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showInkAnnotation="0" hidePivotFieldList="1" autoCompressPictures="0"/>
  <bookViews>
    <workbookView xWindow="0" yWindow="0" windowWidth="15600" windowHeight="7830" tabRatio="554" firstSheet="2" activeTab="3"/>
  </bookViews>
  <sheets>
    <sheet name="Sheet1" sheetId="7" state="hidden" r:id="rId1"/>
    <sheet name="Sheet2" sheetId="8" state="hidden" r:id="rId2"/>
    <sheet name="PIVOT" sheetId="27" r:id="rId3"/>
    <sheet name="List PO" sheetId="1" r:id="rId4"/>
    <sheet name="Revenue" sheetId="18" r:id="rId5"/>
    <sheet name="Sheet3" sheetId="28" r:id="rId6"/>
  </sheets>
  <definedNames>
    <definedName name="_xlnm._FilterDatabase" localSheetId="3" hidden="1">'List PO'!$A$1:$R$10793</definedName>
    <definedName name="_xlnm._FilterDatabase" localSheetId="0" hidden="1">Sheet1!$A$1:$E$306</definedName>
  </definedNames>
  <calcPr calcId="144525"/>
  <pivotCaches>
    <pivotCache cacheId="226" r:id="rId7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10709" i="1" l="1"/>
  <c r="H10709" i="1" s="1"/>
  <c r="J10709" i="1" s="1"/>
  <c r="L12" i="27"/>
  <c r="L9" i="27"/>
  <c r="H5308" i="1" l="1"/>
  <c r="J5308" i="1" s="1"/>
  <c r="H5307" i="1"/>
  <c r="J5307" i="1" s="1"/>
  <c r="H5306" i="1"/>
  <c r="J5306" i="1" s="1"/>
  <c r="H5305" i="1"/>
  <c r="J5305" i="1" s="1"/>
  <c r="H5304" i="1"/>
  <c r="J5304" i="1" s="1"/>
  <c r="H5303" i="1"/>
  <c r="J5303" i="1" s="1"/>
  <c r="H5302" i="1"/>
  <c r="J5302" i="1" s="1"/>
  <c r="H5301" i="1"/>
  <c r="J5301" i="1" s="1"/>
  <c r="H5299" i="1"/>
  <c r="J5299" i="1" s="1"/>
  <c r="H5297" i="1"/>
  <c r="J5297" i="1" s="1"/>
  <c r="H2198" i="1"/>
  <c r="J2198" i="1" s="1"/>
  <c r="H2197" i="1"/>
  <c r="J2197" i="1" s="1"/>
  <c r="H2196" i="1"/>
  <c r="J2196" i="1" s="1"/>
  <c r="H2195" i="1"/>
  <c r="J2195" i="1" s="1"/>
  <c r="H2194" i="1"/>
  <c r="J2194" i="1" s="1"/>
  <c r="H2193" i="1"/>
  <c r="J2193" i="1" s="1"/>
  <c r="H2192" i="1"/>
  <c r="J2192" i="1" s="1"/>
  <c r="H2191" i="1"/>
  <c r="J2191" i="1" s="1"/>
  <c r="H2190" i="1"/>
  <c r="J2190" i="1" s="1"/>
  <c r="H2189" i="1"/>
  <c r="J2189" i="1" s="1"/>
  <c r="H2188" i="1"/>
  <c r="J2188" i="1" s="1"/>
  <c r="H22" i="1"/>
  <c r="J22" i="1" s="1"/>
  <c r="H21" i="1"/>
  <c r="J21" i="1" s="1"/>
  <c r="H20" i="1"/>
  <c r="J20" i="1" s="1"/>
  <c r="H19" i="1"/>
  <c r="J19" i="1" s="1"/>
  <c r="H18" i="1"/>
  <c r="J18" i="1" s="1"/>
  <c r="H17" i="1"/>
  <c r="J17" i="1" s="1"/>
  <c r="H16" i="1"/>
  <c r="J16" i="1" s="1"/>
  <c r="H15" i="1"/>
  <c r="J15" i="1" s="1"/>
  <c r="H14" i="1"/>
  <c r="J14" i="1" s="1"/>
  <c r="H13" i="1"/>
  <c r="J13" i="1" s="1"/>
  <c r="H12" i="1"/>
  <c r="J12" i="1" s="1"/>
  <c r="H11" i="1"/>
  <c r="J11" i="1" s="1"/>
  <c r="H10" i="1"/>
  <c r="J10" i="1" s="1"/>
  <c r="H9" i="1"/>
  <c r="J9" i="1" s="1"/>
  <c r="H8" i="1"/>
  <c r="J8" i="1" s="1"/>
  <c r="H7" i="1"/>
  <c r="J7" i="1" s="1"/>
  <c r="H6" i="1"/>
  <c r="J6" i="1" s="1"/>
  <c r="H5" i="1"/>
  <c r="J5" i="1" s="1"/>
  <c r="H4" i="1"/>
  <c r="J4" i="1" s="1"/>
  <c r="H3" i="1"/>
  <c r="J3" i="1" s="1"/>
  <c r="H2" i="1"/>
  <c r="J2" i="1" s="1"/>
  <c r="H23" i="1"/>
  <c r="J23" i="1" s="1"/>
  <c r="L8" i="27"/>
  <c r="L15" i="27" l="1"/>
  <c r="H10633" i="1"/>
  <c r="J10633" i="1" s="1"/>
  <c r="H10634" i="1"/>
  <c r="J10634" i="1" s="1"/>
  <c r="H10635" i="1"/>
  <c r="J10635" i="1" s="1"/>
  <c r="H10636" i="1"/>
  <c r="J10636" i="1" s="1"/>
  <c r="H10637" i="1"/>
  <c r="J10637" i="1" s="1"/>
  <c r="H10638" i="1"/>
  <c r="J10638" i="1" s="1"/>
  <c r="H10639" i="1"/>
  <c r="J10639" i="1" s="1"/>
  <c r="H10640" i="1"/>
  <c r="J10640" i="1" s="1"/>
  <c r="H10641" i="1"/>
  <c r="J10641" i="1" s="1"/>
  <c r="H10642" i="1"/>
  <c r="J10642" i="1" s="1"/>
  <c r="H10643" i="1"/>
  <c r="J10643" i="1" s="1"/>
  <c r="H10644" i="1"/>
  <c r="J10644" i="1" s="1"/>
  <c r="H10645" i="1"/>
  <c r="J10645" i="1" s="1"/>
  <c r="H10646" i="1"/>
  <c r="J10646" i="1" s="1"/>
  <c r="H10647" i="1"/>
  <c r="J10647" i="1" s="1"/>
  <c r="H10648" i="1"/>
  <c r="J10648" i="1" s="1"/>
  <c r="H10649" i="1"/>
  <c r="J10649" i="1" s="1"/>
  <c r="H10650" i="1"/>
  <c r="J10650" i="1" s="1"/>
  <c r="H10651" i="1"/>
  <c r="J10651" i="1" s="1"/>
  <c r="H10652" i="1"/>
  <c r="J10652" i="1" s="1"/>
  <c r="H10653" i="1"/>
  <c r="J10653" i="1" s="1"/>
  <c r="H10654" i="1"/>
  <c r="J10654" i="1" s="1"/>
  <c r="H10655" i="1"/>
  <c r="J10655" i="1" s="1"/>
  <c r="H10656" i="1"/>
  <c r="J10656" i="1" s="1"/>
  <c r="H10657" i="1"/>
  <c r="J10657" i="1" s="1"/>
  <c r="H10658" i="1"/>
  <c r="J10658" i="1" s="1"/>
  <c r="H10659" i="1"/>
  <c r="J10659" i="1" s="1"/>
  <c r="H10660" i="1"/>
  <c r="J10660" i="1" s="1"/>
  <c r="H10661" i="1"/>
  <c r="J10661" i="1" s="1"/>
  <c r="H10662" i="1"/>
  <c r="J10662" i="1" s="1"/>
  <c r="H10663" i="1"/>
  <c r="J10663" i="1" s="1"/>
  <c r="H10664" i="1"/>
  <c r="J10664" i="1" s="1"/>
  <c r="H10665" i="1"/>
  <c r="J10665" i="1" s="1"/>
  <c r="H10666" i="1"/>
  <c r="J10666" i="1" s="1"/>
  <c r="H10667" i="1"/>
  <c r="J10667" i="1" s="1"/>
  <c r="H10668" i="1"/>
  <c r="J10668" i="1" s="1"/>
  <c r="H10669" i="1"/>
  <c r="J10669" i="1" s="1"/>
  <c r="H10670" i="1"/>
  <c r="J10670" i="1" s="1"/>
  <c r="H10671" i="1"/>
  <c r="J10671" i="1" s="1"/>
  <c r="H10672" i="1"/>
  <c r="J10672" i="1" s="1"/>
  <c r="H10673" i="1"/>
  <c r="J10673" i="1" s="1"/>
  <c r="H10674" i="1"/>
  <c r="J10674" i="1" s="1"/>
  <c r="H10675" i="1"/>
  <c r="J10675" i="1" s="1"/>
  <c r="H10676" i="1"/>
  <c r="J10676" i="1" s="1"/>
  <c r="H10677" i="1"/>
  <c r="J10677" i="1" s="1"/>
  <c r="H10678" i="1"/>
  <c r="J10678" i="1" s="1"/>
  <c r="H10679" i="1"/>
  <c r="J10679" i="1" s="1"/>
  <c r="H10680" i="1"/>
  <c r="J10680" i="1" s="1"/>
  <c r="H10681" i="1"/>
  <c r="J10681" i="1" s="1"/>
  <c r="H10682" i="1"/>
  <c r="J10682" i="1" s="1"/>
  <c r="H10683" i="1"/>
  <c r="J10683" i="1" s="1"/>
  <c r="H10684" i="1"/>
  <c r="J10684" i="1" s="1"/>
  <c r="H10685" i="1"/>
  <c r="J10685" i="1" s="1"/>
  <c r="H10686" i="1"/>
  <c r="J10686" i="1" s="1"/>
  <c r="H10687" i="1"/>
  <c r="J10687" i="1" s="1"/>
  <c r="H10688" i="1"/>
  <c r="J10688" i="1" s="1"/>
  <c r="H10689" i="1"/>
  <c r="J10689" i="1" s="1"/>
  <c r="H10690" i="1"/>
  <c r="J10690" i="1" s="1"/>
  <c r="H10691" i="1"/>
  <c r="J10691" i="1" s="1"/>
  <c r="H10692" i="1"/>
  <c r="J10692" i="1" s="1"/>
  <c r="H10693" i="1"/>
  <c r="J10693" i="1" s="1"/>
  <c r="H10694" i="1"/>
  <c r="J10694" i="1" s="1"/>
  <c r="H10695" i="1"/>
  <c r="J10695" i="1" s="1"/>
  <c r="H10696" i="1"/>
  <c r="J10696" i="1" s="1"/>
  <c r="H10697" i="1"/>
  <c r="J10697" i="1" s="1"/>
  <c r="H10698" i="1"/>
  <c r="J10698" i="1" s="1"/>
  <c r="H10699" i="1"/>
  <c r="J10699" i="1" s="1"/>
  <c r="H10700" i="1"/>
  <c r="J10700" i="1" s="1"/>
  <c r="H10701" i="1"/>
  <c r="J10701" i="1" s="1"/>
  <c r="H10702" i="1"/>
  <c r="J10702" i="1" s="1"/>
  <c r="H10703" i="1"/>
  <c r="J10703" i="1" s="1"/>
  <c r="H10704" i="1"/>
  <c r="J10704" i="1" s="1"/>
  <c r="H10705" i="1"/>
  <c r="J10705" i="1" s="1"/>
  <c r="H10706" i="1"/>
  <c r="J10706" i="1" s="1"/>
  <c r="H10707" i="1"/>
  <c r="J10707" i="1" s="1"/>
  <c r="H10708" i="1"/>
  <c r="J10708" i="1" s="1"/>
  <c r="H10630" i="1"/>
  <c r="J10630" i="1" s="1"/>
  <c r="H10631" i="1"/>
  <c r="J10631" i="1" s="1"/>
  <c r="H10632" i="1"/>
  <c r="J10632" i="1" s="1"/>
  <c r="H10629" i="1"/>
  <c r="J10629" i="1" s="1"/>
  <c r="H109" i="1"/>
  <c r="J109" i="1" s="1"/>
  <c r="H108" i="1"/>
  <c r="J108" i="1" s="1"/>
  <c r="H107" i="1"/>
  <c r="J107" i="1" s="1"/>
  <c r="H106" i="1"/>
  <c r="J106" i="1" s="1"/>
  <c r="H105" i="1"/>
  <c r="J105" i="1" s="1"/>
  <c r="H104" i="1"/>
  <c r="J104" i="1" s="1"/>
  <c r="H103" i="1"/>
  <c r="J103" i="1" s="1"/>
  <c r="H102" i="1"/>
  <c r="J102" i="1" s="1"/>
  <c r="H101" i="1"/>
  <c r="J101" i="1" s="1"/>
  <c r="H100" i="1"/>
  <c r="J100" i="1" s="1"/>
  <c r="H99" i="1"/>
  <c r="J99" i="1" s="1"/>
  <c r="H95" i="1"/>
  <c r="J95" i="1" s="1"/>
  <c r="H94" i="1"/>
  <c r="J94" i="1" s="1"/>
  <c r="H93" i="1"/>
  <c r="J93" i="1" s="1"/>
  <c r="H92" i="1"/>
  <c r="J92" i="1" s="1"/>
  <c r="H91" i="1"/>
  <c r="J91" i="1" s="1"/>
  <c r="H90" i="1"/>
  <c r="J90" i="1" s="1"/>
  <c r="H89" i="1"/>
  <c r="J89" i="1" s="1"/>
  <c r="H88" i="1"/>
  <c r="J88" i="1" s="1"/>
  <c r="H87" i="1"/>
  <c r="J87" i="1" s="1"/>
  <c r="H86" i="1"/>
  <c r="J86" i="1" s="1"/>
  <c r="H85" i="1"/>
  <c r="J85" i="1" s="1"/>
  <c r="H84" i="1"/>
  <c r="J84" i="1" s="1"/>
  <c r="H83" i="1"/>
  <c r="J83" i="1" s="1"/>
  <c r="H82" i="1"/>
  <c r="J82" i="1" s="1"/>
  <c r="H81" i="1"/>
  <c r="J81" i="1" s="1"/>
  <c r="H80" i="1"/>
  <c r="J80" i="1" s="1"/>
  <c r="H79" i="1"/>
  <c r="J79" i="1" s="1"/>
  <c r="H78" i="1"/>
  <c r="J78" i="1" s="1"/>
  <c r="H77" i="1"/>
  <c r="J77" i="1" s="1"/>
  <c r="H76" i="1"/>
  <c r="J76" i="1" s="1"/>
  <c r="H75" i="1"/>
  <c r="J75" i="1" s="1"/>
  <c r="H74" i="1"/>
  <c r="J74" i="1" s="1"/>
  <c r="H73" i="1"/>
  <c r="J73" i="1" s="1"/>
  <c r="H72" i="1"/>
  <c r="J72" i="1" s="1"/>
  <c r="H71" i="1"/>
  <c r="J71" i="1" s="1"/>
  <c r="H70" i="1"/>
  <c r="J70" i="1" s="1"/>
  <c r="H69" i="1"/>
  <c r="J69" i="1" s="1"/>
  <c r="H68" i="1"/>
  <c r="J68" i="1" s="1"/>
  <c r="H67" i="1"/>
  <c r="J67" i="1" s="1"/>
  <c r="H66" i="1"/>
  <c r="J66" i="1" s="1"/>
  <c r="H65" i="1"/>
  <c r="J65" i="1" s="1"/>
  <c r="H64" i="1"/>
  <c r="J64" i="1" s="1"/>
  <c r="H63" i="1"/>
  <c r="J63" i="1" s="1"/>
  <c r="H62" i="1"/>
  <c r="J62" i="1" s="1"/>
  <c r="H61" i="1"/>
  <c r="J61" i="1" s="1"/>
  <c r="H60" i="1"/>
  <c r="J60" i="1" s="1"/>
  <c r="H59" i="1"/>
  <c r="J59" i="1" s="1"/>
  <c r="H58" i="1"/>
  <c r="J58" i="1" s="1"/>
  <c r="H57" i="1"/>
  <c r="J57" i="1" s="1"/>
  <c r="H56" i="1"/>
  <c r="J56" i="1" s="1"/>
  <c r="H55" i="1"/>
  <c r="J55" i="1" s="1"/>
  <c r="H54" i="1"/>
  <c r="J54" i="1" s="1"/>
  <c r="H53" i="1"/>
  <c r="J53" i="1" s="1"/>
  <c r="H52" i="1"/>
  <c r="J52" i="1" s="1"/>
  <c r="H51" i="1"/>
  <c r="J51" i="1" s="1"/>
  <c r="H50" i="1"/>
  <c r="J50" i="1" s="1"/>
  <c r="H49" i="1"/>
  <c r="J49" i="1" s="1"/>
  <c r="H48" i="1"/>
  <c r="J48" i="1" s="1"/>
  <c r="H47" i="1"/>
  <c r="J47" i="1" s="1"/>
  <c r="H46" i="1"/>
  <c r="J46" i="1" s="1"/>
  <c r="H45" i="1"/>
  <c r="J45" i="1" s="1"/>
  <c r="H44" i="1"/>
  <c r="J44" i="1" s="1"/>
  <c r="H43" i="1"/>
  <c r="J43" i="1" s="1"/>
  <c r="H42" i="1"/>
  <c r="J42" i="1" s="1"/>
  <c r="H41" i="1"/>
  <c r="J41" i="1" s="1"/>
  <c r="H40" i="1"/>
  <c r="J40" i="1" s="1"/>
  <c r="H39" i="1"/>
  <c r="J39" i="1" s="1"/>
  <c r="H38" i="1"/>
  <c r="J38" i="1" s="1"/>
  <c r="H37" i="1"/>
  <c r="J37" i="1" s="1"/>
  <c r="H36" i="1"/>
  <c r="J36" i="1" s="1"/>
  <c r="H35" i="1"/>
  <c r="J35" i="1" s="1"/>
  <c r="H34" i="1"/>
  <c r="J34" i="1" s="1"/>
  <c r="H33" i="1"/>
  <c r="J33" i="1" s="1"/>
  <c r="H32" i="1"/>
  <c r="J32" i="1" s="1"/>
  <c r="H31" i="1"/>
  <c r="J31" i="1" s="1"/>
  <c r="H30" i="1"/>
  <c r="J30" i="1" s="1"/>
  <c r="H29" i="1"/>
  <c r="J29" i="1" s="1"/>
  <c r="H28" i="1"/>
  <c r="J28" i="1" s="1"/>
  <c r="H27" i="1"/>
  <c r="J27" i="1" s="1"/>
  <c r="H26" i="1"/>
  <c r="J26" i="1" s="1"/>
  <c r="H25" i="1"/>
  <c r="J25" i="1" s="1"/>
  <c r="H24" i="1"/>
  <c r="J24" i="1" s="1"/>
  <c r="H98" i="1"/>
  <c r="J98" i="1" s="1"/>
  <c r="H97" i="1"/>
  <c r="J97" i="1" s="1"/>
  <c r="H96" i="1"/>
  <c r="J96" i="1" s="1"/>
  <c r="H110" i="1"/>
  <c r="J110" i="1" s="1"/>
  <c r="H398" i="1"/>
  <c r="J398" i="1" s="1"/>
  <c r="H397" i="1"/>
  <c r="J397" i="1" s="1"/>
  <c r="H396" i="1"/>
  <c r="J396" i="1" s="1"/>
  <c r="H395" i="1"/>
  <c r="J395" i="1" s="1"/>
  <c r="H394" i="1"/>
  <c r="J394" i="1" s="1"/>
  <c r="H393" i="1"/>
  <c r="J393" i="1" s="1"/>
  <c r="H392" i="1"/>
  <c r="J392" i="1" s="1"/>
  <c r="H391" i="1"/>
  <c r="J391" i="1" s="1"/>
  <c r="H390" i="1"/>
  <c r="J390" i="1" s="1"/>
  <c r="H389" i="1"/>
  <c r="J389" i="1" s="1"/>
  <c r="H388" i="1"/>
  <c r="J388" i="1" s="1"/>
  <c r="H387" i="1"/>
  <c r="J387" i="1" s="1"/>
  <c r="H386" i="1"/>
  <c r="J386" i="1" s="1"/>
  <c r="H385" i="1"/>
  <c r="J385" i="1" s="1"/>
  <c r="H384" i="1"/>
  <c r="J384" i="1" s="1"/>
  <c r="H383" i="1"/>
  <c r="J383" i="1" s="1"/>
  <c r="H382" i="1"/>
  <c r="J382" i="1" s="1"/>
  <c r="H381" i="1"/>
  <c r="J381" i="1" s="1"/>
  <c r="H380" i="1"/>
  <c r="J380" i="1" s="1"/>
  <c r="H379" i="1"/>
  <c r="J379" i="1" s="1"/>
  <c r="H378" i="1"/>
  <c r="J378" i="1" s="1"/>
  <c r="H377" i="1"/>
  <c r="J377" i="1" s="1"/>
  <c r="H376" i="1"/>
  <c r="J376" i="1" s="1"/>
  <c r="H375" i="1"/>
  <c r="J375" i="1" s="1"/>
  <c r="H374" i="1"/>
  <c r="J374" i="1" s="1"/>
  <c r="H373" i="1"/>
  <c r="J373" i="1" s="1"/>
  <c r="H372" i="1"/>
  <c r="J372" i="1" s="1"/>
  <c r="H371" i="1"/>
  <c r="J371" i="1" s="1"/>
  <c r="H370" i="1"/>
  <c r="J370" i="1" s="1"/>
  <c r="H369" i="1"/>
  <c r="J369" i="1" s="1"/>
  <c r="H368" i="1"/>
  <c r="J368" i="1" s="1"/>
  <c r="H367" i="1"/>
  <c r="J367" i="1" s="1"/>
  <c r="H366" i="1"/>
  <c r="J366" i="1" s="1"/>
  <c r="H365" i="1"/>
  <c r="J365" i="1" s="1"/>
  <c r="H364" i="1"/>
  <c r="J364" i="1" s="1"/>
  <c r="H363" i="1"/>
  <c r="J363" i="1" s="1"/>
  <c r="H362" i="1"/>
  <c r="J362" i="1" s="1"/>
  <c r="H361" i="1"/>
  <c r="J361" i="1" s="1"/>
  <c r="H360" i="1"/>
  <c r="J360" i="1" s="1"/>
  <c r="H359" i="1"/>
  <c r="J359" i="1" s="1"/>
  <c r="H358" i="1"/>
  <c r="J358" i="1" s="1"/>
  <c r="H357" i="1"/>
  <c r="J357" i="1" s="1"/>
  <c r="H356" i="1"/>
  <c r="J356" i="1" s="1"/>
  <c r="H355" i="1"/>
  <c r="J355" i="1" s="1"/>
  <c r="H354" i="1"/>
  <c r="J354" i="1" s="1"/>
  <c r="H353" i="1"/>
  <c r="J353" i="1" s="1"/>
  <c r="H352" i="1"/>
  <c r="J352" i="1" s="1"/>
  <c r="H351" i="1"/>
  <c r="J351" i="1" s="1"/>
  <c r="H350" i="1"/>
  <c r="J350" i="1" s="1"/>
  <c r="H349" i="1"/>
  <c r="J349" i="1" s="1"/>
  <c r="H348" i="1"/>
  <c r="J348" i="1" s="1"/>
  <c r="H347" i="1"/>
  <c r="J347" i="1" s="1"/>
  <c r="H346" i="1"/>
  <c r="J346" i="1" s="1"/>
  <c r="H345" i="1"/>
  <c r="J345" i="1" s="1"/>
  <c r="H344" i="1"/>
  <c r="J344" i="1" s="1"/>
  <c r="H343" i="1"/>
  <c r="J343" i="1" s="1"/>
  <c r="H342" i="1"/>
  <c r="J342" i="1" s="1"/>
  <c r="H341" i="1"/>
  <c r="J341" i="1" s="1"/>
  <c r="H340" i="1"/>
  <c r="J340" i="1" s="1"/>
  <c r="H339" i="1"/>
  <c r="J339" i="1" s="1"/>
  <c r="H338" i="1"/>
  <c r="J338" i="1" s="1"/>
  <c r="H337" i="1"/>
  <c r="J337" i="1" s="1"/>
  <c r="H336" i="1"/>
  <c r="J336" i="1" s="1"/>
  <c r="H335" i="1"/>
  <c r="J335" i="1" s="1"/>
  <c r="H334" i="1"/>
  <c r="J334" i="1" s="1"/>
  <c r="H333" i="1"/>
  <c r="J333" i="1" s="1"/>
  <c r="H332" i="1"/>
  <c r="J332" i="1" s="1"/>
  <c r="H331" i="1"/>
  <c r="J331" i="1" s="1"/>
  <c r="H330" i="1"/>
  <c r="J330" i="1" s="1"/>
  <c r="H329" i="1"/>
  <c r="J329" i="1" s="1"/>
  <c r="H328" i="1"/>
  <c r="J328" i="1" s="1"/>
  <c r="H327" i="1"/>
  <c r="J327" i="1" s="1"/>
  <c r="H326" i="1"/>
  <c r="J326" i="1" s="1"/>
  <c r="H325" i="1"/>
  <c r="J325" i="1" s="1"/>
  <c r="H324" i="1"/>
  <c r="J324" i="1" s="1"/>
  <c r="H323" i="1"/>
  <c r="J323" i="1" s="1"/>
  <c r="H322" i="1"/>
  <c r="J322" i="1" s="1"/>
  <c r="H321" i="1"/>
  <c r="J321" i="1" s="1"/>
  <c r="H320" i="1"/>
  <c r="J320" i="1" s="1"/>
  <c r="H319" i="1"/>
  <c r="J319" i="1" s="1"/>
  <c r="H318" i="1"/>
  <c r="J318" i="1" s="1"/>
  <c r="H317" i="1"/>
  <c r="J317" i="1" s="1"/>
  <c r="H316" i="1"/>
  <c r="J316" i="1" s="1"/>
  <c r="H315" i="1"/>
  <c r="J315" i="1" s="1"/>
  <c r="H314" i="1"/>
  <c r="J314" i="1" s="1"/>
  <c r="H313" i="1"/>
  <c r="J313" i="1" s="1"/>
  <c r="H312" i="1"/>
  <c r="J312" i="1" s="1"/>
  <c r="H311" i="1"/>
  <c r="J311" i="1" s="1"/>
  <c r="H310" i="1"/>
  <c r="J310" i="1" s="1"/>
  <c r="H309" i="1"/>
  <c r="J309" i="1" s="1"/>
  <c r="H308" i="1"/>
  <c r="J308" i="1" s="1"/>
  <c r="H307" i="1"/>
  <c r="J307" i="1" s="1"/>
  <c r="H306" i="1"/>
  <c r="J306" i="1" s="1"/>
  <c r="H305" i="1"/>
  <c r="J305" i="1" s="1"/>
  <c r="H304" i="1"/>
  <c r="J304" i="1" s="1"/>
  <c r="H303" i="1"/>
  <c r="J303" i="1" s="1"/>
  <c r="H302" i="1"/>
  <c r="J302" i="1" s="1"/>
  <c r="H301" i="1"/>
  <c r="J301" i="1" s="1"/>
  <c r="H300" i="1"/>
  <c r="J300" i="1" s="1"/>
  <c r="H299" i="1"/>
  <c r="J299" i="1" s="1"/>
  <c r="H298" i="1"/>
  <c r="J298" i="1" s="1"/>
  <c r="H297" i="1"/>
  <c r="J297" i="1" s="1"/>
  <c r="H296" i="1"/>
  <c r="J296" i="1" s="1"/>
  <c r="H295" i="1"/>
  <c r="J295" i="1" s="1"/>
  <c r="H294" i="1"/>
  <c r="J294" i="1" s="1"/>
  <c r="H293" i="1"/>
  <c r="J293" i="1" s="1"/>
  <c r="H292" i="1"/>
  <c r="J292" i="1" s="1"/>
  <c r="H291" i="1"/>
  <c r="J291" i="1" s="1"/>
  <c r="H290" i="1"/>
  <c r="J290" i="1" s="1"/>
  <c r="H289" i="1"/>
  <c r="J289" i="1" s="1"/>
  <c r="H288" i="1"/>
  <c r="J288" i="1" s="1"/>
  <c r="H287" i="1"/>
  <c r="J287" i="1" s="1"/>
  <c r="H286" i="1"/>
  <c r="J286" i="1" s="1"/>
  <c r="H285" i="1"/>
  <c r="J285" i="1" s="1"/>
  <c r="H284" i="1"/>
  <c r="J284" i="1" s="1"/>
  <c r="H283" i="1"/>
  <c r="J283" i="1" s="1"/>
  <c r="H282" i="1"/>
  <c r="J282" i="1" s="1"/>
  <c r="H281" i="1"/>
  <c r="J281" i="1" s="1"/>
  <c r="H280" i="1"/>
  <c r="J280" i="1" s="1"/>
  <c r="H279" i="1"/>
  <c r="J279" i="1" s="1"/>
  <c r="H278" i="1"/>
  <c r="J278" i="1" s="1"/>
  <c r="H277" i="1"/>
  <c r="J277" i="1" s="1"/>
  <c r="H276" i="1"/>
  <c r="J276" i="1" s="1"/>
  <c r="H275" i="1"/>
  <c r="J275" i="1" s="1"/>
  <c r="H274" i="1"/>
  <c r="J274" i="1" s="1"/>
  <c r="H273" i="1"/>
  <c r="J273" i="1" s="1"/>
  <c r="H272" i="1"/>
  <c r="J272" i="1" s="1"/>
  <c r="H271" i="1"/>
  <c r="J271" i="1" s="1"/>
  <c r="H270" i="1"/>
  <c r="J270" i="1" s="1"/>
  <c r="H269" i="1"/>
  <c r="J269" i="1" s="1"/>
  <c r="H268" i="1"/>
  <c r="J268" i="1" s="1"/>
  <c r="H267" i="1"/>
  <c r="J267" i="1" s="1"/>
  <c r="H266" i="1"/>
  <c r="J266" i="1" s="1"/>
  <c r="H265" i="1"/>
  <c r="J265" i="1" s="1"/>
  <c r="H264" i="1"/>
  <c r="J264" i="1" s="1"/>
  <c r="H263" i="1"/>
  <c r="J263" i="1" s="1"/>
  <c r="H262" i="1"/>
  <c r="J262" i="1" s="1"/>
  <c r="H261" i="1"/>
  <c r="J261" i="1" s="1"/>
  <c r="H260" i="1"/>
  <c r="J260" i="1" s="1"/>
  <c r="H259" i="1"/>
  <c r="J259" i="1" s="1"/>
  <c r="H258" i="1"/>
  <c r="J258" i="1" s="1"/>
  <c r="H257" i="1"/>
  <c r="J257" i="1" s="1"/>
  <c r="H256" i="1"/>
  <c r="J256" i="1" s="1"/>
  <c r="H255" i="1"/>
  <c r="J255" i="1" s="1"/>
  <c r="H254" i="1"/>
  <c r="J254" i="1" s="1"/>
  <c r="H253" i="1"/>
  <c r="J253" i="1" s="1"/>
  <c r="H252" i="1"/>
  <c r="J252" i="1" s="1"/>
  <c r="H251" i="1"/>
  <c r="J251" i="1" s="1"/>
  <c r="H250" i="1"/>
  <c r="J250" i="1" s="1"/>
  <c r="H249" i="1"/>
  <c r="J249" i="1" s="1"/>
  <c r="H248" i="1"/>
  <c r="J248" i="1" s="1"/>
  <c r="H247" i="1"/>
  <c r="J247" i="1" s="1"/>
  <c r="H246" i="1"/>
  <c r="J246" i="1" s="1"/>
  <c r="H245" i="1"/>
  <c r="J245" i="1" s="1"/>
  <c r="H244" i="1"/>
  <c r="J244" i="1" s="1"/>
  <c r="H243" i="1"/>
  <c r="J243" i="1" s="1"/>
  <c r="H242" i="1"/>
  <c r="J242" i="1" s="1"/>
  <c r="H241" i="1"/>
  <c r="J241" i="1" s="1"/>
  <c r="H240" i="1"/>
  <c r="J240" i="1" s="1"/>
  <c r="H239" i="1"/>
  <c r="J239" i="1" s="1"/>
  <c r="H238" i="1"/>
  <c r="J238" i="1" s="1"/>
  <c r="H237" i="1"/>
  <c r="J237" i="1" s="1"/>
  <c r="H236" i="1"/>
  <c r="J236" i="1" s="1"/>
  <c r="H235" i="1"/>
  <c r="J235" i="1" s="1"/>
  <c r="H234" i="1"/>
  <c r="J234" i="1" s="1"/>
  <c r="H233" i="1"/>
  <c r="J233" i="1" s="1"/>
  <c r="H232" i="1"/>
  <c r="J232" i="1" s="1"/>
  <c r="H231" i="1"/>
  <c r="J231" i="1" s="1"/>
  <c r="H230" i="1"/>
  <c r="J230" i="1" s="1"/>
  <c r="H229" i="1"/>
  <c r="J229" i="1" s="1"/>
  <c r="H228" i="1"/>
  <c r="J228" i="1" s="1"/>
  <c r="H227" i="1"/>
  <c r="J227" i="1" s="1"/>
  <c r="H226" i="1"/>
  <c r="J226" i="1" s="1"/>
  <c r="H225" i="1"/>
  <c r="J225" i="1" s="1"/>
  <c r="H224" i="1"/>
  <c r="J224" i="1" s="1"/>
  <c r="H223" i="1"/>
  <c r="J223" i="1" s="1"/>
  <c r="H222" i="1"/>
  <c r="J222" i="1" s="1"/>
  <c r="H221" i="1"/>
  <c r="J221" i="1" s="1"/>
  <c r="H220" i="1"/>
  <c r="J220" i="1" s="1"/>
  <c r="H219" i="1"/>
  <c r="J219" i="1" s="1"/>
  <c r="H218" i="1"/>
  <c r="J218" i="1" s="1"/>
  <c r="H217" i="1"/>
  <c r="J217" i="1" s="1"/>
  <c r="H216" i="1"/>
  <c r="J216" i="1" s="1"/>
  <c r="H215" i="1"/>
  <c r="J215" i="1" s="1"/>
  <c r="H214" i="1"/>
  <c r="J214" i="1" s="1"/>
  <c r="H213" i="1"/>
  <c r="J213" i="1" s="1"/>
  <c r="H212" i="1"/>
  <c r="J212" i="1" s="1"/>
  <c r="H211" i="1"/>
  <c r="J211" i="1" s="1"/>
  <c r="H210" i="1"/>
  <c r="J210" i="1" s="1"/>
  <c r="H209" i="1"/>
  <c r="J209" i="1" s="1"/>
  <c r="H208" i="1"/>
  <c r="J208" i="1" s="1"/>
  <c r="H207" i="1"/>
  <c r="J207" i="1" s="1"/>
  <c r="H206" i="1"/>
  <c r="J206" i="1" s="1"/>
  <c r="H205" i="1"/>
  <c r="J205" i="1" s="1"/>
  <c r="H204" i="1"/>
  <c r="J204" i="1" s="1"/>
  <c r="H203" i="1"/>
  <c r="J203" i="1" s="1"/>
  <c r="H202" i="1"/>
  <c r="J202" i="1" s="1"/>
  <c r="H201" i="1"/>
  <c r="J201" i="1" s="1"/>
  <c r="H200" i="1"/>
  <c r="J200" i="1" s="1"/>
  <c r="H199" i="1"/>
  <c r="J199" i="1" s="1"/>
  <c r="H198" i="1"/>
  <c r="J198" i="1" s="1"/>
  <c r="H197" i="1"/>
  <c r="J197" i="1" s="1"/>
  <c r="H196" i="1"/>
  <c r="J196" i="1" s="1"/>
  <c r="H195" i="1"/>
  <c r="J195" i="1" s="1"/>
  <c r="H194" i="1"/>
  <c r="J194" i="1" s="1"/>
  <c r="H193" i="1"/>
  <c r="J193" i="1" s="1"/>
  <c r="H192" i="1"/>
  <c r="J192" i="1" s="1"/>
  <c r="H191" i="1"/>
  <c r="J191" i="1" s="1"/>
  <c r="H190" i="1"/>
  <c r="J190" i="1" s="1"/>
  <c r="H189" i="1"/>
  <c r="J189" i="1" s="1"/>
  <c r="H188" i="1"/>
  <c r="J188" i="1" s="1"/>
  <c r="H187" i="1"/>
  <c r="J187" i="1" s="1"/>
  <c r="H186" i="1"/>
  <c r="J186" i="1" s="1"/>
  <c r="H185" i="1"/>
  <c r="J185" i="1" s="1"/>
  <c r="H184" i="1"/>
  <c r="J184" i="1" s="1"/>
  <c r="H183" i="1"/>
  <c r="J183" i="1" s="1"/>
  <c r="H182" i="1"/>
  <c r="J182" i="1" s="1"/>
  <c r="H181" i="1"/>
  <c r="J181" i="1" s="1"/>
  <c r="H180" i="1"/>
  <c r="J180" i="1" s="1"/>
  <c r="H179" i="1"/>
  <c r="J179" i="1" s="1"/>
  <c r="H178" i="1"/>
  <c r="J178" i="1" s="1"/>
  <c r="H177" i="1"/>
  <c r="J177" i="1" s="1"/>
  <c r="H176" i="1"/>
  <c r="J176" i="1" s="1"/>
  <c r="H175" i="1"/>
  <c r="J175" i="1" s="1"/>
  <c r="H174" i="1"/>
  <c r="J174" i="1" s="1"/>
  <c r="H173" i="1"/>
  <c r="J173" i="1" s="1"/>
  <c r="H172" i="1"/>
  <c r="J172" i="1" s="1"/>
  <c r="H171" i="1"/>
  <c r="J171" i="1" s="1"/>
  <c r="H170" i="1"/>
  <c r="J170" i="1" s="1"/>
  <c r="H169" i="1"/>
  <c r="J169" i="1" s="1"/>
  <c r="H168" i="1"/>
  <c r="J168" i="1" s="1"/>
  <c r="H167" i="1"/>
  <c r="J167" i="1" s="1"/>
  <c r="H166" i="1"/>
  <c r="J166" i="1" s="1"/>
  <c r="H165" i="1"/>
  <c r="J165" i="1" s="1"/>
  <c r="H164" i="1"/>
  <c r="J164" i="1" s="1"/>
  <c r="H163" i="1"/>
  <c r="J163" i="1" s="1"/>
  <c r="H162" i="1"/>
  <c r="J162" i="1" s="1"/>
  <c r="H161" i="1"/>
  <c r="J161" i="1" s="1"/>
  <c r="H160" i="1"/>
  <c r="J160" i="1" s="1"/>
  <c r="H159" i="1"/>
  <c r="J159" i="1" s="1"/>
  <c r="H158" i="1"/>
  <c r="J158" i="1" s="1"/>
  <c r="H157" i="1"/>
  <c r="J157" i="1" s="1"/>
  <c r="H156" i="1"/>
  <c r="J156" i="1" s="1"/>
  <c r="H155" i="1"/>
  <c r="J155" i="1" s="1"/>
  <c r="H154" i="1"/>
  <c r="J154" i="1" s="1"/>
  <c r="H153" i="1"/>
  <c r="J153" i="1" s="1"/>
  <c r="H152" i="1"/>
  <c r="J152" i="1" s="1"/>
  <c r="H151" i="1"/>
  <c r="J151" i="1" s="1"/>
  <c r="H150" i="1"/>
  <c r="J150" i="1" s="1"/>
  <c r="H149" i="1"/>
  <c r="J149" i="1" s="1"/>
  <c r="H148" i="1"/>
  <c r="J148" i="1" s="1"/>
  <c r="H147" i="1"/>
  <c r="J147" i="1" s="1"/>
  <c r="H146" i="1"/>
  <c r="J146" i="1" s="1"/>
  <c r="H145" i="1"/>
  <c r="J145" i="1" s="1"/>
  <c r="H144" i="1"/>
  <c r="J144" i="1" s="1"/>
  <c r="H143" i="1"/>
  <c r="J143" i="1" s="1"/>
  <c r="H142" i="1"/>
  <c r="J142" i="1" s="1"/>
  <c r="H141" i="1"/>
  <c r="J141" i="1" s="1"/>
  <c r="H140" i="1"/>
  <c r="J140" i="1" s="1"/>
  <c r="H139" i="1"/>
  <c r="J139" i="1" s="1"/>
  <c r="H138" i="1"/>
  <c r="J138" i="1" s="1"/>
  <c r="H137" i="1"/>
  <c r="J137" i="1" s="1"/>
  <c r="H136" i="1"/>
  <c r="J136" i="1" s="1"/>
  <c r="H135" i="1"/>
  <c r="J135" i="1" s="1"/>
  <c r="H134" i="1"/>
  <c r="J134" i="1" s="1"/>
  <c r="H133" i="1"/>
  <c r="J133" i="1" s="1"/>
  <c r="H132" i="1"/>
  <c r="J132" i="1" s="1"/>
  <c r="H131" i="1"/>
  <c r="J131" i="1" s="1"/>
  <c r="H130" i="1"/>
  <c r="J130" i="1" s="1"/>
  <c r="H129" i="1"/>
  <c r="J129" i="1" s="1"/>
  <c r="H128" i="1"/>
  <c r="J128" i="1" s="1"/>
  <c r="H127" i="1"/>
  <c r="J127" i="1" s="1"/>
  <c r="H126" i="1"/>
  <c r="J126" i="1" s="1"/>
  <c r="H125" i="1"/>
  <c r="J125" i="1" s="1"/>
  <c r="H124" i="1"/>
  <c r="J124" i="1" s="1"/>
  <c r="H123" i="1"/>
  <c r="J123" i="1" s="1"/>
  <c r="H122" i="1"/>
  <c r="J122" i="1" s="1"/>
  <c r="H121" i="1"/>
  <c r="J121" i="1" s="1"/>
  <c r="H120" i="1"/>
  <c r="J120" i="1" s="1"/>
  <c r="H119" i="1"/>
  <c r="J119" i="1" s="1"/>
  <c r="H118" i="1"/>
  <c r="J118" i="1" s="1"/>
  <c r="H117" i="1"/>
  <c r="J117" i="1" s="1"/>
  <c r="H116" i="1"/>
  <c r="J116" i="1" s="1"/>
  <c r="H115" i="1"/>
  <c r="J115" i="1" s="1"/>
  <c r="H114" i="1"/>
  <c r="J114" i="1" s="1"/>
  <c r="H113" i="1"/>
  <c r="J113" i="1" s="1"/>
  <c r="H112" i="1"/>
  <c r="J112" i="1" s="1"/>
  <c r="H111" i="1"/>
  <c r="J111" i="1" s="1"/>
  <c r="H399" i="1"/>
  <c r="J399" i="1" s="1"/>
  <c r="H450" i="1"/>
  <c r="J450" i="1" s="1"/>
  <c r="H449" i="1"/>
  <c r="J449" i="1" s="1"/>
  <c r="H448" i="1"/>
  <c r="J448" i="1" s="1"/>
  <c r="H447" i="1"/>
  <c r="J447" i="1" s="1"/>
  <c r="H446" i="1"/>
  <c r="J446" i="1" s="1"/>
  <c r="H445" i="1"/>
  <c r="J445" i="1" s="1"/>
  <c r="H444" i="1"/>
  <c r="J444" i="1" s="1"/>
  <c r="H443" i="1"/>
  <c r="J443" i="1" s="1"/>
  <c r="H442" i="1"/>
  <c r="J442" i="1" s="1"/>
  <c r="H441" i="1"/>
  <c r="J441" i="1" s="1"/>
  <c r="H440" i="1"/>
  <c r="J440" i="1" s="1"/>
  <c r="H439" i="1"/>
  <c r="J439" i="1" s="1"/>
  <c r="H438" i="1"/>
  <c r="J438" i="1" s="1"/>
  <c r="H437" i="1"/>
  <c r="J437" i="1" s="1"/>
  <c r="H436" i="1"/>
  <c r="J436" i="1" s="1"/>
  <c r="H435" i="1"/>
  <c r="J435" i="1" s="1"/>
  <c r="H434" i="1"/>
  <c r="J434" i="1" s="1"/>
  <c r="H433" i="1"/>
  <c r="J433" i="1" s="1"/>
  <c r="H432" i="1"/>
  <c r="J432" i="1" s="1"/>
  <c r="H431" i="1"/>
  <c r="J431" i="1" s="1"/>
  <c r="H430" i="1"/>
  <c r="J430" i="1" s="1"/>
  <c r="H429" i="1"/>
  <c r="J429" i="1" s="1"/>
  <c r="H428" i="1"/>
  <c r="J428" i="1" s="1"/>
  <c r="H427" i="1"/>
  <c r="J427" i="1" s="1"/>
  <c r="H426" i="1"/>
  <c r="J426" i="1" s="1"/>
  <c r="H425" i="1"/>
  <c r="J425" i="1" s="1"/>
  <c r="H424" i="1"/>
  <c r="J424" i="1" s="1"/>
  <c r="H423" i="1"/>
  <c r="J423" i="1" s="1"/>
  <c r="H422" i="1"/>
  <c r="J422" i="1" s="1"/>
  <c r="H421" i="1"/>
  <c r="J421" i="1" s="1"/>
  <c r="H420" i="1"/>
  <c r="J420" i="1" s="1"/>
  <c r="H419" i="1"/>
  <c r="J419" i="1" s="1"/>
  <c r="H418" i="1"/>
  <c r="J418" i="1" s="1"/>
  <c r="H417" i="1"/>
  <c r="J417" i="1" s="1"/>
  <c r="H416" i="1"/>
  <c r="J416" i="1" s="1"/>
  <c r="H415" i="1"/>
  <c r="J415" i="1" s="1"/>
  <c r="H414" i="1"/>
  <c r="J414" i="1" s="1"/>
  <c r="H413" i="1"/>
  <c r="J413" i="1" s="1"/>
  <c r="H412" i="1"/>
  <c r="J412" i="1" s="1"/>
  <c r="H411" i="1"/>
  <c r="J411" i="1" s="1"/>
  <c r="H410" i="1"/>
  <c r="J410" i="1" s="1"/>
  <c r="H409" i="1"/>
  <c r="J409" i="1" s="1"/>
  <c r="H408" i="1"/>
  <c r="J408" i="1" s="1"/>
  <c r="H407" i="1"/>
  <c r="J407" i="1" s="1"/>
  <c r="H406" i="1"/>
  <c r="J406" i="1" s="1"/>
  <c r="H405" i="1"/>
  <c r="J405" i="1" s="1"/>
  <c r="H404" i="1"/>
  <c r="J404" i="1" s="1"/>
  <c r="H403" i="1"/>
  <c r="J403" i="1" s="1"/>
  <c r="H402" i="1"/>
  <c r="J402" i="1" s="1"/>
  <c r="H401" i="1"/>
  <c r="J401" i="1" s="1"/>
  <c r="H400" i="1"/>
  <c r="J400" i="1" s="1"/>
  <c r="H451" i="1"/>
  <c r="J451" i="1" s="1"/>
  <c r="B618" i="1"/>
  <c r="H618" i="1" s="1"/>
  <c r="H619" i="1"/>
  <c r="G13" i="18"/>
  <c r="H481" i="1"/>
  <c r="J481" i="1" s="1"/>
  <c r="H529" i="1"/>
  <c r="J529" i="1" s="1"/>
  <c r="H528" i="1"/>
  <c r="J528" i="1" s="1"/>
  <c r="H527" i="1"/>
  <c r="J527" i="1" s="1"/>
  <c r="H526" i="1"/>
  <c r="J526" i="1" s="1"/>
  <c r="H525" i="1"/>
  <c r="J525" i="1" s="1"/>
  <c r="H524" i="1"/>
  <c r="J524" i="1" s="1"/>
  <c r="H523" i="1"/>
  <c r="J523" i="1" s="1"/>
  <c r="H522" i="1"/>
  <c r="J522" i="1" s="1"/>
  <c r="H521" i="1"/>
  <c r="J521" i="1" s="1"/>
  <c r="H520" i="1"/>
  <c r="J520" i="1" s="1"/>
  <c r="H519" i="1"/>
  <c r="J519" i="1" s="1"/>
  <c r="H518" i="1"/>
  <c r="J518" i="1" s="1"/>
  <c r="H517" i="1"/>
  <c r="J517" i="1" s="1"/>
  <c r="H516" i="1"/>
  <c r="J516" i="1" s="1"/>
  <c r="H515" i="1"/>
  <c r="J515" i="1" s="1"/>
  <c r="H514" i="1"/>
  <c r="J514" i="1" s="1"/>
  <c r="H513" i="1"/>
  <c r="J513" i="1" s="1"/>
  <c r="H512" i="1"/>
  <c r="J512" i="1" s="1"/>
  <c r="H511" i="1"/>
  <c r="J511" i="1" s="1"/>
  <c r="H510" i="1"/>
  <c r="J510" i="1" s="1"/>
  <c r="H509" i="1"/>
  <c r="J509" i="1" s="1"/>
  <c r="H508" i="1"/>
  <c r="J508" i="1" s="1"/>
  <c r="H507" i="1"/>
  <c r="J507" i="1" s="1"/>
  <c r="H506" i="1"/>
  <c r="J506" i="1" s="1"/>
  <c r="H505" i="1"/>
  <c r="J505" i="1" s="1"/>
  <c r="H504" i="1"/>
  <c r="J504" i="1" s="1"/>
  <c r="H503" i="1"/>
  <c r="J503" i="1" s="1"/>
  <c r="H502" i="1"/>
  <c r="J502" i="1" s="1"/>
  <c r="H501" i="1"/>
  <c r="J501" i="1" s="1"/>
  <c r="H500" i="1"/>
  <c r="J500" i="1" s="1"/>
  <c r="H499" i="1"/>
  <c r="J499" i="1" s="1"/>
  <c r="H498" i="1"/>
  <c r="J498" i="1" s="1"/>
  <c r="H497" i="1"/>
  <c r="J497" i="1" s="1"/>
  <c r="H496" i="1"/>
  <c r="J496" i="1" s="1"/>
  <c r="H495" i="1"/>
  <c r="J495" i="1" s="1"/>
  <c r="H494" i="1"/>
  <c r="J494" i="1" s="1"/>
  <c r="H493" i="1"/>
  <c r="J493" i="1" s="1"/>
  <c r="H492" i="1"/>
  <c r="J492" i="1" s="1"/>
  <c r="H491" i="1"/>
  <c r="J491" i="1" s="1"/>
  <c r="H490" i="1"/>
  <c r="J490" i="1" s="1"/>
  <c r="H489" i="1"/>
  <c r="J489" i="1" s="1"/>
  <c r="H488" i="1"/>
  <c r="J488" i="1" s="1"/>
  <c r="H487" i="1"/>
  <c r="J487" i="1" s="1"/>
  <c r="H486" i="1"/>
  <c r="J486" i="1" s="1"/>
  <c r="H485" i="1"/>
  <c r="J485" i="1" s="1"/>
  <c r="H484" i="1"/>
  <c r="J484" i="1" s="1"/>
  <c r="H483" i="1"/>
  <c r="J483" i="1" s="1"/>
  <c r="H482" i="1"/>
  <c r="J482" i="1" s="1"/>
  <c r="H480" i="1"/>
  <c r="J480" i="1" s="1"/>
  <c r="H479" i="1"/>
  <c r="J479" i="1" s="1"/>
  <c r="H478" i="1"/>
  <c r="J478" i="1" s="1"/>
  <c r="H467" i="1"/>
  <c r="J467" i="1" s="1"/>
  <c r="H477" i="1"/>
  <c r="J477" i="1" s="1"/>
  <c r="H476" i="1"/>
  <c r="J476" i="1" s="1"/>
  <c r="H475" i="1"/>
  <c r="J475" i="1" s="1"/>
  <c r="H474" i="1"/>
  <c r="J474" i="1" s="1"/>
  <c r="H473" i="1"/>
  <c r="J473" i="1" s="1"/>
  <c r="H472" i="1"/>
  <c r="J472" i="1" s="1"/>
  <c r="H471" i="1"/>
  <c r="J471" i="1" s="1"/>
  <c r="H470" i="1"/>
  <c r="J470" i="1" s="1"/>
  <c r="H469" i="1"/>
  <c r="J469" i="1" s="1"/>
  <c r="H468" i="1"/>
  <c r="J468" i="1" s="1"/>
  <c r="H466" i="1"/>
  <c r="J466" i="1" s="1"/>
  <c r="H465" i="1"/>
  <c r="J465" i="1" s="1"/>
  <c r="H464" i="1"/>
  <c r="J464" i="1" s="1"/>
  <c r="H463" i="1"/>
  <c r="J463" i="1" s="1"/>
  <c r="H462" i="1"/>
  <c r="J462" i="1" s="1"/>
  <c r="H461" i="1"/>
  <c r="J461" i="1" s="1"/>
  <c r="H460" i="1"/>
  <c r="J460" i="1" s="1"/>
  <c r="H459" i="1"/>
  <c r="J459" i="1" s="1"/>
  <c r="H458" i="1"/>
  <c r="J458" i="1" s="1"/>
  <c r="H457" i="1"/>
  <c r="J457" i="1" s="1"/>
  <c r="H456" i="1"/>
  <c r="J456" i="1" s="1"/>
  <c r="H455" i="1"/>
  <c r="J455" i="1" s="1"/>
  <c r="H454" i="1"/>
  <c r="J454" i="1" s="1"/>
  <c r="H453" i="1"/>
  <c r="J453" i="1" s="1"/>
  <c r="H452" i="1"/>
  <c r="J452" i="1" s="1"/>
  <c r="H530" i="1"/>
  <c r="J530" i="1" s="1"/>
  <c r="H531" i="1"/>
  <c r="J531" i="1" s="1"/>
  <c r="H532" i="1"/>
  <c r="J532" i="1" s="1"/>
  <c r="H533" i="1"/>
  <c r="J533" i="1" s="1"/>
  <c r="H534" i="1"/>
  <c r="J534" i="1" s="1"/>
  <c r="H535" i="1"/>
  <c r="J535" i="1" s="1"/>
  <c r="H536" i="1"/>
  <c r="J536" i="1" s="1"/>
  <c r="H537" i="1"/>
  <c r="J537" i="1" s="1"/>
  <c r="H538" i="1"/>
  <c r="J538" i="1" s="1"/>
  <c r="H539" i="1"/>
  <c r="J539" i="1" s="1"/>
  <c r="H540" i="1"/>
  <c r="J540" i="1" s="1"/>
  <c r="H541" i="1"/>
  <c r="J541" i="1" s="1"/>
  <c r="H542" i="1"/>
  <c r="J542" i="1" s="1"/>
  <c r="H543" i="1"/>
  <c r="J543" i="1" s="1"/>
  <c r="H544" i="1"/>
  <c r="J544" i="1" s="1"/>
  <c r="H545" i="1"/>
  <c r="J545" i="1" s="1"/>
  <c r="H546" i="1"/>
  <c r="J546" i="1" s="1"/>
  <c r="H547" i="1"/>
  <c r="J547" i="1" s="1"/>
  <c r="H548" i="1"/>
  <c r="J548" i="1" s="1"/>
  <c r="H549" i="1"/>
  <c r="J549" i="1" s="1"/>
  <c r="H550" i="1"/>
  <c r="J550" i="1" s="1"/>
  <c r="H551" i="1"/>
  <c r="J551" i="1" s="1"/>
  <c r="H552" i="1"/>
  <c r="J552" i="1" s="1"/>
  <c r="H553" i="1"/>
  <c r="J553" i="1" s="1"/>
  <c r="H554" i="1"/>
  <c r="J554" i="1" s="1"/>
  <c r="H555" i="1"/>
  <c r="J555" i="1" s="1"/>
  <c r="H556" i="1"/>
  <c r="J556" i="1" s="1"/>
  <c r="H557" i="1"/>
  <c r="J557" i="1" s="1"/>
  <c r="H558" i="1"/>
  <c r="J558" i="1" s="1"/>
  <c r="H559" i="1"/>
  <c r="J559" i="1" s="1"/>
  <c r="H560" i="1"/>
  <c r="J560" i="1" s="1"/>
  <c r="H584" i="1"/>
  <c r="J584" i="1" s="1"/>
  <c r="H583" i="1"/>
  <c r="J583" i="1" s="1"/>
  <c r="H582" i="1"/>
  <c r="J582" i="1" s="1"/>
  <c r="H586" i="1"/>
  <c r="J586" i="1" s="1"/>
  <c r="H585" i="1"/>
  <c r="J585" i="1" s="1"/>
  <c r="H581" i="1"/>
  <c r="J581" i="1" s="1"/>
  <c r="H580" i="1"/>
  <c r="J580" i="1" s="1"/>
  <c r="H579" i="1"/>
  <c r="J579" i="1" s="1"/>
  <c r="H578" i="1"/>
  <c r="J578" i="1" s="1"/>
  <c r="H577" i="1"/>
  <c r="J577" i="1" s="1"/>
  <c r="H567" i="1"/>
  <c r="J567" i="1" s="1"/>
  <c r="H576" i="1"/>
  <c r="J576" i="1" s="1"/>
  <c r="H566" i="1"/>
  <c r="J566" i="1" s="1"/>
  <c r="H575" i="1"/>
  <c r="J575" i="1" s="1"/>
  <c r="H574" i="1"/>
  <c r="J574" i="1" s="1"/>
  <c r="H570" i="1"/>
  <c r="J570" i="1" s="1"/>
  <c r="H573" i="1"/>
  <c r="J573" i="1" s="1"/>
  <c r="H572" i="1"/>
  <c r="J572" i="1" s="1"/>
  <c r="H569" i="1"/>
  <c r="J569" i="1" s="1"/>
  <c r="H568" i="1"/>
  <c r="J568" i="1" s="1"/>
  <c r="H571" i="1"/>
  <c r="J571" i="1" s="1"/>
  <c r="H565" i="1"/>
  <c r="J565" i="1" s="1"/>
  <c r="H564" i="1"/>
  <c r="J564" i="1" s="1"/>
  <c r="H563" i="1"/>
  <c r="J563" i="1" s="1"/>
  <c r="H562" i="1"/>
  <c r="J562" i="1" s="1"/>
  <c r="H561" i="1"/>
  <c r="J561" i="1" s="1"/>
  <c r="H589" i="1"/>
  <c r="J589" i="1" s="1"/>
  <c r="H601" i="1"/>
  <c r="J601" i="1" s="1"/>
  <c r="H606" i="1"/>
  <c r="J606" i="1" s="1"/>
  <c r="H605" i="1"/>
  <c r="J605" i="1" s="1"/>
  <c r="H604" i="1"/>
  <c r="J604" i="1" s="1"/>
  <c r="H603" i="1"/>
  <c r="J603" i="1" s="1"/>
  <c r="H602" i="1"/>
  <c r="J602" i="1" s="1"/>
  <c r="H587" i="1"/>
  <c r="J587" i="1" s="1"/>
  <c r="H588" i="1"/>
  <c r="J588" i="1" s="1"/>
  <c r="H600" i="1"/>
  <c r="J600" i="1" s="1"/>
  <c r="H599" i="1"/>
  <c r="J599" i="1" s="1"/>
  <c r="H598" i="1"/>
  <c r="J598" i="1" s="1"/>
  <c r="H597" i="1"/>
  <c r="J597" i="1" s="1"/>
  <c r="H596" i="1"/>
  <c r="J596" i="1" s="1"/>
  <c r="H595" i="1"/>
  <c r="J595" i="1" s="1"/>
  <c r="H594" i="1"/>
  <c r="J594" i="1" s="1"/>
  <c r="H593" i="1"/>
  <c r="J593" i="1" s="1"/>
  <c r="H592" i="1"/>
  <c r="J592" i="1" s="1"/>
  <c r="H591" i="1"/>
  <c r="J591" i="1" s="1"/>
  <c r="H590" i="1"/>
  <c r="J590" i="1" s="1"/>
  <c r="H1042" i="1"/>
  <c r="J1042" i="1" s="1"/>
  <c r="F13" i="18"/>
  <c r="E13" i="18"/>
  <c r="B13" i="18"/>
  <c r="O4003" i="1"/>
  <c r="P4003" i="1" s="1"/>
  <c r="O3178" i="1"/>
  <c r="P3178" i="1" s="1"/>
  <c r="O3179" i="1"/>
  <c r="P3179" i="1" s="1"/>
  <c r="O3475" i="1"/>
  <c r="O3469" i="1"/>
  <c r="O3474" i="1"/>
  <c r="O3473" i="1"/>
  <c r="O3472" i="1"/>
  <c r="O3416" i="1"/>
  <c r="P3416" i="1" s="1"/>
  <c r="O3468" i="1"/>
  <c r="P3468" i="1" s="1"/>
  <c r="O3470" i="1"/>
  <c r="P3470" i="1" s="1"/>
  <c r="O2087" i="1"/>
  <c r="P2087" i="1" s="1"/>
  <c r="O6082" i="1"/>
  <c r="P6082" i="1" s="1"/>
  <c r="O6081" i="1"/>
  <c r="P6081" i="1" s="1"/>
  <c r="O6038" i="1"/>
  <c r="P6038" i="1" s="1"/>
  <c r="O6040" i="1"/>
  <c r="P6040" i="1" s="1"/>
  <c r="O6039" i="1"/>
  <c r="P6039" i="1" s="1"/>
  <c r="O2211" i="1"/>
  <c r="P2211" i="1" s="1"/>
  <c r="O7390" i="1"/>
  <c r="O6566" i="1"/>
  <c r="O6584" i="1"/>
  <c r="O6537" i="1"/>
  <c r="O6550" i="1"/>
  <c r="O6576" i="1"/>
  <c r="O6539" i="1"/>
  <c r="O6565" i="1"/>
  <c r="O6583" i="1"/>
  <c r="O6568" i="1"/>
  <c r="O6512" i="1"/>
  <c r="O6536" i="1"/>
  <c r="O6535" i="1"/>
  <c r="O6534" i="1"/>
  <c r="O6582" i="1"/>
  <c r="O6581" i="1"/>
  <c r="O6580" i="1"/>
  <c r="O6567" i="1"/>
  <c r="O6513" i="1"/>
  <c r="O6529" i="1"/>
  <c r="O6551" i="1"/>
  <c r="O6515" i="1"/>
  <c r="O6538" i="1"/>
  <c r="O6514" i="1"/>
  <c r="O6524" i="1"/>
  <c r="O6564" i="1"/>
  <c r="O6563" i="1"/>
  <c r="O6528" i="1"/>
  <c r="O6562" i="1"/>
  <c r="O6573" i="1"/>
  <c r="O6527" i="1"/>
  <c r="O6533" i="1"/>
  <c r="O6523" i="1"/>
  <c r="O6511" i="1"/>
  <c r="O6519" i="1"/>
  <c r="O6526" i="1"/>
  <c r="O6579" i="1"/>
  <c r="O6516" i="1"/>
  <c r="O6572" i="1"/>
  <c r="O6518" i="1"/>
  <c r="O6545" i="1"/>
  <c r="O6549" i="1"/>
  <c r="O6561" i="1"/>
  <c r="O6552" i="1"/>
  <c r="O6553" i="1"/>
  <c r="O6560" i="1"/>
  <c r="O6517" i="1"/>
  <c r="O6543" i="1"/>
  <c r="O6559" i="1"/>
  <c r="O6578" i="1"/>
  <c r="O6570" i="1"/>
  <c r="O6554" i="1"/>
  <c r="O6571" i="1"/>
  <c r="O6532" i="1"/>
  <c r="O6558" i="1"/>
  <c r="O6555" i="1"/>
  <c r="O6541" i="1"/>
  <c r="O6574" i="1"/>
  <c r="O6577" i="1"/>
  <c r="O6569" i="1"/>
  <c r="O6556" i="1"/>
  <c r="O6575" i="1"/>
  <c r="O6557" i="1"/>
  <c r="O6510" i="1"/>
  <c r="O6544" i="1"/>
  <c r="O6546" i="1"/>
  <c r="O6509" i="1"/>
  <c r="O6540" i="1"/>
  <c r="O6507" i="1"/>
  <c r="O6542" i="1"/>
  <c r="O6508" i="1"/>
  <c r="O6547" i="1"/>
  <c r="O6525" i="1"/>
  <c r="O6530" i="1"/>
  <c r="O6531" i="1"/>
  <c r="O6520" i="1"/>
  <c r="O6521" i="1"/>
  <c r="O6548" i="1"/>
  <c r="O6522" i="1"/>
  <c r="O6465" i="1"/>
  <c r="O6464" i="1"/>
  <c r="O6463" i="1"/>
  <c r="O6462" i="1"/>
  <c r="O6461" i="1"/>
  <c r="O6460" i="1"/>
  <c r="O6482" i="1"/>
  <c r="O6481" i="1"/>
  <c r="O6480" i="1"/>
  <c r="O6479" i="1"/>
  <c r="O6478" i="1"/>
  <c r="O6477" i="1"/>
  <c r="O6476" i="1"/>
  <c r="O6475" i="1"/>
  <c r="O6474" i="1"/>
  <c r="O6473" i="1"/>
  <c r="O6472" i="1"/>
  <c r="O6471" i="1"/>
  <c r="O6470" i="1"/>
  <c r="O6469" i="1"/>
  <c r="O6468" i="1"/>
  <c r="O6467" i="1"/>
  <c r="O6466" i="1"/>
  <c r="O6397" i="1"/>
  <c r="O6392" i="1"/>
  <c r="O6189" i="1"/>
  <c r="O6190" i="1"/>
  <c r="O6187" i="1"/>
  <c r="O6188" i="1"/>
  <c r="O6191" i="1"/>
  <c r="O6192" i="1"/>
  <c r="O6037" i="1"/>
  <c r="O4178" i="1"/>
  <c r="O4179" i="1"/>
  <c r="O4055" i="1"/>
  <c r="O4054" i="1"/>
  <c r="O4053" i="1"/>
  <c r="O4052" i="1"/>
  <c r="O4058" i="1"/>
  <c r="O4067" i="1"/>
  <c r="O4051" i="1"/>
  <c r="O4059" i="1"/>
  <c r="O3253" i="1"/>
  <c r="O3252" i="1"/>
  <c r="O3090" i="1"/>
  <c r="O3089" i="1"/>
  <c r="O3088" i="1"/>
  <c r="O2161" i="1"/>
  <c r="O9831" i="1"/>
  <c r="O9819" i="1"/>
  <c r="O9746" i="1"/>
  <c r="O9742" i="1"/>
  <c r="O9710" i="1"/>
  <c r="O7839" i="1"/>
  <c r="O6603" i="1"/>
  <c r="O6378" i="1"/>
  <c r="O6138" i="1"/>
  <c r="O6070" i="1"/>
  <c r="O6069" i="1"/>
  <c r="O6068" i="1"/>
  <c r="O6067" i="1"/>
  <c r="O6066" i="1"/>
  <c r="O6065" i="1"/>
  <c r="O6064" i="1"/>
  <c r="O6017" i="1"/>
  <c r="O6032" i="1"/>
  <c r="O6016" i="1"/>
  <c r="O6015" i="1"/>
  <c r="O6031" i="1"/>
  <c r="O6014" i="1"/>
  <c r="O6030" i="1"/>
  <c r="O6029" i="1"/>
  <c r="O6028" i="1"/>
  <c r="O6027" i="1"/>
  <c r="O6026" i="1"/>
  <c r="O6025" i="1"/>
  <c r="O6024" i="1"/>
  <c r="O6023" i="1"/>
  <c r="O6022" i="1"/>
  <c r="O6021" i="1"/>
  <c r="O6020" i="1"/>
  <c r="O6019" i="1"/>
  <c r="O6018" i="1"/>
  <c r="O6013" i="1"/>
  <c r="O6012" i="1"/>
  <c r="O6011" i="1"/>
  <c r="O6010" i="1"/>
  <c r="O6009" i="1"/>
  <c r="O6008" i="1"/>
  <c r="O6007" i="1"/>
  <c r="O5930" i="1"/>
  <c r="O5929" i="1"/>
  <c r="O5320" i="1"/>
  <c r="O3421" i="1"/>
  <c r="O10558" i="1"/>
  <c r="O10557" i="1"/>
  <c r="O10556" i="1"/>
  <c r="O10555" i="1"/>
  <c r="O10554" i="1"/>
  <c r="O10553" i="1"/>
  <c r="O10552" i="1"/>
  <c r="O10551" i="1"/>
  <c r="O10550" i="1"/>
  <c r="O10543" i="1"/>
  <c r="O10549" i="1"/>
  <c r="O10548" i="1"/>
  <c r="O10547" i="1"/>
  <c r="O10546" i="1"/>
  <c r="O10545" i="1"/>
  <c r="O10544" i="1"/>
  <c r="O10542" i="1"/>
  <c r="O10539" i="1"/>
  <c r="O10540" i="1"/>
  <c r="O10541" i="1"/>
  <c r="O10538" i="1"/>
  <c r="O10537" i="1"/>
  <c r="O10536" i="1"/>
  <c r="O10535" i="1"/>
  <c r="O10534" i="1"/>
  <c r="O10533" i="1"/>
  <c r="O10532" i="1"/>
  <c r="O10531" i="1"/>
  <c r="O10530" i="1"/>
  <c r="O10529" i="1"/>
  <c r="O10528" i="1"/>
  <c r="O10527" i="1"/>
  <c r="O10526" i="1"/>
  <c r="O10525" i="1"/>
  <c r="O10524" i="1"/>
  <c r="O10523" i="1"/>
  <c r="O10522" i="1"/>
  <c r="O10521" i="1"/>
  <c r="O10520" i="1"/>
  <c r="O10519" i="1"/>
  <c r="O10518" i="1"/>
  <c r="O10517" i="1"/>
  <c r="O10516" i="1"/>
  <c r="O10515" i="1"/>
  <c r="O10514" i="1"/>
  <c r="O10513" i="1"/>
  <c r="O10512" i="1"/>
  <c r="O10511" i="1"/>
  <c r="O10510" i="1"/>
  <c r="O10509" i="1"/>
  <c r="O10508" i="1"/>
  <c r="O10507" i="1"/>
  <c r="O10506" i="1"/>
  <c r="O10505" i="1"/>
  <c r="O10504" i="1"/>
  <c r="O10503" i="1"/>
  <c r="O10502" i="1"/>
  <c r="O10501" i="1"/>
  <c r="O10500" i="1"/>
  <c r="O10499" i="1"/>
  <c r="O10498" i="1"/>
  <c r="O10497" i="1"/>
  <c r="O10496" i="1"/>
  <c r="O10495" i="1"/>
  <c r="O10494" i="1"/>
  <c r="O10493" i="1"/>
  <c r="O10492" i="1"/>
  <c r="O10491" i="1"/>
  <c r="O10490" i="1"/>
  <c r="O10489" i="1"/>
  <c r="O10488" i="1"/>
  <c r="O10487" i="1"/>
  <c r="O10486" i="1"/>
  <c r="O10485" i="1"/>
  <c r="O10484" i="1"/>
  <c r="O10483" i="1"/>
  <c r="O10482" i="1"/>
  <c r="O10481" i="1"/>
  <c r="O10480" i="1"/>
  <c r="O10479" i="1"/>
  <c r="O10478" i="1"/>
  <c r="O10477" i="1"/>
  <c r="O10476" i="1"/>
  <c r="O10475" i="1"/>
  <c r="O10474" i="1"/>
  <c r="O10473" i="1"/>
  <c r="O10472" i="1"/>
  <c r="O10471" i="1"/>
  <c r="O10470" i="1"/>
  <c r="O10469" i="1"/>
  <c r="O10468" i="1"/>
  <c r="O10467" i="1"/>
  <c r="O10466" i="1"/>
  <c r="O10465" i="1"/>
  <c r="O10464" i="1"/>
  <c r="O10463" i="1"/>
  <c r="O10462" i="1"/>
  <c r="O10461" i="1"/>
  <c r="O10460" i="1"/>
  <c r="O10459" i="1"/>
  <c r="O10458" i="1"/>
  <c r="O10457" i="1"/>
  <c r="O10456" i="1"/>
  <c r="O10455" i="1"/>
  <c r="O10454" i="1"/>
  <c r="O10453" i="1"/>
  <c r="O10452" i="1"/>
  <c r="O10451" i="1"/>
  <c r="O10450" i="1"/>
  <c r="O10449" i="1"/>
  <c r="O10448" i="1"/>
  <c r="O10447" i="1"/>
  <c r="O10446" i="1"/>
  <c r="O10445" i="1"/>
  <c r="O10444" i="1"/>
  <c r="O10443" i="1"/>
  <c r="O10442" i="1"/>
  <c r="O10441" i="1"/>
  <c r="O10440" i="1"/>
  <c r="O10439" i="1"/>
  <c r="O10438" i="1"/>
  <c r="O10437" i="1"/>
  <c r="O10436" i="1"/>
  <c r="O10435" i="1"/>
  <c r="O10434" i="1"/>
  <c r="O10433" i="1"/>
  <c r="O10432" i="1"/>
  <c r="O10431" i="1"/>
  <c r="O10430" i="1"/>
  <c r="O10429" i="1"/>
  <c r="O10428" i="1"/>
  <c r="O10427" i="1"/>
  <c r="O10426" i="1"/>
  <c r="O10425" i="1"/>
  <c r="O10424" i="1"/>
  <c r="O10423" i="1"/>
  <c r="O10422" i="1"/>
  <c r="O10421" i="1"/>
  <c r="O10420" i="1"/>
  <c r="O10419" i="1"/>
  <c r="O10418" i="1"/>
  <c r="O10417" i="1"/>
  <c r="O10416" i="1"/>
  <c r="O10415" i="1"/>
  <c r="O10414" i="1"/>
  <c r="O10413" i="1"/>
  <c r="O10412" i="1"/>
  <c r="O10411" i="1"/>
  <c r="O10410" i="1"/>
  <c r="O10409" i="1"/>
  <c r="O10408" i="1"/>
  <c r="O10407" i="1"/>
  <c r="O10406" i="1"/>
  <c r="O10405" i="1"/>
  <c r="O10404" i="1"/>
  <c r="O10403" i="1"/>
  <c r="O10402" i="1"/>
  <c r="O10401" i="1"/>
  <c r="O10400" i="1"/>
  <c r="O10399" i="1"/>
  <c r="O10398" i="1"/>
  <c r="O10397" i="1"/>
  <c r="O10396" i="1"/>
  <c r="O10395" i="1"/>
  <c r="O10394" i="1"/>
  <c r="O10393" i="1"/>
  <c r="O10392" i="1"/>
  <c r="O10391" i="1"/>
  <c r="O10390" i="1"/>
  <c r="O10389" i="1"/>
  <c r="O10388" i="1"/>
  <c r="O10387" i="1"/>
  <c r="O10386" i="1"/>
  <c r="O10385" i="1"/>
  <c r="O10384" i="1"/>
  <c r="O10383" i="1"/>
  <c r="O10382" i="1"/>
  <c r="O10381" i="1"/>
  <c r="O10380" i="1"/>
  <c r="O10379" i="1"/>
  <c r="O10378" i="1"/>
  <c r="O10377" i="1"/>
  <c r="O10376" i="1"/>
  <c r="O10375" i="1"/>
  <c r="O10374" i="1"/>
  <c r="O10373" i="1"/>
  <c r="O10372" i="1"/>
  <c r="O10371" i="1"/>
  <c r="O10370" i="1"/>
  <c r="O10369" i="1"/>
  <c r="O10368" i="1"/>
  <c r="O10367" i="1"/>
  <c r="O10366" i="1"/>
  <c r="O10365" i="1"/>
  <c r="O10364" i="1"/>
  <c r="O10363" i="1"/>
  <c r="O10362" i="1"/>
  <c r="O10361" i="1"/>
  <c r="O10360" i="1"/>
  <c r="O10359" i="1"/>
  <c r="O10358" i="1"/>
  <c r="O10357" i="1"/>
  <c r="O10356" i="1"/>
  <c r="O10355" i="1"/>
  <c r="O10354" i="1"/>
  <c r="O10353" i="1"/>
  <c r="O10352" i="1"/>
  <c r="O10351" i="1"/>
  <c r="O10350" i="1"/>
  <c r="O10349" i="1"/>
  <c r="O10348" i="1"/>
  <c r="O10347" i="1"/>
  <c r="O10346" i="1"/>
  <c r="O10345" i="1"/>
  <c r="O10344" i="1"/>
  <c r="O10343" i="1"/>
  <c r="O10342" i="1"/>
  <c r="O10341" i="1"/>
  <c r="O10340" i="1"/>
  <c r="O10339" i="1"/>
  <c r="O10338" i="1"/>
  <c r="O10337" i="1"/>
  <c r="O10336" i="1"/>
  <c r="O10335" i="1"/>
  <c r="O10334" i="1"/>
  <c r="O10333" i="1"/>
  <c r="O10332" i="1"/>
  <c r="O10331" i="1"/>
  <c r="O10330" i="1"/>
  <c r="O10329" i="1"/>
  <c r="O10328" i="1"/>
  <c r="O10327" i="1"/>
  <c r="O10326" i="1"/>
  <c r="O10325" i="1"/>
  <c r="O10324" i="1"/>
  <c r="O10323" i="1"/>
  <c r="O10322" i="1"/>
  <c r="O10321" i="1"/>
  <c r="O10320" i="1"/>
  <c r="O10319" i="1"/>
  <c r="O10318" i="1"/>
  <c r="O10317" i="1"/>
  <c r="O10316" i="1"/>
  <c r="O10315" i="1"/>
  <c r="O10314" i="1"/>
  <c r="O10313" i="1"/>
  <c r="O10312" i="1"/>
  <c r="O10311" i="1"/>
  <c r="O10310" i="1"/>
  <c r="O10309" i="1"/>
  <c r="O10308" i="1"/>
  <c r="O10307" i="1"/>
  <c r="O10306" i="1"/>
  <c r="O10305" i="1"/>
  <c r="O10304" i="1"/>
  <c r="O10301" i="1"/>
  <c r="O10303" i="1"/>
  <c r="O10302" i="1"/>
  <c r="O10300" i="1"/>
  <c r="O10299" i="1"/>
  <c r="O10298" i="1"/>
  <c r="O10297" i="1"/>
  <c r="O10296" i="1"/>
  <c r="O10290" i="1"/>
  <c r="O10293" i="1"/>
  <c r="O10292" i="1"/>
  <c r="O10291" i="1"/>
  <c r="O10294" i="1"/>
  <c r="O10289" i="1"/>
  <c r="O10288" i="1"/>
  <c r="O10287" i="1"/>
  <c r="O10286" i="1"/>
  <c r="O10285" i="1"/>
  <c r="O10284" i="1"/>
  <c r="O10295" i="1"/>
  <c r="O10281" i="1"/>
  <c r="O10283" i="1"/>
  <c r="O10282" i="1"/>
  <c r="O10280" i="1"/>
  <c r="O10278" i="1"/>
  <c r="O10279" i="1"/>
  <c r="O10277" i="1"/>
  <c r="O10276" i="1"/>
  <c r="O10275" i="1"/>
  <c r="O10260" i="1"/>
  <c r="O10259" i="1"/>
  <c r="O10271" i="1"/>
  <c r="O10273" i="1"/>
  <c r="O10274" i="1"/>
  <c r="O10272" i="1"/>
  <c r="O10270" i="1"/>
  <c r="O10268" i="1"/>
  <c r="O10269" i="1"/>
  <c r="O10266" i="1"/>
  <c r="O10267" i="1"/>
  <c r="O10264" i="1"/>
  <c r="O10261" i="1"/>
  <c r="O10265" i="1"/>
  <c r="O10263" i="1"/>
  <c r="O10262" i="1"/>
  <c r="O10258" i="1"/>
  <c r="O10257" i="1"/>
  <c r="O10256" i="1"/>
  <c r="O10255" i="1"/>
  <c r="O10254" i="1"/>
  <c r="O10253" i="1"/>
  <c r="O10252" i="1"/>
  <c r="O10251" i="1"/>
  <c r="O10250" i="1"/>
  <c r="O10249" i="1"/>
  <c r="O10248" i="1"/>
  <c r="O10247" i="1"/>
  <c r="O10246" i="1"/>
  <c r="O10245" i="1"/>
  <c r="O10244" i="1"/>
  <c r="O10234" i="1"/>
  <c r="O10233" i="1"/>
  <c r="O10232" i="1"/>
  <c r="O10231" i="1"/>
  <c r="O10230" i="1"/>
  <c r="O10229" i="1"/>
  <c r="O10235" i="1"/>
  <c r="O10236" i="1"/>
  <c r="O10243" i="1"/>
  <c r="O10240" i="1"/>
  <c r="O10239" i="1"/>
  <c r="O10242" i="1"/>
  <c r="O10237" i="1"/>
  <c r="O10238" i="1"/>
  <c r="O10241" i="1"/>
  <c r="O10226" i="1"/>
  <c r="O10227" i="1"/>
  <c r="O10228" i="1"/>
  <c r="O10225" i="1"/>
  <c r="O10224" i="1"/>
  <c r="O10223" i="1"/>
  <c r="O10222" i="1"/>
  <c r="O10221" i="1"/>
  <c r="O10220" i="1"/>
  <c r="O10218" i="1"/>
  <c r="O10217" i="1"/>
  <c r="O10219" i="1"/>
  <c r="O10216" i="1"/>
  <c r="O10215" i="1"/>
  <c r="O10214" i="1"/>
  <c r="O10213" i="1"/>
  <c r="O10212" i="1"/>
  <c r="O10211" i="1"/>
  <c r="O10210" i="1"/>
  <c r="O10209" i="1"/>
  <c r="O10208" i="1"/>
  <c r="O10207" i="1"/>
  <c r="O10206" i="1"/>
  <c r="O10205" i="1"/>
  <c r="O10204" i="1"/>
  <c r="O10203" i="1"/>
  <c r="O10202" i="1"/>
  <c r="O10201" i="1"/>
  <c r="O10200" i="1"/>
  <c r="O10199" i="1"/>
  <c r="O10198" i="1"/>
  <c r="O10197" i="1"/>
  <c r="O10196" i="1"/>
  <c r="O10195" i="1"/>
  <c r="O10194" i="1"/>
  <c r="O10193" i="1"/>
  <c r="O10192" i="1"/>
  <c r="O10191" i="1"/>
  <c r="O10190" i="1"/>
  <c r="O10189" i="1"/>
  <c r="O10188" i="1"/>
  <c r="O10187" i="1"/>
  <c r="O10186" i="1"/>
  <c r="O10185" i="1"/>
  <c r="O10184" i="1"/>
  <c r="O10183" i="1"/>
  <c r="O10182" i="1"/>
  <c r="O10181" i="1"/>
  <c r="O10180" i="1"/>
  <c r="O10178" i="1"/>
  <c r="O10173" i="1"/>
  <c r="O10172" i="1"/>
  <c r="O10176" i="1"/>
  <c r="O10177" i="1"/>
  <c r="O10174" i="1"/>
  <c r="O10175" i="1"/>
  <c r="O10171" i="1"/>
  <c r="O10170" i="1"/>
  <c r="O10168" i="1"/>
  <c r="O10167" i="1"/>
  <c r="O10169" i="1"/>
  <c r="O10166" i="1"/>
  <c r="O10165" i="1"/>
  <c r="O10161" i="1"/>
  <c r="O10154" i="1"/>
  <c r="O10153" i="1"/>
  <c r="O10160" i="1"/>
  <c r="O10155" i="1"/>
  <c r="O10157" i="1"/>
  <c r="O10164" i="1"/>
  <c r="O10163" i="1"/>
  <c r="O10156" i="1"/>
  <c r="O10159" i="1"/>
  <c r="O10162" i="1"/>
  <c r="O10158" i="1"/>
  <c r="O10152" i="1"/>
  <c r="O10150" i="1"/>
  <c r="O10145" i="1"/>
  <c r="O10144" i="1"/>
  <c r="O10149" i="1"/>
  <c r="O10148" i="1"/>
  <c r="O10147" i="1"/>
  <c r="O10146" i="1"/>
  <c r="O10141" i="1"/>
  <c r="O10143" i="1"/>
  <c r="O10142" i="1"/>
  <c r="O10140" i="1"/>
  <c r="O10138" i="1"/>
  <c r="O10139" i="1"/>
  <c r="O10137" i="1"/>
  <c r="O10136" i="1"/>
  <c r="O10135" i="1"/>
  <c r="O10134" i="1"/>
  <c r="O10132" i="1"/>
  <c r="O10131" i="1"/>
  <c r="O10130" i="1"/>
  <c r="O10133" i="1"/>
  <c r="O10129" i="1"/>
  <c r="O10122" i="1"/>
  <c r="O10121" i="1"/>
  <c r="O10120" i="1"/>
  <c r="O10119" i="1"/>
  <c r="O10118" i="1"/>
  <c r="O10124" i="1"/>
  <c r="O10127" i="1"/>
  <c r="O10126" i="1"/>
  <c r="O10128" i="1"/>
  <c r="O10123" i="1"/>
  <c r="O10125" i="1"/>
  <c r="O10117" i="1"/>
  <c r="O10116" i="1"/>
  <c r="O10115" i="1"/>
  <c r="O10114" i="1"/>
  <c r="O10112" i="1"/>
  <c r="O10113" i="1"/>
  <c r="O10111" i="1"/>
  <c r="O10110" i="1"/>
  <c r="O10106" i="1"/>
  <c r="O10107" i="1"/>
  <c r="O10108" i="1"/>
  <c r="O10109" i="1"/>
  <c r="O10104" i="1"/>
  <c r="O10103" i="1"/>
  <c r="O10105" i="1"/>
  <c r="O10102" i="1"/>
  <c r="O10100" i="1"/>
  <c r="O10101" i="1"/>
  <c r="O10099" i="1"/>
  <c r="O10098" i="1"/>
  <c r="O10093" i="1"/>
  <c r="O10092" i="1"/>
  <c r="O10094" i="1"/>
  <c r="O10095" i="1"/>
  <c r="O10096" i="1"/>
  <c r="O10097" i="1"/>
  <c r="O10091" i="1"/>
  <c r="O10090" i="1"/>
  <c r="O10089" i="1"/>
  <c r="O10088" i="1"/>
  <c r="O10085" i="1"/>
  <c r="O10083" i="1"/>
  <c r="O10087" i="1"/>
  <c r="O10084" i="1"/>
  <c r="O10072" i="1"/>
  <c r="O10082" i="1"/>
  <c r="O10067" i="1"/>
  <c r="O10081" i="1"/>
  <c r="O10079" i="1"/>
  <c r="O10078" i="1"/>
  <c r="O10075" i="1"/>
  <c r="O10076" i="1"/>
  <c r="O10064" i="1"/>
  <c r="O10063" i="1"/>
  <c r="O10068" i="1"/>
  <c r="O10071" i="1"/>
  <c r="O10070" i="1"/>
  <c r="O10069" i="1"/>
  <c r="O10066" i="1"/>
  <c r="O10074" i="1"/>
  <c r="O10077" i="1"/>
  <c r="O10086" i="1"/>
  <c r="O10080" i="1"/>
  <c r="O10065" i="1"/>
  <c r="O10073" i="1"/>
  <c r="O10062" i="1"/>
  <c r="O10019" i="1"/>
  <c r="O10031" i="1"/>
  <c r="O10053" i="1"/>
  <c r="O10056" i="1"/>
  <c r="O10047" i="1"/>
  <c r="O10046" i="1"/>
  <c r="O10017" i="1"/>
  <c r="O10026" i="1"/>
  <c r="O10006" i="1"/>
  <c r="O10051" i="1"/>
  <c r="O10050" i="1"/>
  <c r="O10021" i="1"/>
  <c r="O10055" i="1"/>
  <c r="O10029" i="1"/>
  <c r="O10020" i="1"/>
  <c r="O10054" i="1"/>
  <c r="O10049" i="1"/>
  <c r="O10057" i="1"/>
  <c r="O10030" i="1"/>
  <c r="O10048" i="1"/>
  <c r="O10052" i="1"/>
  <c r="O10045" i="1"/>
  <c r="O10016" i="1"/>
  <c r="O10044" i="1"/>
  <c r="O10043" i="1"/>
  <c r="O10018" i="1"/>
  <c r="O10003" i="1"/>
  <c r="O10007" i="1"/>
  <c r="O10032" i="1"/>
  <c r="O10004" i="1"/>
  <c r="O10014" i="1"/>
  <c r="O10039" i="1"/>
  <c r="O10038" i="1"/>
  <c r="O10010" i="1"/>
  <c r="O10005" i="1"/>
  <c r="O10042" i="1"/>
  <c r="O10025" i="1"/>
  <c r="O10035" i="1"/>
  <c r="O10034" i="1"/>
  <c r="O10013" i="1"/>
  <c r="O10033" i="1"/>
  <c r="O10012" i="1"/>
  <c r="O10028" i="1"/>
  <c r="O10041" i="1"/>
  <c r="O10024" i="1"/>
  <c r="O10015" i="1"/>
  <c r="O10009" i="1"/>
  <c r="O10040" i="1"/>
  <c r="O10036" i="1"/>
  <c r="O10011" i="1"/>
  <c r="O10008" i="1"/>
  <c r="O10022" i="1"/>
  <c r="O10023" i="1"/>
  <c r="O10037" i="1"/>
  <c r="O10027" i="1"/>
  <c r="O9998" i="1"/>
  <c r="O9999" i="1"/>
  <c r="O10000" i="1"/>
  <c r="O10001" i="1"/>
  <c r="O10002" i="1"/>
  <c r="O9996" i="1"/>
  <c r="O9997" i="1"/>
  <c r="O9995" i="1"/>
  <c r="O9994" i="1"/>
  <c r="O9991" i="1"/>
  <c r="O9992" i="1"/>
  <c r="O9993" i="1"/>
  <c r="O9990" i="1"/>
  <c r="O9989" i="1"/>
  <c r="O9988" i="1"/>
  <c r="O9987" i="1"/>
  <c r="O9985" i="1"/>
  <c r="O9986" i="1"/>
  <c r="O9984" i="1"/>
  <c r="O9983" i="1"/>
  <c r="O9982" i="1"/>
  <c r="O9974" i="1"/>
  <c r="O9977" i="1"/>
  <c r="O9976" i="1"/>
  <c r="O9975" i="1"/>
  <c r="O9980" i="1"/>
  <c r="O9981" i="1"/>
  <c r="O9979" i="1"/>
  <c r="O9978" i="1"/>
  <c r="O9962" i="1"/>
  <c r="O9961" i="1"/>
  <c r="O9963" i="1"/>
  <c r="O9972" i="1"/>
  <c r="O9970" i="1"/>
  <c r="O9966" i="1"/>
  <c r="O9968" i="1"/>
  <c r="O9971" i="1"/>
  <c r="O9967" i="1"/>
  <c r="O9958" i="1"/>
  <c r="O9964" i="1"/>
  <c r="O9960" i="1"/>
  <c r="O9959" i="1"/>
  <c r="O9973" i="1"/>
  <c r="O9965" i="1"/>
  <c r="O9969" i="1"/>
  <c r="O9957" i="1"/>
  <c r="O9948" i="1"/>
  <c r="O9946" i="1"/>
  <c r="O9947" i="1"/>
  <c r="O9949" i="1"/>
  <c r="O9944" i="1"/>
  <c r="O9939" i="1"/>
  <c r="O9951" i="1"/>
  <c r="O9952" i="1"/>
  <c r="O9945" i="1"/>
  <c r="O9953" i="1"/>
  <c r="O9950" i="1"/>
  <c r="O9942" i="1"/>
  <c r="O9940" i="1"/>
  <c r="O9943" i="1"/>
  <c r="O9941" i="1"/>
  <c r="O9937" i="1"/>
  <c r="O9938" i="1"/>
  <c r="O9935" i="1"/>
  <c r="O9929" i="1"/>
  <c r="O9928" i="1"/>
  <c r="O9925" i="1"/>
  <c r="O9927" i="1"/>
  <c r="O9926" i="1"/>
  <c r="O9924" i="1"/>
  <c r="O9923" i="1"/>
  <c r="O9922" i="1"/>
  <c r="O9904" i="1"/>
  <c r="O9903" i="1"/>
  <c r="O9902" i="1"/>
  <c r="O9880" i="1"/>
  <c r="O9901" i="1"/>
  <c r="O9911" i="1"/>
  <c r="O9891" i="1"/>
  <c r="O9900" i="1"/>
  <c r="O9910" i="1"/>
  <c r="O9909" i="1"/>
  <c r="O9897" i="1"/>
  <c r="O9889" i="1"/>
  <c r="O9896" i="1"/>
  <c r="O9907" i="1"/>
  <c r="O9906" i="1"/>
  <c r="O9881" i="1"/>
  <c r="O9887" i="1"/>
  <c r="O9890" i="1"/>
  <c r="O9921" i="1"/>
  <c r="O9920" i="1"/>
  <c r="O9888" i="1"/>
  <c r="O9886" i="1"/>
  <c r="O9885" i="1"/>
  <c r="O9919" i="1"/>
  <c r="O9884" i="1"/>
  <c r="O9918" i="1"/>
  <c r="O9883" i="1"/>
  <c r="O9917" i="1"/>
  <c r="O9882" i="1"/>
  <c r="O9916" i="1"/>
  <c r="O9905" i="1"/>
  <c r="O9895" i="1"/>
  <c r="O9894" i="1"/>
  <c r="O9893" i="1"/>
  <c r="O9915" i="1"/>
  <c r="O9914" i="1"/>
  <c r="O9892" i="1"/>
  <c r="O9913" i="1"/>
  <c r="O9912" i="1"/>
  <c r="O9899" i="1"/>
  <c r="O9898" i="1"/>
  <c r="O9875" i="1"/>
  <c r="O9874" i="1"/>
  <c r="O9876" i="1"/>
  <c r="O9879" i="1"/>
  <c r="O9877" i="1"/>
  <c r="O9878" i="1"/>
  <c r="O9873" i="1"/>
  <c r="O9908" i="1"/>
  <c r="O9868" i="1"/>
  <c r="O9871" i="1"/>
  <c r="O9870" i="1"/>
  <c r="O9869" i="1"/>
  <c r="O9866" i="1"/>
  <c r="O9864" i="1"/>
  <c r="O9867" i="1"/>
  <c r="O9865" i="1"/>
  <c r="O9863" i="1"/>
  <c r="O9862" i="1"/>
  <c r="O9860" i="1"/>
  <c r="O9861" i="1"/>
  <c r="O9850" i="1"/>
  <c r="O9846" i="1"/>
  <c r="O9845" i="1"/>
  <c r="O9844" i="1"/>
  <c r="O9856" i="1"/>
  <c r="O9843" i="1"/>
  <c r="O9853" i="1"/>
  <c r="O9842" i="1"/>
  <c r="O9841" i="1"/>
  <c r="O9852" i="1"/>
  <c r="O9855" i="1"/>
  <c r="O9851" i="1"/>
  <c r="O9849" i="1"/>
  <c r="O9847" i="1"/>
  <c r="O9848" i="1"/>
  <c r="O9854" i="1"/>
  <c r="O9838" i="1"/>
  <c r="O9837" i="1"/>
  <c r="O9840" i="1"/>
  <c r="O9836" i="1"/>
  <c r="O9839" i="1"/>
  <c r="O9832" i="1"/>
  <c r="O9834" i="1"/>
  <c r="O9833" i="1"/>
  <c r="O9829" i="1"/>
  <c r="O9828" i="1"/>
  <c r="O9827" i="1"/>
  <c r="O9830" i="1"/>
  <c r="O9826" i="1"/>
  <c r="O9825" i="1"/>
  <c r="O9823" i="1"/>
  <c r="O9824" i="1"/>
  <c r="O9822" i="1"/>
  <c r="O9804" i="1"/>
  <c r="O9814" i="1"/>
  <c r="O9811" i="1"/>
  <c r="O9810" i="1"/>
  <c r="O9798" i="1"/>
  <c r="O9808" i="1"/>
  <c r="O9821" i="1"/>
  <c r="O9820" i="1"/>
  <c r="O9817" i="1"/>
  <c r="O9807" i="1"/>
  <c r="O9815" i="1"/>
  <c r="O9813" i="1"/>
  <c r="O9812" i="1"/>
  <c r="O9789" i="1"/>
  <c r="O9791" i="1"/>
  <c r="O9788" i="1"/>
  <c r="O9797" i="1"/>
  <c r="O9794" i="1"/>
  <c r="O9793" i="1"/>
  <c r="O9795" i="1"/>
  <c r="O9796" i="1"/>
  <c r="O9790" i="1"/>
  <c r="O9800" i="1"/>
  <c r="O9803" i="1"/>
  <c r="O9792" i="1"/>
  <c r="O9809" i="1"/>
  <c r="O9806" i="1"/>
  <c r="O9802" i="1"/>
  <c r="O9805" i="1"/>
  <c r="O9818" i="1"/>
  <c r="O9816" i="1"/>
  <c r="O9799" i="1"/>
  <c r="O9801" i="1"/>
  <c r="O9787" i="1"/>
  <c r="O9786" i="1"/>
  <c r="O9785" i="1"/>
  <c r="O9780" i="1"/>
  <c r="O9781" i="1"/>
  <c r="O9782" i="1"/>
  <c r="O9783" i="1"/>
  <c r="O9784" i="1"/>
  <c r="O9779" i="1"/>
  <c r="O9771" i="1"/>
  <c r="O9769" i="1"/>
  <c r="O9770" i="1"/>
  <c r="O9773" i="1"/>
  <c r="O9774" i="1"/>
  <c r="O9778" i="1"/>
  <c r="O9777" i="1"/>
  <c r="O9776" i="1"/>
  <c r="O9772" i="1"/>
  <c r="O9775" i="1"/>
  <c r="O9768" i="1"/>
  <c r="O9767" i="1"/>
  <c r="O9766" i="1"/>
  <c r="O9765" i="1"/>
  <c r="O9764" i="1"/>
  <c r="O9762" i="1"/>
  <c r="O9763" i="1"/>
  <c r="O9760" i="1"/>
  <c r="O9759" i="1"/>
  <c r="O9757" i="1"/>
  <c r="O9758" i="1"/>
  <c r="O9751" i="1"/>
  <c r="O9749" i="1"/>
  <c r="O9754" i="1"/>
  <c r="O9753" i="1"/>
  <c r="O9752" i="1"/>
  <c r="O9747" i="1"/>
  <c r="O9745" i="1"/>
  <c r="O9744" i="1"/>
  <c r="O9750" i="1"/>
  <c r="O9743" i="1"/>
  <c r="O9748" i="1"/>
  <c r="O9737" i="1"/>
  <c r="O9738" i="1"/>
  <c r="O9739" i="1"/>
  <c r="O9741" i="1"/>
  <c r="O9740" i="1"/>
  <c r="O9732" i="1"/>
  <c r="O9736" i="1"/>
  <c r="O9735" i="1"/>
  <c r="O9734" i="1"/>
  <c r="O9731" i="1"/>
  <c r="O9733" i="1"/>
  <c r="O9722" i="1"/>
  <c r="O9730" i="1"/>
  <c r="O9729" i="1"/>
  <c r="O9728" i="1"/>
  <c r="O9721" i="1"/>
  <c r="O9727" i="1"/>
  <c r="O9720" i="1"/>
  <c r="O9726" i="1"/>
  <c r="O9725" i="1"/>
  <c r="O9724" i="1"/>
  <c r="O9719" i="1"/>
  <c r="O9717" i="1"/>
  <c r="O9718" i="1"/>
  <c r="O9723" i="1"/>
  <c r="O9715" i="1"/>
  <c r="O9714" i="1"/>
  <c r="O9712" i="1"/>
  <c r="O9713" i="1"/>
  <c r="O9716" i="1"/>
  <c r="O9711" i="1"/>
  <c r="O9709" i="1"/>
  <c r="O9708" i="1"/>
  <c r="O9685" i="1"/>
  <c r="O9686" i="1"/>
  <c r="O9687" i="1"/>
  <c r="O9684" i="1"/>
  <c r="O9677" i="1"/>
  <c r="O9683" i="1"/>
  <c r="O9680" i="1"/>
  <c r="O9681" i="1"/>
  <c r="O9682" i="1"/>
  <c r="O9679" i="1"/>
  <c r="O9678" i="1"/>
  <c r="O9676" i="1"/>
  <c r="O9675" i="1"/>
  <c r="O9674" i="1"/>
  <c r="O9673" i="1"/>
  <c r="O9672" i="1"/>
  <c r="O9671" i="1"/>
  <c r="O9670" i="1"/>
  <c r="O9669" i="1"/>
  <c r="O9668" i="1"/>
  <c r="O9667" i="1"/>
  <c r="O9664" i="1"/>
  <c r="O9660" i="1"/>
  <c r="O9663" i="1"/>
  <c r="O9661" i="1"/>
  <c r="O9666" i="1"/>
  <c r="O9662" i="1"/>
  <c r="O9665" i="1"/>
  <c r="O9525" i="1"/>
  <c r="O9524" i="1"/>
  <c r="O9523" i="1"/>
  <c r="O9522" i="1"/>
  <c r="O9471" i="1"/>
  <c r="O9657" i="1"/>
  <c r="O9521" i="1"/>
  <c r="O9520" i="1"/>
  <c r="O9519" i="1"/>
  <c r="O9518" i="1"/>
  <c r="O9517" i="1"/>
  <c r="O9516" i="1"/>
  <c r="O9515" i="1"/>
  <c r="O9514" i="1"/>
  <c r="O9513" i="1"/>
  <c r="O9512" i="1"/>
  <c r="O9511" i="1"/>
  <c r="O9510" i="1"/>
  <c r="O9509" i="1"/>
  <c r="O9508" i="1"/>
  <c r="O9507" i="1"/>
  <c r="O9506" i="1"/>
  <c r="O9505" i="1"/>
  <c r="O9504" i="1"/>
  <c r="O9503" i="1"/>
  <c r="O9502" i="1"/>
  <c r="O9501" i="1"/>
  <c r="O9500" i="1"/>
  <c r="O9499" i="1"/>
  <c r="O9498" i="1"/>
  <c r="O9497" i="1"/>
  <c r="O9496" i="1"/>
  <c r="O9495" i="1"/>
  <c r="O9494" i="1"/>
  <c r="O9493" i="1"/>
  <c r="O9492" i="1"/>
  <c r="O9491" i="1"/>
  <c r="O9490" i="1"/>
  <c r="O9489" i="1"/>
  <c r="O9488" i="1"/>
  <c r="O9487" i="1"/>
  <c r="O9486" i="1"/>
  <c r="O9485" i="1"/>
  <c r="O9484" i="1"/>
  <c r="O9483" i="1"/>
  <c r="O9482" i="1"/>
  <c r="O9481" i="1"/>
  <c r="O9480" i="1"/>
  <c r="O9479" i="1"/>
  <c r="O9478" i="1"/>
  <c r="O9477" i="1"/>
  <c r="O9476" i="1"/>
  <c r="O9475" i="1"/>
  <c r="O9474" i="1"/>
  <c r="O9473" i="1"/>
  <c r="O9472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470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8" i="1"/>
  <c r="O9659" i="1"/>
  <c r="O8269" i="1"/>
  <c r="O8268" i="1"/>
  <c r="O8267" i="1"/>
  <c r="O8266" i="1"/>
  <c r="O8265" i="1"/>
  <c r="O8264" i="1"/>
  <c r="O8263" i="1"/>
  <c r="O8262" i="1"/>
  <c r="O8261" i="1"/>
  <c r="O8260" i="1"/>
  <c r="O8710" i="1"/>
  <c r="O8709" i="1"/>
  <c r="O8708" i="1"/>
  <c r="O8707" i="1"/>
  <c r="O8706" i="1"/>
  <c r="O8705" i="1"/>
  <c r="O8293" i="1"/>
  <c r="O8704" i="1"/>
  <c r="O8703" i="1"/>
  <c r="O8702" i="1"/>
  <c r="O8701" i="1"/>
  <c r="O8700" i="1"/>
  <c r="O8699" i="1"/>
  <c r="O8698" i="1"/>
  <c r="O8697" i="1"/>
  <c r="O8696" i="1"/>
  <c r="O8695" i="1"/>
  <c r="O8694" i="1"/>
  <c r="O8693" i="1"/>
  <c r="O8692" i="1"/>
  <c r="O8691" i="1"/>
  <c r="O8690" i="1"/>
  <c r="O8689" i="1"/>
  <c r="O8688" i="1"/>
  <c r="O8687" i="1"/>
  <c r="O8686" i="1"/>
  <c r="O8685" i="1"/>
  <c r="O8684" i="1"/>
  <c r="O8683" i="1"/>
  <c r="O8682" i="1"/>
  <c r="O8681" i="1"/>
  <c r="O8680" i="1"/>
  <c r="O8679" i="1"/>
  <c r="O8678" i="1"/>
  <c r="O8677" i="1"/>
  <c r="O8676" i="1"/>
  <c r="O8675" i="1"/>
  <c r="O8674" i="1"/>
  <c r="O8673" i="1"/>
  <c r="O8672" i="1"/>
  <c r="O8671" i="1"/>
  <c r="O8670" i="1"/>
  <c r="O8669" i="1"/>
  <c r="O8668" i="1"/>
  <c r="O8667" i="1"/>
  <c r="O8666" i="1"/>
  <c r="O8665" i="1"/>
  <c r="O8664" i="1"/>
  <c r="O8663" i="1"/>
  <c r="O8292" i="1"/>
  <c r="O8662" i="1"/>
  <c r="O8291" i="1"/>
  <c r="O8290" i="1"/>
  <c r="O8289" i="1"/>
  <c r="O8661" i="1"/>
  <c r="O8288" i="1"/>
  <c r="O8660" i="1"/>
  <c r="O8659" i="1"/>
  <c r="O8287" i="1"/>
  <c r="O8286" i="1"/>
  <c r="O8285" i="1"/>
  <c r="O8658" i="1"/>
  <c r="O8284" i="1"/>
  <c r="O8657" i="1"/>
  <c r="O8283" i="1"/>
  <c r="O8656" i="1"/>
  <c r="O8282" i="1"/>
  <c r="O8281" i="1"/>
  <c r="O8655" i="1"/>
  <c r="O8280" i="1"/>
  <c r="O8279" i="1"/>
  <c r="O8278" i="1"/>
  <c r="O8277" i="1"/>
  <c r="O8276" i="1"/>
  <c r="O8275" i="1"/>
  <c r="O8274" i="1"/>
  <c r="O8654" i="1"/>
  <c r="O8273" i="1"/>
  <c r="O8272" i="1"/>
  <c r="O8271" i="1"/>
  <c r="O8653" i="1"/>
  <c r="O8652" i="1"/>
  <c r="O8270" i="1"/>
  <c r="O8165" i="1"/>
  <c r="O8164" i="1"/>
  <c r="O8163" i="1"/>
  <c r="O8162" i="1"/>
  <c r="O8161" i="1"/>
  <c r="O8160" i="1"/>
  <c r="O8159" i="1"/>
  <c r="O8158" i="1"/>
  <c r="O8157" i="1"/>
  <c r="O8156" i="1"/>
  <c r="O8155" i="1"/>
  <c r="O8651" i="1"/>
  <c r="O8154" i="1"/>
  <c r="O8153" i="1"/>
  <c r="O8650" i="1"/>
  <c r="O8152" i="1"/>
  <c r="O8649" i="1"/>
  <c r="O8151" i="1"/>
  <c r="O8150" i="1"/>
  <c r="O8149" i="1"/>
  <c r="O8648" i="1"/>
  <c r="O8148" i="1"/>
  <c r="O8647" i="1"/>
  <c r="O8147" i="1"/>
  <c r="O8646" i="1"/>
  <c r="O8146" i="1"/>
  <c r="O8145" i="1"/>
  <c r="O8645" i="1"/>
  <c r="O8144" i="1"/>
  <c r="O8644" i="1"/>
  <c r="O8643" i="1"/>
  <c r="O8143" i="1"/>
  <c r="O8642" i="1"/>
  <c r="O8142" i="1"/>
  <c r="O8641" i="1"/>
  <c r="O8141" i="1"/>
  <c r="O8640" i="1"/>
  <c r="O8639" i="1"/>
  <c r="O8638" i="1"/>
  <c r="O8637" i="1"/>
  <c r="O8140" i="1"/>
  <c r="O8636" i="1"/>
  <c r="O8139" i="1"/>
  <c r="O8635" i="1"/>
  <c r="O8138" i="1"/>
  <c r="O8137" i="1"/>
  <c r="O8136" i="1"/>
  <c r="O8634" i="1"/>
  <c r="O8135" i="1"/>
  <c r="O8633" i="1"/>
  <c r="O8134" i="1"/>
  <c r="O8632" i="1"/>
  <c r="O8133" i="1"/>
  <c r="O8132" i="1"/>
  <c r="O8631" i="1"/>
  <c r="O8131" i="1"/>
  <c r="O8130" i="1"/>
  <c r="O8630" i="1"/>
  <c r="O8129" i="1"/>
  <c r="O8629" i="1"/>
  <c r="O8128" i="1"/>
  <c r="O8628" i="1"/>
  <c r="O8127" i="1"/>
  <c r="O8126" i="1"/>
  <c r="O8627" i="1"/>
  <c r="O8125" i="1"/>
  <c r="O8626" i="1"/>
  <c r="O8124" i="1"/>
  <c r="O8123" i="1"/>
  <c r="O8122" i="1"/>
  <c r="O8625" i="1"/>
  <c r="O8121" i="1"/>
  <c r="O8120" i="1"/>
  <c r="O8624" i="1"/>
  <c r="O8119" i="1"/>
  <c r="O8118" i="1"/>
  <c r="O8623" i="1"/>
  <c r="O8117" i="1"/>
  <c r="O8622" i="1"/>
  <c r="O8116" i="1"/>
  <c r="O8621" i="1"/>
  <c r="O8115" i="1"/>
  <c r="O8114" i="1"/>
  <c r="O8620" i="1"/>
  <c r="O8113" i="1"/>
  <c r="O8619" i="1"/>
  <c r="O8112" i="1"/>
  <c r="O8618" i="1"/>
  <c r="O8111" i="1"/>
  <c r="O8110" i="1"/>
  <c r="O8109" i="1"/>
  <c r="O8108" i="1"/>
  <c r="O8107" i="1"/>
  <c r="O8617" i="1"/>
  <c r="O8106" i="1"/>
  <c r="O8105" i="1"/>
  <c r="O8616" i="1"/>
  <c r="O8104" i="1"/>
  <c r="O8103" i="1"/>
  <c r="O8102" i="1"/>
  <c r="O8615" i="1"/>
  <c r="O8101" i="1"/>
  <c r="O8614" i="1"/>
  <c r="O8613" i="1"/>
  <c r="O8100" i="1"/>
  <c r="O8099" i="1"/>
  <c r="O8612" i="1"/>
  <c r="O8098" i="1"/>
  <c r="O8097" i="1"/>
  <c r="O8611" i="1"/>
  <c r="O8610" i="1"/>
  <c r="O8096" i="1"/>
  <c r="O8095" i="1"/>
  <c r="O8609" i="1"/>
  <c r="O8094" i="1"/>
  <c r="O8608" i="1"/>
  <c r="O8093" i="1"/>
  <c r="O8607" i="1"/>
  <c r="O8606" i="1"/>
  <c r="O8092" i="1"/>
  <c r="O8605" i="1"/>
  <c r="O8091" i="1"/>
  <c r="O8604" i="1"/>
  <c r="O8603" i="1"/>
  <c r="O8090" i="1"/>
  <c r="O8089" i="1"/>
  <c r="O8602" i="1"/>
  <c r="O8088" i="1"/>
  <c r="O8087" i="1"/>
  <c r="O8601" i="1"/>
  <c r="O8086" i="1"/>
  <c r="O8600" i="1"/>
  <c r="O8599" i="1"/>
  <c r="O8085" i="1"/>
  <c r="O8598" i="1"/>
  <c r="O8597" i="1"/>
  <c r="O8596" i="1"/>
  <c r="O8084" i="1"/>
  <c r="O8595" i="1"/>
  <c r="O8083" i="1"/>
  <c r="O8594" i="1"/>
  <c r="O8593" i="1"/>
  <c r="O8592" i="1"/>
  <c r="O8082" i="1"/>
  <c r="O8591" i="1"/>
  <c r="O8081" i="1"/>
  <c r="O8590" i="1"/>
  <c r="O8589" i="1"/>
  <c r="O8588" i="1"/>
  <c r="O8587" i="1"/>
  <c r="O8080" i="1"/>
  <c r="O8586" i="1"/>
  <c r="O8585" i="1"/>
  <c r="O8079" i="1"/>
  <c r="O8584" i="1"/>
  <c r="O8583" i="1"/>
  <c r="O8078" i="1"/>
  <c r="O8077" i="1"/>
  <c r="O8582" i="1"/>
  <c r="O8076" i="1"/>
  <c r="O8581" i="1"/>
  <c r="O8075" i="1"/>
  <c r="O8580" i="1"/>
  <c r="O8579" i="1"/>
  <c r="O8074" i="1"/>
  <c r="O8578" i="1"/>
  <c r="O8577" i="1"/>
  <c r="O8576" i="1"/>
  <c r="O8073" i="1"/>
  <c r="O8575" i="1"/>
  <c r="O8574" i="1"/>
  <c r="O8072" i="1"/>
  <c r="O8573" i="1"/>
  <c r="O8071" i="1"/>
  <c r="O8572" i="1"/>
  <c r="O8070" i="1"/>
  <c r="O8571" i="1"/>
  <c r="O8069" i="1"/>
  <c r="O8570" i="1"/>
  <c r="O8068" i="1"/>
  <c r="O8569" i="1"/>
  <c r="O8568" i="1"/>
  <c r="O8567" i="1"/>
  <c r="O8067" i="1"/>
  <c r="O8066" i="1"/>
  <c r="O8566" i="1"/>
  <c r="O8065" i="1"/>
  <c r="O8565" i="1"/>
  <c r="O8064" i="1"/>
  <c r="O8063" i="1"/>
  <c r="O8564" i="1"/>
  <c r="O8062" i="1"/>
  <c r="O8061" i="1"/>
  <c r="O8563" i="1"/>
  <c r="O8060" i="1"/>
  <c r="O8059" i="1"/>
  <c r="O8058" i="1"/>
  <c r="O8562" i="1"/>
  <c r="O8057" i="1"/>
  <c r="O8561" i="1"/>
  <c r="O8056" i="1"/>
  <c r="O8560" i="1"/>
  <c r="O8055" i="1"/>
  <c r="O8054" i="1"/>
  <c r="O8053" i="1"/>
  <c r="O8052" i="1"/>
  <c r="O8559" i="1"/>
  <c r="O8051" i="1"/>
  <c r="O8050" i="1"/>
  <c r="O8558" i="1"/>
  <c r="O8049" i="1"/>
  <c r="O8048" i="1"/>
  <c r="O8557" i="1"/>
  <c r="O8047" i="1"/>
  <c r="O8556" i="1"/>
  <c r="O8046" i="1"/>
  <c r="O8555" i="1"/>
  <c r="O8045" i="1"/>
  <c r="O8044" i="1"/>
  <c r="O8554" i="1"/>
  <c r="O8043" i="1"/>
  <c r="O8042" i="1"/>
  <c r="O8041" i="1"/>
  <c r="O8040" i="1"/>
  <c r="O8553" i="1"/>
  <c r="O8552" i="1"/>
  <c r="O8551" i="1"/>
  <c r="O8550" i="1"/>
  <c r="O8549" i="1"/>
  <c r="O8039" i="1"/>
  <c r="O8548" i="1"/>
  <c r="O8547" i="1"/>
  <c r="O8038" i="1"/>
  <c r="O8546" i="1"/>
  <c r="O8037" i="1"/>
  <c r="O8036" i="1"/>
  <c r="O8545" i="1"/>
  <c r="O8544" i="1"/>
  <c r="O8035" i="1"/>
  <c r="O8543" i="1"/>
  <c r="O8542" i="1"/>
  <c r="O8034" i="1"/>
  <c r="O8541" i="1"/>
  <c r="O8033" i="1"/>
  <c r="O8540" i="1"/>
  <c r="O8032" i="1"/>
  <c r="O8031" i="1"/>
  <c r="O8539" i="1"/>
  <c r="O8030" i="1"/>
  <c r="O8538" i="1"/>
  <c r="O8029" i="1"/>
  <c r="O8028" i="1"/>
  <c r="O8537" i="1"/>
  <c r="O8027" i="1"/>
  <c r="O8026" i="1"/>
  <c r="O8536" i="1"/>
  <c r="O8025" i="1"/>
  <c r="O8024" i="1"/>
  <c r="O8535" i="1"/>
  <c r="O8023" i="1"/>
  <c r="O8534" i="1"/>
  <c r="O8022" i="1"/>
  <c r="O8533" i="1"/>
  <c r="O8532" i="1"/>
  <c r="O8531" i="1"/>
  <c r="O8530" i="1"/>
  <c r="O8529" i="1"/>
  <c r="O8021" i="1"/>
  <c r="O8020" i="1"/>
  <c r="O8528" i="1"/>
  <c r="O8019" i="1"/>
  <c r="O8527" i="1"/>
  <c r="O8018" i="1"/>
  <c r="O8526" i="1"/>
  <c r="O8525" i="1"/>
  <c r="O8017" i="1"/>
  <c r="O8524" i="1"/>
  <c r="O8016" i="1"/>
  <c r="O8015" i="1"/>
  <c r="O8014" i="1"/>
  <c r="O8523" i="1"/>
  <c r="O8013" i="1"/>
  <c r="O8012" i="1"/>
  <c r="O8522" i="1"/>
  <c r="O8521" i="1"/>
  <c r="O8520" i="1"/>
  <c r="O8519" i="1"/>
  <c r="O8518" i="1"/>
  <c r="O8517" i="1"/>
  <c r="O8516" i="1"/>
  <c r="O8515" i="1"/>
  <c r="O8514" i="1"/>
  <c r="O8513" i="1"/>
  <c r="O8512" i="1"/>
  <c r="O8511" i="1"/>
  <c r="O8510" i="1"/>
  <c r="O8509" i="1"/>
  <c r="O8508" i="1"/>
  <c r="O8507" i="1"/>
  <c r="O8506" i="1"/>
  <c r="O8505" i="1"/>
  <c r="O8504" i="1"/>
  <c r="O8503" i="1"/>
  <c r="O8502" i="1"/>
  <c r="O8501" i="1"/>
  <c r="O8500" i="1"/>
  <c r="O8499" i="1"/>
  <c r="O8498" i="1"/>
  <c r="O8497" i="1"/>
  <c r="O8496" i="1"/>
  <c r="O8495" i="1"/>
  <c r="O8494" i="1"/>
  <c r="O8493" i="1"/>
  <c r="O8492" i="1"/>
  <c r="O8491" i="1"/>
  <c r="O8490" i="1"/>
  <c r="O8489" i="1"/>
  <c r="O8488" i="1"/>
  <c r="O8487" i="1"/>
  <c r="O8486" i="1"/>
  <c r="O8485" i="1"/>
  <c r="O8484" i="1"/>
  <c r="O8483" i="1"/>
  <c r="O8482" i="1"/>
  <c r="O8481" i="1"/>
  <c r="O8480" i="1"/>
  <c r="O8479" i="1"/>
  <c r="O8478" i="1"/>
  <c r="O8477" i="1"/>
  <c r="O8476" i="1"/>
  <c r="O8475" i="1"/>
  <c r="O8474" i="1"/>
  <c r="O8473" i="1"/>
  <c r="O8472" i="1"/>
  <c r="O8471" i="1"/>
  <c r="O8470" i="1"/>
  <c r="O8469" i="1"/>
  <c r="O8468" i="1"/>
  <c r="O8467" i="1"/>
  <c r="O8466" i="1"/>
  <c r="O8465" i="1"/>
  <c r="O8464" i="1"/>
  <c r="O8463" i="1"/>
  <c r="O8462" i="1"/>
  <c r="O8461" i="1"/>
  <c r="O8460" i="1"/>
  <c r="O8459" i="1"/>
  <c r="O8458" i="1"/>
  <c r="O8457" i="1"/>
  <c r="O8456" i="1"/>
  <c r="O8455" i="1"/>
  <c r="O8454" i="1"/>
  <c r="O8453" i="1"/>
  <c r="O8452" i="1"/>
  <c r="O8451" i="1"/>
  <c r="O8450" i="1"/>
  <c r="O8449" i="1"/>
  <c r="O8448" i="1"/>
  <c r="O8447" i="1"/>
  <c r="O8446" i="1"/>
  <c r="O8445" i="1"/>
  <c r="O8444" i="1"/>
  <c r="O8443" i="1"/>
  <c r="O8442" i="1"/>
  <c r="O8441" i="1"/>
  <c r="O8440" i="1"/>
  <c r="O8439" i="1"/>
  <c r="O8438" i="1"/>
  <c r="O8437" i="1"/>
  <c r="O8436" i="1"/>
  <c r="O8435" i="1"/>
  <c r="O8434" i="1"/>
  <c r="O8433" i="1"/>
  <c r="O8432" i="1"/>
  <c r="O8431" i="1"/>
  <c r="O8430" i="1"/>
  <c r="O8429" i="1"/>
  <c r="O8428" i="1"/>
  <c r="O8427" i="1"/>
  <c r="O8426" i="1"/>
  <c r="O8425" i="1"/>
  <c r="O8424" i="1"/>
  <c r="O8423" i="1"/>
  <c r="O8422" i="1"/>
  <c r="O8421" i="1"/>
  <c r="O8420" i="1"/>
  <c r="O8419" i="1"/>
  <c r="O8418" i="1"/>
  <c r="O8417" i="1"/>
  <c r="O8416" i="1"/>
  <c r="O8415" i="1"/>
  <c r="O8414" i="1"/>
  <c r="O8413" i="1"/>
  <c r="O8412" i="1"/>
  <c r="O8411" i="1"/>
  <c r="O8410" i="1"/>
  <c r="O8409" i="1"/>
  <c r="O8408" i="1"/>
  <c r="O8407" i="1"/>
  <c r="O8406" i="1"/>
  <c r="O8405" i="1"/>
  <c r="O8404" i="1"/>
  <c r="O8403" i="1"/>
  <c r="O8402" i="1"/>
  <c r="O8401" i="1"/>
  <c r="O8400" i="1"/>
  <c r="O8399" i="1"/>
  <c r="O8398" i="1"/>
  <c r="O8397" i="1"/>
  <c r="O8396" i="1"/>
  <c r="O8395" i="1"/>
  <c r="O8394" i="1"/>
  <c r="O8393" i="1"/>
  <c r="O8392" i="1"/>
  <c r="O8391" i="1"/>
  <c r="O8390" i="1"/>
  <c r="O8389" i="1"/>
  <c r="O8388" i="1"/>
  <c r="O8387" i="1"/>
  <c r="O8386" i="1"/>
  <c r="O8385" i="1"/>
  <c r="O8384" i="1"/>
  <c r="O8383" i="1"/>
  <c r="O8382" i="1"/>
  <c r="O8381" i="1"/>
  <c r="O8380" i="1"/>
  <c r="O8379" i="1"/>
  <c r="O8378" i="1"/>
  <c r="O8377" i="1"/>
  <c r="O8376" i="1"/>
  <c r="O8375" i="1"/>
  <c r="O8374" i="1"/>
  <c r="O8373" i="1"/>
  <c r="O8372" i="1"/>
  <c r="O8371" i="1"/>
  <c r="O8370" i="1"/>
  <c r="O8369" i="1"/>
  <c r="O8368" i="1"/>
  <c r="O8367" i="1"/>
  <c r="O8366" i="1"/>
  <c r="O8365" i="1"/>
  <c r="O8364" i="1"/>
  <c r="O8363" i="1"/>
  <c r="O8362" i="1"/>
  <c r="O8361" i="1"/>
  <c r="O8360" i="1"/>
  <c r="O8359" i="1"/>
  <c r="O8358" i="1"/>
  <c r="O8357" i="1"/>
  <c r="O8356" i="1"/>
  <c r="O8355" i="1"/>
  <c r="O8354" i="1"/>
  <c r="O8353" i="1"/>
  <c r="O8352" i="1"/>
  <c r="O8351" i="1"/>
  <c r="O8350" i="1"/>
  <c r="O8349" i="1"/>
  <c r="O8348" i="1"/>
  <c r="O8347" i="1"/>
  <c r="O8346" i="1"/>
  <c r="O8345" i="1"/>
  <c r="O8344" i="1"/>
  <c r="O8343" i="1"/>
  <c r="O8342" i="1"/>
  <c r="O8341" i="1"/>
  <c r="O8340" i="1"/>
  <c r="O8339" i="1"/>
  <c r="O8338" i="1"/>
  <c r="O8337" i="1"/>
  <c r="O8336" i="1"/>
  <c r="O8335" i="1"/>
  <c r="O8334" i="1"/>
  <c r="O8333" i="1"/>
  <c r="O8332" i="1"/>
  <c r="O8331" i="1"/>
  <c r="O8330" i="1"/>
  <c r="O8329" i="1"/>
  <c r="O8328" i="1"/>
  <c r="O8327" i="1"/>
  <c r="O8326" i="1"/>
  <c r="O8325" i="1"/>
  <c r="O8324" i="1"/>
  <c r="O8323" i="1"/>
  <c r="O8322" i="1"/>
  <c r="O8321" i="1"/>
  <c r="O8320" i="1"/>
  <c r="O8319" i="1"/>
  <c r="O8318" i="1"/>
  <c r="O8317" i="1"/>
  <c r="O8316" i="1"/>
  <c r="O8315" i="1"/>
  <c r="O8314" i="1"/>
  <c r="O8313" i="1"/>
  <c r="O8312" i="1"/>
  <c r="O8311" i="1"/>
  <c r="O8310" i="1"/>
  <c r="O8309" i="1"/>
  <c r="O8308" i="1"/>
  <c r="O8307" i="1"/>
  <c r="O8306" i="1"/>
  <c r="O8305" i="1"/>
  <c r="O8304" i="1"/>
  <c r="O8303" i="1"/>
  <c r="O8302" i="1"/>
  <c r="O8301" i="1"/>
  <c r="O8300" i="1"/>
  <c r="O8299" i="1"/>
  <c r="O8298" i="1"/>
  <c r="O8297" i="1"/>
  <c r="O8296" i="1"/>
  <c r="O8295" i="1"/>
  <c r="O8294" i="1"/>
  <c r="O8259" i="1"/>
  <c r="O8258" i="1"/>
  <c r="O8257" i="1"/>
  <c r="O8256" i="1"/>
  <c r="O8255" i="1"/>
  <c r="O8254" i="1"/>
  <c r="O8253" i="1"/>
  <c r="O8252" i="1"/>
  <c r="O8251" i="1"/>
  <c r="O8250" i="1"/>
  <c r="O8249" i="1"/>
  <c r="O8248" i="1"/>
  <c r="O8247" i="1"/>
  <c r="O8246" i="1"/>
  <c r="O8245" i="1"/>
  <c r="O8244" i="1"/>
  <c r="O8243" i="1"/>
  <c r="O8242" i="1"/>
  <c r="O8241" i="1"/>
  <c r="O8240" i="1"/>
  <c r="O8239" i="1"/>
  <c r="O8238" i="1"/>
  <c r="O8237" i="1"/>
  <c r="O8236" i="1"/>
  <c r="O8235" i="1"/>
  <c r="O8234" i="1"/>
  <c r="O8233" i="1"/>
  <c r="O8232" i="1"/>
  <c r="O8231" i="1"/>
  <c r="O8230" i="1"/>
  <c r="O8229" i="1"/>
  <c r="O8228" i="1"/>
  <c r="O8227" i="1"/>
  <c r="O8226" i="1"/>
  <c r="O8225" i="1"/>
  <c r="O8224" i="1"/>
  <c r="O8223" i="1"/>
  <c r="O8222" i="1"/>
  <c r="O8221" i="1"/>
  <c r="O8220" i="1"/>
  <c r="O8219" i="1"/>
  <c r="O8218" i="1"/>
  <c r="O8217" i="1"/>
  <c r="O8216" i="1"/>
  <c r="O8215" i="1"/>
  <c r="O8214" i="1"/>
  <c r="O8213" i="1"/>
  <c r="O8212" i="1"/>
  <c r="O8211" i="1"/>
  <c r="O8210" i="1"/>
  <c r="O8209" i="1"/>
  <c r="O8208" i="1"/>
  <c r="O8207" i="1"/>
  <c r="O8206" i="1"/>
  <c r="O8205" i="1"/>
  <c r="O8204" i="1"/>
  <c r="O8203" i="1"/>
  <c r="O8202" i="1"/>
  <c r="O8201" i="1"/>
  <c r="O8200" i="1"/>
  <c r="O8199" i="1"/>
  <c r="O8198" i="1"/>
  <c r="O8197" i="1"/>
  <c r="O8196" i="1"/>
  <c r="O8195" i="1"/>
  <c r="O8194" i="1"/>
  <c r="O8193" i="1"/>
  <c r="O8192" i="1"/>
  <c r="O8191" i="1"/>
  <c r="O8190" i="1"/>
  <c r="O8189" i="1"/>
  <c r="O8188" i="1"/>
  <c r="O8187" i="1"/>
  <c r="O8186" i="1"/>
  <c r="O8185" i="1"/>
  <c r="O8184" i="1"/>
  <c r="O8183" i="1"/>
  <c r="O8182" i="1"/>
  <c r="O8181" i="1"/>
  <c r="O8180" i="1"/>
  <c r="O8179" i="1"/>
  <c r="O8178" i="1"/>
  <c r="O8177" i="1"/>
  <c r="O8176" i="1"/>
  <c r="O8175" i="1"/>
  <c r="O8174" i="1"/>
  <c r="O8173" i="1"/>
  <c r="O8172" i="1"/>
  <c r="O8171" i="1"/>
  <c r="O8170" i="1"/>
  <c r="O8169" i="1"/>
  <c r="O8168" i="1"/>
  <c r="O8167" i="1"/>
  <c r="O8166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3" i="1"/>
  <c r="O8762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9" i="1"/>
  <c r="O8778" i="1"/>
  <c r="O8780" i="1"/>
  <c r="O8782" i="1"/>
  <c r="O8781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3" i="1"/>
  <c r="O8882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8010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8011" i="1"/>
  <c r="O9232" i="1"/>
  <c r="O9233" i="1"/>
  <c r="O9234" i="1"/>
  <c r="O9235" i="1"/>
  <c r="O9236" i="1"/>
  <c r="O9237" i="1"/>
  <c r="O9238" i="1"/>
  <c r="O9239" i="1"/>
  <c r="O9240" i="1"/>
  <c r="O9241" i="1"/>
  <c r="O9242" i="1"/>
  <c r="O9244" i="1"/>
  <c r="O9243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7960" i="1"/>
  <c r="O7959" i="1"/>
  <c r="O7958" i="1"/>
  <c r="O7957" i="1"/>
  <c r="O7956" i="1"/>
  <c r="O7955" i="1"/>
  <c r="O7954" i="1"/>
  <c r="O7953" i="1"/>
  <c r="O7952" i="1"/>
  <c r="O7951" i="1"/>
  <c r="O7950" i="1"/>
  <c r="O7949" i="1"/>
  <c r="O7948" i="1"/>
  <c r="O7947" i="1"/>
  <c r="O7946" i="1"/>
  <c r="O7945" i="1"/>
  <c r="O7944" i="1"/>
  <c r="O7943" i="1"/>
  <c r="O7942" i="1"/>
  <c r="O7941" i="1"/>
  <c r="O7940" i="1"/>
  <c r="O7939" i="1"/>
  <c r="O7938" i="1"/>
  <c r="O7937" i="1"/>
  <c r="O7936" i="1"/>
  <c r="O7935" i="1"/>
  <c r="O7934" i="1"/>
  <c r="O7933" i="1"/>
  <c r="O7932" i="1"/>
  <c r="O7931" i="1"/>
  <c r="O7930" i="1"/>
  <c r="O7929" i="1"/>
  <c r="O7928" i="1"/>
  <c r="O7927" i="1"/>
  <c r="O7926" i="1"/>
  <c r="O7925" i="1"/>
  <c r="O7924" i="1"/>
  <c r="O7923" i="1"/>
  <c r="O7922" i="1"/>
  <c r="O7921" i="1"/>
  <c r="O7920" i="1"/>
  <c r="O7919" i="1"/>
  <c r="O7918" i="1"/>
  <c r="O7917" i="1"/>
  <c r="O7916" i="1"/>
  <c r="O7915" i="1"/>
  <c r="O7914" i="1"/>
  <c r="O7913" i="1"/>
  <c r="O7912" i="1"/>
  <c r="O7911" i="1"/>
  <c r="O7910" i="1"/>
  <c r="O7909" i="1"/>
  <c r="O7908" i="1"/>
  <c r="O7907" i="1"/>
  <c r="O7906" i="1"/>
  <c r="O7905" i="1"/>
  <c r="O7904" i="1"/>
  <c r="O7903" i="1"/>
  <c r="O7902" i="1"/>
  <c r="O7901" i="1"/>
  <c r="O7900" i="1"/>
  <c r="O7899" i="1"/>
  <c r="O7898" i="1"/>
  <c r="O7897" i="1"/>
  <c r="O7896" i="1"/>
  <c r="O7895" i="1"/>
  <c r="O7894" i="1"/>
  <c r="O7893" i="1"/>
  <c r="O7892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8008" i="1"/>
  <c r="O8007" i="1"/>
  <c r="O8009" i="1"/>
  <c r="O8006" i="1"/>
  <c r="O7998" i="1"/>
  <c r="O7999" i="1"/>
  <c r="O8000" i="1"/>
  <c r="O8001" i="1"/>
  <c r="O8002" i="1"/>
  <c r="O8003" i="1"/>
  <c r="O8004" i="1"/>
  <c r="O8005" i="1"/>
  <c r="O7881" i="1"/>
  <c r="O7887" i="1"/>
  <c r="O7888" i="1"/>
  <c r="O7882" i="1"/>
  <c r="O7883" i="1"/>
  <c r="O7889" i="1"/>
  <c r="O7890" i="1"/>
  <c r="O7884" i="1"/>
  <c r="O7885" i="1"/>
  <c r="O7891" i="1"/>
  <c r="O7886" i="1"/>
  <c r="O7879" i="1"/>
  <c r="O7877" i="1"/>
  <c r="O7874" i="1"/>
  <c r="O7880" i="1"/>
  <c r="O7876" i="1"/>
  <c r="O7875" i="1"/>
  <c r="O7878" i="1"/>
  <c r="O7873" i="1"/>
  <c r="O7852" i="1"/>
  <c r="O7851" i="1"/>
  <c r="O7868" i="1"/>
  <c r="O7867" i="1"/>
  <c r="O7866" i="1"/>
  <c r="O7865" i="1"/>
  <c r="O7864" i="1"/>
  <c r="O7863" i="1"/>
  <c r="O7870" i="1"/>
  <c r="O7861" i="1"/>
  <c r="O7860" i="1"/>
  <c r="O7859" i="1"/>
  <c r="O7858" i="1"/>
  <c r="O7857" i="1"/>
  <c r="O7855" i="1"/>
  <c r="O7862" i="1"/>
  <c r="O7856" i="1"/>
  <c r="O7854" i="1"/>
  <c r="O7853" i="1"/>
  <c r="O7850" i="1"/>
  <c r="O7849" i="1"/>
  <c r="O7848" i="1"/>
  <c r="O7847" i="1"/>
  <c r="O7869" i="1"/>
  <c r="O7871" i="1"/>
  <c r="O7872" i="1"/>
  <c r="O7846" i="1"/>
  <c r="O7845" i="1"/>
  <c r="O7844" i="1"/>
  <c r="O7843" i="1"/>
  <c r="O7836" i="1"/>
  <c r="O7835" i="1"/>
  <c r="O7825" i="1"/>
  <c r="O7831" i="1"/>
  <c r="O7823" i="1"/>
  <c r="O7840" i="1"/>
  <c r="O7838" i="1"/>
  <c r="O7832" i="1"/>
  <c r="O7834" i="1"/>
  <c r="O7842" i="1"/>
  <c r="O7824" i="1"/>
  <c r="O7841" i="1"/>
  <c r="O7833" i="1"/>
  <c r="O7837" i="1"/>
  <c r="O7829" i="1"/>
  <c r="O7830" i="1"/>
  <c r="O7828" i="1"/>
  <c r="O7827" i="1"/>
  <c r="O7826" i="1"/>
  <c r="O7815" i="1"/>
  <c r="O7811" i="1"/>
  <c r="O7814" i="1"/>
  <c r="O7817" i="1"/>
  <c r="O7818" i="1"/>
  <c r="O7813" i="1"/>
  <c r="O7810" i="1"/>
  <c r="O7812" i="1"/>
  <c r="O7816" i="1"/>
  <c r="O7822" i="1"/>
  <c r="O7820" i="1"/>
  <c r="O7821" i="1"/>
  <c r="O7819" i="1"/>
  <c r="O7809" i="1"/>
  <c r="O7808" i="1"/>
  <c r="O7807" i="1"/>
  <c r="O7806" i="1"/>
  <c r="O7805" i="1"/>
  <c r="O7804" i="1"/>
  <c r="O7803" i="1"/>
  <c r="O7801" i="1"/>
  <c r="O7802" i="1"/>
  <c r="O7800" i="1"/>
  <c r="O7799" i="1"/>
  <c r="O7798" i="1"/>
  <c r="O7797" i="1"/>
  <c r="O7796" i="1"/>
  <c r="O7795" i="1"/>
  <c r="O7794" i="1"/>
  <c r="O7792" i="1"/>
  <c r="O7793" i="1"/>
  <c r="O7789" i="1"/>
  <c r="O7788" i="1"/>
  <c r="O7790" i="1"/>
  <c r="O7787" i="1"/>
  <c r="O7791" i="1"/>
  <c r="O7785" i="1"/>
  <c r="O7786" i="1"/>
  <c r="O7783" i="1"/>
  <c r="O7784" i="1"/>
  <c r="O7782" i="1"/>
  <c r="O7781" i="1"/>
  <c r="O7780" i="1"/>
  <c r="O7779" i="1"/>
  <c r="O7773" i="1"/>
  <c r="O7777" i="1"/>
  <c r="O7771" i="1"/>
  <c r="O7772" i="1"/>
  <c r="O7776" i="1"/>
  <c r="O7768" i="1"/>
  <c r="O7774" i="1"/>
  <c r="O7778" i="1"/>
  <c r="O7775" i="1"/>
  <c r="O7770" i="1"/>
  <c r="O7769" i="1"/>
  <c r="O7765" i="1"/>
  <c r="O7766" i="1"/>
  <c r="O7767" i="1"/>
  <c r="O7763" i="1"/>
  <c r="O7761" i="1"/>
  <c r="O7760" i="1"/>
  <c r="O7762" i="1"/>
  <c r="O7764" i="1"/>
  <c r="O7747" i="1"/>
  <c r="O7748" i="1"/>
  <c r="O7753" i="1"/>
  <c r="O7751" i="1"/>
  <c r="O7750" i="1"/>
  <c r="O7749" i="1"/>
  <c r="O7752" i="1"/>
  <c r="O7755" i="1"/>
  <c r="O7745" i="1"/>
  <c r="O7744" i="1"/>
  <c r="O7746" i="1"/>
  <c r="O7754" i="1"/>
  <c r="O7741" i="1"/>
  <c r="O7743" i="1"/>
  <c r="O7742" i="1"/>
  <c r="O7740" i="1"/>
  <c r="O7739" i="1"/>
  <c r="O7738" i="1"/>
  <c r="O7737" i="1"/>
  <c r="O7736" i="1"/>
  <c r="O7735" i="1"/>
  <c r="O7734" i="1"/>
  <c r="O7732" i="1"/>
  <c r="O7733" i="1"/>
  <c r="O7723" i="1"/>
  <c r="O7724" i="1"/>
  <c r="O7725" i="1"/>
  <c r="O7728" i="1"/>
  <c r="O7726" i="1"/>
  <c r="O7731" i="1"/>
  <c r="O7721" i="1"/>
  <c r="O7722" i="1"/>
  <c r="O7727" i="1"/>
  <c r="O7730" i="1"/>
  <c r="O7729" i="1"/>
  <c r="O7717" i="1"/>
  <c r="O7719" i="1"/>
  <c r="O7720" i="1"/>
  <c r="O7715" i="1"/>
  <c r="O7718" i="1"/>
  <c r="O7716" i="1"/>
  <c r="O7713" i="1"/>
  <c r="O7714" i="1"/>
  <c r="O7709" i="1"/>
  <c r="O7708" i="1"/>
  <c r="O7710" i="1"/>
  <c r="O7706" i="1"/>
  <c r="O7711" i="1"/>
  <c r="O7712" i="1"/>
  <c r="O7707" i="1"/>
  <c r="O7702" i="1"/>
  <c r="O7705" i="1"/>
  <c r="O7703" i="1"/>
  <c r="O7701" i="1"/>
  <c r="O7704" i="1"/>
  <c r="O7700" i="1"/>
  <c r="O7696" i="1"/>
  <c r="O7694" i="1"/>
  <c r="O7695" i="1"/>
  <c r="O7697" i="1"/>
  <c r="O7693" i="1"/>
  <c r="O7698" i="1"/>
  <c r="O7699" i="1"/>
  <c r="O7692" i="1"/>
  <c r="O7683" i="1"/>
  <c r="O7689" i="1"/>
  <c r="O7688" i="1"/>
  <c r="O7671" i="1"/>
  <c r="O7687" i="1"/>
  <c r="O7686" i="1"/>
  <c r="O7664" i="1"/>
  <c r="O7665" i="1"/>
  <c r="O7663" i="1"/>
  <c r="O7677" i="1"/>
  <c r="O7672" i="1"/>
  <c r="O7681" i="1"/>
  <c r="O7676" i="1"/>
  <c r="O7675" i="1"/>
  <c r="O7684" i="1"/>
  <c r="O7674" i="1"/>
  <c r="O7680" i="1"/>
  <c r="O7678" i="1"/>
  <c r="O7679" i="1"/>
  <c r="O7682" i="1"/>
  <c r="O7669" i="1"/>
  <c r="O7691" i="1"/>
  <c r="O7668" i="1"/>
  <c r="O7673" i="1"/>
  <c r="O7690" i="1"/>
  <c r="O7670" i="1"/>
  <c r="O7667" i="1"/>
  <c r="O7666" i="1"/>
  <c r="O7662" i="1"/>
  <c r="O7685" i="1"/>
  <c r="O7661" i="1"/>
  <c r="O7656" i="1"/>
  <c r="O7655" i="1"/>
  <c r="O7586" i="1"/>
  <c r="O7587" i="1"/>
  <c r="O7567" i="1"/>
  <c r="O7597" i="1"/>
  <c r="O7568" i="1"/>
  <c r="O7569" i="1"/>
  <c r="O7570" i="1"/>
  <c r="O7579" i="1"/>
  <c r="O7571" i="1"/>
  <c r="O7578" i="1"/>
  <c r="O7575" i="1"/>
  <c r="O7576" i="1"/>
  <c r="O7599" i="1"/>
  <c r="O7596" i="1"/>
  <c r="O7572" i="1"/>
  <c r="O7573" i="1"/>
  <c r="O7574" i="1"/>
  <c r="O7598" i="1"/>
  <c r="O7589" i="1"/>
  <c r="O7566" i="1"/>
  <c r="O7595" i="1"/>
  <c r="O7581" i="1"/>
  <c r="O7580" i="1"/>
  <c r="O7593" i="1"/>
  <c r="O7594" i="1"/>
  <c r="O7584" i="1"/>
  <c r="O7585" i="1"/>
  <c r="O7592" i="1"/>
  <c r="O7590" i="1"/>
  <c r="O7591" i="1"/>
  <c r="O7577" i="1"/>
  <c r="O7565" i="1"/>
  <c r="O7588" i="1"/>
  <c r="O7582" i="1"/>
  <c r="O7583" i="1"/>
  <c r="O7602" i="1"/>
  <c r="O7601" i="1"/>
  <c r="O7600" i="1"/>
  <c r="O7557" i="1"/>
  <c r="O7551" i="1"/>
  <c r="O7552" i="1"/>
  <c r="O7550" i="1"/>
  <c r="O7564" i="1"/>
  <c r="O7553" i="1"/>
  <c r="O7559" i="1"/>
  <c r="O7556" i="1"/>
  <c r="O7563" i="1"/>
  <c r="O7560" i="1"/>
  <c r="O7562" i="1"/>
  <c r="O7546" i="1"/>
  <c r="O7561" i="1"/>
  <c r="O7555" i="1"/>
  <c r="O7549" i="1"/>
  <c r="O7558" i="1"/>
  <c r="O7547" i="1"/>
  <c r="O7548" i="1"/>
  <c r="O7554" i="1"/>
  <c r="O7541" i="1"/>
  <c r="O7540" i="1"/>
  <c r="O7545" i="1"/>
  <c r="O7537" i="1"/>
  <c r="O7542" i="1"/>
  <c r="O7539" i="1"/>
  <c r="O7543" i="1"/>
  <c r="O7538" i="1"/>
  <c r="O7536" i="1"/>
  <c r="O7535" i="1"/>
  <c r="O7544" i="1"/>
  <c r="O7534" i="1"/>
  <c r="O7530" i="1"/>
  <c r="O7526" i="1"/>
  <c r="O7532" i="1"/>
  <c r="O7531" i="1"/>
  <c r="O7529" i="1"/>
  <c r="O7528" i="1"/>
  <c r="O7533" i="1"/>
  <c r="O7527" i="1"/>
  <c r="O7524" i="1"/>
  <c r="O7525" i="1"/>
  <c r="O7500" i="1"/>
  <c r="O7516" i="1"/>
  <c r="O7512" i="1"/>
  <c r="O7511" i="1"/>
  <c r="O7515" i="1"/>
  <c r="O7514" i="1"/>
  <c r="O7517" i="1"/>
  <c r="O7519" i="1"/>
  <c r="O7520" i="1"/>
  <c r="O7513" i="1"/>
  <c r="O7518" i="1"/>
  <c r="O7502" i="1"/>
  <c r="O7507" i="1"/>
  <c r="O7506" i="1"/>
  <c r="O7505" i="1"/>
  <c r="O7498" i="1"/>
  <c r="O7504" i="1"/>
  <c r="O7510" i="1"/>
  <c r="O7508" i="1"/>
  <c r="O7499" i="1"/>
  <c r="O7509" i="1"/>
  <c r="O7501" i="1"/>
  <c r="O7503" i="1"/>
  <c r="O7496" i="1"/>
  <c r="O7497" i="1"/>
  <c r="O7494" i="1"/>
  <c r="O7521" i="1"/>
  <c r="O7486" i="1"/>
  <c r="O7484" i="1"/>
  <c r="O7481" i="1"/>
  <c r="O7479" i="1"/>
  <c r="O7487" i="1"/>
  <c r="O7485" i="1"/>
  <c r="O7488" i="1"/>
  <c r="O7480" i="1"/>
  <c r="O7483" i="1"/>
  <c r="O7475" i="1"/>
  <c r="O7472" i="1"/>
  <c r="O7473" i="1"/>
  <c r="O7474" i="1"/>
  <c r="O7471" i="1"/>
  <c r="O7461" i="1"/>
  <c r="O7477" i="1"/>
  <c r="O7463" i="1"/>
  <c r="O7476" i="1"/>
  <c r="O7459" i="1"/>
  <c r="O7460" i="1"/>
  <c r="O7470" i="1"/>
  <c r="O7469" i="1"/>
  <c r="O7468" i="1"/>
  <c r="O7467" i="1"/>
  <c r="O7465" i="1"/>
  <c r="O7462" i="1"/>
  <c r="O7466" i="1"/>
  <c r="O7464" i="1"/>
  <c r="O7453" i="1"/>
  <c r="O7452" i="1"/>
  <c r="O7450" i="1"/>
  <c r="O7447" i="1"/>
  <c r="O7446" i="1"/>
  <c r="O7445" i="1"/>
  <c r="O7444" i="1"/>
  <c r="O7443" i="1"/>
  <c r="O7442" i="1"/>
  <c r="O7441" i="1"/>
  <c r="O7440" i="1"/>
  <c r="O7439" i="1"/>
  <c r="O7427" i="1"/>
  <c r="O7418" i="1"/>
  <c r="O7417" i="1"/>
  <c r="O7426" i="1"/>
  <c r="O7425" i="1"/>
  <c r="O7416" i="1"/>
  <c r="O7424" i="1"/>
  <c r="O7410" i="1"/>
  <c r="O7423" i="1"/>
  <c r="O7402" i="1"/>
  <c r="O7409" i="1"/>
  <c r="O7422" i="1"/>
  <c r="O7408" i="1"/>
  <c r="O7421" i="1"/>
  <c r="O7407" i="1"/>
  <c r="O7419" i="1"/>
  <c r="O7406" i="1"/>
  <c r="O7420" i="1"/>
  <c r="O7415" i="1"/>
  <c r="O7403" i="1"/>
  <c r="O7413" i="1"/>
  <c r="O7405" i="1"/>
  <c r="O7401" i="1"/>
  <c r="O7404" i="1"/>
  <c r="O7412" i="1"/>
  <c r="O7411" i="1"/>
  <c r="O7414" i="1"/>
  <c r="O7400" i="1"/>
  <c r="O7369" i="1"/>
  <c r="O7381" i="1"/>
  <c r="O7428" i="1"/>
  <c r="O7373" i="1"/>
  <c r="O7399" i="1"/>
  <c r="O7398" i="1"/>
  <c r="O7379" i="1"/>
  <c r="O7374" i="1"/>
  <c r="O7396" i="1"/>
  <c r="O7393" i="1"/>
  <c r="O7388" i="1"/>
  <c r="O7377" i="1"/>
  <c r="O7376" i="1"/>
  <c r="O7372" i="1"/>
  <c r="O7394" i="1"/>
  <c r="O7391" i="1"/>
  <c r="O7370" i="1"/>
  <c r="O7375" i="1"/>
  <c r="O7380" i="1"/>
  <c r="O7395" i="1"/>
  <c r="O7371" i="1"/>
  <c r="O7397" i="1"/>
  <c r="O7389" i="1"/>
  <c r="O7378" i="1"/>
  <c r="O7392" i="1"/>
  <c r="O7361" i="1"/>
  <c r="O7254" i="1"/>
  <c r="O7253" i="1"/>
  <c r="O7142" i="1"/>
  <c r="O7287" i="1"/>
  <c r="O7286" i="1"/>
  <c r="O7252" i="1"/>
  <c r="O7251" i="1"/>
  <c r="O7285" i="1"/>
  <c r="O7250" i="1"/>
  <c r="O7284" i="1"/>
  <c r="O7249" i="1"/>
  <c r="O7283" i="1"/>
  <c r="O7282" i="1"/>
  <c r="O7263" i="1"/>
  <c r="O7181" i="1"/>
  <c r="O7363" i="1"/>
  <c r="O7306" i="1"/>
  <c r="O7262" i="1"/>
  <c r="O7261" i="1"/>
  <c r="O7305" i="1"/>
  <c r="O7304" i="1"/>
  <c r="O7260" i="1"/>
  <c r="O7197" i="1"/>
  <c r="O7303" i="1"/>
  <c r="O7259" i="1"/>
  <c r="O7360" i="1"/>
  <c r="O7140" i="1"/>
  <c r="O7341" i="1"/>
  <c r="O7340" i="1"/>
  <c r="O7157" i="1"/>
  <c r="O7156" i="1"/>
  <c r="O7339" i="1"/>
  <c r="O7155" i="1"/>
  <c r="O7154" i="1"/>
  <c r="O7153" i="1"/>
  <c r="O7103" i="1"/>
  <c r="O7359" i="1"/>
  <c r="O7358" i="1"/>
  <c r="O7152" i="1"/>
  <c r="O7151" i="1"/>
  <c r="O7302" i="1"/>
  <c r="O7102" i="1"/>
  <c r="O7338" i="1"/>
  <c r="O7180" i="1"/>
  <c r="O7196" i="1"/>
  <c r="O7301" i="1"/>
  <c r="O7337" i="1"/>
  <c r="O7150" i="1"/>
  <c r="O7300" i="1"/>
  <c r="O7312" i="1"/>
  <c r="O7311" i="1"/>
  <c r="O7299" i="1"/>
  <c r="O7356" i="1"/>
  <c r="O7139" i="1"/>
  <c r="O7298" i="1"/>
  <c r="O7355" i="1"/>
  <c r="O7310" i="1"/>
  <c r="O7297" i="1"/>
  <c r="O7296" i="1"/>
  <c r="O7354" i="1"/>
  <c r="O7149" i="1"/>
  <c r="O7138" i="1"/>
  <c r="O7336" i="1"/>
  <c r="O7353" i="1"/>
  <c r="O7195" i="1"/>
  <c r="O7352" i="1"/>
  <c r="O7295" i="1"/>
  <c r="O7351" i="1"/>
  <c r="O7137" i="1"/>
  <c r="O7350" i="1"/>
  <c r="O7349" i="1"/>
  <c r="O7348" i="1"/>
  <c r="O7294" i="1"/>
  <c r="O7347" i="1"/>
  <c r="O7268" i="1"/>
  <c r="O7106" i="1"/>
  <c r="O7335" i="1"/>
  <c r="O7334" i="1"/>
  <c r="O7333" i="1"/>
  <c r="O7148" i="1"/>
  <c r="O7136" i="1"/>
  <c r="O7332" i="1"/>
  <c r="O7293" i="1"/>
  <c r="O7135" i="1"/>
  <c r="O7331" i="1"/>
  <c r="O7330" i="1"/>
  <c r="O7329" i="1"/>
  <c r="O7134" i="1"/>
  <c r="O7328" i="1"/>
  <c r="O7292" i="1"/>
  <c r="O7258" i="1"/>
  <c r="O7327" i="1"/>
  <c r="O7133" i="1"/>
  <c r="O7147" i="1"/>
  <c r="O7291" i="1"/>
  <c r="O7290" i="1"/>
  <c r="O7267" i="1"/>
  <c r="O7326" i="1"/>
  <c r="O7325" i="1"/>
  <c r="O7289" i="1"/>
  <c r="O7266" i="1"/>
  <c r="O7265" i="1"/>
  <c r="O7324" i="1"/>
  <c r="O7264" i="1"/>
  <c r="O7323" i="1"/>
  <c r="O7132" i="1"/>
  <c r="O7322" i="1"/>
  <c r="O7309" i="1"/>
  <c r="O7308" i="1"/>
  <c r="O7307" i="1"/>
  <c r="O7321" i="1"/>
  <c r="O7194" i="1"/>
  <c r="O7362" i="1"/>
  <c r="O7146" i="1"/>
  <c r="O7320" i="1"/>
  <c r="O7131" i="1"/>
  <c r="O7319" i="1"/>
  <c r="O7257" i="1"/>
  <c r="O7288" i="1"/>
  <c r="O7318" i="1"/>
  <c r="O7256" i="1"/>
  <c r="O7317" i="1"/>
  <c r="O7145" i="1"/>
  <c r="O7316" i="1"/>
  <c r="O7255" i="1"/>
  <c r="O7144" i="1"/>
  <c r="O7357" i="1"/>
  <c r="O7315" i="1"/>
  <c r="O7174" i="1"/>
  <c r="O7173" i="1"/>
  <c r="O7191" i="1"/>
  <c r="O7172" i="1"/>
  <c r="O7346" i="1"/>
  <c r="O7171" i="1"/>
  <c r="O7281" i="1"/>
  <c r="O7345" i="1"/>
  <c r="O7190" i="1"/>
  <c r="O7130" i="1"/>
  <c r="O7343" i="1"/>
  <c r="O7217" i="1"/>
  <c r="O7170" i="1"/>
  <c r="O7105" i="1"/>
  <c r="O7169" i="1"/>
  <c r="O7189" i="1"/>
  <c r="O7193" i="1"/>
  <c r="O7248" i="1"/>
  <c r="O7280" i="1"/>
  <c r="O7128" i="1"/>
  <c r="O7143" i="1"/>
  <c r="O7279" i="1"/>
  <c r="O7179" i="1"/>
  <c r="O7231" i="1"/>
  <c r="O7178" i="1"/>
  <c r="O7216" i="1"/>
  <c r="O7230" i="1"/>
  <c r="O7188" i="1"/>
  <c r="O7278" i="1"/>
  <c r="O7177" i="1"/>
  <c r="O7176" i="1"/>
  <c r="O7277" i="1"/>
  <c r="O7229" i="1"/>
  <c r="O7276" i="1"/>
  <c r="O7275" i="1"/>
  <c r="O7228" i="1"/>
  <c r="O7274" i="1"/>
  <c r="O7227" i="1"/>
  <c r="O7226" i="1"/>
  <c r="O7225" i="1"/>
  <c r="O7273" i="1"/>
  <c r="O7119" i="1"/>
  <c r="O7175" i="1"/>
  <c r="O7127" i="1"/>
  <c r="O7187" i="1"/>
  <c r="O7108" i="1"/>
  <c r="O7314" i="1"/>
  <c r="O7247" i="1"/>
  <c r="O7246" i="1"/>
  <c r="O7215" i="1"/>
  <c r="O7118" i="1"/>
  <c r="O7245" i="1"/>
  <c r="O7272" i="1"/>
  <c r="O7224" i="1"/>
  <c r="O7313" i="1"/>
  <c r="O7116" i="1"/>
  <c r="O7115" i="1"/>
  <c r="O7223" i="1"/>
  <c r="O7168" i="1"/>
  <c r="O7117" i="1"/>
  <c r="O7222" i="1"/>
  <c r="O7221" i="1"/>
  <c r="O7167" i="1"/>
  <c r="O7107" i="1"/>
  <c r="O7114" i="1"/>
  <c r="O7113" i="1"/>
  <c r="O7166" i="1"/>
  <c r="O7112" i="1"/>
  <c r="O7220" i="1"/>
  <c r="O7219" i="1"/>
  <c r="O7141" i="1"/>
  <c r="O7164" i="1"/>
  <c r="O7214" i="1"/>
  <c r="O7271" i="1"/>
  <c r="O7218" i="1"/>
  <c r="O7126" i="1"/>
  <c r="O7125" i="1"/>
  <c r="O7124" i="1"/>
  <c r="O7213" i="1"/>
  <c r="O7244" i="1"/>
  <c r="O7165" i="1"/>
  <c r="O7243" i="1"/>
  <c r="O7212" i="1"/>
  <c r="O7129" i="1"/>
  <c r="O7242" i="1"/>
  <c r="O7186" i="1"/>
  <c r="O7270" i="1"/>
  <c r="O7104" i="1"/>
  <c r="O7211" i="1"/>
  <c r="O7241" i="1"/>
  <c r="O7163" i="1"/>
  <c r="O7240" i="1"/>
  <c r="O7239" i="1"/>
  <c r="O7342" i="1"/>
  <c r="O7210" i="1"/>
  <c r="O7238" i="1"/>
  <c r="O7123" i="1"/>
  <c r="O7185" i="1"/>
  <c r="O7110" i="1"/>
  <c r="O7209" i="1"/>
  <c r="O7184" i="1"/>
  <c r="O7237" i="1"/>
  <c r="O7122" i="1"/>
  <c r="O7208" i="1"/>
  <c r="O7207" i="1"/>
  <c r="O7206" i="1"/>
  <c r="O7162" i="1"/>
  <c r="O7161" i="1"/>
  <c r="O7205" i="1"/>
  <c r="O7269" i="1"/>
  <c r="O7204" i="1"/>
  <c r="O7203" i="1"/>
  <c r="O7202" i="1"/>
  <c r="O7183" i="1"/>
  <c r="O7201" i="1"/>
  <c r="O7200" i="1"/>
  <c r="O7121" i="1"/>
  <c r="O7199" i="1"/>
  <c r="O7160" i="1"/>
  <c r="O7198" i="1"/>
  <c r="O7120" i="1"/>
  <c r="O7192" i="1"/>
  <c r="O7236" i="1"/>
  <c r="O7182" i="1"/>
  <c r="O7159" i="1"/>
  <c r="O7235" i="1"/>
  <c r="O7158" i="1"/>
  <c r="O7234" i="1"/>
  <c r="O7233" i="1"/>
  <c r="O7232" i="1"/>
  <c r="O7109" i="1"/>
  <c r="O7111" i="1"/>
  <c r="O7344" i="1"/>
  <c r="O7097" i="1"/>
  <c r="O7095" i="1"/>
  <c r="O7094" i="1"/>
  <c r="O7093" i="1"/>
  <c r="O7092" i="1"/>
  <c r="O7091" i="1"/>
  <c r="O7090" i="1"/>
  <c r="O7089" i="1"/>
  <c r="O7088" i="1"/>
  <c r="O7087" i="1"/>
  <c r="O7086" i="1"/>
  <c r="O7085" i="1"/>
  <c r="O7084" i="1"/>
  <c r="O7083" i="1"/>
  <c r="O7082" i="1"/>
  <c r="O7064" i="1"/>
  <c r="O7063" i="1"/>
  <c r="O6920" i="1"/>
  <c r="O7015" i="1"/>
  <c r="O7001" i="1"/>
  <c r="O7014" i="1"/>
  <c r="O7005" i="1"/>
  <c r="O7000" i="1"/>
  <c r="O6999" i="1"/>
  <c r="O6998" i="1"/>
  <c r="O6997" i="1"/>
  <c r="O6996" i="1"/>
  <c r="O7013" i="1"/>
  <c r="O6919" i="1"/>
  <c r="O6995" i="1"/>
  <c r="O7040" i="1"/>
  <c r="O6994" i="1"/>
  <c r="O6960" i="1"/>
  <c r="O6863" i="1"/>
  <c r="O7039" i="1"/>
  <c r="O6917" i="1"/>
  <c r="O6993" i="1"/>
  <c r="O6918" i="1"/>
  <c r="O6916" i="1"/>
  <c r="O6915" i="1"/>
  <c r="O6901" i="1"/>
  <c r="O6900" i="1"/>
  <c r="O7038" i="1"/>
  <c r="O6899" i="1"/>
  <c r="O7037" i="1"/>
  <c r="O6898" i="1"/>
  <c r="O6992" i="1"/>
  <c r="O6862" i="1"/>
  <c r="O6991" i="1"/>
  <c r="O6990" i="1"/>
  <c r="O6897" i="1"/>
  <c r="O6896" i="1"/>
  <c r="O6895" i="1"/>
  <c r="O6894" i="1"/>
  <c r="O6989" i="1"/>
  <c r="O6988" i="1"/>
  <c r="O6861" i="1"/>
  <c r="O6959" i="1"/>
  <c r="O7012" i="1"/>
  <c r="O7011" i="1"/>
  <c r="O6893" i="1"/>
  <c r="O6922" i="1"/>
  <c r="O6847" i="1"/>
  <c r="O6987" i="1"/>
  <c r="O6892" i="1"/>
  <c r="O6914" i="1"/>
  <c r="O6986" i="1"/>
  <c r="O6891" i="1"/>
  <c r="O6890" i="1"/>
  <c r="O6985" i="1"/>
  <c r="O7048" i="1"/>
  <c r="O6865" i="1"/>
  <c r="O6913" i="1"/>
  <c r="O6958" i="1"/>
  <c r="O6889" i="1"/>
  <c r="O6888" i="1"/>
  <c r="O6984" i="1"/>
  <c r="O6887" i="1"/>
  <c r="O6983" i="1"/>
  <c r="O6957" i="1"/>
  <c r="O6956" i="1"/>
  <c r="O6955" i="1"/>
  <c r="O7036" i="1"/>
  <c r="O6954" i="1"/>
  <c r="O6953" i="1"/>
  <c r="O6952" i="1"/>
  <c r="O6951" i="1"/>
  <c r="O6950" i="1"/>
  <c r="O6860" i="1"/>
  <c r="O6949" i="1"/>
  <c r="O7060" i="1"/>
  <c r="O6982" i="1"/>
  <c r="O6981" i="1"/>
  <c r="O6948" i="1"/>
  <c r="O6947" i="1"/>
  <c r="O6946" i="1"/>
  <c r="O6980" i="1"/>
  <c r="O7010" i="1"/>
  <c r="O6886" i="1"/>
  <c r="O7009" i="1"/>
  <c r="O6979" i="1"/>
  <c r="O7008" i="1"/>
  <c r="O6885" i="1"/>
  <c r="O7007" i="1"/>
  <c r="O7047" i="1"/>
  <c r="O6854" i="1"/>
  <c r="O6978" i="1"/>
  <c r="O7006" i="1"/>
  <c r="O7018" i="1"/>
  <c r="O7046" i="1"/>
  <c r="O7017" i="1"/>
  <c r="O7045" i="1"/>
  <c r="O7044" i="1"/>
  <c r="O6977" i="1"/>
  <c r="O7016" i="1"/>
  <c r="O7023" i="1"/>
  <c r="O7004" i="1"/>
  <c r="O7003" i="1"/>
  <c r="O7025" i="1"/>
  <c r="O7024" i="1"/>
  <c r="O6859" i="1"/>
  <c r="O6853" i="1"/>
  <c r="O7022" i="1"/>
  <c r="O7021" i="1"/>
  <c r="O6976" i="1"/>
  <c r="O7002" i="1"/>
  <c r="O6912" i="1"/>
  <c r="O6975" i="1"/>
  <c r="O6858" i="1"/>
  <c r="O7059" i="1"/>
  <c r="O6945" i="1"/>
  <c r="O7058" i="1"/>
  <c r="O6857" i="1"/>
  <c r="O6911" i="1"/>
  <c r="O6974" i="1"/>
  <c r="O6944" i="1"/>
  <c r="O6943" i="1"/>
  <c r="O7057" i="1"/>
  <c r="O7035" i="1"/>
  <c r="O7056" i="1"/>
  <c r="O6907" i="1"/>
  <c r="O7055" i="1"/>
  <c r="O7054" i="1"/>
  <c r="O6942" i="1"/>
  <c r="O7034" i="1"/>
  <c r="O6973" i="1"/>
  <c r="O6910" i="1"/>
  <c r="O6941" i="1"/>
  <c r="O6909" i="1"/>
  <c r="O7033" i="1"/>
  <c r="O6972" i="1"/>
  <c r="O7032" i="1"/>
  <c r="O6971" i="1"/>
  <c r="O7043" i="1"/>
  <c r="O6970" i="1"/>
  <c r="O6969" i="1"/>
  <c r="O6884" i="1"/>
  <c r="O6883" i="1"/>
  <c r="O6882" i="1"/>
  <c r="O6968" i="1"/>
  <c r="O6967" i="1"/>
  <c r="O6881" i="1"/>
  <c r="O6966" i="1"/>
  <c r="O6965" i="1"/>
  <c r="O6852" i="1"/>
  <c r="O7053" i="1"/>
  <c r="O6940" i="1"/>
  <c r="O6939" i="1"/>
  <c r="O6908" i="1"/>
  <c r="O6964" i="1"/>
  <c r="O6906" i="1"/>
  <c r="O6905" i="1"/>
  <c r="O6851" i="1"/>
  <c r="O7031" i="1"/>
  <c r="O7052" i="1"/>
  <c r="O7030" i="1"/>
  <c r="O7042" i="1"/>
  <c r="O6938" i="1"/>
  <c r="O6850" i="1"/>
  <c r="O6880" i="1"/>
  <c r="O6937" i="1"/>
  <c r="O6936" i="1"/>
  <c r="O7029" i="1"/>
  <c r="O6904" i="1"/>
  <c r="O6935" i="1"/>
  <c r="O6903" i="1"/>
  <c r="O6921" i="1"/>
  <c r="O6934" i="1"/>
  <c r="O6933" i="1"/>
  <c r="O7051" i="1"/>
  <c r="O6879" i="1"/>
  <c r="O7050" i="1"/>
  <c r="O7049" i="1"/>
  <c r="O7027" i="1"/>
  <c r="O6848" i="1"/>
  <c r="O6963" i="1"/>
  <c r="O6932" i="1"/>
  <c r="O6878" i="1"/>
  <c r="O6931" i="1"/>
  <c r="O6877" i="1"/>
  <c r="O6864" i="1"/>
  <c r="O6856" i="1"/>
  <c r="O6876" i="1"/>
  <c r="O6875" i="1"/>
  <c r="O6902" i="1"/>
  <c r="O6874" i="1"/>
  <c r="O6930" i="1"/>
  <c r="O6929" i="1"/>
  <c r="O6928" i="1"/>
  <c r="O7028" i="1"/>
  <c r="O6873" i="1"/>
  <c r="O6962" i="1"/>
  <c r="O6872" i="1"/>
  <c r="O6927" i="1"/>
  <c r="O7020" i="1"/>
  <c r="O6855" i="1"/>
  <c r="O6871" i="1"/>
  <c r="O6870" i="1"/>
  <c r="O6923" i="1"/>
  <c r="O6926" i="1"/>
  <c r="O7026" i="1"/>
  <c r="O6869" i="1"/>
  <c r="O6849" i="1"/>
  <c r="O6925" i="1"/>
  <c r="O6868" i="1"/>
  <c r="O6867" i="1"/>
  <c r="O7061" i="1"/>
  <c r="O7019" i="1"/>
  <c r="O7041" i="1"/>
  <c r="O6924" i="1"/>
  <c r="O6866" i="1"/>
  <c r="O6834" i="1"/>
  <c r="O6621" i="1"/>
  <c r="O6639" i="1"/>
  <c r="O6703" i="1"/>
  <c r="O6679" i="1"/>
  <c r="O6715" i="1"/>
  <c r="O6654" i="1"/>
  <c r="O6653" i="1"/>
  <c r="O6827" i="1"/>
  <c r="O6728" i="1"/>
  <c r="O6798" i="1"/>
  <c r="O6727" i="1"/>
  <c r="O6726" i="1"/>
  <c r="O6652" i="1"/>
  <c r="O6651" i="1"/>
  <c r="O6797" i="1"/>
  <c r="O6650" i="1"/>
  <c r="O6725" i="1"/>
  <c r="O6649" i="1"/>
  <c r="O6648" i="1"/>
  <c r="O6658" i="1"/>
  <c r="O6724" i="1"/>
  <c r="O6647" i="1"/>
  <c r="O6723" i="1"/>
  <c r="O6646" i="1"/>
  <c r="O6722" i="1"/>
  <c r="O6796" i="1"/>
  <c r="O6645" i="1"/>
  <c r="O6640" i="1"/>
  <c r="O6657" i="1"/>
  <c r="O6656" i="1"/>
  <c r="O6721" i="1"/>
  <c r="O6720" i="1"/>
  <c r="O6719" i="1"/>
  <c r="O6655" i="1"/>
  <c r="O6718" i="1"/>
  <c r="O6684" i="1"/>
  <c r="O6683" i="1"/>
  <c r="O6708" i="1"/>
  <c r="O6717" i="1"/>
  <c r="O6795" i="1"/>
  <c r="O6682" i="1"/>
  <c r="O6681" i="1"/>
  <c r="O6716" i="1"/>
  <c r="O6740" i="1"/>
  <c r="O6680" i="1"/>
  <c r="O6689" i="1"/>
  <c r="O6686" i="1"/>
  <c r="O6713" i="1"/>
  <c r="O6739" i="1"/>
  <c r="O6794" i="1"/>
  <c r="O6687" i="1"/>
  <c r="O6688" i="1"/>
  <c r="O6711" i="1"/>
  <c r="O6694" i="1"/>
  <c r="O6709" i="1"/>
  <c r="O6820" i="1"/>
  <c r="O6693" i="1"/>
  <c r="O6685" i="1"/>
  <c r="O6692" i="1"/>
  <c r="O6691" i="1"/>
  <c r="O6690" i="1"/>
  <c r="O6641" i="1"/>
  <c r="O6695" i="1"/>
  <c r="O6832" i="1"/>
  <c r="O6707" i="1"/>
  <c r="O6706" i="1"/>
  <c r="O6705" i="1"/>
  <c r="O6704" i="1"/>
  <c r="O6824" i="1"/>
  <c r="O6816" i="1"/>
  <c r="O6823" i="1"/>
  <c r="O6810" i="1"/>
  <c r="O6822" i="1"/>
  <c r="O6734" i="1"/>
  <c r="O6815" i="1"/>
  <c r="O6763" i="1"/>
  <c r="O6814" i="1"/>
  <c r="O6813" i="1"/>
  <c r="O6809" i="1"/>
  <c r="O6644" i="1"/>
  <c r="O6808" i="1"/>
  <c r="O6643" i="1"/>
  <c r="O6807" i="1"/>
  <c r="O6702" i="1"/>
  <c r="O6806" i="1"/>
  <c r="O6821" i="1"/>
  <c r="O6701" i="1"/>
  <c r="O6700" i="1"/>
  <c r="O6733" i="1"/>
  <c r="O6805" i="1"/>
  <c r="O6699" i="1"/>
  <c r="O6732" i="1"/>
  <c r="O6831" i="1"/>
  <c r="O6731" i="1"/>
  <c r="O6730" i="1"/>
  <c r="O6830" i="1"/>
  <c r="O6698" i="1"/>
  <c r="O6697" i="1"/>
  <c r="O6696" i="1"/>
  <c r="O6804" i="1"/>
  <c r="O6803" i="1"/>
  <c r="O6802" i="1"/>
  <c r="O6829" i="1"/>
  <c r="O6828" i="1"/>
  <c r="O6801" i="1"/>
  <c r="O6800" i="1"/>
  <c r="O6812" i="1"/>
  <c r="O6741" i="1"/>
  <c r="O6818" i="1"/>
  <c r="O6765" i="1"/>
  <c r="O6616" i="1"/>
  <c r="O6817" i="1"/>
  <c r="O6811" i="1"/>
  <c r="O6799" i="1"/>
  <c r="O6729" i="1"/>
  <c r="O6826" i="1"/>
  <c r="O6819" i="1"/>
  <c r="O6793" i="1"/>
  <c r="O6825" i="1"/>
  <c r="O6790" i="1"/>
  <c r="O6789" i="1"/>
  <c r="O6638" i="1"/>
  <c r="O6714" i="1"/>
  <c r="O6710" i="1"/>
  <c r="O6792" i="1"/>
  <c r="O6712" i="1"/>
  <c r="O6631" i="1"/>
  <c r="O6642" i="1"/>
  <c r="O6764" i="1"/>
  <c r="O6620" i="1"/>
  <c r="O6762" i="1"/>
  <c r="O6782" i="1"/>
  <c r="O6668" i="1"/>
  <c r="O6635" i="1"/>
  <c r="O6757" i="1"/>
  <c r="O6781" i="1"/>
  <c r="O6667" i="1"/>
  <c r="O6791" i="1"/>
  <c r="O6618" i="1"/>
  <c r="O6737" i="1"/>
  <c r="O6779" i="1"/>
  <c r="O6778" i="1"/>
  <c r="O6665" i="1"/>
  <c r="O6751" i="1"/>
  <c r="O6756" i="1"/>
  <c r="O6664" i="1"/>
  <c r="O6750" i="1"/>
  <c r="O6663" i="1"/>
  <c r="O6777" i="1"/>
  <c r="O6637" i="1"/>
  <c r="O6749" i="1"/>
  <c r="O6677" i="1"/>
  <c r="O6776" i="1"/>
  <c r="O6662" i="1"/>
  <c r="O6748" i="1"/>
  <c r="O6747" i="1"/>
  <c r="O6774" i="1"/>
  <c r="O6746" i="1"/>
  <c r="O6773" i="1"/>
  <c r="O6634" i="1"/>
  <c r="O6772" i="1"/>
  <c r="O6755" i="1"/>
  <c r="O6745" i="1"/>
  <c r="O6626" i="1"/>
  <c r="O6744" i="1"/>
  <c r="O6659" i="1"/>
  <c r="O6783" i="1"/>
  <c r="O6780" i="1"/>
  <c r="O6759" i="1"/>
  <c r="O6666" i="1"/>
  <c r="O6629" i="1"/>
  <c r="O6833" i="1"/>
  <c r="O6625" i="1"/>
  <c r="O6624" i="1"/>
  <c r="O6775" i="1"/>
  <c r="O6628" i="1"/>
  <c r="O6771" i="1"/>
  <c r="O6770" i="1"/>
  <c r="O6769" i="1"/>
  <c r="O6623" i="1"/>
  <c r="O6617" i="1"/>
  <c r="O6768" i="1"/>
  <c r="O6661" i="1"/>
  <c r="O6767" i="1"/>
  <c r="O6766" i="1"/>
  <c r="O6660" i="1"/>
  <c r="O6622" i="1"/>
  <c r="O6670" i="1"/>
  <c r="O6754" i="1"/>
  <c r="O6619" i="1"/>
  <c r="O6630" i="1"/>
  <c r="O6636" i="1"/>
  <c r="O6761" i="1"/>
  <c r="O6753" i="1"/>
  <c r="O6760" i="1"/>
  <c r="O6632" i="1"/>
  <c r="O6752" i="1"/>
  <c r="O6786" i="1"/>
  <c r="O6785" i="1"/>
  <c r="O6738" i="1"/>
  <c r="O6758" i="1"/>
  <c r="O6835" i="1"/>
  <c r="O6787" i="1"/>
  <c r="O6633" i="1"/>
  <c r="O6674" i="1"/>
  <c r="O6784" i="1"/>
  <c r="O6673" i="1"/>
  <c r="O6669" i="1"/>
  <c r="O6678" i="1"/>
  <c r="O6627" i="1"/>
  <c r="O6672" i="1"/>
  <c r="O6671" i="1"/>
  <c r="O6676" i="1"/>
  <c r="O6675" i="1"/>
  <c r="O6606" i="1"/>
  <c r="O6607" i="1"/>
  <c r="O6610" i="1"/>
  <c r="O6609" i="1"/>
  <c r="O6608" i="1"/>
  <c r="O6611" i="1"/>
  <c r="O6612" i="1"/>
  <c r="O6590" i="1"/>
  <c r="O6605" i="1"/>
  <c r="O6602" i="1"/>
  <c r="O6604" i="1"/>
  <c r="O6597" i="1"/>
  <c r="O6595" i="1"/>
  <c r="O6599" i="1"/>
  <c r="O6594" i="1"/>
  <c r="O6598" i="1"/>
  <c r="O6596" i="1"/>
  <c r="O6593" i="1"/>
  <c r="O6600" i="1"/>
  <c r="O6601" i="1"/>
  <c r="O6485" i="1"/>
  <c r="O6489" i="1"/>
  <c r="O6496" i="1"/>
  <c r="O6495" i="1"/>
  <c r="O6488" i="1"/>
  <c r="O6487" i="1"/>
  <c r="O6484" i="1"/>
  <c r="O6494" i="1"/>
  <c r="O6492" i="1"/>
  <c r="O6493" i="1"/>
  <c r="O6486" i="1"/>
  <c r="O6491" i="1"/>
  <c r="O6458" i="1"/>
  <c r="O6457" i="1"/>
  <c r="O6455" i="1"/>
  <c r="O6456" i="1"/>
  <c r="O6264" i="1"/>
  <c r="O6442" i="1"/>
  <c r="O6438" i="1"/>
  <c r="O6437" i="1"/>
  <c r="O6431" i="1"/>
  <c r="O6363" i="1"/>
  <c r="O6263" i="1"/>
  <c r="O6265" i="1"/>
  <c r="O6436" i="1"/>
  <c r="O6435" i="1"/>
  <c r="O6266" i="1"/>
  <c r="O6446" i="1"/>
  <c r="O6445" i="1"/>
  <c r="O6444" i="1"/>
  <c r="O6443" i="1"/>
  <c r="O6267" i="1"/>
  <c r="O6441" i="1"/>
  <c r="O6420" i="1"/>
  <c r="O6439" i="1"/>
  <c r="O6345" i="1"/>
  <c r="O6317" i="1"/>
  <c r="O6283" i="1"/>
  <c r="O6284" i="1"/>
  <c r="O6314" i="1"/>
  <c r="O6344" i="1"/>
  <c r="O6347" i="1"/>
  <c r="O6349" i="1"/>
  <c r="O6350" i="1"/>
  <c r="O6377" i="1"/>
  <c r="O6352" i="1"/>
  <c r="O6424" i="1"/>
  <c r="O6351" i="1"/>
  <c r="O6348" i="1"/>
  <c r="O6362" i="1"/>
  <c r="O6354" i="1"/>
  <c r="O6353" i="1"/>
  <c r="O6355" i="1"/>
  <c r="O6357" i="1"/>
  <c r="O6358" i="1"/>
  <c r="O6319" i="1"/>
  <c r="O6356" i="1"/>
  <c r="O6338" i="1"/>
  <c r="O6369" i="1"/>
  <c r="O6337" i="1"/>
  <c r="O6385" i="1"/>
  <c r="O6430" i="1"/>
  <c r="O6384" i="1"/>
  <c r="O6316" i="1"/>
  <c r="O6423" i="1"/>
  <c r="O6428" i="1"/>
  <c r="O6285" i="1"/>
  <c r="O6427" i="1"/>
  <c r="O6426" i="1"/>
  <c r="O6425" i="1"/>
  <c r="O6364" i="1"/>
  <c r="O6279" i="1"/>
  <c r="O6278" i="1"/>
  <c r="O6277" i="1"/>
  <c r="O6276" i="1"/>
  <c r="O6275" i="1"/>
  <c r="O6274" i="1"/>
  <c r="O6272" i="1"/>
  <c r="O6271" i="1"/>
  <c r="O6270" i="1"/>
  <c r="O6269" i="1"/>
  <c r="O6417" i="1"/>
  <c r="O6416" i="1"/>
  <c r="O6387" i="1"/>
  <c r="O6386" i="1"/>
  <c r="O6415" i="1"/>
  <c r="O6273" i="1"/>
  <c r="O6282" i="1"/>
  <c r="O6381" i="1"/>
  <c r="O6389" i="1"/>
  <c r="O6405" i="1"/>
  <c r="O6404" i="1"/>
  <c r="O6396" i="1"/>
  <c r="O6406" i="1"/>
  <c r="O6403" i="1"/>
  <c r="O6402" i="1"/>
  <c r="O6401" i="1"/>
  <c r="O6400" i="1"/>
  <c r="O6411" i="1"/>
  <c r="O6410" i="1"/>
  <c r="O6408" i="1"/>
  <c r="O6409" i="1"/>
  <c r="O6407" i="1"/>
  <c r="O6395" i="1"/>
  <c r="O6280" i="1"/>
  <c r="O6281" i="1"/>
  <c r="O6394" i="1"/>
  <c r="O6393" i="1"/>
  <c r="O6391" i="1"/>
  <c r="O6388" i="1"/>
  <c r="O6414" i="1"/>
  <c r="O6413" i="1"/>
  <c r="O6288" i="1"/>
  <c r="O6412" i="1"/>
  <c r="O6287" i="1"/>
  <c r="O6429" i="1"/>
  <c r="O6299" i="1"/>
  <c r="O6343" i="1"/>
  <c r="O6342" i="1"/>
  <c r="O6371" i="1"/>
  <c r="O6298" i="1"/>
  <c r="O6341" i="1"/>
  <c r="O6297" i="1"/>
  <c r="O6296" i="1"/>
  <c r="O6295" i="1"/>
  <c r="O6340" i="1"/>
  <c r="O6294" i="1"/>
  <c r="O6293" i="1"/>
  <c r="O6292" i="1"/>
  <c r="O6291" i="1"/>
  <c r="O6290" i="1"/>
  <c r="O6289" i="1"/>
  <c r="O6268" i="1"/>
  <c r="O6422" i="1"/>
  <c r="O6421" i="1"/>
  <c r="O6419" i="1"/>
  <c r="O6418" i="1"/>
  <c r="O6390" i="1"/>
  <c r="O6399" i="1"/>
  <c r="O6398" i="1"/>
  <c r="O6379" i="1"/>
  <c r="O6334" i="1"/>
  <c r="O6331" i="1"/>
  <c r="O6332" i="1"/>
  <c r="O6329" i="1"/>
  <c r="O6333" i="1"/>
  <c r="O6330" i="1"/>
  <c r="O6335" i="1"/>
  <c r="O6310" i="1"/>
  <c r="O6308" i="1"/>
  <c r="O6311" i="1"/>
  <c r="O6312" i="1"/>
  <c r="O6309" i="1"/>
  <c r="O6313" i="1"/>
  <c r="O6383" i="1"/>
  <c r="O6382" i="1"/>
  <c r="O6365" i="1"/>
  <c r="O6374" i="1"/>
  <c r="O6375" i="1"/>
  <c r="O6433" i="1"/>
  <c r="O6432" i="1"/>
  <c r="O6370" i="1"/>
  <c r="O6380" i="1"/>
  <c r="O6434" i="1"/>
  <c r="O6376" i="1"/>
  <c r="O6366" i="1"/>
  <c r="O6286" i="1"/>
  <c r="O6372" i="1"/>
  <c r="O6361" i="1"/>
  <c r="O6373" i="1"/>
  <c r="O6303" i="1"/>
  <c r="O6327" i="1"/>
  <c r="O6302" i="1"/>
  <c r="O6300" i="1"/>
  <c r="O6346" i="1"/>
  <c r="O6323" i="1"/>
  <c r="O6326" i="1"/>
  <c r="O6360" i="1"/>
  <c r="O6301" i="1"/>
  <c r="O6321" i="1"/>
  <c r="O6304" i="1"/>
  <c r="O6305" i="1"/>
  <c r="O6306" i="1"/>
  <c r="O6318" i="1"/>
  <c r="O6322" i="1"/>
  <c r="O6325" i="1"/>
  <c r="O6307" i="1"/>
  <c r="O6359" i="1"/>
  <c r="O6324" i="1"/>
  <c r="O6368" i="1"/>
  <c r="O6339" i="1"/>
  <c r="O6328" i="1"/>
  <c r="O6315" i="1"/>
  <c r="O6367" i="1"/>
  <c r="O6262" i="1"/>
  <c r="O6261" i="1"/>
  <c r="O6258" i="1"/>
  <c r="O6259" i="1"/>
  <c r="O6255" i="1"/>
  <c r="O6256" i="1"/>
  <c r="O6257" i="1"/>
  <c r="O6254" i="1"/>
  <c r="O6246" i="1"/>
  <c r="O6252" i="1"/>
  <c r="O6248" i="1"/>
  <c r="O6250" i="1"/>
  <c r="O6249" i="1"/>
  <c r="O6247" i="1"/>
  <c r="O6251" i="1"/>
  <c r="O6253" i="1"/>
  <c r="O6243" i="1"/>
  <c r="O6244" i="1"/>
  <c r="O6241" i="1"/>
  <c r="O6240" i="1"/>
  <c r="O6238" i="1"/>
  <c r="O6219" i="1"/>
  <c r="O6237" i="1"/>
  <c r="O6236" i="1"/>
  <c r="O6235" i="1"/>
  <c r="O6215" i="1"/>
  <c r="O6214" i="1"/>
  <c r="O6216" i="1"/>
  <c r="O6220" i="1"/>
  <c r="O6234" i="1"/>
  <c r="O6228" i="1"/>
  <c r="O6218" i="1"/>
  <c r="O6217" i="1"/>
  <c r="O6221" i="1"/>
  <c r="O6232" i="1"/>
  <c r="O6224" i="1"/>
  <c r="O6222" i="1"/>
  <c r="O6223" i="1"/>
  <c r="O6231" i="1"/>
  <c r="O6213" i="1"/>
  <c r="O6230" i="1"/>
  <c r="O6233" i="1"/>
  <c r="O6212" i="1"/>
  <c r="O6229" i="1"/>
  <c r="O6210" i="1"/>
  <c r="O6197" i="1"/>
  <c r="O6195" i="1"/>
  <c r="O6193" i="1"/>
  <c r="O6204" i="1"/>
  <c r="O6206" i="1"/>
  <c r="O6207" i="1"/>
  <c r="O6198" i="1"/>
  <c r="O6208" i="1"/>
  <c r="O6196" i="1"/>
  <c r="O6194" i="1"/>
  <c r="O6203" i="1"/>
  <c r="O6205" i="1"/>
  <c r="O6200" i="1"/>
  <c r="O6201" i="1"/>
  <c r="O6202" i="1"/>
  <c r="O6168" i="1"/>
  <c r="O6164" i="1"/>
  <c r="O6160" i="1"/>
  <c r="O6166" i="1"/>
  <c r="O6165" i="1"/>
  <c r="O6163" i="1"/>
  <c r="O6162" i="1"/>
  <c r="O6167" i="1"/>
  <c r="O6161" i="1"/>
  <c r="O6174" i="1"/>
  <c r="O6172" i="1"/>
  <c r="O6176" i="1"/>
  <c r="O6184" i="1"/>
  <c r="O6157" i="1"/>
  <c r="O6170" i="1"/>
  <c r="O6181" i="1"/>
  <c r="O6185" i="1"/>
  <c r="O6180" i="1"/>
  <c r="O6171" i="1"/>
  <c r="O6158" i="1"/>
  <c r="O6156" i="1"/>
  <c r="O6182" i="1"/>
  <c r="O6159" i="1"/>
  <c r="O6175" i="1"/>
  <c r="O6178" i="1"/>
  <c r="O6183" i="1"/>
  <c r="O6177" i="1"/>
  <c r="O6154" i="1"/>
  <c r="O6173" i="1"/>
  <c r="O6186" i="1"/>
  <c r="O6169" i="1"/>
  <c r="O6155" i="1"/>
  <c r="O6179" i="1"/>
  <c r="O6153" i="1"/>
  <c r="O6152" i="1"/>
  <c r="O6151" i="1"/>
  <c r="O6146" i="1"/>
  <c r="O6145" i="1"/>
  <c r="O6144" i="1"/>
  <c r="O6147" i="1"/>
  <c r="O6149" i="1"/>
  <c r="O6148" i="1"/>
  <c r="O6141" i="1"/>
  <c r="O6142" i="1"/>
  <c r="O6143" i="1"/>
  <c r="O6139" i="1"/>
  <c r="O6140" i="1"/>
  <c r="O6132" i="1"/>
  <c r="O6136" i="1"/>
  <c r="O6134" i="1"/>
  <c r="O6135" i="1"/>
  <c r="O6105" i="1"/>
  <c r="O6130" i="1"/>
  <c r="O6129" i="1"/>
  <c r="O6124" i="1"/>
  <c r="O6122" i="1"/>
  <c r="O6121" i="1"/>
  <c r="O6102" i="1"/>
  <c r="O6120" i="1"/>
  <c r="O6100" i="1"/>
  <c r="O6099" i="1"/>
  <c r="O6118" i="1"/>
  <c r="O6098" i="1"/>
  <c r="O6117" i="1"/>
  <c r="O6116" i="1"/>
  <c r="O6115" i="1"/>
  <c r="O6114" i="1"/>
  <c r="O6113" i="1"/>
  <c r="O6112" i="1"/>
  <c r="O6111" i="1"/>
  <c r="O6097" i="1"/>
  <c r="O6110" i="1"/>
  <c r="O6109" i="1"/>
  <c r="O6096" i="1"/>
  <c r="O6095" i="1"/>
  <c r="O6092" i="1"/>
  <c r="O6108" i="1"/>
  <c r="O6094" i="1"/>
  <c r="O6107" i="1"/>
  <c r="O6093" i="1"/>
  <c r="O6106" i="1"/>
  <c r="O6128" i="1"/>
  <c r="O6103" i="1"/>
  <c r="O6126" i="1"/>
  <c r="O6101" i="1"/>
  <c r="O6119" i="1"/>
  <c r="O6125" i="1"/>
  <c r="O6127" i="1"/>
  <c r="O6123" i="1"/>
  <c r="O6131" i="1"/>
  <c r="O6104" i="1"/>
  <c r="O6133" i="1"/>
  <c r="O6091" i="1"/>
  <c r="O6090" i="1"/>
  <c r="O6089" i="1"/>
  <c r="O6085" i="1"/>
  <c r="O6088" i="1"/>
  <c r="O6086" i="1"/>
  <c r="O6087" i="1"/>
  <c r="O6078" i="1"/>
  <c r="O6071" i="1"/>
  <c r="O6072" i="1"/>
  <c r="O6077" i="1"/>
  <c r="O6075" i="1"/>
  <c r="O6079" i="1"/>
  <c r="O6083" i="1"/>
  <c r="O6084" i="1"/>
  <c r="O6056" i="1"/>
  <c r="O6062" i="1"/>
  <c r="O6006" i="1"/>
  <c r="O6049" i="1"/>
  <c r="O6061" i="1"/>
  <c r="O6048" i="1"/>
  <c r="O6047" i="1"/>
  <c r="O6046" i="1"/>
  <c r="O6045" i="1"/>
  <c r="O6060" i="1"/>
  <c r="O6044" i="1"/>
  <c r="O6059" i="1"/>
  <c r="O6057" i="1"/>
  <c r="O6058" i="1"/>
  <c r="O6043" i="1"/>
  <c r="O6055" i="1"/>
  <c r="O6063" i="1"/>
  <c r="O6042" i="1"/>
  <c r="O6054" i="1"/>
  <c r="O6041" i="1"/>
  <c r="O6052" i="1"/>
  <c r="O6053" i="1"/>
  <c r="O6050" i="1"/>
  <c r="O6051" i="1"/>
  <c r="O5975" i="1"/>
  <c r="O5996" i="1"/>
  <c r="O5979" i="1"/>
  <c r="O5982" i="1"/>
  <c r="O5984" i="1"/>
  <c r="O5976" i="1"/>
  <c r="O5978" i="1"/>
  <c r="O5992" i="1"/>
  <c r="O5977" i="1"/>
  <c r="O5993" i="1"/>
  <c r="O5990" i="1"/>
  <c r="O5997" i="1"/>
  <c r="O5980" i="1"/>
  <c r="O5994" i="1"/>
  <c r="O5983" i="1"/>
  <c r="O5991" i="1"/>
  <c r="O5995" i="1"/>
  <c r="O5989" i="1"/>
  <c r="O5981" i="1"/>
  <c r="O5971" i="1"/>
  <c r="O5972" i="1"/>
  <c r="O5933" i="1"/>
  <c r="O5935" i="1"/>
  <c r="O5934" i="1"/>
  <c r="O5936" i="1"/>
  <c r="O5939" i="1"/>
  <c r="O5938" i="1"/>
  <c r="O5946" i="1"/>
  <c r="O5945" i="1"/>
  <c r="O5944" i="1"/>
  <c r="O5943" i="1"/>
  <c r="O5942" i="1"/>
  <c r="O5941" i="1"/>
  <c r="O5937" i="1"/>
  <c r="O5928" i="1"/>
  <c r="O5851" i="1"/>
  <c r="O5852" i="1"/>
  <c r="O5919" i="1"/>
  <c r="O5858" i="1"/>
  <c r="O5857" i="1"/>
  <c r="O5856" i="1"/>
  <c r="O5855" i="1"/>
  <c r="O5854" i="1"/>
  <c r="O5922" i="1"/>
  <c r="O5920" i="1"/>
  <c r="O5921" i="1"/>
  <c r="O5923" i="1"/>
  <c r="O5918" i="1"/>
  <c r="O5917" i="1"/>
  <c r="O5916" i="1"/>
  <c r="O5915" i="1"/>
  <c r="O5914" i="1"/>
  <c r="O5853" i="1"/>
  <c r="O5842" i="1"/>
  <c r="O5841" i="1"/>
  <c r="O5840" i="1"/>
  <c r="O5839" i="1"/>
  <c r="O5838" i="1"/>
  <c r="O5837" i="1"/>
  <c r="O5833" i="1"/>
  <c r="O5834" i="1"/>
  <c r="O5531" i="1"/>
  <c r="O5572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8" i="1"/>
  <c r="O5549" i="1"/>
  <c r="O5550" i="1"/>
  <c r="O5551" i="1"/>
  <c r="O5552" i="1"/>
  <c r="O5553" i="1"/>
  <c r="O5554" i="1"/>
  <c r="O5555" i="1"/>
  <c r="O5558" i="1"/>
  <c r="O5559" i="1"/>
  <c r="O5561" i="1"/>
  <c r="O5562" i="1"/>
  <c r="O5565" i="1"/>
  <c r="O5567" i="1"/>
  <c r="O5569" i="1"/>
  <c r="O5570" i="1"/>
  <c r="O5574" i="1"/>
  <c r="O5577" i="1"/>
  <c r="O5578" i="1"/>
  <c r="O5556" i="1"/>
  <c r="O5557" i="1"/>
  <c r="O5560" i="1"/>
  <c r="O5563" i="1"/>
  <c r="O5529" i="1"/>
  <c r="O5575" i="1"/>
  <c r="O5530" i="1"/>
  <c r="O5454" i="1"/>
  <c r="O5423" i="1"/>
  <c r="O5412" i="1"/>
  <c r="O5413" i="1"/>
  <c r="O5448" i="1"/>
  <c r="O5414" i="1"/>
  <c r="O5449" i="1"/>
  <c r="O5406" i="1"/>
  <c r="O5403" i="1"/>
  <c r="O5450" i="1"/>
  <c r="O5415" i="1"/>
  <c r="O5463" i="1"/>
  <c r="O5411" i="1"/>
  <c r="O5464" i="1"/>
  <c r="O5470" i="1"/>
  <c r="O5404" i="1"/>
  <c r="O5416" i="1"/>
  <c r="O5451" i="1"/>
  <c r="O5465" i="1"/>
  <c r="O5466" i="1"/>
  <c r="O5452" i="1"/>
  <c r="O5467" i="1"/>
  <c r="O5468" i="1"/>
  <c r="O5471" i="1"/>
  <c r="O5472" i="1"/>
  <c r="O5453" i="1"/>
  <c r="O5389" i="1"/>
  <c r="O5390" i="1"/>
  <c r="O5391" i="1"/>
  <c r="O5392" i="1"/>
  <c r="O5459" i="1"/>
  <c r="O5460" i="1"/>
  <c r="O5461" i="1"/>
  <c r="O5441" i="1"/>
  <c r="O5458" i="1"/>
  <c r="O5462" i="1"/>
  <c r="O5455" i="1"/>
  <c r="O5442" i="1"/>
  <c r="O5473" i="1"/>
  <c r="O5456" i="1"/>
  <c r="O5457" i="1"/>
  <c r="O5443" i="1"/>
  <c r="O5447" i="1"/>
  <c r="O5474" i="1"/>
  <c r="O5469" i="1"/>
  <c r="O5387" i="1"/>
  <c r="O5388" i="1"/>
  <c r="O5444" i="1"/>
  <c r="O5417" i="1"/>
  <c r="O5418" i="1"/>
  <c r="O5419" i="1"/>
  <c r="O5420" i="1"/>
  <c r="O5421" i="1"/>
  <c r="O5402" i="1"/>
  <c r="O5422" i="1"/>
  <c r="O5424" i="1"/>
  <c r="O5425" i="1"/>
  <c r="O5426" i="1"/>
  <c r="O5547" i="1"/>
  <c r="O5427" i="1"/>
  <c r="O5428" i="1"/>
  <c r="O5429" i="1"/>
  <c r="O5430" i="1"/>
  <c r="O5431" i="1"/>
  <c r="O5432" i="1"/>
  <c r="O5433" i="1"/>
  <c r="O5434" i="1"/>
  <c r="O5435" i="1"/>
  <c r="O5564" i="1"/>
  <c r="O5436" i="1"/>
  <c r="O5437" i="1"/>
  <c r="O5568" i="1"/>
  <c r="O5445" i="1"/>
  <c r="O5446" i="1"/>
  <c r="O5438" i="1"/>
  <c r="O5439" i="1"/>
  <c r="O5440" i="1"/>
  <c r="O5571" i="1"/>
  <c r="O5384" i="1"/>
  <c r="O5385" i="1"/>
  <c r="O5386" i="1"/>
  <c r="O5573" i="1"/>
  <c r="O5349" i="1"/>
  <c r="O5356" i="1"/>
  <c r="O5350" i="1"/>
  <c r="O5359" i="1"/>
  <c r="O5360" i="1"/>
  <c r="O5361" i="1"/>
  <c r="O5362" i="1"/>
  <c r="O5363" i="1"/>
  <c r="O5351" i="1"/>
  <c r="O5352" i="1"/>
  <c r="O5353" i="1"/>
  <c r="O5354" i="1"/>
  <c r="O5566" i="1"/>
  <c r="O5355" i="1"/>
  <c r="O5393" i="1"/>
  <c r="O5394" i="1"/>
  <c r="O5395" i="1"/>
  <c r="O5396" i="1"/>
  <c r="O5397" i="1"/>
  <c r="O5398" i="1"/>
  <c r="O5399" i="1"/>
  <c r="O5400" i="1"/>
  <c r="O5401" i="1"/>
  <c r="O5374" i="1"/>
  <c r="O5375" i="1"/>
  <c r="O5376" i="1"/>
  <c r="O5377" i="1"/>
  <c r="O5378" i="1"/>
  <c r="O5379" i="1"/>
  <c r="O5380" i="1"/>
  <c r="O5381" i="1"/>
  <c r="O5382" i="1"/>
  <c r="O5383" i="1"/>
  <c r="O5344" i="1"/>
  <c r="O5345" i="1"/>
  <c r="O5346" i="1"/>
  <c r="O5348" i="1"/>
  <c r="O5589" i="1"/>
  <c r="O5612" i="1"/>
  <c r="O5613" i="1"/>
  <c r="O5614" i="1"/>
  <c r="O5615" i="1"/>
  <c r="O5616" i="1"/>
  <c r="O5617" i="1"/>
  <c r="O5648" i="1"/>
  <c r="O5649" i="1"/>
  <c r="O5650" i="1"/>
  <c r="O5653" i="1"/>
  <c r="O5654" i="1"/>
  <c r="O5657" i="1"/>
  <c r="O5598" i="1"/>
  <c r="O5372" i="1"/>
  <c r="O5475" i="1"/>
  <c r="O5602" i="1"/>
  <c r="O5600" i="1"/>
  <c r="O5603" i="1"/>
  <c r="O5601" i="1"/>
  <c r="O5622" i="1"/>
  <c r="O5623" i="1"/>
  <c r="O5625" i="1"/>
  <c r="O5626" i="1"/>
  <c r="O5632" i="1"/>
  <c r="O5633" i="1"/>
  <c r="O5660" i="1"/>
  <c r="O5700" i="1"/>
  <c r="O5701" i="1"/>
  <c r="O5704" i="1"/>
  <c r="O5714" i="1"/>
  <c r="O5715" i="1"/>
  <c r="O5604" i="1"/>
  <c r="O5605" i="1"/>
  <c r="O5620" i="1"/>
  <c r="O5647" i="1"/>
  <c r="O5651" i="1"/>
  <c r="O5652" i="1"/>
  <c r="O5655" i="1"/>
  <c r="O5528" i="1"/>
  <c r="O5656" i="1"/>
  <c r="O5713" i="1"/>
  <c r="O5481" i="1"/>
  <c r="O5371" i="1"/>
  <c r="O5366" i="1"/>
  <c r="O5368" i="1"/>
  <c r="O5369" i="1"/>
  <c r="O5370" i="1"/>
  <c r="O5480" i="1"/>
  <c r="O5510" i="1"/>
  <c r="O5367" i="1"/>
  <c r="O5476" i="1"/>
  <c r="O5477" i="1"/>
  <c r="O5478" i="1"/>
  <c r="O5479" i="1"/>
  <c r="O5583" i="1"/>
  <c r="O5585" i="1"/>
  <c r="O5586" i="1"/>
  <c r="O5587" i="1"/>
  <c r="O5658" i="1"/>
  <c r="O5662" i="1"/>
  <c r="O5590" i="1"/>
  <c r="O5591" i="1"/>
  <c r="O5592" i="1"/>
  <c r="O5593" i="1"/>
  <c r="O5594" i="1"/>
  <c r="O5595" i="1"/>
  <c r="O5597" i="1"/>
  <c r="O5596" i="1"/>
  <c r="O5645" i="1"/>
  <c r="O5646" i="1"/>
  <c r="O5659" i="1"/>
  <c r="O5661" i="1"/>
  <c r="O5663" i="1"/>
  <c r="O5692" i="1"/>
  <c r="O5693" i="1"/>
  <c r="O5694" i="1"/>
  <c r="O5695" i="1"/>
  <c r="O5696" i="1"/>
  <c r="O5579" i="1"/>
  <c r="O5580" i="1"/>
  <c r="O5588" i="1"/>
  <c r="O5599" i="1"/>
  <c r="O5606" i="1"/>
  <c r="O5607" i="1"/>
  <c r="O5608" i="1"/>
  <c r="O5609" i="1"/>
  <c r="O5610" i="1"/>
  <c r="O5611" i="1"/>
  <c r="O5664" i="1"/>
  <c r="O5666" i="1"/>
  <c r="O5687" i="1"/>
  <c r="O5689" i="1"/>
  <c r="O5690" i="1"/>
  <c r="O5691" i="1"/>
  <c r="O5717" i="1"/>
  <c r="O5618" i="1"/>
  <c r="O5619" i="1"/>
  <c r="O5621" i="1"/>
  <c r="O5635" i="1"/>
  <c r="O5636" i="1"/>
  <c r="O5637" i="1"/>
  <c r="O5638" i="1"/>
  <c r="O5639" i="1"/>
  <c r="O5640" i="1"/>
  <c r="O5641" i="1"/>
  <c r="O5642" i="1"/>
  <c r="O5643" i="1"/>
  <c r="O5644" i="1"/>
  <c r="O5697" i="1"/>
  <c r="O5698" i="1"/>
  <c r="O5699" i="1"/>
  <c r="O5705" i="1"/>
  <c r="O5707" i="1"/>
  <c r="O5708" i="1"/>
  <c r="O5709" i="1"/>
  <c r="O5711" i="1"/>
  <c r="O5712" i="1"/>
  <c r="O5716" i="1"/>
  <c r="O5718" i="1"/>
  <c r="O5722" i="1"/>
  <c r="O5723" i="1"/>
  <c r="O5582" i="1"/>
  <c r="O5627" i="1"/>
  <c r="O5628" i="1"/>
  <c r="O5629" i="1"/>
  <c r="O5630" i="1"/>
  <c r="O5631" i="1"/>
  <c r="O5634" i="1"/>
  <c r="O5665" i="1"/>
  <c r="O5688" i="1"/>
  <c r="O5702" i="1"/>
  <c r="O5703" i="1"/>
  <c r="O5706" i="1"/>
  <c r="O5710" i="1"/>
  <c r="O5719" i="1"/>
  <c r="O5720" i="1"/>
  <c r="O5721" i="1"/>
  <c r="O5764" i="1"/>
  <c r="O5765" i="1"/>
  <c r="O5766" i="1"/>
  <c r="O5768" i="1"/>
  <c r="O5770" i="1"/>
  <c r="O5771" i="1"/>
  <c r="O5769" i="1"/>
  <c r="O5484" i="1"/>
  <c r="O5777" i="1"/>
  <c r="O5778" i="1"/>
  <c r="O5780" i="1"/>
  <c r="O5779" i="1"/>
  <c r="O5781" i="1"/>
  <c r="O5786" i="1"/>
  <c r="O5787" i="1"/>
  <c r="O5788" i="1"/>
  <c r="O5791" i="1"/>
  <c r="O5792" i="1"/>
  <c r="O5794" i="1"/>
  <c r="O5795" i="1"/>
  <c r="O5796" i="1"/>
  <c r="O5797" i="1"/>
  <c r="O5801" i="1"/>
  <c r="O5809" i="1"/>
  <c r="O5813" i="1"/>
  <c r="O5817" i="1"/>
  <c r="O5818" i="1"/>
  <c r="O5819" i="1"/>
  <c r="O5820" i="1"/>
  <c r="O5822" i="1"/>
  <c r="O5823" i="1"/>
  <c r="O5824" i="1"/>
  <c r="O5825" i="1"/>
  <c r="O5827" i="1"/>
  <c r="O5828" i="1"/>
  <c r="O5829" i="1"/>
  <c r="O5365" i="1"/>
  <c r="O5482" i="1"/>
  <c r="O5485" i="1"/>
  <c r="O5486" i="1"/>
  <c r="O5487" i="1"/>
  <c r="O5491" i="1"/>
  <c r="O5492" i="1"/>
  <c r="O5494" i="1"/>
  <c r="O5499" i="1"/>
  <c r="O5501" i="1"/>
  <c r="O5502" i="1"/>
  <c r="O5503" i="1"/>
  <c r="O5506" i="1"/>
  <c r="O5507" i="1"/>
  <c r="O5508" i="1"/>
  <c r="O5511" i="1"/>
  <c r="O5515" i="1"/>
  <c r="O5516" i="1"/>
  <c r="O5517" i="1"/>
  <c r="O5518" i="1"/>
  <c r="O5520" i="1"/>
  <c r="O5522" i="1"/>
  <c r="O5523" i="1"/>
  <c r="O5524" i="1"/>
  <c r="O5675" i="1"/>
  <c r="O5676" i="1"/>
  <c r="O5678" i="1"/>
  <c r="O5679" i="1"/>
  <c r="O5680" i="1"/>
  <c r="O5681" i="1"/>
  <c r="O5682" i="1"/>
  <c r="O5683" i="1"/>
  <c r="O5525" i="1"/>
  <c r="O5526" i="1"/>
  <c r="O5767" i="1"/>
  <c r="O5772" i="1"/>
  <c r="O5773" i="1"/>
  <c r="O5774" i="1"/>
  <c r="O5776" i="1"/>
  <c r="O5782" i="1"/>
  <c r="O5784" i="1"/>
  <c r="O5785" i="1"/>
  <c r="O5783" i="1"/>
  <c r="O5775" i="1"/>
  <c r="O5789" i="1"/>
  <c r="O5790" i="1"/>
  <c r="O5347" i="1"/>
  <c r="O5793" i="1"/>
  <c r="O5798" i="1"/>
  <c r="O5799" i="1"/>
  <c r="O5800" i="1"/>
  <c r="O5802" i="1"/>
  <c r="O5803" i="1"/>
  <c r="O5804" i="1"/>
  <c r="O5805" i="1"/>
  <c r="O5806" i="1"/>
  <c r="O5807" i="1"/>
  <c r="O5808" i="1"/>
  <c r="O5810" i="1"/>
  <c r="O5811" i="1"/>
  <c r="O5812" i="1"/>
  <c r="O5814" i="1"/>
  <c r="O5830" i="1"/>
  <c r="O5815" i="1"/>
  <c r="O5816" i="1"/>
  <c r="O5821" i="1"/>
  <c r="O5677" i="1"/>
  <c r="O5832" i="1"/>
  <c r="O5831" i="1"/>
  <c r="O5364" i="1"/>
  <c r="O5483" i="1"/>
  <c r="O5488" i="1"/>
  <c r="O5489" i="1"/>
  <c r="O5490" i="1"/>
  <c r="O5493" i="1"/>
  <c r="O5495" i="1"/>
  <c r="O5496" i="1"/>
  <c r="O5497" i="1"/>
  <c r="O5498" i="1"/>
  <c r="O5500" i="1"/>
  <c r="O5504" i="1"/>
  <c r="O5505" i="1"/>
  <c r="O5509" i="1"/>
  <c r="O5512" i="1"/>
  <c r="O5513" i="1"/>
  <c r="O5514" i="1"/>
  <c r="O5519" i="1"/>
  <c r="O5521" i="1"/>
  <c r="O5673" i="1"/>
  <c r="O5674" i="1"/>
  <c r="O5684" i="1"/>
  <c r="O5685" i="1"/>
  <c r="O5686" i="1"/>
  <c r="O5527" i="1"/>
  <c r="O5729" i="1"/>
  <c r="O5744" i="1"/>
  <c r="O5763" i="1"/>
  <c r="O5667" i="1"/>
  <c r="O5727" i="1"/>
  <c r="O5669" i="1"/>
  <c r="O5728" i="1"/>
  <c r="O5730" i="1"/>
  <c r="O5731" i="1"/>
  <c r="O5734" i="1"/>
  <c r="O5735" i="1"/>
  <c r="O5739" i="1"/>
  <c r="O5670" i="1"/>
  <c r="O5671" i="1"/>
  <c r="O5740" i="1"/>
  <c r="O5741" i="1"/>
  <c r="O5743" i="1"/>
  <c r="O5745" i="1"/>
  <c r="O5746" i="1"/>
  <c r="O5747" i="1"/>
  <c r="O5748" i="1"/>
  <c r="O5749" i="1"/>
  <c r="O5750" i="1"/>
  <c r="O5751" i="1"/>
  <c r="O5752" i="1"/>
  <c r="O5753" i="1"/>
  <c r="O5754" i="1"/>
  <c r="O5672" i="1"/>
  <c r="O5756" i="1"/>
  <c r="O5759" i="1"/>
  <c r="O5581" i="1"/>
  <c r="O5724" i="1"/>
  <c r="O5725" i="1"/>
  <c r="O5668" i="1"/>
  <c r="O5726" i="1"/>
  <c r="O5732" i="1"/>
  <c r="O5733" i="1"/>
  <c r="O5736" i="1"/>
  <c r="O5737" i="1"/>
  <c r="O5738" i="1"/>
  <c r="O5742" i="1"/>
  <c r="O5755" i="1"/>
  <c r="O5757" i="1"/>
  <c r="O5758" i="1"/>
  <c r="O5761" i="1"/>
  <c r="O5762" i="1"/>
  <c r="O5826" i="1"/>
  <c r="O5408" i="1"/>
  <c r="O5410" i="1"/>
  <c r="O5373" i="1"/>
  <c r="O5407" i="1"/>
  <c r="O5409" i="1"/>
  <c r="O5576" i="1"/>
  <c r="O5405" i="1"/>
  <c r="O5357" i="1"/>
  <c r="O5358" i="1"/>
  <c r="O5624" i="1"/>
  <c r="O5584" i="1"/>
  <c r="O5760" i="1"/>
  <c r="O5336" i="1"/>
  <c r="O5333" i="1"/>
  <c r="O5337" i="1"/>
  <c r="O5330" i="1"/>
  <c r="O5335" i="1"/>
  <c r="O5331" i="1"/>
  <c r="O5329" i="1"/>
  <c r="O5332" i="1"/>
  <c r="O5328" i="1"/>
  <c r="O5334" i="1"/>
  <c r="O5327" i="1"/>
  <c r="O5324" i="1"/>
  <c r="O5321" i="1"/>
  <c r="O5326" i="1"/>
  <c r="O5322" i="1"/>
  <c r="O5325" i="1"/>
  <c r="O5323" i="1"/>
  <c r="O5318" i="1"/>
  <c r="O5316" i="1"/>
  <c r="O5296" i="1"/>
  <c r="O5284" i="1"/>
  <c r="O5285" i="1"/>
  <c r="O5286" i="1"/>
  <c r="O5278" i="1"/>
  <c r="O5275" i="1"/>
  <c r="O5277" i="1"/>
  <c r="O5276" i="1"/>
  <c r="O5269" i="1"/>
  <c r="O5266" i="1"/>
  <c r="O5264" i="1"/>
  <c r="O5263" i="1"/>
  <c r="O5262" i="1"/>
  <c r="O5267" i="1"/>
  <c r="O5268" i="1"/>
  <c r="O5265" i="1"/>
  <c r="O5273" i="1"/>
  <c r="O5272" i="1"/>
  <c r="O5271" i="1"/>
  <c r="O5270" i="1"/>
  <c r="O5261" i="1"/>
  <c r="O5260" i="1"/>
  <c r="O5258" i="1"/>
  <c r="O5257" i="1"/>
  <c r="O5229" i="1"/>
  <c r="O5119" i="1"/>
  <c r="O4447" i="1"/>
  <c r="O4790" i="1"/>
  <c r="O4912" i="1"/>
  <c r="O5201" i="1"/>
  <c r="O5206" i="1"/>
  <c r="O5202" i="1"/>
  <c r="O4971" i="1"/>
  <c r="O4947" i="1"/>
  <c r="O4942" i="1"/>
  <c r="O4940" i="1"/>
  <c r="O4938" i="1"/>
  <c r="O4935" i="1"/>
  <c r="O4932" i="1"/>
  <c r="O4794" i="1"/>
  <c r="O4793" i="1"/>
  <c r="O4621" i="1"/>
  <c r="O5022" i="1"/>
  <c r="O4934" i="1"/>
  <c r="O4883" i="1"/>
  <c r="O4258" i="1"/>
  <c r="O4735" i="1"/>
  <c r="O4636" i="1"/>
  <c r="O4615" i="1"/>
  <c r="O4572" i="1"/>
  <c r="O4264" i="1"/>
  <c r="O5044" i="1"/>
  <c r="O5038" i="1"/>
  <c r="O4991" i="1"/>
  <c r="O4983" i="1"/>
  <c r="O4953" i="1"/>
  <c r="O4951" i="1"/>
  <c r="O4899" i="1"/>
  <c r="O4893" i="1"/>
  <c r="O4872" i="1"/>
  <c r="O4869" i="1"/>
  <c r="O4866" i="1"/>
  <c r="O4860" i="1"/>
  <c r="O4858" i="1"/>
  <c r="O4724" i="1"/>
  <c r="O4721" i="1"/>
  <c r="O4716" i="1"/>
  <c r="O4658" i="1"/>
  <c r="O4643" i="1"/>
  <c r="O4642" i="1"/>
  <c r="O4623" i="1"/>
  <c r="O4592" i="1"/>
  <c r="O4469" i="1"/>
  <c r="O4468" i="1"/>
  <c r="O5049" i="1"/>
  <c r="O5032" i="1"/>
  <c r="O5031" i="1"/>
  <c r="O5027" i="1"/>
  <c r="O4968" i="1"/>
  <c r="O4960" i="1"/>
  <c r="O4958" i="1"/>
  <c r="O4956" i="1"/>
  <c r="O4954" i="1"/>
  <c r="O4880" i="1"/>
  <c r="O4891" i="1"/>
  <c r="O4730" i="1"/>
  <c r="O4712" i="1"/>
  <c r="O4659" i="1"/>
  <c r="O4646" i="1"/>
  <c r="O4627" i="1"/>
  <c r="O4605" i="1"/>
  <c r="O4568" i="1"/>
  <c r="O4509" i="1"/>
  <c r="O4495" i="1"/>
  <c r="O4478" i="1"/>
  <c r="O4431" i="1"/>
  <c r="O5085" i="1"/>
  <c r="O4349" i="1"/>
  <c r="O4997" i="1"/>
  <c r="O5011" i="1"/>
  <c r="O5019" i="1"/>
  <c r="O5097" i="1"/>
  <c r="O5098" i="1"/>
  <c r="O5100" i="1"/>
  <c r="O5113" i="1"/>
  <c r="O5127" i="1"/>
  <c r="O5136" i="1"/>
  <c r="O5137" i="1"/>
  <c r="O5205" i="1"/>
  <c r="O5204" i="1"/>
  <c r="O5207" i="1"/>
  <c r="O5208" i="1"/>
  <c r="O5212" i="1"/>
  <c r="O5210" i="1"/>
  <c r="O5217" i="1"/>
  <c r="O5218" i="1"/>
  <c r="O5223" i="1"/>
  <c r="O5227" i="1"/>
  <c r="O5238" i="1"/>
  <c r="O5245" i="1"/>
  <c r="O5246" i="1"/>
  <c r="O5248" i="1"/>
  <c r="O5253" i="1"/>
  <c r="O5254" i="1"/>
  <c r="O5099" i="1"/>
  <c r="O5108" i="1"/>
  <c r="O5129" i="1"/>
  <c r="O5130" i="1"/>
  <c r="O5131" i="1"/>
  <c r="O5153" i="1"/>
  <c r="O5177" i="1"/>
  <c r="O5180" i="1"/>
  <c r="O5209" i="1"/>
  <c r="O5213" i="1"/>
  <c r="O5216" i="1"/>
  <c r="O5219" i="1"/>
  <c r="O5230" i="1"/>
  <c r="O5231" i="1"/>
  <c r="O5235" i="1"/>
  <c r="O5242" i="1"/>
  <c r="O5244" i="1"/>
  <c r="O5247" i="1"/>
  <c r="O4583" i="1"/>
  <c r="O4619" i="1"/>
  <c r="O4650" i="1"/>
  <c r="O4651" i="1"/>
  <c r="O4820" i="1"/>
  <c r="O4821" i="1"/>
  <c r="O4882" i="1"/>
  <c r="O4976" i="1"/>
  <c r="O4978" i="1"/>
  <c r="O4982" i="1"/>
  <c r="O4990" i="1"/>
  <c r="O5014" i="1"/>
  <c r="O5106" i="1"/>
  <c r="O5110" i="1"/>
  <c r="O5111" i="1"/>
  <c r="O5117" i="1"/>
  <c r="O5118" i="1"/>
  <c r="O5024" i="1"/>
  <c r="O5013" i="1"/>
  <c r="O5006" i="1"/>
  <c r="O4986" i="1"/>
  <c r="O4980" i="1"/>
  <c r="O4973" i="1"/>
  <c r="O4901" i="1"/>
  <c r="O4911" i="1"/>
  <c r="O4906" i="1"/>
  <c r="O4890" i="1"/>
  <c r="O4788" i="1"/>
  <c r="O4373" i="1"/>
  <c r="O4183" i="1"/>
  <c r="O4683" i="1"/>
  <c r="O4648" i="1"/>
  <c r="O4647" i="1"/>
  <c r="O4645" i="1"/>
  <c r="O4632" i="1"/>
  <c r="O4593" i="1"/>
  <c r="O4480" i="1"/>
  <c r="O5121" i="1"/>
  <c r="O5141" i="1"/>
  <c r="O5154" i="1"/>
  <c r="O5167" i="1"/>
  <c r="O5168" i="1"/>
  <c r="O5197" i="1"/>
  <c r="O5182" i="1"/>
  <c r="O5184" i="1"/>
  <c r="O5185" i="1"/>
  <c r="O5186" i="1"/>
  <c r="O5187" i="1"/>
  <c r="O5173" i="1"/>
  <c r="O5183" i="1"/>
  <c r="O5190" i="1"/>
  <c r="O5191" i="1"/>
  <c r="O5189" i="1"/>
  <c r="O5220" i="1"/>
  <c r="O5215" i="1"/>
  <c r="O5221" i="1"/>
  <c r="O5123" i="1"/>
  <c r="O5233" i="1"/>
  <c r="O5236" i="1"/>
  <c r="O5251" i="1"/>
  <c r="O5017" i="1"/>
  <c r="O4996" i="1"/>
  <c r="O4972" i="1"/>
  <c r="O4931" i="1"/>
  <c r="O4925" i="1"/>
  <c r="O4924" i="1"/>
  <c r="O4923" i="1"/>
  <c r="O4922" i="1"/>
  <c r="O4921" i="1"/>
  <c r="O4920" i="1"/>
  <c r="O4919" i="1"/>
  <c r="O4917" i="1"/>
  <c r="O4915" i="1"/>
  <c r="O4903" i="1"/>
  <c r="O4907" i="1"/>
  <c r="O4902" i="1"/>
  <c r="O4739" i="1"/>
  <c r="O4738" i="1"/>
  <c r="O4737" i="1"/>
  <c r="O4628" i="1"/>
  <c r="O4567" i="1"/>
  <c r="O4508" i="1"/>
  <c r="O4496" i="1"/>
  <c r="O4455" i="1"/>
  <c r="O5034" i="1"/>
  <c r="O5021" i="1"/>
  <c r="O4975" i="1"/>
  <c r="O4910" i="1"/>
  <c r="O4900" i="1"/>
  <c r="O4894" i="1"/>
  <c r="O4897" i="1"/>
  <c r="O4895" i="1"/>
  <c r="O4879" i="1"/>
  <c r="O4886" i="1"/>
  <c r="O4789" i="1"/>
  <c r="O4740" i="1"/>
  <c r="O4711" i="1"/>
  <c r="O4661" i="1"/>
  <c r="O4644" i="1"/>
  <c r="O4607" i="1"/>
  <c r="O4506" i="1"/>
  <c r="O5055" i="1"/>
  <c r="O5051" i="1"/>
  <c r="O5048" i="1"/>
  <c r="O4967" i="1"/>
  <c r="O4965" i="1"/>
  <c r="O4964" i="1"/>
  <c r="O4963" i="1"/>
  <c r="O4962" i="1"/>
  <c r="O4961" i="1"/>
  <c r="O4959" i="1"/>
  <c r="O4405" i="1"/>
  <c r="O4403" i="1"/>
  <c r="O4929" i="1"/>
  <c r="O4927" i="1"/>
  <c r="O4197" i="1"/>
  <c r="O4916" i="1"/>
  <c r="O4731" i="1"/>
  <c r="O4699" i="1"/>
  <c r="O4656" i="1"/>
  <c r="O4604" i="1"/>
  <c r="O4516" i="1"/>
  <c r="O5249" i="1"/>
  <c r="O5243" i="1"/>
  <c r="O5240" i="1"/>
  <c r="O5200" i="1"/>
  <c r="O4257" i="1"/>
  <c r="O5199" i="1"/>
  <c r="O5198" i="1"/>
  <c r="O5176" i="1"/>
  <c r="O5175" i="1"/>
  <c r="O5174" i="1"/>
  <c r="O4371" i="1"/>
  <c r="O5160" i="1"/>
  <c r="O5159" i="1"/>
  <c r="O5158" i="1"/>
  <c r="O5155" i="1"/>
  <c r="O5152" i="1"/>
  <c r="O5151" i="1"/>
  <c r="O5150" i="1"/>
  <c r="O5149" i="1"/>
  <c r="O5148" i="1"/>
  <c r="O5147" i="1"/>
  <c r="O5146" i="1"/>
  <c r="O5140" i="1"/>
  <c r="O5138" i="1"/>
  <c r="O5135" i="1"/>
  <c r="O5132" i="1"/>
  <c r="O5125" i="1"/>
  <c r="O5112" i="1"/>
  <c r="O5109" i="1"/>
  <c r="O5107" i="1"/>
  <c r="O5101" i="1"/>
  <c r="O4498" i="1"/>
  <c r="O4499" i="1"/>
  <c r="O4701" i="1"/>
  <c r="O4799" i="1"/>
  <c r="O4569" i="1"/>
  <c r="O4810" i="1"/>
  <c r="O4482" i="1"/>
  <c r="O5029" i="1"/>
  <c r="O4937" i="1"/>
  <c r="O4832" i="1"/>
  <c r="O4831" i="1"/>
  <c r="O4574" i="1"/>
  <c r="O4579" i="1"/>
  <c r="O4580" i="1"/>
  <c r="O4590" i="1"/>
  <c r="O4626" i="1"/>
  <c r="O4633" i="1"/>
  <c r="O4691" i="1"/>
  <c r="O4706" i="1"/>
  <c r="O4708" i="1"/>
  <c r="O4801" i="1"/>
  <c r="O4802" i="1"/>
  <c r="O4803" i="1"/>
  <c r="O4804" i="1"/>
  <c r="O5104" i="1"/>
  <c r="O5241" i="1"/>
  <c r="O5239" i="1"/>
  <c r="O5237" i="1"/>
  <c r="O5228" i="1"/>
  <c r="O5226" i="1"/>
  <c r="O5225" i="1"/>
  <c r="O5224" i="1"/>
  <c r="O5194" i="1"/>
  <c r="O5196" i="1"/>
  <c r="O5195" i="1"/>
  <c r="O5179" i="1"/>
  <c r="O5172" i="1"/>
  <c r="O5171" i="1"/>
  <c r="O5170" i="1"/>
  <c r="O5165" i="1"/>
  <c r="O5164" i="1"/>
  <c r="O5163" i="1"/>
  <c r="O5162" i="1"/>
  <c r="O5161" i="1"/>
  <c r="O5157" i="1"/>
  <c r="O5156" i="1"/>
  <c r="O5145" i="1"/>
  <c r="O5144" i="1"/>
  <c r="O5143" i="1"/>
  <c r="O5142" i="1"/>
  <c r="O5139" i="1"/>
  <c r="O5128" i="1"/>
  <c r="O5126" i="1"/>
  <c r="O5124" i="1"/>
  <c r="O5122" i="1"/>
  <c r="O5120" i="1"/>
  <c r="O4238" i="1"/>
  <c r="O5116" i="1"/>
  <c r="O5115" i="1"/>
  <c r="O5114" i="1"/>
  <c r="O5105" i="1"/>
  <c r="O5103" i="1"/>
  <c r="O5102" i="1"/>
  <c r="O5256" i="1"/>
  <c r="O5234" i="1"/>
  <c r="O4209" i="1"/>
  <c r="O5193" i="1"/>
  <c r="O4830" i="1"/>
  <c r="O4779" i="1"/>
  <c r="O4764" i="1"/>
  <c r="O4687" i="1"/>
  <c r="O4660" i="1"/>
  <c r="O4630" i="1"/>
  <c r="O4612" i="1"/>
  <c r="O4486" i="1"/>
  <c r="O4484" i="1"/>
  <c r="O4766" i="1"/>
  <c r="O4760" i="1"/>
  <c r="O4756" i="1"/>
  <c r="O4751" i="1"/>
  <c r="O4750" i="1"/>
  <c r="O4745" i="1"/>
  <c r="O4669" i="1"/>
  <c r="O4666" i="1"/>
  <c r="O4588" i="1"/>
  <c r="O4204" i="1"/>
  <c r="O4559" i="1"/>
  <c r="O4503" i="1"/>
  <c r="O4211" i="1"/>
  <c r="O4224" i="1"/>
  <c r="O4500" i="1"/>
  <c r="O5047" i="1"/>
  <c r="O4222" i="1"/>
  <c r="O5023" i="1"/>
  <c r="O4207" i="1"/>
  <c r="O4852" i="1"/>
  <c r="O4443" i="1"/>
  <c r="O4196" i="1"/>
  <c r="O4476" i="1"/>
  <c r="O4850" i="1"/>
  <c r="O4512" i="1"/>
  <c r="O4848" i="1"/>
  <c r="O4515" i="1"/>
  <c r="O4391" i="1"/>
  <c r="O4520" i="1"/>
  <c r="O4191" i="1"/>
  <c r="O4525" i="1"/>
  <c r="O4684" i="1"/>
  <c r="O4528" i="1"/>
  <c r="O4362" i="1"/>
  <c r="O4543" i="1"/>
  <c r="O4614" i="1"/>
  <c r="O4987" i="1"/>
  <c r="O4260" i="1"/>
  <c r="O4595" i="1"/>
  <c r="O4266" i="1"/>
  <c r="O4504" i="1"/>
  <c r="O4267" i="1"/>
  <c r="O4494" i="1"/>
  <c r="O4268" i="1"/>
  <c r="O4487" i="1"/>
  <c r="O4409" i="1"/>
  <c r="O4352" i="1"/>
  <c r="O4417" i="1"/>
  <c r="O4531" i="1"/>
  <c r="O4829" i="1"/>
  <c r="O4533" i="1"/>
  <c r="O4780" i="1"/>
  <c r="O4534" i="1"/>
  <c r="O4772" i="1"/>
  <c r="O5062" i="1"/>
  <c r="O4759" i="1"/>
  <c r="O5063" i="1"/>
  <c r="O4697" i="1"/>
  <c r="O4441" i="1"/>
  <c r="O4599" i="1"/>
  <c r="O4523" i="1"/>
  <c r="O4585" i="1"/>
  <c r="O4544" i="1"/>
  <c r="O5080" i="1"/>
  <c r="O4564" i="1"/>
  <c r="O5082" i="1"/>
  <c r="O4563" i="1"/>
  <c r="O4269" i="1"/>
  <c r="O4560" i="1"/>
  <c r="O5052" i="1"/>
  <c r="O4553" i="1"/>
  <c r="O4462" i="1"/>
  <c r="O4554" i="1"/>
  <c r="O4994" i="1"/>
  <c r="O5079" i="1"/>
  <c r="O4970" i="1"/>
  <c r="O4263" i="1"/>
  <c r="O4957" i="1"/>
  <c r="O4270" i="1"/>
  <c r="O4271" i="1"/>
  <c r="O4948" i="1"/>
  <c r="O4272" i="1"/>
  <c r="O4946" i="1"/>
  <c r="O4273" i="1"/>
  <c r="O4944" i="1"/>
  <c r="O4274" i="1"/>
  <c r="O4943" i="1"/>
  <c r="O4275" i="1"/>
  <c r="O4873" i="1"/>
  <c r="O4427" i="1"/>
  <c r="O4276" i="1"/>
  <c r="O4733" i="1"/>
  <c r="O4277" i="1"/>
  <c r="O4732" i="1"/>
  <c r="O4278" i="1"/>
  <c r="O4695" i="1"/>
  <c r="O4279" i="1"/>
  <c r="O4190" i="1"/>
  <c r="O4280" i="1"/>
  <c r="O4635" i="1"/>
  <c r="O4281" i="1"/>
  <c r="O4616" i="1"/>
  <c r="O4282" i="1"/>
  <c r="O5010" i="1"/>
  <c r="O4283" i="1"/>
  <c r="O4284" i="1"/>
  <c r="O4988" i="1"/>
  <c r="O4418" i="1"/>
  <c r="O4853" i="1"/>
  <c r="O4419" i="1"/>
  <c r="O4841" i="1"/>
  <c r="O4421" i="1"/>
  <c r="O4837" i="1"/>
  <c r="O4422" i="1"/>
  <c r="O4833" i="1"/>
  <c r="O4424" i="1"/>
  <c r="O4718" i="1"/>
  <c r="O4201" i="1"/>
  <c r="O4709" i="1"/>
  <c r="O4425" i="1"/>
  <c r="O4641" i="1"/>
  <c r="O4430" i="1"/>
  <c r="O4638" i="1"/>
  <c r="O4433" i="1"/>
  <c r="O4434" i="1"/>
  <c r="O4602" i="1"/>
  <c r="O4265" i="1"/>
  <c r="O4600" i="1"/>
  <c r="O4416" i="1"/>
  <c r="O4576" i="1"/>
  <c r="O4420" i="1"/>
  <c r="O4474" i="1"/>
  <c r="O4423" i="1"/>
  <c r="O4473" i="1"/>
  <c r="O4426" i="1"/>
  <c r="O5009" i="1"/>
  <c r="O4491" i="1"/>
  <c r="O4492" i="1"/>
  <c r="O4995" i="1"/>
  <c r="O5069" i="1"/>
  <c r="O4993" i="1"/>
  <c r="O5083" i="1"/>
  <c r="O4824" i="1"/>
  <c r="O4442" i="1"/>
  <c r="O4823" i="1"/>
  <c r="O4521" i="1"/>
  <c r="O4815" i="1"/>
  <c r="O4524" i="1"/>
  <c r="O4797" i="1"/>
  <c r="O4526" i="1"/>
  <c r="O4776" i="1"/>
  <c r="O4527" i="1"/>
  <c r="O4698" i="1"/>
  <c r="O4529" i="1"/>
  <c r="O4679" i="1"/>
  <c r="O4530" i="1"/>
  <c r="O4675" i="1"/>
  <c r="O5070" i="1"/>
  <c r="O4673" i="1"/>
  <c r="O5084" i="1"/>
  <c r="O4493" i="1"/>
  <c r="O4654" i="1"/>
  <c r="O4532" i="1"/>
  <c r="O4613" i="1"/>
  <c r="O4535" i="1"/>
  <c r="O4609" i="1"/>
  <c r="O4536" i="1"/>
  <c r="O4575" i="1"/>
  <c r="O4537" i="1"/>
  <c r="O4446" i="1"/>
  <c r="O4538" i="1"/>
  <c r="O4992" i="1"/>
  <c r="O4539" i="1"/>
  <c r="O4816" i="1"/>
  <c r="O4540" i="1"/>
  <c r="O4382" i="1"/>
  <c r="O4541" i="1"/>
  <c r="O4773" i="1"/>
  <c r="O4542" i="1"/>
  <c r="O4720" i="1"/>
  <c r="O4768" i="1"/>
  <c r="O4859" i="1"/>
  <c r="O4765" i="1"/>
  <c r="O5056" i="1"/>
  <c r="O5057" i="1"/>
  <c r="O4763" i="1"/>
  <c r="O5064" i="1"/>
  <c r="O4754" i="1"/>
  <c r="O5065" i="1"/>
  <c r="O5066" i="1"/>
  <c r="O4753" i="1"/>
  <c r="O5067" i="1"/>
  <c r="O4752" i="1"/>
  <c r="O5074" i="1"/>
  <c r="O5081" i="1"/>
  <c r="O4748" i="1"/>
  <c r="O5087" i="1"/>
  <c r="O4747" i="1"/>
  <c r="O4517" i="1"/>
  <c r="O4518" i="1"/>
  <c r="O4741" i="1"/>
  <c r="O4519" i="1"/>
  <c r="O4707" i="1"/>
  <c r="O4549" i="1"/>
  <c r="O4550" i="1"/>
  <c r="O4665" i="1"/>
  <c r="O4551" i="1"/>
  <c r="O4624" i="1"/>
  <c r="O4552" i="1"/>
  <c r="O5071" i="1"/>
  <c r="O4589" i="1"/>
  <c r="O5072" i="1"/>
  <c r="O4584" i="1"/>
  <c r="O5073" i="1"/>
  <c r="O4558" i="1"/>
  <c r="O5075" i="1"/>
  <c r="O4511" i="1"/>
  <c r="O5086" i="1"/>
  <c r="O4449" i="1"/>
  <c r="O5088" i="1"/>
  <c r="O5089" i="1"/>
  <c r="O5035" i="1"/>
  <c r="O4450" i="1"/>
  <c r="O4989" i="1"/>
  <c r="O4522" i="1"/>
  <c r="O4871" i="1"/>
  <c r="O4545" i="1"/>
  <c r="O4862" i="1"/>
  <c r="O4546" i="1"/>
  <c r="O4861" i="1"/>
  <c r="O4547" i="1"/>
  <c r="O4865" i="1"/>
  <c r="O4548" i="1"/>
  <c r="O4864" i="1"/>
  <c r="O5058" i="1"/>
  <c r="O4846" i="1"/>
  <c r="O5068" i="1"/>
  <c r="O5076" i="1"/>
  <c r="O4783" i="1"/>
  <c r="O5077" i="1"/>
  <c r="O5078" i="1"/>
  <c r="O4696" i="1"/>
  <c r="O4440" i="1"/>
  <c r="O4664" i="1"/>
  <c r="O5255" i="1"/>
  <c r="O4428" i="1"/>
  <c r="O4663" i="1"/>
  <c r="O4429" i="1"/>
  <c r="O4439" i="1"/>
  <c r="O4466" i="1"/>
  <c r="O4261" i="1"/>
  <c r="O4809" i="1"/>
  <c r="O4262" i="1"/>
  <c r="O5018" i="1"/>
  <c r="O4432" i="1"/>
  <c r="O4436" i="1"/>
  <c r="O5000" i="1"/>
  <c r="O4437" i="1"/>
  <c r="O5061" i="1"/>
  <c r="O4999" i="1"/>
  <c r="O4285" i="1"/>
  <c r="O4984" i="1"/>
  <c r="O4286" i="1"/>
  <c r="O4556" i="1"/>
  <c r="O4863" i="1"/>
  <c r="O5090" i="1"/>
  <c r="O4875" i="1"/>
  <c r="O5091" i="1"/>
  <c r="O4435" i="1"/>
  <c r="O4855" i="1"/>
  <c r="O5093" i="1"/>
  <c r="O4826" i="1"/>
  <c r="O5095" i="1"/>
  <c r="O4825" i="1"/>
  <c r="O5096" i="1"/>
  <c r="O4555" i="1"/>
  <c r="O4786" i="1"/>
  <c r="O4202" i="1"/>
  <c r="O5092" i="1"/>
  <c r="O4784" i="1"/>
  <c r="O5059" i="1"/>
  <c r="O4723" i="1"/>
  <c r="O5094" i="1"/>
  <c r="O4438" i="1"/>
  <c r="O4657" i="1"/>
  <c r="O5060" i="1"/>
  <c r="O4444" i="1"/>
  <c r="O4629" i="1"/>
  <c r="O4445" i="1"/>
  <c r="O4601" i="1"/>
  <c r="O4459" i="1"/>
  <c r="O4477" i="1"/>
  <c r="O4457" i="1"/>
  <c r="O4887" i="1"/>
  <c r="O4231" i="1"/>
  <c r="O4955" i="1"/>
  <c r="O5053" i="1"/>
  <c r="O4216" i="1"/>
  <c r="O4475" i="1"/>
  <c r="O4221" i="1"/>
  <c r="O4606" i="1"/>
  <c r="O4884" i="1"/>
  <c r="O4217" i="1"/>
  <c r="O4949" i="1"/>
  <c r="O4950" i="1"/>
  <c r="O4230" i="1"/>
  <c r="O4952" i="1"/>
  <c r="O4223" i="1"/>
  <c r="O5020" i="1"/>
  <c r="O4219" i="1"/>
  <c r="O5037" i="1"/>
  <c r="O4215" i="1"/>
  <c r="O4448" i="1"/>
  <c r="O4451" i="1"/>
  <c r="O4226" i="1"/>
  <c r="O4617" i="1"/>
  <c r="O4225" i="1"/>
  <c r="O4291" i="1"/>
  <c r="O4227" i="1"/>
  <c r="O4710" i="1"/>
  <c r="O4294" i="1"/>
  <c r="O4220" i="1"/>
  <c r="O4806" i="1"/>
  <c r="O4296" i="1"/>
  <c r="O4218" i="1"/>
  <c r="O4297" i="1"/>
  <c r="O4203" i="1"/>
  <c r="O4878" i="1"/>
  <c r="O4396" i="1"/>
  <c r="O4214" i="1"/>
  <c r="O4397" i="1"/>
  <c r="O4213" i="1"/>
  <c r="O4936" i="1"/>
  <c r="O4398" i="1"/>
  <c r="O4210" i="1"/>
  <c r="O4399" i="1"/>
  <c r="O4212" i="1"/>
  <c r="O4974" i="1"/>
  <c r="O4411" i="1"/>
  <c r="O4206" i="1"/>
  <c r="O4412" i="1"/>
  <c r="O4228" i="1"/>
  <c r="O4413" i="1"/>
  <c r="O5003" i="1"/>
  <c r="O4208" i="1"/>
  <c r="O4288" i="1"/>
  <c r="O4736" i="1"/>
  <c r="O4795" i="1"/>
  <c r="O4811" i="1"/>
  <c r="O4926" i="1"/>
  <c r="O4933" i="1"/>
  <c r="O4400" i="1"/>
  <c r="O4939" i="1"/>
  <c r="O4941" i="1"/>
  <c r="O4998" i="1"/>
  <c r="O5007" i="1"/>
  <c r="O5133" i="1"/>
  <c r="O5178" i="1"/>
  <c r="O5203" i="1"/>
  <c r="O4198" i="1"/>
  <c r="O4404" i="1"/>
  <c r="O5214" i="1"/>
  <c r="O5252" i="1"/>
  <c r="O5134" i="1"/>
  <c r="O4293" i="1"/>
  <c r="O4734" i="1"/>
  <c r="O4393" i="1"/>
  <c r="O4394" i="1"/>
  <c r="O4401" i="1"/>
  <c r="O5211" i="1"/>
  <c r="O5192" i="1"/>
  <c r="O4406" i="1"/>
  <c r="O5232" i="1"/>
  <c r="O5250" i="1"/>
  <c r="O4287" i="1"/>
  <c r="O4603" i="1"/>
  <c r="O4618" i="1"/>
  <c r="O4622" i="1"/>
  <c r="O4649" i="1"/>
  <c r="O4652" i="1"/>
  <c r="O4653" i="1"/>
  <c r="O4289" i="1"/>
  <c r="O4662" i="1"/>
  <c r="O4290" i="1"/>
  <c r="O4704" i="1"/>
  <c r="O4292" i="1"/>
  <c r="O4714" i="1"/>
  <c r="O4295" i="1"/>
  <c r="O4298" i="1"/>
  <c r="O4812" i="1"/>
  <c r="O4195" i="1"/>
  <c r="O4255" i="1"/>
  <c r="O4813" i="1"/>
  <c r="O4822" i="1"/>
  <c r="O4256" i="1"/>
  <c r="O5002" i="1"/>
  <c r="O5005" i="1"/>
  <c r="O5026" i="1"/>
  <c r="O4881" i="1"/>
  <c r="O4908" i="1"/>
  <c r="O4909" i="1"/>
  <c r="O4904" i="1"/>
  <c r="O4594" i="1"/>
  <c r="O4570" i="1"/>
  <c r="O4479" i="1"/>
  <c r="O5181" i="1"/>
  <c r="O4249" i="1"/>
  <c r="O4252" i="1"/>
  <c r="O5188" i="1"/>
  <c r="O5222" i="1"/>
  <c r="O5015" i="1"/>
  <c r="O5033" i="1"/>
  <c r="O5028" i="1"/>
  <c r="O4918" i="1"/>
  <c r="O4913" i="1"/>
  <c r="O4571" i="1"/>
  <c r="O4514" i="1"/>
  <c r="O4507" i="1"/>
  <c r="O4497" i="1"/>
  <c r="O4456" i="1"/>
  <c r="O5039" i="1"/>
  <c r="O4905" i="1"/>
  <c r="O4896" i="1"/>
  <c r="O4898" i="1"/>
  <c r="O4892" i="1"/>
  <c r="O4885" i="1"/>
  <c r="O4889" i="1"/>
  <c r="O4888" i="1"/>
  <c r="O4787" i="1"/>
  <c r="O4729" i="1"/>
  <c r="O4686" i="1"/>
  <c r="O4573" i="1"/>
  <c r="O5050" i="1"/>
  <c r="O5043" i="1"/>
  <c r="O5036" i="1"/>
  <c r="O4979" i="1"/>
  <c r="O4966" i="1"/>
  <c r="O4930" i="1"/>
  <c r="O4928" i="1"/>
  <c r="O4914" i="1"/>
  <c r="O4792" i="1"/>
  <c r="O4791" i="1"/>
  <c r="O4372" i="1"/>
  <c r="O4189" i="1"/>
  <c r="O4359" i="1"/>
  <c r="O4634" i="1"/>
  <c r="O4229" i="1"/>
  <c r="O4392" i="1"/>
  <c r="O4847" i="1"/>
  <c r="O4389" i="1"/>
  <c r="O4205" i="1"/>
  <c r="O4232" i="1"/>
  <c r="O4234" i="1"/>
  <c r="O4581" i="1"/>
  <c r="O4236" i="1"/>
  <c r="O4608" i="1"/>
  <c r="O4237" i="1"/>
  <c r="O4655" i="1"/>
  <c r="O4239" i="1"/>
  <c r="O4240" i="1"/>
  <c r="O4241" i="1"/>
  <c r="O4244" i="1"/>
  <c r="O4245" i="1"/>
  <c r="O4742" i="1"/>
  <c r="O4743" i="1"/>
  <c r="O4744" i="1"/>
  <c r="O4246" i="1"/>
  <c r="O4247" i="1"/>
  <c r="O4807" i="1"/>
  <c r="O4250" i="1"/>
  <c r="O4253" i="1"/>
  <c r="O4254" i="1"/>
  <c r="O4395" i="1"/>
  <c r="O4259" i="1"/>
  <c r="O4199" i="1"/>
  <c r="O4408" i="1"/>
  <c r="O4410" i="1"/>
  <c r="O4233" i="1"/>
  <c r="O4370" i="1"/>
  <c r="O4235" i="1"/>
  <c r="O4582" i="1"/>
  <c r="O4598" i="1"/>
  <c r="O4610" i="1"/>
  <c r="O4680" i="1"/>
  <c r="O4242" i="1"/>
  <c r="O4243" i="1"/>
  <c r="O4798" i="1"/>
  <c r="O4800" i="1"/>
  <c r="O5169" i="1"/>
  <c r="O5166" i="1"/>
  <c r="O4415" i="1"/>
  <c r="O4849" i="1"/>
  <c r="O4845" i="1"/>
  <c r="O4827" i="1"/>
  <c r="O4749" i="1"/>
  <c r="O4713" i="1"/>
  <c r="O4703" i="1"/>
  <c r="O4705" i="1"/>
  <c r="O4685" i="1"/>
  <c r="O4368" i="1"/>
  <c r="O4671" i="1"/>
  <c r="O4365" i="1"/>
  <c r="O4353" i="1"/>
  <c r="O4471" i="1"/>
  <c r="O4380" i="1"/>
  <c r="O4379" i="1"/>
  <c r="O4185" i="1"/>
  <c r="O4767" i="1"/>
  <c r="O4762" i="1"/>
  <c r="O4376" i="1"/>
  <c r="O4746" i="1"/>
  <c r="O4374" i="1"/>
  <c r="O4700" i="1"/>
  <c r="O4184" i="1"/>
  <c r="O4364" i="1"/>
  <c r="O4668" i="1"/>
  <c r="O4586" i="1"/>
  <c r="O4565" i="1"/>
  <c r="O4561" i="1"/>
  <c r="O4483" i="1"/>
  <c r="O4460" i="1"/>
  <c r="O4454" i="1"/>
  <c r="O5025" i="1"/>
  <c r="O5016" i="1"/>
  <c r="O5004" i="1"/>
  <c r="O4851" i="1"/>
  <c r="O4390" i="1"/>
  <c r="O4844" i="1"/>
  <c r="O4781" i="1"/>
  <c r="O4728" i="1"/>
  <c r="O4727" i="1"/>
  <c r="O4726" i="1"/>
  <c r="O4688" i="1"/>
  <c r="O4620" i="1"/>
  <c r="O4596" i="1"/>
  <c r="O4577" i="1"/>
  <c r="O4188" i="1"/>
  <c r="O4510" i="1"/>
  <c r="O4485" i="1"/>
  <c r="O4458" i="1"/>
  <c r="O4843" i="1"/>
  <c r="O4838" i="1"/>
  <c r="O4835" i="1"/>
  <c r="O4828" i="1"/>
  <c r="O4782" i="1"/>
  <c r="O4778" i="1"/>
  <c r="O4771" i="1"/>
  <c r="O4770" i="1"/>
  <c r="O4378" i="1"/>
  <c r="O4761" i="1"/>
  <c r="O4758" i="1"/>
  <c r="O4757" i="1"/>
  <c r="O4377" i="1"/>
  <c r="O4715" i="1"/>
  <c r="O4694" i="1"/>
  <c r="O4681" i="1"/>
  <c r="O4678" i="1"/>
  <c r="O4667" i="1"/>
  <c r="O4363" i="1"/>
  <c r="O4639" i="1"/>
  <c r="O4611" i="1"/>
  <c r="O4587" i="1"/>
  <c r="O4562" i="1"/>
  <c r="O4355" i="1"/>
  <c r="O4502" i="1"/>
  <c r="O4463" i="1"/>
  <c r="O4461" i="1"/>
  <c r="O4350" i="1"/>
  <c r="O5054" i="1"/>
  <c r="O5042" i="1"/>
  <c r="O5040" i="1"/>
  <c r="O4200" i="1"/>
  <c r="O4977" i="1"/>
  <c r="O4969" i="1"/>
  <c r="O4402" i="1"/>
  <c r="O4805" i="1"/>
  <c r="O4945" i="1"/>
  <c r="O4877" i="1"/>
  <c r="O4876" i="1"/>
  <c r="O4796" i="1"/>
  <c r="O4785" i="1"/>
  <c r="O4722" i="1"/>
  <c r="O4690" i="1"/>
  <c r="O4625" i="1"/>
  <c r="O4358" i="1"/>
  <c r="O4470" i="1"/>
  <c r="O4452" i="1"/>
  <c r="O5046" i="1"/>
  <c r="O5001" i="1"/>
  <c r="O4842" i="1"/>
  <c r="O4834" i="1"/>
  <c r="O4817" i="1"/>
  <c r="O4777" i="1"/>
  <c r="O4193" i="1"/>
  <c r="O4192" i="1"/>
  <c r="O4689" i="1"/>
  <c r="O4674" i="1"/>
  <c r="O4670" i="1"/>
  <c r="O4361" i="1"/>
  <c r="O4597" i="1"/>
  <c r="O4557" i="1"/>
  <c r="O4472" i="1"/>
  <c r="O4453" i="1"/>
  <c r="O4414" i="1"/>
  <c r="O4407" i="1"/>
  <c r="O4819" i="1"/>
  <c r="O4818" i="1"/>
  <c r="O4388" i="1"/>
  <c r="O4387" i="1"/>
  <c r="O4386" i="1"/>
  <c r="O4385" i="1"/>
  <c r="O4384" i="1"/>
  <c r="O4702" i="1"/>
  <c r="O4682" i="1"/>
  <c r="O4367" i="1"/>
  <c r="O4366" i="1"/>
  <c r="O4360" i="1"/>
  <c r="O4513" i="1"/>
  <c r="O4356" i="1"/>
  <c r="O4354" i="1"/>
  <c r="O5012" i="1"/>
  <c r="O4381" i="1"/>
  <c r="O4774" i="1"/>
  <c r="O4769" i="1"/>
  <c r="O4194" i="1"/>
  <c r="O4755" i="1"/>
  <c r="O4375" i="1"/>
  <c r="O4693" i="1"/>
  <c r="O4692" i="1"/>
  <c r="O4672" i="1"/>
  <c r="O4357" i="1"/>
  <c r="O4490" i="1"/>
  <c r="O4489" i="1"/>
  <c r="O4488" i="1"/>
  <c r="O5041" i="1"/>
  <c r="O4868" i="1"/>
  <c r="O4867" i="1"/>
  <c r="O4840" i="1"/>
  <c r="O4839" i="1"/>
  <c r="O4836" i="1"/>
  <c r="O4248" i="1"/>
  <c r="O4719" i="1"/>
  <c r="O4717" i="1"/>
  <c r="O4640" i="1"/>
  <c r="O4578" i="1"/>
  <c r="O4566" i="1"/>
  <c r="O4501" i="1"/>
  <c r="O4808" i="1"/>
  <c r="O4465" i="1"/>
  <c r="O4464" i="1"/>
  <c r="O4467" i="1"/>
  <c r="O5045" i="1"/>
  <c r="O5030" i="1"/>
  <c r="O4981" i="1"/>
  <c r="O4870" i="1"/>
  <c r="O4874" i="1"/>
  <c r="O4857" i="1"/>
  <c r="O4856" i="1"/>
  <c r="O4854" i="1"/>
  <c r="O4814" i="1"/>
  <c r="O4775" i="1"/>
  <c r="O4725" i="1"/>
  <c r="O4369" i="1"/>
  <c r="O4677" i="1"/>
  <c r="O4676" i="1"/>
  <c r="O4637" i="1"/>
  <c r="O4631" i="1"/>
  <c r="O4251" i="1"/>
  <c r="O4591" i="1"/>
  <c r="O4187" i="1"/>
  <c r="O4505" i="1"/>
  <c r="O4481" i="1"/>
  <c r="O4351" i="1"/>
  <c r="O4383" i="1"/>
  <c r="O5008" i="1"/>
  <c r="O4985" i="1"/>
  <c r="O4313" i="1"/>
  <c r="O4307" i="1"/>
  <c r="O4308" i="1"/>
  <c r="O4310" i="1"/>
  <c r="O4319" i="1"/>
  <c r="O4321" i="1"/>
  <c r="O4323" i="1"/>
  <c r="O4327" i="1"/>
  <c r="O4335" i="1"/>
  <c r="O4340" i="1"/>
  <c r="O4346" i="1"/>
  <c r="O4316" i="1"/>
  <c r="O4186" i="1"/>
  <c r="O4348" i="1"/>
  <c r="O4339" i="1"/>
  <c r="O4324" i="1"/>
  <c r="O4326" i="1"/>
  <c r="O4329" i="1"/>
  <c r="O4330" i="1"/>
  <c r="O4334" i="1"/>
  <c r="O4341" i="1"/>
  <c r="O4344" i="1"/>
  <c r="O4337" i="1"/>
  <c r="O4333" i="1"/>
  <c r="O4309" i="1"/>
  <c r="O4304" i="1"/>
  <c r="O4305" i="1"/>
  <c r="O4312" i="1"/>
  <c r="O4320" i="1"/>
  <c r="O4328" i="1"/>
  <c r="O4336" i="1"/>
  <c r="O4342" i="1"/>
  <c r="O4322" i="1"/>
  <c r="O4306" i="1"/>
  <c r="O4311" i="1"/>
  <c r="O4314" i="1"/>
  <c r="O4318" i="1"/>
  <c r="O4325" i="1"/>
  <c r="O4331" i="1"/>
  <c r="O4338" i="1"/>
  <c r="O4345" i="1"/>
  <c r="O4347" i="1"/>
  <c r="O4315" i="1"/>
  <c r="O4317" i="1"/>
  <c r="O4303" i="1"/>
  <c r="O4343" i="1"/>
  <c r="O4332" i="1"/>
  <c r="O4302" i="1"/>
  <c r="O4300" i="1"/>
  <c r="O4301" i="1"/>
  <c r="O4299" i="1"/>
  <c r="O4151" i="1"/>
  <c r="O4118" i="1"/>
  <c r="O4123" i="1"/>
  <c r="O4128" i="1"/>
  <c r="O4138" i="1"/>
  <c r="O4155" i="1"/>
  <c r="O4124" i="1"/>
  <c r="O4131" i="1"/>
  <c r="O4150" i="1"/>
  <c r="O4136" i="1"/>
  <c r="O4147" i="1"/>
  <c r="O4141" i="1"/>
  <c r="O4129" i="1"/>
  <c r="O4121" i="1"/>
  <c r="O4134" i="1"/>
  <c r="O4117" i="1"/>
  <c r="O4130" i="1"/>
  <c r="O4145" i="1"/>
  <c r="O4158" i="1"/>
  <c r="O4127" i="1"/>
  <c r="O4159" i="1"/>
  <c r="O4160" i="1"/>
  <c r="O4161" i="1"/>
  <c r="O4163" i="1"/>
  <c r="O4164" i="1"/>
  <c r="O4162" i="1"/>
  <c r="O4133" i="1"/>
  <c r="O4156" i="1"/>
  <c r="O4144" i="1"/>
  <c r="O4146" i="1"/>
  <c r="O4148" i="1"/>
  <c r="O4142" i="1"/>
  <c r="O4143" i="1"/>
  <c r="O4165" i="1"/>
  <c r="O4125" i="1"/>
  <c r="O4140" i="1"/>
  <c r="O4139" i="1"/>
  <c r="O4135" i="1"/>
  <c r="O4122" i="1"/>
  <c r="O4120" i="1"/>
  <c r="O4132" i="1"/>
  <c r="O4119" i="1"/>
  <c r="O4126" i="1"/>
  <c r="O4137" i="1"/>
  <c r="O4153" i="1"/>
  <c r="O4154" i="1"/>
  <c r="O4157" i="1"/>
  <c r="O4152" i="1"/>
  <c r="O4149" i="1"/>
  <c r="O4166" i="1"/>
  <c r="O4106" i="1"/>
  <c r="O4116" i="1"/>
  <c r="O4181" i="1"/>
  <c r="O4115" i="1"/>
  <c r="O4114" i="1"/>
  <c r="O4113" i="1"/>
  <c r="O4112" i="1"/>
  <c r="O4174" i="1"/>
  <c r="O4111" i="1"/>
  <c r="O4110" i="1"/>
  <c r="O4109" i="1"/>
  <c r="O4108" i="1"/>
  <c r="O4177" i="1"/>
  <c r="O4107" i="1"/>
  <c r="O4176" i="1"/>
  <c r="O4173" i="1"/>
  <c r="O4175" i="1"/>
  <c r="O4180" i="1"/>
  <c r="O3804" i="1"/>
  <c r="O3801" i="1"/>
  <c r="O3786" i="1"/>
  <c r="O3807" i="1"/>
  <c r="O3800" i="1"/>
  <c r="O3805" i="1"/>
  <c r="O3803" i="1"/>
  <c r="O3798" i="1"/>
  <c r="O3802" i="1"/>
  <c r="O3799" i="1"/>
  <c r="O3897" i="1"/>
  <c r="O3860" i="1"/>
  <c r="O3896" i="1"/>
  <c r="O3901" i="1"/>
  <c r="O3928" i="1"/>
  <c r="O3926" i="1"/>
  <c r="O3900" i="1"/>
  <c r="O3857" i="1"/>
  <c r="O3899" i="1"/>
  <c r="O3907" i="1"/>
  <c r="O4079" i="1"/>
  <c r="O3902" i="1"/>
  <c r="O3851" i="1"/>
  <c r="O3895" i="1"/>
  <c r="O3850" i="1"/>
  <c r="O3894" i="1"/>
  <c r="O3849" i="1"/>
  <c r="O3893" i="1"/>
  <c r="O3906" i="1"/>
  <c r="O3905" i="1"/>
  <c r="O4047" i="1"/>
  <c r="O3806" i="1"/>
  <c r="O3931" i="1"/>
  <c r="O4090" i="1"/>
  <c r="O4015" i="1"/>
  <c r="O3904" i="1"/>
  <c r="O4004" i="1"/>
  <c r="O3903" i="1"/>
  <c r="O3912" i="1"/>
  <c r="O4034" i="1"/>
  <c r="O3898" i="1"/>
  <c r="O3892" i="1"/>
  <c r="O3891" i="1"/>
  <c r="O3890" i="1"/>
  <c r="O3889" i="1"/>
  <c r="O3888" i="1"/>
  <c r="O3887" i="1"/>
  <c r="O4033" i="1"/>
  <c r="O3930" i="1"/>
  <c r="O3886" i="1"/>
  <c r="O3885" i="1"/>
  <c r="O3911" i="1"/>
  <c r="O3884" i="1"/>
  <c r="O3844" i="1"/>
  <c r="O3910" i="1"/>
  <c r="O4048" i="1"/>
  <c r="O3908" i="1"/>
  <c r="O3932" i="1"/>
  <c r="O3909" i="1"/>
  <c r="O3840" i="1"/>
  <c r="O3914" i="1"/>
  <c r="O4089" i="1"/>
  <c r="O3918" i="1"/>
  <c r="O3917" i="1"/>
  <c r="O3916" i="1"/>
  <c r="O3915" i="1"/>
  <c r="O3837" i="1"/>
  <c r="O3883" i="1"/>
  <c r="O3913" i="1"/>
  <c r="O4046" i="1"/>
  <c r="O3789" i="1"/>
  <c r="O3834" i="1"/>
  <c r="O3927" i="1"/>
  <c r="O3923" i="1"/>
  <c r="O3933" i="1"/>
  <c r="O3882" i="1"/>
  <c r="O3881" i="1"/>
  <c r="O3922" i="1"/>
  <c r="O4078" i="1"/>
  <c r="O3880" i="1"/>
  <c r="O3879" i="1"/>
  <c r="O4088" i="1"/>
  <c r="O3929" i="1"/>
  <c r="O3831" i="1"/>
  <c r="O4049" i="1"/>
  <c r="O4077" i="1"/>
  <c r="O3824" i="1"/>
  <c r="O3823" i="1"/>
  <c r="O3793" i="1"/>
  <c r="O3821" i="1"/>
  <c r="O3820" i="1"/>
  <c r="O3819" i="1"/>
  <c r="O3817" i="1"/>
  <c r="O3816" i="1"/>
  <c r="O4045" i="1"/>
  <c r="O4044" i="1"/>
  <c r="O3827" i="1"/>
  <c r="O4076" i="1"/>
  <c r="O4082" i="1"/>
  <c r="O4021" i="1"/>
  <c r="O4043" i="1"/>
  <c r="O3874" i="1"/>
  <c r="O3878" i="1"/>
  <c r="O4042" i="1"/>
  <c r="O3797" i="1"/>
  <c r="O4041" i="1"/>
  <c r="O4075" i="1"/>
  <c r="O4074" i="1"/>
  <c r="O4030" i="1"/>
  <c r="O3826" i="1"/>
  <c r="O3873" i="1"/>
  <c r="O4029" i="1"/>
  <c r="O3788" i="1"/>
  <c r="O3787" i="1"/>
  <c r="O4040" i="1"/>
  <c r="O4020" i="1"/>
  <c r="O3825" i="1"/>
  <c r="O4081" i="1"/>
  <c r="O4073" i="1"/>
  <c r="O4036" i="1"/>
  <c r="O4080" i="1"/>
  <c r="O4035" i="1"/>
  <c r="O4028" i="1"/>
  <c r="O3872" i="1"/>
  <c r="O3796" i="1"/>
  <c r="O3871" i="1"/>
  <c r="O3814" i="1"/>
  <c r="O3877" i="1"/>
  <c r="O3876" i="1"/>
  <c r="O3949" i="1"/>
  <c r="O3921" i="1"/>
  <c r="O3870" i="1"/>
  <c r="O4027" i="1"/>
  <c r="O3813" i="1"/>
  <c r="O4072" i="1"/>
  <c r="O3948" i="1"/>
  <c r="O3812" i="1"/>
  <c r="O4019" i="1"/>
  <c r="O4071" i="1"/>
  <c r="O3947" i="1"/>
  <c r="O4031" i="1"/>
  <c r="O3811" i="1"/>
  <c r="O4070" i="1"/>
  <c r="O4069" i="1"/>
  <c r="O4024" i="1"/>
  <c r="O4025" i="1"/>
  <c r="O3859" i="1"/>
  <c r="O3858" i="1"/>
  <c r="O3856" i="1"/>
  <c r="O3795" i="1"/>
  <c r="O3855" i="1"/>
  <c r="O3854" i="1"/>
  <c r="O3853" i="1"/>
  <c r="O3852" i="1"/>
  <c r="O3848" i="1"/>
  <c r="O3847" i="1"/>
  <c r="O3846" i="1"/>
  <c r="O3845" i="1"/>
  <c r="O3843" i="1"/>
  <c r="O3842" i="1"/>
  <c r="O3794" i="1"/>
  <c r="O3841" i="1"/>
  <c r="O3839" i="1"/>
  <c r="O3838" i="1"/>
  <c r="O3836" i="1"/>
  <c r="O3833" i="1"/>
  <c r="O3832" i="1"/>
  <c r="O4050" i="1"/>
  <c r="O3829" i="1"/>
  <c r="O3828" i="1"/>
  <c r="O3822" i="1"/>
  <c r="O3818" i="1"/>
  <c r="O3815" i="1"/>
  <c r="O3810" i="1"/>
  <c r="O3809" i="1"/>
  <c r="O3808" i="1"/>
  <c r="O3865" i="1"/>
  <c r="O4018" i="1"/>
  <c r="O3863" i="1"/>
  <c r="O4017" i="1"/>
  <c r="O3925" i="1"/>
  <c r="O3869" i="1"/>
  <c r="O4068" i="1"/>
  <c r="O3792" i="1"/>
  <c r="O4085" i="1"/>
  <c r="O3924" i="1"/>
  <c r="O3862" i="1"/>
  <c r="O4087" i="1"/>
  <c r="O4039" i="1"/>
  <c r="O3864" i="1"/>
  <c r="O4086" i="1"/>
  <c r="O3861" i="1"/>
  <c r="O4084" i="1"/>
  <c r="O4066" i="1"/>
  <c r="O3868" i="1"/>
  <c r="O3919" i="1"/>
  <c r="O3867" i="1"/>
  <c r="O4057" i="1"/>
  <c r="O4083" i="1"/>
  <c r="O4065" i="1"/>
  <c r="O4064" i="1"/>
  <c r="O3866" i="1"/>
  <c r="O3791" i="1"/>
  <c r="O3790" i="1"/>
  <c r="O4063" i="1"/>
  <c r="O3835" i="1"/>
  <c r="O4062" i="1"/>
  <c r="O4032" i="1"/>
  <c r="O4061" i="1"/>
  <c r="O4056" i="1"/>
  <c r="O3830" i="1"/>
  <c r="O4060" i="1"/>
  <c r="O4022" i="1"/>
  <c r="O4016" i="1"/>
  <c r="O3920" i="1"/>
  <c r="O4026" i="1"/>
  <c r="O4023" i="1"/>
  <c r="O4038" i="1"/>
  <c r="O4037" i="1"/>
  <c r="O3875" i="1"/>
  <c r="O3772" i="1"/>
  <c r="O3773" i="1"/>
  <c r="O3770" i="1"/>
  <c r="O3768" i="1"/>
  <c r="O3767" i="1"/>
  <c r="O3771" i="1"/>
  <c r="O3777" i="1"/>
  <c r="O3769" i="1"/>
  <c r="O3766" i="1"/>
  <c r="O3774" i="1"/>
  <c r="O3778" i="1"/>
  <c r="O3776" i="1"/>
  <c r="O3779" i="1"/>
  <c r="O3775" i="1"/>
  <c r="O3764" i="1"/>
  <c r="O3762" i="1"/>
  <c r="O3761" i="1"/>
  <c r="O3763" i="1"/>
  <c r="O3751" i="1"/>
  <c r="O3750" i="1"/>
  <c r="O3752" i="1"/>
  <c r="O3754" i="1"/>
  <c r="O3757" i="1"/>
  <c r="O3756" i="1"/>
  <c r="O3755" i="1"/>
  <c r="O3708" i="1"/>
  <c r="O3712" i="1"/>
  <c r="O3595" i="1"/>
  <c r="O3594" i="1"/>
  <c r="O3593" i="1"/>
  <c r="O3592" i="1"/>
  <c r="O3591" i="1"/>
  <c r="O3716" i="1"/>
  <c r="O3590" i="1"/>
  <c r="O3589" i="1"/>
  <c r="O3588" i="1"/>
  <c r="O3587" i="1"/>
  <c r="O3710" i="1"/>
  <c r="O3713" i="1"/>
  <c r="O3715" i="1"/>
  <c r="O3709" i="1"/>
  <c r="O3714" i="1"/>
  <c r="O3706" i="1"/>
  <c r="O3705" i="1"/>
  <c r="O3704" i="1"/>
  <c r="O3711" i="1"/>
  <c r="O3707" i="1"/>
  <c r="O3572" i="1"/>
  <c r="O3571" i="1"/>
  <c r="O3562" i="1"/>
  <c r="O3561" i="1"/>
  <c r="O3488" i="1"/>
  <c r="O3564" i="1"/>
  <c r="O3560" i="1"/>
  <c r="O3563" i="1"/>
  <c r="O3559" i="1"/>
  <c r="O3558" i="1"/>
  <c r="O3570" i="1"/>
  <c r="O3487" i="1"/>
  <c r="O3569" i="1"/>
  <c r="O3566" i="1"/>
  <c r="O3565" i="1"/>
  <c r="O3483" i="1"/>
  <c r="O3479" i="1"/>
  <c r="O3477" i="1"/>
  <c r="O3482" i="1"/>
  <c r="O3478" i="1"/>
  <c r="O3481" i="1"/>
  <c r="O3480" i="1"/>
  <c r="O3476" i="1"/>
  <c r="O3459" i="1"/>
  <c r="O3461" i="1"/>
  <c r="O3467" i="1"/>
  <c r="O3464" i="1"/>
  <c r="O3420" i="1"/>
  <c r="O3463" i="1"/>
  <c r="O3466" i="1"/>
  <c r="O3465" i="1"/>
  <c r="O3462" i="1"/>
  <c r="O3460" i="1"/>
  <c r="O3407" i="1"/>
  <c r="O3357" i="1"/>
  <c r="O3369" i="1"/>
  <c r="O3294" i="1"/>
  <c r="O3285" i="1"/>
  <c r="O3293" i="1"/>
  <c r="O3368" i="1"/>
  <c r="O3356" i="1"/>
  <c r="O3367" i="1"/>
  <c r="O3320" i="1"/>
  <c r="O3284" i="1"/>
  <c r="O3283" i="1"/>
  <c r="O3319" i="1"/>
  <c r="O3282" i="1"/>
  <c r="O3318" i="1"/>
  <c r="O3317" i="1"/>
  <c r="O3406" i="1"/>
  <c r="O3316" i="1"/>
  <c r="O3391" i="1"/>
  <c r="O3292" i="1"/>
  <c r="O3405" i="1"/>
  <c r="O3281" i="1"/>
  <c r="O3366" i="1"/>
  <c r="O3265" i="1"/>
  <c r="O3365" i="1"/>
  <c r="O3264" i="1"/>
  <c r="O3364" i="1"/>
  <c r="O3263" i="1"/>
  <c r="O3262" i="1"/>
  <c r="O3363" i="1"/>
  <c r="O3315" i="1"/>
  <c r="O3413" i="1"/>
  <c r="O3362" i="1"/>
  <c r="O3361" i="1"/>
  <c r="O3280" i="1"/>
  <c r="O3279" i="1"/>
  <c r="O3278" i="1"/>
  <c r="O3314" i="1"/>
  <c r="O3251" i="1"/>
  <c r="O3398" i="1"/>
  <c r="O3414" i="1"/>
  <c r="O3313" i="1"/>
  <c r="O3360" i="1"/>
  <c r="O3359" i="1"/>
  <c r="O3312" i="1"/>
  <c r="O3261" i="1"/>
  <c r="O3291" i="1"/>
  <c r="O3277" i="1"/>
  <c r="O3395" i="1"/>
  <c r="O3358" i="1"/>
  <c r="O3311" i="1"/>
  <c r="O3392" i="1"/>
  <c r="O3310" i="1"/>
  <c r="O3309" i="1"/>
  <c r="O3276" i="1"/>
  <c r="O3260" i="1"/>
  <c r="O3404" i="1"/>
  <c r="O3393" i="1"/>
  <c r="O3250" i="1"/>
  <c r="O3275" i="1"/>
  <c r="O3355" i="1"/>
  <c r="O3259" i="1"/>
  <c r="O3258" i="1"/>
  <c r="O3249" i="1"/>
  <c r="O3354" i="1"/>
  <c r="O3353" i="1"/>
  <c r="O3390" i="1"/>
  <c r="O3308" i="1"/>
  <c r="O3248" i="1"/>
  <c r="O3389" i="1"/>
  <c r="O3352" i="1"/>
  <c r="O3350" i="1"/>
  <c r="O3273" i="1"/>
  <c r="O3349" i="1"/>
  <c r="O3307" i="1"/>
  <c r="O3306" i="1"/>
  <c r="O3351" i="1"/>
  <c r="O3305" i="1"/>
  <c r="O3304" i="1"/>
  <c r="O3388" i="1"/>
  <c r="O3348" i="1"/>
  <c r="O3347" i="1"/>
  <c r="O3247" i="1"/>
  <c r="O3403" i="1"/>
  <c r="O3346" i="1"/>
  <c r="O3345" i="1"/>
  <c r="O3344" i="1"/>
  <c r="O3343" i="1"/>
  <c r="O3290" i="1"/>
  <c r="O3297" i="1"/>
  <c r="O3387" i="1"/>
  <c r="O3341" i="1"/>
  <c r="O3412" i="1"/>
  <c r="O3246" i="1"/>
  <c r="O3415" i="1"/>
  <c r="O3240" i="1"/>
  <c r="O3274" i="1"/>
  <c r="O3411" i="1"/>
  <c r="O3239" i="1"/>
  <c r="O3340" i="1"/>
  <c r="O3342" i="1"/>
  <c r="O3272" i="1"/>
  <c r="O3339" i="1"/>
  <c r="O3338" i="1"/>
  <c r="O3337" i="1"/>
  <c r="O3336" i="1"/>
  <c r="O3386" i="1"/>
  <c r="O3241" i="1"/>
  <c r="O3402" i="1"/>
  <c r="O3385" i="1"/>
  <c r="O3384" i="1"/>
  <c r="O3383" i="1"/>
  <c r="O3303" i="1"/>
  <c r="O3401" i="1"/>
  <c r="O3400" i="1"/>
  <c r="O3257" i="1"/>
  <c r="O3408" i="1"/>
  <c r="O3296" i="1"/>
  <c r="O3335" i="1"/>
  <c r="O3245" i="1"/>
  <c r="O3382" i="1"/>
  <c r="O3409" i="1"/>
  <c r="O3399" i="1"/>
  <c r="O3289" i="1"/>
  <c r="O3302" i="1"/>
  <c r="O3288" i="1"/>
  <c r="O3381" i="1"/>
  <c r="O3380" i="1"/>
  <c r="O3271" i="1"/>
  <c r="O3270" i="1"/>
  <c r="O3379" i="1"/>
  <c r="O3378" i="1"/>
  <c r="O3329" i="1"/>
  <c r="O3330" i="1"/>
  <c r="O3331" i="1"/>
  <c r="O3410" i="1"/>
  <c r="O3269" i="1"/>
  <c r="O3334" i="1"/>
  <c r="O3287" i="1"/>
  <c r="O3286" i="1"/>
  <c r="O3377" i="1"/>
  <c r="O3376" i="1"/>
  <c r="O3375" i="1"/>
  <c r="O3332" i="1"/>
  <c r="O3333" i="1"/>
  <c r="O3328" i="1"/>
  <c r="O3321" i="1"/>
  <c r="O3374" i="1"/>
  <c r="O3397" i="1"/>
  <c r="O3327" i="1"/>
  <c r="O3326" i="1"/>
  <c r="O3295" i="1"/>
  <c r="O3268" i="1"/>
  <c r="O3267" i="1"/>
  <c r="O3325" i="1"/>
  <c r="O3323" i="1"/>
  <c r="O3242" i="1"/>
  <c r="O3301" i="1"/>
  <c r="O3300" i="1"/>
  <c r="O3299" i="1"/>
  <c r="O3396" i="1"/>
  <c r="O3298" i="1"/>
  <c r="O3324" i="1"/>
  <c r="O3373" i="1"/>
  <c r="O3322" i="1"/>
  <c r="O3266" i="1"/>
  <c r="O3244" i="1"/>
  <c r="O3256" i="1"/>
  <c r="O3255" i="1"/>
  <c r="O3243" i="1"/>
  <c r="O3394" i="1"/>
  <c r="O3254" i="1"/>
  <c r="O3220" i="1"/>
  <c r="O3096" i="1"/>
  <c r="O3176" i="1"/>
  <c r="O3175" i="1"/>
  <c r="O3105" i="1"/>
  <c r="O3125" i="1"/>
  <c r="O3210" i="1"/>
  <c r="O3174" i="1"/>
  <c r="O3104" i="1"/>
  <c r="O3173" i="1"/>
  <c r="O3172" i="1"/>
  <c r="O3157" i="1"/>
  <c r="O3205" i="1"/>
  <c r="O3204" i="1"/>
  <c r="O3195" i="1"/>
  <c r="O3084" i="1"/>
  <c r="O3111" i="1"/>
  <c r="O3103" i="1"/>
  <c r="O3110" i="1"/>
  <c r="O3198" i="1"/>
  <c r="O3095" i="1"/>
  <c r="O3203" i="1"/>
  <c r="O3171" i="1"/>
  <c r="O3156" i="1"/>
  <c r="O3202" i="1"/>
  <c r="O3102" i="1"/>
  <c r="O3197" i="1"/>
  <c r="O3201" i="1"/>
  <c r="O3101" i="1"/>
  <c r="O3153" i="1"/>
  <c r="O3100" i="1"/>
  <c r="O3155" i="1"/>
  <c r="O3151" i="1"/>
  <c r="O3152" i="1"/>
  <c r="O3083" i="1"/>
  <c r="O3154" i="1"/>
  <c r="O3170" i="1"/>
  <c r="O3150" i="1"/>
  <c r="O3149" i="1"/>
  <c r="O3148" i="1"/>
  <c r="O3124" i="1"/>
  <c r="O3200" i="1"/>
  <c r="O3147" i="1"/>
  <c r="O3169" i="1"/>
  <c r="O3196" i="1"/>
  <c r="O3145" i="1"/>
  <c r="O3079" i="1"/>
  <c r="O3082" i="1"/>
  <c r="O3168" i="1"/>
  <c r="O3081" i="1"/>
  <c r="O3099" i="1"/>
  <c r="O3209" i="1"/>
  <c r="O3167" i="1"/>
  <c r="O3080" i="1"/>
  <c r="O3098" i="1"/>
  <c r="O3166" i="1"/>
  <c r="O3165" i="1"/>
  <c r="O3123" i="1"/>
  <c r="O3146" i="1"/>
  <c r="O3144" i="1"/>
  <c r="O3109" i="1"/>
  <c r="O3094" i="1"/>
  <c r="O3211" i="1"/>
  <c r="O3122" i="1"/>
  <c r="O3143" i="1"/>
  <c r="O3162" i="1"/>
  <c r="O3121" i="1"/>
  <c r="O3108" i="1"/>
  <c r="O3142" i="1"/>
  <c r="O3093" i="1"/>
  <c r="O3078" i="1"/>
  <c r="O3097" i="1"/>
  <c r="O3077" i="1"/>
  <c r="O3120" i="1"/>
  <c r="O3141" i="1"/>
  <c r="O3092" i="1"/>
  <c r="O3119" i="1"/>
  <c r="O3076" i="1"/>
  <c r="O3091" i="1"/>
  <c r="O3140" i="1"/>
  <c r="O3139" i="1"/>
  <c r="O3128" i="1"/>
  <c r="O3074" i="1"/>
  <c r="O3208" i="1"/>
  <c r="O3194" i="1"/>
  <c r="O3219" i="1"/>
  <c r="O3160" i="1"/>
  <c r="O3114" i="1"/>
  <c r="O3199" i="1"/>
  <c r="O3127" i="1"/>
  <c r="O3113" i="1"/>
  <c r="O3126" i="1"/>
  <c r="O3207" i="1"/>
  <c r="O3188" i="1"/>
  <c r="O3187" i="1"/>
  <c r="O3192" i="1"/>
  <c r="O3222" i="1"/>
  <c r="O3112" i="1"/>
  <c r="O3186" i="1"/>
  <c r="O3087" i="1"/>
  <c r="O3212" i="1"/>
  <c r="O3234" i="1"/>
  <c r="O3233" i="1"/>
  <c r="O3231" i="1"/>
  <c r="O3217" i="1"/>
  <c r="O3235" i="1"/>
  <c r="O3215" i="1"/>
  <c r="O3216" i="1"/>
  <c r="O3229" i="1"/>
  <c r="O3230" i="1"/>
  <c r="O3232" i="1"/>
  <c r="O3086" i="1"/>
  <c r="O3213" i="1"/>
  <c r="O3221" i="1"/>
  <c r="O3085" i="1"/>
  <c r="O3185" i="1"/>
  <c r="O3184" i="1"/>
  <c r="O3183" i="1"/>
  <c r="O3182" i="1"/>
  <c r="O3214" i="1"/>
  <c r="O3228" i="1"/>
  <c r="O3181" i="1"/>
  <c r="O3227" i="1"/>
  <c r="O3226" i="1"/>
  <c r="O3225" i="1"/>
  <c r="O3193" i="1"/>
  <c r="O3107" i="1"/>
  <c r="O3191" i="1"/>
  <c r="O3206" i="1"/>
  <c r="O3190" i="1"/>
  <c r="O3106" i="1"/>
  <c r="O3189" i="1"/>
  <c r="O3224" i="1"/>
  <c r="O3137" i="1"/>
  <c r="O3117" i="1"/>
  <c r="O3138" i="1"/>
  <c r="O3135" i="1"/>
  <c r="O3075" i="1"/>
  <c r="O3159" i="1"/>
  <c r="O3136" i="1"/>
  <c r="O3118" i="1"/>
  <c r="O3134" i="1"/>
  <c r="O3133" i="1"/>
  <c r="O3132" i="1"/>
  <c r="O3131" i="1"/>
  <c r="O3130" i="1"/>
  <c r="O3116" i="1"/>
  <c r="O3129" i="1"/>
  <c r="O3115" i="1"/>
  <c r="O3158" i="1"/>
  <c r="O3218" i="1"/>
  <c r="O3223" i="1"/>
  <c r="O3069" i="1"/>
  <c r="O3068" i="1"/>
  <c r="O3067" i="1"/>
  <c r="O3070" i="1"/>
  <c r="O2909" i="1"/>
  <c r="O2908" i="1"/>
  <c r="O2907" i="1"/>
  <c r="O2905" i="1"/>
  <c r="O2906" i="1"/>
  <c r="O2904" i="1"/>
  <c r="O2903" i="1"/>
  <c r="O2902" i="1"/>
  <c r="O2896" i="1"/>
  <c r="O2901" i="1"/>
  <c r="O2900" i="1"/>
  <c r="O2899" i="1"/>
  <c r="O2898" i="1"/>
  <c r="O2895" i="1"/>
  <c r="O2894" i="1"/>
  <c r="O3040" i="1"/>
  <c r="O3039" i="1"/>
  <c r="O2897" i="1"/>
  <c r="O2893" i="1"/>
  <c r="O2827" i="1"/>
  <c r="O2503" i="1"/>
  <c r="O2502" i="1"/>
  <c r="O2826" i="1"/>
  <c r="O2477" i="1"/>
  <c r="O2473" i="1"/>
  <c r="O2476" i="1"/>
  <c r="O2478" i="1"/>
  <c r="O2474" i="1"/>
  <c r="O2475" i="1"/>
  <c r="O2471" i="1"/>
  <c r="O2470" i="1"/>
  <c r="O2469" i="1"/>
  <c r="O2468" i="1"/>
  <c r="O2467" i="1"/>
  <c r="O2466" i="1"/>
  <c r="O2464" i="1"/>
  <c r="O2406" i="1"/>
  <c r="O2421" i="1"/>
  <c r="O2417" i="1"/>
  <c r="O2420" i="1"/>
  <c r="O2388" i="1"/>
  <c r="O2389" i="1"/>
  <c r="O2351" i="1"/>
  <c r="O2352" i="1"/>
  <c r="O2342" i="1"/>
  <c r="O2360" i="1"/>
  <c r="O2348" i="1"/>
  <c r="O2343" i="1"/>
  <c r="O2359" i="1"/>
  <c r="O2353" i="1"/>
  <c r="O2344" i="1"/>
  <c r="O2358" i="1"/>
  <c r="O2350" i="1"/>
  <c r="O2345" i="1"/>
  <c r="O2357" i="1"/>
  <c r="O2349" i="1"/>
  <c r="O2346" i="1"/>
  <c r="O2356" i="1"/>
  <c r="O2354" i="1"/>
  <c r="O2347" i="1"/>
  <c r="O2355" i="1"/>
  <c r="O2341" i="1"/>
  <c r="O2337" i="1"/>
  <c r="O2329" i="1"/>
  <c r="O2327" i="1"/>
  <c r="O2328" i="1"/>
  <c r="O2331" i="1"/>
  <c r="O2330" i="1"/>
  <c r="O2326" i="1"/>
  <c r="O2332" i="1"/>
  <c r="O2323" i="1"/>
  <c r="O2319" i="1"/>
  <c r="O2318" i="1"/>
  <c r="O2317" i="1"/>
  <c r="O2322" i="1"/>
  <c r="O2321" i="1"/>
  <c r="O2320" i="1"/>
  <c r="O2311" i="1"/>
  <c r="O2309" i="1"/>
  <c r="O2312" i="1"/>
  <c r="O2313" i="1"/>
  <c r="O2310" i="1"/>
  <c r="O2308" i="1"/>
  <c r="O2306" i="1"/>
  <c r="O2307" i="1"/>
  <c r="O2304" i="1"/>
  <c r="O10627" i="1"/>
  <c r="O10626" i="1"/>
  <c r="O10628" i="1"/>
  <c r="O10610" i="1"/>
  <c r="O10611" i="1"/>
  <c r="O10605" i="1"/>
  <c r="O10609" i="1"/>
  <c r="O10612" i="1"/>
  <c r="O10606" i="1"/>
  <c r="O10603" i="1"/>
  <c r="O10604" i="1"/>
  <c r="O10607" i="1"/>
  <c r="O10608" i="1"/>
  <c r="O10614" i="1"/>
  <c r="O10618" i="1"/>
  <c r="O10619" i="1"/>
  <c r="O10620" i="1"/>
  <c r="O10621" i="1"/>
  <c r="O10622" i="1"/>
  <c r="O10623" i="1"/>
  <c r="O10624" i="1"/>
  <c r="O10625" i="1"/>
  <c r="O10602" i="1"/>
  <c r="O10613" i="1"/>
  <c r="O10615" i="1"/>
  <c r="O10616" i="1"/>
  <c r="O10617" i="1"/>
  <c r="O2207" i="1"/>
  <c r="O2224" i="1"/>
  <c r="O2223" i="1"/>
  <c r="O2212" i="1"/>
  <c r="O2222" i="1"/>
  <c r="O2221" i="1"/>
  <c r="O2220" i="1"/>
  <c r="O2210" i="1"/>
  <c r="O2219" i="1"/>
  <c r="O2217" i="1"/>
  <c r="O2218" i="1"/>
  <c r="O2216" i="1"/>
  <c r="O2206" i="1"/>
  <c r="O2205" i="1"/>
  <c r="O2204" i="1"/>
  <c r="O2215" i="1"/>
  <c r="O2214" i="1"/>
  <c r="O2209" i="1"/>
  <c r="O2213" i="1"/>
  <c r="O2208" i="1"/>
  <c r="O2184" i="1"/>
  <c r="O2183" i="1"/>
  <c r="O2182" i="1"/>
  <c r="O2181" i="1"/>
  <c r="O2186" i="1"/>
  <c r="O2162" i="1"/>
  <c r="O2173" i="1"/>
  <c r="O2174" i="1"/>
  <c r="O2164" i="1"/>
  <c r="O2168" i="1"/>
  <c r="O2167" i="1"/>
  <c r="O2166" i="1"/>
  <c r="O2172" i="1"/>
  <c r="O2165" i="1"/>
  <c r="O2171" i="1"/>
  <c r="O2170" i="1"/>
  <c r="O2169" i="1"/>
  <c r="O2163" i="1"/>
  <c r="O2153" i="1"/>
  <c r="O10598" i="1"/>
  <c r="O10586" i="1"/>
  <c r="O10587" i="1"/>
  <c r="O10597" i="1"/>
  <c r="O10581" i="1"/>
  <c r="O10575" i="1"/>
  <c r="O10577" i="1"/>
  <c r="O10574" i="1"/>
  <c r="O10576" i="1"/>
  <c r="O10578" i="1"/>
  <c r="O2144" i="1"/>
  <c r="O2147" i="1"/>
  <c r="O2146" i="1"/>
  <c r="O2145" i="1"/>
  <c r="O2088" i="1"/>
  <c r="O2089" i="1"/>
  <c r="O1902" i="1"/>
  <c r="P1902" i="1" s="1"/>
  <c r="O1905" i="1"/>
  <c r="O1895" i="1"/>
  <c r="O10561" i="1"/>
  <c r="O1973" i="1"/>
  <c r="O1972" i="1"/>
  <c r="O1971" i="1"/>
  <c r="O1970" i="1"/>
  <c r="O1969" i="1"/>
  <c r="O1968" i="1"/>
  <c r="O1985" i="1"/>
  <c r="O1984" i="1"/>
  <c r="O1982" i="1"/>
  <c r="O1991" i="1"/>
  <c r="O1990" i="1"/>
  <c r="O1989" i="1"/>
  <c r="O1987" i="1"/>
  <c r="O1981" i="1"/>
  <c r="O1980" i="1"/>
  <c r="O1979" i="1"/>
  <c r="O1978" i="1"/>
  <c r="O1977" i="1"/>
  <c r="O1976" i="1"/>
  <c r="O1975" i="1"/>
  <c r="O1931" i="1"/>
  <c r="O1988" i="1"/>
  <c r="O1974" i="1"/>
  <c r="O1966" i="1"/>
  <c r="O1986" i="1"/>
  <c r="O1983" i="1"/>
  <c r="O1967" i="1"/>
  <c r="O1992" i="1"/>
  <c r="O2013" i="1"/>
  <c r="O2021" i="1"/>
  <c r="O2020" i="1"/>
  <c r="O2019" i="1"/>
  <c r="O2018" i="1"/>
  <c r="O2017" i="1"/>
  <c r="O2016" i="1"/>
  <c r="O2015" i="1"/>
  <c r="O2014" i="1"/>
  <c r="O2007" i="1"/>
  <c r="O2008" i="1"/>
  <c r="O2009" i="1"/>
  <c r="O6592" i="1"/>
  <c r="O4182" i="1"/>
  <c r="O2472" i="1"/>
  <c r="O2305" i="1"/>
  <c r="O2339" i="1"/>
  <c r="O2338" i="1"/>
  <c r="O2340" i="1"/>
  <c r="O2390" i="1"/>
  <c r="O2391" i="1"/>
  <c r="O2392" i="1"/>
  <c r="O2393" i="1"/>
  <c r="O2394" i="1"/>
  <c r="O2361" i="1"/>
  <c r="O2078" i="1"/>
  <c r="O2076" i="1"/>
  <c r="O2077" i="1"/>
  <c r="O2070" i="1"/>
  <c r="O2069" i="1"/>
  <c r="O2043" i="1"/>
  <c r="O2038" i="1"/>
  <c r="O2037" i="1"/>
  <c r="O2036" i="1"/>
  <c r="O2028" i="1"/>
  <c r="O10600" i="1"/>
  <c r="D300" i="7"/>
  <c r="D299" i="7"/>
  <c r="D298" i="7"/>
  <c r="D296" i="7"/>
  <c r="D294" i="7"/>
  <c r="D293" i="7"/>
  <c r="D292" i="7"/>
  <c r="D291" i="7"/>
  <c r="D288" i="7"/>
  <c r="D285" i="7"/>
  <c r="D278" i="7"/>
  <c r="D277" i="7"/>
  <c r="D276" i="7"/>
  <c r="D275" i="7"/>
  <c r="D273" i="7"/>
  <c r="D272" i="7"/>
  <c r="D271" i="7"/>
  <c r="D268" i="7"/>
  <c r="D267" i="7"/>
  <c r="D264" i="7"/>
  <c r="D240" i="7"/>
  <c r="D174" i="7"/>
  <c r="D173" i="7"/>
  <c r="D151" i="7"/>
  <c r="D150" i="7"/>
  <c r="D148" i="7"/>
  <c r="D146" i="7"/>
  <c r="D145" i="7"/>
  <c r="D137" i="7"/>
  <c r="D135" i="7"/>
  <c r="D130" i="7"/>
  <c r="D129" i="7"/>
  <c r="O1893" i="1"/>
  <c r="P1893" i="1" s="1"/>
  <c r="J619" i="1" l="1"/>
  <c r="J618" i="1"/>
</calcChain>
</file>

<file path=xl/comments1.xml><?xml version="1.0" encoding="utf-8"?>
<comments xmlns="http://schemas.openxmlformats.org/spreadsheetml/2006/main">
  <authors>
    <author>romana</author>
  </authors>
  <commentList>
    <comment ref="D28" authorId="0">
      <text>
        <r>
          <rPr>
            <b/>
            <sz val="9"/>
            <color indexed="81"/>
            <rFont val="Tahoma"/>
            <family val="2"/>
          </rPr>
          <t>romana:</t>
        </r>
        <r>
          <rPr>
            <sz val="9"/>
            <color indexed="81"/>
            <rFont val="Tahoma"/>
            <family val="2"/>
          </rPr>
          <t xml:space="preserve">
On Process PO s/d P12 2017
</t>
        </r>
      </text>
    </comment>
  </commentList>
</comments>
</file>

<file path=xl/comments2.xml><?xml version="1.0" encoding="utf-8"?>
<comments xmlns="http://schemas.openxmlformats.org/spreadsheetml/2006/main">
  <authors>
    <author>Nokia</author>
  </authors>
  <commentList>
    <comment ref="A2326" authorId="0">
      <text>
        <r>
          <rPr>
            <b/>
            <sz val="9"/>
            <color indexed="81"/>
            <rFont val="Tahoma"/>
            <family val="2"/>
          </rPr>
          <t>Nokia:</t>
        </r>
        <r>
          <rPr>
            <sz val="9"/>
            <color indexed="81"/>
            <rFont val="Tahoma"/>
            <family val="2"/>
          </rPr>
          <t xml:space="preserve">
PO Revisi 33781188</t>
        </r>
      </text>
    </comment>
    <comment ref="A2331" authorId="0">
      <text>
        <r>
          <rPr>
            <b/>
            <sz val="9"/>
            <color indexed="81"/>
            <rFont val="Tahoma"/>
            <family val="2"/>
          </rPr>
          <t>Nokia:</t>
        </r>
        <r>
          <rPr>
            <sz val="9"/>
            <color indexed="81"/>
            <rFont val="Tahoma"/>
            <family val="2"/>
          </rPr>
          <t xml:space="preserve">
PO Revisi 33781097</t>
        </r>
      </text>
    </comment>
    <comment ref="A3477" authorId="0">
      <text>
        <r>
          <rPr>
            <b/>
            <sz val="9"/>
            <color indexed="81"/>
            <rFont val="Tahoma"/>
            <family val="2"/>
          </rPr>
          <t>Nokia:</t>
        </r>
        <r>
          <rPr>
            <sz val="9"/>
            <color indexed="81"/>
            <rFont val="Tahoma"/>
            <family val="2"/>
          </rPr>
          <t xml:space="preserve">
New PO 33646837</t>
        </r>
      </text>
    </comment>
    <comment ref="A3483" authorId="0">
      <text>
        <r>
          <rPr>
            <b/>
            <sz val="9"/>
            <color indexed="81"/>
            <rFont val="Tahoma"/>
            <family val="2"/>
          </rPr>
          <t>Nokia:</t>
        </r>
        <r>
          <rPr>
            <sz val="9"/>
            <color indexed="81"/>
            <rFont val="Tahoma"/>
            <family val="2"/>
          </rPr>
          <t xml:space="preserve">
New PO 33646837</t>
        </r>
      </text>
    </comment>
    <comment ref="A5269" authorId="0">
      <text>
        <r>
          <rPr>
            <b/>
            <sz val="9"/>
            <color indexed="81"/>
            <rFont val="Tahoma"/>
            <family val="2"/>
          </rPr>
          <t>Nokia:</t>
        </r>
        <r>
          <rPr>
            <sz val="9"/>
            <color indexed="81"/>
            <rFont val="Tahoma"/>
            <family val="2"/>
          </rPr>
          <t xml:space="preserve">
New PO 33646827</t>
        </r>
      </text>
    </comment>
    <comment ref="A5321" authorId="0">
      <text>
        <r>
          <rPr>
            <b/>
            <sz val="9"/>
            <color indexed="81"/>
            <rFont val="Tahoma"/>
            <family val="2"/>
          </rPr>
          <t>Nokia:</t>
        </r>
        <r>
          <rPr>
            <sz val="9"/>
            <color indexed="81"/>
            <rFont val="Tahoma"/>
            <family val="2"/>
          </rPr>
          <t xml:space="preserve">
New PO 33242854</t>
        </r>
      </text>
    </comment>
    <comment ref="A5327" authorId="0">
      <text>
        <r>
          <rPr>
            <b/>
            <sz val="9"/>
            <color indexed="81"/>
            <rFont val="Tahoma"/>
            <family val="2"/>
          </rPr>
          <t>Nokia:</t>
        </r>
        <r>
          <rPr>
            <sz val="9"/>
            <color indexed="81"/>
            <rFont val="Tahoma"/>
            <family val="2"/>
          </rPr>
          <t xml:space="preserve">
New PO 33242769</t>
        </r>
      </text>
    </comment>
  </commentList>
</comments>
</file>

<file path=xl/sharedStrings.xml><?xml version="1.0" encoding="utf-8"?>
<sst xmlns="http://schemas.openxmlformats.org/spreadsheetml/2006/main" count="112716" uniqueCount="17280">
  <si>
    <t>PO Number</t>
  </si>
  <si>
    <t>Total gross amount</t>
  </si>
  <si>
    <t>Currency</t>
  </si>
  <si>
    <t>Supplier</t>
  </si>
  <si>
    <t>Date</t>
  </si>
  <si>
    <t>Payment term</t>
  </si>
  <si>
    <t>Company</t>
  </si>
  <si>
    <t>Company VAT #</t>
  </si>
  <si>
    <t>Line items</t>
  </si>
  <si>
    <t>IDR</t>
  </si>
  <si>
    <t>PT INDO HUMAN RESOURCE</t>
  </si>
  <si>
    <t>2015-09-29</t>
  </si>
  <si>
    <t>60 days net</t>
  </si>
  <si>
    <t>PT Nokia Solutions and Networks Indonesia</t>
  </si>
  <si>
    <t>30 days net</t>
  </si>
  <si>
    <t>2015-09-25</t>
  </si>
  <si>
    <t>2015-09-23</t>
  </si>
  <si>
    <t>2015-09-21</t>
  </si>
  <si>
    <t>90 days net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</si>
  <si>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</si>
  <si>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</si>
  <si>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</si>
  <si>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</si>
  <si>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</si>
  <si>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</si>
  <si>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</si>
  <si>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</si>
  <si>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2015-09-03</t>
  </si>
  <si>
    <t>2015-09-02</t>
  </si>
  <si>
    <t>2015-08-31</t>
  </si>
  <si>
    <t>2015-08-28</t>
  </si>
  <si>
    <t>2015-08-25</t>
  </si>
  <si>
    <t>2015-08-24</t>
  </si>
  <si>
    <t>2015-08-17</t>
  </si>
  <si>
    <t>2015-08-14</t>
  </si>
  <si>
    <t>2015-08-05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</si>
  <si>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</si>
  <si>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</si>
  <si>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</si>
  <si>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</si>
  <si>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</si>
  <si>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</si>
  <si>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</si>
  <si>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</si>
  <si>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2015-07-15</t>
  </si>
  <si>
    <t>2015-07-14</t>
  </si>
  <si>
    <t>2015-07-09</t>
  </si>
  <si>
    <t>2015-07-08</t>
  </si>
  <si>
    <t>2015-07-06</t>
  </si>
  <si>
    <t>2015-07-01</t>
  </si>
  <si>
    <t>2015-06-25</t>
  </si>
  <si>
    <t>2015-06-23</t>
  </si>
  <si>
    <t>2015-06-22</t>
  </si>
  <si>
    <t>2015-06-19</t>
  </si>
  <si>
    <t>2015-06-18</t>
  </si>
  <si>
    <t>2015-06-16</t>
  </si>
  <si>
    <t>2015-06-15</t>
  </si>
  <si>
    <t>2015-06-12</t>
  </si>
  <si>
    <t>2015-06-04</t>
  </si>
  <si>
    <t>2015-06-01</t>
  </si>
  <si>
    <t>2015-05-28</t>
  </si>
  <si>
    <t>2015-05-27</t>
  </si>
  <si>
    <t>2015-05-26</t>
  </si>
  <si>
    <t>2015-05-25</t>
  </si>
  <si>
    <t>2015-05-21</t>
  </si>
  <si>
    <t>2015-05-20</t>
  </si>
  <si>
    <t>2015-05-19</t>
  </si>
  <si>
    <t>2015-05-18</t>
  </si>
  <si>
    <t>2015-05-15</t>
  </si>
  <si>
    <t>2015-05-13</t>
  </si>
  <si>
    <t>2015-05-12</t>
  </si>
  <si>
    <t>2015-05-07</t>
  </si>
  <si>
    <t>2015-05-06</t>
  </si>
  <si>
    <t>2015-04-30</t>
  </si>
  <si>
    <t>2015-04-28</t>
  </si>
  <si>
    <t>2015-04-23</t>
  </si>
  <si>
    <t>2015-04-21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</si>
  <si>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</si>
  <si>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</si>
  <si>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</si>
  <si>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</si>
  <si>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</si>
  <si>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</si>
  <si>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</si>
  <si>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</si>
  <si>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2015-03-30</t>
  </si>
  <si>
    <t>2015-03-26</t>
  </si>
  <si>
    <t>2015-03-25</t>
  </si>
  <si>
    <t>2015-03-19</t>
  </si>
  <si>
    <t>2015-03-18</t>
  </si>
  <si>
    <t>2015-03-11</t>
  </si>
  <si>
    <t>2015-03-10</t>
  </si>
  <si>
    <t>2015-03-05</t>
  </si>
  <si>
    <t>2015-03-04</t>
  </si>
  <si>
    <t>2015-02-26</t>
  </si>
  <si>
    <t>2015-02-25</t>
  </si>
  <si>
    <t>2015-02-24</t>
  </si>
  <si>
    <t>2015-02-23</t>
  </si>
  <si>
    <t>2015-02-18</t>
  </si>
  <si>
    <t>2015-02-11</t>
  </si>
  <si>
    <t>2015-02-10</t>
  </si>
  <si>
    <t>2015-02-05</t>
  </si>
  <si>
    <t>2015-01-05</t>
  </si>
  <si>
    <t>2014-12-31</t>
  </si>
  <si>
    <t>Project</t>
  </si>
  <si>
    <t>WCC#</t>
  </si>
  <si>
    <t>Invoice#</t>
  </si>
  <si>
    <t>Month as Target WCC</t>
  </si>
  <si>
    <t>Invoice Amount Include VAT</t>
  </si>
  <si>
    <t>TOTAL PO</t>
  </si>
  <si>
    <t>CHR-002/212/15</t>
  </si>
  <si>
    <t>CHR-001/123/15</t>
  </si>
  <si>
    <t>Remaining Invoice</t>
  </si>
  <si>
    <t>CHR-001/118/15</t>
  </si>
  <si>
    <t>CHR-002/234/15</t>
  </si>
  <si>
    <t>CHR-002/235/15</t>
  </si>
  <si>
    <t>CHR-002/242/15</t>
  </si>
  <si>
    <t>CHR-001/120/15</t>
  </si>
  <si>
    <t>CHR-001/004/15</t>
  </si>
  <si>
    <t>CHR-003/389/15</t>
  </si>
  <si>
    <t>Indosat</t>
  </si>
  <si>
    <t>SF TIS</t>
  </si>
  <si>
    <t>SF Serv Prov</t>
  </si>
  <si>
    <t>CHR-003/324/15</t>
  </si>
  <si>
    <t>CHR-003/326/15</t>
  </si>
  <si>
    <t>CHR-003/323/15</t>
  </si>
  <si>
    <t>CHR-002/263/15</t>
  </si>
  <si>
    <t>CHR-003/327/15</t>
  </si>
  <si>
    <t>CHR-002/265/15</t>
  </si>
  <si>
    <t>CHR-003/329/15</t>
  </si>
  <si>
    <t>CHR-002/264/15</t>
  </si>
  <si>
    <t>CHR-003/328/15</t>
  </si>
  <si>
    <t>CHR-003/325/15</t>
  </si>
  <si>
    <t>CHR-004/541/15</t>
  </si>
  <si>
    <t>CHR-002/207/15</t>
  </si>
  <si>
    <t>CHR-002/252/15</t>
  </si>
  <si>
    <t>CHR-002/245/15</t>
  </si>
  <si>
    <t>CHR-002/244/15</t>
  </si>
  <si>
    <t>CHR-002/243/15</t>
  </si>
  <si>
    <t>PO Deleted</t>
  </si>
  <si>
    <t>PO Revised</t>
  </si>
  <si>
    <t>CHR-002/247/15</t>
  </si>
  <si>
    <t>CHR-002/246/15</t>
  </si>
  <si>
    <t>CHR-002/250/15</t>
  </si>
  <si>
    <t>CHR-002/249/15</t>
  </si>
  <si>
    <t>CHR-002/248/15</t>
  </si>
  <si>
    <t>CHR-002/253/15, CHR-003/362/15, CHR-006/755/15,CHR-007/939/15</t>
  </si>
  <si>
    <t>CHR-003/338/15</t>
  </si>
  <si>
    <t>CHR-003/334/15</t>
  </si>
  <si>
    <t>CHR-003/344/15</t>
  </si>
  <si>
    <t>CHR-003/335/15</t>
  </si>
  <si>
    <t>CHR-003/339/15</t>
  </si>
  <si>
    <t>CHR-003/386/15</t>
  </si>
  <si>
    <t>CHR-003/343/15</t>
  </si>
  <si>
    <t>CHR-003/367/15</t>
  </si>
  <si>
    <t>CHR-003/337/15</t>
  </si>
  <si>
    <t>CHR-003/336/15</t>
  </si>
  <si>
    <t>CHR-003/342/15</t>
  </si>
  <si>
    <t>CHR-003/341/15</t>
  </si>
  <si>
    <t>CHR-003/368/15</t>
  </si>
  <si>
    <t>CHR-003/333/15</t>
  </si>
  <si>
    <t>CHR-003/332/15</t>
  </si>
  <si>
    <t>CHR-003/331/15</t>
  </si>
  <si>
    <t>CHR-003/330/15</t>
  </si>
  <si>
    <t>CHR-004/543/15</t>
  </si>
  <si>
    <t>CHR-004/542/15</t>
  </si>
  <si>
    <t>CHR-005/686/15</t>
  </si>
  <si>
    <t>CHR-009/1336/15</t>
  </si>
  <si>
    <t>CHR-004/532/15</t>
  </si>
  <si>
    <t>CHR-005/694/15</t>
  </si>
  <si>
    <t>CHR-007/962/15</t>
  </si>
  <si>
    <t>CHR-002/266/15,CHR-003/363/15,CHR-003/449/15</t>
  </si>
  <si>
    <t>CHR-003/394/15</t>
  </si>
  <si>
    <t>CHR-004/502/15,CHR-008/1149/15</t>
  </si>
  <si>
    <t>CHR-006/773/15</t>
  </si>
  <si>
    <t>CHR-006/774/15</t>
  </si>
  <si>
    <t>CHR-006/766/15</t>
  </si>
  <si>
    <t>CHR-006/765/15</t>
  </si>
  <si>
    <t>CHR-004/533/15,CHR-005/724/15,CHR-007/957/15</t>
  </si>
  <si>
    <t>CHR-005/652/15</t>
  </si>
  <si>
    <t>CHR-006/769/15</t>
  </si>
  <si>
    <t>CHR-006/770/15</t>
  </si>
  <si>
    <t>CHR-008/1174/15</t>
  </si>
  <si>
    <t>CHR-004/527/15</t>
  </si>
  <si>
    <t>CHR-006/754/15</t>
  </si>
  <si>
    <t>CHR-003/401/15</t>
  </si>
  <si>
    <t>CHR-003/414/15</t>
  </si>
  <si>
    <t>CHR-003/413/15</t>
  </si>
  <si>
    <t>CHR-003/412/15</t>
  </si>
  <si>
    <t>CHR-003/411/15</t>
  </si>
  <si>
    <t>CHR-003/404/15</t>
  </si>
  <si>
    <t>CHR-003/405/15</t>
  </si>
  <si>
    <t>CHR-003/406/15</t>
  </si>
  <si>
    <t>CHR-003/407/15</t>
  </si>
  <si>
    <t>CHR-003/353/15</t>
  </si>
  <si>
    <t>CHR-003/349/15</t>
  </si>
  <si>
    <t>CHR-003/369/15</t>
  </si>
  <si>
    <t>CHR-003/350/15</t>
  </si>
  <si>
    <t>CHR-003/354/15</t>
  </si>
  <si>
    <t>CHR-003/345/15</t>
  </si>
  <si>
    <t>CHR-003/347/15</t>
  </si>
  <si>
    <t>CHR-003/356/15</t>
  </si>
  <si>
    <t>CHR-003/357/15</t>
  </si>
  <si>
    <t>CHR-003/352/15</t>
  </si>
  <si>
    <t>CHR-005/687/15</t>
  </si>
  <si>
    <t>CHR-003/372/15</t>
  </si>
  <si>
    <t>CHR-003/351/15</t>
  </si>
  <si>
    <t>CHR-003/355/15</t>
  </si>
  <si>
    <t>CHR-003/410/15</t>
  </si>
  <si>
    <t>CHR-003/408/15</t>
  </si>
  <si>
    <t>CHR-003/409/15</t>
  </si>
  <si>
    <t>CHR-003/395/15</t>
  </si>
  <si>
    <t>CHR-003/393/15</t>
  </si>
  <si>
    <t>CHR-003/385/15</t>
  </si>
  <si>
    <t>CHR-003/382/15</t>
  </si>
  <si>
    <t>CHR-003/379/15</t>
  </si>
  <si>
    <t>CHR-003/383/15</t>
  </si>
  <si>
    <t>CHR-003/381/15</t>
  </si>
  <si>
    <t>CHR-003/384/15</t>
  </si>
  <si>
    <t>CHR-003/380/15</t>
  </si>
  <si>
    <t>CHR-003/346/15</t>
  </si>
  <si>
    <t>CHR-003/371/15</t>
  </si>
  <si>
    <t>CHR-003/348/15</t>
  </si>
  <si>
    <t>CHR-003/370/15</t>
  </si>
  <si>
    <t>CHR-003/444/15</t>
  </si>
  <si>
    <t>Legend</t>
  </si>
  <si>
    <t>CHR-006/768/15</t>
  </si>
  <si>
    <t>CHR-006/764/15</t>
  </si>
  <si>
    <t>CHR-004/501/15</t>
  </si>
  <si>
    <t>CHR-004/503/15</t>
  </si>
  <si>
    <t>CHR-004/504/15</t>
  </si>
  <si>
    <t>CHR-009/1367/15</t>
  </si>
  <si>
    <t>Done</t>
  </si>
  <si>
    <t>SF Site Base</t>
  </si>
  <si>
    <t>CHR-009/1344/15</t>
  </si>
  <si>
    <t>CHR-009/1415/15</t>
  </si>
  <si>
    <t>CHR-009/1332/15</t>
  </si>
  <si>
    <t>CHR-004/582/15</t>
  </si>
  <si>
    <t>CHR-004/569/15</t>
  </si>
  <si>
    <t>CHR-004/581/15</t>
  </si>
  <si>
    <t>CHR-004/568/15</t>
  </si>
  <si>
    <t>CHR-005/737/15</t>
  </si>
  <si>
    <t>CHR-005/736/15</t>
  </si>
  <si>
    <t>CHR-004/588/15</t>
  </si>
  <si>
    <t>CHR-005/646/15</t>
  </si>
  <si>
    <t>CHR-004/585/15</t>
  </si>
  <si>
    <t>CHR-004/586/15</t>
  </si>
  <si>
    <t>CHR-004/511/15</t>
  </si>
  <si>
    <t>CHR-004/510/15</t>
  </si>
  <si>
    <t>CHR-004/509/15</t>
  </si>
  <si>
    <t>CHR-004/508/15</t>
  </si>
  <si>
    <t>CHR-004/507/15</t>
  </si>
  <si>
    <t>CHR-004/506/15</t>
  </si>
  <si>
    <t>CHR-004/505/15</t>
  </si>
  <si>
    <t>CHR-004/573/15</t>
  </si>
  <si>
    <t>CHR-004/590/15</t>
  </si>
  <si>
    <t>CHR-004/589/15</t>
  </si>
  <si>
    <t>CHR-009/1416/15</t>
  </si>
  <si>
    <t>CHR-009/1420/15</t>
  </si>
  <si>
    <t>CHR-004/583/15</t>
  </si>
  <si>
    <t>CHR-004/584/15</t>
  </si>
  <si>
    <t>CHR-005/645/15</t>
  </si>
  <si>
    <t>CHR-004/578/15</t>
  </si>
  <si>
    <t>CHR-004/574/15</t>
  </si>
  <si>
    <t>CHR-004/576/15</t>
  </si>
  <si>
    <t>CHR-004/579/15</t>
  </si>
  <si>
    <t>CHR-004/575/15</t>
  </si>
  <si>
    <t>CHR-004/571/15, CHR-004/570/15</t>
  </si>
  <si>
    <t>CHR-004/577/15</t>
  </si>
  <si>
    <t>CHR-004/572/15</t>
  </si>
  <si>
    <t>CHR-005/741/15</t>
  </si>
  <si>
    <t>CHR-005/740/15</t>
  </si>
  <si>
    <t>CHR-005/634/15</t>
  </si>
  <si>
    <t>CHR-006/830/15</t>
  </si>
  <si>
    <t>CHR-004/580/15</t>
  </si>
  <si>
    <t>CHR-009/1418/15</t>
  </si>
  <si>
    <t>CHR-009/1425/15</t>
  </si>
  <si>
    <t>CHR-009/1426/15</t>
  </si>
  <si>
    <t>CHR-009/1424/15</t>
  </si>
  <si>
    <t>CHR-009/1423/15</t>
  </si>
  <si>
    <t>CHR-009/1422/15</t>
  </si>
  <si>
    <t>Status PO vs Invoice</t>
  </si>
  <si>
    <t>Invoice Submitted</t>
  </si>
  <si>
    <t>CHR-009/1421/15</t>
  </si>
  <si>
    <t>CHR-009/1419/15</t>
  </si>
  <si>
    <t>CHR-009/1417/15</t>
  </si>
  <si>
    <t>CHR-008/1250/15</t>
  </si>
  <si>
    <t>CHR-008/1251/15</t>
  </si>
  <si>
    <t>CHR-009/1298/15</t>
  </si>
  <si>
    <t>CHR-009/1299/15</t>
  </si>
  <si>
    <t>CHR-009/1316/15</t>
  </si>
  <si>
    <t>CHR-009/1267/15</t>
  </si>
  <si>
    <t>CHR-008/1181/15</t>
  </si>
  <si>
    <t>CHR-009/1335/15</t>
  </si>
  <si>
    <t>CHR-009/1274/15</t>
  </si>
  <si>
    <t>CHR-009/1275/15</t>
  </si>
  <si>
    <t>CHR-009/1270/15</t>
  </si>
  <si>
    <t>CHR-009/1272/15</t>
  </si>
  <si>
    <t>CHR-009/1334/15</t>
  </si>
  <si>
    <t>CHR-009/1278/15</t>
  </si>
  <si>
    <t>CHR-008/1159/15</t>
  </si>
  <si>
    <t>CHR-008/1219/15</t>
  </si>
  <si>
    <t>CHR-009/1295/15</t>
  </si>
  <si>
    <t>CHR-009/1297/15</t>
  </si>
  <si>
    <t>CHR-009/1296/15</t>
  </si>
  <si>
    <t>CHR-008/1234/15</t>
  </si>
  <si>
    <t>CHR-008/1233/15</t>
  </si>
  <si>
    <t>CHR-008/1235/15</t>
  </si>
  <si>
    <t>CHR-009/1276/15</t>
  </si>
  <si>
    <t>CHR-009/1273/15</t>
  </si>
  <si>
    <t>CHR-009/1271/15</t>
  </si>
  <si>
    <t>CHR-009/1291/15</t>
  </si>
  <si>
    <t>CHR-009/1290/15</t>
  </si>
  <si>
    <t>CHR-009/1287/15</t>
  </si>
  <si>
    <t>CHR-009/1289/15</t>
  </si>
  <si>
    <t>CHR-009/1288/15</t>
  </si>
  <si>
    <t>CHR-009/1292/15</t>
  </si>
  <si>
    <t>CHR-008/1189/15</t>
  </si>
  <si>
    <t>CHR-008/1190/15</t>
  </si>
  <si>
    <t>CHR-008/1192/15</t>
  </si>
  <si>
    <t>CHR-008/1193/15</t>
  </si>
  <si>
    <t>CHR-008/1218/15</t>
  </si>
  <si>
    <t>CHR-009/1277/15</t>
  </si>
  <si>
    <t>CHR-008/1179/15</t>
  </si>
  <si>
    <t>CHR-008/1191/15</t>
  </si>
  <si>
    <t>CHR-008/1213/15</t>
  </si>
  <si>
    <t>CHR-008/1220/15</t>
  </si>
  <si>
    <t>CHR-008/1160/15</t>
  </si>
  <si>
    <t>CHR-008/1217/15</t>
  </si>
  <si>
    <t>CHR-008/1214/15</t>
  </si>
  <si>
    <t>CHR-008/1162/15</t>
  </si>
  <si>
    <t>CHR-008/1157/15</t>
  </si>
  <si>
    <t>CHR-008/1156/15</t>
  </si>
  <si>
    <t>CHR-008/1161/15</t>
  </si>
  <si>
    <t>CHR-008/1164/15</t>
  </si>
  <si>
    <t>CHR-008/1224/15</t>
  </si>
  <si>
    <t>CHR-008/1158/15</t>
  </si>
  <si>
    <t>CHR-008/1163/15</t>
  </si>
  <si>
    <t>CHR-008/1148/15</t>
  </si>
  <si>
    <t>CHR-007/1066/15</t>
  </si>
  <si>
    <t>CHR-008/1229/15</t>
  </si>
  <si>
    <t>CHR-007/1067/15</t>
  </si>
  <si>
    <t>CHR-008/1227/15</t>
  </si>
  <si>
    <t>CHR-008/1231/15</t>
  </si>
  <si>
    <t>CHR-008/1222/15</t>
  </si>
  <si>
    <t>CHR-008/1249/15</t>
  </si>
  <si>
    <t>CHR-008/1232/15</t>
  </si>
  <si>
    <t>CHR-008/1226/15</t>
  </si>
  <si>
    <t>CHR-008/1223/15</t>
  </si>
  <si>
    <t>CHR-008/1228/15</t>
  </si>
  <si>
    <t>CHR-008/1216/15</t>
  </si>
  <si>
    <t>CHR-008/1177/15</t>
  </si>
  <si>
    <t>CHR-006/924/15</t>
  </si>
  <si>
    <t>CHR-006/923/15</t>
  </si>
  <si>
    <t>CHR-006/922/15</t>
  </si>
  <si>
    <t>CHR-006/921/15</t>
  </si>
  <si>
    <t>CHR-006/920/15</t>
  </si>
  <si>
    <t>CHR-006/919/15</t>
  </si>
  <si>
    <t>CHR-006/918/15</t>
  </si>
  <si>
    <t>CHR-006/917/15</t>
  </si>
  <si>
    <t>CHR-006/916/15</t>
  </si>
  <si>
    <t>CHR-006/915/15</t>
  </si>
  <si>
    <t>CHR-006/914/15</t>
  </si>
  <si>
    <t>CHR-006/913/15</t>
  </si>
  <si>
    <t>CHR-006/912/15</t>
  </si>
  <si>
    <t>CHR-006/911/15</t>
  </si>
  <si>
    <t>CHR-006/867/15</t>
  </si>
  <si>
    <t>CHR-007/990/15</t>
  </si>
  <si>
    <t>CHR-007/989/15</t>
  </si>
  <si>
    <t>CHR-007/987/15</t>
  </si>
  <si>
    <t>CHR-007/994/15</t>
  </si>
  <si>
    <t>CHR-007/988/15</t>
  </si>
  <si>
    <t>CHR-006/891/15</t>
  </si>
  <si>
    <t>CHR-006/892/15</t>
  </si>
  <si>
    <t>CHR-006/885/15</t>
  </si>
  <si>
    <t>CHR-006/886/15</t>
  </si>
  <si>
    <t>CHR-006/882/15</t>
  </si>
  <si>
    <t>CHR-006/880/15</t>
  </si>
  <si>
    <t>CHR-006/878/15</t>
  </si>
  <si>
    <t>CHR-006/879/15</t>
  </si>
  <si>
    <t>CHR-006/881/15</t>
  </si>
  <si>
    <t>CHR-009/1294/15</t>
  </si>
  <si>
    <t>CHR-008/1212/15</t>
  </si>
  <si>
    <t>CHR-007/993/15</t>
  </si>
  <si>
    <t>CHR-007/992/15</t>
  </si>
  <si>
    <t>CHR-007/986/15</t>
  </si>
  <si>
    <t>CHR-006/887/15</t>
  </si>
  <si>
    <t>CHR-006/888/15</t>
  </si>
  <si>
    <t>CHR-006/884/15</t>
  </si>
  <si>
    <t>CHR-006/871/15</t>
  </si>
  <si>
    <t>CHR-006/870/15</t>
  </si>
  <si>
    <t>CHR-006/872/15</t>
  </si>
  <si>
    <t>CHR-008/1207/15</t>
  </si>
  <si>
    <t>CHR-007/991/15</t>
  </si>
  <si>
    <t>CHR-007/985/15</t>
  </si>
  <si>
    <t>CHR-006/890/15</t>
  </si>
  <si>
    <t>CHR-006/889/15</t>
  </si>
  <si>
    <t>CHR-006/883/15</t>
  </si>
  <si>
    <t>CHR-006/873/15</t>
  </si>
  <si>
    <t>CHR-006/876/15</t>
  </si>
  <si>
    <t>CHR-006/875/15</t>
  </si>
  <si>
    <t>CHR-006/874/15</t>
  </si>
  <si>
    <t>CHR-006/877/15</t>
  </si>
  <si>
    <t>CHR-008/1175/15</t>
  </si>
  <si>
    <t>CHR-008/1230/15</t>
  </si>
  <si>
    <t>CHR-006/930/15</t>
  </si>
  <si>
    <t>CHR-006/929/15</t>
  </si>
  <si>
    <t>CHR-009/1268/15</t>
  </si>
  <si>
    <t>CHR-008/1180/15</t>
  </si>
  <si>
    <t>CHR-006/825/15</t>
  </si>
  <si>
    <t>CHR-006/931/15</t>
  </si>
  <si>
    <t>CHR-006/932/15</t>
  </si>
  <si>
    <t>CHR-007/949/15</t>
  </si>
  <si>
    <t>CHR-006/902/15</t>
  </si>
  <si>
    <t>CHR-006/771/15</t>
  </si>
  <si>
    <t>CHR-006/899/15</t>
  </si>
  <si>
    <t>CHR-006/909/15</t>
  </si>
  <si>
    <t>CHR-006/906/15</t>
  </si>
  <si>
    <t>CHR-005/738/15</t>
  </si>
  <si>
    <t>CHR-005/739/15</t>
  </si>
  <si>
    <t>CHR-006/907/15</t>
  </si>
  <si>
    <t>CHR-005/688/15</t>
  </si>
  <si>
    <t>CHR-005/689/15</t>
  </si>
  <si>
    <t>CHR-005/684/15</t>
  </si>
  <si>
    <t>CHR-005/683/15</t>
  </si>
  <si>
    <t>CHR-005/685/15</t>
  </si>
  <si>
    <t>CHR-006/903/15</t>
  </si>
  <si>
    <t>CHR-005/735/15</t>
  </si>
  <si>
    <t>CHR-008/1173/15</t>
  </si>
  <si>
    <t>CHR-006/767/15</t>
  </si>
  <si>
    <t>CHR-006/904/15</t>
  </si>
  <si>
    <t>CHR-006/908/15</t>
  </si>
  <si>
    <t>CHR-006/900/15</t>
  </si>
  <si>
    <t>CHR-008/1178/15</t>
  </si>
  <si>
    <t>CHR-005/644/15</t>
  </si>
  <si>
    <t>CHR-005/647/15</t>
  </si>
  <si>
    <t>CHR-006/762/15</t>
  </si>
  <si>
    <t>CHR-007/955/15</t>
  </si>
  <si>
    <t>CHR-008/1225/15</t>
  </si>
  <si>
    <t>CHR-008/1172/15</t>
  </si>
  <si>
    <t>CHR-008/1221/15</t>
  </si>
  <si>
    <t>CHR-007/1070/15</t>
  </si>
  <si>
    <t>CHR-007/1069/15</t>
  </si>
  <si>
    <t>CHR-005/728/15</t>
  </si>
  <si>
    <t>CHR-005/726/15</t>
  </si>
  <si>
    <t>CHR-005/727/15</t>
  </si>
  <si>
    <t>CHR-005/725/15</t>
  </si>
  <si>
    <t>CHR-007/953/15, CHR-008/1085/15</t>
  </si>
  <si>
    <t>CHR-007/1076/15</t>
  </si>
  <si>
    <t>CHR-007/1075/15</t>
  </si>
  <si>
    <t>CHR-006/761/15, CHR-007/949/15, CHR-008/1082/15</t>
  </si>
  <si>
    <t>CHR-007/1074/15</t>
  </si>
  <si>
    <t>CHR-007/948/15</t>
  </si>
  <si>
    <t>CHR-005/718/15</t>
  </si>
  <si>
    <t>CHR-005/721/15</t>
  </si>
  <si>
    <t>CHR-005/723/15</t>
  </si>
  <si>
    <t>CHR-005/722/15</t>
  </si>
  <si>
    <t>CHR-005/720/15</t>
  </si>
  <si>
    <t>CHR-005/643/15</t>
  </si>
  <si>
    <t>CHR-005/642/15</t>
  </si>
  <si>
    <t>CHR-005/655/15</t>
  </si>
  <si>
    <t>CHR-005/656/15</t>
  </si>
  <si>
    <t>Not Yet Submit Invoice</t>
  </si>
  <si>
    <t>CHR-006/926/15</t>
  </si>
  <si>
    <t>CHR-006/928/15</t>
  </si>
  <si>
    <t>CHR-006/927/15</t>
  </si>
  <si>
    <t>CHR-006/925/15</t>
  </si>
  <si>
    <t>CHR-006/750/15</t>
  </si>
  <si>
    <t>CHR-005/747/15</t>
  </si>
  <si>
    <t>CHR-005/745/15</t>
  </si>
  <si>
    <t>CHR-005/746/15</t>
  </si>
  <si>
    <t>CHR-005/742/15</t>
  </si>
  <si>
    <t>CHR-005/749/15</t>
  </si>
  <si>
    <t>CHR-005/743/15</t>
  </si>
  <si>
    <t>CHR-005/748/15</t>
  </si>
  <si>
    <t>CHR-005/744/15</t>
  </si>
  <si>
    <t>CHR-006/772/15</t>
  </si>
  <si>
    <t>CHR-006/910/15</t>
  </si>
  <si>
    <t>CHR-007/1077/15</t>
  </si>
  <si>
    <t>CHR-007/951/15, CHR-007/1078/15</t>
  </si>
  <si>
    <t>CHR-007/1079/15</t>
  </si>
  <si>
    <t>CHR-005/729/15, CHR-007/952/15</t>
  </si>
  <si>
    <t>CHR-006/834/15</t>
  </si>
  <si>
    <t>CHR-006/838/15</t>
  </si>
  <si>
    <t>None</t>
  </si>
  <si>
    <t>PO Delete</t>
  </si>
  <si>
    <t>CHR-006/868/15</t>
  </si>
  <si>
    <t>CHR-006/869/15</t>
  </si>
  <si>
    <t>CHR-009/1281/15</t>
  </si>
  <si>
    <t>CHR-006/831/15</t>
  </si>
  <si>
    <t>CHR-006/828/15</t>
  </si>
  <si>
    <t>CHR-006/829/15</t>
  </si>
  <si>
    <t>CHR-006/832/15</t>
  </si>
  <si>
    <t>CHR-006/839/15</t>
  </si>
  <si>
    <t>CHR-006/840/15</t>
  </si>
  <si>
    <t>CHR-006/835/15</t>
  </si>
  <si>
    <t>CHR-006/836/15</t>
  </si>
  <si>
    <t>CHR-006/837/15</t>
  </si>
  <si>
    <t>CHR-006/833/15</t>
  </si>
  <si>
    <t>Telkomsel</t>
  </si>
  <si>
    <t>Grand Total</t>
  </si>
  <si>
    <t>063/H3I/WCC/IX/2015</t>
  </si>
  <si>
    <t>110-TB-Prov.Svc/SF/IHR/X/2015</t>
  </si>
  <si>
    <t>062/H3I/WCC/IX/2015</t>
  </si>
  <si>
    <t>0171/CCM-DA/INDOHR/X/15</t>
  </si>
  <si>
    <t>0175/CCM-DA/INDOHR/X/15</t>
  </si>
  <si>
    <t>0173/CCM-DA/INDOHR/X/15</t>
  </si>
  <si>
    <t>0174/CCM-DA/INDOHR/X/15</t>
  </si>
  <si>
    <t>0170/CCM-DA/INDOHR/X/2015</t>
  </si>
  <si>
    <t>0167/CCM-DA/INDOHR/X/2015</t>
  </si>
  <si>
    <t>0169/CCM-DA/INDOHR/X/2015</t>
  </si>
  <si>
    <t>0168/CCM-DA/INDOHR/X/2015</t>
  </si>
  <si>
    <t>0166/CCM-DA/INDOHR/X/2015</t>
  </si>
  <si>
    <t>0172/CCM-DA/INDOHR/X/15</t>
  </si>
  <si>
    <t>115-TB-Prov.Svc/SF/IHR/X/2015</t>
  </si>
  <si>
    <t>114-TB-Prov.Svc/SF/IHR/X/2015</t>
  </si>
  <si>
    <t>113-TB-Prov.Svc/SF/IHR/X/2015</t>
  </si>
  <si>
    <t>112-TB-Prov.Svc/SF/IHR/X/2015</t>
  </si>
  <si>
    <t>116-TB-Prov.Svc/SF/IHR/X/2015</t>
  </si>
  <si>
    <t>111-TB-Prov.Svc/SF/IHR/X/2015</t>
  </si>
  <si>
    <t>043/H3I/WCC/VIII/2015</t>
  </si>
  <si>
    <t>58/IHR/VII/2015</t>
  </si>
  <si>
    <t>59/IHR/VII/2015</t>
  </si>
  <si>
    <t>045/H3I/WCC/VIII/2015</t>
  </si>
  <si>
    <t>063/WCC/VI/2015/IHR</t>
  </si>
  <si>
    <t>062/WCC/VI/2015/IHR</t>
  </si>
  <si>
    <t>061/WCC/VI/2015/IHR</t>
  </si>
  <si>
    <t>060/WCC/VI/2015/IHR</t>
  </si>
  <si>
    <t>059/WCC/VI/2015/IHR</t>
  </si>
  <si>
    <t>058/WCC/VI/2015/IHR</t>
  </si>
  <si>
    <t>057/WCC/VI/2015/IHR</t>
  </si>
  <si>
    <t>056/WCC/VI/2015/IHR</t>
  </si>
  <si>
    <t>055/WCC/VI/2015/IHR</t>
  </si>
  <si>
    <t>054/WCC/VI/2015/IHR</t>
  </si>
  <si>
    <t>053/WCC/VI/2015/IHR</t>
  </si>
  <si>
    <t>052/WCC/VI/2015/IHR</t>
  </si>
  <si>
    <t>051/WCC/VI/2015/IHR</t>
  </si>
  <si>
    <t>050/WCC/VI/2015/IHR</t>
  </si>
  <si>
    <t>020/H3I/WCC/IV/2015</t>
  </si>
  <si>
    <t>0128/CCM-DA/INDOHR/VII/15</t>
  </si>
  <si>
    <t>0127/CCM-DA/INDOHR/VII/15</t>
  </si>
  <si>
    <t>0125/CCM-DA/INDOHR/VII/15</t>
  </si>
  <si>
    <t>0132/CCM-DA/INDOHR/VII/15</t>
  </si>
  <si>
    <t>0126/CCM-DA/INDOHR/VI/15</t>
  </si>
  <si>
    <t>0121/CCM-DA/IndoHR/VI/15</t>
  </si>
  <si>
    <t>0122/CCM-DA/IndoHR/VI/15</t>
  </si>
  <si>
    <t>0115/CCM-DA/IndoHR/VI/15</t>
  </si>
  <si>
    <t>0116/CCM-DA/IndoHR/VI/15</t>
  </si>
  <si>
    <t>0112/CCM-DA/IndoHR/VI/15</t>
  </si>
  <si>
    <t>0110/CCM-DA/IndoHR/VI/15</t>
  </si>
  <si>
    <t>0108/CCM-DA/IndoHR/VI/15</t>
  </si>
  <si>
    <t>0109/CCM-DA/IndoHR/VI/15</t>
  </si>
  <si>
    <t>0111/CCM-DA/IndoHR/VI/15</t>
  </si>
  <si>
    <t>0131/CCM-DA/INDOHR/VII/15</t>
  </si>
  <si>
    <t>0130/CCM-DA/INDOHR/VII/15</t>
  </si>
  <si>
    <t>0124/CCM-DA/INDOHR/VII/15</t>
  </si>
  <si>
    <t>0117/CCM-DA/IndoHR/VI/15</t>
  </si>
  <si>
    <t>0118/CCM-DA/IndoHR/VI/15</t>
  </si>
  <si>
    <t>0114/CCM-DA/IndoHR/VI/15</t>
  </si>
  <si>
    <t>0101/CCM-DA/IndoHR/VI/15</t>
  </si>
  <si>
    <t>0100/CCM-DA/IndoHR/VI/15</t>
  </si>
  <si>
    <t>0102/CCM-DA/IndoHR/VI/15</t>
  </si>
  <si>
    <t>0133/CCM-DA/INDOHR/VII/15</t>
  </si>
  <si>
    <t>0129/CCM-DA/INDOHR/VII/15</t>
  </si>
  <si>
    <t>0123/CCM-DA/INDOHR/VII/15</t>
  </si>
  <si>
    <t>0120/CCM-DA/IndoHR/VI/15</t>
  </si>
  <si>
    <t>0119/CCM-DA/IndoHR/VI/15</t>
  </si>
  <si>
    <t>0113/CCM-DA/IndoHR/VI/15</t>
  </si>
  <si>
    <t>0103/CCM-DA/IndoHR/VI/15</t>
  </si>
  <si>
    <t>0106/CCM-DA/IndoHR/VI/15</t>
  </si>
  <si>
    <t>0105/CCM-DA/IndoHR/VI/15</t>
  </si>
  <si>
    <t>0104/CCM-DA/IndoHR/VI/15</t>
  </si>
  <si>
    <t>0107/CCM-DA/IndoHR/VI/15</t>
  </si>
  <si>
    <t>038/H3I/WCC/VI/2015</t>
  </si>
  <si>
    <t>037/H3I/WCC/VI/2015</t>
  </si>
  <si>
    <t>001/WCC-PMS/SF/Indo-HR/VII/2015</t>
  </si>
  <si>
    <t>011/WCC/III/2015/IHR</t>
  </si>
  <si>
    <t>008/WCC/II/2015/IHR</t>
  </si>
  <si>
    <t>006/WCC/II/2015/IHR</t>
  </si>
  <si>
    <t>005/WCC/II/2015/IHR</t>
  </si>
  <si>
    <t>004/WCC/II/2015/IHR</t>
  </si>
  <si>
    <t>003/WCC/II/2015/IHR</t>
  </si>
  <si>
    <t>002/WCC/II/2015/IHR</t>
  </si>
  <si>
    <t>001/WCC/II/2015/IHR</t>
  </si>
  <si>
    <t>007/WCC/II/2015/IHR</t>
  </si>
  <si>
    <t>009/WCC/II/2015/IHR</t>
  </si>
  <si>
    <t>010/WCC/II/2015/IHR</t>
  </si>
  <si>
    <t>032/H3I/WCC/V/2015</t>
  </si>
  <si>
    <t>787/WCC/PS/ALL/03/2015</t>
  </si>
  <si>
    <t>MyO</t>
  </si>
  <si>
    <t>108-TB-Prov.Svc/SF/IHR/IX/2015</t>
  </si>
  <si>
    <t>109-TB-Prov.Svc/SF/IHR/IX/2015</t>
  </si>
  <si>
    <t>105-TB-Prov.Svc/SF/IHR/IX/2015</t>
  </si>
  <si>
    <t>099-TB-Prov.Svc/SF/IHR/IX/2015</t>
  </si>
  <si>
    <t>100-TB-Prov.Svc/SF/IHR/IX/2015</t>
  </si>
  <si>
    <t>094-TB-Prov.Svc/SF/IHR/IX/2015</t>
  </si>
  <si>
    <t>097-TB-Prov.Svc/SF/IHR/IX/2015</t>
  </si>
  <si>
    <t>102-TB-Prov.Svc/SF/IHR/IX/2015</t>
  </si>
  <si>
    <t>093-TB-Prov.Svc/SF/IHR/IX/2015</t>
  </si>
  <si>
    <t>084-TB-Prov.Svc/SF/HIR/VIII/2015</t>
  </si>
  <si>
    <t>WCC Done</t>
  </si>
  <si>
    <t>CHR-008/1176/15</t>
  </si>
  <si>
    <t>CHR-009/1300/15</t>
  </si>
  <si>
    <t>CHR-008/1215/15</t>
  </si>
  <si>
    <t>WCC Done Periode Jul-Sept</t>
  </si>
  <si>
    <t>066/H3I/WCC/IX/2015</t>
  </si>
  <si>
    <t>CHR-010/1577/15</t>
  </si>
  <si>
    <t>065/H3I/WCC/IX/2015</t>
  </si>
  <si>
    <t>CHR-010/1576/15</t>
  </si>
  <si>
    <t>064/H3I/WCC/IX/2015</t>
  </si>
  <si>
    <t>CHR-010/1575/15</t>
  </si>
  <si>
    <t>CHR-010/1480/15</t>
  </si>
  <si>
    <t>CHR-010/1478/15</t>
  </si>
  <si>
    <t>CHR-010/1479/15</t>
  </si>
  <si>
    <t>CHR-010/1481/15</t>
  </si>
  <si>
    <t>CHR-010/1477/15</t>
  </si>
  <si>
    <t>CHR-010/1463/15</t>
  </si>
  <si>
    <t>CHR-010/1464/15</t>
  </si>
  <si>
    <t>CHR-010/1485/15</t>
  </si>
  <si>
    <t>2015-10-23</t>
  </si>
  <si>
    <t>2015-10-22</t>
  </si>
  <si>
    <t>2015-10-20</t>
  </si>
  <si>
    <t>2015-10-15</t>
  </si>
  <si>
    <t>2015-10-07</t>
  </si>
  <si>
    <t>2015-10-05</t>
  </si>
  <si>
    <t>2015-10-27</t>
  </si>
  <si>
    <t>CHR-010/1578/15</t>
  </si>
  <si>
    <t>CHR-010/1579/15</t>
  </si>
  <si>
    <t>CHR-004/587/15</t>
  </si>
  <si>
    <t>CHR-004/570/15</t>
  </si>
  <si>
    <t>CHR-010/1488/15</t>
  </si>
  <si>
    <t>CHR-010/1484/15</t>
  </si>
  <si>
    <t>CHR-010/1482/15</t>
  </si>
  <si>
    <t>CHR-010/1483/15</t>
  </si>
  <si>
    <t>CHR-010/1486/15</t>
  </si>
  <si>
    <t>CHR-010/1487/15</t>
  </si>
  <si>
    <t>CHR-010/1475/15</t>
  </si>
  <si>
    <t>CHR-010/1472/15</t>
  </si>
  <si>
    <t>CHR-010/1474/15</t>
  </si>
  <si>
    <t>CHR-010/1473/15</t>
  </si>
  <si>
    <t>119/WCC-TB_Prov.Svc/SF/IHR/X/2015</t>
  </si>
  <si>
    <t>118/WCC-TB_Prov.Svc/SF/IHR/X/2015</t>
  </si>
  <si>
    <t>873/WCC/CORE/ALL/10/2015</t>
  </si>
  <si>
    <t>874/WCC/CORE/ALL/10/2015</t>
  </si>
  <si>
    <t>872/WCC/TI/3/10/2015</t>
  </si>
  <si>
    <t>CHR-010/1564/15</t>
  </si>
  <si>
    <t>CHR-010/1476/15</t>
  </si>
  <si>
    <t>117-TB-Prov.Svc/SF/IHR/X/2015,117-TB-Prov.Svc/SF/IHR/X/2015</t>
  </si>
  <si>
    <t>CHR-009/1414/15, CHR-010/1489/15</t>
  </si>
  <si>
    <t>CHR-005/649/15, CHR-007/961/15, CHR-010-1468/15</t>
  </si>
  <si>
    <t>CHR-005/657/15, CHR-007/956/15,CHR-008/1086/15,CHR-009/1366/15</t>
  </si>
  <si>
    <t>CHR-005/648/15,CHR-007/960/15,CHR-010/1467/15</t>
  </si>
  <si>
    <t>067/H3I/WCC/X/2015</t>
  </si>
  <si>
    <t>001/WCC-CommCase/SF/IHR/X/2015</t>
  </si>
  <si>
    <t>121-TB-Prov.Svc/SF/IHR/X/2015</t>
  </si>
  <si>
    <t>120-TB-Prov.Svc/SF/IHR/X/2015</t>
  </si>
  <si>
    <t>2015-10-30</t>
  </si>
  <si>
    <t>2015-10-28</t>
  </si>
  <si>
    <t>CHR-010/1596/15</t>
  </si>
  <si>
    <t>CHR-010/1605/15</t>
  </si>
  <si>
    <t>CHR-010/1606/15</t>
  </si>
  <si>
    <t>CHR-010/1607/15</t>
  </si>
  <si>
    <t>CHR-010/1592/15</t>
  </si>
  <si>
    <t>CHR-010/1583/15</t>
  </si>
  <si>
    <t>CHR-010/1582/15</t>
  </si>
  <si>
    <t>CHR-010/1581/15</t>
  </si>
  <si>
    <t>CHR-010/1618/15</t>
  </si>
  <si>
    <t>General</t>
  </si>
  <si>
    <t>CHR-009/1293/15</t>
  </si>
  <si>
    <t>0176/CCM-DA/INDOHR/XI/15</t>
  </si>
  <si>
    <t>CHR-011/1628/15</t>
  </si>
  <si>
    <t>0177/CCM-DA/INDOHR/XI/15</t>
  </si>
  <si>
    <t>CHR-011/1629/15</t>
  </si>
  <si>
    <t>0178/CCM-DA/INDOHR/XI/15</t>
  </si>
  <si>
    <t>CHR-011/1630/15</t>
  </si>
  <si>
    <t>0180/CCM-DA/INDOHR/XI/15</t>
  </si>
  <si>
    <t>CHR-011/1631/15</t>
  </si>
  <si>
    <t>0181/CCM-DA/INDOHR/XI/15</t>
  </si>
  <si>
    <t>CHR-011/1632/15</t>
  </si>
  <si>
    <t>0182/CCM-DA/INDOHR/XI/15</t>
  </si>
  <si>
    <t>CHR-011/1633/15</t>
  </si>
  <si>
    <t>104-TB-Prov.Svc/SF/IHR/IX/2015</t>
  </si>
  <si>
    <t>030/WCC/VI/2015/IHR</t>
  </si>
  <si>
    <t>123-TB-Prov.SVC/SF/IHR/XI/2015</t>
  </si>
  <si>
    <t>124-TB-Prov.SVC/SF/IHR/XI/2015</t>
  </si>
  <si>
    <t>125-TB-Prov.SVC/SF/IHR/XI/2015</t>
  </si>
  <si>
    <t>126-TB-Prov.SVC/SF/IHR/XI/2015</t>
  </si>
  <si>
    <t>122-TB-Prov.SVC/SF/IHR/XI/2015</t>
  </si>
  <si>
    <t>071/H3I/WCC/X/2015</t>
  </si>
  <si>
    <t>0183/CCM-DA/INDOHR/XI/15</t>
  </si>
  <si>
    <t>0179/CCM-DA/INDOHR/XI/15</t>
  </si>
  <si>
    <t>068/H3I/WCC/X/2015</t>
  </si>
  <si>
    <t>070/H3I/WCC/X/2015</t>
  </si>
  <si>
    <t>069/H3I/WCC/X/2015</t>
  </si>
  <si>
    <t>127-TB-Prov.Svc/SF/IHR/XI/2015</t>
  </si>
  <si>
    <t>129-TB-Prov.Svc/SF/IHR/XI/2015</t>
  </si>
  <si>
    <t>128-TB-Prov.SVC/SF/IHR/XI/2015</t>
  </si>
  <si>
    <t>879/WCC/TI/ALL/11/2015</t>
  </si>
  <si>
    <t>130-TB-Prov.Svc/SF/IHR/XI/2015</t>
  </si>
  <si>
    <t>073/H3I/WCC/XI/2015</t>
  </si>
  <si>
    <t>2015-12-02</t>
  </si>
  <si>
    <t>60 days net from invoice receipt date - 600S</t>
  </si>
  <si>
    <t>2015-12-01</t>
  </si>
  <si>
    <t>2015-11-30</t>
  </si>
  <si>
    <t>2015-11-26</t>
  </si>
  <si>
    <t>90 days net from invoice receipt date - 900S</t>
  </si>
  <si>
    <t>2015-11-25</t>
  </si>
  <si>
    <t>2015-11-24</t>
  </si>
  <si>
    <t>2015-11-23</t>
  </si>
  <si>
    <t>2015-11-20</t>
  </si>
  <si>
    <t>2015-11-19</t>
  </si>
  <si>
    <t>2015-11-17</t>
  </si>
  <si>
    <t>2015-11-05</t>
  </si>
  <si>
    <t>60 days net - 600S</t>
  </si>
  <si>
    <t>CHR-005/719/15, CHR-007/950/15, CHR-008/1084/15, CHR-009/1365/15</t>
  </si>
  <si>
    <t>CHR-006/760/15, CHR-007/954/15, CHR-008/1083/15,CHR-009/1364/15</t>
  </si>
  <si>
    <t>CHR-008/1182/15, CHR-007/1061/15, CHR-009/1363/15</t>
  </si>
  <si>
    <t>CHR-007/953/15, CHR-009/1413/15, CHR-011/1624/15</t>
  </si>
  <si>
    <t>CHR-005/717/15,CHR-007/947/15,CHR-008/1081/15, CHR-009/1362/15, CHR-011/1625/15</t>
  </si>
  <si>
    <t>CHR-011/1640/15</t>
  </si>
  <si>
    <t>CHR-011/1641/15</t>
  </si>
  <si>
    <t>CHR-011/1652/15</t>
  </si>
  <si>
    <t>CHR-011/1662/15</t>
  </si>
  <si>
    <t>CHR-011/1663/15</t>
  </si>
  <si>
    <t>CHR-011/1664/15</t>
  </si>
  <si>
    <t>CHR-011/1665/15</t>
  </si>
  <si>
    <t>CHR-011/1666/15</t>
  </si>
  <si>
    <t>CHR-008/1080/15, CHR-011/1667/15</t>
  </si>
  <si>
    <t>CHR-011/1669/15</t>
  </si>
  <si>
    <t>CHR-011/1670/15</t>
  </si>
  <si>
    <t>CHR-011/1769/15</t>
  </si>
  <si>
    <t>CHR-011/1767/15</t>
  </si>
  <si>
    <t>CHR-011/1762/15</t>
  </si>
  <si>
    <t>CHR-011/1712/15</t>
  </si>
  <si>
    <t>CHR-011/1711/15</t>
  </si>
  <si>
    <t>CHR-011/1689/15</t>
  </si>
  <si>
    <t>CHR-011/1688/15</t>
  </si>
  <si>
    <t>894/WCC/TI/4K/12/2015</t>
  </si>
  <si>
    <t>0188/CCM-DA/INDOHR/XI/2015</t>
  </si>
  <si>
    <t>0190/CCM-DA/INDOHR/XI/2015</t>
  </si>
  <si>
    <t>0191/CCM-DA/INDOHR/XI/2015</t>
  </si>
  <si>
    <t>0189/CCM-DA/INDOHR/XI/2015</t>
  </si>
  <si>
    <t>075/H3I/WCC/XI/2015</t>
  </si>
  <si>
    <t>874/WCC/CORE/ALL/11/2015</t>
  </si>
  <si>
    <t>0184/CCM-DA/INDOHR/XI/2015</t>
  </si>
  <si>
    <t>CHR-012/1772/15</t>
  </si>
  <si>
    <t>0185/CCM-DA/INDOHR/XI/2015</t>
  </si>
  <si>
    <t>CHR-012/1773/15</t>
  </si>
  <si>
    <t>2016-01-04</t>
  </si>
  <si>
    <t>2015-12-31</t>
  </si>
  <si>
    <t>2015-12-30</t>
  </si>
  <si>
    <t>2015-12-23</t>
  </si>
  <si>
    <t>2015-12-22</t>
  </si>
  <si>
    <t>2015-12-21</t>
  </si>
  <si>
    <t>30 days net from invoice receipt date - 300S</t>
  </si>
  <si>
    <t>2015-12-18</t>
  </si>
  <si>
    <t>2015-12-16</t>
  </si>
  <si>
    <t>2015-12-15</t>
  </si>
  <si>
    <t>2015-12-14</t>
  </si>
  <si>
    <t>2015-12-10</t>
  </si>
  <si>
    <t>2015-12-08</t>
  </si>
  <si>
    <t>2015-12-07</t>
  </si>
  <si>
    <t>2015-12-04</t>
  </si>
  <si>
    <t>2015-12-03</t>
  </si>
  <si>
    <t>088/H3I/WCC/XII/2015</t>
  </si>
  <si>
    <t>CHR-012/1820/15</t>
  </si>
  <si>
    <t>086/H3I/WCC/XII/2015</t>
  </si>
  <si>
    <t>CHR-012/1821/15</t>
  </si>
  <si>
    <t>087/H3I/WCC/XII/2015</t>
  </si>
  <si>
    <t>CHR-012/1819/15</t>
  </si>
  <si>
    <t>0186/CCM-DA/INDOHR/XI/2015</t>
  </si>
  <si>
    <t>CHR-012/1774/15</t>
  </si>
  <si>
    <t>0187/CCM-DA/INDOHR/XI/2015</t>
  </si>
  <si>
    <t>CHR-012/1775/15</t>
  </si>
  <si>
    <t>0192/CCM-DA/INDOHR/XI/2015</t>
  </si>
  <si>
    <t>CHR-012/1776/15</t>
  </si>
  <si>
    <t>CHR-012/1782/15</t>
  </si>
  <si>
    <t>CHR-012/1784/15</t>
  </si>
  <si>
    <t>CHR-012/1785/15</t>
  </si>
  <si>
    <t>CHR-012/1783/15</t>
  </si>
  <si>
    <t>CHR-012/1795/15</t>
  </si>
  <si>
    <t>077/H3I/WCC/XI/2015</t>
  </si>
  <si>
    <t>CHR-012/1818/15</t>
  </si>
  <si>
    <t>CHR-012/1831/15</t>
  </si>
  <si>
    <t>0194/CCM-DA/INDOHR/XII/2015</t>
  </si>
  <si>
    <t>CHR-012/1843/15</t>
  </si>
  <si>
    <t>0196/CCM-DA/INDOHR/XII/2015</t>
  </si>
  <si>
    <t>CHR-012/1844/15</t>
  </si>
  <si>
    <t>CHR-012/1845/15</t>
  </si>
  <si>
    <t>0197/CCM-DA/INDOHR/XII/2015</t>
  </si>
  <si>
    <t>0198/CCM-DA/INDOHR/XII/2015</t>
  </si>
  <si>
    <t>CHR-012/1846/15</t>
  </si>
  <si>
    <t>0193/CCM-DA/INDOHR/XII/2015</t>
  </si>
  <si>
    <t>CHR-012/1847/15</t>
  </si>
  <si>
    <t>0018/WCC-TI.SHOOTER/SF/INDOHR/XII/2015</t>
  </si>
  <si>
    <t>CHR-012/1854/15</t>
  </si>
  <si>
    <t>0019/WCC-TSSR.SHOOTER/SF/INDOHR/XII/2015</t>
  </si>
  <si>
    <t>CHR-012/1855/15</t>
  </si>
  <si>
    <t>0020/WCC-TSSR.SHOOTER/SF/INDOHR/XII/2015</t>
  </si>
  <si>
    <t>CHR-012/1856/15</t>
  </si>
  <si>
    <t>0021/WCC-TSSR.SHOOTER/INDOHR/XII/2015</t>
  </si>
  <si>
    <t>CHR-012/1857/15</t>
  </si>
  <si>
    <t>0022/WCC-TSSR.SHOOTER/SF/INDOHR/XII/2015</t>
  </si>
  <si>
    <t>CHR-012/1858/15</t>
  </si>
  <si>
    <t>0023/WCC-TSSR.SHOOTER/SF/INDOHR/XII/2015</t>
  </si>
  <si>
    <t>CHR-012/1859/15</t>
  </si>
  <si>
    <t>0024/WCC-TSSR.SHOOTER/SF/INDOHR/XII/2015</t>
  </si>
  <si>
    <t>CHR-012/1860/15</t>
  </si>
  <si>
    <t>0200/CCM-DA/INDOHR/XII/15</t>
  </si>
  <si>
    <t>CHR-012/1863/15</t>
  </si>
  <si>
    <t>0201/CCM-DA/INDOHR/XII/15</t>
  </si>
  <si>
    <t>CHR-012/1864/15</t>
  </si>
  <si>
    <t>074/H3I/WCC/XI/2015</t>
  </si>
  <si>
    <t>080/H3I/WCC/XII/2015</t>
  </si>
  <si>
    <t>083/H3I/WCC/XII/2015</t>
  </si>
  <si>
    <t>081/H3I/WCC/XII/2015</t>
  </si>
  <si>
    <t>090/H3I/WCC/XII/2015</t>
  </si>
  <si>
    <t>089/H3I/WCC/XII/2015</t>
  </si>
  <si>
    <t>092/H3I/WCC/XII/2015</t>
  </si>
  <si>
    <t>078/H3I/WCC/XII/2015</t>
  </si>
  <si>
    <t>CHR-012/1934/15</t>
  </si>
  <si>
    <t>CHR-012/1931/15</t>
  </si>
  <si>
    <t>CHR-012/1930/15</t>
  </si>
  <si>
    <t>CHR-012/1933/15</t>
  </si>
  <si>
    <t>CHR-012/1927/15</t>
  </si>
  <si>
    <t>082/H3I/WCC/XII/2015</t>
  </si>
  <si>
    <t>CHR-012/1932/15</t>
  </si>
  <si>
    <t>079/H3I/WCC/XII/2015</t>
  </si>
  <si>
    <t>CHR-012/1929/15</t>
  </si>
  <si>
    <t>CHR-012/1935/15</t>
  </si>
  <si>
    <t>0199/CCM-DA/INDOHR/XII/15</t>
  </si>
  <si>
    <t>0195/CCM-DA/INDOHR/XII/2015</t>
  </si>
  <si>
    <t>CHR-012/1928/15</t>
  </si>
  <si>
    <t>093/H3I/WCC/I/2016</t>
  </si>
  <si>
    <t>094/H3I/WCC/I/2016</t>
  </si>
  <si>
    <t>095/H3I/WCC/I/2016</t>
  </si>
  <si>
    <t>096/H3I/WCC/I/2016</t>
  </si>
  <si>
    <t>097/H3I/WCC/I/2016</t>
  </si>
  <si>
    <t>098/H3I/WCC/I/2016</t>
  </si>
  <si>
    <t>099/H3I/WCC/I/2016</t>
  </si>
  <si>
    <t>100/H3I/WCC/I/2016</t>
  </si>
  <si>
    <t>101/H3I/WCC/I/2016</t>
  </si>
  <si>
    <t>102/H3I/WCC/I/2016</t>
  </si>
  <si>
    <t>103/H3I/WCC/I/2016</t>
  </si>
  <si>
    <t>0210/CCM-DA/INDOHR/I/16</t>
  </si>
  <si>
    <t>0213/CCM-DA/INDOHR/I/16</t>
  </si>
  <si>
    <t>0209/CCM-DA/INDOHR/I/16</t>
  </si>
  <si>
    <t>0208/CCM-DA/INDOHR/I/16</t>
  </si>
  <si>
    <t>0207/CCM-DA/INDOHR/I/16</t>
  </si>
  <si>
    <t>0211/CCM-DA/INDOHR/I/16</t>
  </si>
  <si>
    <t>09/WCC/TI/ALL/I/2016</t>
  </si>
  <si>
    <t>104/H3I/WCC/I/2016</t>
  </si>
  <si>
    <t>CHR-012/1830/15</t>
  </si>
  <si>
    <t>0206/CCM-DA/INDOHR/I/16</t>
  </si>
  <si>
    <t>0203/CCM-DA/INDOHR/I/16</t>
  </si>
  <si>
    <t>0359/WCC-TRANS/SF/1/2016</t>
  </si>
  <si>
    <t>0360/WCC-TRANS/SF/I/2016</t>
  </si>
  <si>
    <t>0212/CCM-DA/INDOHR/I/16</t>
  </si>
  <si>
    <t>0216/CCM-DA/INDOHR/I/16</t>
  </si>
  <si>
    <t>0219/CCM-DA/INDOHR/II/16</t>
  </si>
  <si>
    <t>0218/CCM-DA/INDOHR/II/16</t>
  </si>
  <si>
    <t>0217/CCM-DA/INDOHR/II/16</t>
  </si>
  <si>
    <t>0313/WCC-TRANS/SF/INDOHR/XII/2015</t>
  </si>
  <si>
    <t>CHR-001/023/16</t>
  </si>
  <si>
    <t>0215/CCM-DA/INDOHR/I/16</t>
  </si>
  <si>
    <t>0214/CCM-DA/INDOHR/I/2016</t>
  </si>
  <si>
    <t>0204/CCM-DA/INDOHR/I/2016</t>
  </si>
  <si>
    <t>0205/CCM-DA/INDOHR/I/16</t>
  </si>
  <si>
    <t>0202/CCM-DA/INDOHR/I/16</t>
  </si>
  <si>
    <t>0314/WCC-TRANS/SF/INDOHR/XII/2015</t>
  </si>
  <si>
    <t>0315/WCC-TRANS/SF/INDOHR/XII/2015</t>
  </si>
  <si>
    <t>0316/WCC-TRANS/SF/INDOHR/XII/2015</t>
  </si>
  <si>
    <t>0317/WCC-TRANS/SF/INDOHR/XII/2015</t>
  </si>
  <si>
    <t>0318/WCC-TRANS/SF/INDOHR/XII/2015</t>
  </si>
  <si>
    <t>0319/WCC-TRANS/SF/INDOHR/XII/2015</t>
  </si>
  <si>
    <t>0320/WCC-TRANS/SF/INDOHR/XII/2015</t>
  </si>
  <si>
    <t>0321/WCC-TRANS/SF/INDOHR/XII/2015</t>
  </si>
  <si>
    <t>0322/WCC-TRANS/SF/INDOHR/XII/2015</t>
  </si>
  <si>
    <t>0323/WCC-TRANS/SF/INDOHR/XII/2015</t>
  </si>
  <si>
    <t>0324/WCC-TRANS/SF/INDOHR/XII/2015</t>
  </si>
  <si>
    <t>0325/WCC-TRANS/SF/INDOHR/XII/2015</t>
  </si>
  <si>
    <t>2016-01-29</t>
  </si>
  <si>
    <t>1</t>
  </si>
  <si>
    <t>2016-01-27</t>
  </si>
  <si>
    <t>2016-01-26</t>
  </si>
  <si>
    <t>2016-01-25</t>
  </si>
  <si>
    <t>2016-01-20</t>
  </si>
  <si>
    <t>2</t>
  </si>
  <si>
    <t>2016-01-13</t>
  </si>
  <si>
    <t>6</t>
  </si>
  <si>
    <t>3472/WCC-TSSR/SF/INDOHR/I/2016</t>
  </si>
  <si>
    <t>3473/WCC-TSSR/SF/INDOHR/I/2016</t>
  </si>
  <si>
    <t>3474/WCC-TSSR/SF/INDOHR/I/2016</t>
  </si>
  <si>
    <t>3475/WCC-TSSR/SF/INDOHR/I/2016</t>
  </si>
  <si>
    <t>3476/WCC-TSSR/SF/INDOHR/I/2016</t>
  </si>
  <si>
    <t>3477/WCC-TSSR/SF/INDOHR/I/2016</t>
  </si>
  <si>
    <t>3478/WCC-TSSR/SF/INDOHR/I/2016</t>
  </si>
  <si>
    <t>3479/WCC-TSSR/SF/INDOHR/I/2016</t>
  </si>
  <si>
    <t>0047/WCC-TSSR.SHOOTER/SF/INDOHR/I/2016</t>
  </si>
  <si>
    <t>0040/WCC-TSSR.SHOOTER/SF/INDOHR/XII/2015</t>
  </si>
  <si>
    <t>0037/WCC-TSSR.SHOOTER/SF/INDOHR/XII/2015</t>
  </si>
  <si>
    <t>0036/WCC-TSSR.SHOOTER/SF/INDOHR/XII/2015</t>
  </si>
  <si>
    <t>0054/WCC-TSSR.SHOOTER/SF/INDOHR/I/2016</t>
  </si>
  <si>
    <t>0051/WCC-TSSR.SHOOTER/SF/INDOHR/I/2016</t>
  </si>
  <si>
    <t>0063/WCC-TSSR.SHOOTER/SF/INDOHR/I/2016</t>
  </si>
  <si>
    <t>0035/WCC-TSSR.SHOOTER/SF/INDOHR/XII/2015</t>
  </si>
  <si>
    <t>0050/WCC-TSSR.SHOOTER/SF/INDOHR/I/2016</t>
  </si>
  <si>
    <t>0061/WCC-TSSR.SHOOTER/SF/INDOHR/I/2016</t>
  </si>
  <si>
    <t>0044/WCC-TSSR.SHOOTER/SF/INDOHR/XII/2015</t>
  </si>
  <si>
    <t>0060/WCC-TSSR.SHOOTER/SF/INDOHR/I/2016</t>
  </si>
  <si>
    <t>0055/WCC-TSSR.SHOOTER/SF/INDOHR/I/2016</t>
  </si>
  <si>
    <t>0049/WCC-TSSR.SHOOTER/SF/INDOHR/I/2016</t>
  </si>
  <si>
    <t>0045/WCC-TSSR.SHOOTER/SF/INDOHR/XII/2015</t>
  </si>
  <si>
    <t>0065/WCC-TSSR.SHOOTER/SF/INDOHR/I/2016</t>
  </si>
  <si>
    <t>CHR-001/214/16</t>
  </si>
  <si>
    <t>CHR-001/212/16</t>
  </si>
  <si>
    <t>CHR-001/213/16</t>
  </si>
  <si>
    <t>CHR-001/211/16</t>
  </si>
  <si>
    <t>CHR-001/210/16</t>
  </si>
  <si>
    <t>CHR-001/209/16</t>
  </si>
  <si>
    <t>CHR-001/208/16</t>
  </si>
  <si>
    <t>CHR-001/207/16</t>
  </si>
  <si>
    <t>CHR-001/171/16</t>
  </si>
  <si>
    <t>CHR-001/172/16</t>
  </si>
  <si>
    <t>CHR-001/181/16</t>
  </si>
  <si>
    <t>CHR-001/185/16</t>
  </si>
  <si>
    <t>CHR-001/142/16</t>
  </si>
  <si>
    <t>CHR-001/182/16</t>
  </si>
  <si>
    <t>CHR-001/173/16</t>
  </si>
  <si>
    <t>CHR-001/174/16</t>
  </si>
  <si>
    <t>CHR-001/153/16</t>
  </si>
  <si>
    <t>CHR-001/154/16</t>
  </si>
  <si>
    <t>CHR-001/155/16</t>
  </si>
  <si>
    <t>CHR-001/150/16</t>
  </si>
  <si>
    <t>CHR-001/152/16</t>
  </si>
  <si>
    <t>CHR-001/149/16</t>
  </si>
  <si>
    <t>CHR-001/148/16</t>
  </si>
  <si>
    <t>CHR-001/147/16</t>
  </si>
  <si>
    <t>CHR-001/151/16</t>
  </si>
  <si>
    <t>CHR-001/156/16</t>
  </si>
  <si>
    <t>CHR-001/157/16</t>
  </si>
  <si>
    <t>CHR-001/158/16</t>
  </si>
  <si>
    <t>CHR-001/159/16</t>
  </si>
  <si>
    <t>CHR-001/145/16</t>
  </si>
  <si>
    <t>CHR-001/162/16</t>
  </si>
  <si>
    <t>CHR-001/160/16</t>
  </si>
  <si>
    <t>CHR-001/146/16</t>
  </si>
  <si>
    <t>CHR-001/161/16</t>
  </si>
  <si>
    <t>CHR-001/120/16</t>
  </si>
  <si>
    <t>CHR-001/175/16</t>
  </si>
  <si>
    <t>CHR-001/176/16</t>
  </si>
  <si>
    <t>CHR-001/177/16</t>
  </si>
  <si>
    <t>CHR-001/178/16</t>
  </si>
  <si>
    <t>CHR-001/179/16</t>
  </si>
  <si>
    <t>CHR-001/180/16</t>
  </si>
  <si>
    <t>CHR-001/121/16</t>
  </si>
  <si>
    <t>CHR-001/093/16</t>
  </si>
  <si>
    <t>CHR-001/094/16</t>
  </si>
  <si>
    <t>CHR-001/090/16</t>
  </si>
  <si>
    <t>CHR-001/091/16</t>
  </si>
  <si>
    <t>CHR-001/092/16</t>
  </si>
  <si>
    <t>CHR-001/112/16</t>
  </si>
  <si>
    <t>CHR-001/116/16</t>
  </si>
  <si>
    <t>CHR-001/118/16</t>
  </si>
  <si>
    <t>CHR-001/109/16</t>
  </si>
  <si>
    <t>CHR-001/111/16</t>
  </si>
  <si>
    <t>CHR-001/196/16</t>
  </si>
  <si>
    <t>CHR-001/202/16</t>
  </si>
  <si>
    <t>CHR-001/203/16</t>
  </si>
  <si>
    <t>CHR-001/201/16</t>
  </si>
  <si>
    <t>CHR-001/199/16</t>
  </si>
  <si>
    <t>CHR-001/014/16</t>
  </si>
  <si>
    <t>CHR-001/198/16</t>
  </si>
  <si>
    <t>CHR-001/217/16</t>
  </si>
  <si>
    <t>CHR-001/216/16</t>
  </si>
  <si>
    <t>CHR-001/197/16</t>
  </si>
  <si>
    <t>CHR-001/215/16</t>
  </si>
  <si>
    <t>CHR-001/194/16</t>
  </si>
  <si>
    <t>CHR-001/206/16</t>
  </si>
  <si>
    <t>CHR-001/205/16</t>
  </si>
  <si>
    <t>CHR-001/204/16</t>
  </si>
  <si>
    <t>CHR-001/200/16</t>
  </si>
  <si>
    <t>CHR-001/117/16</t>
  </si>
  <si>
    <t>CHR-001/107/16</t>
  </si>
  <si>
    <t>CHR-001/095/16</t>
  </si>
  <si>
    <t>CHR-001/105/16</t>
  </si>
  <si>
    <t>CHR-001/096/16</t>
  </si>
  <si>
    <t>3487/WCC-TSSR/SF/II/2016</t>
  </si>
  <si>
    <t>3495/WCC-TSSR/SF/II/2016</t>
  </si>
  <si>
    <t>3496/WCC-TSSR/SF/II/2016</t>
  </si>
  <si>
    <t>3494/WCC-TSSR/SF/II/2016</t>
  </si>
  <si>
    <t>3493/WCC-TSSR/SF/II/2016</t>
  </si>
  <si>
    <t>3492/WCC-TSSR/SF/II/2016</t>
  </si>
  <si>
    <t>3491/WCC-TSSR/II/2016</t>
  </si>
  <si>
    <t>3490/WCC-TSSR/SF/II/2016</t>
  </si>
  <si>
    <t>3489/WCC-TSSR/SF/II/2016</t>
  </si>
  <si>
    <t>3488/WCC-TSSR/SF/II/2016</t>
  </si>
  <si>
    <t>0008/WCC-Commcase/SF/INDOHR/II/2016</t>
  </si>
  <si>
    <t>007/WCC-CommCase/SF/INDOHR/II/2016</t>
  </si>
  <si>
    <t>0006/WCC-CommCase/SF/INDOHR/II/2016</t>
  </si>
  <si>
    <t>0005/WCC-CommCase/SF/INDOHR/II/2016</t>
  </si>
  <si>
    <t>0003/WCC-CommCase/SF/INDOHR/II/2016</t>
  </si>
  <si>
    <t>004/WCC-CommCase/SF/INDOHR/II/2016</t>
  </si>
  <si>
    <t>132-TB.Svc/SF/IHR/II/2016</t>
  </si>
  <si>
    <t>131-TB-Prov.Svc/SF/II/2016</t>
  </si>
  <si>
    <t>133-TB-Prov.Svc/SF/IHR/II/2016</t>
  </si>
  <si>
    <t>134-TB-Prov.Svc/SF/IHR/II/2016</t>
  </si>
  <si>
    <t>135-TB-Prov.Svc/SF/IHR/II/2016</t>
  </si>
  <si>
    <t>1235/WCC-TI/SF/INDOHR/X/2015_Rev\0202/WCC-TI.2nd/SF/INDOHR/II/2016</t>
  </si>
  <si>
    <t>1470/WCC-TI/SF/INDOHR/IX/2015\0204/WCC-TI.2nd/SF/INDOHR/II/2016</t>
  </si>
  <si>
    <t>1468/WCC-TI/SF/INDOHR/IX/2015\0201/WCC-TI.2nd/SF/INDOHR/II/2016</t>
  </si>
  <si>
    <t>2000/WCC-TI/SF/INDOHR/IX/2015\2000/WCC-TI.2nd/SF/INDOHR/IX/2015</t>
  </si>
  <si>
    <t>2001/WCC-TI/SF/INDOHR/IX/2015\2001/WCC-TI.2nd/SF/INDOHR/IX/2015</t>
  </si>
  <si>
    <t>1471/WCC-TI/SF/INDOHR/IX/2015\0205/WCC-TI.2nd/SF/INDOHR/II/2016</t>
  </si>
  <si>
    <t>1237/WCC-TI/SF/INDOHR/2016\0203/WCC-TI.2nd/SF/INDOHR/II/2016</t>
  </si>
  <si>
    <t>0052/WCC-TSSR.SHOOTER/SF/INDOHR/II/2016</t>
  </si>
  <si>
    <t>0099/WCC-TSSR.SHOOTER/SF/INDOHR/II/2016</t>
  </si>
  <si>
    <t>0098/WCC-TSSR.SHOOTER/SF/INDOHR/II/2016</t>
  </si>
  <si>
    <t>0075/WCC-TSSR.SHOOTER/SF/INDOHR/II/2016</t>
  </si>
  <si>
    <t>0077/WCC-TSSR.SHOOTER/SF/INDOHR/II/2016</t>
  </si>
  <si>
    <t>0095/WCC-TSSR.SHOOTER/SF/INDOHR/II/2016</t>
  </si>
  <si>
    <t>0091/WCC-TSSR.SHOOTER/SF/INDOHR/II/2016</t>
  </si>
  <si>
    <t>0074/WCC-TSSR.SHOOTER/SF/INDOHR/II/2016</t>
  </si>
  <si>
    <t>0093/WCC-TSSR.SHOOTER/SF/INDOHR/II/2016</t>
  </si>
  <si>
    <t>0097/WCC-TSSR.SHOOTER/SF/INDOHR/II/2016</t>
  </si>
  <si>
    <t>0092/WCC-TSSR.SHOOTER/SF/INDOHR/II/2016</t>
  </si>
  <si>
    <t>0056/WCC-TSSR.SHOOTER/SF/INDOHR/I/2016</t>
  </si>
  <si>
    <t>0094/WCC-TSSR.SHOOTER/SF/INDOHR/I/2016</t>
  </si>
  <si>
    <t>0096/WCC-TSSR.SHOOTER/SF/INDOHR/I/2016</t>
  </si>
  <si>
    <t>2016-03-02</t>
  </si>
  <si>
    <t>2016-02-29</t>
  </si>
  <si>
    <t>2016-02-26</t>
  </si>
  <si>
    <t>2016-02-25</t>
  </si>
  <si>
    <t>2016-02-24</t>
  </si>
  <si>
    <t>2016-02-23</t>
  </si>
  <si>
    <t>2016-02-19</t>
  </si>
  <si>
    <t>2016-02-17</t>
  </si>
  <si>
    <t>2016-02-16</t>
  </si>
  <si>
    <t>2016-02-15</t>
  </si>
  <si>
    <t>2016-02-12</t>
  </si>
  <si>
    <t>2016-02-11</t>
  </si>
  <si>
    <t>NJKTIBS_0464 NJKTIBS_0464</t>
  </si>
  <si>
    <t>NJKTIBS_0463 NJKTIBS_0463</t>
  </si>
  <si>
    <t>NJKTIBS_0460 NJKTIBS_0460</t>
  </si>
  <si>
    <t>NJKTIBS_0459</t>
  </si>
  <si>
    <t>NJKTIBS_0458 NJKTIBS_0458</t>
  </si>
  <si>
    <t>NJKTIBS_0456</t>
  </si>
  <si>
    <t>NJKTIBS_0455 NJKTIBS_0455</t>
  </si>
  <si>
    <t>NJKTIBS_0453 NJKTIBS_0453</t>
  </si>
  <si>
    <t>NJKTIBS_0452 NJKTIBS_0452</t>
  </si>
  <si>
    <t>NJKTIBS_0451 NJKTIBS_0451</t>
  </si>
  <si>
    <t>NJKTIBS_0448</t>
  </si>
  <si>
    <t>NJKTIBS_0445</t>
  </si>
  <si>
    <t>NJKTIBS_0444</t>
  </si>
  <si>
    <t>NJKTIBS_0442 NJKTIBS_0442</t>
  </si>
  <si>
    <t>NJKTIBS_0441 NJKTIBS_0441</t>
  </si>
  <si>
    <t>NJKTIBS_0440</t>
  </si>
  <si>
    <t>NJKTIBS_0439</t>
  </si>
  <si>
    <t>NJKTIBS_0436</t>
  </si>
  <si>
    <t>NJKTIBS_0435</t>
  </si>
  <si>
    <t>NJKTIBS_0434</t>
  </si>
  <si>
    <t>NJKTIBS_0433</t>
  </si>
  <si>
    <t>NJKTIBS_0432</t>
  </si>
  <si>
    <t>NJKTIBS_0430</t>
  </si>
  <si>
    <t>NJKTIBS_0300</t>
  </si>
  <si>
    <t>NJKTIBS_0117</t>
  </si>
  <si>
    <t>NJKTIBS_0115</t>
  </si>
  <si>
    <t>NJKTIBS_0173, Indonesia</t>
  </si>
  <si>
    <t>NJKTIBS_0172, Indonesia</t>
  </si>
  <si>
    <t>NJKTIBS_0109</t>
  </si>
  <si>
    <t>NJKTIBS_0107</t>
  </si>
  <si>
    <t>NJKTIBS_0103</t>
  </si>
  <si>
    <t>NJKTIBS_0342</t>
  </si>
  <si>
    <t>NJKT_0541  Ruko Eriawan Phoeng I Ruko Eriawan Phoeng I, Jabodetabek</t>
  </si>
  <si>
    <t>NJKT_0347</t>
  </si>
  <si>
    <t>NJKT_1529</t>
  </si>
  <si>
    <t>NJKT_0331</t>
  </si>
  <si>
    <t>NJKT_0280</t>
  </si>
  <si>
    <t>NJKT_1535</t>
  </si>
  <si>
    <t>NJKT_1533</t>
  </si>
  <si>
    <t>NJKT_1365</t>
  </si>
  <si>
    <t>NJKT_1301</t>
  </si>
  <si>
    <t>NJKT_0240</t>
  </si>
  <si>
    <t>NJKT_0266</t>
  </si>
  <si>
    <t>NJKT_0265</t>
  </si>
  <si>
    <t>NJKT_0216</t>
  </si>
  <si>
    <t>NJKT_1538</t>
  </si>
  <si>
    <t>NJKT_0223</t>
  </si>
  <si>
    <t>NJKT_0202</t>
  </si>
  <si>
    <t>NJKT_0195</t>
  </si>
  <si>
    <t>NJKT_0192</t>
  </si>
  <si>
    <t>NJKT_0189</t>
  </si>
  <si>
    <t>NJKT_0187</t>
  </si>
  <si>
    <t>NJKT_0169</t>
  </si>
  <si>
    <t>NJKT_0161</t>
  </si>
  <si>
    <t>NJKT_0152</t>
  </si>
  <si>
    <t>NJKT_0124</t>
  </si>
  <si>
    <t>NJKT_0116</t>
  </si>
  <si>
    <t>NJKT_0114</t>
  </si>
  <si>
    <t>NJKT_0113</t>
  </si>
  <si>
    <t>NJKT_0053</t>
  </si>
  <si>
    <t>NJKT_0034</t>
  </si>
  <si>
    <t>NJKT_0181</t>
  </si>
  <si>
    <t>NJKT_0082</t>
  </si>
  <si>
    <t>NJKT_0069</t>
  </si>
  <si>
    <t>NJKT_0049</t>
  </si>
  <si>
    <t>NJKT_1530</t>
  </si>
  <si>
    <t>NCOW_0002</t>
  </si>
  <si>
    <t>NJKT_0529</t>
  </si>
  <si>
    <t>NJKT_0521</t>
  </si>
  <si>
    <t>NJKT_0455</t>
  </si>
  <si>
    <t>NJKT_0824</t>
  </si>
  <si>
    <t>NCOW_0001</t>
  </si>
  <si>
    <t>NJKT_1525</t>
  </si>
  <si>
    <t>NJKT_0907</t>
  </si>
  <si>
    <t>NJKT_0522</t>
  </si>
  <si>
    <t>NJKT_0498</t>
  </si>
  <si>
    <t>NJKT_0457</t>
  </si>
  <si>
    <t>NJKT_0052</t>
  </si>
  <si>
    <t>NJKT_0945  Gedung Multindo Persada Gedung Multindo Persada</t>
  </si>
  <si>
    <t>NCOW_0003</t>
  </si>
  <si>
    <t>NJKT_1536</t>
  </si>
  <si>
    <t>NJKT_0866  Depok Depok</t>
  </si>
  <si>
    <t>NJKT_1514</t>
  </si>
  <si>
    <t>NJKT_1432</t>
  </si>
  <si>
    <t>NJKT_1259  DARUSSALAM BUKIT CENGKEH DARUSSALAM BUKIT CENGKEH, Jabodetabek</t>
  </si>
  <si>
    <t>NJKT_0888  Ruko Gito Ruko Gito ( Star Express ), Jabodetabek</t>
  </si>
  <si>
    <t>NJKT_0885  ITC Depok ITC Depok, Jabodetabek</t>
  </si>
  <si>
    <t>NJKT_1260</t>
  </si>
  <si>
    <t>NJKT_0882</t>
  </si>
  <si>
    <t>NJKT_0879</t>
  </si>
  <si>
    <t>NJKT_1447</t>
  </si>
  <si>
    <t>NJKT_1444</t>
  </si>
  <si>
    <t>NJKT_1065  Cikunir Raya Cikunir Raya - Jaka Mulya</t>
  </si>
  <si>
    <t>NJKT_1031  Cipayung Cipayung</t>
  </si>
  <si>
    <t>NJKT_0516  Jeruk Jeruk</t>
  </si>
  <si>
    <t>NJKT_1544</t>
  </si>
  <si>
    <t>NJKT_1474</t>
  </si>
  <si>
    <t>NJKT_1167</t>
  </si>
  <si>
    <t>NJKT_1248</t>
  </si>
  <si>
    <t>NJKT_0985</t>
  </si>
  <si>
    <t>NJKT_0984</t>
  </si>
  <si>
    <t>NJKT_0981</t>
  </si>
  <si>
    <t>NJKT_0855</t>
  </si>
  <si>
    <t>NJKT_0853</t>
  </si>
  <si>
    <t>NJKT_0852  Mustika Sari-Bantar Mustika Sari-Bantar Gebang</t>
  </si>
  <si>
    <t>NJKT_1076</t>
  </si>
  <si>
    <t>NJKT_1074</t>
  </si>
  <si>
    <t>NJKT_1030</t>
  </si>
  <si>
    <t>NJKT_0963</t>
  </si>
  <si>
    <t>NJKT_0857</t>
  </si>
  <si>
    <t>NJKT_1414</t>
  </si>
  <si>
    <t>NJKT_0389  Universitas Islam As Universitas Islam As - Syafiiyah, Jabodetabek</t>
  </si>
  <si>
    <t>NCOW_0004</t>
  </si>
  <si>
    <t>NJKT_1511</t>
  </si>
  <si>
    <t>NJKT_0371  Menteng Atas Menteng Atas</t>
  </si>
  <si>
    <t>NJKT_0321  Granadi Granadi</t>
  </si>
  <si>
    <t>NJKT_0319  Gedung Citra Graha Gedung Citra Graha</t>
  </si>
  <si>
    <t>NJKT_0316  PPHUI PPHUI</t>
  </si>
  <si>
    <t>NJKT_0302  ITC Kuningan ITC Kuningan</t>
  </si>
  <si>
    <t>NJKT_0299  Hero Hero</t>
  </si>
  <si>
    <t>NJKT_0298  Ariobimo Ariobimo</t>
  </si>
  <si>
    <t>NJKT_0294  Gd Wira Usaha Gd Wira Usaha</t>
  </si>
  <si>
    <t>NJKT_1372</t>
  </si>
  <si>
    <t>NJKT_1371</t>
  </si>
  <si>
    <t>NJKT_1341</t>
  </si>
  <si>
    <t>NJKT_1300</t>
  </si>
  <si>
    <t>NJKT_1117  Duri Selatan Duri Selatan</t>
  </si>
  <si>
    <t>NJKT_0551  Gedung Muzatek Gedung Muzatek</t>
  </si>
  <si>
    <t>NJKT_0550  Restoran Sentral Restoran Sentral</t>
  </si>
  <si>
    <t>NJKT_0396  Harmoni Harmoni, Jabodetabek</t>
  </si>
  <si>
    <t>NJKT_0386  Roxy Square Roxy Square, Jabodetabek</t>
  </si>
  <si>
    <t>NJKT_0382  Circletech Niaga Indonesia Circletech Niaga Indonesia Office, Jabodetabek</t>
  </si>
  <si>
    <t>NJKT_0379  Bank Simas Hasim Asyari Bank Simas Hasim Asyari, Jabodetabek</t>
  </si>
  <si>
    <t>NJKT_0300  ITC Roxy ITC Roxy</t>
  </si>
  <si>
    <t>NJKT_0296  Grogol Grogol</t>
  </si>
  <si>
    <t>NJKT_1281</t>
  </si>
  <si>
    <t>NJKT_1280</t>
  </si>
  <si>
    <t>NJKT_1279</t>
  </si>
  <si>
    <t>NJKT_0303  ITC Permata Hijau ITC Permata Hijau</t>
  </si>
  <si>
    <t>NJKT_1521</t>
  </si>
  <si>
    <t>NJKT_1378</t>
  </si>
  <si>
    <t>NJKT_1299</t>
  </si>
  <si>
    <t>NJKT_1298</t>
  </si>
  <si>
    <t>NJKT_1297</t>
  </si>
  <si>
    <t>NJKT_1296</t>
  </si>
  <si>
    <t>NJKT_1295</t>
  </si>
  <si>
    <t>NJKT_1294</t>
  </si>
  <si>
    <t>NJKT_0279  Bank Simas Puri kembanga Bank Simas Puri kembangan, Jabodetabek</t>
  </si>
  <si>
    <t>NJKT_1517</t>
  </si>
  <si>
    <t>NJKT_1293</t>
  </si>
  <si>
    <t>NJKT_1292</t>
  </si>
  <si>
    <t>NJKT_1291</t>
  </si>
  <si>
    <t>NJKT_1290</t>
  </si>
  <si>
    <t>NJKT_1289</t>
  </si>
  <si>
    <t>NJKT_1288</t>
  </si>
  <si>
    <t>NJKT_1287</t>
  </si>
  <si>
    <t>NJKT_1286</t>
  </si>
  <si>
    <t>NJKT_1285</t>
  </si>
  <si>
    <t>NJKT_1284</t>
  </si>
  <si>
    <t>NJKT_1283</t>
  </si>
  <si>
    <t>NJKT_1282</t>
  </si>
  <si>
    <t>NJKT_0370</t>
  </si>
  <si>
    <t>NJKT_0367</t>
  </si>
  <si>
    <t>NJKT_0361  Kp.Dadap - Rawabuntu Kp.Dadap - Rawabuntu - Serpong</t>
  </si>
  <si>
    <t>NJKT_0360  Lengkong Gudang-Lengkong Lengkong Gudang-Lengkong Gudang</t>
  </si>
  <si>
    <t>NJKT_0357  MSC Bumi Serpong Damai MSC Bumi Serpong Damai</t>
  </si>
  <si>
    <t>NJKT_0356</t>
  </si>
  <si>
    <t>NJKT_0349 (ZTE_0533), Jl.Pahlawan Seribu No.3-3A Serpong, Lengkong Gudang,  Tangerang Banten Utara</t>
  </si>
  <si>
    <t>NJKT_0346</t>
  </si>
  <si>
    <t>NJKT_0228</t>
  </si>
  <si>
    <t>NJKT_0205</t>
  </si>
  <si>
    <t>NJKT_0190</t>
  </si>
  <si>
    <t>NJKT_0167</t>
  </si>
  <si>
    <t>NJKT_1350</t>
  </si>
  <si>
    <t>NJKT_1562</t>
  </si>
  <si>
    <t>NJKT_1347</t>
  </si>
  <si>
    <t>NJKT_0374  Empu Barada Raya Empu Barada Raya - Bencongan</t>
  </si>
  <si>
    <t>NJKT_0363</t>
  </si>
  <si>
    <t>NJKT_0358  Cikokol Cikokol</t>
  </si>
  <si>
    <t>NJKT_0352</t>
  </si>
  <si>
    <t>NJKT_0351</t>
  </si>
  <si>
    <t>NJKT_0350</t>
  </si>
  <si>
    <t>NJKT_0348</t>
  </si>
  <si>
    <t>NJKT_0297  Lippo Karawaci Lippo Karawaci, Jabodetabek</t>
  </si>
  <si>
    <t>NJKT_1460</t>
  </si>
  <si>
    <t>NJKT_1459</t>
  </si>
  <si>
    <t>NJKT_1458</t>
  </si>
  <si>
    <t>NJKT_1457</t>
  </si>
  <si>
    <t>NJKT_1456</t>
  </si>
  <si>
    <t>NJKT_1455</t>
  </si>
  <si>
    <t>NJKT_1454</t>
  </si>
  <si>
    <t>NJKT_1453</t>
  </si>
  <si>
    <t>NJKT_0376</t>
  </si>
  <si>
    <t>NJKT_0368 HCPT - BAMBU A KAMPUNG JEMBATAN</t>
  </si>
  <si>
    <t>NJKT_1557</t>
  </si>
  <si>
    <t>NJKT_0295  Pulo Gebang Pulo Gebang, Jabodetabek</t>
  </si>
  <si>
    <t>NJKT_1404</t>
  </si>
  <si>
    <t>NJKT_1403</t>
  </si>
  <si>
    <t>NJKT_1400</t>
  </si>
  <si>
    <t>NJKT_1398</t>
  </si>
  <si>
    <t>NJKT_1397</t>
  </si>
  <si>
    <t>NJKT_1396</t>
  </si>
  <si>
    <t>NJKT_1395</t>
  </si>
  <si>
    <t>NJKT_1394</t>
  </si>
  <si>
    <t>NJKT_1393</t>
  </si>
  <si>
    <t>NJKT_1392</t>
  </si>
  <si>
    <t>NJKT_1390</t>
  </si>
  <si>
    <t>NJKT_1389</t>
  </si>
  <si>
    <t>NJKT_1388</t>
  </si>
  <si>
    <t>NJKT_1387</t>
  </si>
  <si>
    <t>NJKT_1385</t>
  </si>
  <si>
    <t>NJKT_1384</t>
  </si>
  <si>
    <t>NJKT_1303</t>
  </si>
  <si>
    <t>NJKT_1302</t>
  </si>
  <si>
    <t>NJKT_0375  Perintis II - Kelapa Gading Perintis II - Kelapa Gading Timur</t>
  </si>
  <si>
    <t>NJKT_0369</t>
  </si>
  <si>
    <t>NJKT_0366  Kelapa Nias Kelapa Nias</t>
  </si>
  <si>
    <t>NJKT_0334  Gading Cengkir Gading Cengkir</t>
  </si>
  <si>
    <t>NJKT_0333</t>
  </si>
  <si>
    <t>NJKT_0332</t>
  </si>
  <si>
    <t>NJKT_0330</t>
  </si>
  <si>
    <t>NJKT_0329</t>
  </si>
  <si>
    <t>NJKT_0328</t>
  </si>
  <si>
    <t>NJKT_0293</t>
  </si>
  <si>
    <t>NJKT_0290</t>
  </si>
  <si>
    <t>NJKT_1452</t>
  </si>
  <si>
    <t>NJKT_1451</t>
  </si>
  <si>
    <t>NJKT_1381</t>
  </si>
  <si>
    <t>NJKT_1380</t>
  </si>
  <si>
    <t>NJKT_1369</t>
  </si>
  <si>
    <t>NJKT_1368</t>
  </si>
  <si>
    <t>NJKT_1367</t>
  </si>
  <si>
    <t>NJKT_1366</t>
  </si>
  <si>
    <t>NJKT_1364</t>
  </si>
  <si>
    <t>NJKT_1363</t>
  </si>
  <si>
    <t>NJKT_1362</t>
  </si>
  <si>
    <t>NJKT_1361</t>
  </si>
  <si>
    <t>NJKT_1360</t>
  </si>
  <si>
    <t>NJKT_1359</t>
  </si>
  <si>
    <t>NJKT_1358</t>
  </si>
  <si>
    <t>NJKT_1357</t>
  </si>
  <si>
    <t>NJKT_1356</t>
  </si>
  <si>
    <t>NJKT_1355</t>
  </si>
  <si>
    <t>NJKT_0948  Gedung Artefak Gedung Artefak</t>
  </si>
  <si>
    <t>NJKT_0696  Jamiatul Huda Kemang Jamiatul Huda Kemang</t>
  </si>
  <si>
    <t>NJKT_0373  Hidup Baru Hidup Baru</t>
  </si>
  <si>
    <t>NJKT_0365</t>
  </si>
  <si>
    <t>NJKT_0362</t>
  </si>
  <si>
    <t>NJKT_0355</t>
  </si>
  <si>
    <t>NJKT_0354</t>
  </si>
  <si>
    <t>NJKT_0343</t>
  </si>
  <si>
    <t>NJKT_0342</t>
  </si>
  <si>
    <t>NJKT_0341</t>
  </si>
  <si>
    <t>NJKT_0340</t>
  </si>
  <si>
    <t>NJKT_0339</t>
  </si>
  <si>
    <t>NJKT_0338</t>
  </si>
  <si>
    <t>NJKT_0337</t>
  </si>
  <si>
    <t>NJKT_0320  Apartemen Daksa Apartemen Daksa Residence</t>
  </si>
  <si>
    <t>NJKT_0301  ITC Fatmawati ITC Fatmawati, Jabodetabek</t>
  </si>
  <si>
    <t>NJKT_0291  Kemang Kemang, Jabodetabek</t>
  </si>
  <si>
    <t>NJKT_0283</t>
  </si>
  <si>
    <t>NJKT_1516</t>
  </si>
  <si>
    <t>NJKT_0059</t>
  </si>
  <si>
    <t>NJKT_0056</t>
  </si>
  <si>
    <t>NJKT_0042</t>
  </si>
  <si>
    <t>NJKT_0041</t>
  </si>
  <si>
    <t>NJKT_0039</t>
  </si>
  <si>
    <t>NJKT_0010</t>
  </si>
  <si>
    <t>NJKT_1505</t>
  </si>
  <si>
    <t>NJKT_1484</t>
  </si>
  <si>
    <t>NJKT_1483</t>
  </si>
  <si>
    <t>NJKT_1442</t>
  </si>
  <si>
    <t>NJKT_1423</t>
  </si>
  <si>
    <t>NJKT_1256  RSIA Tambak RSIA Tambak</t>
  </si>
  <si>
    <t>NJKT_1204  Pramuka Jati Pramuka Jati</t>
  </si>
  <si>
    <t>NJKT_1157  Kebun Kelapa Tinggi-Utan Kebun Kelapa Tinggi-Utan Kayu</t>
  </si>
  <si>
    <t>NJKT_1115  Cilosari Cilosari</t>
  </si>
  <si>
    <t>NJKT_1091  Masjid Jami Al Muntaha Masjid Jami Al Muntaha</t>
  </si>
  <si>
    <t>NJKT_0959  Kramat 2 Kramat 2</t>
  </si>
  <si>
    <t>NJKT_0935  Cikini Cikini</t>
  </si>
  <si>
    <t>NJKT_0666</t>
  </si>
  <si>
    <t>NJKT_0659</t>
  </si>
  <si>
    <t>NJKT_0658</t>
  </si>
  <si>
    <t>NJKT_0557  Hotel Istana Ratu Hotel Istana Ratu</t>
  </si>
  <si>
    <t>NJKT_0556  Gd Pakkodian Gd Pakkodian</t>
  </si>
  <si>
    <t>NJKT_0555  Radio Utan Kayu Radio Utan Kayu</t>
  </si>
  <si>
    <t>NJKT_0552  Pola Kosmetik Pola Kosmetik</t>
  </si>
  <si>
    <t>NJKT_0548  Ruko Kramat Ruko Kramat</t>
  </si>
  <si>
    <t>NJKT_0537  RSPAD Gatsu RSPAD Gatsu</t>
  </si>
  <si>
    <t>NJKT_0419 RSPAD GATSU Pulo Mas</t>
  </si>
  <si>
    <t>NJKT_0411  Wisma Bhakti M Wisma Bhakti M</t>
  </si>
  <si>
    <t>NJKT_0410  Swansan Swansan</t>
  </si>
  <si>
    <t>NJKT_0390</t>
  </si>
  <si>
    <t>NJKT_0384  Let Suprapto Let Suprapto ( RM Brastagi )</t>
  </si>
  <si>
    <t>NJKT_1496</t>
  </si>
  <si>
    <t>NJKT_1495</t>
  </si>
  <si>
    <t>NJKT_1486</t>
  </si>
  <si>
    <t>NJKT_1220</t>
  </si>
  <si>
    <t>NJKT_1203</t>
  </si>
  <si>
    <t>NJKT_1170</t>
  </si>
  <si>
    <t>NJKT_1128  Merpati Tebet Merpati Tebet - Jl. H. Ramli</t>
  </si>
  <si>
    <t>NJKT_1126  Gedung Selaras Gedung Selaras</t>
  </si>
  <si>
    <t>NJKT_1093  Bangka 1 Bangka 1</t>
  </si>
  <si>
    <t>NJKT_0952</t>
  </si>
  <si>
    <t>NJKT_0947</t>
  </si>
  <si>
    <t>NJKT_0946  Gd. Graha Anugrah Gd. Graha Anugrah</t>
  </si>
  <si>
    <t>NJKT_0942  Twink Plaza Twink Plaza</t>
  </si>
  <si>
    <t>NJKT_0697  Yayasan Al-Khairiyah Yayasan Al-Khairiyah</t>
  </si>
  <si>
    <t>NJKT_0695</t>
  </si>
  <si>
    <t>NJKT_0693</t>
  </si>
  <si>
    <t>NJKT_0688</t>
  </si>
  <si>
    <t>NJKT_0685</t>
  </si>
  <si>
    <t>NJKT_0667</t>
  </si>
  <si>
    <t>NJKT_0660</t>
  </si>
  <si>
    <t>NJKT_0649</t>
  </si>
  <si>
    <t>NJKT_0563</t>
  </si>
  <si>
    <t>NJKT_0562</t>
  </si>
  <si>
    <t>NJKT_0561</t>
  </si>
  <si>
    <t>NJKT_0560  Hotel Haris Hotel Haris</t>
  </si>
  <si>
    <t>NJKT_0559  Rukan Saharjo 102 Rukan Saharjo 102</t>
  </si>
  <si>
    <t>NJKT_0511  MENTENG ATAS MENTENG ATAS</t>
  </si>
  <si>
    <t>NJKT_0488</t>
  </si>
  <si>
    <t>NJKT_0427</t>
  </si>
  <si>
    <t>NJKT_0404  Manggarai Manggarai</t>
  </si>
  <si>
    <t>NJKT_0402  Pancoran Pancoran</t>
  </si>
  <si>
    <t>NJKT_0395  Gedung Cyber Gedung Cyber</t>
  </si>
  <si>
    <t>NJKT_1542</t>
  </si>
  <si>
    <t>NJKT_1527</t>
  </si>
  <si>
    <t>NJKT_1518</t>
  </si>
  <si>
    <t>NJKT_1249</t>
  </si>
  <si>
    <t>NJKT_1185</t>
  </si>
  <si>
    <t>NJKT_1182</t>
  </si>
  <si>
    <t>NJKT_1137</t>
  </si>
  <si>
    <t>NJKT_1007</t>
  </si>
  <si>
    <t>NJKT_0961</t>
  </si>
  <si>
    <t>NJKT_0927</t>
  </si>
  <si>
    <t>NJKT_0864</t>
  </si>
  <si>
    <t>NJKT_0804</t>
  </si>
  <si>
    <t>NJKT_0796</t>
  </si>
  <si>
    <t>NJKT_0793</t>
  </si>
  <si>
    <t>NJKT_0675</t>
  </si>
  <si>
    <t>NJKT_0672</t>
  </si>
  <si>
    <t>NJKT_0671</t>
  </si>
  <si>
    <t>NJKT_0604</t>
  </si>
  <si>
    <t>NJKT_0603</t>
  </si>
  <si>
    <t>NJKT_0602, Jabodetabek</t>
  </si>
  <si>
    <t>NJKT_0600</t>
  </si>
  <si>
    <t>NJKT_0599</t>
  </si>
  <si>
    <t>NJKT_0598  Prima Toserba Prima Toserba, Jabodetabek</t>
  </si>
  <si>
    <t>NJKT_0595</t>
  </si>
  <si>
    <t>NJKT_0504</t>
  </si>
  <si>
    <t>NJKT_0493</t>
  </si>
  <si>
    <t>NJKT_0492</t>
  </si>
  <si>
    <t>NJKT_0474</t>
  </si>
  <si>
    <t>NJKT_0449</t>
  </si>
  <si>
    <t>NJKT_0424</t>
  </si>
  <si>
    <t>NJKT_1479</t>
  </si>
  <si>
    <t>NJKT_1173  Kapuk Kamal Raya Kapuk Kamal Raya - Kamal Muara</t>
  </si>
  <si>
    <t>NJKT_1099</t>
  </si>
  <si>
    <t>NJKT_0926</t>
  </si>
  <si>
    <t>NJKT_0827  Kapuk Raya Kapuk Raya</t>
  </si>
  <si>
    <t>NJKT_0826  Cengkareng Timur Cengkareng Timur</t>
  </si>
  <si>
    <t>NJKT_0789  Masjid Al Huda Masjid Al Huda</t>
  </si>
  <si>
    <t>NJKT_0620</t>
  </si>
  <si>
    <t>NJKT_0611</t>
  </si>
  <si>
    <t>NJKT_0606</t>
  </si>
  <si>
    <t>NJKT_0601</t>
  </si>
  <si>
    <t>NJKT_0596</t>
  </si>
  <si>
    <t>NJKT_0594</t>
  </si>
  <si>
    <t>NJKT_0593  Kapuk Raya Kapuk Raya ( Yamaha Kapuk Kamal)</t>
  </si>
  <si>
    <t>NJKT_0592  Masjid Baitul Karim Masjid Baitul Karim</t>
  </si>
  <si>
    <t>NJKT_0591  Kapuk Muara Kapuk Muara</t>
  </si>
  <si>
    <t>NJKT_0590</t>
  </si>
  <si>
    <t>NJKT_0573</t>
  </si>
  <si>
    <t>NJKT_0534  Meditarrian Meditarrian</t>
  </si>
  <si>
    <t>NJKT_0475</t>
  </si>
  <si>
    <t>NJKT_0471</t>
  </si>
  <si>
    <t>NJKT_0450  Villa Green Garden Villa Green Garden</t>
  </si>
  <si>
    <t>NJKT_0444  Kamal Muara Kamal Muara</t>
  </si>
  <si>
    <t>NJKT_0428</t>
  </si>
  <si>
    <t>NJKT_1541</t>
  </si>
  <si>
    <t>NJKT_1508</t>
  </si>
  <si>
    <t>NJKT_1480</t>
  </si>
  <si>
    <t>NJKT_1206</t>
  </si>
  <si>
    <t>NJKT_1152</t>
  </si>
  <si>
    <t>NJKT_1140</t>
  </si>
  <si>
    <t>NJKT_1125</t>
  </si>
  <si>
    <t>NJKT_1123</t>
  </si>
  <si>
    <t>NJKT_0823</t>
  </si>
  <si>
    <t>NJKT_0621</t>
  </si>
  <si>
    <t>NJKT_0618</t>
  </si>
  <si>
    <t>NJKT_0616</t>
  </si>
  <si>
    <t>NJKT_0610</t>
  </si>
  <si>
    <t>NJKT_0609  Apt. Taman Pluit Kencana Apt. Taman Pluit Kencana</t>
  </si>
  <si>
    <t>NJKT_0608  Ruko Mutiara Indah Ruko Mutiara Indah</t>
  </si>
  <si>
    <t>NJKT_0607  Apart. Laguna Apart. Laguna</t>
  </si>
  <si>
    <t>NJKT_0586  Tambora Tambora</t>
  </si>
  <si>
    <t>NJKT_0580</t>
  </si>
  <si>
    <t>NJKT_0579  Ruko Angke Ruko Angke</t>
  </si>
  <si>
    <t>NJKT_0576  Jelambar Jelambar</t>
  </si>
  <si>
    <t>NJKT_0570  Ruko Anta Mulia Ruko Anta Mulia</t>
  </si>
  <si>
    <t>NJKT_0567  Yayasan Emanuell Yayasan Emanuell</t>
  </si>
  <si>
    <t>NJKT_0565  Grogol Permai Grogol Permai</t>
  </si>
  <si>
    <t>NJKT_0520  Komplec Soka Komplec Soka</t>
  </si>
  <si>
    <t>NJKT_0483  Industri Ancol Industri Ancol</t>
  </si>
  <si>
    <t>NJKT_0465  Asuransi Simas Jembatan Asuransi Simas Jembatan Dua</t>
  </si>
  <si>
    <t>NJKT_0434  Pluit Pluit</t>
  </si>
  <si>
    <t>NJKT_0433  Kota-1 Kota-1</t>
  </si>
  <si>
    <t>NJKT_0426  Jembatan Lima Jembatan Lima</t>
  </si>
  <si>
    <t>NJKT_0385 Season City Apartement Season City Apartement, Jabodetabek</t>
  </si>
  <si>
    <t>NJKT_0221</t>
  </si>
  <si>
    <t>NJKT_0020</t>
  </si>
  <si>
    <t>NJKT_1507</t>
  </si>
  <si>
    <t>NJKT_1255</t>
  </si>
  <si>
    <t>NJKT_1149</t>
  </si>
  <si>
    <t>NJKT_1148</t>
  </si>
  <si>
    <t>NJKT_1147</t>
  </si>
  <si>
    <t>NJKT_1136</t>
  </si>
  <si>
    <t>NJKT_1035</t>
  </si>
  <si>
    <t>NJKT_0929</t>
  </si>
  <si>
    <t>NJKT_0928</t>
  </si>
  <si>
    <t>NJKT_0837</t>
  </si>
  <si>
    <t>NJKT_0822</t>
  </si>
  <si>
    <t>NJKT_0676</t>
  </si>
  <si>
    <t>NJKT_0674</t>
  </si>
  <si>
    <t>NJKT_0670</t>
  </si>
  <si>
    <t>NJKT_0589</t>
  </si>
  <si>
    <t>NJKT_0578</t>
  </si>
  <si>
    <t>NJKT_0575</t>
  </si>
  <si>
    <t>NJKT_0574</t>
  </si>
  <si>
    <t>NJKT_0572</t>
  </si>
  <si>
    <t>NJKT_0568</t>
  </si>
  <si>
    <t>NJKT_0566</t>
  </si>
  <si>
    <t>NJKT_0564</t>
  </si>
  <si>
    <t>NJKT_0489</t>
  </si>
  <si>
    <t>NJKT_0486</t>
  </si>
  <si>
    <t>NJKT_0484</t>
  </si>
  <si>
    <t>NJKT_0482</t>
  </si>
  <si>
    <t>NJKT_0456</t>
  </si>
  <si>
    <t>NJKT_0435</t>
  </si>
  <si>
    <t>NJKT_0430</t>
  </si>
  <si>
    <t>NJKT_0416</t>
  </si>
  <si>
    <t>NJKT_1443</t>
  </si>
  <si>
    <t>NJKT_1231</t>
  </si>
  <si>
    <t>NJKT_1208</t>
  </si>
  <si>
    <t>NJKT_1207</t>
  </si>
  <si>
    <t>NJKT_1181</t>
  </si>
  <si>
    <t>NJKT_1176</t>
  </si>
  <si>
    <t>NJKT_1171</t>
  </si>
  <si>
    <t>NJKT_1110</t>
  </si>
  <si>
    <t>NJKT_1108</t>
  </si>
  <si>
    <t>NJKT_1107</t>
  </si>
  <si>
    <t>NJKT_1106</t>
  </si>
  <si>
    <t>NJKT_1105</t>
  </si>
  <si>
    <t>NJKT_1092</t>
  </si>
  <si>
    <t>NJKT_1087</t>
  </si>
  <si>
    <t>NJKT_1033</t>
  </si>
  <si>
    <t>NJKT_1003</t>
  </si>
  <si>
    <t>NJKT_0995</t>
  </si>
  <si>
    <t>NJKT_0955</t>
  </si>
  <si>
    <t>NJKT_0836</t>
  </si>
  <si>
    <t>NJKT_0788</t>
  </si>
  <si>
    <t>NJKT_0784</t>
  </si>
  <si>
    <t>NJKT_0781</t>
  </si>
  <si>
    <t>NJKT_0780</t>
  </si>
  <si>
    <t>NJKT_0779</t>
  </si>
  <si>
    <t>NJKT_0766</t>
  </si>
  <si>
    <t>NJKT_0765</t>
  </si>
  <si>
    <t>NJKT_0763</t>
  </si>
  <si>
    <t>NJKT_0761</t>
  </si>
  <si>
    <t>NJKT_0673</t>
  </si>
  <si>
    <t>NJKT_0524</t>
  </si>
  <si>
    <t>NJKT_0518</t>
  </si>
  <si>
    <t>NJKT_0512</t>
  </si>
  <si>
    <t>NJKT_0491</t>
  </si>
  <si>
    <t>NJKT_0461</t>
  </si>
  <si>
    <t>NJKT_0452</t>
  </si>
  <si>
    <t>NJKT_0439</t>
  </si>
  <si>
    <t>NJKT_1520</t>
  </si>
  <si>
    <t>NJKT_1421</t>
  </si>
  <si>
    <t>NJKT_1235</t>
  </si>
  <si>
    <t>NJKT_1232  3G Bayangkara 1 Dahlia 3G Bayangkara 1 Dahlia</t>
  </si>
  <si>
    <t>NJKT_1184</t>
  </si>
  <si>
    <t>NJKT_1177</t>
  </si>
  <si>
    <t>NJKT_1168</t>
  </si>
  <si>
    <t>NJKT_1166  Kunciran Kunciran</t>
  </si>
  <si>
    <t>NJKT_1077</t>
  </si>
  <si>
    <t>NJKT_1032  Fajar Glass Fajar Glass</t>
  </si>
  <si>
    <t>NJKT_0966  Ruko Cahaya Stiker Ruko Cahaya Stiker</t>
  </si>
  <si>
    <t>NJKT_0964  kelapa_4 kelapa_4</t>
  </si>
  <si>
    <t>NJKT_0809  Ruko The First Ruko The First</t>
  </si>
  <si>
    <t>NJKT_0808  Sinarmas Multifinance Sinarmas Multifinance</t>
  </si>
  <si>
    <t>NJKT_0805  Indah Kiat Indah Kiat</t>
  </si>
  <si>
    <t>NJKT_0798  Gunung Gunung</t>
  </si>
  <si>
    <t>NJKT_0795  GF Nifin GF Nifin</t>
  </si>
  <si>
    <t>NJKT_0794  Banjar Wijaya Banjar Wijaya</t>
  </si>
  <si>
    <t>NJKT_0787  PINANG/Alam Sutera PINANG/Alam Sutera</t>
  </si>
  <si>
    <t>NJKT_0786  GF Bang Warta GF Bang Warta</t>
  </si>
  <si>
    <t>NJKT_0785  GF ABD Halim GF ABD Halim</t>
  </si>
  <si>
    <t>NJKT_0783  Perigi Baru Perigi Baru</t>
  </si>
  <si>
    <t>NJKT_0782  Perwira Perwira</t>
  </si>
  <si>
    <t>NJKT_0768  Ponpes Al-Amanah Ponpes Al-Amanah (Parigi)</t>
  </si>
  <si>
    <t>NJKT_0764  Ged. BSI BSD Serpong Ged. BSI BSD Serpong</t>
  </si>
  <si>
    <t>NJKT_0527  Pepabri Raya Pepabri Raya</t>
  </si>
  <si>
    <t>NJKT_0525  Sudimara Pinang Sudimara Pinang</t>
  </si>
  <si>
    <t>NJKT_0513  Perigi Perigi</t>
  </si>
  <si>
    <t>NJKT_0497  Panunggangan Panunggangan</t>
  </si>
  <si>
    <t>NJKT_0490 GED. BSI BSD S Puri Kartika</t>
  </si>
  <si>
    <t>NJKT_0478  Raya Serpong Raya Serpong</t>
  </si>
  <si>
    <t>NJKT_0458  Pondok Kacang Pondok Kacang</t>
  </si>
  <si>
    <t>NJKT_0437  HR. Rasuna Said - Cipete HR. Rasuna Said - Cipete</t>
  </si>
  <si>
    <t>NJKT_0413  TANGERANG TANGERANG</t>
  </si>
  <si>
    <t>NJKT_1526</t>
  </si>
  <si>
    <t>NJKT_1515</t>
  </si>
  <si>
    <t>NJKT_1439</t>
  </si>
  <si>
    <t>NJKT_1438</t>
  </si>
  <si>
    <t>NJKT_1250</t>
  </si>
  <si>
    <t>NJKT_1236</t>
  </si>
  <si>
    <t>NJKT_1230</t>
  </si>
  <si>
    <t>NJKT_1201</t>
  </si>
  <si>
    <t>NJKT_1190</t>
  </si>
  <si>
    <t>NJKT_1100  Mulya Rezeki Pasar Kemis Mulya Rezeki Pasar Kemis</t>
  </si>
  <si>
    <t>NJKT_1053</t>
  </si>
  <si>
    <t>NJKT_1052 JL. LAKSANA Kp. Pengodokan Kidul Kota bumi</t>
  </si>
  <si>
    <t>NJKT_1010</t>
  </si>
  <si>
    <t>NJKT_1006</t>
  </si>
  <si>
    <t>NJKT_0970</t>
  </si>
  <si>
    <t>NJKT_0954</t>
  </si>
  <si>
    <t>NJKT_0918</t>
  </si>
  <si>
    <t>NJKT_0917</t>
  </si>
  <si>
    <t>NJKT_0825</t>
  </si>
  <si>
    <t>NJKT_0816</t>
  </si>
  <si>
    <t>NJKT_0815</t>
  </si>
  <si>
    <t>NJKT_0803</t>
  </si>
  <si>
    <t>NJKT_0800</t>
  </si>
  <si>
    <t>NJKT_0792  Kp.Belakang-Kamal Kp.Belakang-Kamal</t>
  </si>
  <si>
    <t>NJKT_0791  Kamal Bahana Prambanan Kamal Bahana Prambanan</t>
  </si>
  <si>
    <t>NJKT_0790</t>
  </si>
  <si>
    <t>NJKT_0605  Kalideres Citra Raya Kalideres Citra Raya (Lampu Taman)</t>
  </si>
  <si>
    <t>NJKT_0597  Masjid Sofwatul Umah Masjid Sofwatul Umah</t>
  </si>
  <si>
    <t>NJKT_0530</t>
  </si>
  <si>
    <t>NJKT_0523</t>
  </si>
  <si>
    <t>NJKT_1512</t>
  </si>
  <si>
    <t>NJKT_1266</t>
  </si>
  <si>
    <t>NJKT_1245</t>
  </si>
  <si>
    <t>NJKT_1238</t>
  </si>
  <si>
    <t>NJKT_1237</t>
  </si>
  <si>
    <t>NJKT_1234</t>
  </si>
  <si>
    <t>NJKT_1233</t>
  </si>
  <si>
    <t>NJKT_1223</t>
  </si>
  <si>
    <t>NJKT_1214</t>
  </si>
  <si>
    <t>NJKT_1198</t>
  </si>
  <si>
    <t>NJKT_1164</t>
  </si>
  <si>
    <t>NJKT_1141</t>
  </si>
  <si>
    <t>NJKT_1037</t>
  </si>
  <si>
    <t>NJKT_1005</t>
  </si>
  <si>
    <t>NJKT_1004</t>
  </si>
  <si>
    <t>NJKT_0990</t>
  </si>
  <si>
    <t>NJKT_0989</t>
  </si>
  <si>
    <t>NJKT_0965</t>
  </si>
  <si>
    <t>NJKT_0817</t>
  </si>
  <si>
    <t>NJKT_0814</t>
  </si>
  <si>
    <t>NJKT_0813</t>
  </si>
  <si>
    <t>NJKT_0812</t>
  </si>
  <si>
    <t>NJKT_0811</t>
  </si>
  <si>
    <t>NJKT_0810</t>
  </si>
  <si>
    <t>NJKT_0807  Ruko Hengky Ruko Hengky</t>
  </si>
  <si>
    <t>NJKT_0806</t>
  </si>
  <si>
    <t>NJKT_0802</t>
  </si>
  <si>
    <t>NJKT_0801</t>
  </si>
  <si>
    <t>NJKT_0799</t>
  </si>
  <si>
    <t>NJKT_0797</t>
  </si>
  <si>
    <t>NJKT_0506</t>
  </si>
  <si>
    <t>NJKT_0467  PASIR GADUNG PASIR GADUNG</t>
  </si>
  <si>
    <t>NJKT_0448</t>
  </si>
  <si>
    <t>NJKT_0440</t>
  </si>
  <si>
    <t>NJKT_0380  Hotel Aston Paramount Hotel Aston Paramount Serpong</t>
  </si>
  <si>
    <t>NJKT_1509</t>
  </si>
  <si>
    <t>NJKT_1492</t>
  </si>
  <si>
    <t>NJKT_1478</t>
  </si>
  <si>
    <t>NJKT_1477</t>
  </si>
  <si>
    <t>NJKT_1427</t>
  </si>
  <si>
    <t>NJKT_1415</t>
  </si>
  <si>
    <t>NJKT_1221  3G Flamboyan Manis 3G Flamboyan Manis Rempoa</t>
  </si>
  <si>
    <t>NJKT_1210  D_Cipulir_Rya D_Cipulir_Rya</t>
  </si>
  <si>
    <t>NJKT_1200  Kebon Kopi Kebon Kopi - Pondok Betung</t>
  </si>
  <si>
    <t>NJKT_1153  Pupan - Pondok Pinang Pupan - Pondok Pinang</t>
  </si>
  <si>
    <t>NJKT_1146  Karya Bhakti - Srengseng Karya Bhakti - Srengseng</t>
  </si>
  <si>
    <t>NJKT_1135  Veteran-Bintaro Veteran-Bintaro</t>
  </si>
  <si>
    <t>NJKT_1094  Kp.Utan-Cempaka Putih Kp.Utan-Cempaka Putih</t>
  </si>
  <si>
    <t>NJKT_1050</t>
  </si>
  <si>
    <t>NJKT_1043</t>
  </si>
  <si>
    <t>NJKT_1018</t>
  </si>
  <si>
    <t>NJKT_0943</t>
  </si>
  <si>
    <t>NJKT_0941  Asr. S. Kebayoran Baru Asr. S. Kebayoran Baru</t>
  </si>
  <si>
    <t>NJKT_0863  Kampus STIE Bhakti Kampus STIE Bhakti Pembangunan</t>
  </si>
  <si>
    <t>NJKT_0840  H.Sholeh - Sukabumi H.Sholeh - Sukabumi Selatan</t>
  </si>
  <si>
    <t>NJKT_0838</t>
  </si>
  <si>
    <t>NJKT_0778  Ulujami Cileduk Ulujami Cileduk</t>
  </si>
  <si>
    <t>NJKT_0759</t>
  </si>
  <si>
    <t>NJKT_0758  Ruko Berjaya ex Bintaro Ruko Berjaya ex Bintaro Deplu</t>
  </si>
  <si>
    <t>NJKT_0701</t>
  </si>
  <si>
    <t>NJKT_0700</t>
  </si>
  <si>
    <t>NJKT_0699</t>
  </si>
  <si>
    <t>NJKT_0698</t>
  </si>
  <si>
    <t>NJKT_0683  Kebon Mangga Kebon Mangga ( Kebayoran Lama )</t>
  </si>
  <si>
    <t>NJKT_0681  Ruko Cipta Sarana Ruko Cipta Sarana</t>
  </si>
  <si>
    <t>NJKT_0680  Ruko Kriya Jepara Ruko Kriya Jepara</t>
  </si>
  <si>
    <t>NJKT_0677  Apartemen Permata Apartemen Permata Eksekutif</t>
  </si>
  <si>
    <t>NJKT_0514  Petukangan Utara Petukangan Utara</t>
  </si>
  <si>
    <t>NJKT_0507  Ruko Heru Ruko Heru</t>
  </si>
  <si>
    <t>NJKT_0470  Cempaka Putih Cempaka Putih (Colo IT)</t>
  </si>
  <si>
    <t>NJKT_0466  KEBAYORAN LAMA Pondok KEBAYORAN LAMA Pondok Pinang</t>
  </si>
  <si>
    <t>NJKT_0429  Kebayoran Lama Kebayoran Lama</t>
  </si>
  <si>
    <t>NJKT_0412  Bintaro Bintaro</t>
  </si>
  <si>
    <t>NJKT_0406  Pondok Indah Pondok Indah</t>
  </si>
  <si>
    <t>NJKT_0394  ITC Cipulir ITC Cipulir</t>
  </si>
  <si>
    <t>NJKT_1500</t>
  </si>
  <si>
    <t>NJKT_1499</t>
  </si>
  <si>
    <t>NJKT_1498</t>
  </si>
  <si>
    <t>NJKT_1497</t>
  </si>
  <si>
    <t>NJKT_1494</t>
  </si>
  <si>
    <t>NJKT_1435</t>
  </si>
  <si>
    <t>NJKT_1258  Bangka 9 Bangka 9</t>
  </si>
  <si>
    <t>NJKT_1239</t>
  </si>
  <si>
    <t>NJKT_1132  Masjid Condet-Batu Ampar Masjid Condet-Batu Ampar</t>
  </si>
  <si>
    <t>NJKT_1086  Mampang (Colo STP) Mampang (Colo STP)</t>
  </si>
  <si>
    <t>NJKT_1085  Tanjung Barat Tanjung Barat</t>
  </si>
  <si>
    <t>NJKT_1016  Rukun Pejaten(SubHub) Rukun Pejaten(SubHub)</t>
  </si>
  <si>
    <t>NJKT_0951  Graha Melton Putra Graha Melton Putra</t>
  </si>
  <si>
    <t>NJKT_0949  Graha Inti Fauzi Graha Inti Fauzi</t>
  </si>
  <si>
    <t>NJKT_0841  Pejaten Ps. Minggu Pejaten Ps. Minggu</t>
  </si>
  <si>
    <t>NJKT_0726  HCPT- 094288 Srengseng HCPT- 094288 Srengseng Kelapa</t>
  </si>
  <si>
    <t>NJKT_0723</t>
  </si>
  <si>
    <t>NJKT_0722  Gedung ANTAM Gedung ANTAM</t>
  </si>
  <si>
    <t>NJKT_0713</t>
  </si>
  <si>
    <t>NJKT_0694  Apartemen Kintamani Apartemen Kintamani</t>
  </si>
  <si>
    <t>NJKT_0692  Gedung ICMI Gedung ICMI</t>
  </si>
  <si>
    <t>NJKT_0691  Masjid Guru Amin Masjid Guru Amin</t>
  </si>
  <si>
    <t>NJKT_0690  GD Cipta Bangun Jaya GD Cipta Bangun Jaya</t>
  </si>
  <si>
    <t>NJKT_0689  Ragunan Pasar Minggu Ragunan Pasar Minggu</t>
  </si>
  <si>
    <t>NJKT_0687</t>
  </si>
  <si>
    <t>NJKT_0686</t>
  </si>
  <si>
    <t>NJKT_0495  Pancoran Barat Pancoran Barat</t>
  </si>
  <si>
    <t>NJKT_0407</t>
  </si>
  <si>
    <t>NJKT_0399  Kalibata Kalibata</t>
  </si>
  <si>
    <t>NJKT_1465</t>
  </si>
  <si>
    <t>NJKT_1464</t>
  </si>
  <si>
    <t>NJKT_1463</t>
  </si>
  <si>
    <t>NJKT_1419</t>
  </si>
  <si>
    <t>NJKT_1269   Kutilang 6  Kutilang 6</t>
  </si>
  <si>
    <t>NJKT_1265  Bambon Raya Bambon Raya</t>
  </si>
  <si>
    <t>NJKT_1229  Kukusan Kukusan</t>
  </si>
  <si>
    <t>NJKT_1224  VILLAMUTIARACINERE VILLAMUTIARACINERE</t>
  </si>
  <si>
    <t>NJKT_1169</t>
  </si>
  <si>
    <t>NJKT_1083  Kampus UI Kampus UI</t>
  </si>
  <si>
    <t>NJKT_1059</t>
  </si>
  <si>
    <t>NJKT_0975  Tower PDAM Tower PDAM (Menara Air Beiji)</t>
  </si>
  <si>
    <t>NJKT_0974</t>
  </si>
  <si>
    <t>NJKT_0972</t>
  </si>
  <si>
    <t>NJKT_0919</t>
  </si>
  <si>
    <t>NJKT_0903  Kukusan Kukusan</t>
  </si>
  <si>
    <t>NJKT_0902</t>
  </si>
  <si>
    <t>NJKT_0901</t>
  </si>
  <si>
    <t>NJKT_0896</t>
  </si>
  <si>
    <t>NJKT_0895</t>
  </si>
  <si>
    <t>NJKT_0894</t>
  </si>
  <si>
    <t>NJKT_0893</t>
  </si>
  <si>
    <t>NJKT_0883</t>
  </si>
  <si>
    <t>NJKT_0880  Meruyung Meruyung</t>
  </si>
  <si>
    <t>NJKT_0878  Sawangan Depok Sawangan Depok</t>
  </si>
  <si>
    <t>NJKT_0874  Depok Mulya 3 Depok Mulya 3</t>
  </si>
  <si>
    <t>NJKT_0873</t>
  </si>
  <si>
    <t>NJKT_0867</t>
  </si>
  <si>
    <t>NJKT_0847</t>
  </si>
  <si>
    <t>NJKT_0818  Kampus ISTN Kampus ISTN (Lampu Taman)</t>
  </si>
  <si>
    <t>NJKT_0776</t>
  </si>
  <si>
    <t>NJKT_0487  Srengseng Sawah Srengseng Sawah</t>
  </si>
  <si>
    <t>NJKT_0443  Limo Limo</t>
  </si>
  <si>
    <t>NJKT_1546</t>
  </si>
  <si>
    <t>NJKT_1437</t>
  </si>
  <si>
    <t>NJKT_1420</t>
  </si>
  <si>
    <t>NJKT_1416</t>
  </si>
  <si>
    <t>NJKT_1244</t>
  </si>
  <si>
    <t>NJKT_1199</t>
  </si>
  <si>
    <t>NJKT_1189</t>
  </si>
  <si>
    <t>NJKT_1109</t>
  </si>
  <si>
    <t>NJKT_1103</t>
  </si>
  <si>
    <t>NJKT_1058</t>
  </si>
  <si>
    <t>NJKT_1051</t>
  </si>
  <si>
    <t>NJKT_1049  Martadinata Pamulang Martadinata Pamulang</t>
  </si>
  <si>
    <t>NJKT_1039  Pondok Cabe Pondok Cabe</t>
  </si>
  <si>
    <t>NJKT_1038</t>
  </si>
  <si>
    <t>NJKT_1029  Villa Asean Villa Asean</t>
  </si>
  <si>
    <t>NSJKT_0211</t>
  </si>
  <si>
    <t>NSJKT_0112</t>
  </si>
  <si>
    <t>NJKT_1011  Kayu Manis - Pondok CabE Kayu Manis - Pondok Cabe Udik</t>
  </si>
  <si>
    <t>NSJKT_0284</t>
  </si>
  <si>
    <t>NJKT_1009  Taman Techno Taman Techno</t>
  </si>
  <si>
    <t>NSJKT_0320  NSJKT_0320</t>
  </si>
  <si>
    <t>NJKT_1008  Sarua Sarua</t>
  </si>
  <si>
    <t>NSJKT_0332</t>
  </si>
  <si>
    <t>NJKT_0862  Kampung Muncul - Setu Kampung Muncul - Setu - Tangerang</t>
  </si>
  <si>
    <t>NSJKT_0483</t>
  </si>
  <si>
    <t>NJKT_0820</t>
  </si>
  <si>
    <t>NSJKT_0110</t>
  </si>
  <si>
    <t>NJKT_0777</t>
  </si>
  <si>
    <t>NSJKT_0397</t>
  </si>
  <si>
    <t>NJKT_0775</t>
  </si>
  <si>
    <t>NJKTLEZ_0286 NJKTLEZ_0286</t>
  </si>
  <si>
    <t>NJKT_0774</t>
  </si>
  <si>
    <t>NSJKT_0301</t>
  </si>
  <si>
    <t>NJKT_0773</t>
  </si>
  <si>
    <t>NSJKT_0049</t>
  </si>
  <si>
    <t>NJKT_0772</t>
  </si>
  <si>
    <t>NSJKT_0403 NSJKT_0403</t>
  </si>
  <si>
    <t>NJKT_0770  Villa Pamulang Mas Villa Pamulang Mas</t>
  </si>
  <si>
    <t>NSJKT_0426</t>
  </si>
  <si>
    <t>NSJKT_0425</t>
  </si>
  <si>
    <t>NJKT_0769  Pondok Cabe Hilir Pondok Cabe Hilir</t>
  </si>
  <si>
    <t>NSJKT_0410</t>
  </si>
  <si>
    <t>NJKT_0767  Lurah Sarua(Colo IT) Lurah Sarua(Colo IT)</t>
  </si>
  <si>
    <t>NSJKT_0407</t>
  </si>
  <si>
    <t>NJKT_0762  Kampung Meruga Ciater Kampung Meruga Ciater</t>
  </si>
  <si>
    <t>NSJKT_0395</t>
  </si>
  <si>
    <t>NJKT_0760  Gadung Ciputat Gadung Ciputat</t>
  </si>
  <si>
    <t>NSJKT_0280</t>
  </si>
  <si>
    <t>NJKT_0526 DEPKES Depkes</t>
  </si>
  <si>
    <t>NSJKT_0277</t>
  </si>
  <si>
    <t>NJKT_0485  Cirendeu Raya Cirendeu Raya</t>
  </si>
  <si>
    <t>NSJKT_0271</t>
  </si>
  <si>
    <t>NJKT_0479  BSD Ciater BSD Ciater</t>
  </si>
  <si>
    <t>NSJKT_0263</t>
  </si>
  <si>
    <t>NJKT_0468  Primagama Primagama</t>
  </si>
  <si>
    <t>NSJKT_0185 NSJKT_0185</t>
  </si>
  <si>
    <t>NJKT_0447  Serpong Serpong</t>
  </si>
  <si>
    <t>NSJKT_0163</t>
  </si>
  <si>
    <t>NSJKT_0093 NSJKT_0093</t>
  </si>
  <si>
    <t>NJKT_0438  Ciputat Ciputat</t>
  </si>
  <si>
    <t>NSJKT_0086</t>
  </si>
  <si>
    <t>NJKT_1493</t>
  </si>
  <si>
    <t>NSJKT_0079</t>
  </si>
  <si>
    <t>NJKT_1489</t>
  </si>
  <si>
    <t>NSJKT_0071</t>
  </si>
  <si>
    <t>NJKT_1488</t>
  </si>
  <si>
    <t>NSJKT_0067</t>
  </si>
  <si>
    <t>NSJKT_0032 NSJKT_0032</t>
  </si>
  <si>
    <t>NJKT_1487</t>
  </si>
  <si>
    <t>NSJKT_0020</t>
  </si>
  <si>
    <t>NJKT_1272</t>
  </si>
  <si>
    <t>NSJKT_0264</t>
  </si>
  <si>
    <t>NJKT_1243  Telematika/ Gedung Telematika/ Gedung Toyota</t>
  </si>
  <si>
    <t>NSJKT_0411</t>
  </si>
  <si>
    <t>NJKT_1215  Cilandak KKO Cilandak KKO</t>
  </si>
  <si>
    <t>NSJKT_0392</t>
  </si>
  <si>
    <t>NJKT_1211</t>
  </si>
  <si>
    <t>NSJKT_0306</t>
  </si>
  <si>
    <t>NJKT_1209  Kamp.  Legoso - Pisangan Kamp.  Legoso - Pisangan</t>
  </si>
  <si>
    <t>NSJKT_0288</t>
  </si>
  <si>
    <t>NJKT_1134  Kertamukti - Pisangan Kertamukti - Pisangan Tangerang</t>
  </si>
  <si>
    <t>NSJKT_0281</t>
  </si>
  <si>
    <t>NJKT_1131  Aurum Building Aurum Building</t>
  </si>
  <si>
    <t>NSJKT_0198</t>
  </si>
  <si>
    <t>NSJKT_0144</t>
  </si>
  <si>
    <t>NJKT_1101  Ir. H. Juanda - Cipayu Ir. H. Juanda - Cipayung - Tanger</t>
  </si>
  <si>
    <t>NSJKT_0124</t>
  </si>
  <si>
    <t>NJKT_1213</t>
  </si>
  <si>
    <t>NSJKT_0085</t>
  </si>
  <si>
    <t>NJKT_1057  H. Terin - Pangkalan H. Terin - Pangkalan Jati Baru</t>
  </si>
  <si>
    <t>NSJKT_0074</t>
  </si>
  <si>
    <t>NJKT_1017  AKUP_FATMAWATI AKUP_FATMAWATI</t>
  </si>
  <si>
    <t>NSJKT_0073</t>
  </si>
  <si>
    <t>NJKT_0980  Komplek POLRI Komplek POLRI</t>
  </si>
  <si>
    <t>NSJKT_0039</t>
  </si>
  <si>
    <t>NJKT_0962  Tamansari Pesona Bali Tamansari Pesona Bali (Colo IT)</t>
  </si>
  <si>
    <t>NSJKT_0004</t>
  </si>
  <si>
    <t>NJKT_0950  Apartemen Parama Apartemen Parama</t>
  </si>
  <si>
    <t>NSJKT_0305</t>
  </si>
  <si>
    <t>NSJKT_0262</t>
  </si>
  <si>
    <t>NJKT_0921  Ruko Kusuma Motor Ruko Kusuma Motor</t>
  </si>
  <si>
    <t>NSJKT_0197</t>
  </si>
  <si>
    <t>NJKT_0861  LEBAK_BULUS LEBAK_BULUS</t>
  </si>
  <si>
    <t>NSJKT_0143</t>
  </si>
  <si>
    <t>NJKT_0842  Pangeran Antasari Pangeran Antasari</t>
  </si>
  <si>
    <t>NSJKT_0139</t>
  </si>
  <si>
    <t>NJKT_0771  Bens Radio-CIRENDU Bens Radio-CIRENDU-ciputat</t>
  </si>
  <si>
    <t>NSJKT_0138</t>
  </si>
  <si>
    <t>NJKT_0729  CILANDAK (Kr. Tengah) CILANDAK (Kr. Tengah)</t>
  </si>
  <si>
    <t>NSJKT_0098</t>
  </si>
  <si>
    <t>NJKT_0728  BSI Pondok Labu BSI Pondok Labu</t>
  </si>
  <si>
    <t>NSJKT_0068</t>
  </si>
  <si>
    <t>NJKT_0725  Gd. Kosti Jaya Gd. Kosti Jaya</t>
  </si>
  <si>
    <t>NSJKT_0066</t>
  </si>
  <si>
    <t>NSJKT_0001</t>
  </si>
  <si>
    <t>NJKT_0721  HCPT - Margasatwa HCPT - Margasatwa</t>
  </si>
  <si>
    <t>NJKT_0720  Graha Saptaindra Graha Saptaindra</t>
  </si>
  <si>
    <t>NJKTIBS_0364</t>
  </si>
  <si>
    <t>NJKTIBS_0462 NJKTIBS_0462</t>
  </si>
  <si>
    <t>NJKT_0702  Masjid Al Akhyar Masjid Al Akhyar</t>
  </si>
  <si>
    <t>NJKTIBS_0454</t>
  </si>
  <si>
    <t>NJKT_0496  Poncol Indah Poncol Indah -  Cireundeu</t>
  </si>
  <si>
    <t>NJKTIBS_0449 NJKTIBS_0449</t>
  </si>
  <si>
    <t>NJKT_0464  PT Aneka Papera Indah PT Aneka Papera Indah</t>
  </si>
  <si>
    <t>NJKTIBS_0446</t>
  </si>
  <si>
    <t>NJKT_0445  Kemang Selatan Kemang Selatan</t>
  </si>
  <si>
    <t>NPICO_0008</t>
  </si>
  <si>
    <t>NJKT_0393  Ratu Prabu Ratu Prabu</t>
  </si>
  <si>
    <t>NPICO_0007</t>
  </si>
  <si>
    <t>NJKT_1519</t>
  </si>
  <si>
    <t>NPICO_0006</t>
  </si>
  <si>
    <t>NJKT_1491</t>
  </si>
  <si>
    <t>NPICO_0005</t>
  </si>
  <si>
    <t>NPICO_0003</t>
  </si>
  <si>
    <t>NJKT_1186</t>
  </si>
  <si>
    <t>NPICO_0001</t>
  </si>
  <si>
    <t>NJKT_1183</t>
  </si>
  <si>
    <t>NJKTIBS_0229</t>
  </si>
  <si>
    <t>NJKT_1165</t>
  </si>
  <si>
    <t>NJKTIBS_0227</t>
  </si>
  <si>
    <t>NJKT_1138</t>
  </si>
  <si>
    <t>NJKTIBS_0225</t>
  </si>
  <si>
    <t>NJKT_1097  Tomang Tomang, Jabodetabek</t>
  </si>
  <si>
    <t>NJKTIBS_0121</t>
  </si>
  <si>
    <t>NJKTIBS_0120</t>
  </si>
  <si>
    <t>NJKT_1013  K PS Barat K PS Barat, Jabodetabek</t>
  </si>
  <si>
    <t>NJKTIBS_0116</t>
  </si>
  <si>
    <t>NJKT_1012  Ruko AZ Ruko AZ, Jabodetabek</t>
  </si>
  <si>
    <t>NJKTIBS_0174, Indonesia</t>
  </si>
  <si>
    <t>NJKT_0944  Senita Senita, Jabodetabek</t>
  </si>
  <si>
    <t>NJKTIBS_0171, Indonesia</t>
  </si>
  <si>
    <t>NJKT_0932  Gemanik Gemanik, Jabodetabek</t>
  </si>
  <si>
    <t>NJKTIBS_0113</t>
  </si>
  <si>
    <t>NJKT_0930  Wisma Slipi Wisma Slipi ( Wisma Anggrek ), Jabodetabek</t>
  </si>
  <si>
    <t>NJKTIBS_0108</t>
  </si>
  <si>
    <t>NJKT_0839  BHS_Patai BHS_Patai, Jabodetabek</t>
  </si>
  <si>
    <t>NJKTIBS_0106</t>
  </si>
  <si>
    <t>NJKTIBS_0105, Indonesia</t>
  </si>
  <si>
    <t>NJKT_0821, Jabodetabek</t>
  </si>
  <si>
    <t>NJKTIBS_0104</t>
  </si>
  <si>
    <t>NJKT_0682  Tower Lampu Pertamina Tower Lampu Pertamina Simprug, Jabodetabek</t>
  </si>
  <si>
    <t>NJKTIBS_0102, Indonesia</t>
  </si>
  <si>
    <t>NJKT_0679  Apartemen Senayan Apartemen Senayan, Jabodetabek</t>
  </si>
  <si>
    <t>NJKTIBS_0101</t>
  </si>
  <si>
    <t>NJKT_0678</t>
  </si>
  <si>
    <t>NJKTIBS_0100, Indonesia</t>
  </si>
  <si>
    <t>NJKT_0588  Palmerah Palmerah, Jabodetabek</t>
  </si>
  <si>
    <t>NJKTIBS_0388, Indonesia</t>
  </si>
  <si>
    <t>NJKTIBS_0386</t>
  </si>
  <si>
    <t>NJKT_0587  TB Sumber Murah TB Sumber Murah, Jabodetabek</t>
  </si>
  <si>
    <t>NJKTIBS_0385</t>
  </si>
  <si>
    <t>NJKT_0585  Notaris Ira Notaris Ira, Jabodetabek</t>
  </si>
  <si>
    <t>NJKTIBS_0384</t>
  </si>
  <si>
    <t>NJKT_0584  Toko Sumber Makmur Toko Sumber Makmur, Jabodetabek</t>
  </si>
  <si>
    <t>NJKTIBS_0383</t>
  </si>
  <si>
    <t>NJKT_0583  UNIVERSITAS IGI UNIVERSITAS IGI, Jabodetabek</t>
  </si>
  <si>
    <t>NJKTIBS_0382</t>
  </si>
  <si>
    <t>NJKTIBS_0381</t>
  </si>
  <si>
    <t>NJKT_0582  Hotel Alma Hotel Alma, Jabodetabek</t>
  </si>
  <si>
    <t>NJKTIBS_0380</t>
  </si>
  <si>
    <t>NJKT_0571  Tomang Raya Tomang Raya, Jabodetabek</t>
  </si>
  <si>
    <t>NJKTIBS_0379</t>
  </si>
  <si>
    <t>NJKT_0553  Wisma Purna Batara Wisma Purna Batara, Jabodetabek</t>
  </si>
  <si>
    <t>NJKTIBS_0378</t>
  </si>
  <si>
    <t>NJKT_0536  Optik Melawai Petamburan Optik Melawai Petamburan, Jabodetabek</t>
  </si>
  <si>
    <t>NJKTIBS_0377</t>
  </si>
  <si>
    <t>NJKTIBS_0376</t>
  </si>
  <si>
    <t>NJKT_0535  Ruko Pasar Auri Ruko Pasar Auri, Jabodetabek</t>
  </si>
  <si>
    <t>NJKTIBS_0375</t>
  </si>
  <si>
    <t>NJKT_0519  Pelargi Indah Pelargi Indah, Jabodetabek</t>
  </si>
  <si>
    <t>NJKTIBS_0374</t>
  </si>
  <si>
    <t>NJKT_0481</t>
  </si>
  <si>
    <t>NJKTIBS_0373</t>
  </si>
  <si>
    <t>NJKT_0436</t>
  </si>
  <si>
    <t>NJKTIBS_0372</t>
  </si>
  <si>
    <t>NJKT_0400  Kebon Jeruk Kebon Jeruk, Jabodetabek</t>
  </si>
  <si>
    <t>NJKTIBS_0371, Indonesia</t>
  </si>
  <si>
    <t>NJKTIBS_0369, Indonesia</t>
  </si>
  <si>
    <t>NJKT_0398  JDC JDC, Jabodetabek</t>
  </si>
  <si>
    <t>NJKTIBS_0368, Indonesia</t>
  </si>
  <si>
    <t>NJKT_0381  Block F Tanah Abang Block F Tanah Abang, Jabodetabek</t>
  </si>
  <si>
    <t>NJKTIBS_0367, Indonesia</t>
  </si>
  <si>
    <t>NJKT_1548</t>
  </si>
  <si>
    <t>NJKTIBS_0366, Indonesia</t>
  </si>
  <si>
    <t>NJKT_1547</t>
  </si>
  <si>
    <t>NJKTIBS_0365, Indonesia</t>
  </si>
  <si>
    <t>NJKT_1503</t>
  </si>
  <si>
    <t>NJKTIBS_0363, Indonesia</t>
  </si>
  <si>
    <t>NJKT_1502</t>
  </si>
  <si>
    <t>NJKTIBS_0362</t>
  </si>
  <si>
    <t>NJKTIBS_0361</t>
  </si>
  <si>
    <t>NJKT_1501</t>
  </si>
  <si>
    <t>NJKTIBS_0360, Indonesia</t>
  </si>
  <si>
    <t>NJKT_1434</t>
  </si>
  <si>
    <t>NJKTIBS_0359, Indonesia</t>
  </si>
  <si>
    <t>NJKT_1267  Lenteng Agung Lenteng Agung, Jabodetabek</t>
  </si>
  <si>
    <t>NJKTIBS_0358, Indonesia</t>
  </si>
  <si>
    <t>NJKT_1263</t>
  </si>
  <si>
    <t>NJKTIBS_0357, Indonesia</t>
  </si>
  <si>
    <t>NJKT_1262</t>
  </si>
  <si>
    <t>NJKTIBS_0356</t>
  </si>
  <si>
    <t>NJKTIBS_0355</t>
  </si>
  <si>
    <t>NJKT_1261  MEKAR JAYA MEKAR JAYA, Jabodetabek</t>
  </si>
  <si>
    <t>NJKTIBS_0354, Indonesia</t>
  </si>
  <si>
    <t>NJKT_1228  RS Hermina Depok RS Hermina Depok, Jabodetabek</t>
  </si>
  <si>
    <t>NJKTIBS_0353, Indonesia</t>
  </si>
  <si>
    <t>NJKT_1226, Jabodetabek</t>
  </si>
  <si>
    <t>NJKTIBS_0352</t>
  </si>
  <si>
    <t>NJKT_1212  Mesjid Nurul Iman Mesjid Nurul Iman - Cipedak, Jabodetabek</t>
  </si>
  <si>
    <t>NJKTIBS_0351</t>
  </si>
  <si>
    <t>NJKT_1194  Jagakarsa Jagakarsa, Jabodetabek</t>
  </si>
  <si>
    <t>NJKTIBS_0350</t>
  </si>
  <si>
    <t>NJKT_1133  Jl. Jagakarsa Raya RT Jl. Jagakarsa Raya RT 001/RW 001, Jabodetabek</t>
  </si>
  <si>
    <t>NJKTIBS_0349</t>
  </si>
  <si>
    <t>NJKTIBS_0348</t>
  </si>
  <si>
    <t>NJKT_1084, Jabodetabek</t>
  </si>
  <si>
    <t>NJKTIBS_0347</t>
  </si>
  <si>
    <t>NJKT_1082, Jabodetabek</t>
  </si>
  <si>
    <t>NJKTIBS_0346</t>
  </si>
  <si>
    <t>NJKT_1054  Jagakarsa Jagakarsa, Jabodetabek</t>
  </si>
  <si>
    <t>NJKTIBS_0345</t>
  </si>
  <si>
    <t>NJKT_1036  Cijantung Cijantung, Jabodetabek</t>
  </si>
  <si>
    <t>NJKTIBS_0344</t>
  </si>
  <si>
    <t>NJKT_1015  Kalisari III-Baru Kalisari III-Baru, Jabodetabek</t>
  </si>
  <si>
    <t>NJKTIBS_0343</t>
  </si>
  <si>
    <t>NJKTIBS_0341</t>
  </si>
  <si>
    <t>NJKT_0973  Ruko Pandawa Ruko Pandawa, Jabodetabek</t>
  </si>
  <si>
    <t>NJKTIBS_0340</t>
  </si>
  <si>
    <t>NJKT_0953  Universitas Pancasila Universitas Pancasila, Jabodetabek</t>
  </si>
  <si>
    <t>NJKTIBS_0339</t>
  </si>
  <si>
    <t>NJKT_0892, Jabodetabek</t>
  </si>
  <si>
    <t>NJKTIBS_0338</t>
  </si>
  <si>
    <t>NJKT_0890  Cibubur Cibubur, Jabodetabek</t>
  </si>
  <si>
    <t>NJKTIBS_0337</t>
  </si>
  <si>
    <t>NJKT_0889  Departemen Agama Departemen Agama, Jabodetabek</t>
  </si>
  <si>
    <t>NJKTIBS_0336</t>
  </si>
  <si>
    <t>NJKT_0886  Kelapa Dua_Brimob Kelapa Dua_Brimob, Jabodetabek</t>
  </si>
  <si>
    <t>NJKTIBS_0335</t>
  </si>
  <si>
    <t>NJKT_0872  Kalisari Kalisari, Jabodetabek</t>
  </si>
  <si>
    <t>NJKTIBS_0334</t>
  </si>
  <si>
    <t>NJKTIBS_0333</t>
  </si>
  <si>
    <t>NJKT_0871  Margonda Margonda, Jabodetabek</t>
  </si>
  <si>
    <t>NJKTIBS_0332</t>
  </si>
  <si>
    <t>NJKTIBS_0331</t>
  </si>
  <si>
    <t>NJKT_0869, Jabodetabek</t>
  </si>
  <si>
    <t>NJKTIBS_0330</t>
  </si>
  <si>
    <t>NJKT_0860  PKP Cibubur PKP Cibubur, Jabodetabek</t>
  </si>
  <si>
    <t>NJKTIBS_0329</t>
  </si>
  <si>
    <t>NJKT_0846  Kp.Rumbut-Pasir Gunung Kp.Rumbut-Pasir Gunung Selatan, Jabodetabek</t>
  </si>
  <si>
    <t>NJKTIBS_0328</t>
  </si>
  <si>
    <t>NJKTIBS_0327</t>
  </si>
  <si>
    <t>NJKT_0844, Jabodetabek</t>
  </si>
  <si>
    <t>NJKTIBS_0326</t>
  </si>
  <si>
    <t>NJKT_0753  CIRACAS CIRACAS, Jabodetabek</t>
  </si>
  <si>
    <t>NJKTIBS_0325</t>
  </si>
  <si>
    <t>NJKT_0752  Rk Cibubur Rk Cibubur, Jabodetabek</t>
  </si>
  <si>
    <t>NJKTIBS_0324</t>
  </si>
  <si>
    <t>NJKT_0727, Jabodetabek</t>
  </si>
  <si>
    <t>NJKTIBS_0323</t>
  </si>
  <si>
    <t>NJKT_0724  Bens Radio 2 (Jagakarsa) Bens Radio 2 (Jagakarsa), Jabodetabek</t>
  </si>
  <si>
    <t>NJKTIBS_0322</t>
  </si>
  <si>
    <t>NJKT_0719  Masjid Al Baroqah Masjid Al Baroqah, Jabodetabek</t>
  </si>
  <si>
    <t>NJKTIBS_0321</t>
  </si>
  <si>
    <t>NJKT_1506</t>
  </si>
  <si>
    <t>NJKTIBS_0320_Gedung TIFA</t>
  </si>
  <si>
    <t>NJKTIBS_0319</t>
  </si>
  <si>
    <t>NJKT_1470</t>
  </si>
  <si>
    <t>NJKTIBS_0318</t>
  </si>
  <si>
    <t>NJKT_1468</t>
  </si>
  <si>
    <t>NJKTIBS_0317</t>
  </si>
  <si>
    <t>NJKT_1466</t>
  </si>
  <si>
    <t>NJKTIBS_0316</t>
  </si>
  <si>
    <t>NJKTIBS_0315</t>
  </si>
  <si>
    <t>NJKT_1449</t>
  </si>
  <si>
    <t>NJKTIBS_0314</t>
  </si>
  <si>
    <t>NJKT_1446</t>
  </si>
  <si>
    <t>NJKTIBS_0313</t>
  </si>
  <si>
    <t>NJKT_1431</t>
  </si>
  <si>
    <t>NJKTIBS_0312</t>
  </si>
  <si>
    <t>NJKT_1422</t>
  </si>
  <si>
    <t>NJKTIBS_0311</t>
  </si>
  <si>
    <t>NJKT_1412</t>
  </si>
  <si>
    <t>NJKTIBS_0310</t>
  </si>
  <si>
    <t>NJKT_1242  PEDATI UTARA PEDATI UTARA</t>
  </si>
  <si>
    <t>NJKTIBS_0309</t>
  </si>
  <si>
    <t>NJKT_1217</t>
  </si>
  <si>
    <t>NJKTIBS_0308</t>
  </si>
  <si>
    <t>NJKTLEZ_0051 NJKTLEZ_0051</t>
  </si>
  <si>
    <t>NJKT_1216</t>
  </si>
  <si>
    <t>NJKTLEZ_0050 NJKTLEZ_0050</t>
  </si>
  <si>
    <t>NJKT_1187  Komp.Angkas Halim Komp.Angkas Halim</t>
  </si>
  <si>
    <t>NJKTLEZ_0049 NJKTLEZ_0049</t>
  </si>
  <si>
    <t>NJKT_1175  STIBA Cililitan STIBA Cililitan</t>
  </si>
  <si>
    <t>NJKTLEZ_0048 NJKTLEZ_0048</t>
  </si>
  <si>
    <t>NJKT_1090</t>
  </si>
  <si>
    <t>NJKTLEZ_0047 NJKTLEZ_0047</t>
  </si>
  <si>
    <t>NJKT_1025  Inpres Tengah Inpres Tengah</t>
  </si>
  <si>
    <t>NJKTLEZ_0046 NJKTLEZ_0046</t>
  </si>
  <si>
    <t>NJKTLEZ_0043</t>
  </si>
  <si>
    <t>NJKT_1023  CIRACAS CIRACAS</t>
  </si>
  <si>
    <t>NJKTLEZ_0040</t>
  </si>
  <si>
    <t>NJKT_1019</t>
  </si>
  <si>
    <t>NJKTLEZ_0034</t>
  </si>
  <si>
    <t>NJKT_0939  Trikora Raya Trikora Raya</t>
  </si>
  <si>
    <t>NJKTLEZ_0033</t>
  </si>
  <si>
    <t>NJKT_0938  Dinasty II Dinasty II</t>
  </si>
  <si>
    <t>NJKTLEZ_0032</t>
  </si>
  <si>
    <t>NJKTLEZ_0031 NJKTLEZ_0031</t>
  </si>
  <si>
    <t>NJKT_0937  RS Haji Pondok Gede RS Haji Pondok Gede</t>
  </si>
  <si>
    <t>NJKTLEZ_0029</t>
  </si>
  <si>
    <t>NJKT_0845  Damai - Susukan Damai - Susukan</t>
  </si>
  <si>
    <t>NJKTLEZ_0027</t>
  </si>
  <si>
    <t>NJKT_0718  Akademi Maritim Akademi Maritim</t>
  </si>
  <si>
    <t>NJKTLEZ_0026 NJKTLEZ_0026</t>
  </si>
  <si>
    <t>NJKTLEZ_0025</t>
  </si>
  <si>
    <t>NJKT_0717  Jatirahayu Jatirahayu</t>
  </si>
  <si>
    <t>NJKTLEZ_0024</t>
  </si>
  <si>
    <t>NJKT_0716  Jl. Raya Jati Makmur Jl. Raya Jati MakmurSatkomlek Mab</t>
  </si>
  <si>
    <t>NJKTLEZ_0023 NJKTLEZ_0023</t>
  </si>
  <si>
    <t>NJKT_0710  Perum AURI Kulila Perum AURI Kulila</t>
  </si>
  <si>
    <t>NJKTLEZ_0022</t>
  </si>
  <si>
    <t>NJKT_0707  Pahlawan Revolusi Pahlawan Revolusi</t>
  </si>
  <si>
    <t>NJKTLEZ_0021</t>
  </si>
  <si>
    <t>NJKTLEZ_0020</t>
  </si>
  <si>
    <t>NJKT_0706  KOMP Dwikora KOMP Dwikora</t>
  </si>
  <si>
    <t>NJKTLEZ_0019 NJKTLEZ_0019</t>
  </si>
  <si>
    <t>NJKT_0705  Wisma Wira Megantara Wisma Wira Megantara</t>
  </si>
  <si>
    <t>NJKTLEZ_0016</t>
  </si>
  <si>
    <t>NJKT_0704  Graha Al Badriyah Graha Al Badriyah</t>
  </si>
  <si>
    <t>NJKTLEZ_0012</t>
  </si>
  <si>
    <t>NJKT_0453  Kerja Bakti Kerja Bakti</t>
  </si>
  <si>
    <t>NJKTLEZ_0005</t>
  </si>
  <si>
    <t>NJKT_0432  Mapindo Mapindo</t>
  </si>
  <si>
    <t>NJKTLEZ_0001</t>
  </si>
  <si>
    <t>NJKT_0423  Cawang Cawang</t>
  </si>
  <si>
    <t>NJKT_1485</t>
  </si>
  <si>
    <t>NJKT_1418</t>
  </si>
  <si>
    <t>NJKT_0421  TPI TMII TPI TMII</t>
  </si>
  <si>
    <t>NJKT_1417</t>
  </si>
  <si>
    <t>NJKT_0392  Cawang Interch. Cawang Interch.</t>
  </si>
  <si>
    <t>NJKT_1411</t>
  </si>
  <si>
    <t>NJKT_1513</t>
  </si>
  <si>
    <t>NJKT_1405</t>
  </si>
  <si>
    <t>NJKT_1504</t>
  </si>
  <si>
    <t>NJKT_1399</t>
  </si>
  <si>
    <t>NJKT_1471</t>
  </si>
  <si>
    <t>NJKT_1391</t>
  </si>
  <si>
    <t>NJKT_1436</t>
  </si>
  <si>
    <t>NJKT_1354</t>
  </si>
  <si>
    <t>NJKT_1433</t>
  </si>
  <si>
    <t>NJKT_1353</t>
  </si>
  <si>
    <t>NJKT_1352</t>
  </si>
  <si>
    <t>NJKT_1430</t>
  </si>
  <si>
    <t>NJKT_1351</t>
  </si>
  <si>
    <t>NJKT_1191</t>
  </si>
  <si>
    <t>NJKT_1348</t>
  </si>
  <si>
    <t>NJKT_1150  Wibawa Mukti IV Wibawa Mukti IV - Jati Mekar</t>
  </si>
  <si>
    <t>NJKT_1346</t>
  </si>
  <si>
    <t>NJKT_1089  Jati Makmur 2 Jati Makmur 2</t>
  </si>
  <si>
    <t>NJKT_1345</t>
  </si>
  <si>
    <t>NJKT_1344</t>
  </si>
  <si>
    <t>NJKT_1062</t>
  </si>
  <si>
    <t>NJKT_0934  Ruko Sinar Maju Ruko Sinar Maju</t>
  </si>
  <si>
    <t>NJKT_1060  Nangka - Jatiasih Nangka - Jatiasih</t>
  </si>
  <si>
    <t>NJKT_0558  Ruko Roy Ruko Roy</t>
  </si>
  <si>
    <t>NJKT_1024  Pondok Gede Pondok Gede</t>
  </si>
  <si>
    <t>NJKT_0554  Ruko Kampung Rawa Sawah Ruko Kampung Rawa Sawah</t>
  </si>
  <si>
    <t>NJKT_1021  Cilangkap raya Cilangkap raya</t>
  </si>
  <si>
    <t>NJKT_0540  Martinizing Martinizing</t>
  </si>
  <si>
    <t>NJKT_0996  Pondok Ujung Pratama Pondok Ujung Pratama</t>
  </si>
  <si>
    <t>NJKT_0539  Universitas Jaya Baya Universitas Jaya Baya</t>
  </si>
  <si>
    <t>NJKT_0501  Kemenangan Jaya Kemenangan Jaya</t>
  </si>
  <si>
    <t>NJKT_0977  Kranggan Kranggan</t>
  </si>
  <si>
    <t>NJKT_0378  MBTS Cempaka Mas MBTS Cempaka Mas</t>
  </si>
  <si>
    <t>NJKT_0956</t>
  </si>
  <si>
    <t>NJKT_1534</t>
  </si>
  <si>
    <t>NJKT_0900  Raya TPU Pondok Ranggon Raya TPU Pondok Ranggon - Pondok</t>
  </si>
  <si>
    <t>NJKT_1383</t>
  </si>
  <si>
    <t>NJKT_0881</t>
  </si>
  <si>
    <t>NJKT_1330</t>
  </si>
  <si>
    <t>NJKT_0870  Kranggan Kranggan</t>
  </si>
  <si>
    <t>NJKT_1328</t>
  </si>
  <si>
    <t>NJKT_0851  Kp.Bulak - Jati Asih Kp.Bulak - Jati Asih</t>
  </si>
  <si>
    <t>NJKT_1317</t>
  </si>
  <si>
    <t>NJKT_1174</t>
  </si>
  <si>
    <t>NJKT_0757  Pondok Gede Pondok Gede</t>
  </si>
  <si>
    <t>NJKT_0577, Jabodetabek</t>
  </si>
  <si>
    <t>NJKT_0756  Transaad Jatirangon Transaad Jatirangon Satkomlek</t>
  </si>
  <si>
    <t>NJKT_0505  UNC Steak UNC Steak, Jabodetabek</t>
  </si>
  <si>
    <t>NJKT_0755  Jatisari_4 Jatisari_4</t>
  </si>
  <si>
    <t>NJKT_1462</t>
  </si>
  <si>
    <t>NJKT_0751  HCPT - Cipayung HCPT - Cipayung</t>
  </si>
  <si>
    <t>NJKT_1461</t>
  </si>
  <si>
    <t>NJKT_0750  Jati Asih Jati Asih</t>
  </si>
  <si>
    <t>NJKT_0372</t>
  </si>
  <si>
    <t>NJKT_0714</t>
  </si>
  <si>
    <t>NJKT_1382</t>
  </si>
  <si>
    <t>NJKT_1377</t>
  </si>
  <si>
    <t>NJKT_0709 HCPT - BAMBU A HCPT - Bambu Apus</t>
  </si>
  <si>
    <t>NJKT_1376</t>
  </si>
  <si>
    <t>NJKT_0703  Jati Kramat Jati Kramat (Colo Komet)</t>
  </si>
  <si>
    <t>NJKT_1375</t>
  </si>
  <si>
    <t>NJKT_0480</t>
  </si>
  <si>
    <t>NJKT_1374</t>
  </si>
  <si>
    <t>NJKT_0454  Jati Makmur Jati Makmur</t>
  </si>
  <si>
    <t>NJKT_1373</t>
  </si>
  <si>
    <t>NJKT_1475</t>
  </si>
  <si>
    <t>NJKT_1370</t>
  </si>
  <si>
    <t>NJKT_1429</t>
  </si>
  <si>
    <t>NJKT_0345  Hotel Kristal Hotel Kristal</t>
  </si>
  <si>
    <t>NJKT_1197</t>
  </si>
  <si>
    <t>NJKT_0344  Apart. Golf Pondok Indah Apart. Golf Pondok Indah</t>
  </si>
  <si>
    <t>NJKT_1196</t>
  </si>
  <si>
    <t>NJKT_1408</t>
  </si>
  <si>
    <t>NJKT_1401</t>
  </si>
  <si>
    <t>NJKT_1195</t>
  </si>
  <si>
    <t>NJKT_1379</t>
  </si>
  <si>
    <t>NJKT_1178</t>
  </si>
  <si>
    <t>NJKT_1339</t>
  </si>
  <si>
    <t>NJKT_1163</t>
  </si>
  <si>
    <t>NJKT_1338</t>
  </si>
  <si>
    <t>NJKT_1161</t>
  </si>
  <si>
    <t>NJKT_1337</t>
  </si>
  <si>
    <t>NJKT_1156</t>
  </si>
  <si>
    <t>NJKT_1336</t>
  </si>
  <si>
    <t>NJKT_1151</t>
  </si>
  <si>
    <t>NJKT_1335</t>
  </si>
  <si>
    <t>NJKT_1334</t>
  </si>
  <si>
    <t>NJKT_1104</t>
  </si>
  <si>
    <t>NJKT_1333</t>
  </si>
  <si>
    <t>NJKT_1073</t>
  </si>
  <si>
    <t>NJKT_1332</t>
  </si>
  <si>
    <t>NJKT_1072</t>
  </si>
  <si>
    <t>NJKT_1320</t>
  </si>
  <si>
    <t>NJKT_1071</t>
  </si>
  <si>
    <t>NJKT_1319</t>
  </si>
  <si>
    <t>NJKT_1070</t>
  </si>
  <si>
    <t>NJKT_0254</t>
  </si>
  <si>
    <t>NJKT_0247</t>
  </si>
  <si>
    <t>NJKT_1002</t>
  </si>
  <si>
    <t>NJKT_0238</t>
  </si>
  <si>
    <t>NJKT_1001</t>
  </si>
  <si>
    <t>NJKT_0229</t>
  </si>
  <si>
    <t>NJKT_0988</t>
  </si>
  <si>
    <t>NJKT_0226</t>
  </si>
  <si>
    <t>NJKT_0987</t>
  </si>
  <si>
    <t>NJKT_0225</t>
  </si>
  <si>
    <t>NJKT_0986</t>
  </si>
  <si>
    <t>NJKT_0224</t>
  </si>
  <si>
    <t>NJKT_0983</t>
  </si>
  <si>
    <t>NJKT_0215</t>
  </si>
  <si>
    <t>NJKT_0982</t>
  </si>
  <si>
    <t>NJKT_0214</t>
  </si>
  <si>
    <t>NJKT_0971</t>
  </si>
  <si>
    <t>NJKT_0201</t>
  </si>
  <si>
    <t>NJKT_0916</t>
  </si>
  <si>
    <t>NJKT_0194</t>
  </si>
  <si>
    <t>NJKT_0913</t>
  </si>
  <si>
    <t>NJKT_0191</t>
  </si>
  <si>
    <t>NJKT_0912</t>
  </si>
  <si>
    <t>NJKT_0168</t>
  </si>
  <si>
    <t>NJKT_0908</t>
  </si>
  <si>
    <t>NJKT_0162</t>
  </si>
  <si>
    <t>NJKT_0747</t>
  </si>
  <si>
    <t>NJKT_0146</t>
  </si>
  <si>
    <t>NJKT_0746</t>
  </si>
  <si>
    <t>NJKT_0141</t>
  </si>
  <si>
    <t>NJKT_0743</t>
  </si>
  <si>
    <t>NJKT_0118</t>
  </si>
  <si>
    <t>NJKT_0738</t>
  </si>
  <si>
    <t>NJKT_0097</t>
  </si>
  <si>
    <t>NJKT_0083</t>
  </si>
  <si>
    <t>NJKT_0509</t>
  </si>
  <si>
    <t>NJKT_0079</t>
  </si>
  <si>
    <t>NJKT_0502</t>
  </si>
  <si>
    <t>NJKT_0055</t>
  </si>
  <si>
    <t>NJKT_0500</t>
  </si>
  <si>
    <t>NJKT_0036</t>
  </si>
  <si>
    <t>NJKT_0494</t>
  </si>
  <si>
    <t>NJKT_0035</t>
  </si>
  <si>
    <t>NJKT_0472</t>
  </si>
  <si>
    <t>NJKT_0018</t>
  </si>
  <si>
    <t>NJKT_0462</t>
  </si>
  <si>
    <t>NJKT_0016</t>
  </si>
  <si>
    <t>NJKT_0414</t>
  </si>
  <si>
    <t>NJKT_0004</t>
  </si>
  <si>
    <t>NJKT_1445</t>
  </si>
  <si>
    <t>NJKT_0262</t>
  </si>
  <si>
    <t>NJKT_1247</t>
  </si>
  <si>
    <t>NJKT_0257</t>
  </si>
  <si>
    <t>NJKT_1240</t>
  </si>
  <si>
    <t>NJKT_0256</t>
  </si>
  <si>
    <t>NJKT_0230</t>
  </si>
  <si>
    <t>NJKT_1159</t>
  </si>
  <si>
    <t>NJKT_0227</t>
  </si>
  <si>
    <t>NJKT_1154</t>
  </si>
  <si>
    <t>NJKT_0193</t>
  </si>
  <si>
    <t>NJKT_1129</t>
  </si>
  <si>
    <t>NJKT_0170</t>
  </si>
  <si>
    <t>NJKT_1127</t>
  </si>
  <si>
    <t>NJKT_0166</t>
  </si>
  <si>
    <t>NJKT_0148</t>
  </si>
  <si>
    <t>NJKT_1122</t>
  </si>
  <si>
    <t>NJKT_0147</t>
  </si>
  <si>
    <t>NJKT_1116</t>
  </si>
  <si>
    <t>NJKT_0126</t>
  </si>
  <si>
    <t>NJKT_1096</t>
  </si>
  <si>
    <t>NJKT_0125</t>
  </si>
  <si>
    <t>NJKT_1066</t>
  </si>
  <si>
    <t>NJKT_0120</t>
  </si>
  <si>
    <t>NJKT_1047</t>
  </si>
  <si>
    <t>NJKT_0117</t>
  </si>
  <si>
    <t>NJKT_1044</t>
  </si>
  <si>
    <t>NJKT_0115</t>
  </si>
  <si>
    <t>NJKT_0098</t>
  </si>
  <si>
    <t>NJKT_1027</t>
  </si>
  <si>
    <t>NJKT_0078</t>
  </si>
  <si>
    <t>NJKT_0991</t>
  </si>
  <si>
    <t>NJKT_0969</t>
  </si>
  <si>
    <t>NJKT_0065</t>
  </si>
  <si>
    <t>NJKT_0968</t>
  </si>
  <si>
    <t>NJKT_0063</t>
  </si>
  <si>
    <t>NJKT_0957</t>
  </si>
  <si>
    <t>NJKT_0057</t>
  </si>
  <si>
    <t>NJKT_0915</t>
  </si>
  <si>
    <t>NJKT_0054</t>
  </si>
  <si>
    <t>NJKT_0914</t>
  </si>
  <si>
    <t>NJKT_0033</t>
  </si>
  <si>
    <t>NJKT_1549</t>
  </si>
  <si>
    <t>NJKT_0854</t>
  </si>
  <si>
    <t>NJKT_0275</t>
  </si>
  <si>
    <t>NJKT_0754</t>
  </si>
  <si>
    <t>NJKT_0249</t>
  </si>
  <si>
    <t>NJKT_0739</t>
  </si>
  <si>
    <t>NJKT_0234</t>
  </si>
  <si>
    <t>NJKT_0737</t>
  </si>
  <si>
    <t>NJKT_0233</t>
  </si>
  <si>
    <t>NJKT_0736</t>
  </si>
  <si>
    <t>NJKT_0231</t>
  </si>
  <si>
    <t>NJKT_0732</t>
  </si>
  <si>
    <t>NJKT_0210</t>
  </si>
  <si>
    <t>NJKT_0477  Bumi Bekasi Bumi Bekasi</t>
  </si>
  <si>
    <t>NJKT_0209</t>
  </si>
  <si>
    <t>NJKT_0469</t>
  </si>
  <si>
    <t>NJKT_0208</t>
  </si>
  <si>
    <t>NJKT_0207</t>
  </si>
  <si>
    <t>NJKT_0460  Jatiasih Jatiasih</t>
  </si>
  <si>
    <t>NJKT_0204</t>
  </si>
  <si>
    <t>NJKT_0415</t>
  </si>
  <si>
    <t>NJKT_0203</t>
  </si>
  <si>
    <t>NJKT_1545</t>
  </si>
  <si>
    <t>NJKT_0188</t>
  </si>
  <si>
    <t>NJKT_1473</t>
  </si>
  <si>
    <t>NJKT_0179</t>
  </si>
  <si>
    <t>NJKT_1271</t>
  </si>
  <si>
    <t>NJKT_0178</t>
  </si>
  <si>
    <t>NJKT_0177</t>
  </si>
  <si>
    <t>NJKT_1270</t>
  </si>
  <si>
    <t>NJKT_1254  3G PAHLAWAN JUANDA 3G PAHLAWAN JUANDA</t>
  </si>
  <si>
    <t>NJKT_0165</t>
  </si>
  <si>
    <t>NJKT_0160</t>
  </si>
  <si>
    <t>NJKT_1241</t>
  </si>
  <si>
    <t>NJKT_0159</t>
  </si>
  <si>
    <t>NJKT_1142  3G Anggrek Jatimulya 3G Anggrek Jatimulya</t>
  </si>
  <si>
    <t>NJKT_0158</t>
  </si>
  <si>
    <t>NJKT_1113  Raya Pekayon Raya Pekayon _x0013_ Pekayon Raya</t>
  </si>
  <si>
    <t>NJKT_0157</t>
  </si>
  <si>
    <t>NJKT_1102</t>
  </si>
  <si>
    <t>NJKT_0156</t>
  </si>
  <si>
    <t>NJKT_1048</t>
  </si>
  <si>
    <t>NJKT_0149</t>
  </si>
  <si>
    <t>NJKT_1045</t>
  </si>
  <si>
    <t>NJKT_0130</t>
  </si>
  <si>
    <t>NJKT_1034  Tambun Tambun</t>
  </si>
  <si>
    <t>NJKT_0129</t>
  </si>
  <si>
    <t>NJKT_1028  Bulus-Jaka Setia Bulus-Jaka Setia</t>
  </si>
  <si>
    <t>NJKT_0128</t>
  </si>
  <si>
    <t>NJKT_1000  Pekayon Jaya-Pekayon Pekayon Jaya-Pekayon Jaya</t>
  </si>
  <si>
    <t>NJKT_0127</t>
  </si>
  <si>
    <t>NJKT_0123</t>
  </si>
  <si>
    <t>NJKT_0994</t>
  </si>
  <si>
    <t>NJKT_0121</t>
  </si>
  <si>
    <t>NJKT_0993</t>
  </si>
  <si>
    <t>NJKT_0073</t>
  </si>
  <si>
    <t>NJKT_0992</t>
  </si>
  <si>
    <t>NJKT_0062</t>
  </si>
  <si>
    <t>NJKT_0978</t>
  </si>
  <si>
    <t>NJKT_0043</t>
  </si>
  <si>
    <t>NJKT_0967</t>
  </si>
  <si>
    <t>NJKT_0040</t>
  </si>
  <si>
    <t>NJKT_0038</t>
  </si>
  <si>
    <t>NJKT_0911</t>
  </si>
  <si>
    <t>NJKT_0037</t>
  </si>
  <si>
    <t>NJKT_0749</t>
  </si>
  <si>
    <t>NJKT_0014</t>
  </si>
  <si>
    <t>NJKT_0745  Nusantara Nusantara (Colo IT)</t>
  </si>
  <si>
    <t>NJKT_0009</t>
  </si>
  <si>
    <t>NJKT_0741</t>
  </si>
  <si>
    <t>NJKT_0006</t>
  </si>
  <si>
    <t>NJKT_0735</t>
  </si>
  <si>
    <t>NJKT_0005</t>
  </si>
  <si>
    <t>NJKT_0731</t>
  </si>
  <si>
    <t>NJKT_1278</t>
  </si>
  <si>
    <t>NJKT_0508  Al Khairot (Colo IT) Al Khairot (Colo IT)</t>
  </si>
  <si>
    <t>NJKT_1276</t>
  </si>
  <si>
    <t>NJKT_1274</t>
  </si>
  <si>
    <t>NJKT_0473</t>
  </si>
  <si>
    <t>NJKT_0245</t>
  </si>
  <si>
    <t>NJKT_1476</t>
  </si>
  <si>
    <t>NJKT_0232</t>
  </si>
  <si>
    <t>NJKT_1251  Cempaka Molek Cempaka Molek - Jatiwaringin, Jabodetabek</t>
  </si>
  <si>
    <t>NJKT_0220</t>
  </si>
  <si>
    <t>NJKT_1222  Sigma III - Jati Makmur Sigma III - Jati Makmur -  Bekasi, Jabodetabek</t>
  </si>
  <si>
    <t>NJKT_0196</t>
  </si>
  <si>
    <t>NJKT_1158  H.Tongo-Jati Kramat H.Tongo-Jati Kramat-Bekasi, Jabodetabek</t>
  </si>
  <si>
    <t>NJKT_0186</t>
  </si>
  <si>
    <t>NJKT_0185</t>
  </si>
  <si>
    <t>NJKT_1144  Masjid Al-Ikhlas Masjid Al-Ikhlas - Kranji, Jabodetabek</t>
  </si>
  <si>
    <t>NJKT_0180</t>
  </si>
  <si>
    <t>NJKT_1130  Al Madaniah I - Pondok Al Madaniah I - Pondok Gede, Jabodetabek</t>
  </si>
  <si>
    <t>NJKT_0176</t>
  </si>
  <si>
    <t>NJKT_1118  Kp. Setu - Bintara Jaya Kp. Setu - Bintara Jaya, Jabodetabek</t>
  </si>
  <si>
    <t>NJKT_0175</t>
  </si>
  <si>
    <t>NJKT_1098  Taman Duren Sawit Taman Duren Sawit, Jabodetabek</t>
  </si>
  <si>
    <t>NJKT_0154</t>
  </si>
  <si>
    <t>NJKT_1061, Jabodetabek</t>
  </si>
  <si>
    <t>NJKT_0151</t>
  </si>
  <si>
    <t>NJKT_1056  Jl. Sosiall Jl. Sosial - Jatiwaringin, Jabodetabek</t>
  </si>
  <si>
    <t>NJKT_0150</t>
  </si>
  <si>
    <t>NJKT_1055  JATIKRAMAT INDAH 2 JATIKRAMAT INDAH 2 / MASJID ASYIFA, Jabodetabek</t>
  </si>
  <si>
    <t>NJKT_0137</t>
  </si>
  <si>
    <t>NJKT_0136</t>
  </si>
  <si>
    <t>NJKT_1046, Jabodetabek</t>
  </si>
  <si>
    <t>NJKT_0135</t>
  </si>
  <si>
    <t>NJKT_1042  Masjid Al Hidayah Masjid Al Hidayah, Jabodetabek</t>
  </si>
  <si>
    <t>NJKT_0134</t>
  </si>
  <si>
    <t>NJKT_1041  Bintara Jaya Permai Bintara Jaya Permai (Alt 1), Jabodetabek</t>
  </si>
  <si>
    <t>NJKT_0133</t>
  </si>
  <si>
    <t>NJKT_1040  Kamp. Dua  - Jaka Kamp. Dua  - Jaka Sampurna, Jabodetabek</t>
  </si>
  <si>
    <t>NJKT_0131</t>
  </si>
  <si>
    <t>NJKT_1020  Swadaya - Pondok Gede Swadaya - Pondok Gede, Jabodetabek</t>
  </si>
  <si>
    <t>NJKT_0122</t>
  </si>
  <si>
    <t>NJKT_0095</t>
  </si>
  <si>
    <t>NJKT_0999  Jl Strada - Kranji Jl Strada - Kranji, Jabodetabek</t>
  </si>
  <si>
    <t>NJKT_0094</t>
  </si>
  <si>
    <t>NJKT_0998  Sultan Agung-Kota Baru Sultan Agung-Kota Baru, Jabodetabek</t>
  </si>
  <si>
    <t>NJKT_0093</t>
  </si>
  <si>
    <t>NJKT_0997  Kalimalang - Pekayon Kalimalang - Pekayon, Jabodetabek</t>
  </si>
  <si>
    <t>NJKT_0090</t>
  </si>
  <si>
    <t>NJKT_0940  Ruko Rama Motor Duren Ruko Rama Motor Duren Sawit, Jabodetabek</t>
  </si>
  <si>
    <t>NJKT_0086</t>
  </si>
  <si>
    <t>NJKT_0849  Galaxi Raya-Jakasampurna Galaxi Raya-Jakasampurna, Jabodetabek</t>
  </si>
  <si>
    <t>NJKT_0084</t>
  </si>
  <si>
    <t>NJKT_0848, Jabodetabek</t>
  </si>
  <si>
    <t>NJKT_0081</t>
  </si>
  <si>
    <t>NJKT_0080</t>
  </si>
  <si>
    <t>NJKT_0843  Pondok Gede 2 Pondok Gede 2, Jabodetabek</t>
  </si>
  <si>
    <t>NJKT_0075</t>
  </si>
  <si>
    <t>NJKT_0734  Jaka Sampurna Jaka Sampurna, Jabodetabek</t>
  </si>
  <si>
    <t>NJKT_0070</t>
  </si>
  <si>
    <t>NJKT_0733, Jabodetabek</t>
  </si>
  <si>
    <t>NJKT_0068</t>
  </si>
  <si>
    <t>NJKT_0730, Jabodetabek</t>
  </si>
  <si>
    <t>NJKT_0066</t>
  </si>
  <si>
    <t>NJKT_0715  Jatibening Foto Jatibening Foto, Jabodetabek</t>
  </si>
  <si>
    <t>NJKT_0060</t>
  </si>
  <si>
    <t>NJKT_0712  Bekasi Jati Bening Bekasi Jati Bening (Colo IT), Jabodetabek</t>
  </si>
  <si>
    <t>NJKT_0050</t>
  </si>
  <si>
    <t>NJKT_0711  Pondok Kelapa Pondok Kelapa, Jabodetabek</t>
  </si>
  <si>
    <t>NJKT_1532</t>
  </si>
  <si>
    <t>NJKT_1275</t>
  </si>
  <si>
    <t>NJKT_0708  Ruko Elite Ruko Elite ( Ruko Taman Bougenville, Jabodetabek</t>
  </si>
  <si>
    <t>NJKT_1273</t>
  </si>
  <si>
    <t>NJKT_0459  Raden Inten Raden Inten, Jabodetabek</t>
  </si>
  <si>
    <t>NJKT_0263</t>
  </si>
  <si>
    <t>NJKT_0441  Jatibening Jatibening, Jabodetabek</t>
  </si>
  <si>
    <t>NJKT_0260</t>
  </si>
  <si>
    <t>NJKT_0418  Naga Kranji Naga Kranji, Jabodetabek</t>
  </si>
  <si>
    <t>NJKT_0219</t>
  </si>
  <si>
    <t>NJKT_1428</t>
  </si>
  <si>
    <t>NJKT_0218</t>
  </si>
  <si>
    <t>NJKT_1410</t>
  </si>
  <si>
    <t>NJKT_0212</t>
  </si>
  <si>
    <t>NJKT_0211</t>
  </si>
  <si>
    <t>NJKT_1205  Krida Krida</t>
  </si>
  <si>
    <t>NJKT_0206</t>
  </si>
  <si>
    <t>NJKT_1139</t>
  </si>
  <si>
    <t>NJKT_0174</t>
  </si>
  <si>
    <t>NJKT_1124</t>
  </si>
  <si>
    <t>NJKT_0164</t>
  </si>
  <si>
    <t>NJKT_1111</t>
  </si>
  <si>
    <t>NJKT_0155</t>
  </si>
  <si>
    <t>NJKT_1095  Garuda Kemayoran Garuda Kemayoran</t>
  </si>
  <si>
    <t>NJKT_0145</t>
  </si>
  <si>
    <t>NJKT_1014  Jl. Laksana Jl. Laksana</t>
  </si>
  <si>
    <t>NJKT_0144</t>
  </si>
  <si>
    <t>NJKT_0140</t>
  </si>
  <si>
    <t>NJKT_0933  PELNI (Angkasa) PELNI (Angkasa)</t>
  </si>
  <si>
    <t>NJKT_0132</t>
  </si>
  <si>
    <t>NJKT_0925  Lokasari Plaza Lokasari Plaza</t>
  </si>
  <si>
    <t>NJKT_0119</t>
  </si>
  <si>
    <t>NJKT_0829  Pintu TOL Cordova Pintu TOL Cordova</t>
  </si>
  <si>
    <t>NJKT_0074</t>
  </si>
  <si>
    <t>NJKT_0828  Masjid Jayatul Masjid Jayatul</t>
  </si>
  <si>
    <t>NJKT_0634  Jubilee School Jubilee School</t>
  </si>
  <si>
    <t>NJKT_0632  Griya Inti Sentosa Griya Inti Sentosa (Griya Sunter)</t>
  </si>
  <si>
    <t>NJKT_0619  Ruko Jayakarta Ruko Jayakarta</t>
  </si>
  <si>
    <t>NJKT_0617  LODAN CENTER LODAN CENTER/BUNDA MULIA School</t>
  </si>
  <si>
    <t>NJKT_0615  Gang 17 Gang 17</t>
  </si>
  <si>
    <t>NJKT_0614  Apartemen Gunung Sahari Apartemen Gunung Sahari</t>
  </si>
  <si>
    <t>NJKT_0613  Hotel Mercure Ancol Hotel Mercure Ancol</t>
  </si>
  <si>
    <t>NJKT_0581  Rumah Kost/CV Taman Sari Rumah Kost/CV Taman Sari</t>
  </si>
  <si>
    <t>NJKT_0569  Hotel Fortuna Glodok Hotel Fortuna Glodok</t>
  </si>
  <si>
    <t>NJKT_0549  Kali Baru Barat Kali Baru Barat ( Ruko Mitra )</t>
  </si>
  <si>
    <t>NJKT_0547  MGK Kemayoran MGK Kemayoran</t>
  </si>
  <si>
    <t>NJKT_0546  FISH PARADISE FISH PARADISE</t>
  </si>
  <si>
    <t>NJKT_0545  Hotel Alia Pasar Baru Hotel Alia Pasar Baru</t>
  </si>
  <si>
    <t>NJKT_0544  PUSKO PELRA PUSKO PELRA</t>
  </si>
  <si>
    <t>NJKT_0543  Gedung CASIO Gedung CASIO</t>
  </si>
  <si>
    <t>NJKT_0542  Pelni Gajahmada Pelni Gajahmada ( Pusat )</t>
  </si>
  <si>
    <t>NJKT_0538  Ruko Haji Ung Ruko Haji Ung</t>
  </si>
  <si>
    <t>NJKT_0517  BUDI MULIA BUDI MULIA</t>
  </si>
  <si>
    <t>NJKT_0510  Kejayaan_Hayam Wuruk Kejayaan_Hayam Wuruk</t>
  </si>
  <si>
    <t>NJKT_0405  Metro Psr Baru Metro Psr Baru</t>
  </si>
  <si>
    <t>NJKT_0397  ITC Mangga Dua ITC Mangga Dua</t>
  </si>
  <si>
    <t>NJKT_0391  Hotel Borobudur Hotel Borobudur</t>
  </si>
  <si>
    <t>NJKT_0388  Telkom Telkom</t>
  </si>
  <si>
    <t>NJKT_0387  Polsek Senen Polsek Senen</t>
  </si>
  <si>
    <t>NJKT_0377  Wisma Eka Jiwa Lt.Dasar Wisma Eka Jiwa Lt.Dasar No.1-2 Jl.</t>
  </si>
  <si>
    <t>NJKT_1426</t>
  </si>
  <si>
    <t>NJKT_1246</t>
  </si>
  <si>
    <t>NJKT_1202</t>
  </si>
  <si>
    <t>NJKT_1120</t>
  </si>
  <si>
    <t>NJKT_1088</t>
  </si>
  <si>
    <t>NJKT_1022</t>
  </si>
  <si>
    <t>NJKT_0960</t>
  </si>
  <si>
    <t>NJKT_0936</t>
  </si>
  <si>
    <t>NJKT_0920</t>
  </si>
  <si>
    <t>NJKT_0835</t>
  </si>
  <si>
    <t>NJKT_0833</t>
  </si>
  <si>
    <t>NJKT_0831</t>
  </si>
  <si>
    <t>NJKT_0669</t>
  </si>
  <si>
    <t>NJKT_0665</t>
  </si>
  <si>
    <t>NJKT_0664</t>
  </si>
  <si>
    <t>NJKT_0661</t>
  </si>
  <si>
    <t>NJKT_0657</t>
  </si>
  <si>
    <t>NJKT_0656</t>
  </si>
  <si>
    <t>NJKT_0655</t>
  </si>
  <si>
    <t>NJKT_0654</t>
  </si>
  <si>
    <t>NJKT_0653</t>
  </si>
  <si>
    <t>NJKT_0651</t>
  </si>
  <si>
    <t>NJKT_0650</t>
  </si>
  <si>
    <t>NJKT_0648</t>
  </si>
  <si>
    <t>NJKT_0647</t>
  </si>
  <si>
    <t>NJKT_0645</t>
  </si>
  <si>
    <t>NJKT_0528</t>
  </si>
  <si>
    <t>NJKT_0425</t>
  </si>
  <si>
    <t>NJKT_0408</t>
  </si>
  <si>
    <t>NJKT_0401</t>
  </si>
  <si>
    <t>NJKT_1510</t>
  </si>
  <si>
    <t>NJKT_1441</t>
  </si>
  <si>
    <t>NJKT_1440</t>
  </si>
  <si>
    <t>NJKT_1425</t>
  </si>
  <si>
    <t>NJKT_1424</t>
  </si>
  <si>
    <t>NJKT_1413</t>
  </si>
  <si>
    <t>NJKT_1257</t>
  </si>
  <si>
    <t>NJKT_1252</t>
  </si>
  <si>
    <t>NJKT_1155</t>
  </si>
  <si>
    <t>NJKT_0924</t>
  </si>
  <si>
    <t>NJKT_0923</t>
  </si>
  <si>
    <t>NJKT_0922</t>
  </si>
  <si>
    <t>NJKT_0642</t>
  </si>
  <si>
    <t>NJKT_0639</t>
  </si>
  <si>
    <t>NJKT_0636</t>
  </si>
  <si>
    <t>NJKT_0635</t>
  </si>
  <si>
    <t>NJKT_0633</t>
  </si>
  <si>
    <t>NJKT_0631</t>
  </si>
  <si>
    <t>NJKT_0630</t>
  </si>
  <si>
    <t>NJKT_0629</t>
  </si>
  <si>
    <t>NJKT_0627</t>
  </si>
  <si>
    <t>NJKT_0626</t>
  </si>
  <si>
    <t>NJKT_0625</t>
  </si>
  <si>
    <t>NJKT_0624</t>
  </si>
  <si>
    <t>NJKT_0623</t>
  </si>
  <si>
    <t>NJKT_0622</t>
  </si>
  <si>
    <t>NJKT_0612</t>
  </si>
  <si>
    <t>NJKT_0533</t>
  </si>
  <si>
    <t>NJKT_0476</t>
  </si>
  <si>
    <t>NJKT_0431</t>
  </si>
  <si>
    <t>NJKT_0417</t>
  </si>
  <si>
    <t>NJKT_0409</t>
  </si>
  <si>
    <t>NJKT_1193</t>
  </si>
  <si>
    <t>NJKT_1188</t>
  </si>
  <si>
    <t>NJKT_1180</t>
  </si>
  <si>
    <t>NJKT_1179</t>
  </si>
  <si>
    <t>NJKT_1172</t>
  </si>
  <si>
    <t>NJKT_1162</t>
  </si>
  <si>
    <t>NJKT_1160</t>
  </si>
  <si>
    <t>NJKT_1143</t>
  </si>
  <si>
    <t>NJKT_1121</t>
  </si>
  <si>
    <t>NJKT_1069  Bahagia Ujung-Bahagia Bahagia Ujung-Bahagia, Jabodetabek</t>
  </si>
  <si>
    <t>NJKT_1068, Jabodetabek</t>
  </si>
  <si>
    <t>NJKT_1067</t>
  </si>
  <si>
    <t>NJKT_1064, Jabodetabek</t>
  </si>
  <si>
    <t>NJKT_1063  Sili I - Harapan Jaya Sili I - Harapan Jaya, Jabodetabek</t>
  </si>
  <si>
    <t>NJKT_0958  Kaliabang Bungur_4 Kaliabang Bungur_4, Jabodetabek</t>
  </si>
  <si>
    <t>NJKT_0859  Agus Salim - Bekasi Jaya Agus Salim - Bekasi Jaya - Bekasi, Jabodetabek</t>
  </si>
  <si>
    <t>NJKT_0858  Vila Mas Indah-Harapan Vila Mas Indah-Harapan Baru, Jabodetabek</t>
  </si>
  <si>
    <t>NJKT_0856  Kebalen Kebalen, Jabodetabek</t>
  </si>
  <si>
    <t>NJKT_0850  Mawar IV - Kalibaru Mawar IV - Kalibaru, Jabodetabek</t>
  </si>
  <si>
    <t>NJKT_0832  Pulo Gebang Permai Pulo Gebang Permai - Pulo Gebang, Jabodetabek</t>
  </si>
  <si>
    <t>NJKT_0819, Jabodetabek</t>
  </si>
  <si>
    <t>NJKT_0748  Masjid Jami Nur Attaqwa Masjid Jami Nur Attaqwa, Jabodetabek</t>
  </si>
  <si>
    <t>NJKT_0744  BEKASI UTARA 1 BEKASI UTARA 1, Jabodetabek</t>
  </si>
  <si>
    <t>NJKT_0742  IRIGASI IRIGASI, Jabodetabek</t>
  </si>
  <si>
    <t>NJKT_0740  Kampung Irian Kampung Irian, Jabodetabek</t>
  </si>
  <si>
    <t>NJKT_0668  Cakung (colo STP) Cakung (colo STP), Jabodetabek</t>
  </si>
  <si>
    <t>NJKT_0663  Srikandi Motor Cakung Srikandi Motor Cakung, Jabodetabek</t>
  </si>
  <si>
    <t>NJKT_0531  Raya Sultan Agung Raya Sultan Agung - Medan Satria, Jabodetabek</t>
  </si>
  <si>
    <t>NJKT_0499  Raya Harapan Indah Raya Harapan Indah - Medan Satria, Jabodetabek</t>
  </si>
  <si>
    <t>NJKT_0463  Industri Pulo Gadung Industri Pulo Gadung (Colo IT), Jabodetabek</t>
  </si>
  <si>
    <t>NJKT_0446  Kali Abang Ilir Kali Abang Ilir - Pejuang, Jabodetabek</t>
  </si>
  <si>
    <t>NJKT_1543</t>
  </si>
  <si>
    <t>NJKT_1482</t>
  </si>
  <si>
    <t>NJKT_1481</t>
  </si>
  <si>
    <t>NJKT_1253</t>
  </si>
  <si>
    <t>NJKT_1219</t>
  </si>
  <si>
    <t>NJKT_1218</t>
  </si>
  <si>
    <t>NJKT_1145</t>
  </si>
  <si>
    <t>NJKT_1119</t>
  </si>
  <si>
    <t>NJKT_1114</t>
  </si>
  <si>
    <t>NJKT_1112</t>
  </si>
  <si>
    <t>NJKT_0067</t>
  </si>
  <si>
    <t>NJKT_1026</t>
  </si>
  <si>
    <t>NJKT_0910</t>
  </si>
  <si>
    <t>NJKT_0909</t>
  </si>
  <si>
    <t>NJKT_0834</t>
  </si>
  <si>
    <t>NJKT_0830</t>
  </si>
  <si>
    <t>NJKT_0662</t>
  </si>
  <si>
    <t>NJKT_0652</t>
  </si>
  <si>
    <t>NJKT_0646</t>
  </si>
  <si>
    <t>NJKT_0644</t>
  </si>
  <si>
    <t>NJKT_0643</t>
  </si>
  <si>
    <t>NJKT_0641</t>
  </si>
  <si>
    <t>NJKT_0640</t>
  </si>
  <si>
    <t>NJKT_0638</t>
  </si>
  <si>
    <t>NJKT_0637</t>
  </si>
  <si>
    <t>NJKT_0532</t>
  </si>
  <si>
    <t>NJKT_0515</t>
  </si>
  <si>
    <t>NJKT_0503</t>
  </si>
  <si>
    <t>NJKT_0451</t>
  </si>
  <si>
    <t>NJKT_0442</t>
  </si>
  <si>
    <t>NJKT_0422</t>
  </si>
  <si>
    <t>NJKT_0420</t>
  </si>
  <si>
    <t>0225/CCM-DA/INDOHR/II/16</t>
  </si>
  <si>
    <t>0226/CCM-DA/INDOHR/II/16</t>
  </si>
  <si>
    <t>0223/CCM-DA/INDOHR/II/16</t>
  </si>
  <si>
    <t>0222/CCM-DA/INDOHR/II/16</t>
  </si>
  <si>
    <t>0228/CCM-DA/INDOHR/II/16</t>
  </si>
  <si>
    <t>0227/CCM-DA/INDOHR/II/16</t>
  </si>
  <si>
    <t>136-TB-Prov.Svc/SF/IHR/II/2016</t>
  </si>
  <si>
    <t>137-TB-Prov.Svc/SF/IHR/II/2016</t>
  </si>
  <si>
    <t>138-TB-Prov.Svc/SF/IHR/II/2016</t>
  </si>
  <si>
    <t>0003/WCC-RECTI/SF/INDOHR/II/2016</t>
  </si>
  <si>
    <t>106/H3I/WCC/II/2016</t>
  </si>
  <si>
    <t>CHR-002/388/16</t>
  </si>
  <si>
    <t>105/H3I/WCC/II/2016</t>
  </si>
  <si>
    <t>CHR-002/389/16</t>
  </si>
  <si>
    <t>CHR-002/423/16</t>
  </si>
  <si>
    <t>CHR-002/424/16</t>
  </si>
  <si>
    <t>0573/WCC-PMS/SF/INDOHR/III/2016</t>
  </si>
  <si>
    <t>0557/WCC-PMS/SF/INDOHR/III/2016</t>
  </si>
  <si>
    <t>0556/WCC-PMS/SF/INDOHR/III/2016</t>
  </si>
  <si>
    <t>0538/WCC-PMS/SF/INDOHR/III/2016</t>
  </si>
  <si>
    <t>0491/WCC-PMS/SF/INDOHR/III/2016</t>
  </si>
  <si>
    <t>0485/WCC-PMS/SF/INDOHR/III/2016</t>
  </si>
  <si>
    <t>0476/WCC-PMS/SF/INDOHR/III/2016</t>
  </si>
  <si>
    <t>0475/WCC-PMS/SF/INDOHR/III/2016</t>
  </si>
  <si>
    <t>0474/WCC-PMS/SF/INDOHR/III/2016</t>
  </si>
  <si>
    <t>0473/WCC-PMS/SF/INDOHR/III/2016</t>
  </si>
  <si>
    <t>0463/WCC-PMS/SF/INDOHR/III/2016</t>
  </si>
  <si>
    <t>0462/WCC-PMS/SF/INDOHR/III/2016</t>
  </si>
  <si>
    <t>0458/WCC-PMS/SF/INDOHR/III/2016</t>
  </si>
  <si>
    <t>0449/WCC-PMS/SF/INDOHR/III/2016</t>
  </si>
  <si>
    <t>0514/WCC-PMS/SF/INDOHR/III/2016</t>
  </si>
  <si>
    <t>0513/WCC-PMS/SF/INDOHR/III/2016</t>
  </si>
  <si>
    <t>0512/WCC-PMS/SF/INDOHR/III/2016</t>
  </si>
  <si>
    <t>0511/WCC-PMS/SF/INDOHR/III/2016</t>
  </si>
  <si>
    <t>0510/WCC-PMS/SF/INDOHR/III/2016</t>
  </si>
  <si>
    <t>0509/WCC-PMS/SF/INDOHR/III/2016</t>
  </si>
  <si>
    <t>0508/WCC-PMS/SF/INDOHR/III/2016</t>
  </si>
  <si>
    <t>0507/WCC-PMS/SF/INDOHR/III/2016</t>
  </si>
  <si>
    <t>0506/WCC-PMS/SF/INDOHR/III/2016</t>
  </si>
  <si>
    <t>0505/WCC-PMS/SF/INDOHR/III/2016</t>
  </si>
  <si>
    <t>0504/WCC-PMS/SF/INDOHR/III/2016</t>
  </si>
  <si>
    <t>0503/WCC-PMS/SF/INDOHR/III/2016</t>
  </si>
  <si>
    <t>0502/WCC-PMS/SF/INDOHR/III/2016</t>
  </si>
  <si>
    <t>0501/WCC-PMS/SF/INDOHR/III/2016</t>
  </si>
  <si>
    <t>0500/WCC-PMS/SF/INDOHR/III/2016</t>
  </si>
  <si>
    <t>0499/WCC-PMS/SF/INDOHR/III/2016</t>
  </si>
  <si>
    <t>0498/WCC-PMS/SF/INDOHR/III/2016</t>
  </si>
  <si>
    <t>0497/WCC-PMS/SF/INDOHR/III/2016</t>
  </si>
  <si>
    <t>0496/WCC-PMS/SF/INDOHR/III/2016</t>
  </si>
  <si>
    <t>0495/WCC-PMS/SF/INDOHR/III/2016</t>
  </si>
  <si>
    <t>0494/WCC-PMS/SF/INDOHR/III/2016</t>
  </si>
  <si>
    <t>0493/WCC-PMS/SF/INDOHR/III/2016</t>
  </si>
  <si>
    <t>0492/WCC-PMS/SF/INDOHR/III/2016</t>
  </si>
  <si>
    <t>0490/WCC-PMS/SF/INDOHR/III/2016</t>
  </si>
  <si>
    <t>0489/WCC-PMS/SF/INDOHR/III/2016</t>
  </si>
  <si>
    <t>0488/WCC-PMS/SF/INDOHR/III/2016</t>
  </si>
  <si>
    <t>0487/WCC-PMS/SF/INDOHR/III/2016</t>
  </si>
  <si>
    <t>0559/WCC-PMS/SF/INDOHR/III/2016</t>
  </si>
  <si>
    <t>0486/WCC-PMS/SF/INDOHR/III/2016</t>
  </si>
  <si>
    <t>0558/WCC-PMS/SF/INDOHR/III/2016</t>
  </si>
  <si>
    <t>0484/WCC-PMS/SF/INDOHR/III/2016</t>
  </si>
  <si>
    <t>0483/WCC-PMS/SF/INDOHR/III/2016</t>
  </si>
  <si>
    <t>0482/WCC-PMS/SF/INDOHR/III/2016</t>
  </si>
  <si>
    <t>0481/WCC-PMS/SF/INDOHR/III/2016</t>
  </si>
  <si>
    <t>0555/WCC-PMS/SF/INDOHR/III/2016</t>
  </si>
  <si>
    <t>0480/WCC-PMS/SF/INDOHR/III/2016</t>
  </si>
  <si>
    <t>0479/WCC-PMS/SF/INDOHR/III/2016</t>
  </si>
  <si>
    <t>0554/WCC-PMS/SF/INDOHR/III/2016</t>
  </si>
  <si>
    <t>0478/WCC-PMS/SF/INDOHR/III/2016</t>
  </si>
  <si>
    <t>0477/WCC-PMS/SF/INDOHR/III/2016</t>
  </si>
  <si>
    <t>0553/WCC-PMS/SF/INDOHR/III/2016</t>
  </si>
  <si>
    <t>0552/WCC-PMS/SF/INDOHR/III/2016</t>
  </si>
  <si>
    <t>0551/WCC-PMS/SF/INDOHR/III/2016</t>
  </si>
  <si>
    <t>0472/WCC-PMS/SF/INDOHR/III/2016</t>
  </si>
  <si>
    <t>0550/WCC-PMS/SF/INDOHR/III/2016</t>
  </si>
  <si>
    <t>0549/WCC-PMS/SF/INDOHR/III/2016</t>
  </si>
  <si>
    <t>0548/WCC-PMS/SF/INDOHR/III/2016</t>
  </si>
  <si>
    <t>0547/WCC-PMS/SF/INDOHR/III/2016</t>
  </si>
  <si>
    <t>0546/WCC-PMS/SF/INDOHR/III/2016</t>
  </si>
  <si>
    <t>0545/WCC-PMS/SF/INDOHR/III/2016</t>
  </si>
  <si>
    <t>0544/WCC-PMS/SF/INDOHR/III/2016</t>
  </si>
  <si>
    <t>0543/WCC-PMS/SF/INDOHR/III/2016</t>
  </si>
  <si>
    <t>0542/WCC-PMS/SF/INDOHR/III/2016</t>
  </si>
  <si>
    <t>0471/WCC-PMS/SF/INDOHR/III/2016</t>
  </si>
  <si>
    <t>0541/WCC-PMS/SF/INDOHR/III/2016</t>
  </si>
  <si>
    <t>0540/WCC-PMS/SF/INDOHR/III/2016</t>
  </si>
  <si>
    <t>0470/WCC-PMS/SF/INDOHR/III/2016</t>
  </si>
  <si>
    <t>0539/WCC-PMS/SF/INDOHR/III/2016</t>
  </si>
  <si>
    <t>0537/WCC-PMS/SF/INDOHR/III/2016</t>
  </si>
  <si>
    <t>0469/WCC-PMS/SF/INDOHR/III/2016</t>
  </si>
  <si>
    <t>0536/WCC-PMS/SF/INDOHR/III/2016</t>
  </si>
  <si>
    <t>0535/WCC-PMS/SF/INDOHR/III/2016</t>
  </si>
  <si>
    <t>0468/WCC-PMS/SF/INDOHR/III/2016</t>
  </si>
  <si>
    <t>0467/WCC-PMS/SF/INDOHR/III/2016</t>
  </si>
  <si>
    <t>0534/WCC-PMS/SF/INDOHR/III/2016</t>
  </si>
  <si>
    <t>0533/WCC-PMS/SF/INDOHR/III/2016</t>
  </si>
  <si>
    <t>0532/WCC-PMS/SF/INDOHR/III/2016</t>
  </si>
  <si>
    <t>0466/WCC-PMS/SF/INDOHR/III/2016</t>
  </si>
  <si>
    <t>0531/WCC-PMS/SF/INDOHR/III/2016</t>
  </si>
  <si>
    <t>0465/WCC-PMS/SF/INDOHR/III/2016</t>
  </si>
  <si>
    <t>0530/WCC-PMS/SF/INDOHR/III/2016</t>
  </si>
  <si>
    <t>0464/WCC-PMS/SF/INDOHR/III/2016</t>
  </si>
  <si>
    <t>0529/WCC-PMS/SF/INDOHR/III/2016</t>
  </si>
  <si>
    <t>0461/WCC-PMS/SF/INDOHR/III/2016</t>
  </si>
  <si>
    <t>0528/WCC-PMS/SF/INDOHR/III/2016</t>
  </si>
  <si>
    <t>0460/WCC-PMS/SF/INDOHR/III/2016</t>
  </si>
  <si>
    <t>0527/WCC-PMS/SF/INDOHR/III/2016</t>
  </si>
  <si>
    <t>0459/WCC-PMS/SF/INDOHR/III/2016</t>
  </si>
  <si>
    <t>0526/WCC-PMS/SF/INDOHR/III/2016</t>
  </si>
  <si>
    <t>0457/WCC-PMS/SF/INDOHR/III/2016</t>
  </si>
  <si>
    <t>0525/WCC-PMS/SF/INDOHR/III/2016</t>
  </si>
  <si>
    <t>0456/WCC-PMS/SF/INDOHR/III/2016</t>
  </si>
  <si>
    <t>0524/WCC-PMS/SF/INDOHR/III/2016</t>
  </si>
  <si>
    <t>0455/WCC-PMS/SF/INDOHR/III/2016</t>
  </si>
  <si>
    <t>0523/WCC-PMS/SF/INDOHR/III/2016</t>
  </si>
  <si>
    <t>0454/WCC-PMS/SF/INDOHR/III/2016</t>
  </si>
  <si>
    <t>0522/WCC-PMS/SF/INDOHR/III/2016</t>
  </si>
  <si>
    <t>0453/WCC-PMS/SF/INDOHR/III/2016</t>
  </si>
  <si>
    <t>0452/WCC-PMS/SF/INDOHR/III/2016</t>
  </si>
  <si>
    <t>0521/WCC-PMS/SF/INDOHR/III/2016</t>
  </si>
  <si>
    <t>0451/WCC-PMS/SF/INDOHR/III/2016</t>
  </si>
  <si>
    <t>0520/WCC-PMS/SF/INDOHR/III/2016</t>
  </si>
  <si>
    <t>0450/WCC-PMS/SF/INDOHR/III/2016</t>
  </si>
  <si>
    <t>0519/WCC-PMS/SF/INDOHR/III/2016</t>
  </si>
  <si>
    <t>0518/WCC-PMS/SF/INDOHR/III/2016</t>
  </si>
  <si>
    <t>0448/WCC-PMS/SF/INDOHR/III/2016</t>
  </si>
  <si>
    <t>0517/WCC-PMS/SF/INDOHR/III/2016</t>
  </si>
  <si>
    <t>0516/WCC-PMS/SF/INDOHR/III/2016</t>
  </si>
  <si>
    <t>0515/WCC-PMS/SF/INDOHR/III/2016</t>
  </si>
  <si>
    <t>0447/WCC-PMS/SF/INDOHR/III/2016</t>
  </si>
  <si>
    <t>0446/WCC-PMS/SF/INDOHR/III/2016</t>
  </si>
  <si>
    <t>0445/WCC-PMS/SF/INDOHR/III/2016</t>
  </si>
  <si>
    <t>0444/WCC-PMS/SF/INDOHR/III/2016</t>
  </si>
  <si>
    <t>0443/WCC-PMS/SF/INDOHR/III/2016</t>
  </si>
  <si>
    <t>0442/WCC-PMS/SF/INDOHR/III/2016</t>
  </si>
  <si>
    <t>0441/WCC-PMS/SF/INDOHR/III/2016</t>
  </si>
  <si>
    <t>0440/WCC-PMS/SF/INDOHR/III/2016</t>
  </si>
  <si>
    <t>0439/WCC-PMS/SF/INDOHR/III/2016</t>
  </si>
  <si>
    <t>0438/WCC-PMS/SF/INDOHR/III/2016</t>
  </si>
  <si>
    <t>0437/WCC-PMS/SF/INDOHR/III/2016</t>
  </si>
  <si>
    <t>0436/WCC-PMS/SF/INDOHR/III/2016</t>
  </si>
  <si>
    <t>0435/WCC-PMS/SF/INDOHR/III/2016</t>
  </si>
  <si>
    <t>0434/WCC-PMS/SF/INDOHR/III/2016</t>
  </si>
  <si>
    <t>0433/WCC-PMS/SF/INDOHR/III/2016</t>
  </si>
  <si>
    <t>0432/WCC-PMS/SF/INDOHR/III/2016</t>
  </si>
  <si>
    <t>0431/WCC-PMS/SF/INDOHR/III/2016</t>
  </si>
  <si>
    <t>0430/WCC-PMS/SF/INDOHR/III/2016</t>
  </si>
  <si>
    <t>0429/WCC-PMS/SF/INDOHR/III/2016</t>
  </si>
  <si>
    <t>0428/WCC-PMS/SF/INDOHR/III/2016</t>
  </si>
  <si>
    <t>0427/WCC-PMS/SF/INDOHR/III/2016</t>
  </si>
  <si>
    <t>0426/WCC-PMS/SF/INDOHR/III/2016</t>
  </si>
  <si>
    <t>0425/WCC-PMS/SF/INDOHR/III/2016</t>
  </si>
  <si>
    <t>0424/WCC-PMS/SF/INDOHR/III/2016</t>
  </si>
  <si>
    <t>0423/WCC-PMS/SF/INDOHR/III/2016</t>
  </si>
  <si>
    <t>0422/WCC-PMS/SF/INDOHR/III/2016</t>
  </si>
  <si>
    <t>0421/WCC-PMS/SF/INDOHR/III/2016</t>
  </si>
  <si>
    <t>0420/WCC-PMS/SF/INDOHR/III/2016</t>
  </si>
  <si>
    <t>0419/WCC-PMS/SF/INDOHR/III/2016</t>
  </si>
  <si>
    <t>0418/WCC-PMS/SF/INDOHR/III/2016</t>
  </si>
  <si>
    <t>0417/WCC-PMS/SF/INDOHR/III/2016</t>
  </si>
  <si>
    <t>0416/WCC-PMS/SF/INDOHR/III/2016</t>
  </si>
  <si>
    <t>0415/WCC-PMS/SF/INDOHR/III/2016</t>
  </si>
  <si>
    <t>0414/WCC-PMS/SF/INDOHR/III/2016</t>
  </si>
  <si>
    <t>0413/WCC-PMS/SF/INDOHR/III/2016</t>
  </si>
  <si>
    <t>0412/WCC-PMS/SF/INDOHR/III/2016</t>
  </si>
  <si>
    <t>0411/WCC-PMS/SF/INDOHR/III/2016</t>
  </si>
  <si>
    <t>0574/WCC-PMS/SF/INDOHR/III/2016</t>
  </si>
  <si>
    <t>0572/WCC-PMS/SF/INDOHR/III/2016</t>
  </si>
  <si>
    <t>0571/WCC-PMS/SF/INDOHR/III/2016</t>
  </si>
  <si>
    <t>0570/WCC-PMS/SF/INDOHR/III/2016</t>
  </si>
  <si>
    <t>0569/WCC-PMS/SF/INDOHR/III/2016</t>
  </si>
  <si>
    <t>0568/WCC-PMS/SF/INDOHR/III/2016</t>
  </si>
  <si>
    <t>0567/WCC-PMS/SF/INDOHR/III/2016</t>
  </si>
  <si>
    <t>0566/WCC-PMS/SF/INDOHR/III/2016</t>
  </si>
  <si>
    <t>0565/WCC-PMS/SF/INDOHR/III/2016</t>
  </si>
  <si>
    <t>0564/WCC-PMS/SF/INDOHR/III/2016</t>
  </si>
  <si>
    <t>0563/WCC-PMS/SF/INDOHR/III/2016</t>
  </si>
  <si>
    <t>0562/WCC-PMS/SF/INDOHR/III/2016</t>
  </si>
  <si>
    <t>0561/WCC-PMS/SF/INDOHR/III/2016</t>
  </si>
  <si>
    <t>0560/WCC-PMS/SF/INDOHR/III/2016</t>
  </si>
  <si>
    <t>0072/WCC-PMS/SF/INDOHR/III/2016</t>
  </si>
  <si>
    <t>0071/WCC-PMS/SF/INDOHR/III/2016</t>
  </si>
  <si>
    <t>0004/WCC-RECTI/SF/INDOHR/II/2016</t>
  </si>
  <si>
    <t>0012/WCC-RECTI/SF/INDOHR/II/2016</t>
  </si>
  <si>
    <t>0011/WCC-RECTI/SF/INDOHR/II/2016</t>
  </si>
  <si>
    <t>0010/WCC-RECTI/SF/INDOHR/II/2016</t>
  </si>
  <si>
    <t>0009/WCC-RECTI/SF/INDOHR/II/2016</t>
  </si>
  <si>
    <t>0020/WCC-RECTI/SF/INDOHR/II/2016</t>
  </si>
  <si>
    <t>0008/WCC-RECTI/SF/INDOHR/II/2016</t>
  </si>
  <si>
    <t>0007/WCC-RECTI/SF/INDOHR/II/2016</t>
  </si>
  <si>
    <t>0006/WCC-RECTI/SF/INDOHR/II/2016</t>
  </si>
  <si>
    <t>0005/WCC-RECTI/SF/INDOHR/II/2016</t>
  </si>
  <si>
    <t>0002/WCC-RECTI/SF/INDOHR/II/2016</t>
  </si>
  <si>
    <t>0001/WCC-RECTI/SF/INDOHR/II/2016</t>
  </si>
  <si>
    <t>0018/WCC-RECTI/SF/INDOHR/II/2016</t>
  </si>
  <si>
    <t>0017/WCC-RECTI/SF/INDOHR/II/2016</t>
  </si>
  <si>
    <t>0016/WCC-RECTI/SF/INDOHR/II/2016</t>
  </si>
  <si>
    <t>0015/WCC-RECTI/SF/INDOHR/II/2016</t>
  </si>
  <si>
    <t>0014/WCC-RECTI/SF/INDOHR/II/2016</t>
  </si>
  <si>
    <t>0013/WCC-RECTI/SF/INDOHR/II/2016</t>
  </si>
  <si>
    <t>0021/WCC-RECTI/SF/INDOHR/II/2016</t>
  </si>
  <si>
    <t>0019/WCC-RECTI/SF/INDOHR/II/2016</t>
  </si>
  <si>
    <t>0224/CCM-DA/INDOHR/III/16</t>
  </si>
  <si>
    <t>CHR-002/239/16</t>
  </si>
  <si>
    <t>CHR-002/253/16</t>
  </si>
  <si>
    <t>CHR-002/254/16</t>
  </si>
  <si>
    <t>CHR-002/255/16</t>
  </si>
  <si>
    <t>CHR-002/256/16</t>
  </si>
  <si>
    <t>CHR-002/257/16</t>
  </si>
  <si>
    <t>CHR-002/258/16</t>
  </si>
  <si>
    <t>CHR-002/259/16</t>
  </si>
  <si>
    <t>CHR-002/260/16</t>
  </si>
  <si>
    <t>CHR-002/261/16</t>
  </si>
  <si>
    <t>CHR-002/262/16</t>
  </si>
  <si>
    <t>CHR-002/263/16</t>
  </si>
  <si>
    <t>CHR-002/264/16</t>
  </si>
  <si>
    <t>CHR-002/265/16</t>
  </si>
  <si>
    <t>CHR-002/266/16</t>
  </si>
  <si>
    <t>CHR-002/267/16</t>
  </si>
  <si>
    <t>CHR-002/268/16</t>
  </si>
  <si>
    <t>CHR-002/269/16</t>
  </si>
  <si>
    <t>CHR-002/270/16</t>
  </si>
  <si>
    <t>CHR-002/276/16</t>
  </si>
  <si>
    <t>CHR-002/277/16</t>
  </si>
  <si>
    <t>CHR-002/287/16</t>
  </si>
  <si>
    <t>CHR-002/288/16</t>
  </si>
  <si>
    <t>CHR-002/289/16</t>
  </si>
  <si>
    <t>CHR-002/290/16</t>
  </si>
  <si>
    <t>CHR-002/291/16</t>
  </si>
  <si>
    <t>CHR-002/292/16</t>
  </si>
  <si>
    <t>CHR-002/293/16</t>
  </si>
  <si>
    <t>CHR-002/303/16</t>
  </si>
  <si>
    <t>CHR-002/372/16</t>
  </si>
  <si>
    <t>CHR-002/373/16</t>
  </si>
  <si>
    <t>CHR-002/386/16</t>
  </si>
  <si>
    <t>CHR-002/390/16</t>
  </si>
  <si>
    <t>CHR-002/393/16</t>
  </si>
  <si>
    <t>CHR-002/407/16</t>
  </si>
  <si>
    <t>CHR-002/408/16</t>
  </si>
  <si>
    <t>CHR-002/409/16</t>
  </si>
  <si>
    <t>CHR-002/410/16</t>
  </si>
  <si>
    <t>CHR-002/411/16</t>
  </si>
  <si>
    <t>CHR-002/412/16</t>
  </si>
  <si>
    <t>CHR-002/413/16</t>
  </si>
  <si>
    <t>CHR-002/414/16</t>
  </si>
  <si>
    <t>CHR-002/416/16</t>
  </si>
  <si>
    <t>CHR-001/013/16\CHR-002/301/16</t>
  </si>
  <si>
    <t>CHR-011/1676/15\CHR-002/295/16</t>
  </si>
  <si>
    <t>CHR-009/1339/15\CHR-002/296/16</t>
  </si>
  <si>
    <t>CHR-009/1337/15\CHR-002/294/16</t>
  </si>
  <si>
    <t>CHR-009/1430/15\CHR-002/299/16</t>
  </si>
  <si>
    <t>CHR-009/1429/15\CHR-002/298/16</t>
  </si>
  <si>
    <t>CHR-009/1340/15\CHR-002/297/16</t>
  </si>
  <si>
    <t>NJKT_1069</t>
  </si>
  <si>
    <t>NJKT_0531</t>
  </si>
  <si>
    <t>CHR-012/1862/15</t>
  </si>
  <si>
    <t>CHR-012/1823/15\CHR-012/1937/15</t>
  </si>
  <si>
    <t>CHR-012/1822/15\CHR-012/1936/15</t>
  </si>
  <si>
    <t>site ID</t>
  </si>
  <si>
    <t>Date ATP</t>
  </si>
  <si>
    <t>PO#</t>
  </si>
  <si>
    <t>Type</t>
  </si>
  <si>
    <t>NJKT_0446</t>
  </si>
  <si>
    <t>NJKT_0463</t>
  </si>
  <si>
    <t>NJKT_0499</t>
  </si>
  <si>
    <t>NJKT_0668</t>
  </si>
  <si>
    <t>NJKT_0740</t>
  </si>
  <si>
    <t>NJKT_0744</t>
  </si>
  <si>
    <t>NJKT_0748</t>
  </si>
  <si>
    <t>NJKT_0819</t>
  </si>
  <si>
    <t>NJKT_0832</t>
  </si>
  <si>
    <t>NJKT_0850</t>
  </si>
  <si>
    <t>NJKT_0856</t>
  </si>
  <si>
    <t>NJKT_0858</t>
  </si>
  <si>
    <t>NJKT_0958</t>
  </si>
  <si>
    <t>NJKT_1063</t>
  </si>
  <si>
    <t>NJKT_1068</t>
  </si>
  <si>
    <t>NJKT_0387</t>
  </si>
  <si>
    <t>NJKT_0543</t>
  </si>
  <si>
    <t>NJKT_0544</t>
  </si>
  <si>
    <t>NJKT_0549</t>
  </si>
  <si>
    <t>NJKT_0581</t>
  </si>
  <si>
    <t>NJKT_0389</t>
  </si>
  <si>
    <t>NJKT_0459</t>
  </si>
  <si>
    <t>NJKT_0715</t>
  </si>
  <si>
    <t>NJKT_0730</t>
  </si>
  <si>
    <t>NJKT_0843</t>
  </si>
  <si>
    <t>NJKT_0848</t>
  </si>
  <si>
    <t>NJKT_0940</t>
  </si>
  <si>
    <t>NJKT_0997</t>
  </si>
  <si>
    <t>NJKT_0998</t>
  </si>
  <si>
    <t>NJKT_1020</t>
  </si>
  <si>
    <t>NJKT_1040</t>
  </si>
  <si>
    <t>NJKT_1041</t>
  </si>
  <si>
    <t>NJKT_1042</t>
  </si>
  <si>
    <t>NJKT_1046</t>
  </si>
  <si>
    <t>NJKT_1098</t>
  </si>
  <si>
    <t>NJKT_1118</t>
  </si>
  <si>
    <t>NJKT_1130</t>
  </si>
  <si>
    <t>NJKT_1144</t>
  </si>
  <si>
    <t>NJKT_1158</t>
  </si>
  <si>
    <t>NJKT_1222</t>
  </si>
  <si>
    <t>NJKT_1251</t>
  </si>
  <si>
    <t>NJKT_0508</t>
  </si>
  <si>
    <t>NJKT_0745</t>
  </si>
  <si>
    <t>NJKT_1000</t>
  </si>
  <si>
    <t>NJKT_1028</t>
  </si>
  <si>
    <t>NJKT_1034</t>
  </si>
  <si>
    <t>NJKT_1113</t>
  </si>
  <si>
    <t>NJKT_1142</t>
  </si>
  <si>
    <t>NJKT_1254</t>
  </si>
  <si>
    <t>NJKT_0460</t>
  </si>
  <si>
    <t>NJKT_1065</t>
  </si>
  <si>
    <t>NJKT_1150</t>
  </si>
  <si>
    <t>NJKT_1469</t>
  </si>
  <si>
    <t>NJKT_0887</t>
  </si>
  <si>
    <t>NJKT_0716</t>
  </si>
  <si>
    <t>NJKT_1261</t>
  </si>
  <si>
    <t>NJKT_0445</t>
  </si>
  <si>
    <t>NJKT_0862</t>
  </si>
  <si>
    <t>NJKT_0840</t>
  </si>
  <si>
    <t>NJKT_0478</t>
  </si>
  <si>
    <t>NJKT_0490</t>
  </si>
  <si>
    <t>NJKT_0787</t>
  </si>
  <si>
    <t>NJKT_1032</t>
  </si>
  <si>
    <t>NJKT_1166</t>
  </si>
  <si>
    <t>NJKT_1232</t>
  </si>
  <si>
    <t>NJKT_0434</t>
  </si>
  <si>
    <t>NJKT_0465</t>
  </si>
  <si>
    <t>NJKT_0483</t>
  </si>
  <si>
    <t>NJKT_0520</t>
  </si>
  <si>
    <t>NJKT_0608</t>
  </si>
  <si>
    <t>NJKT_0609</t>
  </si>
  <si>
    <t>NJKT_0534</t>
  </si>
  <si>
    <t>NJKT_0827</t>
  </si>
  <si>
    <t>NJKT_0085</t>
  </si>
  <si>
    <t>NJKT_0277</t>
  </si>
  <si>
    <t>NJKT_0008</t>
  </si>
  <si>
    <t>NJKT_0015</t>
  </si>
  <si>
    <t>NJKT_0064</t>
  </si>
  <si>
    <t>NJKT_0087</t>
  </si>
  <si>
    <t>NJKT_0088</t>
  </si>
  <si>
    <t>NJKT_0197</t>
  </si>
  <si>
    <t>NJKT_0241</t>
  </si>
  <si>
    <t>NJKT_0242</t>
  </si>
  <si>
    <t>NJKT_0248</t>
  </si>
  <si>
    <t>NJKT_0270</t>
  </si>
  <si>
    <t>NJKT_0272</t>
  </si>
  <si>
    <t>NJKT_0007</t>
  </si>
  <si>
    <t>NJKT_0024</t>
  </si>
  <si>
    <t>NJKT_0025</t>
  </si>
  <si>
    <t>NJKT_0109</t>
  </si>
  <si>
    <t>NJKT_0110</t>
  </si>
  <si>
    <t>NJKT_0163</t>
  </si>
  <si>
    <t>NJKT_0183</t>
  </si>
  <si>
    <t>NJKT_0198</t>
  </si>
  <si>
    <t>NJKT_0200</t>
  </si>
  <si>
    <t>NJKT_0267</t>
  </si>
  <si>
    <t>NJKT_0273</t>
  </si>
  <si>
    <t>NJKT_0003</t>
  </si>
  <si>
    <t>NJKT_0013</t>
  </si>
  <si>
    <t>NJKT_0022</t>
  </si>
  <si>
    <t>NJKT_0027</t>
  </si>
  <si>
    <t>NJKT_0048</t>
  </si>
  <si>
    <t>NJKT_0112</t>
  </si>
  <si>
    <t>NJKT_0138</t>
  </si>
  <si>
    <t>NJKT_0143</t>
  </si>
  <si>
    <t>NJKT_0171</t>
  </si>
  <si>
    <t>NJKT_0222</t>
  </si>
  <si>
    <t>NJKT_0251</t>
  </si>
  <si>
    <t>NJKT_0268</t>
  </si>
  <si>
    <t>NJKT_0269</t>
  </si>
  <si>
    <t>NJKT_1531</t>
  </si>
  <si>
    <t>NJKT_0326</t>
  </si>
  <si>
    <t>NJKT_0379</t>
  </si>
  <si>
    <t>NJKT_0550</t>
  </si>
  <si>
    <t>NJKT_0551</t>
  </si>
  <si>
    <t>NJKT_1117</t>
  </si>
  <si>
    <t>Purchase Doc Number</t>
  </si>
  <si>
    <t>Doc Date</t>
  </si>
  <si>
    <t>Delivery Address</t>
  </si>
  <si>
    <t>Project Office Indosat Project, Menara Mulia, 12930, Jl. Gatot Subroto kav 9-11, 11th Floor</t>
  </si>
  <si>
    <t>NSJKT_0203</t>
  </si>
  <si>
    <t>NSJKT_0215</t>
  </si>
  <si>
    <t>NSJKT_0391</t>
  </si>
  <si>
    <t>NBDG_0542</t>
  </si>
  <si>
    <t>NBDG_0499</t>
  </si>
  <si>
    <t>NJKT_1450</t>
  </si>
  <si>
    <t>NBDG_0438  Gagak Gagak,  CITY</t>
  </si>
  <si>
    <t>NBTM_0042  Trikarsa Ekualita 2 Trikarsa Ekualita 2 - Nongsa</t>
  </si>
  <si>
    <t>NBDG_0472  Cibeloy Cibeloy</t>
  </si>
  <si>
    <t>NBDG_0494</t>
  </si>
  <si>
    <t>NJKT_0931  Ruko Salon La Diva Ruko Salon La Diva</t>
  </si>
  <si>
    <t>NCRB_0018  ADIDARMA ADIDARMA</t>
  </si>
  <si>
    <t>NJKTIBS_0466</t>
  </si>
  <si>
    <t>NJKTIBS_0096</t>
  </si>
  <si>
    <t>NJKTIBS_0405</t>
  </si>
  <si>
    <t>NSJKT_0123</t>
  </si>
  <si>
    <t>NSJKT_0111</t>
  </si>
  <si>
    <t>NJKTIBS_0484</t>
  </si>
  <si>
    <t>NJKTLEZ_0056</t>
  </si>
  <si>
    <t>2016-04-14</t>
  </si>
  <si>
    <t>2016-04-06</t>
  </si>
  <si>
    <t>2016-04-05</t>
  </si>
  <si>
    <t>2016-04-04</t>
  </si>
  <si>
    <t>2016-03-30</t>
  </si>
  <si>
    <t>2016-03-23</t>
  </si>
  <si>
    <t>2016-03-22</t>
  </si>
  <si>
    <t>2016-03-18</t>
  </si>
  <si>
    <t>2016-03-16</t>
  </si>
  <si>
    <t>2016-03-11</t>
  </si>
  <si>
    <t>2016-03-09</t>
  </si>
  <si>
    <t>2016-03-08</t>
  </si>
  <si>
    <t>2016-03-03</t>
  </si>
  <si>
    <t>CHR-003/435/16</t>
  </si>
  <si>
    <t>CHR-003/444/16</t>
  </si>
  <si>
    <t>CHR-003/445/16</t>
  </si>
  <si>
    <t>CHR-003/446/16</t>
  </si>
  <si>
    <t>CHR-003/447/16</t>
  </si>
  <si>
    <t>CHR-003/448/16</t>
  </si>
  <si>
    <t>CHR-003/449/16</t>
  </si>
  <si>
    <t>CHR-003/450/16</t>
  </si>
  <si>
    <t>CHR-003/451/16</t>
  </si>
  <si>
    <t>CHR-003/452/16</t>
  </si>
  <si>
    <t>CHR-003/453/16</t>
  </si>
  <si>
    <t>CHR-003/498/16</t>
  </si>
  <si>
    <t>CHR-003/499/16</t>
  </si>
  <si>
    <t>CHR-003/592/16</t>
  </si>
  <si>
    <t>CHR-003/593/16</t>
  </si>
  <si>
    <t>CHR-003/594/16</t>
  </si>
  <si>
    <t>CHR-003/595/16</t>
  </si>
  <si>
    <t>CHR-003/608/16</t>
  </si>
  <si>
    <t>CHR-003/609/16</t>
  </si>
  <si>
    <t>CHR-003/610/16</t>
  </si>
  <si>
    <t>CHR-003/611/16</t>
  </si>
  <si>
    <t>CHR-003/612/16</t>
  </si>
  <si>
    <t>CHR-003/612A/16</t>
  </si>
  <si>
    <t>CHR-003/613/16</t>
  </si>
  <si>
    <t>CHR-003/646/16</t>
  </si>
  <si>
    <t>CHR-003/653/16</t>
  </si>
  <si>
    <t>CHR-003/654/16</t>
  </si>
  <si>
    <t>2016-04-20</t>
  </si>
  <si>
    <t>2016-04-19</t>
  </si>
  <si>
    <t>2016-04-18</t>
  </si>
  <si>
    <t>108/H3I/WCC/II/2016</t>
  </si>
  <si>
    <t>109/H3I/WCC/III/2016</t>
  </si>
  <si>
    <t>110/H3I/WCC/IV/2016</t>
  </si>
  <si>
    <t>Done 1st MS</t>
  </si>
  <si>
    <t>CHR-004/676/16</t>
  </si>
  <si>
    <t>CHR-004/678/16</t>
  </si>
  <si>
    <t>CHR-004/685/16</t>
  </si>
  <si>
    <t>CHR-004/687/16</t>
  </si>
  <si>
    <t>CHR-004/688/16</t>
  </si>
  <si>
    <t>CHR-004/689/16</t>
  </si>
  <si>
    <t>CHR-004/690/16</t>
  </si>
  <si>
    <t>CHR-004/691/16</t>
  </si>
  <si>
    <t>CHR-004/692/16</t>
  </si>
  <si>
    <t>CHR-004/693/16</t>
  </si>
  <si>
    <t>CHR-004/694/16</t>
  </si>
  <si>
    <t>CHR-004/695/16</t>
  </si>
  <si>
    <t>CHR-004/696/16</t>
  </si>
  <si>
    <t>CHR-004/697/16</t>
  </si>
  <si>
    <t>CHR-004/698/16</t>
  </si>
  <si>
    <t>CHR-004/699/16</t>
  </si>
  <si>
    <t>CHR-004/766/16</t>
  </si>
  <si>
    <t>CHR-004/767/16</t>
  </si>
  <si>
    <t>CHR-004/822/16</t>
  </si>
  <si>
    <t>CHR-004/836/16</t>
  </si>
  <si>
    <t>CHR-004/837/16</t>
  </si>
  <si>
    <t>CHR-004/838/16</t>
  </si>
  <si>
    <t>CHR-004/841/16</t>
  </si>
  <si>
    <t>CHR-004/849/16</t>
  </si>
  <si>
    <t>CHR-004/850/16</t>
  </si>
  <si>
    <t>CHR-004/851/16</t>
  </si>
  <si>
    <t>CHR-004/852/16</t>
  </si>
  <si>
    <t>CHR-004/860/16</t>
  </si>
  <si>
    <t>CHR-004/861/16</t>
  </si>
  <si>
    <t>CHR-004/862/16</t>
  </si>
  <si>
    <t>2016-05-11</t>
  </si>
  <si>
    <t>2016-05-10</t>
  </si>
  <si>
    <t>2016-05-02</t>
  </si>
  <si>
    <t>2016-04-29</t>
  </si>
  <si>
    <t>2016-04-28</t>
  </si>
  <si>
    <t>2016-04-27</t>
  </si>
  <si>
    <t>2016-04-26</t>
  </si>
  <si>
    <t>0254/CMM-FR/INDOHR/IV/16</t>
  </si>
  <si>
    <t>0256/CMM-FR/INDOHR/V/16</t>
  </si>
  <si>
    <t>0255/CMM-FR/INDOHR/V/16</t>
  </si>
  <si>
    <t>0252/CCM-FR/INDOHR/IV/16</t>
  </si>
  <si>
    <t>0253/CCM-FR/INDOHR/IV/16</t>
  </si>
  <si>
    <t>140-TB-Prov.Svc/SF/IHR/IV/2016</t>
  </si>
  <si>
    <t>139-TB-Prov.Svc/SF/IHR/IV/2016</t>
  </si>
  <si>
    <t>0245/CCM-FR/INDOHR/IV/16</t>
  </si>
  <si>
    <t>0246/CCM-FR/INDOHR/IV/16</t>
  </si>
  <si>
    <t>0244/CCM-FR/INDOHR/IV/16</t>
  </si>
  <si>
    <t>0241/CCM-FR/INDOHR/IV/16</t>
  </si>
  <si>
    <t>0247/CCM-FR/INDOHR/IV/16</t>
  </si>
  <si>
    <t>0248/CCM-FR/INDOHR/IV/16</t>
  </si>
  <si>
    <t>0249/CCM-FR/INDOHR/IV/16</t>
  </si>
  <si>
    <t>0250/CCM-FR/INDOHR/IV/16</t>
  </si>
  <si>
    <t>0251/CCM-FR/INDOHR/IV/16</t>
  </si>
  <si>
    <t>0243/CCM-FR/INDOHR/IV/16</t>
  </si>
  <si>
    <t>0109/WCC-TSSR.SHOOTER/SF/INDOHR/III/2016</t>
  </si>
  <si>
    <t>0113/WCC-TSSR.SHOOTER/SF/INDOHR/III/2016</t>
  </si>
  <si>
    <t>0078/WCC-TSSR.SHOOTER/SF/INDOHR/III/2016</t>
  </si>
  <si>
    <t>0110/WCC-TSSR.SHOOTER/SF/INDOHR/III/2016</t>
  </si>
  <si>
    <t>0012/WCC-TI.SHOOTER/SF/INDOHR/III/2016</t>
  </si>
  <si>
    <t>0116/WCC-TSSR.SHOOTER/SF/INDOHR/III/2016</t>
  </si>
  <si>
    <t>0105/WCC-TSSR.SHOOTER/SF/INDOHR/III/2016</t>
  </si>
  <si>
    <t>0107/WCC-TSSR.SHOOTER/SF/INDOHR/III/2016</t>
  </si>
  <si>
    <t>0106/WCC-TSSR.SHOOTER/SF/INDOHR/III/2016</t>
  </si>
  <si>
    <t>0018/WCC-TSSR.SHOOTER/SF/INDOHR/III/2016</t>
  </si>
  <si>
    <t>0115/WCC-TSSR.SHOOTER/SF/INDOHR/III/2016</t>
  </si>
  <si>
    <t>0117/WCC-TSSR.SHOOTER/SF/INDOHR/III/2016</t>
  </si>
  <si>
    <t>0108/WCC-TSSR.SHOOTER/SF/INDOHR/III/2016</t>
  </si>
  <si>
    <t>3081/WCC-TI/SF/INDOHR/IV/2016\1789/WCC-TI.2nd/SF/INDOHR/V/2016</t>
  </si>
  <si>
    <t>2999/WCC-TI/SF/INDOHR/III/2016\1787/WCC-TI.2nd/SF/INDOHR/V/2016</t>
  </si>
  <si>
    <t>3000/WCC-TI/SF/INDOHR/III/2016\1444/WCC-TI.2nd/SF/INDOHR/IV/2016</t>
  </si>
  <si>
    <t>2998/WCC-TI/SF/INDOHR/III/2016\1786/WCC-TI.2nd/SF/INDOHR/V/2016</t>
  </si>
  <si>
    <t>2998/WCC-TI/SF/INDOHR/III/2016\1784/WCC-TI.2nd/SF/INDOHR/V/2016</t>
  </si>
  <si>
    <t>02893/WCC-TI/SF/INDOHR/II/2016\1785/WCC-TI.2nd/SF/INDOHR/V/2016</t>
  </si>
  <si>
    <t>2749/WCC-TI/SF/INDOHR/2016\1782/WCC-TI.2nd/SF/INDOHR/V/2016</t>
  </si>
  <si>
    <t>2646/WCC-TI/SF/INDOHR/XI/2015\1651/WCC-TI.2nd/SF/INDOHR/V/2016</t>
  </si>
  <si>
    <t>2537/WCC-TI/SF/INDOHR/X/2015\1328/WCC-TI.2nd/SF/INDOHR/V/2016</t>
  </si>
  <si>
    <t>2016-05-20</t>
  </si>
  <si>
    <t>2016-05-19</t>
  </si>
  <si>
    <t>2016-05-12</t>
  </si>
  <si>
    <t>3618/WCC-TSSR/SF/INDOHR/V/2016</t>
  </si>
  <si>
    <t>3620/WCC-TSSR/SF/INDOHR/V/2016</t>
  </si>
  <si>
    <t>3410/WCC-TSSR/SF/INDOHR/V/2016</t>
  </si>
  <si>
    <t>3622/WCC-TSSR/SF/INDOHR/V/2016</t>
  </si>
  <si>
    <t>3638/WCC-TSSR/SF/INDOHR/V/2016</t>
  </si>
  <si>
    <t>3693/WCC-TSSR/SF/INDOHR/V/2016</t>
  </si>
  <si>
    <t>2805/WCC-T/SF/INDOHR/I/2016\1837/WCC-TI.2nd/SF/INNDOHR/V/2016</t>
  </si>
  <si>
    <t>3619/WCC-TSSR/SF/INDOHR/V/2016</t>
  </si>
  <si>
    <t>3617/WCC-TSSR/SF/INDOHR/V/2016</t>
  </si>
  <si>
    <t>111/H3I/WCC/IV/2016</t>
  </si>
  <si>
    <t>112/H3I/WCC/IV/2016</t>
  </si>
  <si>
    <t>3640/WCC-TSSR/SF/INDOHR/V/2016</t>
  </si>
  <si>
    <t>3643/WCC-TSSR/SF/INDOHR/V/2016</t>
  </si>
  <si>
    <t>3644/WCC-TSSR/INDOHR/V/2016</t>
  </si>
  <si>
    <t>3157/WCC-TI/SF/INDOHR/V/2016\1963/WCC-TI.2nd/SF/INDOHR/V/2016</t>
  </si>
  <si>
    <t>2802/WCC-TI/SF/INDOHR/III/2016\1964/WCC-TI.2nd/SF/INDOHR/V/2016</t>
  </si>
  <si>
    <t>2748/WCC-TI/SF/INDOHR/XII/2015\1965/WCC-TI.2nd/SF/INDOHR/V/2016</t>
  </si>
  <si>
    <t>3159/WCC-TI/SF/INDOHR/V/2016\1966/WCC-TI.2.nd/SF/INDOHR/V/2016</t>
  </si>
  <si>
    <t>3048/WCC-TI/SF/INDOHR/III/2016\1967/WCC-TI.2nd.SF/INDOHR/V/2016</t>
  </si>
  <si>
    <t>2996/WCC-TI/SF/INDOHR/III/2016\1969/WCC-TI.2nd/SF/INDOHR/V/2016</t>
  </si>
  <si>
    <t>2750/WCC-TI/SF/INDOHR/I/2016\1969/WCC-TI.2nd/SF/INDOHR/V/2016</t>
  </si>
  <si>
    <t>3121/WCC-TI/SF/INDOHR/V/2016\1970/WCC-TI.2nd/SF/INDOHR/V/2016</t>
  </si>
  <si>
    <t>3122/WCC-TI/SF/INDOHR/V/2016\1971/WCC-TI.2nd/SF/INDOHR/V/2016</t>
  </si>
  <si>
    <t>25/WCC/TI/3/4/2016</t>
  </si>
  <si>
    <t>22/WCC/TI/4K/4/2016</t>
  </si>
  <si>
    <t>23/WCC/TI/4P/4/2016</t>
  </si>
  <si>
    <t>24/WCC/TI/4S/4/2016</t>
  </si>
  <si>
    <t>113/H3I/WCC/IV/2016</t>
  </si>
  <si>
    <t>3533/WCC-TSSR/SF/INDOHR/IV/2016</t>
  </si>
  <si>
    <t>0378/WCCC-TRANS/SF/INDOHR/IV/2016</t>
  </si>
  <si>
    <t>0377/WCC-TRANS/SF/INDOHR/IV/2016</t>
  </si>
  <si>
    <t>0375/WCC-TRANS/SF/INDOHR/IV/2016</t>
  </si>
  <si>
    <t>0374/WCC-TRANS/SF/INDOHR/IV/2016</t>
  </si>
  <si>
    <t>0373/WCC-TRANS/SF/INDOHR/IV/2016</t>
  </si>
  <si>
    <t>3520/WCC-TSSR/SF/INDOHR/III/2016</t>
  </si>
  <si>
    <t>3524/WCC-TSSR/SF/INDOHR/III/2016</t>
  </si>
  <si>
    <t>3531/WCC-TSSR/INDOHR/IV/2016</t>
  </si>
  <si>
    <t>3523/WCC-TSSR/SF/INDOHR/III/2016</t>
  </si>
  <si>
    <t>3080/WCC-TSSR/INDOHR/IV/2016</t>
  </si>
  <si>
    <t>3519/WCC-TSSR/SF/INDOHR/III/2016</t>
  </si>
  <si>
    <t>3522/WCC-TSSR/SF/INDOHR/III/2016</t>
  </si>
  <si>
    <t>3530/WCC-TSSR/INDOHR/IV/2016</t>
  </si>
  <si>
    <t>3521/WCC-TSSR/SF/INDOHR/III/2016</t>
  </si>
  <si>
    <t>0022/WCC-RECT/SF/INDOHR/III/2016</t>
  </si>
  <si>
    <t>0029/WCC-RECT/SF/INDOHR/III/2016</t>
  </si>
  <si>
    <t>0028/WCC-RECT/SF/INDOHR/III/2016</t>
  </si>
  <si>
    <t>0037/WCC-RECT/SF/INDOHR/III/2016</t>
  </si>
  <si>
    <t>0036/WCC-RECTI/SF/INDOHR/III/2016</t>
  </si>
  <si>
    <t>0034/WCC-RECT/SF/INDOHR/III/2016</t>
  </si>
  <si>
    <t>0033/WCC-RECT/SF/INDOHR/III/2016</t>
  </si>
  <si>
    <t>0047/WCC-RECTI/SF/INDOHR/IV/2016</t>
  </si>
  <si>
    <t>0046/WCC-RECTI/SF/INDOHR/IV/2016</t>
  </si>
  <si>
    <t>0044/WCC-RECTI/SF/INDOHR/IV/2016</t>
  </si>
  <si>
    <t>0043/WCC-RECTI/SF/INDOHR/IV/2016</t>
  </si>
  <si>
    <t>0042/WCC-RECTI/SF/INDOHR/IV/2016</t>
  </si>
  <si>
    <t>0041/WCC-RECTI/SF/INDOHR/IV/2016</t>
  </si>
  <si>
    <t>0039/WCC-RECT/SF/INDOHR/III/2016</t>
  </si>
  <si>
    <t>0042/WCC-RECT/SF/INDOHR/III/2016</t>
  </si>
  <si>
    <t>0048/WCC-RECTI/SF/INDOHR/IV/2016</t>
  </si>
  <si>
    <t>0031/WCC-RECT/SF/INDOHR/III/2016</t>
  </si>
  <si>
    <t>0040/WCC-RECTI/SF/INDOHR/III/2016</t>
  </si>
  <si>
    <t>0030/WCC-RECT/SF/INDOHR/III/2016</t>
  </si>
  <si>
    <t>0027/WCC-RECT/SF/INDOHR/III/2016</t>
  </si>
  <si>
    <t>0038/WCC-RECT/SF/INDOHR/III/2016</t>
  </si>
  <si>
    <t>0026/WCC-RECT/SF/INDOHR/III/2016</t>
  </si>
  <si>
    <t>0049/WCC-RECTI/SF/INDOHR/IV/2016</t>
  </si>
  <si>
    <t>0025/WCC-RECT/SF/INDOHR/III/2016</t>
  </si>
  <si>
    <t>0023/WCC-RECT/SF/INDOHR/III/2016</t>
  </si>
  <si>
    <t>0032/WCC-RECT/SF/INDOHR/III/2016</t>
  </si>
  <si>
    <t>007-010/WCC-MO/GENERAL/INDOHR/V/2016</t>
  </si>
  <si>
    <t>2016-05-28</t>
  </si>
  <si>
    <t>2016-05-27</t>
  </si>
  <si>
    <t>2016-05-26</t>
  </si>
  <si>
    <t>2016-05-25</t>
  </si>
  <si>
    <t>2016-05-21</t>
  </si>
  <si>
    <t>0259/CCM-FR/INDOHR/V/16</t>
  </si>
  <si>
    <t>0258/CCM-FR/INDOHR/V/16</t>
  </si>
  <si>
    <t>0257/CCM-FR/INDOHR/V/16</t>
  </si>
  <si>
    <t>0267/CCM-FR/INDOHR/V/16</t>
  </si>
  <si>
    <t>1051/WCC-PMS/SF/INDOHR/III/2016\0350/WCC-PMS.2nd/SF/INDOHR/V/2016</t>
  </si>
  <si>
    <t>1494/WCC-PMS/SF/INDOHR/IV/2016\0349/WCC-PMS.2nd/SF/INDOHR/V/2016</t>
  </si>
  <si>
    <t>0557/WCC-PMS/SF/INDOHR/III/2016\0348/WCC-PMS.2nd/SF/INDOHR/V/2016</t>
  </si>
  <si>
    <t>0556/WCC-PMS/SF/INDOHR/III/2016\0346/WCC-PMS.2nd/SF/INDOHR/V/2016</t>
  </si>
  <si>
    <t>1050/WCC-PMS/SF/INDOHR/III/2016\0345/WCC-PMS.2nd/SF/INDOHR/V/2016</t>
  </si>
  <si>
    <t>1049/WCC-PMS/SF/INDOHR/III/2016\0344/WCC-PMS.2nd/SF/INDOHR/V/2016</t>
  </si>
  <si>
    <t>1047/WCC-PMS/SF/INDOHR/III/2016\0342/WCC-PMS.2nd/SF/INDOHR/V/2016</t>
  </si>
  <si>
    <t>1046/WCC-PMS/SF/INDOHR/III/2016\0340/WCC-PMS.2nd/SF/INDOHR/V/2016</t>
  </si>
  <si>
    <t>1045/WCC-PMS/SF/INDOHR/III/2016\0339/WCC-PMS.2nd/SF/INDOHR/V/2016</t>
  </si>
  <si>
    <t>1043/WCC-PMS/SF/INDOHR/III/2016\0334/WCC-PMS.2nd/SF/INDOHR/V/2016</t>
  </si>
  <si>
    <t>1488/WCC-PMS/SF/INDOHR/IV/2016\0331/WCC-PMS.2nd/SF/INDOHR/V/2016</t>
  </si>
  <si>
    <t>1487/WCC-PMS/SF/INDOHR/IV/2016\0329/WCC-PMS.2nd/SF/INDOHR/V/2016</t>
  </si>
  <si>
    <t>1042/WCC-PMS/SF/INDOHR/III/2016\0328/WCC-PMS.2nd/SF/INDOHR/V/2016</t>
  </si>
  <si>
    <t>1038/WCC-PMS/SF/INDOHR/III/2016\0320/WCC-PMS.2nd/SF/INDOHR/V/2016</t>
  </si>
  <si>
    <t>1484/WCC-PMS/SF/INDOHR/IV/2016\0319/WCC-PMS.2nd/SF/INDOHR/V/2016</t>
  </si>
  <si>
    <t>0485/WCC-PMS/SF/INDOHR/III/2016\0317/WCC-PMS.2nd/SF/INDOHR/V/2016</t>
  </si>
  <si>
    <t>0476/WCC-PMS/SF/INDOHR/III/2016\0302/WCC-PMS.2nd/SF/INDOHR/V/2016</t>
  </si>
  <si>
    <t>0475/WCC-PMS/SF/INDOHR/III/2016\0301/WCC-PMS.2nd/SF/INDOHR/V/2016</t>
  </si>
  <si>
    <t>0474/WCC-PMS/SF/INDOHR/III/2016\0300/WCC-PMS.2nd/SF/INDOHR/V/2016</t>
  </si>
  <si>
    <t>0473/WCC-PMS/SF/INDOHR/III/2016\0295/WCC-PMS.2nd/SF/INDOHR/V/2016</t>
  </si>
  <si>
    <t>1421/WCC-PMS/SF/INDOHR/IV/2016\0293/WCC-PMS.2nd/SF/INDOHR/V/2016</t>
  </si>
  <si>
    <t>1055/WCC-PMS/SF/INDOHR/III/2016\0355/WCC-PMS.2nd/SF/INDOHR/V/2016</t>
  </si>
  <si>
    <t>1559/WCC-PMS/SF/INDOHR/IV/2016\0316/WCC-PMS.2nd/SF/INDOHR/V/2016</t>
  </si>
  <si>
    <t>1054/WCC-PMS/SF/INDOHR/III/2016\0354/WCC-PMS.2nd/SF/INDOHR/V/2016</t>
  </si>
  <si>
    <t>1558/WCC-PMS/SF/INDOHR/IV/2016\0315/WCC-PMS.2nd/SF/INDOHR/V/2016</t>
  </si>
  <si>
    <t>1593/WCC-PMS/SF/INDOHR/IV/2016\0353/WCC-PMS.2nd/SF/INDOHR/V/2016</t>
  </si>
  <si>
    <t>1053/WCC-PMS/SF/INDOHR/III/2016\0352/WCC-PMS.2nd/SF/INDOHR/V/2016</t>
  </si>
  <si>
    <t>0484/WCC-PMS/SF/INDOHR/III/2016\0314/WCC-PMS.2nd/SF/INDOHR/V/2016</t>
  </si>
  <si>
    <t>1052/WCC-PMS/SF/INDOHR/III/2016\0351/WCC-PMS.2nd/SF/INDOHR/V/2016</t>
  </si>
  <si>
    <t>0483/WCC-PMS/SF/INDOHR/III/2016\0313/WCC-PMS.2nd/SF/INDOHR/V/2016</t>
  </si>
  <si>
    <t>1493/WCC-PMS/SF/INDOHR/IV/2016\0347/WCC-PMS.2nd/SF/INDOHR/V/2016</t>
  </si>
  <si>
    <t>0482/WCC-PMS/SF/INDOHR/III/2016\0312/WCC-PMS.2nd/SF/INDOHR/V/2016</t>
  </si>
  <si>
    <t>1048/WCC-PMS/SF/INDOHR/III/2016\0343/WCC-PMS.2nd/SF/INDOHR/V/2016</t>
  </si>
  <si>
    <t>0481/WCC-PMS/SF/INDOHR/III/2016\0311/WCC-PMS.2nd/SF/INDOHR/V/2016</t>
  </si>
  <si>
    <t>1492/WCC-PMS/SF/INDOHR/IV/2016\0341/WCC-PMS.2nd/SF/INDOHR/V/2016</t>
  </si>
  <si>
    <t>0555/WCC-PMS/SF/INDOHR/III/2016\0338/WCC-PMS.2nd/SF/INDOHR/V/2016</t>
  </si>
  <si>
    <t>0480/WCC-PMS/SF/INDOHR/III/2016\0310/WCC-PMS.2nd/SF/INDOHR/V/2016</t>
  </si>
  <si>
    <t>1044/WCC-PMS/SF/INDOHR/III/2016\0337/WCC-PMS.2nd/SF/INDOHR/V/2016</t>
  </si>
  <si>
    <t>0981/WCC-PMS/SF/INDOHR/III/2016\0309/WCC-PMS.2nd/SF/INDOHR/V/2016</t>
  </si>
  <si>
    <t>1491/WCC-PMS/SF/INDOHR/IV/2016\0336/WCC-PMS.2nd/SF/INDOHR/V/2016</t>
  </si>
  <si>
    <t>0479/WCC-PMS/SF/INDOHR/III/2016\0308/WCC-PMS.2nd/SF/INDOHR/V/2016</t>
  </si>
  <si>
    <t>0554/WCC-PMS/SF/INDOHR/III/2016\0335/WCC-PMS.2nd/SF/INDOHR/V/2016</t>
  </si>
  <si>
    <t>0478/WCC-PMS/SF/INDOHR/III/2016\0307/WCC-PMS.2nd/SF/INDOHR/V/2016</t>
  </si>
  <si>
    <t>1490/WCC-PMS/SF/INDOHR/IV/2016\0333/WCC-PMS.2nd/SF/INDOHR/V/2016</t>
  </si>
  <si>
    <t>0980/WCC-PMS/SF/INDOHR/III/2016\0306/WCC-PMS.2nd/SF/INDOHR/V/2016</t>
  </si>
  <si>
    <t>1489/WCC-PMS/SF/INDOHR/IV/2016\0332/WCC-PMS.2nd/SF/INDOHR/V/2016</t>
  </si>
  <si>
    <t>0477/WCC-PMS/SF/INDOHR/III/2016\0305/WCC-PMS.2nd/SF/INDOHR/V/2016</t>
  </si>
  <si>
    <t>1592/WCC-PMS/SF/INDOHR/IV/2016\0330/WCC-PMS.2nd/SF/INDOHR/V/2016</t>
  </si>
  <si>
    <t>1486/WCC-PMS/SF/INDOHR/IV/2016\0327/WCC-PMS.2nd/SF/INDOHR/V/2016</t>
  </si>
  <si>
    <t>0979/WCC-PMS/SF/INDOHR/III/2016\0304/WCC-PMS.2nd/SF/INDOHR/V/2016</t>
  </si>
  <si>
    <t>1863/WCC-PMS/SF/INDOHR/V/2016\0303/WCC-PMS.2nd/SF/INDOHR/V/2016</t>
  </si>
  <si>
    <t>0978/WCC-PMS/SF/INDOHR/III/2016\0299/WCC-PMS.2nd/SF/INDOHR/V/2016</t>
  </si>
  <si>
    <t>1485/WCC-PMS/SF/INDOHR/IV/2016\0324/WCC-PMS.2nd/SF/INDOHR/V/2016</t>
  </si>
  <si>
    <t>1039/WCC-PMS/SF/INDOHR/III/2016\0323/WCC-PMS.2nd/SF/INDOHR/V/2016</t>
  </si>
  <si>
    <t>0553/WCC-PMS/SF/INDOHR/III/2016\0322/WCC-PMS.2nd/SF/INDOHR/V/2016</t>
  </si>
  <si>
    <t>1422/WCC-PMS/SF/INDOHR/IV/2016\0297/WCC-PMS.2nd/SF/INDOHR/V/2016</t>
  </si>
  <si>
    <t>0552/WCC-PMS/SF/INDOHR/III/2016\0321/WCC-PMS.2nd/SF/INDOHR/V/2016</t>
  </si>
  <si>
    <t>0977/WCC-PMS/SF/INDOHR/III/2016\0296/WCC-PMS.2nd/SF/INDOHR/V/2016</t>
  </si>
  <si>
    <t>1483/WCC-PMS/SF/INDOHR/IV/2016\0318/WCC-PMS.2nd/SF/INDOHR/V/2016</t>
  </si>
  <si>
    <t>0472/WCC-PMS/SF/INDOHR/III/2016\0294/WCC-PMS.2nd/SF/INDOHR/V/2016</t>
  </si>
  <si>
    <t>0976/WCC-PMS/SF/INDOHR/III/2016\0291/WCC-PMS.2nd/SF/INDOHR/V/2016</t>
  </si>
  <si>
    <t>0975/WCC-PMS/SF/INDOHR/III/2016\0290/WCC-PMS.2nd/SF/INDOHR/V/2016</t>
  </si>
  <si>
    <t>1420/WCC-PMS/SF/INDOHR/IV/2016\0289/WCC-PMS.2nd/SF/INDOHR/V/2016</t>
  </si>
  <si>
    <t>0974/WCC-PMS/SF/INDOHR/III/2016\0288/WCC-PMS.2nd/SF/INDOHR/V/2016</t>
  </si>
  <si>
    <t>0471/WCC-PMS/SF/INDOHR/III/2016\0287/WCC-PMS.2nd/SF/INDOHR/V/2016</t>
  </si>
  <si>
    <t>0433/WCC-PMS/SF/INDOHR/III/2016\0286/WCC-PMS.2nd/SF/INDOHR/V/2016</t>
  </si>
  <si>
    <t>0949/WCC-PMS/SF/INDOHR/III/2016\0285/WCC-PMS.2nd/SF/INDOHR/V/2016</t>
  </si>
  <si>
    <t>0432/WCC-PMS/SF/INDOHR/III/2016\0284/WCC-PMS.2nd/SF/INDOHR/V/2016</t>
  </si>
  <si>
    <t>0948/WCC-PMS/SF/INDOHR/III/2016\0283/WCC-PMS.2nd/SF/INDOHR/V/2016</t>
  </si>
  <si>
    <t>0431/WCC-PMS/SF/INDOHR/III/2016\0282/WCC-PMS.2nd/SF/INDOHR/V/2016</t>
  </si>
  <si>
    <t>0430/WCC-PMS/SF/INDOHR/III/2016\0281/WCC-PMS.2nd/SF/INDOHR/V/2016</t>
  </si>
  <si>
    <t>0429/WCC-PMS/SF/INDOHR/III/2016\0280/WCC-PMS.2nd/SF/INDOHR/V/2016</t>
  </si>
  <si>
    <t>0428/WCC-PMS/SF/INDOHR/III/2016\0279/WCC-PMS.2nd/SF/INDOHR/V/2016</t>
  </si>
  <si>
    <t>0427/WCC-PMS/SF/INDOHR/III/2016\0278/WCC-PMS.2nd/SF/INDOHR/V/2016</t>
  </si>
  <si>
    <t>0426/WCC-PMS/SF/INDOHR/III/2016\0277/WCC-PMS.2nd/SF/INDOHR/V/2016</t>
  </si>
  <si>
    <t>1401/WCC-PMS/SF/INDOHR/IV/2016\0276/WCC-PMS.2nd/SF/INDOHR/V/2016</t>
  </si>
  <si>
    <t>1400/WCC-PMS/SF/INDOHR/IV/2016\0275/WCC-PMS.2nd/SF/INDOHR/V/2016</t>
  </si>
  <si>
    <t>0425/WCC-PMS/SF/INDOHR/III/2016\0274/WCC-PMS.2nd/SF/INDOHR/V/2016</t>
  </si>
  <si>
    <t>0424/WCC-PMS/SF/INDOHR/III/2016\0273/WCC-PMS.2nd/SF/INDOHR/V/2016</t>
  </si>
  <si>
    <t>0423/WCC-PMS/SF/INDOHR/III/2016\0272/WCC-PMS.2nd/SF/INDOHR/V/2016</t>
  </si>
  <si>
    <t>0422/WCC-PMS/SF/INDOHR/III/2016\0271/WCC-PMS.2nd/SF/INDOHR/V/2016</t>
  </si>
  <si>
    <t>0421/WCC-PMS/SF/INDOHR/III/2016\0270/WCC-PMS.2nd/SF/INDOHR/V/2016</t>
  </si>
  <si>
    <t>0420/WCC-PMS/SF/INDOHR/III/2016\0269/WCC-PMS.2nd/SF/INDOHR/V/2016</t>
  </si>
  <si>
    <t>0419/WCC-PMS/SF/INDOHR/III/2016\0268/WCC-PMS.2nd/SF/INDOHR/V/2016</t>
  </si>
  <si>
    <t>0418/WCC-PMS/SF/INDOHR/III/2016\0267/WCC-PMS.2nd/SF/INDOHR/V/2016</t>
  </si>
  <si>
    <t>0947/WCC-PMS/SF/INDOHR/III/2016\0266/WCC-PMS.2nd/SF/INDOHR/V/2016</t>
  </si>
  <si>
    <t>0417/WCC-PMS/SF/INDOHR/III/2016\0265//WCC-PMS.2nd/SF/INDOHR/V/2016</t>
  </si>
  <si>
    <t>0416/WCC-PMS/SF/INDOHR/III/2016\0264/WCC-PMS.2nd/SF/INDOHR/V/2016</t>
  </si>
  <si>
    <t>1399/WCC-PMS/SF/INDOHR/IV/2016\0263/WCC-PMS.2nd/SF/INDOHR/V/2016</t>
  </si>
  <si>
    <t>0415/WCC-PMS/SF/INDOHR/III/2016\0262/WCC-PMS.2nd/SF/INDOHR/V/2016</t>
  </si>
  <si>
    <t>0414/WCC-PMS/SF/INDOHR/III/2016\0261/WCC-PMS.2nd/SF/INDOHR/V/2016</t>
  </si>
  <si>
    <t>0413/WCC-PMS/SF/INDOHR/III/2016\0260/WCC-PMS.2nd/SF/INDOHR/V/2016</t>
  </si>
  <si>
    <t>0071/WCC-PMS/SF/INDOHR/III/2016\0356/WCC-PMS.2nd/SF/INDOHR/V/2016</t>
  </si>
  <si>
    <t>1806/WCC-PMS/SF/INDOHR/V/2016\0298/WCC-PMS.2nd/SF/INDOHR/V/2016</t>
  </si>
  <si>
    <t>116/H3I/WCC/IV/2016</t>
  </si>
  <si>
    <t>Partially Invoice Submitted</t>
  </si>
  <si>
    <t>CHR-005/1007/16</t>
  </si>
  <si>
    <t>CHR-005/1004/16</t>
  </si>
  <si>
    <t>CHR-005/1009/16</t>
  </si>
  <si>
    <t>CHR-005/1003/16</t>
  </si>
  <si>
    <t>CHR-005/1005/16</t>
  </si>
  <si>
    <t>CHR-005/1006/16</t>
  </si>
  <si>
    <t>CHR-005/871/16</t>
  </si>
  <si>
    <t>CHR-005/872/16</t>
  </si>
  <si>
    <t>CHR-005/1002/16</t>
  </si>
  <si>
    <t>CHR-005/1001/16</t>
  </si>
  <si>
    <t>CHR-005/1034/16</t>
  </si>
  <si>
    <t>CHR-005/1008/16</t>
  </si>
  <si>
    <t>CHR-005/911/16</t>
  </si>
  <si>
    <t>CHR-005/914/16</t>
  </si>
  <si>
    <t>CHR-005/912/16</t>
  </si>
  <si>
    <t>CHR-005/910/16</t>
  </si>
  <si>
    <t>CHR-005/913/16</t>
  </si>
  <si>
    <t>0624/WCC-TI/SF/INDOHR/IX/2015\0795/WCC-TI.2nd/SF/INDOHR/III/2016</t>
  </si>
  <si>
    <t>CHR-009/1307/15\CHR-003/644/16</t>
  </si>
  <si>
    <t>CHR-003/442/16\CHR-004/843/16</t>
  </si>
  <si>
    <t>CHR-003/437/16\CHR-005/1012/16</t>
  </si>
  <si>
    <t>CHR-001/099/16\CHR-005/916/16</t>
  </si>
  <si>
    <t>0412/WCC-PMS/SF/INDOHR/III/2016\0259/WCC-PMS.2nd/SF/INDOHR/V/2016</t>
  </si>
  <si>
    <t>1557/WCC-PMS/SF/INDOHR/IV/2016\0292/WCC-PMS.2nd/SF/INDOHR/V/2016</t>
  </si>
  <si>
    <t>0446/WCC-PMS/SF/INDOHR/III/2016\0148/WCC-PMS.2nd/SF/INDOHR/III/2016</t>
  </si>
  <si>
    <t>0463/WCC-PMS/SF/INDOHR/III/2016\0168/WCC-PMS.2nd/SF/INDOHR/III/2016</t>
  </si>
  <si>
    <t>0458/WCC-PMS/SF/INDOHR/III/2016\0163/WCC-PMS.2nd/SF/INDOHR/III/2016</t>
  </si>
  <si>
    <t>1060/WCC-PMS/SF/INDOHR/III/2016\0248/WCC-PMS.2nd/SF/INDOHR/IV/2016</t>
  </si>
  <si>
    <t>0462/WCC-PMS/SF/INDOHR/III/2016\0167/WCC-PMS.2nd/SF/INDOHR/III/2016</t>
  </si>
  <si>
    <t>0449/WCC-PMS/SF/INDOHR/III/2016\0154/WCC-PMS.2nd/SF/INDOHR/III/2016</t>
  </si>
  <si>
    <t>0551/WCC-PMS/SF/INDOHR/III/2016\0211/WCC-PMS.2nd/SF/INDOHR/III/2016</t>
  </si>
  <si>
    <t>0550/WCC-PMS/SF/INDOHR/III/2016\0210/WCC-PMS.2nd/SF/INDOHR/III/2016</t>
  </si>
  <si>
    <t>0549/WCC-PMS/SF/INDOHR/III/2016\0209/WCC-PMS.2nd/SF/INDOHR/III/2016</t>
  </si>
  <si>
    <t>0548/WCC-PMS/SF/INDOHR/III/2016\0208/WCC-PMS.2nd/SF/INDOHR/III/2016</t>
  </si>
  <si>
    <t>0547/WCC-PMS/SF/INDOHR/III/2016\0207/WCC-PMS.2nd/SF/INDOHR/III/2016</t>
  </si>
  <si>
    <t>0447/WCC-PMS/SF/INDOHR/III/2016\0149/WCC-PMS.2nd/SF/INDOHR/III/2016</t>
  </si>
  <si>
    <t>0969/WCC-PMS/SF/INDOHR/III/2016\0150/WCC-PMS.2nd/SF/INDOHR/III/2016</t>
  </si>
  <si>
    <t>0515/WCC-PMS/SF/INDOHR/III/2016\0176/WCC-PMS.2nd/SF/INDOHR/III/2016</t>
  </si>
  <si>
    <t>1419/WCC-PMS/SF/INDOHR/IV/2016\0246/WCC-PMS.2nd/SF/INDOHR/IV/2016</t>
  </si>
  <si>
    <t>0516/WCC-PMS/SF/INDOHR/III/2016\0177/WCC-PMS.2nd/SF/INDOHR/III/2016</t>
  </si>
  <si>
    <t>0546/WCC-PMS/SF/INDOHR/III/2016\0206/WCC-PMS.2nd/SF/INDOHR/III/2016</t>
  </si>
  <si>
    <t>0545/WCC-PMS/SF/INDOHR/III/2016\0205/WCC-PMS.2nd/SF/INDOHR/III/2016</t>
  </si>
  <si>
    <t>0544/WCC-PMS/SF/INDOHR/III/2016\0204/WCC-PMS.2nd/SF/INDOHR/III/2016</t>
  </si>
  <si>
    <t>0543/WCC-PMS/SF/INDOHR/III/2016\0203/WCC-PMS.2nd/SF/INDOHR/III/2016</t>
  </si>
  <si>
    <t>0542/WCC-PMS/SF/INDOHR/III/2016\0202/WCC-PMS.2nd/SF/INDOHR/III/2016</t>
  </si>
  <si>
    <t>0541/WCC-PMS/SF/INDOHR/III/2016\0201/WCC-PMS.2nd/SF/INDOHR/III/2016</t>
  </si>
  <si>
    <t>0540/WCC-PMS/SF/INDOHR/III/2016\0200/WCC-PMS.2nd/SF/INDOHR/III/2016</t>
  </si>
  <si>
    <t>0470/WCC-PMS/SF/INDOHR/III/2016\0175/WCC-PMS.2nd/SF/INDOHR/III/2016</t>
  </si>
  <si>
    <t>0539/WCC-PMS/SF/INDOHR/III/2016\0199/WCC-PMS.2nd/SF/INDOHR/III/2016</t>
  </si>
  <si>
    <t>0537/WCC-PMS/SF/INDOHR/III/2016\0198/WCC-PMS.2nd/SF/INDOHR/III/2016</t>
  </si>
  <si>
    <t>0469/WCC-PMS/SF/INDOHR/III/2016\0174/WCC-PMS.2nd/SF/INDOHR/III/2016</t>
  </si>
  <si>
    <t>0536/WCC-PMS/SF/INDOHR/III/2016\0197/WCC-PMS.2nd/SF/INDOHR/III/2016</t>
  </si>
  <si>
    <t>0535/WCC-PMS/SF/INDOHR/III/2016\0196/WCC-PMS.2nd/SF/INDOHR/III/2016</t>
  </si>
  <si>
    <t>0468/WCC-PMS/SF/INDOHR/III/2016\0173/WCC-PMS.2nd/SF/INDOHR/III/2016</t>
  </si>
  <si>
    <t>0534/WCC-PMS/SF/INDOHR/III/2016\0195/WCC-PMS.2nd/SF/INDOHR/III/2016</t>
  </si>
  <si>
    <t>0533/WCC-PMS/SF/INDOHR/III/2016\0194/WCC-PMS.2nd/SF/INDOHR/III/2016</t>
  </si>
  <si>
    <t>0973/WCC-PMS/SF/INDOHR/III/2016\0172/WCC-PMS.2nd/SF/INDOHR/III/2016</t>
  </si>
  <si>
    <t>0532/WCC-PMS/SF/INDOHR/III/2016\0193/WCC-PMS.2nd/SF/INDOHR/III/2016</t>
  </si>
  <si>
    <t>0466/WCC-PMS/SF/INDOHR/III/2016\0171/WCC-PMS.2nd/SF/INDOHR/III/2016</t>
  </si>
  <si>
    <t>0531/WCC-PMS/SF/INDOHR/III/2016\0192/WCC-PMS.2nd/SF/INDOHR/III/2016</t>
  </si>
  <si>
    <t>0465/WCC-PMS/SF/INDOHR/III/2016\0170/WCC-PMS.2nd/SF/INDOHR/III/2016</t>
  </si>
  <si>
    <t>0530/WCC-PMS/SF/INDOHR/III/2016\0191/WCC-PMS.2nd/SF/INDOHR/III/2016</t>
  </si>
  <si>
    <t>0529/WCC-PMS/SF/INDOHR/III/2016\0190/WCC-PMS.2nd/SF/INDOHR/III/2016</t>
  </si>
  <si>
    <t>0464/WCC-PMS/SF/INDOHR/III/2016\0169/WCC-PMS.2nd/SF/INDOHR/III/2016</t>
  </si>
  <si>
    <t>0461/WCC-PMS/SF/INDOHR/III/2016\0166/WCC-PMS.2nd/SF/INDOHR/III/2016</t>
  </si>
  <si>
    <t>0528/WCC-PMS/SF/INDOHR/III/2016\0189/WCC-PMS.2nd/SF/INDOHR/III/2016</t>
  </si>
  <si>
    <t>0460/WCC-PMS/SF/INDOHR/III/2016\0165/WCC-PMS.2nd/SF/INDOHR/III/2016</t>
  </si>
  <si>
    <t>0527/WCC-PMS/SF/INDOHR/III/2016\0188/WCC-PMS.2nd/SF/INDOHR/III/2016</t>
  </si>
  <si>
    <t>0459/WCC-PMS/SF/INDOHR/III/2016\0164/WCC-PMS.2nd/SF/INDOHR/III/2016</t>
  </si>
  <si>
    <t>0526/WCC-PMS/SF/INDOHR/III/2016\0187/WCC-PMS.2nd/SF/INDOHR/III/2016</t>
  </si>
  <si>
    <t>0457/WCC-PMS/SF/INDOHR/III/2016\0162/WCC-PMS.2nd/SF/INDOHR/III/2016</t>
  </si>
  <si>
    <t>0525/WCC-PMS/SF/INDOHR/III/2016\0186/WCC-PMS.2nd/SF/INDOHR/III/2016</t>
  </si>
  <si>
    <t>0456/WCC-PMS/SF/INDOHR/III/2016\0161/WCC-PMS.2nd/SF/INDOHR/III/2016</t>
  </si>
  <si>
    <t>0524/WCC-PMS/SF/INDOHR/III/2016\0185/WCC-PMS.2nd/SF/INDOHR/III/2016</t>
  </si>
  <si>
    <t>0455/WCC-PMS/SF/INDOHR/III/2016\0160/WCC-PMS.2nd/SF/INDOHR/III/2016</t>
  </si>
  <si>
    <t>0523/WCC-PMS/SF/INDOHR/III/2016\0184/WCC-PMS.2nd/SF/INDOHR/III/2016</t>
  </si>
  <si>
    <t>0454/WCC-PMS/SF/INDOHR/III/2016\0159/WCC-PMS.2nd/SF/INDOHR/III/2016</t>
  </si>
  <si>
    <t>0522/WCC-PMS/SF/INDOHR/III/2016\0183/WCC-PMS.2nd/SF/INDOHR/III/2016</t>
  </si>
  <si>
    <t>0970/WCC-PMS/SF/INDOHR/III/2016\0151/WCC-PMS.2nd/SF/INDOHR/III/2016</t>
  </si>
  <si>
    <t>0517/WCC-PMS/SF/INDOHR/III/2016\0178/WCC-PMS.2nd/SF/INDOHR/III/2016</t>
  </si>
  <si>
    <t>0448/WCC-PMS/SF/INDOHR/III/2016\0152/WCC-PMS.2nd/SF/INDOHR/III/2016</t>
  </si>
  <si>
    <t>0518/WCC-PMS/SF/INDOHR/III/2016\0179/WCC-PMS.2nd/SF/INDOHR/III/2016</t>
  </si>
  <si>
    <t>0971/WCC-PMS/SF/INDOHR/III/2016\0153/WCC-PMS.2nd/SF/INDOHR/III/2016</t>
  </si>
  <si>
    <t>0519/WCC-PMS/SF/INDOHR/III/2016\0180/WCC-PMS.2nd/SF/INDOHR/III/2016</t>
  </si>
  <si>
    <t>0450/WCC-PMS/SF/INDOHR/III/2016\0155/WCC-PMS.2nd/SF/INDOHR/III/2016</t>
  </si>
  <si>
    <t>0520/WCC-PMS/SF/INDOHR/III/2016\0181/WCC-PMS.2nd/SF/INDOHR/III/2016</t>
  </si>
  <si>
    <t>0451/WCC-PMS/SF/INDOHR/III/2016\0156/WCC-PMS.2nd/SF/INDOHR/III/2016</t>
  </si>
  <si>
    <t>0521/WCC-PMS/SF/INDOHR/III/2016\0182/WCC-PMS.2nd/SF/INDOHR/III/2016</t>
  </si>
  <si>
    <t>0452/WCC-PMS/SF/INDOHR/III/2016\0157/WCC-PMS.2nd/SF/INDOHR/III/2016</t>
  </si>
  <si>
    <t>1481/WCC-PMS/SF/INDOHR/IV/2016\0247/WCC-PMS.2nd/SF/INDOHR/III/2016</t>
  </si>
  <si>
    <t>0453/WCC-PMS/SF/INDOHR/III/2016\0158/WCC-PMS.2nd/SF/INDOHR/III/2016</t>
  </si>
  <si>
    <t>CHR-002/230/16\CHR-004/842/16</t>
  </si>
  <si>
    <t>CHR-005/873/16</t>
  </si>
  <si>
    <t>CHR-003/621/16\CHR-005/898/16</t>
  </si>
  <si>
    <t>CHR-003/438/16\CHR-004/677/16</t>
  </si>
  <si>
    <t>CHR-005/899/16\CHR-005/1016/16</t>
  </si>
  <si>
    <t>CHR-010/1611/15\CHR-005/901/16</t>
  </si>
  <si>
    <t>CHR-009/1342/15\CHR-004/845/16</t>
  </si>
  <si>
    <t>1473/WCC-TI/SF/INDOHR/IX/2015\1680/WCC-TI.2nd/SF/INDOHR/V/2016</t>
  </si>
  <si>
    <t>1998/WCC-TI/SF/INDOHR/IX/2015\1092/WCC-TI.2nd/SF/INDOHR/V/2016</t>
  </si>
  <si>
    <t xml:space="preserve">CHR-009/1445/15\CHR-003/652/16 </t>
  </si>
  <si>
    <t>CHR-005/906/16\CHR-005/1013/16</t>
  </si>
  <si>
    <t>CHR-008/1205/15\CHR-004/848/16</t>
  </si>
  <si>
    <t>0073/WCC-TI/SF/INDOHR/VIII/2015\1681/WCC-TI.2nd/SF/INDOHR/V/2016</t>
  </si>
  <si>
    <t>CHR-012/1939/15\CHR-005/1014/16</t>
  </si>
  <si>
    <t>CHR-001/100/16\CHR-005/1011/16</t>
  </si>
  <si>
    <t>CHR-012/1817/15\CHR-005/915/16</t>
  </si>
  <si>
    <t>CHR-001/017/16\CHR-005/1000/16</t>
  </si>
  <si>
    <t>CHR-003/436/16\CHR-005/1015/16</t>
  </si>
  <si>
    <t>CHR-002/233/16\CHR-005/908/16</t>
  </si>
  <si>
    <t>CHR-003/441/16\CHR-005/978/16</t>
  </si>
  <si>
    <t>CHR-003/645/16\CHR-005/1017/16</t>
  </si>
  <si>
    <t>CHR-004/857/16\CHR-005/1010/16</t>
  </si>
  <si>
    <t>CHR-005/909/16\Belum Invoice</t>
  </si>
  <si>
    <t>CHR-005/900/16\Belum Invoice</t>
  </si>
  <si>
    <t>CHR-003/558/16\Belum Invoice</t>
  </si>
  <si>
    <t>0120/WCC-TI.SHOOTER/SF/INDOHR/III/2016\0116/WCC-TI.SHOOTER/SF/INDOHR/V/2016</t>
  </si>
  <si>
    <t>0123/WCC-TI.SHOOTER/SF/INDOHR/V/2016</t>
  </si>
  <si>
    <t>114/H3I/WCC/IV/2016</t>
  </si>
  <si>
    <t>0265/CCM-FR/INDOHR/V/16</t>
  </si>
  <si>
    <t>0260/CCM-FR/INDOHR/V/16</t>
  </si>
  <si>
    <t>0262/CCM-FR/INDOHR/V/16</t>
  </si>
  <si>
    <t>0261/CCM-FR/INDOHR/V/16</t>
  </si>
  <si>
    <t>0063./WCC-RECTI/SF/INDOHR/V/2016</t>
  </si>
  <si>
    <t>0064./WCC-RECTI/SF/INDOHR/V/2016</t>
  </si>
  <si>
    <t>0062./WCC-RECTI/SF/INDOHR/V/2016</t>
  </si>
  <si>
    <t>0268/CCM-FR/INDOHR/V/2016</t>
  </si>
  <si>
    <t>0263/CCM-FR/INDOHR/V/16</t>
  </si>
  <si>
    <t>0266/CCM-FR/INDOHR/V/16</t>
  </si>
  <si>
    <t>0264/CCM-FR-INDOHR/V/16</t>
  </si>
  <si>
    <t>117/H3I/WCC/V/2016</t>
  </si>
  <si>
    <t>0065./WCC-RECTI/SF/INDOHR/VI/2016</t>
  </si>
  <si>
    <t>0066./WCC-RECT/SF/INDOHR/VI/2016</t>
  </si>
  <si>
    <t>0067./WCC-RECTI/SF/INDOHR/VI/2016</t>
  </si>
  <si>
    <t>118/H3I/WCC/V/2016</t>
  </si>
  <si>
    <t>120/H3I/WCC/V/2016</t>
  </si>
  <si>
    <t>121/H3I/WCC/V/2016</t>
  </si>
  <si>
    <t>122/H3I/WCC/V/2016</t>
  </si>
  <si>
    <t>119/H3I/WCC/V/2016</t>
  </si>
  <si>
    <t>CHR-005/1101/16</t>
  </si>
  <si>
    <t>CHR-005/1105/16</t>
  </si>
  <si>
    <t>CHR-005/1094/16</t>
  </si>
  <si>
    <t>CHR-005/1095/16</t>
  </si>
  <si>
    <t>CHR-005/1104/16</t>
  </si>
  <si>
    <t>CHR-005/1103/16</t>
  </si>
  <si>
    <t>CHR-005/1102/16</t>
  </si>
  <si>
    <t>CHR-005/1100/16</t>
  </si>
  <si>
    <t>CHR-005/1068/16</t>
  </si>
  <si>
    <t>CHR-005/1097/16</t>
  </si>
  <si>
    <t>CHR-005/1098/16</t>
  </si>
  <si>
    <t>CHR-005/1093/16</t>
  </si>
  <si>
    <t>CHR-005/1078/16</t>
  </si>
  <si>
    <t>CHR-005/1099/16</t>
  </si>
  <si>
    <t>CHR-005/1075/16</t>
  </si>
  <si>
    <t>CHR-005/1076/16</t>
  </si>
  <si>
    <t>CHR-005/1077/16</t>
  </si>
  <si>
    <t>CHR-005/1092/16</t>
  </si>
  <si>
    <t>CHR-005/1069/16</t>
  </si>
  <si>
    <t>CHR-005/1070/16</t>
  </si>
  <si>
    <t>CHR-005/1071/16</t>
  </si>
  <si>
    <t>CHR-005/1072/16</t>
  </si>
  <si>
    <t>CHR-005/1073/16</t>
  </si>
  <si>
    <t>CHR-005/1074/16</t>
  </si>
  <si>
    <t>CHR-003/553/16\CHR-005/1067/16</t>
  </si>
  <si>
    <t>CHR-004/799/16\CHR-005/1067/16</t>
  </si>
  <si>
    <t>CHR-003/568/16\CHR-005/1066/16</t>
  </si>
  <si>
    <t>CHR-003/553/16\CHR-005/1066/16</t>
  </si>
  <si>
    <t>CHR-003/558/16\CHR-005/1066/16</t>
  </si>
  <si>
    <t>CHR-003/558/16\CHR-005/1065/16</t>
  </si>
  <si>
    <t>CHR-004/798/16\CHR-005/1065/16</t>
  </si>
  <si>
    <t>CHR-003/558/16\CHR-005/1064/16</t>
  </si>
  <si>
    <t>CHR-003/559/16\CHR-005/1064/16</t>
  </si>
  <si>
    <t>CHR-004/798/16\CHR-005/1064/16</t>
  </si>
  <si>
    <t>CHR-003/577/16\CHR-005/1063/16</t>
  </si>
  <si>
    <t>CHR-003/577/16\CHR-005/1062/16</t>
  </si>
  <si>
    <t>CHR-003/578/16\CHR-005/1062/16</t>
  </si>
  <si>
    <t>CHR-003/578/16\CHR-005/1061/16</t>
  </si>
  <si>
    <t>CHR-004/791/16\CHR-005/1061/16</t>
  </si>
  <si>
    <t>Belum Invoice\CHR-005/1061/16</t>
  </si>
  <si>
    <t>2016-06-06</t>
  </si>
  <si>
    <t>2016-06-02</t>
  </si>
  <si>
    <t>2016-06-01</t>
  </si>
  <si>
    <t>2016-05-31</t>
  </si>
  <si>
    <t>CHR-001/167/16\CHR-001/192/16\CHR-002/382/16\CHR-003/550/16\CHR-004/813/16\CHR-005/1047/16</t>
  </si>
  <si>
    <t>CHR-001/220/16\CHR-002/385/16\CHR-003/552/16\CHR-004/816/16\CHR-005/1050/16</t>
  </si>
  <si>
    <t>CHR-001/219/16\CHR-002/384/16\CHR-003/551/16\CHR-004/815/16\CHR-005/1049/16</t>
  </si>
  <si>
    <t>CHR-001/193/16\CHR-001/218/16\CHR-002/383/16\CHR-003/516/16\CHR-004/814/16\CHR-005/1048/16</t>
  </si>
  <si>
    <t>CHR-001/169/16\CHR-001/190/16\CHR-002/380/16\CHR-003/548/16\CHR-004/811/16\CHR-005/1045/16</t>
  </si>
  <si>
    <t>CHR-001/166/16\CHR-001/187/16\CHR-002/379/16\CHR-003/547/16\CHR-004/810/16\CHR-005/1044/16</t>
  </si>
  <si>
    <t>CHR-001/168/16\CHR-001/191/16\CHR-002/381/16\CHR-003/549/16\CHR-004/812/16\CHR-005/1046/16</t>
  </si>
  <si>
    <t>CHR-001/103/16\CHR-001/188/16\CHR-002/377/16\CHR-003/545/16\CHR-004/808/16\CHR-005/1042/16</t>
  </si>
  <si>
    <t>CHR-001/163/16,CHR-001/183/16,CHR-002/376/16\CHR-003/544/16\CHR-004/807/16\CHR-005/1041/16</t>
  </si>
  <si>
    <t>CHR-001/189/16\CHR-001/221/16\CHR-002/378/16\CHR-003/546/16\CHR-004/809/16\CHR-005/1043/16</t>
  </si>
  <si>
    <t>CHR-001/164/16\CHR-001/184/16\CHR-002/374/16\CHR-003/543/16\CHR-004/806/16\CHR-005/1040/16</t>
  </si>
  <si>
    <t>CHR-001/165/16\CHR-001/186/16\CHR-002/374/16\CHR-003/542/16\CHR-004/805/16\CHR-005/1039/16</t>
  </si>
  <si>
    <t>CHR-002/238/16\CHR-003/626/16</t>
  </si>
  <si>
    <t>CHR-010/1610/15\CHR-003/627/16</t>
  </si>
  <si>
    <t>CHR-010/1613/15\CHR-003/629/16</t>
  </si>
  <si>
    <t>CHR-010/1615/15\CHR-003/630/16</t>
  </si>
  <si>
    <t>CHR-011/1681/15\CHR-003/631/16</t>
  </si>
  <si>
    <t>CHR-011/1680/15\CHR-003/632/16</t>
  </si>
  <si>
    <t>0239/CCM-DA/INDOHR/III/16</t>
  </si>
  <si>
    <t>0240/CCM-DA/INDOHR/III/16</t>
  </si>
  <si>
    <t>2016-06-11</t>
  </si>
  <si>
    <t>2016-06-10</t>
  </si>
  <si>
    <t>2016-06-09</t>
  </si>
  <si>
    <t>2016-06-08</t>
  </si>
  <si>
    <t>42/WCC/TI/4S/6/2016</t>
  </si>
  <si>
    <t>43/WCC/TI/4P/6/2016</t>
  </si>
  <si>
    <t>40/WCC/TI/4K/6/2016</t>
  </si>
  <si>
    <t>41/WCC/TI/3/6/2016</t>
  </si>
  <si>
    <t>3659/WCC-TSSR/SF/INDOHR/VI/2016</t>
  </si>
  <si>
    <t>3661/WCC-TSSR/SF/INDOHR/VI/2016</t>
  </si>
  <si>
    <t>3663/WCC-TSSR/SF/IndoHR/VI/2016</t>
  </si>
  <si>
    <t>3662/WCC-TSSR/SF/INDOHR/VI/2016</t>
  </si>
  <si>
    <t>3664/WCC-TSSR/SF/IndoHR/VI/2016</t>
  </si>
  <si>
    <t>3163/WCC-TI/SF/INDOHR/V/2016\2032/WCC-TI.2nd/SF/IndoHR/VI/2016</t>
  </si>
  <si>
    <t>3161/WCC-TI/SF/INDOHR/2016\2031/WCC-TI.2nd/SF/IndoHR/VI/2016</t>
  </si>
  <si>
    <t>3120/WCC-TI/SF/INDOHR/V/2016\2029/WCC-TI.2nd/SF/IndoHR/VI/2016</t>
  </si>
  <si>
    <t>3656/WCC-TSSR/SF/INDOHR/VI/2016</t>
  </si>
  <si>
    <t>3079/WCC-TI/SF/INDOHR/IV/2016\2026/WCC-TI.2nd/SF/IndoHR/VI/2016</t>
  </si>
  <si>
    <t>3238/WCC-TI/SF/IndoHR/VI/2016\2020/WCC-TI.2nd/SF/IndoHR/VI/2016</t>
  </si>
  <si>
    <t>3217/WCC-TI/SF/INDOHR/V/2016\2037/WCC-TI.2nd/SF/IndoHR/VI/2016</t>
  </si>
  <si>
    <t>3014/WCC-TI/SF/INDOHR/III/2016\2028/WCC-TI.2nd/SF/IndoHR/VI/2016</t>
  </si>
  <si>
    <t>2997/WCC-TI/SF/INDOHR/III/2016\2027/WCC-TI.2nd/SF/IndoHR/VI/2016</t>
  </si>
  <si>
    <t>3133/WCC-TI/SF/INDOHR/V/2016\2036/WCC-TI.2nd/SF/IndoHR/VI/2016</t>
  </si>
  <si>
    <t>3084/WCC-TI/SF/INDOHR/IV/2016\2035/WCC-TI.2nd/SF/IndoHR/VI/2016</t>
  </si>
  <si>
    <t>3001/WCC-TI/SF/INDOHR/III/2016\2034/WCC-TI.2nd/SF/IndoHR/VI/2016</t>
  </si>
  <si>
    <t>3013/WCC-TI/SF/INDOHR/III/2016\2021/WCC-TI.2nd/SF/IndoHR/VI/2016</t>
  </si>
  <si>
    <t>2936/WCC-TI/SF/INDOHR/II/2016\2023/WCC-TI.2nd/SF/IndoHR/VI/2016</t>
  </si>
  <si>
    <t>2803/WCC-TI/SF/INDOHR/I/2016\2024/WCC-TI.2nd/SF/IndoHR/VI/2016</t>
  </si>
  <si>
    <t>2804/WCC-TI/SF/INDOHR/I/2016\2033/WCC-TI.2nd/SF/IndoHR/VI/2016</t>
  </si>
  <si>
    <t>2746/WCC-TI/SF/INDOHR/X/2015\2022/WCC-TI.2nd/SF/IndoHR/VI/2016</t>
  </si>
  <si>
    <t>2016-06-20</t>
  </si>
  <si>
    <t>2016-06-17</t>
  </si>
  <si>
    <t>2016-06-16</t>
  </si>
  <si>
    <t>2016-06-15</t>
  </si>
  <si>
    <t>2016-06-14</t>
  </si>
  <si>
    <t>0111/WCC-TI.SHOOTER/SF/INDOHR/VI/2016</t>
  </si>
  <si>
    <t>0102/WCC-TI.SHOOTER/SF/INDOHR/III/2016\0020/WCC-TI.SHOOTER.2nd/SF/IndoHR/VI/2016</t>
  </si>
  <si>
    <t>CHR-003/616/16\Belum Invoice</t>
  </si>
  <si>
    <t>CHR-005/895/16\Belum Invoice</t>
  </si>
  <si>
    <t>CHR-005/1106/16\Belum Invoice</t>
  </si>
  <si>
    <t>CHR-005/1112/16\Belum Invoice</t>
  </si>
  <si>
    <t>CHR-005/1110/16\Belum Invoice</t>
  </si>
  <si>
    <t>CHR-005/1108/16\Belum Invoice</t>
  </si>
  <si>
    <t>CHR-005/1107/16\Belum Invoice</t>
  </si>
  <si>
    <t>CHR-005/1109/16\Belum Invoice</t>
  </si>
  <si>
    <t>CHR-005/1113/16</t>
  </si>
  <si>
    <t>CHR-005/1116/16</t>
  </si>
  <si>
    <t>CHR-005/1117/16</t>
  </si>
  <si>
    <t>CHR-004/854/16\CHR-005/1121/16</t>
  </si>
  <si>
    <t>CHR-010/1608/15\CHR-003/634/16</t>
  </si>
  <si>
    <t>CHR-009/1431/15\CHR-003/635/16</t>
  </si>
  <si>
    <t>CHR-009/1338/15\CHR-003/636/16</t>
  </si>
  <si>
    <t>CHR-011/1684/15\CHR-003/638/16</t>
  </si>
  <si>
    <t>CHR-009/1341/15\CHR-003/640/16</t>
  </si>
  <si>
    <t>CHR-011/1678/15\CHR-003/641/16</t>
  </si>
  <si>
    <t>CHR-011/1677/15\CHR-003/642/16</t>
  </si>
  <si>
    <t>CHR-008/1211/15\CHR-003/643/16</t>
  </si>
  <si>
    <t>CHR-001/102/16\CHR-003/648/16</t>
  </si>
  <si>
    <t>CHR-008/1207/15\CHR-003/650/16</t>
  </si>
  <si>
    <t>CHR-008/1206/15\CHR-003/651/16</t>
  </si>
  <si>
    <t>2016-06-21</t>
  </si>
  <si>
    <t>0011/WCC-TSSR_CRG/SF/IndoHR/VI/2016</t>
  </si>
  <si>
    <t>0009/WCC-TSSR_CRG/SF/IndoHR/VI/2016</t>
  </si>
  <si>
    <t>0014/WCC-TSSR_CRG/SF/IndoHR/VI/2016</t>
  </si>
  <si>
    <t>0017/WCC-TSSR_CRG/SF/IndoHR/VI/2016</t>
  </si>
  <si>
    <t>0016/WCC-TSSR_CRG/SF/IndoHR/VI/2016</t>
  </si>
  <si>
    <t>3152/WCC-TI/SF/INDOHR/V/2016\1788/WCC-TI.2nd/SF/INDOHR/V/2016</t>
  </si>
  <si>
    <t>3117/WCC-TI/SF/INDOHR/V/2016\29/eWcc/SF/IHR/INNER/VI/2016</t>
  </si>
  <si>
    <t>0085/WCC-TI.SHOOTER/SF/INDOHR/II/2016\0019/WCC-TI.SHOOTER.2nd/SF/IndoHR/VI/2016</t>
  </si>
  <si>
    <t>0062/WCC-TI.SHOOTER/SF/INDOHR/I/2016\0011/WCC-TI.SHOOTER.2nd/SF/IndoHR/VI/2016</t>
  </si>
  <si>
    <t>0015/WCC-TI.SHOOTER/SF/INDOHR/XII/2015\0014/WCC-TI.SHOOTER.2nd/SF/IndoHR/VI/2016</t>
  </si>
  <si>
    <t>0083/WCC-TI.SHOOTER/SF/INDOHR/II/2016\0010/WCC-TI.SHOOTER.2nd/SF/IndoHR/VI/2016</t>
  </si>
  <si>
    <t>0059/WCC-TI.SHOOTER/SF/INDOHR/I/2016\0007/WCC-TI.SHOOTER.2nd/SF/IndoHR/VI/2016</t>
  </si>
  <si>
    <t>0084/WCC-TI.SHOOTER/SF/INDOHR/II/2016\0012/WCC-TI.SHOOTER.2nd/SF/IndoHR/VI/2016</t>
  </si>
  <si>
    <t>0082/WCC-TI.SHOOTER/SF/INDOHR/II/2016\0008/WCC-TI.SHOOTER.2nd/SF/IndoHR/VI/2016</t>
  </si>
  <si>
    <t>0119/WCC-TI.SHOOTER/SF/INDOHR/III/2016\0009/WCC-TI.SHOOTER.2nd/SF/IndoHR/VI/2016</t>
  </si>
  <si>
    <t>10/Ewcc/SF/IHR/INNER/VI/2016\222/eWCC/SF/IHR/INNER/VI/2016</t>
  </si>
  <si>
    <t>3080/WCC-TI/SF/INDOHR/IV/2016\188/eWCC/SF/IHR/INNER/VI/2016</t>
  </si>
  <si>
    <t>3158/WCC-TI/SF/INDOHR/V/2016\183/eWCC/SF/IHR/INNER/VI/2016</t>
  </si>
  <si>
    <t>3078/WCC-TI/SF/INDOHR/IV/2016\184/eWCC/SF/IHR/INNER/VI/2016</t>
  </si>
  <si>
    <t>2957/WCC-TI/SF/INDOHR/II/2016\189/eWCC/SF/IHR/INNER/VI/2016</t>
  </si>
  <si>
    <t>2751/WCC-TI/SF/INDOHR/I/2016\190/eWCC/SF/IHR/INNER/VI/2016</t>
  </si>
  <si>
    <t>2522/WCC-TI/INDOHR/X/2015\182/eWCC/SF/IHR/INNER/VI/2016</t>
  </si>
  <si>
    <t>2894/WCC-TI/SF/INDOHR/II/2016\185/eWCC/SF/IHR/INNER/VI/2016</t>
  </si>
  <si>
    <t>2889/WCC-TI/SF/INDOHR/II/2016\1442/WCC-TI.2nd/SF/INDOHR/IV/2016</t>
  </si>
  <si>
    <t>123/H3I/WCC/VI/2016</t>
  </si>
  <si>
    <t>124/H3I/WCC/VI/2016</t>
  </si>
  <si>
    <t>0089/WCC-TI.SHOOTER/SF/INDOHR/II/2016\0018/WCC-TI.SHOOTER.2nd/SF/IndoHR/2016</t>
  </si>
  <si>
    <t>0053/WCC-TI.SHOOTER/SF/INDOHR/I/2016\0015/WCC-TI.SHOOTER.2nd/SF/IndoHR/VI/2016</t>
  </si>
  <si>
    <t>0114/WCC-TI.SHOOTER/SF/INDOHR/III/2016\0017/WCC-TI.Shooter.2nd/SF/IndoHRVI/2016</t>
  </si>
  <si>
    <t>2748/WCC-TI/SF/INDOHR/II/2016\268/eWCC/SF/IHR/INNER/VI/2016</t>
  </si>
  <si>
    <t>3083/WCC-TI/SF/INDOHR/IV/2016\269/eWCC/sf/ihr/inner/vi/2016</t>
  </si>
  <si>
    <t>2747/WCC-TI/SF/INDOHR/I/2016\0500/WCC-TI.2nd/SF/INDOHR/III/2016</t>
  </si>
  <si>
    <t>3132/WCC-TI/SF/INDOHR/V/2015\325/eWCC/SF/IHR/INNER/VI/2016</t>
  </si>
  <si>
    <t>3119/WCC-TI/SF/INDOHR/V/2016\326/eWCC/SF/IHR/INNER/VI/2016</t>
  </si>
  <si>
    <t>1351/WCC-TI/SF/INDOHR/X/2015_Rev\0780/WCC-TI2nd/SF/INDOHR/III/2016</t>
  </si>
  <si>
    <t>2621/WCC-TI/SF/INDOHR/XI/2015\0781/WCC.TI.2nd/SF/INDOHR/III/2016</t>
  </si>
  <si>
    <t>1352/WCC-TI/SF/INDOHR/X/2015_Rev\0782/WCC-TI.2nd/SF/INDOHR/III/2016</t>
  </si>
  <si>
    <t>1472/WCC-TI/SF/INDOHR/IX/2015\0783/WCC-TI.2nd/SF/INDOHR/III/2016</t>
  </si>
  <si>
    <t>0079/WCC-TI/SF/INDOHR/VIII/2015\0791/WCC-TI.2nd/SF/INDOHR/III/2016</t>
  </si>
  <si>
    <t>0624/WCC-TI/SF/INDOHR/IX/2015\0795/WCC-TI.2nd/SF/INDOHR/V/2016</t>
  </si>
  <si>
    <t>2888/WCC-TI/SF/INDOHR/II/2016\1135/WCC-TI.2ND/SF/INDOHR/IV/2016</t>
  </si>
  <si>
    <t>CHR-002/229/16\CHR-004/679/16</t>
  </si>
  <si>
    <t>2641/WCC-TI/SF/INDOHR/2016\1093/WCC-TI.2nd/SF/INDOHR/III/2016</t>
  </si>
  <si>
    <t>2578/WCC-TI/SF/INDOHR/X/2015\1101/WCC-TI.2nd/SF/INDOHR/III/2016</t>
  </si>
  <si>
    <t>2539/WCC-TI/SF/INDOHR/X/2015\1097/WCC-TI.2nd/SF/INDOHR/III/2016</t>
  </si>
  <si>
    <t>2533/WCC-TI/SF/INDOHR/X/2015\1105/WCC-TI.2nd/SF/INDOHR/III/2016</t>
  </si>
  <si>
    <t>0075/WCC-TI/SF/INDOHR/VIII/2015\1102/WCC-TI.2nd/SF/INDOHR/III/2016</t>
  </si>
  <si>
    <t>1469/WCC-TI/SF/INDOHR/IX/2015\1091/WCC-TI.2nd/SF/INDOHR/III/2016</t>
  </si>
  <si>
    <t>2896/WCC-TI/SF/INDOHR/II/2016\1156/WCC-TI.2nd/SF/INDOHR/IV/2016</t>
  </si>
  <si>
    <t>2155/WCC-TI/SF/INDOHR/IX/2015\1096/WCC-TI.2nd/SF/INDOHR/III/2016</t>
  </si>
  <si>
    <t>1968/WCC-TI/SF/INDOHR/IX/2015\1200/WCC-TI.2nd/SF/INDOHR/IV/2016</t>
  </si>
  <si>
    <t>2807/WCC-TI/SF/INDOHR/I/2016\1158/WCC-TI.2nd/SF/INDOHR/IV/2016</t>
  </si>
  <si>
    <t>CHR-001/019/16\CHR-004/681/16</t>
  </si>
  <si>
    <t>2806/WCC-TI/SF/INDOHR/I/2016\1157/WCC-TI2.nd/SF/INDOHR/IV/2016</t>
  </si>
  <si>
    <t>CHR-001/018/16\CHR-004/680/16</t>
  </si>
  <si>
    <t>2515/WCC-TI/SF/INDOHR/X/2015\1090/WCC-TI.2nd/SF/INDOHR/II/2016</t>
  </si>
  <si>
    <t>1870/WCC-TI/SF/INDOHR/X/2015_Rev\1095/WCC-TI.2nd/SF/INDOHR/III/2016</t>
  </si>
  <si>
    <t>1860/WCC-TI/SF/INDOHR/IX/2015\1094/WCC-TI.2nd/SF/INDOHR/III/2016</t>
  </si>
  <si>
    <t>2745/WCC-TI/SF/INDOHR/X/2015\1104/WCC-TI.2nd/SF/INDOHR/III/2016</t>
  </si>
  <si>
    <t>0623/WCC-TI/SF/INDOHR/IX/2015\1445/WCC-TI.2nd/SF/INDOHR/IV/2016</t>
  </si>
  <si>
    <t>0074/WCC-TI/SF/INDOHR/VIII/2015\1098/WCC-TI.2nd/SF/INDOHR/III/2016</t>
  </si>
  <si>
    <t>2529/WCC-TI/SF/INDOHR/X/2015\1295/WCC-TI.2nd/SF/INDOHR/IV/2016</t>
  </si>
  <si>
    <t>CHR-010/1609/15\CHR-004/765/16</t>
  </si>
  <si>
    <t>0376/WCC-TI/SF/INDOHR/VIII/2015\1285/WCCTI.2nd/SF/INDOHR/IV/2016</t>
  </si>
  <si>
    <t>CHR-009/1280/15\CHR-004/761/16</t>
  </si>
  <si>
    <t>1233/WCC-TI/SF/INDOHR/X/2015_Rev\1416/WCC-TI.2nd/SF/INDOHR/IV/2016</t>
  </si>
  <si>
    <t>1999/WCC-TI/SF/INDOHR/IX/2015\1436/WCC-TI.2nd/SF/INDOHR/IV/2016</t>
  </si>
  <si>
    <t>1228/WCC-TI/INDOHR/X/2015_Rev\1283/WCC-TI.2nd/SF/INDOHR/IV/2016</t>
  </si>
  <si>
    <t>CHR-011/1675/15\CHR-004/762/16</t>
  </si>
  <si>
    <t>2156/WCC-TI/SF/INDOHR/IX/2015\1437/WCC-TI.2nd/SF/INDOHR/IV/2016</t>
  </si>
  <si>
    <t>CHR-009/1432/15\CHR-004/833/16</t>
  </si>
  <si>
    <t>0375/WCC-TI/SF/INDOHR/VIII/2015\1441/WCC-TI.2nd/SF/INDOHR/IV/2016</t>
  </si>
  <si>
    <t>CHR-009/1279/15\CHR-004/831/16</t>
  </si>
  <si>
    <t>1915/WCC-TI/SF/INDOHR/IX/2015\1443/WCC-TI.2nd/SF/INDOHR/IV/2016</t>
  </si>
  <si>
    <t>CHR-011/1682/15\CHR-004/834/16</t>
  </si>
  <si>
    <t>2540/WCC-TI/SF/INDOHR/X/2015\1438/WCC-TI.2nd/SF/INDOHR/IV/2016</t>
  </si>
  <si>
    <t>CHR-010/1614/15\CHR-004/835/16</t>
  </si>
  <si>
    <t>1900/WCC-TI/SF/INDOHR/X/2015_Rev\1439/WCC-TI.2nd/SF/INDOHR/IV/2016</t>
  </si>
  <si>
    <t>0077/WCC-TI/SF/INDOHR/VIII/2015\1440/WCC-TI.2nd/SF/INDOHR/IV/2016</t>
  </si>
  <si>
    <t>CHR-008/1209/15\CHR-004/830/16</t>
  </si>
  <si>
    <t>CHR-003/647/16\CHR-004/859/16</t>
  </si>
  <si>
    <t>0086/WCC-TSSR_CRG/SF/Ind/VI/16</t>
  </si>
  <si>
    <t>0088/WCC-TSSR_CRG/SF/Ind/VI/16</t>
  </si>
  <si>
    <t>0089/WCC-TSSR_CRG/SF/Ind/VI/16</t>
  </si>
  <si>
    <t>0091/WCC-TSSR_CRG/SF/Ind/VI/16</t>
  </si>
  <si>
    <t>2016-07-01</t>
  </si>
  <si>
    <t>2016-06-30</t>
  </si>
  <si>
    <t>2016-06-29</t>
  </si>
  <si>
    <t>2016-06-28</t>
  </si>
  <si>
    <t>2016-06-27</t>
  </si>
  <si>
    <t>2016-06-22</t>
  </si>
  <si>
    <t>0960/WCC-PMS/SF/INDOHR/III/2016\0318/WCC-PMS.2nd/SF/INDOHR/VI/2016</t>
  </si>
  <si>
    <t>1862/WCC-PMS/SF/INDOHR/V/2016\0319/WCC-PMS.2nd/SF/INDOHR/VI/2016</t>
  </si>
  <si>
    <t>1968/WCC-PMS/SF/INDOHR/VI/2016\0320/WCC-PMS.2nd/SF/INDOHR/VI/2016</t>
  </si>
  <si>
    <t>0961/WCC-PMS/SF/INDOHR/III/2016\0321/WCC-PMS.2nd/SF/INDOHR/VI/2016</t>
  </si>
  <si>
    <t>1414/WCC-PMS/SF/INDOHR/IV/2016\0322/WCC-PMS.2nd/SF/INDOHR/VI/2016</t>
  </si>
  <si>
    <t>0434/WCC-PMS/SF/INDOHR/III/2016\0323/WCC-PMS.2nd/SF/INDOHR/VI/2016</t>
  </si>
  <si>
    <t>0962/WCC-PMS/SF/INDOHR/III/2016\0324/WCC-PMS.2nd/SF/INDOHR/VI/2016</t>
  </si>
  <si>
    <t>2138/WCC-PMS/SF/INDOHR/VI/2016\0325/WCC-PMS.2nd/SF/INDOHR/VI/2016</t>
  </si>
  <si>
    <t>0963/WCC-PMS/SF/INDOHR/III/2016\0326/WCC-PMS.2nd/SF/INDOHR/VI/2016</t>
  </si>
  <si>
    <t>0435/WCC-PMS/SF/INDOHR/III/2016\0327/WCC-PMS.2nd/SF/INDOHR/VI/2016</t>
  </si>
  <si>
    <t>1969/WCC-PMS/SF/INDOHR/VI/2016\0328/WCC-PMS.2nd/SF/INDOHR/VI/2016</t>
  </si>
  <si>
    <t>0964/WCC-PMS/SF/INDOHR/III/2016\0329/WCC-PMS.2nd/SF/INDOHR/VI/2016</t>
  </si>
  <si>
    <t>0965/WCC-PMS/SF/INDOHR/III/2016\0330/WCC-PMS.2nd/SF/INDOHR/VI/2016</t>
  </si>
  <si>
    <t>0966/WCC-PMS/SF/INDOHR/III/2016\0331/WCC-PMS.2nd/SF/INDOHR/VI/2016</t>
  </si>
  <si>
    <t>1415/WCC-PMS/SF/INDOHR/IV/2016\0332/WCC-PMS.2nd/SF/INDOHR/VI/2016</t>
  </si>
  <si>
    <t>0436/WCC-PMS/SF/INDOHR/III/2016\0333/WCC-PMS.2nd/SF/INDOHR/VI/2016</t>
  </si>
  <si>
    <t>0437/WCC-PMS/SF/INDOHR/III/2016\0334/WCC-PMS.2nd/SF/INDOHR/VI/2016</t>
  </si>
  <si>
    <t>0438/WCC-PMS/SF/INDOHR/III/2016\0335/WCC-PMS.2nd/SF/INDOHR/VI/2016</t>
  </si>
  <si>
    <t>0439/WCC-PMS/SF/INDOHR/III/2016\0336/WCC-PMS.2nd/SF/INDOHR/VI/2016</t>
  </si>
  <si>
    <t>0440/WCC-PMS/SF/INDOHR/III/2016\0337/WCC-PMS.2nd/SF/INDOHR/VI/2016</t>
  </si>
  <si>
    <t>1970/WCC-PMS/SF/INDOHR/VI/2016\0338/WCC-PMS.2nd/SF/INDOHR/VI/2016</t>
  </si>
  <si>
    <t>1416/WCC-PMS/SF/INDOHR/IV/2016\0339/WCC-PMS.2nd/SF/INDOHR/VI/2016</t>
  </si>
  <si>
    <t>1417/WCC-PMS/SF/INDOHR/IV/2016\0340/WCC-PMS.2nd/SF/INDOHR/VI/2016</t>
  </si>
  <si>
    <t>0441/WCC-PMS/SF/INDOHR/III/2016\0341/WCC-PMS.2nd/SF/INDOHR/VI/2016</t>
  </si>
  <si>
    <t>0442/WCC-PMS/SF/INDOHR/III/2016\0342/WCC-PMS.2nd/SF/INDOHR/VI/2016</t>
  </si>
  <si>
    <t>0443/WCC-PMS/SF/INDOHR/III/2016\0343/WCC-PMS.2nd/SF/INDOHR/VI/2016</t>
  </si>
  <si>
    <t>0444/WCC-PMS/SF/INDOHR/III/2016\0344/WCC-PMS.2nd/SF/INDOHR/VI/2016</t>
  </si>
  <si>
    <t>0967/WCC-PMS/SF/INDOHR/III/2016\0345/WCC-PMS.2nd/SF/INDOHR/VI/2016</t>
  </si>
  <si>
    <t>0968/WCC-PMS/SF/INDOHR/III/2016\0346/WCC-PMS.2nd/SF/INDOHR/VI/2016</t>
  </si>
  <si>
    <t>0445/WCC-PMS/SF/INDOHR/III/2016\0347/WCC-PMS.2nd/SF/INDOHR/VI/2016</t>
  </si>
  <si>
    <t>2139/WCC-PMS/SF/INDOHR/VI/2016\0348/WCC-PMS.2nd/SF/INDOHR/VI/2016</t>
  </si>
  <si>
    <t>1418/WCC-PMS/SF/INDOHR/IV/2016\0349/WCC-PMS.2nd/SF/INDOHR/VI/2016</t>
  </si>
  <si>
    <t>2140/WCC-PMS/SF/INDOHR/VI/2016\0350/WCC-PMS.2nd/SF/INDOHR/VI/2016</t>
  </si>
  <si>
    <t>1972/WCC-PMS/SF/INDOHR/VI/2016\0351/WCC-PMS.2nd/SF/INDOHR/VI/2016</t>
  </si>
  <si>
    <t>1973/WCC-PMS/SF/INDOHR/VI/2016\0352/WCC-PMS.2nd/SF/INDOHR/VI/2016</t>
  </si>
  <si>
    <t>1974/WCC-PMS/SF/INDOHR/VI/2016\0353/WCC-PMS.2nd/SF/INDOHR/VI/2016</t>
  </si>
  <si>
    <t>1975/WCC-PMS/SF/INDOHR/VI/2016\0354/WCC-PMS.2nd/SF/INDOHR/VI/2016</t>
  </si>
  <si>
    <t>1864/WCC-PMS/SF/INDOHR/V/2016\0355/WCC-PMS.2nd/SF/INDOHR/VI/2016</t>
  </si>
  <si>
    <t>1807/WCC-PMS/SF/INDOHR/V/2016\0356/WCC-PMS.2nd/SF/INDOHR/VI/2016</t>
  </si>
  <si>
    <t>1423/WCC-PMS/SF/INDOHR/IV/2016\0357/WCC-PMS.2nd/SF/INDOHR/VI/2016</t>
  </si>
  <si>
    <t>1976/WCC-PMS/SF/INDOHR/VI/2016\0358/WCC-PMS.2nd/SF/INDOHR/VI/2016</t>
  </si>
  <si>
    <t>1977/WCC-PMS/SF/INDOHR/VI/2016\0359/WCC-PMS.2nd/SF/INDOHR/VI/2016</t>
  </si>
  <si>
    <t>1978/WCC-PMS/SF/INDOHR/VI/2016\0360/WCC-PMS.2nd/SF/INDOHR/VI/2016</t>
  </si>
  <si>
    <t>1979/WCC-PMS/SF/INDOHR/VI/2016\0361/WCC-PMS.2nd/SF/INDOHR/VI/2016</t>
  </si>
  <si>
    <t>1980/WCC-PMS/SF/INDOHR/VI/2016\0362/WCC-PMS.2nd/SF/INDOHR/VI/2016</t>
  </si>
  <si>
    <t>1560/WCC-PMS/SF/INDOHR/IV/2016\0363/WCC-PMS.2nd/SF/INDOHR/VI/2016</t>
  </si>
  <si>
    <t>1981/WCC-PMS/SF/INDOHR/VI/2016\0364/WCC-PMS.2nd/SF/INDOHR/VI/2016</t>
  </si>
  <si>
    <t>0486/WCC-PMS/SF/INDOHR/III/2016\0365/WCC-PMS.2nd/SF/INDOHR/VI/2016</t>
  </si>
  <si>
    <t>1982/WCC-PMS/SF/INDOHR/VI/2016\0366/WCC-PMS.2nd/SF/INDOHR/VI/2016</t>
  </si>
  <si>
    <t>0982/WCC-PMS/SF/INDOHR/III/2016\0367/WCC-PMS.2nd/SF/INDOHR/VI/2016</t>
  </si>
  <si>
    <t>0983/WCC-PMS/SF/INDOHR/III/2016\0368/WCC-PMS.2nd/SF/INDOHR/VI/2016</t>
  </si>
  <si>
    <t>1561/WCC-PMS/SF/INDOHR/IV/2016\0369/WCC-PMS.2nd/SF/INDOHR/VI/2016</t>
  </si>
  <si>
    <t>0487/WCC-PMS/SF/INDOHR/III/2016\0370/WCC-PMS.2nd/SF/INDOHR/VI/2016</t>
  </si>
  <si>
    <t>0488/WCC-PMS/SF/INDOHR/III/2016\0371/WCC-PMS.2nd/SF/INDOHR/VI/2016</t>
  </si>
  <si>
    <t>1424/WCC-PMS/SF/INDOHR/IV/2016\0372/WCC-PMS.2nd/SF/INDOHR/VI/2016</t>
  </si>
  <si>
    <t>1808/WCC-PMS/SF/INDOHR/V/2016\0373/WCC-PMS.2nd/SF/INDOHR/VI/2016</t>
  </si>
  <si>
    <t>1425/WCC-PMS/SF/INDOHR/IV/2016\0374/WCC-PMS.2nd/SF/INDOHR/VI/2016</t>
  </si>
  <si>
    <t>0489/WCC-PMS/SF/INDOHR/III/2016\0375/WCC-PMS.2nd/SF/INDOHR/VI/2016</t>
  </si>
  <si>
    <t>1426/WCC-PMS/SF/INDOHR/IV/2016\0376/WCC-PMS.2nd/SF/INDOHR/VI/2016</t>
  </si>
  <si>
    <t>1427/WCC-PMS/SF/INDOHR/IV/2016\0377/WCC-PMS.2nd/SF/INDOHR/VI/2016</t>
  </si>
  <si>
    <t>1562/WCC-PMS/SF/INDOHR/IV/2016\0378/WCC-PMS.2nd/SF/INDOHR/VI/2016</t>
  </si>
  <si>
    <t>0490/WCC-PMS/SF/INDOHR/III/2016\0379/WCC-PMS.2nd/SF/INDOHR/VI/2016</t>
  </si>
  <si>
    <t>1428/WCC-PMS/SF/INDOHR/IV/2016\0380/WCC-PMS.2nd/SF/INDOHR/VI/2016</t>
  </si>
  <si>
    <t>0984/WCC-PMS/SF/INDOHR/III/2016\0381/WCC-PMS.2nd/SF/INDOHR/VI/2016</t>
  </si>
  <si>
    <t>1809/WCC-PMS/SF/INDOHR/V/2016\0382/WCC-PMS.2nd/SF/INDOHR/VI/2016</t>
  </si>
  <si>
    <t>0985/WCC-PMS/SF/INDOHR/III/2016\0383/WCC-PMS.2nd/SF/INDOHR/VI/2016</t>
  </si>
  <si>
    <t>1563/WCC-PMS/SF/INDOHR/IV/2016\0384/WCC-PMS.2nd/SF/INDOHR/VI/2016</t>
  </si>
  <si>
    <t>0985/WCC-PMS/SF/INDOHR/III/2016\0385/WCC-PMS.2nd/SF/INDOHR/VI/2016</t>
  </si>
  <si>
    <t>1429/WCC-PMS/SF/INDOHR/IV/2016\0386/WCC-PMS.2nd/SF/INDOHR/VI/2016</t>
  </si>
  <si>
    <t>2141/WCC-PMS/SF/INDOHR/VI/2016\0387/WCC-PMS.2nd/SF/INDOHR/VI/2016</t>
  </si>
  <si>
    <t>2142/WCC-PMS/SF/INDOHR/VI/2016\0388/WCC-PMS.2nd/SF/INDOHR/VI/2016</t>
  </si>
  <si>
    <t>1865/WCC-PMS/SF/INDOHR/V/2016\0389/WCC-PMS.2nd/SF/INDOHR/VI/2016</t>
  </si>
  <si>
    <t>0987/WCC-PMS/SF/INDOHR/III/2016\0390/WCC-PMS.2nd/SF/INDOHR/VI/2016</t>
  </si>
  <si>
    <t>1983/WCC-PMS/SF/INDOHR/VI/2016\0391/WCC-PMS.2nd/SF/INDOHR/VI/2016</t>
  </si>
  <si>
    <t>1810/WCC-PMS/SF/INDOHR/V/2016\0393/WCC-PMS.2nd/SF/INDOHR/VI/2016</t>
  </si>
  <si>
    <t>1444/WCC-PMS/SF/INDOHR/IV/2016\0394/WCC-PMS.2nd/SF/INDOHR/VI/2016</t>
  </si>
  <si>
    <t>2144/WCC-PMS/SF/INDOHR/VI/2016\0395/WCC-PMS.2nd/SF/INDOHR/VI/2016</t>
  </si>
  <si>
    <t>0999/WCC-PMS/SF/INDOHR/III/2016\0396/WCC-PMS.2nd/SF/INDOHR/VI/2016</t>
  </si>
  <si>
    <t>1000/WCC-PMS/SF/INDOHR/III/2016\0397/WCC-PMS.2nd/SF/INDOHR/VI/2016</t>
  </si>
  <si>
    <t>1445/WCC-PMS/SF/INDOHR/IV/2016\0398/WCC-PMS.2nd/SF/INDOHR/VI/2016</t>
  </si>
  <si>
    <t>1446/WCC-PMS/SF/INDOHR/IV/2016\0399/WCC-PMS.2nd/SF/INDOHR/VI/2016</t>
  </si>
  <si>
    <t>1819/WCC-PMS/SF/INDOHR/V/2016\0400/WCC-PMS.2nd/SF/INDOHR/VI/2016</t>
  </si>
  <si>
    <t>2045/WCC-PMS/SF/INDOHR/VI/2016\0401/WCC-PMS.2nd/SF/INDOHR/VI/2016</t>
  </si>
  <si>
    <t>1581/WCC-PMS/SF/INDOHR/IV/2016\0402/WCC-PMS.2nd/SF/INDOHR/VI/2016</t>
  </si>
  <si>
    <t>2145/WCC-PMS/SF/INDOHR/VI/2016\0403/WCC-PMS.2nd/SF/INDOHR/VI/2016</t>
  </si>
  <si>
    <t>2046/WCC-PMS/SF/INDOHR/VI/2016\0404/WCC-PMS.2nd/SF/INDOHR/VI/2016</t>
  </si>
  <si>
    <t>1887/WCC-PMS/SF/INDOHR/V/2016\0405/WCC-PMS.2nd/SF/INDOHR/VI/2016</t>
  </si>
  <si>
    <t>1001/WCC-PMS/SF/INDOHR/III/2016\0406/WCC-PMS.2nd/SF/INDOHR/VI/2016</t>
  </si>
  <si>
    <t>2146/WCC-PMS/SF/INDOHR/VI/2016\0407/WCC-PMS.2nd/SF/INDOHR/VI/2016</t>
  </si>
  <si>
    <t>1447/WCC-PMS/SF/INDOHR/IV/2016\0408/WCC-PMS.2nd/SF/INDOHR/VI/2016</t>
  </si>
  <si>
    <t>1888/WCC-PMS/SF/INDOHR/V/2016\0409/WCC-PMS.2nd/SF/INDOHR/VI/2016</t>
  </si>
  <si>
    <t>1889/WCC-PMS/SF/INDOHR/V/2016\0410/WCC-PMS.2nd/SF/INDOHR/VI/2016</t>
  </si>
  <si>
    <t>2147/WCC-PMS/SF/INDOHR/VI/2016\0411/WCC-PMS.2nd/SF/INDOHR/VI/2016</t>
  </si>
  <si>
    <t>1002/WCC-PMS/SF/INDOHR/III/2016\0412/WCC-PMS.2nd/SF/INDOHR/VI/2016</t>
  </si>
  <si>
    <t>0500/WCC-PMS/SF/INDOHR/III/2016\0413/WCC-PMS.2nd/SF/INDOHR/VI/2016</t>
  </si>
  <si>
    <t>1003/WCC-PMS/SF/INDOHR/III/2016\0414/WCC-PMS.2nd/SF/INDOHR/VI/2016</t>
  </si>
  <si>
    <t>2047/WCC-PMS/SF/INDOHR/VI/2016\0415/WCC-PMS.2nd/SF/INDOHR/VI/2016</t>
  </si>
  <si>
    <t>1820/WCC-PMS/SF/INDOHR/V/2016\0416/WCC-PMS.2nd/SF/INDOHR/VI/2016</t>
  </si>
  <si>
    <t>1448/WCC-PMS/SF/INDOHR/IV/2016\0417/WCC-PMS.2nd/SF/INDOHR/VI/2016</t>
  </si>
  <si>
    <t>1449/WCC-PMS/SF/INDOHR/IV/2016\0418/WCC-PMS.2nd/SF/INDOHR/VI/2016</t>
  </si>
  <si>
    <t>1004/WCC-PMS/SF/INDOHR/III/2016\0419/WCC-PMS.2nd/SF/INDOHR/VI/2016</t>
  </si>
  <si>
    <t>2048/WCC-PMS/SF/INDOHR/VI/2016\0420/WCC-PMS.2nd/SF/INDOHR/VI/2016</t>
  </si>
  <si>
    <t>2049/WCC-PMS/SF/INDOHR/VI/2016\0421/WCC-PMS.2nd/SF/INDOHR/VI/2016</t>
  </si>
  <si>
    <t>1450/WCC-PMS/SF/INDOHR/IV/2016\0422/WCC-PMS.2nd/SF/INDOHR/VI/2016</t>
  </si>
  <si>
    <t>2082/WCC-PMS/SF/INDOHR/VI/2016\0423/WCC-PMS.2nd/SF/INDOHR/VI/2016</t>
  </si>
  <si>
    <t>1831/WCC-PMS/SF/INDOHR/V/2016\0424/WCC-PMS.2nd/SF/INDOHR/VI/2016</t>
  </si>
  <si>
    <t>1495/WCC-PMS/SF/INDOHR/IV/2016\0425/WCC-PMS.2nd/SF/INDOHR/VI/2016</t>
  </si>
  <si>
    <t>1906/WCC-PMS/SF/INDOHR/V/2016\0426/WCC-PMS.2nd/SF/INDOHR/VI/2016</t>
  </si>
  <si>
    <t>2083/WCC-PMS/SF/INDOHR/VI/2016\0427/WCC-PMS.2nd/SF/INDOHR/VI/2016</t>
  </si>
  <si>
    <t>0558/WCC-PMS/SF/INDOHR/III/2016\0428/WCC-PMS.2nd/SF/INDOHR/VI/2016</t>
  </si>
  <si>
    <t>1832/WCC-PMS/SF/INDOHR/V/2016\0429/WCC-PMS.2nd/SF/INDOHR/VI/2016</t>
  </si>
  <si>
    <t>1907/WCC-PMS/SF/INDOHR/V/2016\0430/WCC-PMS.2nd/SF/INDOHR/VI/2016</t>
  </si>
  <si>
    <t>1496/WCC-PMS/SF/INDOHR/IV/2016\0431/WCC-PMS.2nd/SF/INDOHR/VI/2016</t>
  </si>
  <si>
    <t>1908/WCC-PMS/SF/INDOHR/V/2016\0432/WCC-PMS.2nd/SF/INDOHR/VI/2016</t>
  </si>
  <si>
    <t>1056/WCC-PMS/SF/INDOHR/III/2016\0433/WCC-PMS.2nd/SF/INDOHR/VI/2016</t>
  </si>
  <si>
    <t>1833/WCC-PMS/SF/INDOHR/V/2016\0434/WCC-PMS.2nd/SF/INDOHR/VI/2016</t>
  </si>
  <si>
    <t>0559/WCC-PMS/SF/INDOHR/III/2016\0435/WCC-PMS.2nd/SF/INDOHR/VI/2016</t>
  </si>
  <si>
    <t>1497/WCC-PMS/SF/INDOHR/IV/2016\0436/WCC-PMS.2nd/SF/INDOHR/VI/2016</t>
  </si>
  <si>
    <t>2084/WCC-PMS/SF/INDOHR/VI/2016\0437/WCC-PMS.2nd/SF/INDOHR/VI/2016</t>
  </si>
  <si>
    <t>1594/WCC-PMS/SF/INDOHR/IV/2016\0438/WCC-PMS.2nd/SF/INDOHR/VI/2016</t>
  </si>
  <si>
    <t>1834/WCC-PMS/SF/INDOHR/V/2016\0439/WCC-PMS.2nd/SF/INDOHR/VI/2016</t>
  </si>
  <si>
    <t>1909/WCC-PMS/SF/INDOHR/V/2016\0440/WCC-PMS.2nd/SF/INDOHR/VI/2016</t>
  </si>
  <si>
    <t>2148/WCC-PMS/SF/INDOHR/VI/2016\0441/WCC-PMS.2nd/SF/INDOHR/VI/2016</t>
  </si>
  <si>
    <t>1910/WCC-PMS/SF/INDOHR/V/2016\0442/WCC-PMS.2nd/SF/INDOHR/VI/2016</t>
  </si>
  <si>
    <t>2085/WCC-PMS/SF/INDOHR/VI/2016\0443/WCC-PMS.2nd/SF/INDOHR/VI/2016</t>
  </si>
  <si>
    <t>1911/WCC-PMS/SF/INDOHR/V/2016\0444/WCC-PMS.2nd/SF/INDOHR/VI/2016</t>
  </si>
  <si>
    <t>1835/WCC-PMS/SF/INDOHR/V/2016\0445/WCC-PMS.2nd/SF/INDOHR/VI/2016</t>
  </si>
  <si>
    <t>1836/WCC-PMS/SF/INDOHR/V/2016\0446/WCC-PMS.2nd/SF/INDOHR/VI/2016</t>
  </si>
  <si>
    <t>1837/WCC-PMS/SF/INDOHR/V/2016\0447/WCC-PMS.2nd/SF/INDOHR/VI/2016</t>
  </si>
  <si>
    <t>2086/WCC-PMS/SF/INDOHR/VI/2016\0448/WCC-PMS.2nd/SF/INDOHR/VI/2016</t>
  </si>
  <si>
    <t>0072/WCC-PMS/SF/INDOHR/III/2016\0449/WCC-PMS.2nd/SF/INDOHR/VI/2016</t>
  </si>
  <si>
    <t>1057/WCC-PMS/SF/INDOHR/III/2016\0450/WCC-PMS.2nd/SF/INDOHR/VI/2016</t>
  </si>
  <si>
    <t>1498/WCC-PMS/SF/INDOHR/IV/2016\0453/WCC-PMS.2nd/SF/INDOHR/VI/2016</t>
  </si>
  <si>
    <t>1912/WCC-PMS/SF/INDOHR/V/2016\0454/WCC-PMS.2nd/SF/INDOHR/VI/2016</t>
  </si>
  <si>
    <t>1913/WCC-PMS/SF/INDOHR/V/2016\0455/WCC-PMS.2nd/SF/INDOHR/VI/2016</t>
  </si>
  <si>
    <t>1082/WCC-PMS/SF/INDOHR/III/2016\0558/WCC-PMS.2nd/SF/INDOHR/VI/2016</t>
  </si>
  <si>
    <t>1499/WCC-PMS/SF/INDOHR/IV/2016\0456/WCC-PMS.2nd/SF/INDOHR/VI/2016</t>
  </si>
  <si>
    <t>2149/WCC-PMS/SF/INDOHR/VI/2016\0457/WCC-PMS.2nd/SF/INDOHR/VI/2016</t>
  </si>
  <si>
    <t>1083/WCC-PMS/SF/INDOHR/III/2016\0559/WCC-PMS.2nd/SF/INDOHR/VI/2016</t>
  </si>
  <si>
    <t>1084/WCC-PMS/SF/INDOHR/III/2016\0560/WCC-PMS.2nd/SF/INDOHR/VI/2016</t>
  </si>
  <si>
    <t>1838/WCC-PMS/SF/INDOHR/V/2016\0458/WCC-PMS.2nd/SF/INDOHR/VI/2016</t>
  </si>
  <si>
    <t>1914/WCC-PMS/SF/INDOHR/V/2016\0459/WCC-PMS.2nd/SF/INDOHR/VI/2016</t>
  </si>
  <si>
    <t>1915/WCC-PMS/SF/INDOHR/V/2016\0460/WCC-PMS.2nd/SF/INDOHR/VI/2016</t>
  </si>
  <si>
    <t>1916/WCC-PMS/SF/INDOHR/V/2016\0461/WCC-PMS.2nd/SF/INDOHR/VI/2016</t>
  </si>
  <si>
    <t>2087/WCC-PMS/SF/INDOHR/VI/2016\0462/WCC-PMS.2nd/SF/INDOHR/VI/2016</t>
  </si>
  <si>
    <t>2088/WCC-PMS/SF/INDOHR/VI/2016\0463/WCC-PMS.2nd/SF/INDOHR/VI/2016</t>
  </si>
  <si>
    <t>2089/WCC-PMS/SF/INDOHR/VI/2016\0464/WCC-PMS.2nd/SF/INDOHR/VI/2016</t>
  </si>
  <si>
    <t>1500/WCC-PMS/SF/INDOHR/IV/2016\0465/WCC-PMS.2nd/SF/INDOHR/VI/2016</t>
  </si>
  <si>
    <t>1595/WCC-PMS/INDOHR/IV/2016\0466/WCC-PMS.2nd/SF/INDOHR/VI/2016</t>
  </si>
  <si>
    <t>1839/WCC-PMS/SF/INDOHR/V/2016\0467/WCC-PMS.2nd/SF/INDOHR/VI/2016</t>
  </si>
  <si>
    <t>1501/WCC-PMS/SF/INDOHR/IV/2016\0468/WCC-PMS.2nd/SF/INDOHR/VI/2016</t>
  </si>
  <si>
    <t>1502/WCC-PMS/SF/INDOHR/IV/2016\0469/WCC-PMS.2nd/SF/INDOHR/VI/2016</t>
  </si>
  <si>
    <t>1596/WCCP-PMS/SF/INDDOHR/IV/2016\0470/WCC-PMS.2nd/SF/INDOHR/VI/2016</t>
  </si>
  <si>
    <t>1061/WCC-PMS/SF/INDOHR/III/2016\0471/WCC-PMS.2nd/SF/INDOHR/VI/2016</t>
  </si>
  <si>
    <t>1503/WCC-PMS/SF/INDOHR/IV/2016\0472/WCC-PMS.2nd/SF/INDOHR/VI/2016</t>
  </si>
  <si>
    <t>1504/WCC-PMS/SF/INDOHR/IV/2016\0473/WCC-PMS.2nd/SF/INDOHR/VI/2016</t>
  </si>
  <si>
    <t>1917/WCC-PMS/SF/INDOHR/V/2016\0474/WCC-PMS.2nd/SF/INDOHR/VI/2016</t>
  </si>
  <si>
    <t>0560/WCC-PMS/SF/INDOHR/III/2016\0475/WCC-PMS.2nd/SF/INDOHR/VI/2016</t>
  </si>
  <si>
    <t>0561/WCC-PMS/SF/INDOHR/III/2016\0476/WCC-PMS.2nd/SF/INDOHR/VI/2016</t>
  </si>
  <si>
    <t>1062/WCC-PMS/SF/INDOHR/III/2016\0477/WCC-PMS.2nd/SF/INDOHR/VI/2016</t>
  </si>
  <si>
    <t>1505/WCC-PMS/SF/INDOHR/IV/2016\0478/WCC-PMS.2nd/SF/INDOHR/VI/2016</t>
  </si>
  <si>
    <t>1597/WCC-PMS/INDOHR/IV/2016\0479/WCC-PMS.2nd/SF/INDOHR/VI/2016</t>
  </si>
  <si>
    <t>1063/WCC-PMS/SF/INDOHR/III/2016\0480/WCC-PMS.2nd/SF/INDOHR/VI/2016</t>
  </si>
  <si>
    <t>1064/WCC-PMS/SF/INDOHR/III/2016\0481/WCC-PMS.2nd/SF/INDOHR/VI/2016</t>
  </si>
  <si>
    <t>1918/WCC-PMS/SF/INDOHR/V/2016\0482/WCC-PMS.2nd/SF/INDOHR/VI/2016</t>
  </si>
  <si>
    <t>0562/WCC-PMS/SF/INDOHR/III/2016\0483/WCC-PMS.2nd/SF/INDOHR/VI/2016</t>
  </si>
  <si>
    <t>1506/WCC-PMS/SF/INDOHR/IV/2016\0484/WCC-PMS.2nd/SF/INDOHR/VI/2016</t>
  </si>
  <si>
    <t>1919/WCC-PMS/SF/INDOHR/V/2016\0485/WCC-PMS.2nd/SF/INDOHR/VI/2016</t>
  </si>
  <si>
    <t>1920/WCC-PMS/SF/INDOHR/V/2016\0486/WCC-PMS.2nd/SF/INDOHR/VI/2016</t>
  </si>
  <si>
    <t>1065/WCC-PMS/SF/INDOHR/III/2016\0487/WCC-PMS.2nd/SF/INDOHR/VI/2016</t>
  </si>
  <si>
    <t>2143/WCC-PMS/SF/INDOHR/VI/2016\0392/WCC-PMS.2nd/SF/INDOHR/VI/2016</t>
  </si>
  <si>
    <t>1066/WCC-PMS/SF/INDOHR/III/2016\0488/WCC-PMS.2nd/SF/INDOHR/VI/2016</t>
  </si>
  <si>
    <t>2150/WCC-PMS/SF/INDOHR/VI/2016\0489/WCC-PMS.2nd/SF/INDOHR/VI/2016</t>
  </si>
  <si>
    <t>2090/WCC-PMS/SF/INDOHR/VI/2016\0490/WCC-PMS.2nd/SF/INDOHR/VI/2016</t>
  </si>
  <si>
    <t>1840/WCC-PMS/SF/INDOHR/V/2016\0491/WCC-PMS.2nd/SF/INDOHR/VI/2016</t>
  </si>
  <si>
    <t>1598/WCC-PMS/SF/INDOHR/IV/2016\0492/WCC-PMS.2nd/SF/INDOHR/VI/2016</t>
  </si>
  <si>
    <t>2091/WCC-PMS/SF/INDOHR/VI/2016\0493/WCC-PMS.2nd/SF/INDOHR/VI/2016</t>
  </si>
  <si>
    <t>1921/WCC-PMS/SF/INDOHR/V/2016\0494/WCC-PMS.2nd/SF/INDOHR/VI/2016</t>
  </si>
  <si>
    <t>2092/WCC-PMS/SF/INDOHR/VI/2016\0495/WCC-PMS.2nd/SF/INDOHR/VI/2016</t>
  </si>
  <si>
    <t>2151/WCC-PMS/SF/INDOHR/VI/2016\0496/WCC-PMS.2nd/SF/INDOHR/VI/2016</t>
  </si>
  <si>
    <t>1067/WCC-PMS/SF/INDOHR/III/2016\0497/WCC-PMS.2nd/SF/INDOHR/VI/2016</t>
  </si>
  <si>
    <t>1068/WCC-PMS/SF/INDOHR/III/2016\0498/WCC-PMS.2nd/SF/INDOHR/VI/2016</t>
  </si>
  <si>
    <t>1922/WCC-PMS/SF/INDOHR/V/2016\0499/WCC-PMS.2nd/SF/INDOHR/VI/2016</t>
  </si>
  <si>
    <t>2152/WCC-PMS/SF/INDOHR/VI/2016\0500/WCC-PMS.2nd/SF/INDOHR/VI/2016</t>
  </si>
  <si>
    <t>0563/WCC-PMS/SF/INDOHR/III/2016\0501/WCC-PMS.2nd/SF/INDOHR/VI/2016</t>
  </si>
  <si>
    <t>1507/WCC-PMS/SF/INDOHR/IV/2016\0502/WCC-PMS.2nd/SF/INDOHR/VI/2016</t>
  </si>
  <si>
    <t>2153/WCC-PMS/SF/INDOHR/VI/2016\0503/WCC-PMS.2nd/SF/INDOHR/VI/2016</t>
  </si>
  <si>
    <t>0564/WCC-PMS/SF/INDOHR/III/2016\0504/WCC-PMS.2nd/SF/INDOHR/VI/2016</t>
  </si>
  <si>
    <t>0565/WCC-PMS/SF/INDOHR/III/2016\0505/WCC-PMS.2nd/SF/INDOHR/VI/2016</t>
  </si>
  <si>
    <t>1841/WCC-PMS/SF/INDOHR/V/2016\0506/WCC-PMS.2nd/SF/INDOHR/VI/2016</t>
  </si>
  <si>
    <t>0566/WCC-PMS/SF/INDOHR/III/2016\0507/WCC-PMS.2nd/SF/INDOHR/VI/2016</t>
  </si>
  <si>
    <t>1508/WCC-PMS/SF/INDOHR/IV/2016\0508/WCC-PMS.2nd/SF/INDOHR/VI/2016</t>
  </si>
  <si>
    <t>1842/WCC-PMS/SF/INDOHR/V/2016\0509/WCC-PMS.2nd/SF/INDOHR/VI/2016</t>
  </si>
  <si>
    <t>2093/WCC-PMS/SF/INDOHR/VI/2016\0510/WCC-PMS.2nd/SF/INDOHR/VI/2016</t>
  </si>
  <si>
    <t>2094/WCC-PMS/SF/INDOHR/VI/2016\0511/WCC-PMS.2nd/SF/INDOHR/VI/2016</t>
  </si>
  <si>
    <t>1509/WCC-PMS/SF/INDOHR/IV/2016\0512/WCC-PMS.2nd/SF/INDOHR/VI/2016</t>
  </si>
  <si>
    <t>1843/WCC-PMS/SF/INDOHR/V/2016\0513/WCC-PMS.2nd/SF/INDOHR/VI/2016</t>
  </si>
  <si>
    <t>0567/WCC-PMS/SF/INDOHR/III/2016\0514/WCC-PMS.2nd/SF/INDOHR/VI/2016</t>
  </si>
  <si>
    <t>0568/WCC-PMS/SF/INDOHR/III/2016\0515/WCC-PMS.2nd/SF/INDOHR/VI/2016</t>
  </si>
  <si>
    <t>1510/WCC-PMS/SF/INDOHR/IV/2016\0516/WCC-PMS.2nd/SF/INDOHR/VI/2016</t>
  </si>
  <si>
    <t>1511/WCC-PMS/SF/INDOHR/IV/2016\0517/WCC-PMS.2nd/SF/INDOHR/VI/2016</t>
  </si>
  <si>
    <t>1512/WCC-PMS/SF/INDOHR/IV/2016\0518/WCC-PMS.2nd/SF/INDOHR/VI/2016</t>
  </si>
  <si>
    <t>1069/WCC-PMS/SF/INDOHR/III/2016\0519/WCC-PMS.2nd/SF/INDOHR/VI/2016</t>
  </si>
  <si>
    <t>0569/WCC-PMS/SF/INDOHR/III/2016\0520/WCC-PMS.2nd/SF/INDOHR/VI/2016</t>
  </si>
  <si>
    <t>1844/WCC-PMS/SF/INDOHR/V/2016\0521/WCC-PMS.2nd/SF/INDOHR/VI/2016</t>
  </si>
  <si>
    <t>0570/WCC-PMS/SF/INDOHR/III/2016\0522/WCC-PMS.2nd/SF/INDOHR/VI/2016</t>
  </si>
  <si>
    <t>1070/WCC-PMS/SF/INDOHR/III/2016\0523/WCC-PMS.2nd/SF/INDOHR/VI/2016</t>
  </si>
  <si>
    <t>1513/WCC-PMS/SF/INDOHR/IV/2016\0524/WCC-PMS.2nd/SF/INDOHR/VI/2016</t>
  </si>
  <si>
    <t>1514/WCC-PMS/SF/INDOHR/IV/2016\0525/WCC-PMS.2nd/SF/INDOHR/VI/2016</t>
  </si>
  <si>
    <t>1599/WCC-PMS/SF/INDOHR/IV/2016\0526/WCC-PMS.2nd/SF/INDOHR/VI/2016</t>
  </si>
  <si>
    <t>0571/WCC-PMS/SF/INDOHR/III/2016\0527/WCC-PMS.2nd/SF/INDOHR/VI/2016</t>
  </si>
  <si>
    <t>1845/WCC-PMS/SF/INDOHR/V/2016\0528/WCC-PMS.2nd/SF/INDOHR/VI/2016</t>
  </si>
  <si>
    <t>1515/WCC-PMS/SF/INDOHR/IV/2016\0529/WCC-PMS.2nd/SF/INDOHR/VI/2016</t>
  </si>
  <si>
    <t>1516/WCC-PMS/SF/INDOHR/IV/2016\0530/WCC-PMS.2nd/SF/INDOHR/VI/2016</t>
  </si>
  <si>
    <t>0572/WCC-PMS/SF/INDOHR/III/2016\0531/WCC-PMS.2nd/SF/INDOHR/VI/2016</t>
  </si>
  <si>
    <t>1071/WCC-PMS/SF/INDOHR/III/2016\0532/WCC-PMS.2nd/SF/INDOHR/VI/2016</t>
  </si>
  <si>
    <t>1600/WCC-PMS/SF/INDOHR/IV/2016\0533/WCC-PMS.2nd/SF/INDOHR/VI/2016</t>
  </si>
  <si>
    <t>1072/WCC-PMS/SF/INDOHR/III/2016\0534/WCC-PMS.2nd/SF/INDOHR/VI/2016</t>
  </si>
  <si>
    <t>1073/WCC-PMS/SF/INDOHR/III/2016\0535/WCC-PMS.2nd/SF/INDOHR/VI/2016</t>
  </si>
  <si>
    <t>1517/WCC-PMS/SF/INDOHR/IV/2016\0536/WCC-PMS.2nd/SF/INDOHR/VI/2016</t>
  </si>
  <si>
    <t>2095/WCC-PMS/SF/INDOHR/VI/2016\0537/WCC-PMS.2nd/SF/INDOHR/VI/2016</t>
  </si>
  <si>
    <t>1074/WCC-PMS/SF/INDOHR/III/2016\0538/WCC-PMS.2nd/SF/INDOHR/VI/2016</t>
  </si>
  <si>
    <t>0573/WCC-PMS/SF/INDOHR/III/2016\0539/WCC-PMS.2nd/SF/INDOHR/VI/2016</t>
  </si>
  <si>
    <t>2096/WCC-PMS/SF/INDOHR/VI/2016\0540/WCC-PMS.2nd/SF/INDOHR/VI/201</t>
  </si>
  <si>
    <t>1075/WCC-PMS/SF/INDOHR/III/2016\0541/WCC-PMS.2nd/SF/INDOHR/VI/2016</t>
  </si>
  <si>
    <t>2097/WCC-PMS/SF/INDOHR/VI/2016\0542/WCC-PMS.2nd/SF/INDOHR/VI/2016</t>
  </si>
  <si>
    <t>2098/WCC-PMS/SF/INDOHR/VI/2016\0543/WCC-PMS.2nd/SF/INDOHR/VI/2016</t>
  </si>
  <si>
    <t>1601/WCC-PMS/SF/INDOHR/IV/2016\0544/WCC-PMS.2nd/SF/INDOHR/VI/2016</t>
  </si>
  <si>
    <t>0574/WCC-PMS/SF/INDOHR/III/2016\0545/WCC-PMS.2nd/SF/INDOHR/VI/2016</t>
  </si>
  <si>
    <t>1076/WCC-PMS/SF/INDOHR/III/2016\0546/WCC-PMS.2nd/SF/INDOHR/VI/2016</t>
  </si>
  <si>
    <t>1602/WCC-PMS/SF/INDOHR/IV/2016\0547/WCC-PMS.2nd/SF/INDOHR/VI/2016</t>
  </si>
  <si>
    <t>2154/WCC-PMS/SF/INDOHR/VI/2016\0548/WCC-PMS.2nd/SF/INDOHR/VI/2016</t>
  </si>
  <si>
    <t>2155/WCC-PMS/SF/INDOHR/VI/2016\0549/WCC-PMS.2nd/SF/INDOHR/VI/2016</t>
  </si>
  <si>
    <t>1077/WCC-PMS/SF/INDOHR/III/2016\0550/WCC-PMS.2nd/SF/INDOHR/VI/2016</t>
  </si>
  <si>
    <t>1923/WCC-PMS/SF/INDOHR/V/2016\0551/WCC-PMS.2nd/SF/INDOHR/VI/2016</t>
  </si>
  <si>
    <t>1603/WCC-PMS/SF/INDOHR/IV/2016\0552/WCC-PMS.2nd/SF/INDOHR/VI/2016</t>
  </si>
  <si>
    <t>1534/WCC-PMS/SF/INDOHR/IV/2016\0553/WCC-PMS.2nd/SF/INDOHR/VI/2016</t>
  </si>
  <si>
    <t>1080/WCC-PMS/SF/INDOHR/III/2016\0554/WCC-PMS.2nd/SF/INDOHR/VI/2016</t>
  </si>
  <si>
    <t>2134/WCC-PMS/SF/INDOHR/VI/2016\0555/WCC-PMS.2nd/SF/INDOHR/VI/2016</t>
  </si>
  <si>
    <t>2135/WCC-PMS/SF/INDOHR/VI/2016\0556/WCC-PMS.2nd/SF/INDOHR/VI/2016</t>
  </si>
  <si>
    <t>1081/WCC-PMS/SF/INDOHR/III/2016\0557/WCC-PMS.2nd/SF/INDOHR/VI/2016</t>
  </si>
  <si>
    <t>1058/WCC-PMS/SF/INDOHR/III/2016\0451/WCC-PMS.2nd/SF/INDOHR/VI/2016</t>
  </si>
  <si>
    <t>1059/WCC-PMS/SF/INDOHR/III/2016\0452/WCC-PMS.2nd/SF/INDOHR/VI/2016</t>
  </si>
  <si>
    <t>2156/WCC-PMS/SF/INDOHR/VI/2016\0561/WCC-PMS.2nd/SF/INDOHR/VI/2016</t>
  </si>
  <si>
    <t>2136/WCC-PMS/SF/INDOHR/VI/2016\0562/WCC-PMS.2nd/SF/INDOHR/VI/2016</t>
  </si>
  <si>
    <t>2137/WCC-PMS/SF/INDOHR/VI/2016\0563/WCC-PMS.2nd/SF/INDOHR/VI/2016</t>
  </si>
  <si>
    <t>1041/WCC-PMS/SF/INDOHR/III/2016\0325/WCC-PMS.2nd/SF/INDOHR/V/2016</t>
  </si>
  <si>
    <t>2016-07-19</t>
  </si>
  <si>
    <t>2016-07-18</t>
  </si>
  <si>
    <t>2016-07-12</t>
  </si>
  <si>
    <t>2016-07-07</t>
  </si>
  <si>
    <t>2016-07-04</t>
  </si>
  <si>
    <t>3124/WCC-TI/SF/INDOHR/V/2016\634/eWCC/SF/IHR/INNER/VII/2016</t>
  </si>
  <si>
    <t>327/eWCC/SF/IHR/INNER/VI/2016\631/eWCC/SF/IHR/INNER/VII/2016</t>
  </si>
  <si>
    <t>2937/WCC-TI/SF/INDOHR/II/2016\629/eWCC/SF/IHR/INNER/VII/2016</t>
  </si>
  <si>
    <t>2935/WCC-TI/SF/INDOHR/II/2016\628/eWCC/SF/IHR/INNER/VII/2016</t>
  </si>
  <si>
    <t>3123/WCC-TI/SF/INDOHR/V/2016\354/eWCC/SF/IHR/INNER/VI/2016</t>
  </si>
  <si>
    <t>368/eWCC/SF/IHR/INNER/VI/2016\656/eWCC/SF/IHR/INNER/VII/2016</t>
  </si>
  <si>
    <t>3215/WCC-TI/SF/INDOHR/V/2016\661/eWCC/SF/IHR/INNER/VII/2016</t>
  </si>
  <si>
    <t>3149/WCC-TI/SF/INDOHR/V/2016\775/eWCC/SF/IHR/INNER/VII/2016</t>
  </si>
  <si>
    <t>328/eWCC/SF/IHR/INNER/VI/2016\774/eWCC/SF/IHR/INNER/VII/2016</t>
  </si>
  <si>
    <t>814/eWCC/SF/IHR/INNER/VIII/2016\913/eWCC/SF/IHR/INNER/VIII/2016</t>
  </si>
  <si>
    <t>3214/WCC-TI/SF/INDOHR/V/2016\909/eWCC/SF/IHR/INNER/VIII/2016</t>
  </si>
  <si>
    <t>2199/WCC-PMS/SF/INDOHR/VII/2016\564/WCC-PMS.2nd/SF/INDOHR/VII/2016</t>
  </si>
  <si>
    <t>0411/WCC-PMS/SF/INDOHR/III/2016\565/WCC-PMS.2nd/SF/INDOHR/VII/2016</t>
  </si>
  <si>
    <t>1944/WCC-PMS/SF/INDOHR/VI/2016\566/WCC-PMS.2nd/SF/INDOHR/VII/2016</t>
  </si>
  <si>
    <t>1945/WCC-PMS/SF/INDOHR/VI/2016\567/WCC-PMS.2nd/SF/INDOHR/VII/2016</t>
  </si>
  <si>
    <t>1946/WCC-PMS/SF/INDOHR/VI/2016\568/WCC-PMS.2nd/SF/INDOHR/VII/2016</t>
  </si>
  <si>
    <t>1549/WCC-PMS/SF/INDOHR/IV/2016\569/WCC-PMS.2nd/SF/INDOHR/VII/2016</t>
  </si>
  <si>
    <t>1947/WCC-PMS/SF/INDOHR/VI/2016\570/WCC-PMS.2nd/SF/INDOHR/VII/2016</t>
  </si>
  <si>
    <t>1948/WCC-PMS/SF/INDOHR/VI/2016\571/WCC-PMS.2nd/SF/INDOHR/VII/2016</t>
  </si>
  <si>
    <t>2200/WCC-PMS/SF/INDOHR/VII/2016\572/WCC-PMS.2nd/SF/INDOHR/VII/2016</t>
  </si>
  <si>
    <t>2201/WCC-PMS/SF/INDOHR/VII/2016\573/WCC-PMS.2nd/SF/INDOHR/VII/2016</t>
  </si>
  <si>
    <t>1393/WCC-PMS/SF/INDOHR/IV/2016\574/WCC-PMS.2nd/SF/INDOHR/VII/2016</t>
  </si>
  <si>
    <t>2202/WCC-PMS/SF/INDOHR/VII/2016\575/WCC-PMS.2nd/SF/INDOHR/VII/2016</t>
  </si>
  <si>
    <t>2203/WCC-PMS/SF/INDOHR/VII/2016\576/WCC-PMS.2nd/SF/INDOHR/VII/2016</t>
  </si>
  <si>
    <t>1394/WCC-PMS/SF/INDOHR/IV/2016\577/WCC-PMS.2nd/SF/INDOHR/VII/2016</t>
  </si>
  <si>
    <t>2204/WCC-PMS/SF/INDOHR/VII/2016\578/WCC-PMS.2nd/SF/INDOHR/VII/2016</t>
  </si>
  <si>
    <t>0944/WCC-PMS/SF/INDOHR/III/2016\579/WCC-PMS.2nd/SF/INDOHR/VII/2016</t>
  </si>
  <si>
    <t>1949/WCC-PMS/SF/INDOHR/VI/2016\580/WCC-PMS.2nd/SF/INDOHR/VII/2016</t>
  </si>
  <si>
    <t>1395/WCC-PMS/SF/INDOHR/IV/2016\581/WCC-PMS.2nd/SF/INDOHR/VII/2016</t>
  </si>
  <si>
    <t>1849/WCC-PMS/SF/INDOHR/V/2016\582/WCC-PMS.2nd/SF/INDOHR/VII/2016</t>
  </si>
  <si>
    <t>1396/WCC-PMS/SF/INDOHR/IV/2016\583/WCC-PMS.2nd/SF/INDOHR/VII/2016</t>
  </si>
  <si>
    <t>1850/WCC-PMS/SF/INDOHR/V/2016\584/WCC-PMS.2nd/SF/INDOHR/VII/2016</t>
  </si>
  <si>
    <t>1397/WCC-PMS/SF/INDOHR/IV/2016\585/WCC-PMS.2nd/SF/INDOHR/VII/2016</t>
  </si>
  <si>
    <t>1851/WCC-PMS/SF/INDOHR/V/2016\586/WCC-PMS.2nd/SF/INDOHR/VII/2016</t>
  </si>
  <si>
    <t>0945/WCC-PMS/SF/INDOHR/III/2016\587/WCC-PMS.2nd/SF/INDOHR/VII/2016</t>
  </si>
  <si>
    <t>0946/WCC-PMS/SF/INDOHR/III/2016\588/WCC-PMS.2nd/SF/INDOHR/VII/2016</t>
  </si>
  <si>
    <t>2205/WCC-PMS/SF/INDOHR/VII/2016\589/WCC-PMS.2nd/SF/INDOHR/VII/2016</t>
  </si>
  <si>
    <t>2206/WCC-PMS/SF/INDOHR/VII/2016\590/WCC-PMS.2nd/SF/INDOHR/VII/2016</t>
  </si>
  <si>
    <t>2207/WCC-PMS/SF/INDOHR/VII/2016\591/WCC-PMS.2nd/SF/INDOHR/VII/2016</t>
  </si>
  <si>
    <t>1852/WCC-PMS/SF/INDOHR/V/2016\592/WCC-PMS.2nd/SF/INDOHR/VII/2016</t>
  </si>
  <si>
    <t>2208/WCC-PMS/SF/INDOHR/VII/2016\593/WCC-PMS.2nd/SF/INDOHR/VII/2016</t>
  </si>
  <si>
    <t>1398/WCC-PMS/SF/INDOHR/IV/2016\594/WCC-PMS.2nd/SF/INDOHR/VII/2016</t>
  </si>
  <si>
    <t>1950/WCC-PMS/SF/INDOHR/VI/2016\595/WCC-PMS.2nd/SF/INDOHR/VII/2016</t>
  </si>
  <si>
    <t>1853/WCC-PMS/SF/INDOHR/V/2016\596/WCC-PMS.2nd/SF/INDOHR/VII/2016</t>
  </si>
  <si>
    <t>1951/WCC-PMS/SF/INDOHR/VI/2016\597/WCC-PMS.2nd/SF/INDOHR/VII/2016</t>
  </si>
  <si>
    <t>2209/WCC-PMS/SF/INDOHR/VII/2016\598/WCC-PMS.2nd/SF/INDOHR/VII/2016</t>
  </si>
  <si>
    <t>2210/WCC-PMS/SF/INDOHR/VII/2016\599/WCC-PMS.2nd/SF/INDOHR/VII/2016</t>
  </si>
  <si>
    <t>1854/WCC-PMS/SF/INDOHR/V/2016\600/WCC-PMS.2nd/SF/INDOHR/VII/2016</t>
  </si>
  <si>
    <t>1952/WCC-PMS/SF/INDOHR/VI/2016\601/WCC-PMS.2nd/SF/INDOHR/VII/2016</t>
  </si>
  <si>
    <t>2211/WCC-PMS/SF/INDOHR/VII/2016\602/WCC-PMS.2nd/SF/INDOHR/VII/2016</t>
  </si>
  <si>
    <t>1402/WCC-PMS/SF/INDOHR/IV/2016\603/WCC-PMS.2nd/SF/INDOHR/VII/2016</t>
  </si>
  <si>
    <t>1403/WCC-PMS/SF/INDOHR/IV/2016\604/WCC-PMS.2nd/SF/INDOHR/VII/2016</t>
  </si>
  <si>
    <t>0950/WCC-PMS/SF/INDOHR/III/2016\605/WCC-PMS.2nd/SF/INDOHR/VII/2016</t>
  </si>
  <si>
    <t>1953/WCC-PMS/SF/INDOHR/VI/2016\606/WCC-PMS.2nd/SF/INDOHR/VII/2016</t>
  </si>
  <si>
    <t>1550/WCC-PMS/SF/INDOHR/IV/2016\607/WCC-PMS.2nd/SF/INDOHR/VII/2016</t>
  </si>
  <si>
    <t>2212/WCC-PMS/SF/INDOHR/VII/2016\608/WCC-PMS.2nd/SF/INDOHR/VII/2016</t>
  </si>
  <si>
    <t>2213/WCC-PMS/SF/INDOHR/VII/2016\609/WCC-PMS.2nd/SF/INDOHR/VII/2016</t>
  </si>
  <si>
    <t>1954/WCC-PMS/SF/INDOHR/VI/2016\610/WCC-PMS.2nd/SF/INDOHR/VII/2016</t>
  </si>
  <si>
    <t>2214/WCC-PMS/SF/INDOHR/VII/2016\611/WCC-PMS.2nd/SF/INDOHR/VII/2016</t>
  </si>
  <si>
    <t>1955/WCC-PMS/SF/INDOHR/VI/2016\612/WCC-PMS.2nd/SF/INDOHR/VII/2016</t>
  </si>
  <si>
    <t>0951/WCC-PMS/SF/INDOHR/III/2016\613/WCC-PMS.2nd/SF/INDOHR/VII/2016</t>
  </si>
  <si>
    <t>1551/WCC-PMS/SF/INDOHR/IV/2016\614/WCC-PMS.2nd/SF/INDOHR/VII/2016</t>
  </si>
  <si>
    <t>2215/WCC-PMS/SF/INDOHR/VII/2016\615/WCC-PMS.2nd/SF/INDOHR/VII/2016</t>
  </si>
  <si>
    <t>0952/WCC-PMS/SF/INDOHR/III/2016\616/WCC-PMS.2nd/SF/INDOHR/VII/2016</t>
  </si>
  <si>
    <t>1956/WCC-PMS/SF/INDOHR/VI/2016\617/WCC-PMS.2nd/SF/INDOHR/VII/2016</t>
  </si>
  <si>
    <t>1957/WCC-PMS/SF/INDOHR/VI/2016\618/WCC-PMS.2nd/SF/INDOHR/VII/2016</t>
  </si>
  <si>
    <t>1855/WCC-PMS/SF/INDOHR/V/2016\619/WCC-PMS.2nd/SF/INDOHR/VII/2016</t>
  </si>
  <si>
    <t>1803/WCC-PMS/SF/INDOHR/V/2016\620/WCC-PMS.2nd/SF/INDOHR/VII/2016</t>
  </si>
  <si>
    <t>1404/WCC-PMS/SF/INDOHR/IV/2016\621/WCC-PMS.2nd/SF/INDOHR/VII/2016</t>
  </si>
  <si>
    <t>2216/WCC-PMS/SF/INDOHR/VII/2016\622/WCC-PMS.2nd/SF/INDOHR/VII/2016</t>
  </si>
  <si>
    <t>1958/WCC-PMS/SF/INDOHR/VI/2016\623/WCC-PMS.2nd/SF/INDOHR/VII/2016</t>
  </si>
  <si>
    <t>2217/WCC-PMS/SF/INDOHR/VII/2016\624/WCC-PMS.2nd/SF/INDOHR/VII/2016</t>
  </si>
  <si>
    <t>1959/WCC-PMS/SF/INDOHR/VI/2016\625/WCC-PMS.2nd/SF/INDOHR/VII/2016</t>
  </si>
  <si>
    <t>2218/WCC-PMS/SF/INDOHR/VII/2016\626/WCC-PMS.2nd/SF/INDOHR/VII/2016</t>
  </si>
  <si>
    <t>2219/WCC-PMS/SF/INDOHR/VII/2016\627/WCC-PMS.2nd/SF/INDOHR/VII/2016</t>
  </si>
  <si>
    <t>1804/WCC-PMS/SF/INDOHR/V/2016\628/WCC-PMS.2nd/SF/INDOHR/VII/2016</t>
  </si>
  <si>
    <t>2220/WCC-PMS/SF/INDOHR/VII/2016\629/WCC-PMS.2nd/SF/INDOHR/VII/2016</t>
  </si>
  <si>
    <t>2221/WCC-PMS/SF/INDOHR/VII/2016\630/WCC-PMS.2nd/SF/INDOHR/VII/2016</t>
  </si>
  <si>
    <t>2222/WCC-PMS/SF/INDOHR/VII/2016\631/WCC-PMS.2nd/SF/INDOHR/VII/2016</t>
  </si>
  <si>
    <t>1405/WCC-PMS/SF/INDOHR/IV/2016\632/WCC-PMS.2nd/SF/INDOHR/VII/2016</t>
  </si>
  <si>
    <t>1856/WCC-PMS/SF/INDOHR/V/2016\633/WCC-PMS.2nd/SF/INDOHR/VII/2016</t>
  </si>
  <si>
    <t>0953/WCC-PMS/SF/INDOHR/III/2016\634/WCC-PMS.2nd/SF/INDOHR/VII/2016</t>
  </si>
  <si>
    <t>2223/WCC-PMS/SF/INDOHR/VII/2016\635/WCC-PMS.2nd/SF/INDOHR/VII/2016</t>
  </si>
  <si>
    <t>1857/WCC-PMS/SF/INDOHR/V/2016\636/WCC-PMS.2nd/SF/INDOHR/VII/2016</t>
  </si>
  <si>
    <t>1552/WCC-PMS/SF/INDOHR/IV/2016\637/WCC-PMS.2nd/SF/INDOHR/VII/2016</t>
  </si>
  <si>
    <t>0467/WCC-PMS/SF/INDOHR/III/2016\703/WCC-PMS.2nd/SF/INDOHR/VII/2016</t>
  </si>
  <si>
    <t>0491/WCC-PMS/SF/INDOHR/III/2016\731/WCC-PMS.2nd/SF/INDOHR/VII/2016</t>
  </si>
  <si>
    <t>0492/WCC-PMS/SF/INDOHR/III/2016\733/WCC-PMS.2nd/SF/INDOHR/VII/2016</t>
  </si>
  <si>
    <t>0493/WCC-PMS/SF/INDOHR/III/2016\734/WCC-PMS.2nd/SF/INDOHR/VII/2016</t>
  </si>
  <si>
    <t>0494/WCC-PMS/SF/INDOHR/III/2016\784/WCC-PMS.2nd/SF/INDOHR/VII/2016</t>
  </si>
  <si>
    <t>0495/WCC-PMS/SF/INDOHR/III/2016\884/WCC-PMS.2nd/SF/INDOHR/VII/2016</t>
  </si>
  <si>
    <t>0496/WCC-PMS/SF/INDOHR/III/2016\939/WCC-PMS.2nd/SF/INDOHR/VII/2016</t>
  </si>
  <si>
    <t>0497/WCC-PMS/SF/INDOHR/III/2016\952/WCC-PMS.2nd/SF/INDOHR/VII/2016</t>
  </si>
  <si>
    <t>0498/WCC-PMS/SF/INDOHR/III/2016\1038/WCC-PMS.2nd/SF/INDOHR/VII/2016</t>
  </si>
  <si>
    <t>0499/WCC-PMS/SF/INDOHR/III/2016\1039/WCC-PMS.2nd/SF/INDOHR/VII/2016</t>
  </si>
  <si>
    <t>0501/WCC-PMS/SF/INDOHR/III/2016\1149/WCC-PMS.2nd/SF/INDOHR/VII/2016</t>
  </si>
  <si>
    <t>0502/WCC-PMS/SF/INDOHR/III/2016\1181/WCC-PMS.2nd/SF/INDOHR/VII/2016</t>
  </si>
  <si>
    <t>0503/WCC-PMS/SF/INDOHR/III/2016\1182/WCC-PMS.2nd/SF/INDOHR/VII/2016</t>
  </si>
  <si>
    <t>0504/WCC-PMS/SF/INDOHR/III/2016\1183/WCC-PMS.2nd/SF/INDOHR/VII/2016</t>
  </si>
  <si>
    <t>0505/WCC-PMS/SF/INDOHR/III/2016\1206/WCC-PMS.2nd/SF/INDOHR/VII/2016</t>
  </si>
  <si>
    <t>0506/WCC-PMS/SF/INDOHR/III/2016\1207/WCC-PMS.2nd/SF/INDOHR/VII/2016</t>
  </si>
  <si>
    <t>0507/WCC-PMS/SF/INDOHR/III/2016\1211/WCC-PMS.2nd/SF/INDOHR/VII/2016</t>
  </si>
  <si>
    <t>0508/WCC-PMS/SF/INDOHR/III/2016\1212/WCC-PMS.2nd/SF/INDOHR/VII/2016</t>
  </si>
  <si>
    <t>0509/WCC-PMS/SF/INDOHR/III/2016\1213/WCC-PMS.2nd/SF/INDOHR/VII/2016</t>
  </si>
  <si>
    <t>0510/WCC-PMS/SF/INDOHR/III/2016\1214/WCC-PMS.2nd/SF/INDOHR/VII/2016</t>
  </si>
  <si>
    <t>0511/WCC-PMS/SF/INDOHR/III/2016\1226/WCC-PMS.2nd/SF/INDOHR/VII/2016</t>
  </si>
  <si>
    <t>0512/WCC-PMS/SF/INDOHR/III/2016\1234/WCC-PMS.2nd/SF/INDOHR/VII/2016</t>
  </si>
  <si>
    <t>0513/WCC-PMS/SF/INDOHR/III/2016\1243/WCC-PMS.2nd/SF/INDOHR/VII/2016</t>
  </si>
  <si>
    <t>0954/WCC-PMS/SF/INDOHR/III/2016\654/WCC-PMS.2nd/SF/INDOHR/VII/2016</t>
  </si>
  <si>
    <t>0955/WCC-PMS/SF/INDOHR/III/2016\662/WCC-PMS.2nd/SF/INDOHR/VII/2016</t>
  </si>
  <si>
    <t>0956/WCC-PMS/SF/INDOHR/III/2016\671/WCC-PMS.2nd/SF/INDOHR/VII/2016</t>
  </si>
  <si>
    <t>0957/WCC-PMS/SF/INDOHR/III/2016\672/WCC-PMS.2nd/SF/INDOHR/VII/2016</t>
  </si>
  <si>
    <t>0958/WCC-PMS/SF/INDOHR/III/2016\676/WCC-PMS.2nd/SF/INDOHR/VII/2016</t>
  </si>
  <si>
    <t>0959/WCC-PMS/SF/INDOHR/III/2016\678/WCC-PMS.2nd/SF/INDOHR/VII/2016</t>
  </si>
  <si>
    <t>0972/WCC-PMS/SF/INDOHR/III/2016\702/WCC-PMS.2nd/SF/INDOHR/VII/2016</t>
  </si>
  <si>
    <t>0988/WCC-PMS/SF/INDOHR/III/2016\740/WCC-PMS.2nd/SF/INDOHR/VII/2016</t>
  </si>
  <si>
    <t>0989/WCC-PMS/SF/INDOHR/III/2016\750/WCC-PMS.2nd/SF/INDOHR/VII/2016</t>
  </si>
  <si>
    <t>0990/WCC-PMS/SF/INDOHR/III/2016\770/WCC-PMS.2nd/SF/INDOHR/VII/2016</t>
  </si>
  <si>
    <t>0991/WCC-PMS/SF/INDOHR/III/2016\794/WCC-PMS.2nd/SF/INDOHR/VII/2016</t>
  </si>
  <si>
    <t>0992/WCC-PMS/SF/INDOHR/III/2016\803/WCC-PMS.2nd/SF/INDOHR/VII/2016</t>
  </si>
  <si>
    <t>0993/WCC-PMS/SF/INDOHR/III/2016\839/WCC-PMS.2nd/SF/INDOHR/VII/2016</t>
  </si>
  <si>
    <t>0994/WCC-PMS/SF/INDOHR/III/2016\918/WCC-PMS.2nd/SF/INDOHR/VII/2016</t>
  </si>
  <si>
    <t>0995/WCC-PMS/SF/INDOHR/III/2016\934/WCC-PMS.2nd/SF/INDOHR/VII/2016</t>
  </si>
  <si>
    <t>0996/WCC-PMS/SF/INDOHR/III/2016\943/WCC-PMS.2nd/SF/INDOHR/VII/2016</t>
  </si>
  <si>
    <t>0997/WCC-PMS/SF/INDOHR/III/2016\946/WCC-PMS.2nd/SF/INDOHR/VII/2016</t>
  </si>
  <si>
    <t>0998/WCC-PMS/SF/INDOHR/III/2016\1083/WCC-PMS.2nd/SF/INDOHR/VII/2016</t>
  </si>
  <si>
    <t>2155/WCC-PMS/SF/INDOHR/VI/2016\1750/WCC-PMS.2nd/SF/INDOHR/VII/2016</t>
  </si>
  <si>
    <t>2154/WCC-PMS/SF/INDOHR/VI/2016\1744/WCC-PMS.2nd/SF/INDOHR/VII/2016</t>
  </si>
  <si>
    <t>2153/WCC-PMS/SF/INDOHR/VI/2016\1705/WCC-PMS.2nd/SF/INDOHR/VII/2016</t>
  </si>
  <si>
    <t>2152/WCC-PMS/SF/INDOHR/VI/2016\1702/WCC-PMS.2nd/SF/INDOHR/VII/2016</t>
  </si>
  <si>
    <t>2151/WCC-PMS/SF/INDOHR/VI/2016\1701/WCC-PMS.2nd/SF/INDOHR/VII/2016</t>
  </si>
  <si>
    <t>2150/WCC-PMS/SF/INDOHR/VI/2016\1699/WCC-PMS.2nd/SF/INDOHR/VII/2016</t>
  </si>
  <si>
    <t>2149/WCC-PMS/SF/INDOHR/VI/2016\1695/WCC-PMS.2nd/SF/INDOHR/VII/2016</t>
  </si>
  <si>
    <t>2147/WCC-PMS/SF/INDOHR/VI/2016\1692/WCC-PMS.2nd/SF/INDOHR/VII/2016</t>
  </si>
  <si>
    <t>2148/WCC-PMS/SF/INDOHR/VI/2016\1693/WCC-PMS.2nd/SF/INDOHR/VII/2016</t>
  </si>
  <si>
    <t>2146/WCC-PMS/SF/INDOHR/VI/2016\1688/WCC-PMS.2nd/SF/INDOHR/VII/2016</t>
  </si>
  <si>
    <t>2145/WCC-PMS/SF/INDOHR/VI/2016\1684/WCC-PMS.2nd/SF/INDOHR/VII/2016</t>
  </si>
  <si>
    <t>2144/WCC-PMS/SF/INDOHR/VI/2016\1673/WCC-PMS.2nd/SF/INDOHR/VII/2016</t>
  </si>
  <si>
    <t>2143/WCC-PMS/SF/INDOHR/VI/2016\1662/WCC-PMS.2nd/SF/INDOHR/VII/2016</t>
  </si>
  <si>
    <t>2142/WCC-PMS/SF/INDOHR/VI/2016\1659/WCC-PMS.2nd/SF/INDOHR/VII/2016</t>
  </si>
  <si>
    <t>2141/WCC-PMS/SF/INDOHR/VI/2016\1658/WCC-PMS.2nd/SF/INDOHR/VII/2016</t>
  </si>
  <si>
    <t>2138/WCC-PMS/SF/INDOHR/VI/2016\1649/WCC-PMS.2nd/SF/INDOHR/VII/2016</t>
  </si>
  <si>
    <t>2139/WCC-PMS/SF/INDOHR/VI/2016\1653/WCC-PMS.2nd/SF/INDOHR/VII/2016</t>
  </si>
  <si>
    <t>2140/WCC-PMS/SF/INDOHR/VI/2016\1657/WCC-PMS.2nd/SF/INDOHR/VII/2016</t>
  </si>
  <si>
    <t>2224/WCC-PMS/SF/INDOHR/VII/2016\638/WCC-PMS.2nd/SF/INDOHR/VII/2016</t>
  </si>
  <si>
    <t>2225/WCC-PMS/SF/INDOHR/VII/2016\639/WCC-PMS.2nd/SF/INDOHR/VII/2016</t>
  </si>
  <si>
    <t>1406/WCC-PMS/SF/INDOHR/IV/2016\640/WCC-PMS.2nd/SF/INDOHR/VII/2016</t>
  </si>
  <si>
    <t>1553/WCC-PMS/SF/INDOHR/IV/2016\641/WCC-PMS.2nd/SF/INDOHR/VII/2016</t>
  </si>
  <si>
    <t>1407/WCC-PMS/SF/INDOHR/IV/2016\642/WCC-PMS.2nd/SF/INDOHR/VII/2016</t>
  </si>
  <si>
    <t>2226/WCC-PMS/SF/INDOHR/VII/2016\643/WCC-PMS.2nd/SF/INDOHR/VII/2016</t>
  </si>
  <si>
    <t>2227/WCC-PMS/SF/INDOHR/VII/2016\644/WCC-PMS.2nd/SF/INDOHR/VII/2016</t>
  </si>
  <si>
    <t>1858/WCC-PMS/SF/INDOHR/V/2016\645/WCC-PMS.2nd/SF/INDOHR/VII/2016</t>
  </si>
  <si>
    <t>2228/WCC-PMS/SF/INDOHR/VII/2016\646/WCC-PMS.2nd/SF/INDOHR/VII/2016</t>
  </si>
  <si>
    <t>2229/WCC-PMS/SF/INDOHR/VII/2016\647/WCC-PMS.2nd/SF/INDOHR/VII/2016</t>
  </si>
  <si>
    <t>1960/WCC-PMS/SF/INDOHR/VI/2016\648/WCC-PMS.2nd/SF/INDOHR/VII/2016</t>
  </si>
  <si>
    <t>1408/WCC-PMS/SF/INDOHR/IV/2016\649/WCC-PMS.2nd/SF/INDOHR/VII/2016</t>
  </si>
  <si>
    <t>1409/WCC-PMS/SF/INDOHR/IV/2016\650/WCC-PMS.2nd/SF/INDOHR/VII/201</t>
  </si>
  <si>
    <t>2230/WCC-PMS/SF/INDOHR/VII/2016\651/WCC-PMS.2nd/SF/INDOHR/VII/2016</t>
  </si>
  <si>
    <t>1859/WCC-PMS/SF/INDOHR/V/2016\652/WCC-PMS.2nd/SF/INDOHR/VII/2016</t>
  </si>
  <si>
    <t>2231/WCC-PMS/SF/INDOHR/VII/2016\653/WCC-PMS.2nd/SF/INDOHR/VII/2016</t>
  </si>
  <si>
    <t>2232/WCC-PMS/SF/INDOHR/VII/2016\655/WCC-PMS.2nd/SF/INDOHR/VII/2016</t>
  </si>
  <si>
    <t>1961/WCC-PMS/SF/INDOHR/VI/2016\656/WCC-PMS.2nd/SF/INDOHR/VII/2016</t>
  </si>
  <si>
    <t>1410/WCC-PMS/SF/INDOHR/IV/2016\657/WCC-PMS.2nd/SF/INDOHR/VII/2016</t>
  </si>
  <si>
    <t>1962/WCC-PMS/SF/INDOHR/VI/2016\658/WCC-PMS.2nd/SF/INDOHR/VII/2016</t>
  </si>
  <si>
    <t>2233/WCC-PMS/SF/INDOHR/VII/2016\659/WCC-PMS.2nd/SF/INDOHR/VII/2016</t>
  </si>
  <si>
    <t>1805/WCC-PMS/SF/INDOHR/V/2016\660/WCC-PMS.2nd/SF/INDOHR/VII/2016</t>
  </si>
  <si>
    <t>1963/WCC-PMS/SF/INDOHR/VI/2016\661/WCC-PMS.2nd/SF/INDOHR/VII/2016</t>
  </si>
  <si>
    <t>2234/WCC-PMS/SF/INDOHR/VII/2016\663/WCC-PMS.2nd/SF/INDOHR/VII/2016</t>
  </si>
  <si>
    <t>2235/WCC-PMS/SF/INDOHR/VII/2016\664/WCC-PMS.2nd/SF/INDOHR/VII/2016</t>
  </si>
  <si>
    <t>2236/WCC-PMS/SF/INDOHR/VII/2016\665/WCC-PMS.2nd/SF/INDOHR/VII/2016</t>
  </si>
  <si>
    <t>2237/WCC-PMS/SF/INDOHR/VII/2016\666/WCC-PMS.2nd/SF/INDOHR/VII/2016</t>
  </si>
  <si>
    <t>2238/WCC-PMS/SF/INDOHR/VII/2016\667/WCC-PMS.2nd/SF/INDOHR/VII/2016</t>
  </si>
  <si>
    <t>2239/WCC-PMS/SF/INDOHR/VII/2016\668/WCC-PMS.2nd/SF/INDOHR/VII/2016</t>
  </si>
  <si>
    <t>2240/WCC-PMS/SF/INDOHR/VII/2016\669/WCC-PMS.2nd/SF/INDOHR/VII/2016</t>
  </si>
  <si>
    <t>2241/WCC-PMS/SF/INDOHR/VII/2016\670/WCC-PMS.2nd/SF/INDOHR/VII/2016</t>
  </si>
  <si>
    <t>1411/WCC-PMS/SF/INDOHR/IV/2016\673/WCC-PMS.2nd/SF/INDOHR/VII/2016</t>
  </si>
  <si>
    <t>1860/WCC-PMS/SF/INDOHR/V/2016\674/WCC-PMS.2nd/SF/INDOHR/VII/2016</t>
  </si>
  <si>
    <t>1964/WCC-PMS/SF/INDOHR/VI/2016\675/WCC-PMS.2nd/SF/INDOHR/VII/2016</t>
  </si>
  <si>
    <t>1412/WCC-PMS/SF/INDOHR/IV/2016\677/WCC-PMS.2nd/SF/INDOHR/VII/2016</t>
  </si>
  <si>
    <t>1413/WCC-PMS/SF/INDOHR/IV/2016\690/WCC-PMS.2nd/SF/INDOHR/VII/2016</t>
  </si>
  <si>
    <t>1078/WCC-PMS/SF/INDOHR/III/2016\1485/WCC-PMS.2nd/SF/INDOHR/VII/2016</t>
  </si>
  <si>
    <t>1079/WCC-PMS/SF/INDOHR/III/2016\1596/WCC-PMS.2nd/SF/INDOHR/VII/2016</t>
  </si>
  <si>
    <t>1482/WCC-PMS/SF/INDOHR/IV/2016\1425/WCC-PMS.2nd/SF/INDOHR/VII/2016</t>
  </si>
  <si>
    <t>0514/WCC-PMS/SF/INDOHR/III/2016\1258/WCC-PMS.2nd/SF/INDOHR/VII/2016</t>
  </si>
  <si>
    <t>0538/WCC-PMS/SF/INDOHR/III/2016\1426/WCC-PMS.2nd/SF/INDOHR/VII/2016</t>
  </si>
  <si>
    <t>1430/WCC-PMS/SF/INDOHR/IV/2016\756/WCC-PMS.2nd/SF/INDOHR/VII/2016</t>
  </si>
  <si>
    <t>1431/WCC-PMS/SF/INDOHR/IV/2016\763/WCC-PMS.2nd/SF/INDOHR/VII/2016</t>
  </si>
  <si>
    <t>1432/WCC-PMS/SF/INDOHR/IV/2016\872/WCC-PMS.2nd/SF/INDOHR/VII/2016</t>
  </si>
  <si>
    <t>1433/WCC-PMS/SF/INDOHR/IV/2016\920/WCC-PMS.2nd/SF/INDOHR/VII/2016</t>
  </si>
  <si>
    <t>1434/WCC-PMS/SF/INDOHR/IV/2016\954/WCC-PMS.2nd/SF/INDOHR/VII/2016</t>
  </si>
  <si>
    <t>1435/WCC-PMS/SF/INDOHR/IV/2016\964/WCC-PMS.2nd/SF/INDOHR/VII/2016</t>
  </si>
  <si>
    <t>1436/WCC-PMS/SF/INDOHR/IV/2016\1027/WCC-PMS.2nd/SF/INDOHR/VII/2016</t>
  </si>
  <si>
    <t>1437/WCC-PMS/SF/INDOHR/IV/2016\1076/WCC-PMS.2nd/SF/INDOHR/VII/2016</t>
  </si>
  <si>
    <t>1438/WCC-PMS/SF/INDOHR/IV/2016\1077/WCC-PMS.2nd/SF/INDOHR/VII/2016</t>
  </si>
  <si>
    <t>1439/WCC-PMS/SF/INDOHR/IV/2016\1082/WCC-PMS.2nd/SF/INDOHR/VII/2016</t>
  </si>
  <si>
    <t>1440/WCC-PMS/SF/INDOHR/IV/2016\1086/WCC-PMS.2nd/SF/INDOHR/VII/2016</t>
  </si>
  <si>
    <t>1441/WCC-PMS/SF/INDOHR/IV/2016\1091/WCC-PMS.2nd/SF/INDOHR/VII/2016</t>
  </si>
  <si>
    <t>1442/WCC-PMS/SF/INDOHR/IV/2016\1095/WCC-PMS.2nd/SF/INDOHR/VII/2016</t>
  </si>
  <si>
    <t>1443/WCC-PMS/SF/INDOHR/IV/2016\1107/WCC-PMS.2nd/SF/INDOHR/VII/2016</t>
  </si>
  <si>
    <t>1554/WCC-PMS/SF/INDOHR/IV/2016\691/WCC-PMS.2nd/SF/INDOHR/VII/2016</t>
  </si>
  <si>
    <t>1555/WCC-PMS/SF/INDOHR/IV/2016\1194/WCC-PMS.2nd/SF/INDOHR/VII/2016</t>
  </si>
  <si>
    <t>1555/WCC-PMS/SF/INDOHR/IV/2016\692/WCC-PMS.2nd/SF/INDOHR/VII/2016</t>
  </si>
  <si>
    <t>1556/WCC-PMS/SF/INDOHR/IV/2016\696/WCC-PMS.2nd/SF/INDOHR/VII/2016</t>
  </si>
  <si>
    <t>1582/WCC-PMS/SF/INDOHR/IV/2016\1144/WCC-PMS.2nd/SF/INDOHR/VII/2016</t>
  </si>
  <si>
    <t>1583/WCC-PMS/SF/INDOHR/IV/2016\1169/WCC-PMS.2nd/SF/INDOHR/VII/2016</t>
  </si>
  <si>
    <t>1584/WCC-PMS/SF/INDOHR/IV/2016\1205/WCC-PMS.2nd/SF/INDOHR/VII/2016</t>
  </si>
  <si>
    <t>1585/WCC-PMS/SF/INDOHR/IV/2016\1215/WCC-PMS.2nd/SF/INDOHR/VII/2016</t>
  </si>
  <si>
    <t>1586/WCC-PMS/SF/INDOHR/IV/2016\1216/WCC-PMS.2nd/SF/INDOHR/VII/2016</t>
  </si>
  <si>
    <t>1587/WCC-PMS/SF/INDOHR/IV/2016\1250/WCC-PMS.2nd/SF/INDOHR/VII/2016</t>
  </si>
  <si>
    <t>1588/WCC-PMS/SF/INDOHR/IV/2016\1253/WCC-PMS.2nd/SF/INDOHR/VII/2016</t>
  </si>
  <si>
    <t>1589/WCC-PMS/SF/INDOHR/IV/2016\1290/WCC-PMS.2nd/SF/INDOHR/VII/2016</t>
  </si>
  <si>
    <t>1590/WCC-PMS/SF/INDOHR/IV/2016\1336/WCC-PMS.2nd/SF/INDOHR/VII/2016</t>
  </si>
  <si>
    <t>1591/WCC-PMS/SF/INDOHR/IV/2016\1360/WCC-PMS.2nd/SF/INDOHR/VII/2016</t>
  </si>
  <si>
    <t>1604/WCC-PMS/SF/INDOHR/IV/2016\1491/WCC-PMS.2nd/SF/INDOHR/VII/2016</t>
  </si>
  <si>
    <t>1605/WCC-PMS/SF/INDOHR/IV/2016\1496/WCC-PMS.2nd/SF/INDOHR/VII/2016</t>
  </si>
  <si>
    <t>1606/WCC-PMS/SF/INDOHR/IV/2016\1594/WCC-PMS.2nd/SF/INDOHR/VII/2016</t>
  </si>
  <si>
    <t>1607/WCC-PMS/SF/INDOHR/IV/2016\1602/WCC-PMS.2nd/SF/INDOHR/VII/2016</t>
  </si>
  <si>
    <t>1608/WCC-PMS/SF/INDOHR/IV/2016\1700/WCC-PMS.2nd/SF/INDOHR/VII/2016</t>
  </si>
  <si>
    <t>1609/WCC-PMS/SF/INDOHR/IV/2016\1767/WCC-PMS.2nd/SF/INDOHR/VII/2016</t>
  </si>
  <si>
    <t>1610/WCC-PMS/SF/INDOHR/IV/2016\1781/WCC-PMS.2nd/SF/INDOHR/VII/2016</t>
  </si>
  <si>
    <t>1611/WCC-PMS/SF/INDOHR/IV/2016\1786/WCC-PMS.2nd/SF/INDOHR/VII/2016</t>
  </si>
  <si>
    <t>1846/WCC-PMS/SF/INDOHR/V/2016\1470/WCC-PMS.2nd/SF/INDOHR/VII/2016</t>
  </si>
  <si>
    <t>1847/WCC-PMS/SF/INDOHR/V/2016\1503/WCC-PMS.2nd/SF/INDOHR/VII/2016</t>
  </si>
  <si>
    <t>1848/WCC-PMS/SF/INDOHR/V/2016\1696/WCC-PMS.2nd/SF/INDOHR/VII/2016</t>
  </si>
  <si>
    <t>1861/WCC-PMS/SF/INDOHR/V/2016\683/WCC-PMS.2nd/SF/INDOHR/VII/2016</t>
  </si>
  <si>
    <t>1971/WCC-PMS/SF/INDOHR/VI/2016\704/WCC-PMS.2nd/SF/INDOHR/VII/2016</t>
  </si>
  <si>
    <t>1965/WCC-PMS/SF/INDOHR/VI/2016\682/WCC-PMS.2nd/SF/INDOHR/VII/2016</t>
  </si>
  <si>
    <t>1966/WCC-PMS/SF/INDOHR/VI/2016\685/WCC-PMS.2nd/SF/INDOHR/VII/2016</t>
  </si>
  <si>
    <t>1967/WCC-PMS/SF/INDOHR/VI/2016\697/WCC-PMS.2nd/SF/INDOHR/VII/2016</t>
  </si>
  <si>
    <t>2242/WCC-PMS/SF/INDOHR/VII/2016\679/WCC-PMS.2nd/SF/INDOHR/VII/2016</t>
  </si>
  <si>
    <t>2243/WCC-PMS/SF/INDOHR/VII/2016\680/WCC-PMS.2nd/SF/INDOHR/VII/2016</t>
  </si>
  <si>
    <t>2244/WCC-PMS/SF/INDOHR/VII/2016\681/WCC-PMS.2nd/SF/INDOHR/VII/2016</t>
  </si>
  <si>
    <t>2245/WCC-PMS/SF/INDOHR/VII/2016\684/WCC-PMS.2nd/SF/INDOHR/VII/2016</t>
  </si>
  <si>
    <t>2246/WCC-PMS/SF/INDOHR/VII/2016\686/WCC-PMS.2nd/SF/INDOHR/VII/2016</t>
  </si>
  <si>
    <t>2247/WCC-PMS/SF/INDOHR/VII/2016\687/WCC-PMS.2nd/SF/INDOHR/VII/2016</t>
  </si>
  <si>
    <t>2248/WCC-PMS/SF/INDOHR/VII/2016\688/WCC-PMS.2nd/SF/INDOHR/VII/2016</t>
  </si>
  <si>
    <t>2249/WCC-PMS/SF/INDOHR/VII/2016\689/WCC-PMS.2nd/SF/INDOHR/VII/2016</t>
  </si>
  <si>
    <t>2669/WCC-PMS/SF/INDOHR/VII/2016\1369/WCC-PMS.2nd/SF/INDOHR/VII/2016</t>
  </si>
  <si>
    <t>2250/WCC-PMS/SF/INDOHR/VII/2016\693/WCC-PMS.2nd/SF/INDOHR/VII/2016</t>
  </si>
  <si>
    <t>2251/WCC-PMS/SF/INDOHR/VII/2016\694/WCC-PMS.2nd/SF/INDOHR/VII/2016</t>
  </si>
  <si>
    <t>2252/WCC-PMS/SF/INDOHR/VII/2016\695/WCC-PMS.2nd/SF/INDOHR/VII/2016</t>
  </si>
  <si>
    <t>2257/WCC-PMS/SF/INDOHR/VII/2016\705/WCC-PMS.2nd/SF/INDOHR/VII/2016</t>
  </si>
  <si>
    <t>2258/WCC-PMS/SF/INDOHR/VII/2016\706/WCC-PMS.2nd/SF/INDOHR/VII/2016</t>
  </si>
  <si>
    <t>2259/WCC-PMS/SF/INDOHR/VII/2016\707/WCC-PMS.2nd/SF/INDOHR/VII/2016</t>
  </si>
  <si>
    <t>2260/WCC-PMS/SF/INDOHR/VII/2016\708/WCC-PMS.2nd/SF/INDOHR/VII/2016</t>
  </si>
  <si>
    <t>1866/WCC-PMS/SF/INDOHR/V/2016\709/WCC-PMS.2nd/SF/INDOHR/VII/2016</t>
  </si>
  <si>
    <t>1984/WCC-PMS/SF/INDOHR/VI/2016\710/WCC-PMS.2nd/SF/INDOHR/VII/2016</t>
  </si>
  <si>
    <t>1867/WCC-PMS/SF/INDOHR/V/2016\711/WCC-PMS.2nd/SF/INDOHR/VII/2016</t>
  </si>
  <si>
    <t>2261/WCC-PMS/SF/INDOHR/VII/2016\712/WCC-PMS.2nd/SF/INDOHR/VII/2016</t>
  </si>
  <si>
    <t>2262/WCC-PMS/SF/INDOHR/VII/2016\713/WCC-PMS.2nd/SF/INDOHR/VII/2016</t>
  </si>
  <si>
    <t>1985/WCC-PMS/SF/INDOHR/VI/2016\714/WCC-PMS.2nd/SF/INDOHR/VII/2016</t>
  </si>
  <si>
    <t>1986/WCC-PMS/SF/INDOHR/VI/2016\715/WCC-PMS.2nd/SF/INDOHR/VII/2016</t>
  </si>
  <si>
    <t>2263/WCC-PMS/SF/INDOHR/VII/2016\716/WCC-PMS.2nd/SF/INDOHR/VII/2016</t>
  </si>
  <si>
    <t>2264/WCC-PMS/SF/INDOHR/VII/2016\717/WCC-PMS.2nd/SF/INDOHR/VII/2016</t>
  </si>
  <si>
    <t>2265/WCC-PMS/SF/INDOHR/VII/2016\718/WCC-PMS.2nd/SF/INDOHR/VII/2016</t>
  </si>
  <si>
    <t>1811/WCC-PMS/SF/INDOHR/V/2016\719/WCC-PMS.2nd/SF/INDOHR/VII/2016</t>
  </si>
  <si>
    <t>2266/WCC-PMS/SF/INDOHR/VII/2016\720/WCC-PMS.2nd/SF/INDOHR/VII/2016</t>
  </si>
  <si>
    <t>2267/WCC-PMS/SF/INDOHR/VII/2016\721/WCC-PMS.2nd/SF/INDOHR/VII/2016</t>
  </si>
  <si>
    <t>2268/WCC-PMS/SF/INDOHR/VII/2016\722/WCC-PMS.2nd/SF/INDOHR/VII/2016</t>
  </si>
  <si>
    <t>2269/WCC-PMS/SF/INDOHR/VII/2016\723/WCC-PMS.2nd/SF/INDOHR/VII/2016</t>
  </si>
  <si>
    <t>2270/WCC-PMS/SF/INDOHR/VII/2016\724/WCC-PMS.2nd/SF/INDOHR/VII/2016</t>
  </si>
  <si>
    <t>2271/WCC-PMS/SF/INDOHR/VII/2016\725/WCC-PMS.2nd/SF/INDOHR/VII/2016</t>
  </si>
  <si>
    <t>2272/WCC-PMS/SF/INDOHR/VII/2016\726/WCC-PMS.2nd/SF/INDOHR/VII/2016</t>
  </si>
  <si>
    <t>2273/WCC-PMS/SF/INDOHR/VII/2016\727/WCC-PMS.2nd/SF/INDOHR/VII/2016</t>
  </si>
  <si>
    <t>2274/WCC-PMS/SF/INDOHR/VII/2016\728/WCC-PMS.2nd/SF/INDOHR/VII/2016</t>
  </si>
  <si>
    <t>2275/WCC-PMS/SF/INDOHR/VII/2016\729/WCC-PMS.2nd/SF/INDOHR/VII/2016</t>
  </si>
  <si>
    <t>2276/WCC-PMS/SF/INDOHR/VII/2016\730/WCC-PMS.2nd/SF/INDOHR/VII/2016</t>
  </si>
  <si>
    <t>1987/WCC-PMS/SF/INDOHR/VI/2016\732/WCC-PMS.2nd/SF/INDOHR/VII/2016</t>
  </si>
  <si>
    <t>2277/WCC-PMS/SF/INDOHR/VII/2016\735/WCC-PMS.2nd/SF/INDOHR/VII/2016</t>
  </si>
  <si>
    <t>1988/WCC-PMS/SF/INDOHR/VI/2016\736/WCC-PMS.2nd/SF/INDOHR/VII/2016</t>
  </si>
  <si>
    <t>2278/WCC-PMS/SF/INDOHR/VII/2016\737/WCC-PMS.2nd/SF/INDOHR/VII/2016</t>
  </si>
  <si>
    <t>2279/WCC-PMS/SF/INDOHR/VII/2016\738/WCC-PMS.2nd/SF/INDOHR/VII/2016</t>
  </si>
  <si>
    <t>2280/WCC-PMS/SF/INDOHR/VII/2016\739/WCC-PMS.2nd/SF/INDOHR/VII/2016</t>
  </si>
  <si>
    <t>2281/WCC-PMS/SF/INDOHR/VII/2016\741/WCC-PMS.2nd/SF/INDOHR/VII/2016</t>
  </si>
  <si>
    <t>2282/WCC-PMS/SF/INDOHR/VII/2016\742/WCC-PMS.2nd/SF/INDOHR/VII/2016</t>
  </si>
  <si>
    <t>2283/WCC-PMS/SF/INDOHR/VII/2016\743/WCC-PMS.2nd/SF/INDOHR/VII/2016</t>
  </si>
  <si>
    <t>2284/WCC-PMS/SF/INDOHR/VII/2016\744/WCC-PMS.2nd/SF/INDOHR/VII/2016</t>
  </si>
  <si>
    <t>1989/WCC-PMS/SF/INDOHR/VI/2016\746/WCC-PMS.2nd/SF/INDOHR/VII/2016</t>
  </si>
  <si>
    <t>2286/WCC-PMS/SF/INDOHR/VII/2016\747/WCC-PMS.2nd/SF/INDOHR/VII/2016</t>
  </si>
  <si>
    <t>2287/WCC-PMS/SF/INDOHR/VII/2016\748/WCC-PMS.2nd/SF/INDOHR/VII/2016</t>
  </si>
  <si>
    <t>2288/WCC-PMS/SF/INDOHR/VII/2016\749/WCC-PMS.2nd/SF/INDOHR/VII/2016</t>
  </si>
  <si>
    <t>2289/WCC-PMS/SF/INDOHR/VII/2016\751/WCC-PMS.2nd/SF/INDOHR/VII/2016</t>
  </si>
  <si>
    <t>2290/WCC-PMS/SF/INDOHR/VII/2016\752/WCC-PMS.2nd/SF/INDOHR/VII/2016</t>
  </si>
  <si>
    <t>1990/WCC-PMS/SF/INDOHR/VI/2016\753/WCC-PMS.2nd/SF/INDOHR/VII/2016</t>
  </si>
  <si>
    <t>1991/WCC-PMS/SF/INDOHR/VI/2016\754/WCC-PMS.2nd/SF/INDOHR/VII/2016</t>
  </si>
  <si>
    <t>2291/WCC-PMS/SF/INDOHR/VII/2016\755/WCC-PMS.2nd/SF/INDOHR/VII/2016</t>
  </si>
  <si>
    <t>2292/WCC-PMS/SF/INDOHR/VII/2016\757/WCC-PMS.2nd/SF/INDOHR/VII/2016</t>
  </si>
  <si>
    <t>2293/WCC-PMS/SF/INDOHR/VII/2016\758/WCC-PMS.2nd/SF/INDOHR/VII/2016</t>
  </si>
  <si>
    <t>2285/WCC-PMS/SF/INDOHR/VII/2016\745/WCC-PMS.2nd/SF/INDOHR/VII/2016</t>
  </si>
  <si>
    <t>2294/WCC-PMS/SF/INDOHR/VII/2016\759/WCC-PMS.2nd/SF/INDOHR/VII/2016</t>
  </si>
  <si>
    <t>2295/WCC-PMS/SF/INDOHR/VII/2016\760/WCC-PMS.2nd/SF/INDOHR/VII/2016</t>
  </si>
  <si>
    <t>2296/WCC-PMS/SF/INDOHR/VII/2016\761/WCC-PMS.2nd/SF/INDOHR/VII/2016</t>
  </si>
  <si>
    <t>2297/WCC-PMS/SF/INDOHR/VII/2016\762/WCC-PMS.2nd/SF/INDOHR/VII/2016</t>
  </si>
  <si>
    <t>1992/WCC-PMS/SF/INDOHR/VI/2016\764/WCC-PMS.2nd/SF/INDOHR/VII/2016</t>
  </si>
  <si>
    <t>2298/WCC-PMS/SF/INDOHR/VII/2016\765/WCC-PMS.2nd/SF/INDOHR/VII/2016</t>
  </si>
  <si>
    <t>2299/WCC-PMS/SF/INDOHR/VII/2016\766/WCC-PMS.2nd/SF/INDOHR/VII/2016</t>
  </si>
  <si>
    <t>2300/WCC-PMS/SF/INDOHR/VII/2016\767/WCC-PMS.2nd/SF/INDOHR/VII/2016</t>
  </si>
  <si>
    <t>1993/WCC-PMS/SF/INDOHR/VI/2016\768/WCC-PMS.2nd/SF/INDOHR/VII/2016</t>
  </si>
  <si>
    <t>1564/WCC-PMS/SF/INDOHR/IV/2016\769/WCC-PMS.2nd/SF/INDOHR/VII/2016</t>
  </si>
  <si>
    <t>2301/WCC-PMS/SF/INDOHR/VII/2016\771/WCC-PMS.2nd/SF/INDOHR/VII/2016</t>
  </si>
  <si>
    <t>2302/WCC-PMS/SF/INDOHR/VII/2016\772/WCC-PMS.2nd/SF/INDOHR/VII/2016</t>
  </si>
  <si>
    <t>2303/WCC-PMS/SF/INDOHR/VII/2016\773/WCC-PMS.2nd/SF/INDOHR/VII/2016</t>
  </si>
  <si>
    <t>1994/WCC-PMS/SF/INDOHR/VI/2016\774/WCC-PMS.2nd/SF/INDOHR/VII/2016</t>
  </si>
  <si>
    <t>2304/WCC-PMS/SF/INDOHR/VII/2016\775/WCC-PMS.2nd/SF/INDOHR/VII/2016</t>
  </si>
  <si>
    <t>2305/WCC-PMS/SF/INDOHR/VII/2016\776/WCC-PMS.2nd/SF/INDOHR/VII/2016</t>
  </si>
  <si>
    <t>2306/WCC-PMS/SF/INDOHR/VII/2016\777/WCC-PMS.2nd/SF/INDOHR/VII/2016</t>
  </si>
  <si>
    <t>2307/WCC-PMS/SF/INDOHR/VII/2016\778/WCC-PMS.2nd/SF/INDOHR/VII/2016</t>
  </si>
  <si>
    <t>1995/WCC-PMS/SF/INDOHR/VI/2016\779/WCC-PMS.2nd/SF/INDOHR/VII/2016</t>
  </si>
  <si>
    <t>2308/WCC-PMS/SF/INDOHR/VII/2016\780/WCC-PMS.2nd/SF/INDOHR/VII/2016</t>
  </si>
  <si>
    <t>2309/WCC-PMS/SF/INDOHR/VII/2016\781/WCC-PMS.2nd/SF/INDOHR/VII/2016</t>
  </si>
  <si>
    <t>1996/WCC-PMS/SF/INDOHR/VI/2016\782/WCC-PMS.2nd/SF/INDOHR/VII/2016</t>
  </si>
  <si>
    <t>2310/WCC-PMS/SF/INDOHR/VII/2016\783/WCC-PMS.2nd/SF/INDOHR/VII/2016</t>
  </si>
  <si>
    <t>2887/WCC-PMS/SF/INDOHR/VII/2016\1718/WCC-PMS.2nd/SF/INDOHR/VII/2016</t>
  </si>
  <si>
    <t>2886/WCC-PMS/SF/INDOHR/VII/2016\1717/WCC-PMS.2nd/SF/INDOHR/VII/2016</t>
  </si>
  <si>
    <t>2885/WCC-PMS/SF/INDOHR/VII/2016\1716/WCC-PMS.2nd/SF/INDOHR/VII/2016</t>
  </si>
  <si>
    <t>2884/WCC-PMS/SF/INDOHR/VII/2016\1715/WCC-PMS.2nd/SF/INDOHR/VII/2016</t>
  </si>
  <si>
    <t>2883/WCC-PMS/SF/INDOHR/VII/2016\1714/WCC-PMS.2nd/SF/INDOHR/VII/2016</t>
  </si>
  <si>
    <t>2881/WCC-PMS/SF/INDOHR/VII/2016\1712/WCC-PMS.2nd/SF/INDOHR/VII/2016</t>
  </si>
  <si>
    <t>2880/WCC-PMS/SF/INDOHR/VII/2016\1711/WCC-PMS.2nd/SF/INDOHR/VII/2016</t>
  </si>
  <si>
    <t>2879/WCC-PMS/SF/INDOHR/VII/2016\1710/WCC-PMS.2nd/SF/INDOHR/VII/2016</t>
  </si>
  <si>
    <t>2878/WCC-PMS/SF/INDOHR/VII/2016\1709/WCC-PMS.2nd/SF/INDOHR/VII/2016</t>
  </si>
  <si>
    <t>2877/WCC-PMS/SF/INDOHR/VII/2016\1708/WCC-PMS.2nd/SF/INDOHR/VII/2016</t>
  </si>
  <si>
    <t>2876/WCC-PMS/SF/INDOHR/VII/2016\1707/WCC-PMS.2nd/SF/INDOHR/VII/2016</t>
  </si>
  <si>
    <t>2875/WCC-PMS/SF/INDOHR/VII/2016\1706/WCC-PMS.2nd/SF/INDOHR/VII/2016</t>
  </si>
  <si>
    <t>2874/WCC-PMS/SF/INDOHR/VII/2016\1704/WCC-PMS.2nd/SF/INDOHR/VII/2016</t>
  </si>
  <si>
    <t>2873/WCC-PMS/SF/INDOHR/VII/2016\1703/WCC-PMS.2nd/SF/INDOHR/VII/2016</t>
  </si>
  <si>
    <t>2872/WCC-PMS/SF/INDOHR/VII/2016\1698/WCC-PMS.2nd/SF/INDOHR/VII/2016</t>
  </si>
  <si>
    <t>2871/WCC-PMS/SF/INDOHR/VII/2016\1697/WCC-PMS.2nd/SF/INDOHR/VII/2016</t>
  </si>
  <si>
    <t>2869/WCC-PMS/SF/INDOHR/VII/2016\1691/WCC-PMS.2nd/SF/INDOHR/VII/2016</t>
  </si>
  <si>
    <t>2868/WCC-PMS/SF/INDOHR/VII/2016\1690/WCC-PMS.2nd/SF/INDOHR/VII/2016</t>
  </si>
  <si>
    <t>2867/WCC-PMS/SF/INDOHR/VII/2016\1689/WCC-PMS.2nd/SF/INDOHR/VII/2016</t>
  </si>
  <si>
    <t>2866/WCC-PMS/SF/INDOHR/VII/2016\1687/WCC-PMS.2nd/SF/INDOHR/VII/2016</t>
  </si>
  <si>
    <t>2865/WCC-PMS/SF/INDOHR/VII/2016\1686/WCC-PMS.2nd/SF/INDOHR/VII/2016</t>
  </si>
  <si>
    <t>2864/WCC-PMS/SF/INDOHR/VII/2016\1685/WCC-PMS.2nd/SF/INDOHR/VII/2016</t>
  </si>
  <si>
    <t>2863/WCC-PMS/SF/INDOHR/VII/2016\1683/WCC-PMS.2nd/SF/INDOHR/VII/2016</t>
  </si>
  <si>
    <t>2862/WCC-PMS/SF/INDOHR/VII/2016\1682/WCC-PMS.2nd/SF/INDOHR/VII/2016</t>
  </si>
  <si>
    <t>2861/WCC-PMS/SF/INDOHR/VII/2016\1681/WCC-PMS.2nd/SF/INDOHR/VII/2016</t>
  </si>
  <si>
    <t>2860/WCC-PMS/SF/INDOHR/VII/2016\1680/WCC-PMS.2nd/SF/INDOHR/VII/2016</t>
  </si>
  <si>
    <t>2859/WCC-PMS/SF/INDOHR/VII/2016\1679/WCC-PMS.2nd/SF/INDOHR/VII/2016</t>
  </si>
  <si>
    <t>2858/WCC-PMS/SF/INDOHR/VII/2016\1677/WCC-PMS.2nd/SF/INDOHR/VII/2016</t>
  </si>
  <si>
    <t>2857/WCC-PMS/SF/INDOHR/VII/2016\1675/WCC-PMS.2nd/SF/INDOHR/VII/2016</t>
  </si>
  <si>
    <t>2856/WCC-PMS/SF/INDOHR/VII/2016\1674/WCC-PMS.2nd/SF/INDOHR/VII/2016</t>
  </si>
  <si>
    <t>2692/WCC-PMS/SF/INDOHR/VII/2016\1429/WCC-PMS.2nd/SF/INDOHR/VII/2016</t>
  </si>
  <si>
    <t>2691/WCC-PMS/SF/INDOHR/VII/2016\1428/WCC-PMS.2nd/SF/INDOHR/VII/2016</t>
  </si>
  <si>
    <t>2690/WCC-PMS/SF/INDOHR/VII/2016\1427/WCC-PMS.2nd/SF/INDOHR/VII/2016</t>
  </si>
  <si>
    <t>2673/WCC-PMS/SF/INDOHR/VII/2016\1375/WCC-PMS.2nd/SF/INDOHR/VII/2016</t>
  </si>
  <si>
    <t>2672/WCC-PMS/SF/INDOHR/VII/2016\1374/WCC-PMS.2nd/SF/INDOHR/VII/2016</t>
  </si>
  <si>
    <t>2671/WCC-PMS/SF/INDOHR/VII/2016\1372/WCC-PMS.2nd/SF/INDOHR/VII/2016</t>
  </si>
  <si>
    <t>2670/WCC-PMS/SF/INDOHR/VII/2016\1370/WCC-PMS.2nd/SF/INDOHR/VII/2016</t>
  </si>
  <si>
    <t>2668/WCC-PMS/SF/INDOHR/VII/2016\1367/WCC-PMS.2nd/SF/INDOHR/VII/2016</t>
  </si>
  <si>
    <t>2311/WCC-PMS/SF/INDOHR/VII/2016\785/WCC-PMS.2nd/SF/INDOHR/VII/2016</t>
  </si>
  <si>
    <t>2312/WCC-PMS/SF/INDOHR/VII/2016\786/WCC-PMS.2nd/SF/INDOHR/VII/2016</t>
  </si>
  <si>
    <t>2313/WCC-PMS/SF/INDOHR/VII/2016\787/WCC-PMS.2nd/SF/INDOHR/VII/2016</t>
  </si>
  <si>
    <t>2314/WCC-PMS/SF/INDOHR/VII/2016\788/WCC-PMS.2nd/SF/INDOHR/VII/2016</t>
  </si>
  <si>
    <t>2315/WCC-PMS/SF/INDOHR/VII/2016\789/WCC-PMS.2nd/SF/INDOHR/VII/2016</t>
  </si>
  <si>
    <t>2316/WCC-PMS/SF/INDOHR/VII/2016\790/WCC-PMS.2nd/SF/INDOHR/VII/2016</t>
  </si>
  <si>
    <t>2317/WCC-PMS/SF/INDOHR/VII/2016\791/WCC-PMS.2nd/SF/INDOHR/VII/2016</t>
  </si>
  <si>
    <t>1997/WCC-PMS/SF/INDOHR/VI/2016\792/WCC-PMS.2nd/SF/INDOHR/VII/2016</t>
  </si>
  <si>
    <t>1565/WCC-PMS/SF/INDOHR/IV/2016\793/WCC-PMS.2nd/SF/INDOHR/VII/2016</t>
  </si>
  <si>
    <t>2318/WCC-PMS/SF/INDOHR/VII/2016\795/WCC-PMS.2nd/SF/INDOHR/VII/2016</t>
  </si>
  <si>
    <t>1566/WCC-PMS/SF/INDOHR/IV/2016\796/WCC-PMS.2nd/SF/INDOHR/VII/2016</t>
  </si>
  <si>
    <t>2319/WCC-PMS/SF/INDOHR/VII/2016\797/WCC-PMS.2nd/SF/INDOHR/VII/2016</t>
  </si>
  <si>
    <t>1812/WCC-PMS/SF/INDOHR/V/2016\798/WCC-PMS.2nd/SF/INDOHR/VII/2016</t>
  </si>
  <si>
    <t>2320/WCC-PMS/SF/INDOHR/VII/2016\799/WCC-PMS.2nd/SF/INDOHR/VII/2016</t>
  </si>
  <si>
    <t>2321/WCC-PMS/SF/INDOHR/VII/2016\800/WCC-PMS.2nd/SF/INDOHR/VII/2016</t>
  </si>
  <si>
    <t>2322/WCC-PMS/SF/INDOHR/VII/2016\801/WCC-PMS.2nd/SF/INDOHR/VII/2016</t>
  </si>
  <si>
    <t>1868/WCC-PMS/SF/INDOHR/V/2016\802/WCC-PMS.2nd/SF/INDOHR/VII/2016</t>
  </si>
  <si>
    <t>1813/WCC-PMS/SF/INDOHR/V/2016\933/WCC-PMS.2nd/SF/INDOHR/VII/2016</t>
  </si>
  <si>
    <t>1814/WCC-PMS/SF/INDOHR/V/2016\1024/WCC-PMS.2nd/SF/INDOHR/VII/2016</t>
  </si>
  <si>
    <t>1815/WCC-PMS/SF/INDOHR/V/2016\1025/WCC-PMS.2nd/SF/INDOHR/VII/2016</t>
  </si>
  <si>
    <t>1816/WCC-PMS/SF/INDOHR/V/2016\1072/WCC-PMS.2nd/SF/INDOHR/VII/2016</t>
  </si>
  <si>
    <t>1817/WCC-PMS/SF/INDOHR/V/2016\1090/WCC-PMS.2nd/SF/INDOHR/VII/2016</t>
  </si>
  <si>
    <t>1818/WCC-PMS/SF/INDOHR/V/2016\1102/WCC-PMS.2nd/SF/INDOHR/VII/2016</t>
  </si>
  <si>
    <t>1821/WCC-PMS/SF/INDOHR/V/2016\1251/WCC-PMS.2nd/SF/INDOHR/VII/2016</t>
  </si>
  <si>
    <t>1822/WCC-PMS/SF/INDOHR/V/2016\1351/WCC-PMS.2nd/SF/INDOHR/VII/2016</t>
  </si>
  <si>
    <t>1823/WCC-PMS/SF/INDOHR/V/2016\1361/WCC-PMS.2nd/SF/INDOHR/VII/2016</t>
  </si>
  <si>
    <t>1824/WCC-PMS/SF/INDOHR/V/2016\1373/WCC-PMS.2nd/SF/INDOHR/VII/2016</t>
  </si>
  <si>
    <t>1825/WCC-PMS/SF/INDOHR/V/2016\1397/WCC-PMS.2nd/SF/INDOHR/VII/2016</t>
  </si>
  <si>
    <t>1826/WCC-PMS/SF/INDOHR/V/2016\1398/WCC-PMS.2nd/SF/INDOHR/VII/2016</t>
  </si>
  <si>
    <t>1827/WCC-PMS/SF/INDOHR/V/2016\1402/WCC-PMS.2nd/SF/INDOHR/VII/2016</t>
  </si>
  <si>
    <t>1828/WCC-PMS/SF/INDOHR/V/2016\1409/WCC-PMS.2nd/SF/INDOHR/VII/2016</t>
  </si>
  <si>
    <t>1829/WCC-PMS/SF/INDOHR/V/2016\1414/WCC-PMS.2nd/SF/INDOHR/VII/2016</t>
  </si>
  <si>
    <t>1830/WCC-PMS/SF/INDOHR/V/2016\1418/WCC-PMS.2nd/SF/INDOHR/VII/2016</t>
  </si>
  <si>
    <t>1890/WCC-PMS/SF/INDOHR/V/2016\1145/WCC-PMS.2nd/SF/INDOHR/VII/2016</t>
  </si>
  <si>
    <t>1891/WCC-PMS/SF/INDOHR/V/2016\1173/WCC-PMS.2nd/SF/INDOHR/VII/2016</t>
  </si>
  <si>
    <t>1892/WCC-PMS/SF/INDOHR/V/2016\1264/WCC-PMS.2nd/SF/INDOHR/VII/2016</t>
  </si>
  <si>
    <t>1893/WCC-PMS/SF/INDOHR/V/2016\1280/WCC-PMS.2nd/SF/INDOHR/VII/2016</t>
  </si>
  <si>
    <t>1894/WCC-PMS/SF/INDOHR/V/2016\1312/WCC-PMS.2nd/SF/INDOHR/VII/2016</t>
  </si>
  <si>
    <t>1895/WCC-PMS/SF/INDOHR/V/2016\1313/WCC-PMS.2nd/SF/INDOHR/VII/2016</t>
  </si>
  <si>
    <t>1896/WCC-PMS/SF/INDOHR/V/2016\1314/WCC-PMS.2nd/SF/INDOHR/VII/2016</t>
  </si>
  <si>
    <t>1897/WCC-PMS/SF/INDOHR/V/2016\1341/WCC-PMS.2nd/SF/INDOHR/VII/2016</t>
  </si>
  <si>
    <t>1898/WCC-PMS/SF/INDOHR/V/2016\1348/WCC-PMS.2nd/SF/INDOHR/VII/2016</t>
  </si>
  <si>
    <t>1899/WCC-PMS/SF/INDOHR/V/2016\1368/WCC-PMS.2nd/SF/INDOHR/VII/2016</t>
  </si>
  <si>
    <t>1900/WCC-PMS/SF/INDOHR/V/2016\1393/WCC-PMS.2nd/SF/INDOHR/VII/2016</t>
  </si>
  <si>
    <t>1901/WCC-PMS/SF/INDOHR/V/2016\1399/WCC-PMS.2nd/SF/INDOHR/VII/2016</t>
  </si>
  <si>
    <t>1902/WCC-PMS/SF/INDOHR/V/2016\1400/WCC-PMS.2nd/SF/INDOHR/VII/2016</t>
  </si>
  <si>
    <t>1903/WCC-PMS/SF/INDOHR/V/2016\1401/WCC-PMS.2nd/SF/INDOHR/VII/2016</t>
  </si>
  <si>
    <t>1904/WCC-PMS/SF/INDOHR/V/2016\1406/WCC-PMS.2nd/SF/INDOHR/VII/2016</t>
  </si>
  <si>
    <t>1905/WCC-PMS/SF/INDOHR/V/2016\1416/WCC-PMS.2nd/SF/INDOHR/VII/2016</t>
  </si>
  <si>
    <t>1005/WCC-PMS/SF/INDOHR/III/2016\1177/WCC-PMS.2nd/SF/INDOHR/VII/2016</t>
  </si>
  <si>
    <t>1006/WCC-PMS/SF/INDOHR/III/2016\1178/WCC-PMS.2nd/SF/INDOHR/VII/2016</t>
  </si>
  <si>
    <t>1007/WCC-PMS/SF/INDOHR/III/2016\1185/WCC-PMS.2nd/SF/INDOHR/VII/2016</t>
  </si>
  <si>
    <t>1008/WCC-PMS/SF/INDOHR/III/2016\1187/WCC-PMS.2nd/SF/INDOHR/VII/2016</t>
  </si>
  <si>
    <t>1009/WCC-PMS/SF/INDOHR/III/2016\1188/WCC-PMS.2nd/SF/INDOHR/VII/2016</t>
  </si>
  <si>
    <t>1010/WCC-PMS/SF/INDOHR/III/2016\1193/WCC-PMS.2nd/SF/INDOHR/VII/2016</t>
  </si>
  <si>
    <t>1011/WCC-PMS/SF/INDOHR/III/2016\1199/WCC-PMS.2nd/SF/INDOHR/VII/2016</t>
  </si>
  <si>
    <t>1012/WCC-PMS/SF/INDOHR/III/2016\1201/WCC-PMS.2nd/SF/INDOHR/VII/2016</t>
  </si>
  <si>
    <t>1013/WCC-PMS/SF/INDOHR/III/2016\1202/WCC-PMS.2nd/SF/INDOHR/VII/2016</t>
  </si>
  <si>
    <t>1014/WCC-PMS/SF/INDOHR/III/2016\1203/WCC-PMS.2nd/SF/INDOHR/VII/2016</t>
  </si>
  <si>
    <t>1015/WCC-PMS/SF/INDOHR/III/2016\1204/WCC-PMS.2nd/SF/INDOHR/VII/2016</t>
  </si>
  <si>
    <t>1016/WCC-PMS/SF/INDOHR/III/2016\1223/WCC-PMS.2nd/SF/INDOHR/VII/2016</t>
  </si>
  <si>
    <t>1017/WCC-PMS/SF/INDOHR/III/2016\1224/WCC-PMS.2nd/SF/INDOHR/VII/2016</t>
  </si>
  <si>
    <t>1018/WCC-PMS/SF/INDOHR/III/2016\1230/WCC-PMS.2nd/SF/INDOHR/VII/2016</t>
  </si>
  <si>
    <t>1019/WCC-PMS/SF/INDOHR/III/2016\1231/WCC-PMS.2nd/SF/INDOHR/VII/2016</t>
  </si>
  <si>
    <t>1020/WCC-PMS/SF/INDOHR/III/2016\1233/WCC-PMS.2nd/SF/INDOHR/VII/2016</t>
  </si>
  <si>
    <t>1021/WCC-PMS/SF/INDOHR/III/2016\1235/WCC-PMS.2nd/SF/INDOHR/VII/2016</t>
  </si>
  <si>
    <t>1022/WCC-PMS/SF/INDOHR/III/2016\1236/WCC-PMS.2nd/SF/INDOHR/VII/2016</t>
  </si>
  <si>
    <t>1023/WCC-PMS/SF/INDOHR/III/2016\1237/WCC-PMS.2nd/SF/INDOHR/VII/2016</t>
  </si>
  <si>
    <t>1024/WCC-PMS/SF/INDOHR/III/2016\1244/WCC-PMS.2nd/SF/INDOHR/VII/2016</t>
  </si>
  <si>
    <t>1025/WCC-PMS/SF/INDOHR/III/2016\1265/WCC-PMS.2nd/SF/INDOHR/VII/2016</t>
  </si>
  <si>
    <t>1026/WCC-PMS/SF/INDOHR/III/2016\1364/WCC-PMS.2nd/SF/INDOHR/VII/2016</t>
  </si>
  <si>
    <t>1027/WCC-PMS/SF/INDOHR/III/2016\1366/WCC-PMS.2nd/SF/INDOHR/VII/2016</t>
  </si>
  <si>
    <t>1028/WCC-PMS/SF/INDOHR/III/2016\1380/WCC-PMS.2nd/SF/INDOHR/VII/2016</t>
  </si>
  <si>
    <t>1029/WCC-PMS/SF/INDOHR/III/2016\1382/WCC-PMS.2nd/SF/INDOHR/VII/2016</t>
  </si>
  <si>
    <t>1030/WCC-PMS/SF/INDOHR/III/2016\1387/WCC-PMS.2nd/SF/INDOHR/VII/2016</t>
  </si>
  <si>
    <t>1031/WCC-PMS/SF/INDOHR/III/2016\1389/WCC-PMS.2nd/SF/INDOHR/VII/2016</t>
  </si>
  <si>
    <t>1032/WCC-PMS/SF/INDOHR/III/2016\1394/WCC-PMS.2nd/SF/INDOHR/VII/2016</t>
  </si>
  <si>
    <t>1033/WCC-PMS/SF/INDOHR/III/2016\1403/WCC-PMS.2nd/SF/INDOHR/VII/2016</t>
  </si>
  <si>
    <t>1034/WCC-PMS/SF/INDOHR/III/2016\1405/WCC-PMS.2nd/SF/INDOHR/VII/2016</t>
  </si>
  <si>
    <t>1035/WCC-PMS/SF/INDOHR/III/2016\1413/WCC-PMS.2nd/SF/INDOHR/VII/2016</t>
  </si>
  <si>
    <t>1036/WCC-PMS/SF/INDOHR/III/2016\1417/WCC-PMS.2nd/SF/INDOHR/VII/2016</t>
  </si>
  <si>
    <t>1037/WCC-PMS/SF/INDOHR/III/2016\1424/WCC-PMS.2nd/SF/INDOHR/VII/2016</t>
  </si>
  <si>
    <t>1451/WCC-PMS/SF/INDOHR/IV/2016\1138/WCC-PMS.2nd/SF/INDOHR/VII/2016</t>
  </si>
  <si>
    <t>1452/WCC-PMS/SF/INDOHR/IV/2016\1142/WCC-PMS.2nd/SF/INDOHR/VII/2016</t>
  </si>
  <si>
    <t>1453/WCC-PMS/SF/INDOHR/IV/2016\1176/WCC-PMS.2nd/SF/INDOHR/VII/2016</t>
  </si>
  <si>
    <t>1454/WCC-PMS/SF/INDOHR/IV/2016\1179/WCC-PMS.2nd/SF/INDOHR/VII/2016</t>
  </si>
  <si>
    <t>1456/WCC-PMS/SF/INDOHR/IV/2016\1195/WCC-PMS.2nd/SF/INDOHR/VII/2016</t>
  </si>
  <si>
    <t>1457/WCC-PMS/SF/INDOHR/IV/2016\1196/WCC-PMS.2nd/SF/INDOHR/VII/2016</t>
  </si>
  <si>
    <t>1458/WCC-PMS/SF/INDOHR/IV/2016\1219/WCC-PMS.2nd/SF/INDOHR/VII/2016</t>
  </si>
  <si>
    <t>1459/WCC-PMS/SF/INDOHR/IV/2016\1221/WCC-PMS.2nd/SF/INDOHR/VII/2016</t>
  </si>
  <si>
    <t>1460/WCC-PMS/SF/INDOHR/IV/2016\1222/WCC-PMS.2nd/SF/INDOHR/VII/2016</t>
  </si>
  <si>
    <t>1461/WCC-PMS/SF/INDOHR/IV/2016\1225/WCC-PMS.2nd/SF/INDOHR/VII/2016</t>
  </si>
  <si>
    <t>1462/WCC-PMS/SF/INDOHR/IV/2016\1242/WCC-PMS.2nd/SF/INDOHR/VII/2016</t>
  </si>
  <si>
    <t>1463/WCC-PMS/SF/INDOHR/IV/2016\1261/WCC-PMS.2nd/SF/INDOHR/VII/2016</t>
  </si>
  <si>
    <t>1464/WCC-PMS/SF/INDOHR/IV/2016\1287/WCC-PMS.2nd/SF/INDOHR/VII/2016</t>
  </si>
  <si>
    <t>1465/WCC-PMS/SF/INDOHR/IV/2016\1292/WCC-PMS.2nd/SF/INDOHR/VII/2016</t>
  </si>
  <si>
    <t>1466/WCC-PMS/SF/INDOHR/IV/2016\1317/WCC-PMS.2nd/SF/INDOHR/VII/2016</t>
  </si>
  <si>
    <t>1467/WCC-PMS/SF/INDOHR/IV/2016\1319/WCC-PMS.2nd/SF/INDOHR/VII/2016</t>
  </si>
  <si>
    <t>1468/WCC-PMS/SF/INDOHR/IV/2016\1333/WCC-PMS.2nd/SF/INDOHR/VII/2016</t>
  </si>
  <si>
    <t>1469/WCC-PMS/SF/INDOHR/IV/2016\1334/WCC-PMS.2nd/SF/INDOHR/VII/2016</t>
  </si>
  <si>
    <t>1470/WCC-PMS/SF/INDOHR/IV/2016\1343/WCC-PMS.2nd/SF/INDOHR/VII/2016</t>
  </si>
  <si>
    <t>1471/WCC-PMS/SF/INDOHR/IV/2016\1346/WCC-PMS.2nd/SF/INDOHR/VII/2016</t>
  </si>
  <si>
    <t>1472/WCC-PMS/SF/INDOHR/IV/2016\1350/WCC-PMS.2nd/SF/INDOHR/VII/2016</t>
  </si>
  <si>
    <t>1473/WCC-PMS/SF/INDOHR/IV/2016\1362/WCC-PMS.2nd/SF/INDOHR/VII/2016</t>
  </si>
  <si>
    <t>1474/WCC-PMS/SF/INDOHR/IV/2016\1365/WCC-PMS.2nd/SF/INDOHR/VII/2016</t>
  </si>
  <si>
    <t>1475/WCC-PMS/SF/INDOHR/IV/2016\1371/WCC-PMS.2nd/SF/INDOHR/VII/2016</t>
  </si>
  <si>
    <t>1476/WCC-PMS/SF/INDOHR/IV/2016\1383/WCC-PMS.2nd/SF/INDOHR/VII/2016</t>
  </si>
  <si>
    <t>1477/WCC-PMS/SF/INDOHR/IV/2016\1395/WCC-PMS.2nd/SF/INDOHR/VII/2016</t>
  </si>
  <si>
    <t>1478/WCC-PMS/SF/INDOHR/IV/2016\1407/WCC-PMS.2nd/SF/INDOHR/VII/2016</t>
  </si>
  <si>
    <t>1479/WCC-PMS/SF/INDOHR/IV/2016\1411/WCC-PMS.2nd/SF/INDOHR/VII/2016</t>
  </si>
  <si>
    <t>1480/WCC-PMS/SF/INDOHR/IV/2016\1415/WCC-PMS.2nd/SF/INDOHR/VII/2016</t>
  </si>
  <si>
    <t>1518/WCC-PMS/SF/INDOHR/IV/2016\1439/WCC-PMS.2nd/SF/INDOHR/VII/2016</t>
  </si>
  <si>
    <t>1519/WCC-PMS/SF/INDOHR/IV/2016\1452/WCC-PMS.2nd/SF/INDOHR/VII/2016</t>
  </si>
  <si>
    <t>1520/WCC-PMS/SF/INDOHR/IV/2016\1467/WCC-PMS.2nd/SF/INDOHR/VII/2016</t>
  </si>
  <si>
    <t>1521/WCC-PMS/SF/INDOHR/IV/2016\1472/WCC-PMS.2nd/SF/INDOHR/VII/2016</t>
  </si>
  <si>
    <t>1522/WCC-PMS/SF/INDOHR/IV/2016\1476/WCC-PMS.2nd/SF/INDOHR/VII/2016</t>
  </si>
  <si>
    <t>1523/WCC-PMS/SF/INDOHR/IV/2016\1478/WCC-PMS.2nd/SF/INDOHR/VII/2016</t>
  </si>
  <si>
    <t>1524/WCC-PMS/SF/INDOHR/IV/2016\1494/WCC-PMS.2nd/SF/INDOHR/VII/2016</t>
  </si>
  <si>
    <t>1525/WCC-PMS/SF/INDOHR/IV/2016\1495/WCC-PMS.2nd/SF/INDOHR/VII/2016</t>
  </si>
  <si>
    <t>1526/WCC-PMS/SF/INDOHR/IV/2016\1501/WCC-PMS.2nd/SF/INDOHR/VII/2016</t>
  </si>
  <si>
    <t>1527/WCC-PMS/SF/INDOHR/IV/2016\1550/WCC-PMS.2nd/SF/INDOHR/VII/2016</t>
  </si>
  <si>
    <t>1528/WCC-PMS/SF/INDOHR/IV/2016\1583/WCC-PMS.2nd/SF/INDOHR/VII/2016</t>
  </si>
  <si>
    <t>1529/WCC-PMS/SF/INDOHR/IV/2016\1591/WCC-PMS.2nd/SF/INDOHR/VII/2016</t>
  </si>
  <si>
    <t>1530/WCC-PMS/SF/INDOHR/IV/2016\1595/WCC-PMS.2nd/SF/INDOHR/VII/2016</t>
  </si>
  <si>
    <t>1531/WCC-PMS/SF/INDOHR/IV/2016\1597/WCC-PMS.2nd/SF/INDOHR/VII/2016</t>
  </si>
  <si>
    <t>1532/WCC-PMS/SF/INDOHR/IV/2016\1608/WCC-PMS.2nd/SF/INDOHR/VII/2016</t>
  </si>
  <si>
    <t>1533/WCC-PMS/SF/INDOHR/IV/2016\1646/WCC-PMS.2nd/SF/INDOHR/VII/2016</t>
  </si>
  <si>
    <t>1535/WCC-PMS/SF/INDOHR/IV/2016\1655/WCC-PMS.2nd/SF/INDOHR/VII/2016</t>
  </si>
  <si>
    <t>1536/WCC-PMS/SF/INDOHR/IV/2016\1656/WCC-PMS.2nd/SF/INDOHR/VII/2016</t>
  </si>
  <si>
    <t>1537/WCC-PMS/SF/INDOHR/IV/2016\1749/WCC-PMS.2nd/SF/INDOHR/VII/2016</t>
  </si>
  <si>
    <t>1538/WCC-PMS/SF/INDOHR/IV/2016\1758/WCC-PMS.2nd/SF/INDOHR/VII/2016</t>
  </si>
  <si>
    <t>1539/WCC-PMS/SF/INDOHR/IV/2016\1765/WCC-PMS.2nd/SF/INDOHR/VII/2016</t>
  </si>
  <si>
    <t>1540/WCC-PMS/SF/INDOHR/IV/2016\1773/WCC-PMS.2nd/SF/INDOHR/VII/2016</t>
  </si>
  <si>
    <t>1541/WCC-PMS/SF/INDOHR/IV/2016\1775/WCC-PMS.2nd/SF/INDOHR/VII/2016</t>
  </si>
  <si>
    <t>1542/WCC-PMS/SF/INDOHR/IV/2016\1784/WCC-PMS.2nd/SF/INDOHR/VII/2016</t>
  </si>
  <si>
    <t>1543/WCC-PMS/SF/INDOHR/IV/2016\1798/WCC-PMS.2nd/SF/INDOHR/VII/2016</t>
  </si>
  <si>
    <t>1544/WCC-PMS/SF/INDOHR/IV/2016\1799/WCC-PMS.2nd/SF/INDOHR/VII/2016</t>
  </si>
  <si>
    <t>1545/WCC-PMS/SF/INDOHR/IV/2016\1803/WCC-PMS.2nd/SF/INDOHR/VII/2016</t>
  </si>
  <si>
    <t>1546/WCC-PMS/SF/INDOHR/IV/2016\1807/WCC-PMS.2nd/SF/INDOHR/VII/2016</t>
  </si>
  <si>
    <t>1547/WCC-PMS/SF/INDOHR/IV/2016\1810/WCC-PMS.2nd/SF/INDOHR/VII/2016</t>
  </si>
  <si>
    <t>1548/WCC-PMS/SF/INDOHR/IV/2016\1814/WCC-PMS.2nd/SF/INDOHR/VII/2016</t>
  </si>
  <si>
    <t>1567/WCC-PMS/SF/INDOHR/IV/2016\837/WCC-PMS.2nd/SF/INDOHR/VII/2016</t>
  </si>
  <si>
    <t>1568/WCC-PMS/SF/INDOHR/IV/2016\868/WCC-PMS.2nd/SF/INDOHR/VII/2016</t>
  </si>
  <si>
    <t>1569/WCC-PMS/SF/INDOHR/IV/2016\871/WCC-PMS.2nd/SF/INDOHR/VII/2016</t>
  </si>
  <si>
    <t>1570/WCC-PMS/SF/INDOHR/IV/2016\887/WCC-PMS.2nd/SF/INDOHR/VII/2016</t>
  </si>
  <si>
    <t>1571/WCC-PMS/SF/INDOHR/IV/2016\910/WCC-PMS.2nd/SF/INDOHR/VII/2016</t>
  </si>
  <si>
    <t>1572/WCC-PMS/SF/INDOHR/IV/2016\942/WCC-PMS.2nd/SF/INDOHR/VII/2016</t>
  </si>
  <si>
    <t>1573/WCC-PMS/SF/INDOHR/IV/2016\944/WCC-PMS.2nd/SF/INDOHR/VII/2016</t>
  </si>
  <si>
    <t>1574/WCC-PMS/SF/INDOHR/IV/2016\972/WCC-PMS.2nd/SF/INDOHR/VII/2016</t>
  </si>
  <si>
    <t>1575/WCC-PMS/SF/INDOHR/IV/2016\982/WCC-PMS.2nd/SF/INDOHR/VII/2016</t>
  </si>
  <si>
    <t>1576/WCC-PMS/SF/INDOHR/IV/2016\1070/WCC-PMS.2nd/SF/INDOHR/VII/2016</t>
  </si>
  <si>
    <t>1577/WCC-PMS/SF/INDOHR/IV/2016\1073/WCC-PMS.2nd/SF/INDOHR/VII/2016</t>
  </si>
  <si>
    <t>1578/WCC-PMS/SF/INDOHR/IV/2016\1078/WCC-PMS.2nd/SF/INDOHR/VII/2016</t>
  </si>
  <si>
    <t>1579/WCC-PMS/SF/INDOHR/IV/2016\1089/WCC-PMS.2nd/SF/INDOHR/VII/2016</t>
  </si>
  <si>
    <t>1580/WCC-PMS/SF/INDOHR/IV/2016\1100/WCC-PMS.2nd/SF/INDOHR/VII/2016</t>
  </si>
  <si>
    <t>1869/WCC-PMS/SF/INDOHR/V/2016\865/WCC-PMS.2nd/SF/INDOHR/VII/2016</t>
  </si>
  <si>
    <t>1870/WCC-PMS/SF/INDOHR/V/2016\877/WCC-PMS.2nd/SF/INDOHR/VII/2016</t>
  </si>
  <si>
    <t>1871/WCC-PMS/SF/INDOHR/V/2016\890/WCC-PMS.2nd/SF/INDOHR/VII/2016</t>
  </si>
  <si>
    <t>1872/WCC-PMS/SF/INDOHR/V/2016\892/WCC-PMS.2nd/SF/INDOHR/VII/2016</t>
  </si>
  <si>
    <t>1873/WCC-PMS/SF/INDOHR/V/2016\899/WCC-PMS.2nd/SF/INDOHR/VII/2016</t>
  </si>
  <si>
    <t>1874/WCC-PMS/SF/INDOHR/V/2016\907/WCC-PMS.2nd/SF/INDOHR/VII/2016</t>
  </si>
  <si>
    <t>1875/WCC-PMS/SF/INDOHR/V/2016\915/WCC-PMS.2nd/SF/INDOHR/VII/2016</t>
  </si>
  <si>
    <t>1876/WCC-PMS/SF/INDOHR/V/2016\936/WCC-PMS.2nd/SF/INDOHR/VII/2016</t>
  </si>
  <si>
    <t>1877/WCC-PMS/SF/INDOHR/V/2016\947/WCC-PMS.2nd/SF/INDOHR/VII/2016</t>
  </si>
  <si>
    <t>1878/WCC-PMS/SF/INDOHR/V/2016\956/WCC-PMS.2nd/SF/INDOHR/VII/2016</t>
  </si>
  <si>
    <t>1879/WCC-PMS/SF/INDOHR/V/2016\959/WCC-PMS.2nd/SF/INDOHR/VII/2016</t>
  </si>
  <si>
    <t>1880/WCC-PMS/SF/INDOHR/V/2016\962/WCC-PMS.2nd/SF/INDOHR/VII/2016</t>
  </si>
  <si>
    <t>1881/WCC-PMS/SF/INDOHR/V/2016\970/WCC-PMS.2nd/SF/INDOHR/VII/2016</t>
  </si>
  <si>
    <t>1882/WCC-PMS/SF/INDOHR/V/2016\977/WCC-PMS.2nd/SF/INDOHR/VII/2016</t>
  </si>
  <si>
    <t>1883/WCC-PMS/SF/INDOHR/V/2016\990/WCC-PMS.2nd/SF/INDOHR/VII/2016</t>
  </si>
  <si>
    <t>1884/WCC-PMS/SF/INDOHR/V/2016\993/WCC-PMS.2nd/SF/INDOHR/VII/2016</t>
  </si>
  <si>
    <t>1885/WCC-PMS/SF/INDOHR/V/2016\1023/WCC-PMS.2nd/SF/INDOHR/VII/2016</t>
  </si>
  <si>
    <t>1886/WCC-PMS/SF/INDOHR/V/2016\1058/WCC-PMS.2nd/SF/INDOHR/VII/2016</t>
  </si>
  <si>
    <t>1924/WCC-PMS/SF/INDOHR/V/2016\1446/WCC-PMS.2nd/SF/INDOHR/VII/2016</t>
  </si>
  <si>
    <t>1925/WCC-PMS/SF/INDOHR/V/2016\1457/WCC-PMS.2nd/SF/INDOHR/VII/2016</t>
  </si>
  <si>
    <t>1926/WCC-PMS/SF/INDOHR/V/2016\1459/WCC-PMS.2nd/SF/INDOHR/VII/2016</t>
  </si>
  <si>
    <t>1927/WCC-PMS/SF/INDOHR/V/2016\1558/WCC-PMS.2nd/SF/INDOHR/VII/2016</t>
  </si>
  <si>
    <t>1928/WCC-PMS/SF/INDOHR/V/2016\1559/WCC-PMS.2nd/SF/INDOHR/VII/2016</t>
  </si>
  <si>
    <t>1929/WCC-PMS/SF/INDOHR/V/2016\1560/WCC-PMS.2nd/SF/INDOHR/VII/2016</t>
  </si>
  <si>
    <t>1930/WCC-PMS/SF/INDOHR/V/2016\1573/WCC-PMS.2nd/SF/INDOHR/VII/2016</t>
  </si>
  <si>
    <t>1931/WCC-PMS/SF/INDOHR/V/2016\1575/WCC-PMS.2nd/SF/INDOHR/VII/2016</t>
  </si>
  <si>
    <t>1932/WCC-PMS/SF/INDOHR/V/2016\1601/WCC-PMS.2nd/SF/INDOHR/VII/2016</t>
  </si>
  <si>
    <t>1933/WCC-PMS/SF/INDOHR/V/2016\1604/WCC-PMS.2nd/SF/INDOHR/VII/2016</t>
  </si>
  <si>
    <t>1934/WCC-PMS/SF/INDOHR/V/2016\1650/WCC-PMS.2nd/SF/INDOHR/VII/2016</t>
  </si>
  <si>
    <t>1935/WCC-PMS/SF/INDOHR/V/2016\1654/WCC-PMS.2nd/SF/INDOHR/VII/2016</t>
  </si>
  <si>
    <t>1936/WCC-PMS/SF/INDOHR/V/2016\1661/WCC-PMS.2nd/SF/INDOHR/VII/2016</t>
  </si>
  <si>
    <t>1937/WCC-PMS/SF/INDOHR/V/2016\1676/WCC-PMS.2nd/SF/INDOHR/VII/2016</t>
  </si>
  <si>
    <t>1938/WCC-PMS/SF/INDOHR/V/2016\1678/WCC-PMS.2nd/SF/INDOHR/VII/2016</t>
  </si>
  <si>
    <t>1939/WCC-PMS/SF/INDOHR/V/2016\1743/WCC-PMS.2nd/SF/INDOHR/VII/2016</t>
  </si>
  <si>
    <t>1940/WCC-PMS/SF/INDOHR/V/2016\1780/WCC-PMS.2nd/SF/INDOHR/VII/2016</t>
  </si>
  <si>
    <t>1941/WCC-PMS/SF/INDOHR/V/2016\1788/WCC-PMS.2nd/SF/INDOHR/VII/2016</t>
  </si>
  <si>
    <t>1942/WCC-PMS/SF/INDOHR/V/2016\1795/WCC-PMS.2nd/SF/INDOHR/VII/2016</t>
  </si>
  <si>
    <t>1943/WCC-PMS/SF/INDOHR/V/2016\1796/WCC-PMS.2nd/SF/INDOHR/VII/2016</t>
  </si>
  <si>
    <t>1998/WCC-PMS/SF/INDOHR/VI/2016\805/WCC-PMS.2nd/SF/INDOHR/VII/2016</t>
  </si>
  <si>
    <t>1999/WCC-PMS/SF/INDOHR/VI/2016\815/WCC-PMS.2nd/SF/INDOHR/VII/2016</t>
  </si>
  <si>
    <t>2000/WCC-PMS/SF/INDOHR/VI/2016\817/WCC-PMS.2nd/SF/INDOHR/VII/2016</t>
  </si>
  <si>
    <t>2001/WCC-PMS/SF/INDOHR/VI/2016\842/WCC-PMS.2nd/SF/INDOHR/VII/2016</t>
  </si>
  <si>
    <t>2002/WCC-PMS/SF/INDOHR/VI/2016\856/WCC-PMS.2nd/SF/INDOHR/VII/2016</t>
  </si>
  <si>
    <t>2003/WCC-PMS/SF/INDOHR/VI/2016\858/WCC-PMS.2nd/SF/INDOHR/VII/2016</t>
  </si>
  <si>
    <t>2004/WCC-PMS/SF/INDOHR/VI/2016\859/WCC-PMS.2nd/SF/INDOHR/VII/2016</t>
  </si>
  <si>
    <t>2005/WCC-PMS/SF/INDOHR/VI/2016\862/WCC-PMS.2nd/SF/INDOHR/VII/2016</t>
  </si>
  <si>
    <t>2006/WCC-PMS/SF/INDOHR/VI/2016\864/WCC-PMS.2nd/SF/INDOHR/VII/2016</t>
  </si>
  <si>
    <t>2007/WCC-PMS/SF/INDOHR/VI/2016\876/WCC-PMS.2nd/SF/INDOHR/VII/2016</t>
  </si>
  <si>
    <t>2008/WCC-PMS/SF/INDOHR/VI/2016\879/WCC-PMS.2nd/SF/INDOHR/VII/2016</t>
  </si>
  <si>
    <t>2009/WCC-PMS/SF/INDOHR/VI/2016\886/WCC-PMS.2nd/SF/INDOHR/VII/2016</t>
  </si>
  <si>
    <t>2010/WCC-PMS/SF/INDOHR/VI/2016\897/WCC-PMS.2nd/SF/INDOHR/VII/2016</t>
  </si>
  <si>
    <t>2011/WCC-PMS/SF/INDOHR/VI/2016\906/WCC-PMS.2nd/SF/INDOHR/VII/2016</t>
  </si>
  <si>
    <t>2012/WCC-PMS/SF/INDOHR/VI/2016\912/WCC-PMS.2nd/SF/INDOHR/VII/2016</t>
  </si>
  <si>
    <t>2013/WCC-PMS/SF/INDOHR/VI/2016\921/WCC-PMS.2nd/SF/INDOHR/VII/2016</t>
  </si>
  <si>
    <t>2013/WCC-PMS/SF/INDOHR/VI/2016\913/WCC-PMS.2nd/SF/INDOHR/VII/2016</t>
  </si>
  <si>
    <t>2014/WCC-PMS/SF/INDOHR/VI/2016\932/WCC-PMS.2nd/SF/INDOHR/VII/2016</t>
  </si>
  <si>
    <t>2015/WCC-PMS/SF/INDOHR/VI/2016\935/WCC-PMS.2nd/SF/INDOHR/VII/2016</t>
  </si>
  <si>
    <t>2016/WCC-PMS/SF/INDOHR/VI/2016\948/WCC-PMS.2nd/SF/INDOHR/VII/2016</t>
  </si>
  <si>
    <t>2017/WCC-PMS/SF/INDOHR/VI/2016\966/WCC-PMS.2nd/SF/INDOHR/VII/2016</t>
  </si>
  <si>
    <t>2018/WCC-PMS/SF/INDOHR/VI/2016\967/WCC-PMS.2nd/SF/INDOHR/VII/2016</t>
  </si>
  <si>
    <t>2019/WCC-PMS/SF/INDOHR/VI/2016\968/WCC-PMS.2nd/SF/INDOHR/VII/2016</t>
  </si>
  <si>
    <t>2020/WCC-PMS/SF/INDOHR/VI/2016\969/WCC-PMS.2nd/SF/INDOHR/VII/2016</t>
  </si>
  <si>
    <t>2021/WCC-PMS/SF/INDOHR/VI/2016\973/WCC-PMS.2nd/SF/INDOHR/VII/2016</t>
  </si>
  <si>
    <t>2022/WCC-PMS/SF/INDOHR/VI/2016\978/WCC-PMS.2nd/SF/INDOHR/VII/2016</t>
  </si>
  <si>
    <t>2023/WCC-PMS/SF/INDOHR/VI/2016\979/WCC-PMS.2nd/SF/INDOHR/VII/2016</t>
  </si>
  <si>
    <t>2024/WCC-PMS/SF/INDOHR/VI/2016\980/WCC-PMS.2nd/SF/INDOHR/VII/2016</t>
  </si>
  <si>
    <t>2025/WCC-PMS/SF/INDOHR/VI/2016\983/WCC-PMS.2nd/SF/INDOHR/VII/2016</t>
  </si>
  <si>
    <t>2026/WCC-PMS/SF/INDOHR/VI/2016\987/WCC-PMS.2nd/SF/INDOHR/VII/2016</t>
  </si>
  <si>
    <t>2027/WCC-PMS/SF/INDOHR/VI/2016\991/WCC-PMS.2nd/SF/INDOHR/VII/2016</t>
  </si>
  <si>
    <t>2028/WCC-PMS/SF/INDOHR/VI/2016\992/WCC-PMS.2nd/SF/INDOHR/VII/2016</t>
  </si>
  <si>
    <t>2029/WCC-PMS/SF/INDOHR/VI/2016\999/WCC-PMS.2nd/SF/INDOHR/VII/2016</t>
  </si>
  <si>
    <t>2030/WCC-PMS/SF/INDOHR/VI/2016\1003/WCC-PMS.2nd/SF/INDOHR/VII/2016</t>
  </si>
  <si>
    <t>2031/WCC-PMS/SF/INDOHR/VI/2016\1008/WCC-PMS.2nd/SF/INDOHR/VII/2016</t>
  </si>
  <si>
    <t>2032/WCC-PMS/SF/INDOHR/VI/2016\1015/WCC-PMS.2nd/SF/INDOHR/VII/2016</t>
  </si>
  <si>
    <t>2033/WCC-PMS/SF/INDOHR/VI/2016\1029/WCC-PMS.2nd/SF/INDOHR/VII/2016</t>
  </si>
  <si>
    <t>2034/WCC-PMS/SF/INDOHR/VI/2016\1031/WCC-PMS.2nd/SF/INDOHR/VII/2016</t>
  </si>
  <si>
    <t>2035/WCC-PMS/SF/INDOHR/VI/2016\1035/WCC-PMS.2nd/SF/INDOHR/VII/2016</t>
  </si>
  <si>
    <t>2036/WCC-PMS/SF/INDOHR/VI/2016\1036/WCC-PMS.2nd/SF/INDOHR/VII/2016</t>
  </si>
  <si>
    <t>2037/WCC-PMS/SF/INDOHR/VI/2016\1042/WCC-PMS.2nd/SF/INDOHR/VII/2016</t>
  </si>
  <si>
    <t>2038/WCC-PMS/SF/INDOHR/VI/2016\1046/WCC-PMS.2nd/SF/INDOHR/VII/2016</t>
  </si>
  <si>
    <t>2039/WCC-PMS/SF/INDOHR/VI/2016\1049/WCC-PMS.2nd/SF/INDOHR/VII/2016</t>
  </si>
  <si>
    <t>2040/WCC-PMS/SF/INDOHR/VI/2016\1051/WCC-PMS.2nd/SF/INDOHR/VII/2016</t>
  </si>
  <si>
    <t>2041/WCC-PMS/SF/INDOHR/VI/2016\1066/WCC-PMS.2nd/SF/INDOHR/VII/2016</t>
  </si>
  <si>
    <t>2042/WCC-PMS/SF/INDOHR/VI/2016\1071/WCC-PMS.2nd/SF/INDOHR/VII/2016</t>
  </si>
  <si>
    <t>2043/WCC-PMS/SF/INDOHR/VI/2016\1125/WCC-PMS.2nd/SF/INDOHR/VII/2016</t>
  </si>
  <si>
    <t>2044/WCC-PMS/SF/INDOHR/VI/2016\1126/WCC-PMS.2nd/SF/INDOHR/VII/2016</t>
  </si>
  <si>
    <t>2050/WCC-PMS/SF/INDOHR/VI/2016\1141/WCC-PMS.2nd/SF/INDOHR/VII/2016</t>
  </si>
  <si>
    <t>2051/WCC-PMS/SF/INDOHR/VI/2016\1143/WCC-PMS.2nd/SF/INDOHR/VII/2016</t>
  </si>
  <si>
    <t>2052/WCC-PMS/SF/INDOHR/VI/2016\1165/WCC-PMS.2nd/SF/INDOHR/VII/2016</t>
  </si>
  <si>
    <t>2053/WCC-PMS/SF/INDOHR/VI/2016\1166/WCC-PMS.2nd/SF/INDOHR/VII/2016</t>
  </si>
  <si>
    <t>2054/WCC-PMS/SF/INDOHR/VI/2016\1209/WCC-PMS.2nd/SF/INDOHR/VII/2016</t>
  </si>
  <si>
    <t>2055/WCC-PMS/SF/INDOHR/VI/2016\1210/WCC-PMS.2nd/SF/INDOHR/VII/2016</t>
  </si>
  <si>
    <t>2056/WCC-PMS/SF/INDOHR/VI/2016\1220/WCC-PMS.2nd/SF/INDOHR/VII/2016</t>
  </si>
  <si>
    <t>2057/WCC-PMS/SF/INDOHR/VI/2016\1239/WCC-PMS.2nd/SF/INDOHR/VII/2016</t>
  </si>
  <si>
    <t>2058/WCC-PMS/SF/INDOHR/VI/2016\1257/WCC-PMS.2nd/SF/INDOHR/VII/2016</t>
  </si>
  <si>
    <t>2059/WCC-PMS/SF/INDOHR/VI/2016\1262/WCC-PMS.2nd/SF/INDOHR/VII/2016</t>
  </si>
  <si>
    <t>2060/WCC-PMS/SF/INDOHR/VI/2016\1281/WCC-PMS.2nd/SF/INDOHR/VII/2016</t>
  </si>
  <si>
    <t>2061/WCC-PMS/SF/INDOHR/VI/2016\1294/WCC-PMS.2nd/SF/INDOHR/VII/2016</t>
  </si>
  <si>
    <t>2062/WCC-PMS/SF/INDOHR/VI/2016\1299/WCC-PMS.2nd/SF/INDOHR/VII/2016</t>
  </si>
  <si>
    <t>2063/WCC-PMS/SF/INDOHR/VI/2016\1302/WCC-PMS.2nd/SF/INDOHR/VII/2016</t>
  </si>
  <si>
    <t>2064/WCC-PMS/SF/INDOHR/VI/2016\1303/WCC-PMS.2nd/SF/INDOHR/VII/2016</t>
  </si>
  <si>
    <t>2065/WCC-PMS/SF/INDOHR/VI/2016\1315/WCC-PMS.2nd/SF/INDOHR/VII/2016</t>
  </si>
  <si>
    <t>2066/WCC-PMS/SF/INDOHR/VI/2016\1320/WCC-PMS.2nd/SF/INDOHR/VII/2016</t>
  </si>
  <si>
    <t>2067/WCC-PMS/SF/INDOHR/VI/2016\1321/WCC-PMS.2nd/SF/INDOHR/VII/2016</t>
  </si>
  <si>
    <t>2068/WCC-PMS/SF/INDOHR/VI/2016\1324/WCC-PMS.2nd/SF/INDOHR/VII/2016</t>
  </si>
  <si>
    <t>2069/WCC-PMS/SF/INDOHR/VI/2016\1328/WCC-PMS.2nd/SF/INDOHR/VII/2016</t>
  </si>
  <si>
    <t>2070/WCC-PMS/SF/INDOHR/VI/2016\1335/WCC-PMS.2nd/SF/INDOHR/VII/2016</t>
  </si>
  <si>
    <t>2071/WCC-PMS/SF/INDOHR/VI/2016\1337/WCC-PMS.2nd/SF/INDOHR/VII/2016</t>
  </si>
  <si>
    <t>2072/WCC-PMS/SF/INDOHR/VI/2016\1347/WCC-PMS.2nd/SF/INDOHR/VII/2016</t>
  </si>
  <si>
    <t>2073/WCC-PMS/SF/INDOHR/VI/2016\1352/WCC-PMS.2nd/SF/INDOHR/VII/2016</t>
  </si>
  <si>
    <t>2074/WCC-PMS/SF/INDOHR/VI/2016\1353/WCC-PMS.2nd/SF/INDOHR/VII/2016</t>
  </si>
  <si>
    <t>2075/WCC-PMS/SF/INDOHR/VI/2016\1354/WCC-PMS.2nd/SF/INDOHR/VII/2016</t>
  </si>
  <si>
    <t>2076/WCC-PMS/SF/INDOHR/VI/2016\1376/WCC-PMS.2nd/SF/INDOHR/VII/2016</t>
  </si>
  <si>
    <t>2077/WCC-PMS/SF/INDOHR/VI/2016\1381/WCC-PMS.2nd/SF/INDOHR/VII/2016</t>
  </si>
  <si>
    <t>2078/WCC-PMS/SF/INDOHR/VI/2016\1386/WCC-PMS.2nd/SF/INDOHR/VII/2016</t>
  </si>
  <si>
    <t>2079/WCC-PMS/SF/INDOHR/VI/2016\1388/WCC-PMS.2nd/SF/INDOHR/VII/2016</t>
  </si>
  <si>
    <t>2080/WCC-PMS/SF/INDOHR/VI/2016\1404/WCC-PMS.2nd/SF/INDOHR/VII/2016</t>
  </si>
  <si>
    <t>2081/WCC-PMS/SF/INDOHR/VI/2016\1408/WCC-PMS.2nd/SF/INDOHR/VII/2016</t>
  </si>
  <si>
    <t>2099/WCC-PMS/SF/INDOHR/VI/2016\1440/WCC-PMS.2nd/SF/INDOHR/VII/2016</t>
  </si>
  <si>
    <t>2100/WCC-PMS/SF/INDOHR/VI/2016\1444/WCC-PMS.2nd/SF/INDOHR/VII/2016</t>
  </si>
  <si>
    <t>2101/WCC-PMS/SF/INDOHR/VI/2016\1447/WCC-PMS.2nd/SF/INDOHR/VII/2016</t>
  </si>
  <si>
    <t>2102/WCC-PMS/SF/INDOHR/VI/2016\1448/WCC-PMS.2nd/SF/INDOHR/VII/2016</t>
  </si>
  <si>
    <t>2103/WCC-PMS/SF/INDOHR/VI/2016\1453/WCC-PMS.2nd/SF/INDOHR/VII/2016</t>
  </si>
  <si>
    <t>2104/WCC-PMS/SF/INDOHR/VI/2016\1462/WCC-PMS.2nd/SF/INDOHR/VII/2016</t>
  </si>
  <si>
    <t>2105/WCC-PMS/SF/INDOHR/VI/2016\1465/WCC-PMS.2nd/SF/INDOHR/VII/2016</t>
  </si>
  <si>
    <t>2106/WCC-PMS/SF/INDOHR/VI/2016\1474/WCC-PMS.2nd/SF/INDOHR/VII/2016</t>
  </si>
  <si>
    <t>2107/WCC-PMS/SF/INDOHR/VI/2016\1482/WCC-PMS.2nd/SF/INDOHR/VII/2016</t>
  </si>
  <si>
    <t>2108/WCC-PMS/SF/INDOHR/VI/2016\1486/WCC-PMS.2nd/SF/INDOHR/VII/2016</t>
  </si>
  <si>
    <t>2109/WCC-PMS/SF/INDOHR/VI/2016\1500/WCC-PMS.2nd/SF/INDOHR/VII/2016</t>
  </si>
  <si>
    <t>2110/WCC-PMS/SF/INDOHR/VI/2016\1502/WCC-PMS.2nd/SF/INDOHR/VII/2016</t>
  </si>
  <si>
    <t>2111/WCC-PMS/SF/INDOHR/VI/2016\1509/WCC-PMS.2nd/SF/INDOHR/VII/2016</t>
  </si>
  <si>
    <t>2112/WCC-PMS/SF/INDOHR/VI/2016\1520/WCC-PMS.2nd/SF/INDOHR/VII/2016</t>
  </si>
  <si>
    <t>2113/WCC-PMS/SF/INDOHR/VI/2016\1529/WCC-PMS.2nd/SF/INDOHR/VII/2016</t>
  </si>
  <si>
    <t>2114/WCC-PMS/SF/INDOHR/VI/2016\1540/WCC-PMS.2nd/SF/INDOHR/VII/2016</t>
  </si>
  <si>
    <t>2115/WCC-PMS/SF/INDOHR/VI/2016\1544/WCC-PMS.2nd/SF/INDOHR/VII/2016</t>
  </si>
  <si>
    <t>2116/WCC-PMS/SF/INDOHR/VI/2016\1546/WCC-PMS.2nd/SF/INDOHR/VII/2016</t>
  </si>
  <si>
    <t>2117/WCC-PMS/SF/INDOHR/VI/2016\1548/WCC-PMS.2nd/SF/INDOHR/VII/2016</t>
  </si>
  <si>
    <t>2118/WCC-PMS/SF/INDOHR/VI/2016\1551/WCC-PMS.2nd/SF/INDOHR/VII/2016</t>
  </si>
  <si>
    <t>2119/WCC-PMS/SF/INDOHR/VI/2016\1554/WCC-PMS.2nd/SF/INDOHR/VII/2016</t>
  </si>
  <si>
    <t>2120/WCC-PMS/SF/INDOHR/VI/2016\1555/WCC-PMS.2nd/SF/INDOHR/VII/2016</t>
  </si>
  <si>
    <t>2121/WCC-PMS/SF/INDOHR/VI/2016\1557/WCC-PMS.2nd/SF/INDOHR/VII/2016</t>
  </si>
  <si>
    <t>2122/WCC-PMS/SF/INDOHR/VI/2016\1561/WCC-PMS.2nd/SF/INDOHR/VII/2016</t>
  </si>
  <si>
    <t>2123/WCC-PMS/SF/INDOHR/VI/2016\1567/WCC-PMS.2nd/SF/INDOHR/VII/2016</t>
  </si>
  <si>
    <t>2124/WCC-PMS/SF/INDOHR/VI/2016\1568/WCC-PMS.2nd/SF/INDOHR/VII/2016</t>
  </si>
  <si>
    <t>2125/WCC-PMS/SF/INDOHR/VI/2016\1569/WCC-PMS.2nd/SF/INDOHR/VII/2016</t>
  </si>
  <si>
    <t>2126/WCC-PMS/SF/INDOHR/VI/2016\1577/WCC-PMS.2nd/SF/INDOHR/VII/2016</t>
  </si>
  <si>
    <t>2127/WCC-PMS/SF/INDOHR/VI/2016\1584/WCC-PMS.2nd/SF/INDOHR/VII/2016</t>
  </si>
  <si>
    <t>2128/WCC-PMS/SF/INDOHR/VI/2016\1589/WCC-PMS.2nd/SF/INDOHR/VII/2016</t>
  </si>
  <si>
    <t>2129/WCC-PMS/SF/INDOHR/VI/2016\1625/WCC-PMS.2nd/SF/INDOHR/VII/2016</t>
  </si>
  <si>
    <t>2130/WCC-PMS/SF/INDOHR/VI/2016\1626/WCC-PMS.2nd/SF/INDOHR/VII/2016</t>
  </si>
  <si>
    <t>2131/WCC-PMS/SF/INDOHR/VI/2016\1627/WCC-PMS.2nd/SF/INDOHR/VII/2016</t>
  </si>
  <si>
    <t>2132/WCC-PMS/SF/INDOHR/VI/2016\1640/WCC-PMS.2nd/SF/INDOHR/VII/2016</t>
  </si>
  <si>
    <t>2133/WCC-PMS/SF/INDOHR/VI/2016\1644/WCC-PMS.2nd/SF/INDOHR/VII/2016</t>
  </si>
  <si>
    <t>2156/WCC-PMS/SF/INDOHR/VI/2016\1755/WCC-PMS.2nd/SF/INDOHR/VII/2016</t>
  </si>
  <si>
    <t>2157/WCC-PMS/SF/INDOHR/VI/2016\1761/WCC-PMS.2nd/SF/INDOHR/VII/2016</t>
  </si>
  <si>
    <t>2158/WCC-PMS/SF/INDOHR/VI/2016\1763/WCC-PMS.2nd/SF/INDOHR/VII/2016</t>
  </si>
  <si>
    <t>2159/WCC-PMS/SF/INDOHR/VI/2016\1769/WCC-PMS.2nd/SF/INDOHR/VII/2016</t>
  </si>
  <si>
    <t>2160/WCC-PMS/SF/INDOHR/VI/2016\1770/WCC-PMS.2nd/SF/INDOHR/VII/2016</t>
  </si>
  <si>
    <t>2161/WCC-PMS/SF/INDOHR/VI/2016\1776/WCC-PMS.2nd/SF/INDOHR/VII/2016</t>
  </si>
  <si>
    <t>2162/WCC-PMS/SF/INDOHR/VI/2016\1779/WCC-PMS.2nd/SF/INDOHR/VII/2016</t>
  </si>
  <si>
    <t>2163/WCC-PMS/SF/INDOHR/VI/2016\1782/WCC-PMS.2nd/SF/INDOHR/VII/2016</t>
  </si>
  <si>
    <t>2164/WCC-PMS/SF/INDOHR/VI/2016\1785/WCC-PMS.2nd/SF/INDOHR/VII/2016</t>
  </si>
  <si>
    <t>2165/WCC-PMS/SF/INDOHR/VI/2016\1789/WCC-PMS.2nd/SF/INDOHR/VII/2016</t>
  </si>
  <si>
    <t>2166/WCC-PMS/SF/INDOHR/VI/2016\1793/WCC-PMS.2nd/SF/INDOHR/VII/2016</t>
  </si>
  <si>
    <t>2167/WCC-PMS/SF/INDOHR/VI/2016\1801/WCC-PMS.2nd/SF/INDOHR/VII/2016</t>
  </si>
  <si>
    <t>2168/WCC-PMS/SF/INDOHR/VI/2016\1809/WCC-PMS.2nd/SF/INDOHR/VII/2016</t>
  </si>
  <si>
    <t>2169/WCC-PMS/SF/INDOHR/VI/2016\1812/WCC-PMS.2nd/SF/INDOHR/VII/2016</t>
  </si>
  <si>
    <t>2170/WCC-PMS/SF/INDOHR/VI/2016\1813/WCC-PMS.2nd/SF/INDOHR/VII/2016</t>
  </si>
  <si>
    <t>2171/WCC-PMS/SF/INDOHR/VI/2016\1815/WCC-PMS.2nd/SF/INDOHR/VII/2016</t>
  </si>
  <si>
    <t>2172/WCC-PMS/SF/INDOHR/VI/2016\1816/WCC-PMS.2nd/SF/INDOHR/VII/2016</t>
  </si>
  <si>
    <t>2173/WCC-PMS/SF/INDOHR/VI/2016\1879/WCC-PMS.2nd/SF/INDOHR/VII/2016</t>
  </si>
  <si>
    <t>2174/WCC-PMS/SF/INDOHR/VI/2016\1880/WCC-PMS.2nd/SF/INDOHR/VII/2016</t>
  </si>
  <si>
    <t>2175/WCC-PMS/SF/INDOHR/VI/2016\1881/WCC-PMS.2nd/SF/INDOHR/VII/2016</t>
  </si>
  <si>
    <t>2176/WCC-PMS/SF/INDOHR/VI/2016\1882/WCC-PMS.2nd/SF/INDOHR/VII/2016</t>
  </si>
  <si>
    <t>2177/WCC-PMS/SF/INDOHR/VI/2016\1883/WCC-PMS.2nd/SF/INDOHR/VII/2016</t>
  </si>
  <si>
    <t>2178/WCC-PMS/SF/INDOHR/VI/2016\1884/WCC-PMS.2nd/SF/INDOHR/VII/2016</t>
  </si>
  <si>
    <t>2179/WCC-PMS/SF/INDOHR/VI/2016\1886/WCC-PMS.2nd/SF/INDOHR/VII/2016</t>
  </si>
  <si>
    <t>2180/WCC-PMS/SF/INDOHR/VI/2016\1887/WCC-PMS.2nd/SF/INDOHR/VII/2016</t>
  </si>
  <si>
    <t>2181/WCC-PMS/SF/INDOHR/VI/2016\1891/WCC-PMS.2nd/SF/INDOHR/VII/2016</t>
  </si>
  <si>
    <t>2182/WCC-PMS/SF/INDOHR/VI/2016\1893/WCC-PMS.2nd/SF/INDOHR/VII/2016</t>
  </si>
  <si>
    <t>2183/WCC-PMS/SF/INDOHR/VI/2016\1895/WCC-PMS.2nd/SF/INDOHR/VII/2016</t>
  </si>
  <si>
    <t>2184/WCC-PMS/SF/INDOHR/VI/2016\1898/WCC-PMS.2nd/SF/INDOHR/VII/2016</t>
  </si>
  <si>
    <t>2185/WCC-PMS/SF/INDOHR/VI/2016\1904/WCC-PMS.2nd/SF/INDOHR/VII/2016</t>
  </si>
  <si>
    <t>2186/WCC-PMS/SF/INDOHR/VI/2016\1906/WCC-PMS.2nd/SF/INDOHR/VII/2016</t>
  </si>
  <si>
    <t>2187/WCC-PMS/SF/INDOHR/VI/2016\1909/WCC-PMS.2nd/SF/INDOHR/VII/2016</t>
  </si>
  <si>
    <t>2188/WCC-PMS/SF/INDOHR/VI/2016\1911/WCC-PMS.2nd/SF/INDOHR/VII/2016</t>
  </si>
  <si>
    <t>2189/WCC-PMS/SF/INDOHR/VI/2016\1914/WCC-PMS.2nd/SF/INDOHR/VII/2016</t>
  </si>
  <si>
    <t>2190/WCC-PMS/SF/INDOHR/VI/2016\1915/WCC-PMS.2nd/SF/INDOHR/VII/2016</t>
  </si>
  <si>
    <t>2191/WCC-PMS/SF/INDOHR/VI/2016\1917/WCC-PMS.2nd/SF/INDOHR/VII/2016</t>
  </si>
  <si>
    <t>2192/WCC-PMS/SF/INDOHR/VI/2016\1919/WCC-PMS.2nd/SF/INDOHR/VII/2016</t>
  </si>
  <si>
    <t>2193/WCC-PMS/SF/INDOHR/VI/2016\1920/WCC-PMS.2nd/SF/INDOHR/VII/2016</t>
  </si>
  <si>
    <t>2194/WCC-PMS/SF/INDOHR/VI/2016\1921/WCC-PMS.2nd/SF/INDOHR/VII/2016</t>
  </si>
  <si>
    <t>2195/WCC-PMS/SF/INDOHR/VI/2016\1926/WCC-PMS.2nd/SF/INDOHR/VII/2016</t>
  </si>
  <si>
    <t>2196/WCC-PMS/SF/INDOHR/VI/2016\1928/WCC-PMS.2nd/SF/INDOHR/VII/2016</t>
  </si>
  <si>
    <t>2197/WCC-PMS/SF/INDOHR/VI/2016\1929/WCC-PMS.2nd/SF/INDOHR/VII/2016</t>
  </si>
  <si>
    <t>2198/WCC-PMS/SF/INDOHR/VI/2016\1931/WCC-PMS.2nd/SF/INDOHR/VII/2016</t>
  </si>
  <si>
    <t>3042/WCC-PMS/SF/INDOHR/VII/2016\1938/WCC-PMS.2nd/SF/INDOHR/VII/2016</t>
  </si>
  <si>
    <t>3041/WCC-PMS/SF/INDOHR/VII/2016\1937/WCC-PMS.2nd/SF/INDOHR/VII/2016</t>
  </si>
  <si>
    <t>3039/WCC-PMS/SF/INDOHR/VII/2016\1935/WCC-PMS.2nd/SF/INDOHR/VII/2016</t>
  </si>
  <si>
    <t>3037/WCC-PMS/SF/INDOHR/VII/2016\1933/WCC-PMS.2nd/SF/INDOHR/VII/2016</t>
  </si>
  <si>
    <t>3008/WCC-PMS/SF/INDOHR/VII/2016\1878/WCC-PMS.2nd/SF/INDOHR/VII/2016</t>
  </si>
  <si>
    <t>3007/WCC-PMS/SF/INDOHR/VII/2016\1877/WCC-PMS.2nd/SF/INDOHR/VII/2016</t>
  </si>
  <si>
    <t>2941/WCC-PMS/SF/INDOHR/VII/2016\1802/WCC-PMS.2nd/SF/INDOHR/VII/2016</t>
  </si>
  <si>
    <t>2701/WCC-PMS/SF/INDOHR/VII/2016\1438/WCC-PMS.2nd/SF/INDOHR/VII/2016</t>
  </si>
  <si>
    <t>3005/WCC-PMS/SF/INDOHR/VII/2016\1875/WCC-PMS.2nd/SF/INDOHR/VII/2016</t>
  </si>
  <si>
    <t>2882/WCC-PMS/SF/INDOHR/VII/2016\1713/WCC-PMS.2nd/SF/INDOHR/VII/2016</t>
  </si>
  <si>
    <t>2829/WCC-PMS/SF/INDOHR/VII/2016\1632/WCC-PMS.2nd/SF/INDOHR/VII/2016</t>
  </si>
  <si>
    <t>2828/WCC-PMS/SF/INDOHR/VII/2016\1631/WCC-PMS.2nd/SF/INDOHR/VII/2016</t>
  </si>
  <si>
    <t>2827/WCC-PMS/SF/INDOHR/VII/2016\1630/WCC-PMS.2nd/SF/INDOHR/VII/2016</t>
  </si>
  <si>
    <t>2792/WCC-PMS/SF/INDOHR/VII/2016\1580/WCC-PMS.2nd/SF/INDOHR/VII/2016</t>
  </si>
  <si>
    <t>2666/WCC-PMS/SF/INDOHR/VII/2016\1359/WCC-PMS.2nd/SF/INDOHR/VII/2016</t>
  </si>
  <si>
    <t>2665/WCC-PMS/SF/INDOHR/VII/2016\1358/WCC-PMS.2nd/SF/INDOHR/VII/2016</t>
  </si>
  <si>
    <t>2652/WCC-PMS/SF/INDOHR/VII/2016\1330/WCC-PMS.2nd/SF/INDOHR/VII/2016</t>
  </si>
  <si>
    <t>2606/WCC-PMS/SF/INDOHR/VII/2016\1263/WCC-PMS.2nd/SF/INDOHR/VII/2016</t>
  </si>
  <si>
    <t>2541/WCC-PMS/SF/INDOHR/VII/2016\1131/WCC-PMS.2nd/SF/INDOHR/VII/2016</t>
  </si>
  <si>
    <t>2540/WCC-PMS/SF/INDOHR/VII/2016\1130/WCC-PMS.2nd/SF/INDOHR/VII/2016</t>
  </si>
  <si>
    <t>3029/WCC-PMS/SF/INDOHR/VII/2016\1918/WCC-PMS.2nd/SF/INDOHR/VII/2016</t>
  </si>
  <si>
    <t>3027/WCC-PMS/SF/INDOHR/VII/2016\1913/WCC-PMS.2nd/SF/INDOHR/VII/2016</t>
  </si>
  <si>
    <t>3004/WCC-PMS/SF/INDOHR/VII/2016\1874/WCC-PMS.2nd/SF/INDOHR/VII/2016</t>
  </si>
  <si>
    <t>3003/WCC-PMS/SF/INDOHR/VII/2016\1873/WCC-PMS.2nd/SF/INDOHR/VII/2016</t>
  </si>
  <si>
    <t>3001/WCC-PMS/SF/INDOHR/VII/2016\1871/WCC-PMS.2nd/SF/INDOHR/VII/2016</t>
  </si>
  <si>
    <t>3000/WCC-PMS/SF/INDOHR/VII/2016\1870/WCC-PMS.2nd/SF/INDOHR/VII/2016</t>
  </si>
  <si>
    <t>2999/WCC-PMS/SF/INDOHR/VII/2016\1869/WCC-PMS.2nd/SF/INDOHR/VII/2016</t>
  </si>
  <si>
    <t>2998/WCC-PMS/SF/INDOHR/VII/2016\1868/WCC-PMS.2nd/SF/INDOHR/VII/2016</t>
  </si>
  <si>
    <t>2997/WCC-PMS/SF/INDOHR/VII/2016\1867/WCC-PMS.2nd/SF/INDOHR/VII/2016</t>
  </si>
  <si>
    <t>2995/WCC-PMS/SF/INDOHR/VII/2016\1865/WCC-PMS.2nd/SF/INDOHR/VII/2016</t>
  </si>
  <si>
    <t>2994/WCC-PMS/SF/INDOHR/VII/2016\1864/WCC-PMS.2nd/SF/INDOHR/VII/2016</t>
  </si>
  <si>
    <t>2993/WCC-PMS/SF/INDOHR/VII/2016\1863/WCC-PMS.2nd/SF/INDOHR/VII/2016</t>
  </si>
  <si>
    <t>2991/WCC-PMS/SF/INDOHR/VII/2016\1861/WCC-PMS.2nd/SF/INDOHR/VII/2016</t>
  </si>
  <si>
    <t>2989/WCC-PMS/SF/INDOHR/VII/2016\1859/WCC-PMS.2nd/SF/INDOHR/VII/2016</t>
  </si>
  <si>
    <t>2988/WCC-PMS/SF/INDOHR/VII/2016\1858/WCC-PMS.2nd/SF/INDOHR/VII/2016</t>
  </si>
  <si>
    <t>2987/WCC-PMS/SF/INDOHR/VII/2016\1857/WCC-PMS.2nd/SF/INDOHR/VII/2016</t>
  </si>
  <si>
    <t>2986/WCC-PMS/SF/INDOHR/VII/2016\1856/WCC-PMS.2nd/SF/INDOHR/VII/2016</t>
  </si>
  <si>
    <t>2985/WCC-PMS/SF/INDOHR/VII/2016\1855/WCC-PMS.2nd/SF/INDOHR/VII/2016</t>
  </si>
  <si>
    <t>2984/WCC-PMS/SF/INDOHR/VII/2016\1854/WCC-PMS.2nd/SF/INDOHR/VII/2016</t>
  </si>
  <si>
    <t>2983/WCC-PMS/SF/INDOHR/VII/2016\1853/WCC-PMS.2nd/SF/INDOHR/VII/2016</t>
  </si>
  <si>
    <t>2982/WCC-PMS/SF/INDOHR/VII/2016\1852/WCC-PMS.2nd/SF/INDOHR/VII/2016</t>
  </si>
  <si>
    <t>2981/WCC-PMS/SF/INDOHR/VII/2016\1851/WCC-PMS.2nd/SF/INDOHR/VII/2016</t>
  </si>
  <si>
    <t>2980/WCC-PMS/SF/INDOHR/VII/2016\1850/WCC-PMS.2nd/SF/INDOHR/VII/2016</t>
  </si>
  <si>
    <t>2979/WCC-PMS/SF/INDOHR/VII/2016\1849/WCC-PMS.2nd/SF/INDOHR/VII/2016</t>
  </si>
  <si>
    <t>2978/WCC-PMS/SF/INDOHR/VII/2016\1848/WCC-PMS.2nd/SF/INDOHR/VII/2016</t>
  </si>
  <si>
    <t>2971/WCC-PMS/SF/INDOHR/VII/2016\1841/WCC-PMS.2nd/SF/INDOHR/VII/2016</t>
  </si>
  <si>
    <t>2965/WCC-PMS/SF/INDOHR/VII/2016\1835/WCC-PMS.2nd/SF/INDOHR/VII/2016</t>
  </si>
  <si>
    <t>2963/WCC-PMS/SF/INDOHR/VII/2016\1833/WCC-PMS.2nd/SF/INDOHR/VII/2016</t>
  </si>
  <si>
    <t>2961/WCC-PMS/SF/INDOHR/VII/2016\1831/WCC-PMS.2nd/SF/INDOHR/VII/2016</t>
  </si>
  <si>
    <t>2960/WCC-PMS/SF/INDOHR/VII/2016\1830/WCC-PMS.2nd/SF/INDOHR/VII/2016</t>
  </si>
  <si>
    <t>2957/WCC-PMS/SF/INDOHR/VII/2016\1827/WCC-PMS.2nd/SF/INDOHR/VII/2016</t>
  </si>
  <si>
    <t>2955/WCC-PMS/SF/INDOHR/VII/2016\1825/WCC-PMS.2nd/SF/INDOHR/VII/2016</t>
  </si>
  <si>
    <t>2951/WCC-PMS/SF/INDOHR/VII/2016\1821/WCC-PMS.2nd/SF/INDOHR/VII/2016</t>
  </si>
  <si>
    <t>2930/WCC-PMS/SF/INDOHR/VII/2016\1774/WCC-PMS.2nd/SF/INDOHR/VII/2016</t>
  </si>
  <si>
    <t>2870/WCC-PMS/SF/INDOHR/VII/2016\1694/WCC-PMS.2nd/SF/INDOHR/VII/2016</t>
  </si>
  <si>
    <t>2809/WCC-PMS/SF/INDOHR/VII/2016\1609/WCC-PMS.2nd/SF/INDOHR/VII/2016</t>
  </si>
  <si>
    <t>2791/WCC-PMS/SF/INDOHR/VII/2016\1579/WCC-PMS.2nd/SF/INDOHR/VII/2016</t>
  </si>
  <si>
    <t>2778/WCC-PMS/SF/INDOHR/VII/2016\1553/WCC-PMS.2nd/SF/INDOHR/VII/2016</t>
  </si>
  <si>
    <t>2775/WCC-PMS/SF/INDOHR/VII/2016\1547/WCC-PMS.2nd/SF/INDOHR/VII/2016</t>
  </si>
  <si>
    <t>2774/WCC-PMS/SF/INDOHR/VII/2016\1545/WCC-PMS.2nd/SF/INDOHR/VII/2016</t>
  </si>
  <si>
    <t>2767/WCC-PMS/SF/INDOHR/VII/2016\1536/WCC-PMS.2nd/SF/INDOHR/VII/2016</t>
  </si>
  <si>
    <t>2729/WCC-PMS/SF/INDOHR/VII/2016\1487/WCC-PMS.2nd/SF/INDOHR/VII/2016</t>
  </si>
  <si>
    <t>2682/WCC-PMS/SF/INDOHR/VII/2016\1396/WCC-PMS.2nd/SF/INDOHR/VII/2016</t>
  </si>
  <si>
    <t>2680/WCC-PMS/SF/INDOHR/VII/2016\1391/WCC-PMS.2nd/SF/INDOHR/VII/2016</t>
  </si>
  <si>
    <t>2664/WCC-PMS/SF/INDOHR/VII/2016\1357/WCC-PMS.2nd/SF/INDOHR/VII/2016</t>
  </si>
  <si>
    <t>2632/WCC-PMS/SF/INDOHR/VII/2016\1297/WCC-PMS.2nd/SF/INDOHR/VII/2016</t>
  </si>
  <si>
    <t>2613/WCC-PMS/SF/INDOHR/VII/2016\1272/WCC-PMS.2nd/SF/INDOHR/VII/2016</t>
  </si>
  <si>
    <t>2612/WCC-PMS/SF/INDOHR/VII/2016\1271/WCC-PMS.2nd/SF/INDOHR/VII/2016</t>
  </si>
  <si>
    <t>2607/WCC-PMS/SF/INDOHR/VII/2016\1266/WCC-PMS.2nd/SF/INDOHR/VII/2016</t>
  </si>
  <si>
    <t>2603/WCC-PMS/SF/INDOHR/VII/2016\1256/WCC-PMS.2nd/SF/INDOHR/VII/2016</t>
  </si>
  <si>
    <t>2550/WCC-PMS/SF/INDOHR/VII/2016\1146/WCC-PMS.2nd/SF/INDOHR/VII/2016</t>
  </si>
  <si>
    <t>2538/WCC-PMS/SF/INDOHR/VII/2016\1128/WCC-PMS.2nd/SF/INDOHR/VII/2016</t>
  </si>
  <si>
    <t>2522/WCC-PMS/SF/INDOHR/VII/2016\1110/WCC-PMS.2nd/SF/INDOHR/VII/2016</t>
  </si>
  <si>
    <t>2512/WCC-PMS/SF/INDOHR/VII/2016\1097/WCC-PMS.2nd/SF/INDOHR/VII/2016</t>
  </si>
  <si>
    <t>2511/WCC-PMS/SF/INDOHR/VII/2016\1096/WCC-PMS.2nd/SF/INDOHR/VII/2016</t>
  </si>
  <si>
    <t>2510/WCC-PMS/SF/INDOHR/VII/2016\1094/WCC-PMS.2nd/SF/INDOHR/VII/2016</t>
  </si>
  <si>
    <t>2451/WCC-PMS/SF/INDOHR/VII/2016\1004/WCC-PMS.2nd/SF/INDOHR/VII/2016</t>
  </si>
  <si>
    <t>2442/WCC-PMS/SF/INDOHR/VII/2016\989/WCC-PMS.2nd/SF/INDOHR/VII/2016</t>
  </si>
  <si>
    <t>2428/WCC-PMS/SF/INDOHR/VII/2016\958/WCC-PMS.2nd/SF/INDOHR/VII/2016</t>
  </si>
  <si>
    <t>2404/WCC-PMS/SF/INDOHR/VII/2016\916/WCC-PMS.2nd/SF/INDOHR/VII/2016</t>
  </si>
  <si>
    <t>2356/WCC-PMS/SF/INDOHR/VII/2016\843/WCC-PMS.2nd/SF/INDOHR/VII/2016</t>
  </si>
  <si>
    <t>2353/WCC-PMS/SF/INDOHR/VII/2016\838/WCC-PMS.2nd/SF/INDOHR/VII/2016</t>
  </si>
  <si>
    <t>2338/WCC-PMS/SF/INDOHR/VII/2016\822/WCC-PMS.2nd/SF/INDOHR/VII/2016</t>
  </si>
  <si>
    <t>2336/WCC-PMS/SF/INDOHR/VII/2016\820/WCC-PMS.2nd/SF/INDOHR/VII/2016</t>
  </si>
  <si>
    <t>2844/WCC-PMS/SF/INDOHR/VII/2016\1652/WCC-PMS.2nd/SF/INDOHR/VII/2016</t>
  </si>
  <si>
    <t>2843/WCC-PMS/SF/INDOHR/VII/2016\1651/WCC-PMS.2nd/SF/INDOHR/VII/2016</t>
  </si>
  <si>
    <t>2842/WCC-PMS/SF/INDOHR/VII/2016\1648/WCC-PMS.2nd/SF/INDOHR/VII/2016</t>
  </si>
  <si>
    <t>2841/WCC-PMS/SF/INDOHR/VII/2016\1647/WCC-PMS.2nd/SF/INDOHR/VII/2016</t>
  </si>
  <si>
    <t>2840/WCC-PMS/SF/INDOHR/VII/2016\1645/WCC-PMS.2nd/SF/INDOHR/VII/2016</t>
  </si>
  <si>
    <t>2839/WCC-PMS/SF/INDOHR/VII/2016\1643/WCC-PMS.2nd/SF/INDOHR/VII/2016</t>
  </si>
  <si>
    <t>2838/WCC-PMS/SF/INDOHR/VII/2016\1642/WCC-PMS.2nd/SF/INDOHR/VII/2016</t>
  </si>
  <si>
    <t>2837/WCC-PMS/SF/INDOHR/VII/2016\1641/WCC-PMS.2nd/SF/INDOHR/VII/2016</t>
  </si>
  <si>
    <t>2836/WCC-PMS/SF/INDOHR/VII/2016\1639/WCC-PMS.2nd/SF/INDOHR/VII/2016</t>
  </si>
  <si>
    <t>2835/WCC-PMS/SF/INDOHR/VII/2016\1638/WCC-PMS.2nd/SF/INDOHR/VII/2016</t>
  </si>
  <si>
    <t>2834/WCC-PMS/SF/INDOHR/VII/2016\1637/WCC-PMS.2nd/SF/INDOHR/VII/2016</t>
  </si>
  <si>
    <t>2833/WCC-PMS/SF/INDOHR/VII/2016\1636/WCC-PMS.2nd/SF/INDOHR/VII/2016</t>
  </si>
  <si>
    <t>2832/WCC-PMS/SF/INDOHR/VII/2016\1635/WCC-PMS.2nd/SF/INDOHR/VII/2016</t>
  </si>
  <si>
    <t>2831/WCC-PMS/SF/INDOHR/VII/2016\1634/WCC-PMS.2nd/SF/INDOHR/VII/2016</t>
  </si>
  <si>
    <t>2830/WCC-PMS/SF/INDOHR/VII/2016\1633/WCC-PMS.2nd/SF/INDOHR/VII/2016</t>
  </si>
  <si>
    <t>2826/WCC-PMS/SF/INDOHR/VII/2016\1629/WCC-PMS.2nd/SF/INDOHR/VII/2016</t>
  </si>
  <si>
    <t>2825/WCC-PMS/SF/INDOHR/VII/2016\1628/WCC-PMS.2nd/SF/INDOHR/VII/2016</t>
  </si>
  <si>
    <t>2824/WCC-PMS/SF/INDOHR/VII/2016\1624/WCC-PMS.2nd/SF/INDOHR/VII/2016</t>
  </si>
  <si>
    <t>2823/WCC-PMS/SF/INDOHR/VII/2016\1623/WCC-PMS.2nd/SF/INDOHR/VII/2016</t>
  </si>
  <si>
    <t>2822/WCC-PMS/SF/INDOHR/VII/2016\1622/WCC-PMS.2nd/SF/INDOHR/VII/2016</t>
  </si>
  <si>
    <t>2821/WCC-PMS/SF/INDOHR/VII/2016\1621/WCC-PMS.2nd/SF/INDOHR/VII/2016</t>
  </si>
  <si>
    <t>2820/WCC-PMS/SF/INDOHR/VII/2016\1620/WCC-PMS.2nd/SF/INDOHR/VII/2016</t>
  </si>
  <si>
    <t>2819/WCC-PMS/SF/INDOHR/VII/2016\1619/WCC-PMS.2nd/SF/INDOHR/VII/2016</t>
  </si>
  <si>
    <t>2818/WCC-PMS/SF/INDOHR/VII/2016\1618/WCC-PMS.2nd/SF/INDOHR/VII/2016</t>
  </si>
  <si>
    <t>2817/WCC-PMS/SF/INDOHR/VII/2016\1617/WCC-PMS.2nd/SF/INDOHR/VII/2016</t>
  </si>
  <si>
    <t>2816/WCC-PMS/SF/INDOHR/VII/2016\1616/WCC-PMS.2nd/SF/INDOHR/VII/2016</t>
  </si>
  <si>
    <t>2815/WCC-PMS/SF/INDOHR/VII/2016\1615/WCC-PMS.2nd/SF/INDOHR/VII/2016</t>
  </si>
  <si>
    <t>2814/WCC-PMS/SF/INDOHR/VII/2016\1614/WCC-PMS.2nd/SF/INDOHR/VII/2016</t>
  </si>
  <si>
    <t>2813/WCC-PMS/SF/INDOHR/VII/2016\1613/WCC-PMS.2nd/SF/INDOHR/VII/2016</t>
  </si>
  <si>
    <t>2812/WCC-PMS/SF/INDOHR/VII/2016\1612/WCC-PMS.2nd/SF/INDOHR/VII/2016</t>
  </si>
  <si>
    <t>2811/WCC-PMS/SF/INDOHR/VII/2016\1611/WCC-PMS.2nd/SF/INDOHR/VII/2016</t>
  </si>
  <si>
    <t>2810/WCC-PMS/SF/INDOHR/VII/2016\1610/WCC-PMS.2nd/SF/INDOHR/VII/2016</t>
  </si>
  <si>
    <t>2808/WCC-PMS/SF/INDOHR/VII/2016\1607/WCC-PMS.2nd/SF/INDOHR/VII/2016</t>
  </si>
  <si>
    <t>2807/WCC-PMS/SF/INDOHR/VII/2016\1606/WCC-PMS.2nd/SF/INDOHR/VII/2016</t>
  </si>
  <si>
    <t>2806/WCC-PMS/SF/INDOHR/VII/2016\1605/WCC-PMS.2nd/SF/INDOHR/VII/2016</t>
  </si>
  <si>
    <t>2805/WCC-PMS/SF/INDOHR/VII/2016\1603/WCC-PMS.2nd/SF/INDOHR/VII/2016</t>
  </si>
  <si>
    <t>2804/WCC-PMS/SF/INDOHR/VII/2016\1600/WCC-PMS.2nd/SF/INDOHR/VII/2016</t>
  </si>
  <si>
    <t>2803/WCC-PMS/SF/INDOHR/VII/2016\1599/WCC-PMS.2nd/SF/INDOHR/VII/2016</t>
  </si>
  <si>
    <t>2802/WCC-PMS/SF/INDOHR/VII/2016\1598/WCC-PMS.2nd/SF/INDOHR/VII/2016</t>
  </si>
  <si>
    <t>2801/WCC-PMS/SF/INDOHR/VII/2016\1593/WCC-PMS.2nd/SF/INDOHR/VII/2016</t>
  </si>
  <si>
    <t>2800/WCC-PMS/SF/INDOHR/VII/2016\1592/WCC-PMS.2nd/SF/INDOHR/VII/2016</t>
  </si>
  <si>
    <t>2799/WCC-PMS/SF/INDOHR/VII/2016\1590/WCC-PMS.2nd/SF/INDOHR/VII/2016</t>
  </si>
  <si>
    <t>2798/WCC-PMS/SF/INDOHR/VII/2016\1588/WCC-PMS.2nd/SF/INDOHR/VII/2016</t>
  </si>
  <si>
    <t>2797/WCC-PMS/SF/INDOHR/VII/2016\1587/WCC-PMS.2nd/SF/INDOHR/VII/2016</t>
  </si>
  <si>
    <t>2796/WCC-PMS/SF/INDOHR/VII/2016\1586/WCC-PMS.2nd/SF/INDOHR/VII/2016</t>
  </si>
  <si>
    <t>2795/WCC-PMS/SF/INDOHR/VII/2016\1585/WCC-PMS.2nd/SF/INDOHR/VII/2016</t>
  </si>
  <si>
    <t>2794/WCC-PMS/SF/INDOHR/VII/2016\1582/WCC-PMS.2nd/SF/INDOHR/VII/2016</t>
  </si>
  <si>
    <t>2793/WCC-PMS/SF/INDOHR/VII/2016\1581/WCC-PMS.2nd/SF/INDOHR/VII/2016</t>
  </si>
  <si>
    <t>2790/WCC-PMS/SF/INDOHR/VII/2016\1578/WCC-PMS.2nd/SF/INDOHR/VII/2016</t>
  </si>
  <si>
    <t>2789/WCC-PMS/SF/INDOHR/VII/2016\1576/WCC-PMS.2nd/SF/INDOHR/VII/2016</t>
  </si>
  <si>
    <t>2788/WCC-PMS/SF/INDOHR/VII/2016\1574/WCC-PMS.2nd/SF/INDOHR/VII/2016</t>
  </si>
  <si>
    <t>2787/WCC-PMS/SF/INDOHR/VII/2016\1572/WCC-PMS.2nd/SF/INDOHR/VII/2016</t>
  </si>
  <si>
    <t>2786/WCC-PMS/SF/INDOHR/VII/2016\1571/WCC-PMS.2nd/SF/INDOHR/VII/2016</t>
  </si>
  <si>
    <t>2785/WCC-PMS/SF/INDOHR/VII/2016\1570/WCC-PMS.2nd/SF/INDOHR/VII/2016</t>
  </si>
  <si>
    <t>2784/WCC-PMS/SF/INDOHR/VII/2016\1566/WCC-PMS.2nd/SF/INDOHR/VII/2016</t>
  </si>
  <si>
    <t>2783/WCC-PMS/SF/INDOHR/VII/2016\1565/WCC-PMS.2nd/SF/INDOHR/VII/2016</t>
  </si>
  <si>
    <t>2782/WCC-PMS/SF/INDOHR/VII/2016\1564/WCC-PMS.2nd/SF/INDOHR/VII/2016</t>
  </si>
  <si>
    <t>2781/WCC-PMS/SF/INDOHR/VII/2016\1563/WCC-PMS.2nd/SF/INDOHR/VII/2016</t>
  </si>
  <si>
    <t>2780/WCC-PMS/SF/INDOHR/VII/2016\1562/WCC-PMS.2nd/SF/INDOHR/VII/2016</t>
  </si>
  <si>
    <t>2779/WCC-PMS/SF/INDOHR/VII/2016\1556/WCC-PMS.2nd/SF/INDOHR/VII/2016</t>
  </si>
  <si>
    <t>2777/WCC-PMS/SF/INDOHR/VII/2016\1552/WCC-PMS.2nd/SF/INDOHR/VII/2016</t>
  </si>
  <si>
    <t>2776/WCC-PMS/SF/INDOHR/VII/2016\1549/WCC-PMS.2nd/SF/INDOHR/VII/2016</t>
  </si>
  <si>
    <t>2773/WCC-PMS/SF/INDOHR/VII/2016\1543/WCC-PMS.2nd/SF/INDOHR/VII/2016</t>
  </si>
  <si>
    <t>2772/WCC-PMS/SF/INDOHR/VII/2016\1542/WCC-PMS.2nd/SF/INDOHR/VII/2016</t>
  </si>
  <si>
    <t>2771/WCC-PMS/SF/INDOHR/VII/2016\1541/WCC-PMS.2nd/SF/INDOHR/VII/2016</t>
  </si>
  <si>
    <t>2770/WCC-PMS/SF/INDOHR/VII/2016\1539/WCC-PMS.2nd/SF/INDOHR/VII/2016</t>
  </si>
  <si>
    <t>2769/WCC-PMS/SF/INDOHR/VII/2016\1538/WCC-PMS.2nd/SF/INDOHR/VII/2016</t>
  </si>
  <si>
    <t>2768/WCC-PMS/SF/INDOHR/VII/2016\1537/WCC-PMS.2nd/SF/INDOHR/VII/2016</t>
  </si>
  <si>
    <t>2766/WCC-PMS/SF/INDOHR/VII/2016\1535/WCC-PMS.2nd/SF/INDOHR/VII/2016</t>
  </si>
  <si>
    <t>2765/WCC-PMS/SF/INDOHR/VII/2016\1534/WCC-PMS.2nd/SF/INDOHR/VII/2016</t>
  </si>
  <si>
    <t>2764/WCC-PMS/SF/INDOHR/VII/2016\1533/WCC-PMS.2nd/SF/INDOHR/VII/2016</t>
  </si>
  <si>
    <t>2763/WCC-PMS/SF/INDOHR/VII/2016\1532/WCC-PMS.2nd/SF/INDOHR/VII/2016</t>
  </si>
  <si>
    <t>2762/WCC-PMS/SF/INDOHR/VII/2016\1531/WCC-PMS.2nd/SF/INDOHR/VII/2016</t>
  </si>
  <si>
    <t>2761/WCC-PMS/SF/INDOHR/VII/2016\1530/WCC-PMS.2nd/SF/INDOHR/VII/2016</t>
  </si>
  <si>
    <t>2760/WCC-PMS/SF/INDOHR/VII/2016\1528/WCC-PMS.2nd/SF/INDOHR/VII/2016</t>
  </si>
  <si>
    <t>2759/WCC-PMS/SF/INDOHR/VII/2016\1527/WCC-PMS.2nd/SF/INDOHR/VII/2016</t>
  </si>
  <si>
    <t>2758/WCC-PMS/SF/INDOHR/VII/2016\1526/WCC-PMS.2nd/SF/INDOHR/VII/2016</t>
  </si>
  <si>
    <t>2757/WCC-PMS/SF/INDOHR/VII/2016\1525/WCC-PMS.2nd/SF/INDOHR/VII/2016</t>
  </si>
  <si>
    <t>2756/WCC-PMS/SF/INDOHR/VII/2016\1524/WCC-PMS.2nd/SF/INDOHR/VII/2016</t>
  </si>
  <si>
    <t>2755/WCC-PMS/SF/INDOHR/VII/2016\1523/WCC-PMS.2nd/SF/INDOHR/VII/2016</t>
  </si>
  <si>
    <t>2754/WCC-PMS/SF/INDOHR/VII/2016\1522/WCC-PMS.2nd/SF/INDOHR/VII/2016</t>
  </si>
  <si>
    <t>2753/WCC-PMS/SF/INDOHR/VII/2016\1521/WCC-PMS.2nd/SF/INDOHR/VII/2016</t>
  </si>
  <si>
    <t>2752/WCC-PMS/SF/INDOHR/VII/2016\1519/WCC-PMS.2nd/SF/INDOHR/VII/2016</t>
  </si>
  <si>
    <t>2751/WCC-PMS/SF/INDOHR/VII/2016\1518/WCC-PMS.2nd/SF/INDOHR/VII/2016</t>
  </si>
  <si>
    <t>2750/WCC-PMS/SF/INDOHR/VII/2016\1517/WCC-PMS.2nd/SF/INDOHR/VII/2016</t>
  </si>
  <si>
    <t>2749/WCC-PMS/SF/INDOHR/VII/2016\1516/WCC-PMS.2nd/SF/INDOHR/VII/2016</t>
  </si>
  <si>
    <t>2748/WCC-PMS/SF/INDOHR/VII/2016\1515/WCC-PMS.2nd/SF/INDOHR/VII/2016</t>
  </si>
  <si>
    <t>2747/WCC-PMS/SF/INDOHR/VII/2016\1514/WCC-PMS.2nd/SF/INDOHR/VII/2016</t>
  </si>
  <si>
    <t>2746/WCC-PMS/SF/INDOHR/VII/2016\1513/WCC-PMS.2nd/SF/INDOHR/VII/2016</t>
  </si>
  <si>
    <t>2745/WCC-PMS/SF/INDOHR/VII/2016\1512/WCC-PMS.2nd/SF/INDOHR/VII/2016</t>
  </si>
  <si>
    <t>2744/WCC-PMS/SF/INDOHR/VII/2016\1511/WCC-PMS.2nd/SF/INDOHR/VII/2016</t>
  </si>
  <si>
    <t>2743/WCC-PMS/SF/INDOHR/VII/2016\1510/WCC-PMS.2nd/SF/INDOHR/VII/2016</t>
  </si>
  <si>
    <t>2742/WCC-PMS/SF/INDOHR/VII/2016\1508/WCC-PMS.2nd/SF/INDOHR/VII/2016</t>
  </si>
  <si>
    <t>2741/WCC-PMS/SF/INDOHR/VII/2016\1507/WCC-PMS.2nd/SF/INDOHR/VII/2016</t>
  </si>
  <si>
    <t>2667/WCC-PMS/SF/INDOHR/VII/2016\1363/WCC-PMS.2nd/SF/INDOHR/VII/2016</t>
  </si>
  <si>
    <t>2663/WCC-PMS/SF/INDOHR/VII/2016\1356/WCC-PMS.2nd/SF/INDOHR/VII/2016</t>
  </si>
  <si>
    <t>2662/WCC-PMS/SF/INDOHR/VII/2016\1355/WCC-PMS.2nd/SF/INDOHR/VII/2016</t>
  </si>
  <si>
    <t>2661/WCC-PMS/SF/INDOHR/VII/2016\1349/WCC-PMS.2nd/SF/INDOHR/VII/2016</t>
  </si>
  <si>
    <t>2660/WCC-PMS/SF/INDOHR/VII/2016\1345/WCC-PMS.2nd/SF/INDOHR/VII/2016</t>
  </si>
  <si>
    <t>2659/WCC-PMS/SF/INDOHR/VII/2016\1344/WCC-PMS.2nd/SF/INDOHR/VII/2016</t>
  </si>
  <si>
    <t>2658/WCC-PMS/SF/INDOHR/VII/2016\1342/WCC-PMS.2nd/SF/INDOHR/VII/2016</t>
  </si>
  <si>
    <t>2657/WCC-PMS/SF/INDOHR/VII/2016\1340/WCC-PMS.2nd/SF/INDOHR/VII/2016</t>
  </si>
  <si>
    <t>2656/WCC-PMS/SF/INDOHR/VII/2016\1339/WCC-PMS.2nd/SF/INDOHR/VII/2016</t>
  </si>
  <si>
    <t>2655/WCC-PMS/SF/INDOHR/VII/2016\1338/WCC-PMS.2nd/SF/INDOHR/VII/2016</t>
  </si>
  <si>
    <t>2654/WCC-PMS/SF/INDOHR/VII/2016\1332/WCC-PMS.2nd/SF/INDOHR/VII/2016</t>
  </si>
  <si>
    <t>2653/WCC-PMS/SF/INDOHR/VII/2016\1331/WCC-PMS.2nd/SF/INDOHR/VII/2016</t>
  </si>
  <si>
    <t>2651/WCC-PMS/SF/INDOHR/VII/2016\1329/WCC-PMS.2nd/SF/INDOHR/VII/2016</t>
  </si>
  <si>
    <t>2650/WCC-PMS/SF/INDOHR/VII/2016\1327/WCC-PMS.2nd/SF/INDOHR/VII/2016</t>
  </si>
  <si>
    <t>2649/WCC-PMS/SF/INDOHR/VII/2016\1326/WCC-PMS.2nd/SF/INDOHR/VII/2016</t>
  </si>
  <si>
    <t>2648/WCC-PMS/SF/INDOHR/VII/2016\1325/WCC-PMS.2nd/SF/INDOHR/VII/2016</t>
  </si>
  <si>
    <t>2647/WCC-PMS/SF/INDOHR/VII/2016\1323/WCC-PMS.2nd/SF/INDOHR/VII/2016</t>
  </si>
  <si>
    <t>2646/WCC-PMS/SF/INDOHR/VII/2016\1322/WCC-PMS.2nd/SF/INDOHR/VII/2016</t>
  </si>
  <si>
    <t>2645/WCC-PMS/SF/INDOHR/VII/2016\1318/WCC-PMS.2nd/SF/INDOHR/VII/2016</t>
  </si>
  <si>
    <t>2644/WCC-PMS/SF/INDOHR/VII/2016\1316/WCC-PMS.2nd/SF/INDOHR/VII/2016</t>
  </si>
  <si>
    <t>2643/WCC-PMS/SF/INDOHR/VII/2016\1311/WCC-PMS.2nd/SF/INDOHR/VII/2016</t>
  </si>
  <si>
    <t>2642/WCC-PMS/SF/INDOHR/VII/2016\1310/WCC-PMS.2nd/SF/INDOHR/VII/2016</t>
  </si>
  <si>
    <t>2641/WCC-PMS/SF/INDOHR/VII/2016\1309/WCC-PMS.2nd/SF/INDOHR/VII/2016</t>
  </si>
  <si>
    <t>2640/WCC-PMS/SF/INDOHR/VII/2016\1308/WCC-PMS.2nd/SF/INDOHR/VII/2016</t>
  </si>
  <si>
    <t>2639/WCC-PMS/SF/INDOHR/VII/2016\1307/WCC-PMS.2nd/SF/INDOHR/VII/2016</t>
  </si>
  <si>
    <t>2638/WCC-PMS/SF/INDOHR/VII/2016\1306/WCC-PMS.2nd/SF/INDOHR/VII/2016</t>
  </si>
  <si>
    <t>2637/WCC-PMS/SF/INDOHR/VII/2016\1305/WCC-PMS.2nd/SF/INDOHR/VII/2016</t>
  </si>
  <si>
    <t>2636/WCC-PMS/SF/INDOHR/VII/2016\1304/WCC-PMS.2nd/SF/INDOHR/VII/2016</t>
  </si>
  <si>
    <t>2635/WCC-PMS/SF/INDOHR/VII/2016\1301/WCC-PMS.2nd/SF/INDOHR/VII/2016</t>
  </si>
  <si>
    <t>2634/WCC-PMS/SF/INDOHR/VII/2016\1300/WCC-PMS.2nd/SF/INDOHR/VII/2016</t>
  </si>
  <si>
    <t>2633/WCC-PMS/SF/INDOHR/VII/2016\1298/WCC-PMS.2nd/SF/INDOHR/VII/2016</t>
  </si>
  <si>
    <t>2631/WCC-PMS/SF/INDOHR/VII/2016\1296/WCC-PMS.2nd/SF/INDOHR/VII/2016</t>
  </si>
  <si>
    <t>2630/WCC-PMS/SF/INDOHR/VII/2016\1295/WCC-PMS.2nd/SF/INDOHR/VII/2016</t>
  </si>
  <si>
    <t>2629/WCC-PMS/SF/INDOHR/VII/2016\1293/WCC-PMS.2nd/SF/INDOHR/VII/2016</t>
  </si>
  <si>
    <t>2628/WCC-PMS/SF/INDOHR/VII/2016\1291/WCC-PMS.2nd/SF/INDOHR/VII/2016</t>
  </si>
  <si>
    <t>2627/WCC-PMS/SF/INDOHR/VII/2016\1289/WCC-PMS.2nd/SF/INDOHR/VII/2016</t>
  </si>
  <si>
    <t>2626/WCC-PMS/SF/INDOHR/VII/2016\1288/WCC-PMS.2nd/SF/INDOHR/VII/2016</t>
  </si>
  <si>
    <t>2625/WCC-PMS/SF/INDOHR/VII/2016\1286/WCC-PMS.2nd/SF/INDOHR/VII/2016</t>
  </si>
  <si>
    <t>2624/WCC-PMS/SF/INDOHR/VII/2016\1285/WCC-PMS.2nd/SF/INDOHR/VII/2016</t>
  </si>
  <si>
    <t>2623/WCC-PMS/SF/INDOHR/VII/2016\1284/WCC-PMS.2nd/SF/INDOHR/VII/2016</t>
  </si>
  <si>
    <t>2622/WCC-PMS/SF/INDOHR/VII/2016\1283/WCC-PMS.2nd/SF/INDOHR/VII/2016</t>
  </si>
  <si>
    <t>2621/WCC-PMS/SF/INDOHR/VII/2016\1282/WCC-PMS.2nd/SF/INDOHR/VII/2016</t>
  </si>
  <si>
    <t>2620/WCC-PMS/SF/INDOHR/VII/2016\1279/WCC-PMS.2nd/SF/INDOHR/VII/2016</t>
  </si>
  <si>
    <t>2619/WCC-PMS/SF/INDOHR/VII/2016\1278/WCC-PMS.2nd/SF/INDOHR/VII/2016</t>
  </si>
  <si>
    <t>2618/WCC-PMS/SF/INDOHR/VII/2016\1277/WCC-PMS.2nd/SF/INDOHR/VII/2016</t>
  </si>
  <si>
    <t>2617/WCC-PMS/SF/INDOHR/VII/2016\1276/WCC-PMS.2nd/SF/INDOHR/VII/2016</t>
  </si>
  <si>
    <t>2616/WCC-PMS/SF/INDOHR/VII/2016\1275/WCC-PMS.2nd/SF/INDOHR/VII/2016</t>
  </si>
  <si>
    <t>2615/WCC-PMS/SF/INDOHR/VII/2016\1274/WCC-PMS.2nd/SF/INDOHR/VII/2016</t>
  </si>
  <si>
    <t>2614/WCC-PMS/SF/INDOHR/VII/2016\1273/WCC-PMS.2nd/SF/INDOHR/VII/2016</t>
  </si>
  <si>
    <t>2611/WCC-PMS/SF/INDOHR/VII/2016\1270/WCC-PMS.2nd/SF/INDOHR/VII/2016</t>
  </si>
  <si>
    <t>2610/WCC-PMS/SF/INDOHR/VII/2016\1269/WCC-PMS.2nd/SF/INDOHR/VII/2016</t>
  </si>
  <si>
    <t>2609/WCC-PMS/SF/INDOHR/VII/2016\1268/WCC-PMS.2nd/SF/INDOHR/VII/2016</t>
  </si>
  <si>
    <t>2608/WCC-PMS/SF/INDOHR/VII/2016\1267/WCC-PMS.2nd/SF/INDOHR/VII/2016</t>
  </si>
  <si>
    <t>2605/WCC-PMS/SF/INDOHR/VII/2016\1260/WCC-PMS.2nd/SF/INDOHR/VII/2016</t>
  </si>
  <si>
    <t>2604/WCC-PMS/SF/INDOHR/VII/2016\1259/WCC-PMS.2nd/SF/INDOHR/VII/2016</t>
  </si>
  <si>
    <t>2602/WCC-PMS/SF/INDOHR/VII/2016\1255/WCC-PMS.2nd/SF/INDOHR/VII/2016</t>
  </si>
  <si>
    <t>2601/WCC-PMS/SF/INDOHR/VII/2016\1254/WCC-PMS.2nd/SF/INDOHR/VII/2016</t>
  </si>
  <si>
    <t>2600/WCC-PMS/SF/INDOHR/VII/2016\1252/WCC-PMS.2nd/SF/INDOHR/VII/2016</t>
  </si>
  <si>
    <t>2599/WCC-PMS/SF/INDOHR/VII/2016\1249/WCC-PMS.2nd/SF/INDOHR/VII/2016</t>
  </si>
  <si>
    <t>2598/WCC-PMS/SF/INDOHR/VII/2016\1248/WCC-PMS.2nd/SF/INDOHR/VII/2016</t>
  </si>
  <si>
    <t>2597/WCC-PMS/SF/INDOHR/VII/2016\1247/WCC-PMS.2nd/SF/INDOHR/VII/2016</t>
  </si>
  <si>
    <t>2596/WCC-PMS/SF/INDOHR/VII/2016\1246/WCC-PMS.2nd/SF/INDOHR/VII/2016</t>
  </si>
  <si>
    <t>2595/WCC-PMS/SF/INDOHR/VII/2016\1245/WCC-PMS.2nd/SF/INDOHR/VII/2016</t>
  </si>
  <si>
    <t>2594/WCC-PMS/SF/INDOHR/VII/2016\1241/WCC-PMS.2nd/SF/INDOHR/VII/2016</t>
  </si>
  <si>
    <t>2593/WCC-PMS/SF/INDOHR/VII/2016\1240/WCC-PMS.2nd/SF/INDOHR/VII/2016</t>
  </si>
  <si>
    <t>2592/WCC-PMS/SF/INDOHR/VII/2016\1238/WCC-PMS.2nd/SF/INDOHR/VII/2016</t>
  </si>
  <si>
    <t>2591/WCC-PMS/SF/INDOHR/VII/2016\1232/WCC-PMS.2nd/SF/INDOHR/VII/2016</t>
  </si>
  <si>
    <t>2590/WCC-PMS/SF/INDOHR/VII/2016\1229/WCC-PMS.2nd/SF/INDOHR/VII/2016</t>
  </si>
  <si>
    <t>2589/WCC-PMS/SF/INDOHR/VII/2016\1228/WCC-PMS.2nd/SF/INDOHR/VII/2016</t>
  </si>
  <si>
    <t>2588/WCC-PMS/SF/INDOHR/VII/2016\1227/WCC-PMS.2nd/SF/INDOHR/VII/2016</t>
  </si>
  <si>
    <t>2587/WCC-PMS/SF/INDOHR/VII/2016\1218/WCC-PMS.2nd/SF/INDOHR/VII/2016</t>
  </si>
  <si>
    <t>2586/WCC-PMS/SF/INDOHR/VII/2016\1217/WCC-PMS.2nd/SF/INDOHR/VII/2016</t>
  </si>
  <si>
    <t>2585/WCC-PMS/SF/INDOHR/VII/2016\1208/WCC-PMS.2nd/SF/INDOHR/VII/2016</t>
  </si>
  <si>
    <t>2584/WCC-PMS/SF/INDOHR/VII/2016\1200/WCC-PMS.2nd/SF/INDOHR/VII/2016</t>
  </si>
  <si>
    <t>2583/WCC-PMS/SF/INDOHR/VII/2016\1198/WCC-PMS.2nd/SF/INDOHR/VII/2016</t>
  </si>
  <si>
    <t>2582/WCC-PMS/SF/INDOHR/VII/2016\1197/WCC-PMS.2nd/SF/INDOHR/VII/2016</t>
  </si>
  <si>
    <t>2581/WCC-PMS/SF/INDOHR/VII/2016\1192/WCC-PMS.2nd/SF/INDOHR/VII/2016</t>
  </si>
  <si>
    <t>2580/WCC-PMS/SF/INDOHR/VII/2016\1191/WCC-PMS.2nd/SF/INDOHR/VII/2016</t>
  </si>
  <si>
    <t>2579/WCC-PMS/SF/INDOHR/VII/2016\1190/WCC-PMS.2nd/SF/INDOHR/VII/2016</t>
  </si>
  <si>
    <t>2578/WCC-PMS/SF/INDOHR/VII/2016\1189/WCC-PMS.2nd/SF/INDOHR/VII/2016</t>
  </si>
  <si>
    <t>2577/WCC-PMS/SF/INDOHR/VII/2016\1186/WCC-PMS.2nd/SF/INDOHR/VII/2016</t>
  </si>
  <si>
    <t>2576/WCC-PMS/SF/INDOHR/VII/2016\1184/WCC-PMS.2nd/SF/INDOHR/VII/2016</t>
  </si>
  <si>
    <t>2575/WCC-PMS/SF/INDOHR/VII/2016\1180/WCC-PMS.2nd/SF/INDOHR/VII/2016</t>
  </si>
  <si>
    <t>2574/WCC-PMS/SF/INDOHR/VII/2016\1175/WCC-PMS.2nd/SF/INDOHR/VII/2016</t>
  </si>
  <si>
    <t>2573/WCC-PMS/SF/INDOHR/VII/2016\1174/WCC-PMS.2nd/SF/INDOHR/VII/2016</t>
  </si>
  <si>
    <t>2572/WCC-PMS/SF/INDOHR/VII/2016\1172/WCC-PMS.2nd/SF/INDOHR/VII/2016</t>
  </si>
  <si>
    <t>2571/WCC-PMS/SF/INDOHR/VII/2016\1171/WCC-PMS.2nd/SF/INDOHR/VII/2016</t>
  </si>
  <si>
    <t>2570/WCC-PMS/SF/INDOHR/VII/2016\1170/WCC-PMS.2nd/SF/INDOHR/VII/2016</t>
  </si>
  <si>
    <t>2569/WCC-PMS/SF/INDOHR/VII/2016\1168/WCC-PMS.2nd/SF/INDOHR/VII/2016</t>
  </si>
  <si>
    <t>2568/WCC-PMS/SF/INDOHR/VII/2016\1167/WCC-PMS.2nd/SF/INDOHR/VII/2016</t>
  </si>
  <si>
    <t>2567/WCC-PMS/SF/INDOHR/VII/2016\1164/WCC-PMS.2nd/SF/INDOHR/VII/2016</t>
  </si>
  <si>
    <t>2566/WCC-PMS/SF/INDOHR/VII/2016\1163/WCC-PMS.2nd/SF/INDOHR/VII/2016</t>
  </si>
  <si>
    <t>2565/WCC-PMS/SF/INDOHR/VII/2016\1162/WCC-PMS.2nd/SF/INDOHR/VII/2016</t>
  </si>
  <si>
    <t>2564/WCC-PMS/SF/INDOHR/VII/2016\1161/WCC-PMS.2nd/SF/INDOHR/VII/2016</t>
  </si>
  <si>
    <t>2563/WCC-PMS/SF/INDOHR/VII/2016\1160/WCC-PMS.2nd/SF/INDOHR/VII/2016</t>
  </si>
  <si>
    <t>2562/WCC-PMS/SF/INDOHR/VII/2016\1159/WCC-PMS.2nd/SF/INDOHR/VII/2016</t>
  </si>
  <si>
    <t>2561/WCC-PMS/SF/INDOHR/VII/2016\1158/WCC-PMS.2nd/SF/INDOHR/VII/2016</t>
  </si>
  <si>
    <t>2560/WCC-PMS/SF/INDOHR/VII/2016\1157/WCC-PMS.2nd/SF/INDOHR/VII/2016</t>
  </si>
  <si>
    <t>2559/WCC-PMS/SF/INDOHR/VII/2016\1156/WCC-PMS.2nd/SF/INDOHR/VII/2016</t>
  </si>
  <si>
    <t>2558/WCC-PMS/SF/INDOHR/VII/2016\1155/WCC-PMS.2nd/SF/INDOHR/VII/2016</t>
  </si>
  <si>
    <t>2557/WCC-PMS/SF/INDOHR/VII/2016\1154/WCC-PMS.2nd/SF/INDOHR/VII/2016</t>
  </si>
  <si>
    <t>2556/WCC-PMS/SF/INDOHR/VII/2016\1153/WCC-PMS.2nd/SF/INDOHR/VII/2016</t>
  </si>
  <si>
    <t>2555/WCC-PMS/SF/INDOHR/VII/2016\1152/WCC-PMS.2nd/SF/INDOHR/VII/2016</t>
  </si>
  <si>
    <t>2554/WCC-PMS/SF/INDOHR/VII/2016\1151/WCC-PMS.2nd/SF/INDOHR/VII/2016</t>
  </si>
  <si>
    <t>2553/WCC-PMS/SF/INDOHR/VII/2016\1150/WCC-PMS.2nd/SF/INDOHR/VII/2016</t>
  </si>
  <si>
    <t>2552/WCC-PMS/SF/INDOHR/VII/2016\1148/WCC-PMS.2nd/SF/INDOHR/VII/2016</t>
  </si>
  <si>
    <t>2551/WCC-PMS/SF/INDOHR/VII/2016\1147/WCC-PMS.2nd/SF/INDOHR/VII/2016</t>
  </si>
  <si>
    <t>2549/WCC-PMS/SF/INDOHR/VII/2016\1140/WCC-PMS.2nd/SF/INDOHR/VII/2016</t>
  </si>
  <si>
    <t>2548/WCC-PMS/SF/INDOHR/VII/2016\1139/WCC-PMS.2nd/SF/INDOHR/VII/2016</t>
  </si>
  <si>
    <t>2547/WCC-PMS/SF/INDOHR/VII/2016\1137/WCC-PMS.2nd/SF/INDOHR/VII/2016</t>
  </si>
  <si>
    <t>2546/WCC-PMS/SF/INDOHR/VII/2016\1136/WCC-PMS.2nd/SF/INDOHR/VII/2016</t>
  </si>
  <si>
    <t>2545/WCC-PMS/SF/INDOHR/VII/2016\1135/WCC-PMS.2nd/SF/INDOHR/VII/2016</t>
  </si>
  <si>
    <t>2544/WCC-PMS/SF/INDOHR/VII/2016\1134/WCC-PMS.2nd/SF/INDOHR/VII/2016</t>
  </si>
  <si>
    <t>2543/WCC-PMS/SF/INDOHR/VII/2016\1133/WCC-PMS.2nd/SF/INDOHR/VII/2016</t>
  </si>
  <si>
    <t>2542/WCC-PMS/SF/INDOHR/VII/2016\1132/WCC-PMS.2nd/SF/INDOHR/VII/2016</t>
  </si>
  <si>
    <t>2539/WCC-PMS/SF/INDOHR/VII/2016\1129/WCC-PMS.2nd/SF/INDOHR/VII/2016</t>
  </si>
  <si>
    <t>2537/WCC-PMS/SF/INDOHR/VII/2016\1127/WCC-PMS.2nd/SF/INDOHR/VII/2016</t>
  </si>
  <si>
    <t>2536/WCC-PMS/SF/INDOHR/VII/2016\1124/WCC-PMS.2nd/SF/INDOHR/VII/2016</t>
  </si>
  <si>
    <t>2535/WCC-PMS/SF/INDOHR/VII/2016\1123/WCC-PMS.2nd/SF/INDOHR/VII/2016</t>
  </si>
  <si>
    <t>2534/WCC-PMS/SF/INDOHR/VII/2016\1122/WCC-PMS.2nd/SF/INDOHR/VII/2016</t>
  </si>
  <si>
    <t>2533/WCC-PMS/SF/INDOHR/VII/2016\1121/WCC-PMS.2nd/SF/INDOHR/VII/2016</t>
  </si>
  <si>
    <t>2532/WCC-PMS/SF/INDOHR/VII/2016\1120/WCC-PMS.2nd/SF/INDOHR/VII/2016</t>
  </si>
  <si>
    <t>2531/WCC-PMS/SF/INDOHR/VII/2016\1119/WCC-PMS.2nd/SF/INDOHR/VII/2016</t>
  </si>
  <si>
    <t>2530/WCC-PMS/SF/INDOHR/VII/2016\1118/WCC-PMS.2nd/SF/INDOHR/VII/2016</t>
  </si>
  <si>
    <t>2529/WCC-PMS/SF/INDOHR/VII/2016\1117/WCC-PMS.2nd/SF/INDOHR/VII/2016</t>
  </si>
  <si>
    <t>2528/WCC-PMS/SF/INDOHR/VII/2016\1116/WCC-PMS.2nd/SF/INDOHR/VII/2016</t>
  </si>
  <si>
    <t>2527/WCC-PMS/SF/INDOHR/VII/2016\1115/WCC-PMS.2nd/SF/INDOHR/VII/2016</t>
  </si>
  <si>
    <t>2526/WCC-PMS/SF/INDOHR/VII/2016\1114/WCC-PMS.2nd/SF/INDOHR/VII/2016</t>
  </si>
  <si>
    <t>2525/WCC-PMS/SF/INDOHR/VII/2016\1113/WCC-PMS.2nd/SF/INDOHR/VII/2016</t>
  </si>
  <si>
    <t>2524/WCC-PMS/SF/INDOHR/VII/2016\1112/WCC-PMS.2nd/SF/INDOHR/VII/2016</t>
  </si>
  <si>
    <t>2523/WCC-PMS/SF/INDOHR/VII/2016\1111/WCC-PMS.2nd/SF/INDOHR/VII/2016</t>
  </si>
  <si>
    <t>2521/WCC-PMS/SF/INDOHR/VII/2016\1109/WCC-PMS.2nd/SF/INDOHR/VII/2016</t>
  </si>
  <si>
    <t>2520/WCC-PMS/SF/INDOHR/VII/2016\1108/WCC-PMS.2nd/SF/INDOHR/VII/2016</t>
  </si>
  <si>
    <t>2519/WCC-PMS/SF/INDOHR/VII/2016\1106/WCC-PMS.2nd/SF/INDOHR/VII/2016</t>
  </si>
  <si>
    <t>2518/WCC-PMS/SF/INDOHR/VII/2016\1105/WCC-PMS.2nd/SF/INDOHR/VII/2016</t>
  </si>
  <si>
    <t>2517/WCC-PMS/SF/INDOHR/VII/2016\1104/WCC-PMS.2nd/SF/INDOHR/VII/2016</t>
  </si>
  <si>
    <t>2516/WCC-PMS/SF/INDOHR/VII/2016\1103/WCC-PMS.2nd/SF/INDOHR/VII/2016</t>
  </si>
  <si>
    <t>2515/WCC-PMS/SF/INDOHR/VII/2016\1101/WCC-PMS.2nd/SF/INDOHR/VII/2016</t>
  </si>
  <si>
    <t>2514/WCC-PMS/SF/INDOHR/VII/2016\1099/WCC-PMS.2nd/SF/INDOHR/VII/2016</t>
  </si>
  <si>
    <t>2513/WCC-PMS/SF/INDOHR/VII/2016\1098/WCC-PMS.2nd/SF/INDOHR/VII/2016</t>
  </si>
  <si>
    <t>2509/WCC-PMS/SF/INDOHR/VII/2016\1093/WCC-PMS.2nd/SF/INDOHR/VII/2016</t>
  </si>
  <si>
    <t>2508/WCC-PMS/SF/INDOHR/VII/2016\1092/WCC-PMS.2nd/SF/INDOHR/VII/2016</t>
  </si>
  <si>
    <t>2507/WCC-PMS/SF/INDOHR/VII/2016\1088/WCC-PMS.2nd/SF/INDOHR/VII/2016</t>
  </si>
  <si>
    <t>2506/WCC-PMS/SF/INDOHR/VII/2016\1087/WCC-PMS.2nd/SF/INDOHR/VII/2016</t>
  </si>
  <si>
    <t>2505/WCC-PMS/SF/INDOHR/VII/2016\1085/WCC-PMS.2nd/SF/INDOHR/VII/2016</t>
  </si>
  <si>
    <t>2504/WCC-PMS/SF/INDOHR/VII/2016\1084/WCC-PMS.2nd/SF/INDOHR/VII/2016</t>
  </si>
  <si>
    <t>2503/WCC-PMS/SF/INDOHR/VII/2016\1081/WCC-PMS.2nd/SF/INDOHR/VII/2016</t>
  </si>
  <si>
    <t>2502/WCC-PMS/SF/INDOHR/VII/2016\1080/WCC-PMS.2nd/SF/INDOHR/VII/2016</t>
  </si>
  <si>
    <t>2501/WCC-PMS/SF/INDOHR/VII/2016\1079/WCC-PMS.2nd/SF/INDOHR/VII/2016</t>
  </si>
  <si>
    <t>2500/WCC-PMS/SF/INDOHR/VII/2016\1075/WCC-PMS.2nd/SF/INDOHR/VII/2016</t>
  </si>
  <si>
    <t>2499/WCC-PMS/SF/INDOHR/VII/2016\1074/WCC-PMS.2nd/SF/INDOHR/VII/2016</t>
  </si>
  <si>
    <t>2498/WCC-PMS/SF/INDOHR/VII/2016\1069/WCC-PMS.2nd/SF/INDOHR/VII/2016</t>
  </si>
  <si>
    <t>2497/WCC-PMS/SF/INDOHR/VII/2016\1068/WCC-PMS.2nd/SF/INDOHR/VII/2016</t>
  </si>
  <si>
    <t>2496/WCC-PMS/SF/INDOHR/VII/2016\1067/WCC-PMS.2nd/SF/INDOHR/VII/2016</t>
  </si>
  <si>
    <t>2495/WCC-PMS/SF/INDOHR/VII/2016\1065/WCC-PMS.2nd/SF/INDOHR/VII/2016</t>
  </si>
  <si>
    <t>2494/WCC-PMS/SF/INDOHR/VII/2016\1064/WCC-PMS.2nd/SF/INDOHR/VII/2016</t>
  </si>
  <si>
    <t>2493/WCC-PMS/SF/INDOHR/VII/2016\1063/WCC-PMS.2nd/SF/INDOHR/VII/2016</t>
  </si>
  <si>
    <t>2492/WCC-PMS/SF/INDOHR/VII/2016\1062/WCC-PMS.2nd/SF/INDOHR/VII/2016</t>
  </si>
  <si>
    <t>2491/WCC-PMS/SF/INDOHR/VII/2016\1061/WCC-PMS.2nd/SF/INDOHR/VII/2016</t>
  </si>
  <si>
    <t>2490/WCC-PMS/SF/INDOHR/VII/2016\1060/WCC-PMS.2nd/SF/INDOHR/VII/2016</t>
  </si>
  <si>
    <t>2489/WCC-PMS/SF/INDOHR/VII/2016\1059/WCC-PMS.2nd/SF/INDOHR/VII/2016</t>
  </si>
  <si>
    <t>2488/WCC-PMS/SF/INDOHR/VII/2016\1057/WCC-PMS.2nd/SF/INDOHR/VII/2016</t>
  </si>
  <si>
    <t>2487/WCC-PMS/SF/INDOHR/VII/2016\1056/WCC-PMS.2nd/SF/INDOHR/VII/2016</t>
  </si>
  <si>
    <t>2486/WCC-PMS/SF/INDOHR/VII/2016\1055/WCC-PMS.2nd/SF/INDOHR/VII/2016</t>
  </si>
  <si>
    <t>2485/WCC-PMS/SF/INDOHR/VII/2016\1054/WCC-PMS.2nd/SF/INDOHR/VII/2016</t>
  </si>
  <si>
    <t>2484/WCC-PMS/SF/INDOHR/VII/2016\1053/WCC-PMS.2nd/SF/INDOHR/VII/2016</t>
  </si>
  <si>
    <t>2483/WCC-PMS/SF/INDOHR/VII/2016\1052/WCC-PMS.2nd/SF/INDOHR/VII/2016</t>
  </si>
  <si>
    <t>2482/WCC-PMS/SF/INDOHR/VII/2016\1050/WCC-PMS.2nd/SF/INDOHR/VII/2016</t>
  </si>
  <si>
    <t>2481/WCC-PMS/SF/INDOHR/VII/2016\1048/WCC-PMS.2nd/SF/INDOHR/VII/2016</t>
  </si>
  <si>
    <t>2480/WCC-PMS/SF/INDOHR/VII/2016\1047/WCC-PMS.2nd/SF/INDOHR/VII/2016</t>
  </si>
  <si>
    <t>2479/WCC-PMS/SF/INDOHR/VII/2016\1045/WCC-PMS.2nd/SF/INDOHR/VII/2016</t>
  </si>
  <si>
    <t>2478/WCC-PMS/SF/INDOHR/VII/2016\1044/WCC-PMS.2nd/SF/INDOHR/VII/2016</t>
  </si>
  <si>
    <t>2477/WCC-PMS/SF/INDOHR/VII/2016\1043/WCC-PMS.2nd/SF/INDOHR/VII/2016</t>
  </si>
  <si>
    <t>2476/WCC-PMS/SF/INDOHR/VII/2016\1041/WCC-PMS.2nd/SF/INDOHR/VII/2016</t>
  </si>
  <si>
    <t>2475/WCC-PMS/SF/INDOHR/VII/2016\1040/WCC-PMS.2nd/SF/INDOHR/VII/2016</t>
  </si>
  <si>
    <t>2474/WCC-PMS/SF/INDOHR/VII/2016\1037/WCC-PMS.2nd/SF/INDOHR/VII/2016</t>
  </si>
  <si>
    <t>2473/WCC-PMS/SF/INDOHR/VII/2016\1034/WCC-PMS.2nd/SF/INDOHR/VII/2016</t>
  </si>
  <si>
    <t>2472/WCC-PMS/SF/INDOHR/VII/2016\1033/WCC-PMS.2nd/SF/INDOHR/VII/2016</t>
  </si>
  <si>
    <t>2471/WCC-PMS/SF/INDOHR/VII/2016\1032/WCC-PMS.2nd/SF/INDOHR/VII/2016</t>
  </si>
  <si>
    <t>2470/WCC-PMS/SF/INDOHR/VII/2016\1030/WCC-PMS.2nd/SF/INDOHR/VII/2016</t>
  </si>
  <si>
    <t>2469/WCC-PMS/SF/INDOHR/VII/2016\1028/WCC-PMS.2nd/SF/INDOHR/VII/2016</t>
  </si>
  <si>
    <t>2468/WCC-PMS/SF/INDOHR/VII/2016\1026/WCC-PMS.2nd/SF/INDOHR/VII/2016</t>
  </si>
  <si>
    <t>2467/WCC-PMS/SF/INDOHR/VII/2016\1022/WCC-PMS.2nd/SF/INDOHR/VII/2016</t>
  </si>
  <si>
    <t>2466/WCC-PMS/SF/INDOHR/VII/2016\1021/WCC-PMS.2nd/SF/INDOHR/VII/2016</t>
  </si>
  <si>
    <t>2465/WCC-PMS/SF/INDOHR/VII/2016\1020/WCC-PMS.2nd/SF/INDOHR/VII/2016</t>
  </si>
  <si>
    <t>2464/WCC-PMS/SF/INDOHR/VII/2016\1019/WCC-PMS.2nd/SF/INDOHR/VII/2016</t>
  </si>
  <si>
    <t>2463/WCC-PMS/SF/INDOHR/VII/2016\1018/WCC-PMS.2nd/SF/INDOHR/VII/2016</t>
  </si>
  <si>
    <t>2462/WCC-PMS/SF/INDOHR/VII/2016\1017/WCC-PMS.2nd/SF/INDOHR/VII/2016</t>
  </si>
  <si>
    <t>2461/WCC-PMS/SF/INDOHR/VII/2016\1016/WCC-PMS.2nd/SF/INDOHR/VII/2016</t>
  </si>
  <si>
    <t>2460/WCC-PMS/SF/INDOHR/VII/2016\1014/WCC-PMS.2nd/SF/INDOHR/VII/2016</t>
  </si>
  <si>
    <t>2459/WCC-PMS/SF/INDOHR/VII/2016\1013/WCC-PMS.2nd/SF/INDOHR/VII/2016</t>
  </si>
  <si>
    <t>2458/WCC-PMS/SF/INDOHR/VII/2016\1012/WCC-PMS.2nd/SF/INDOHR/VII/2016</t>
  </si>
  <si>
    <t>2457/WCC-PMS/SF/INDOHR/VII/2016\1011/WCC-PMS.2nd/SF/INDOHR/VII/2016</t>
  </si>
  <si>
    <t>2456/WCC-PMS/SF/INDOHR/VII/2016\1010/WCC-PMS.2nd/SF/INDOHR/VII/2016</t>
  </si>
  <si>
    <t>2455/WCC-PMS/SF/INDOHR/VII/2016\1009/WCC-PMS.2nd/SF/INDOHR/VII/2016</t>
  </si>
  <si>
    <t>2454/WCC-PMS/SF/INDOHR/VII/2016\1007/WCC-PMS.2nd/SF/INDOHR/VII/2016</t>
  </si>
  <si>
    <t>2453/WCC-PMS/SF/INDOHR/VII/2016\1006/WCC-PMS.2nd/SF/INDOHR/VII/2016</t>
  </si>
  <si>
    <t>2452/WCC-PMS/SF/INDOHR/VII/2016\1005/WCC-PMS.2nd/SF/INDOHR/VII/2016</t>
  </si>
  <si>
    <t>2450/WCC-PMS/SF/INDOHR/VII/2016\1002/WCC-PMS.2nd/SF/INDOHR/VII/2016</t>
  </si>
  <si>
    <t>2449/WCC-PMS/SF/INDOHR/VII/2016\1001/WCC-PMS.2nd/SF/INDOHR/VII/2016</t>
  </si>
  <si>
    <t>2448/WCC-PMS/SF/INDOHR/VII/2016\1000/WCC-PMS.2nd/SF/INDOHR/VII/2016</t>
  </si>
  <si>
    <t>2447/WCC-PMS/SF/INDOHR/VII/2016\998/WCC-PMS.2nd/SF/INDOHR/VII/2016</t>
  </si>
  <si>
    <t>2446/WCC-PMS/SF/INDOHR/VII/2016\997/WCC-PMS.2nd/SF/INDOHR/VII/2016</t>
  </si>
  <si>
    <t>2445/WCC-PMS/SF/INDOHR/VII/2016\996/WCC-PMS.2nd/SF/INDOHR/VII/2016</t>
  </si>
  <si>
    <t>2444/WCC-PMS/SF/INDOHR/VII/2016\995/WCC-PMS.2nd/SF/INDOHR/VII/2016</t>
  </si>
  <si>
    <t>2443/WCC-PMS/SF/INDOHR/VII/2016\994/WCC-PMS.2nd/SF/INDOHR/VII/2016</t>
  </si>
  <si>
    <t>2441/WCC-PMS/SF/INDOHR/VII/2016\988/WCC-PMS.2nd/SF/INDOHR/VII/2016</t>
  </si>
  <si>
    <t>2440/WCC-PMS/SF/INDOHR/VII/2016\986/WCC-PMS.2nd/SF/INDOHR/VII/2016</t>
  </si>
  <si>
    <t>2439/WCC-PMS/SF/INDOHR/VII/2016\985/WCC-PMS.2nd/SF/INDOHR/VII/2016</t>
  </si>
  <si>
    <t>2438/WCC-PMS/SF/INDOHR/VII/2016\984/WCC-PMS.2nd/SF/INDOHR/VII/2016</t>
  </si>
  <si>
    <t>2437/WCC-PMS/SF/INDOHR/VII/2016\981/WCC-PMS.2nd/SF/INDOHR/VII/2016</t>
  </si>
  <si>
    <t>2436/WCC-PMS/SF/INDOHR/VII/2016\976/WCC-PMS.2nd/SF/INDOHR/VII/2016</t>
  </si>
  <si>
    <t>2435/WCC-PMS/SF/INDOHR/VII/2016\975/WCC-PMS.2nd/SF/INDOHR/VII/2016</t>
  </si>
  <si>
    <t>2434/WCC-PMS/SF/INDOHR/VII/2016\974/WCC-PMS.2nd/SF/INDOHR/VII/2016</t>
  </si>
  <si>
    <t>2433/WCC-PMS/SF/INDOHR/VII/2016\971/WCC-PMS.2nd/SF/INDOHR/VII/2016</t>
  </si>
  <si>
    <t>2432/WCC-PMS/SF/INDOHR/VII/2016\965/WCC-PMS.2nd/SF/INDOHR/VII/2016</t>
  </si>
  <si>
    <t>2431/WCC-PMS/SF/INDOHR/VII/2016\963/WCC-PMS.2nd/SF/INDOHR/VII/2016</t>
  </si>
  <si>
    <t>2430/WCC-PMS/SF/INDOHR/VII/2016\961/WCC-PMS.2nd/SF/INDOHR/VII/2016</t>
  </si>
  <si>
    <t>2429/WCC-PMS/SF/INDOHR/VII/2016\960/WCC-PMS.2nd/SF/INDOHR/VII/2016</t>
  </si>
  <si>
    <t>2427/WCC-PMS/SF/INDOHR/VII/2016\957/WCC-PMS.2nd/SF/INDOHR/VII/2016</t>
  </si>
  <si>
    <t>2426/WCC-PMS/SF/INDOHR/VII/2016\955/WCC-PMS.2nd/SF/INDOHR/VII/2016</t>
  </si>
  <si>
    <t>2425/WCC-PMS/SF/INDOHR/VII/2016\953/WCC-PMS.2nd/SF/INDOHR/VII/2016</t>
  </si>
  <si>
    <t>2424/WCC-PMS/SF/INDOHR/VII/2016\951/WCC-PMS.2nd/SF/INDOHR/VII/2016</t>
  </si>
  <si>
    <t>2423/WCC-PMS/SF/INDOHR/VII/2016\950/WCC-PMS.2nd/SF/INDOHR/VII/2016</t>
  </si>
  <si>
    <t>2422/WCC-PMS/SF/INDOHR/VII/2016\949/WCC-PMS.2nd/SF/INDOHR/VII/2016</t>
  </si>
  <si>
    <t>2421/WCC-PMS/SF/INDOHR/VII/2016\945/WCC-PMS.2nd/SF/INDOHR/VII/2016</t>
  </si>
  <si>
    <t>2420/WCC-PMS/SF/INDOHR/VII/2016\941/WCC-PMS.2nd/SF/INDOHR/VII/2016</t>
  </si>
  <si>
    <t>2419/WCC-PMS/SF/INDOHR/VII/2016\940/WCC-PMS.2nd/SF/INDOHR/VII/2016</t>
  </si>
  <si>
    <t>2418/WCC-PMS/SF/INDOHR/VII/2016\938/WCC-PMS.2nd/SF/INDOHR/VII/2016</t>
  </si>
  <si>
    <t>3043/WCC-PMS/SF/INDOHR/VII/2016\1939/WCC-PMS.2nd/SF/INDOHR/VII/2016</t>
  </si>
  <si>
    <t>3040/WCC-PMS/SF/INDOHR/VII/2016\1936/WCC-PMS.2nd/SF/INDOHR/VII/2016</t>
  </si>
  <si>
    <t>2417/WCC-PMS/SF/INDOHR/VII/2016\937/WCC-PMS.2nd/SF/INDOHR/VII/2016</t>
  </si>
  <si>
    <t>3038/WCC-PMS/SF/INDOHR/VII/2016\1934/WCC-PMS.2nd/SF/INDOHR/VII/2016</t>
  </si>
  <si>
    <t>3036/WCC-PMS/SF/INDOHR/VII/2016\1932/WCC-PMS.2nd/SF/INDOHR/VII/2016</t>
  </si>
  <si>
    <t>3035/WCC-PMS/SF/INDOHR/VII/2016\1930/WCC-PMS.2nd/SF/INDOHR/VII/2016</t>
  </si>
  <si>
    <t>2416/WCC-PMS/SF/INDOHR/VII/2016\931/WCC-PMS.2nd/SF/INDOHR/VII/2016</t>
  </si>
  <si>
    <t>3034/WCC-PMS/SF/INDOHR/VII/2016\1927/WCC-PMS.2nd/SF/INDOHR/VII/2016</t>
  </si>
  <si>
    <t>2415/WCC-PMS/SF/INDOHR/VII/2016\930/WCC-PMS.2nd/SF/INDOHR/VII/2016</t>
  </si>
  <si>
    <t>2414/WCC-PMS/SF/INDOHR/VII/2016\929/WCC-PMS.2nd/SF/INDOHR/VII/2016</t>
  </si>
  <si>
    <t>3033/WCC-PMS/SF/INDOHR/VII/2016\1925/WCC-PMS.2nd/SF/INDOHR/VII/2016</t>
  </si>
  <si>
    <t>2413/WCC-PMS/SF/INDOHR/VII/2016\928/WCC-PMS.2nd/SF/INDOHR/VII/2016</t>
  </si>
  <si>
    <t>3032/WCC-PMS/SF/INDOHR/VII/2016\1924/WCC-PMS.2nd/SF/INDOHR/VII/2016</t>
  </si>
  <si>
    <t>2412/WCC-PMS/SF/INDOHR/VII/2016\927/WCC-PMS.2nd/SF/INDOHR/VII/2016</t>
  </si>
  <si>
    <t>3031/WCC-PMS/SF/INDOHR/VII/2016\1923/WCC-PMS.2nd/SF/INDOHR/VII/2016</t>
  </si>
  <si>
    <t>3030/WCC-PMS/SF/INDOHR/VII/2016\1922/WCC-PMS.2nd/SF/INDOHR/VII/2016</t>
  </si>
  <si>
    <t>2411/WCC-PMS/SF/INDOHR/VII/2016\926/WCC-PMS.2nd/SF/INDOHR/VII/2016</t>
  </si>
  <si>
    <t>2410/WCC-PMS/SF/INDOHR/VII/2016\925/WCC-PMS.2nd/SF/INDOHR/VII/2016</t>
  </si>
  <si>
    <t>2409/WCC-PMS/SF/INDOHR/VII/2016\924/WCC-PMS.2nd/SF/INDOHR/VII/2016</t>
  </si>
  <si>
    <t>2408/WCC-PMS/SF/INDOHR/VII/2016\923/WCC-PMS.2nd/SF/INDOHR/VII/2016</t>
  </si>
  <si>
    <t>2407/WCC-PMS/SF/INDOHR/VII/2016\922/WCC-PMS.2nd/SF/INDOHR/VII/2016</t>
  </si>
  <si>
    <t>3028/WCC-PMS/SF/INDOHR/VII/2016\1916/WCC-PMS.2nd/SF/INDOHR/VII/2016</t>
  </si>
  <si>
    <t>2406/WCC-PMS/SF/INDOHR/VII/2016\919/WCC-PMS.2nd/SF/INDOHR/VII/2016</t>
  </si>
  <si>
    <t>3025/WCC-PMS/SF/INDOHR/VII/2016\1910/WCC-PMS.2nd/SF/INDOHR/VII/2016</t>
  </si>
  <si>
    <t>2405/WCC-PMS/SF/INDOHR/VII/2016\917/WCC-PMS.2nd/SF/INDOHR/VII/2016</t>
  </si>
  <si>
    <t>3024/WCC-PMS/SF/INDOHR/VII/2016\1908/WCC-PMS.2nd/SF/INDOHR/VII/2016</t>
  </si>
  <si>
    <t>3023/WCC-PMS/SF/INDOHR/VII/2016\1907/WCC-PMS.2nd/SF/INDOHR/VII/2016</t>
  </si>
  <si>
    <t>2403/WCC-PMS/SF/INDOHR/VII/2016\914/WCC-PMS.2nd/SF/INDOHR/VII/2016</t>
  </si>
  <si>
    <t>3022/WCC-PMS/SF/INDOHR/VII/2016\1905/WCC-PMS.2nd/SF/INDOHR/VII/2016</t>
  </si>
  <si>
    <t>3021/WCC-PMS/SF/INDOHR/VII/2016\1903/WCC-PMS.2nd/SF/INDOHR/VII/2016</t>
  </si>
  <si>
    <t>2402/WCC-PMS/SF/INDOHR/VII/2016\911/WCC-PMS.2nd/SF/INDOHR/VII/2016</t>
  </si>
  <si>
    <t>3020/WCC-PMS/SF/INDOHR/VII/2016\1902/WCC-PMS.2nd/SF/INDOHR/VII/2016</t>
  </si>
  <si>
    <t>3019/WCC-PMS/SF/INDOHR/VII/2016\1901/WCC-PMS.2nd/SF/INDOHR/VII/2016</t>
  </si>
  <si>
    <t>2401/WCC-PMS/SF/INDOHR/VII/2016\909/WCC-PMS.2nd/SF/INDOHR/VII/2016</t>
  </si>
  <si>
    <t>3018/WCC-PMS/SF/INDOHR/VII/2016\1900/WCC-PMS.2nd/SF/INDOHR/VII/2016</t>
  </si>
  <si>
    <t>2400/WCC-PMS/SF/INDOHR/VII/2016\908/WCC-PMS.2nd/SF/INDOHR/VII/2016</t>
  </si>
  <si>
    <t>3017/WCC-PMS/SF/INDOHR/VII/2016\1899/WCC-PMS.2nd/SF/INDOHR/VII/2016</t>
  </si>
  <si>
    <t>3016/WCC-PMS/SF/INDOHR/VII/2016\1897/WCC-PMS.2nd/SF/INDOHR/VII/2016</t>
  </si>
  <si>
    <t>2399/WCC-PMS/SF/INDOHR/VII/2016\905/WCC-PMS.2nd/SF/INDOHR/VII/2016</t>
  </si>
  <si>
    <t>3015/WCC-PMS/SF/INDOHR/VII/2016\1896/WCC-PMS.2nd/SF/INDOHR/VII/2016</t>
  </si>
  <si>
    <t>2398/WCC-PMS/SF/INDOHR/VII/2016\904/WCC-PMS.2nd/SF/INDOHR/VII/2016</t>
  </si>
  <si>
    <t>3014/WCC-PMS/SF/INDOHR/VII/2016\1894/WCC-PMS.2nd/SF/INDOHR/VII/2016</t>
  </si>
  <si>
    <t>2397/WCC-PMS/SF/INDOHR/VII/2016\903/WCC-PMS.2nd/SF/INDOHR/VII/2016</t>
  </si>
  <si>
    <t>2396/WCC-PMS/SF/INDOHR/VII/2016\902/WCC-PMS.2nd/SF/INDOHR/VII/2016</t>
  </si>
  <si>
    <t>3013/WCC-PMS/SF/INDOHR/VII/2016\1892/WCC-PMS.2nd/SF/INDOHR/VII/2016</t>
  </si>
  <si>
    <t>2395/WCC-PMS/SF/INDOHR/VII/2016\901/WCC-PMS.2nd/SF/INDOHR/VII/2016</t>
  </si>
  <si>
    <t>2394/WCC-PMS/SF/INDOHR/VII/2016\900/WCC-PMS.2nd/SF/INDOHR/VII/2016</t>
  </si>
  <si>
    <t>3012/WCC-PMS/SF/INDOHR/VII/2016\1890/WCC-PMS.2nd/SF/INDOHR/VII/2016</t>
  </si>
  <si>
    <t>3011/WCC-PMS/SF/INDOHR/VII/2016\1889/WCC-PMS.2nd/SF/INDOHR/VII/2016</t>
  </si>
  <si>
    <t>2393/WCC-PMS/SF/INDOHR/VII/2016\898/WCC-PMS.2nd/SF/INDOHR/VII/2016</t>
  </si>
  <si>
    <t>3010/WCC-PMS/SF/INDOHR/VII/2016\1888/WCC-PMS.2nd/SF/INDOHR/VII/2016</t>
  </si>
  <si>
    <t>2392/WCC-PMS/SF/INDOHR/VII/2016\896/WCC-PMS.2nd/SF/INDOHR/VII/2016</t>
  </si>
  <si>
    <t>2391/WCC-PMS/SF/INDOHR/VII/2016\895/WCC-PMS.2nd/SF/INDOHR/VII/2016</t>
  </si>
  <si>
    <t>3009/WCC-PMS/SF/INDOHR/VII/2016\1885/WCC-PMS.2nd/SF/INDOHR/VII/2016</t>
  </si>
  <si>
    <t>2390/WCC-PMS/SF/INDOHR/VII/2016\894/WCC-PMS.2nd/SF/INDOHR/VII/2016</t>
  </si>
  <si>
    <t>2389/WCC-PMS/SF/INDOHR/VII/2016\893/WCC-PMS.2nd/SF/INDOHR/VII/2016</t>
  </si>
  <si>
    <t>2388/WCC-PMS/SF/INDOHR/VII/2016\891/WCC-PMS.2nd/SF/INDOHR/VII/2016</t>
  </si>
  <si>
    <t>2387/WCC-PMS/SF/INDOHR/VII/2016\889/WCC-PMS.2nd/SF/INDOHR/VII/2016</t>
  </si>
  <si>
    <t>2386/WCC-PMS/SF/INDOHR/VII/2016\888/WCC-PMS.2nd/SF/INDOHR/VII/2016</t>
  </si>
  <si>
    <t>3006/WCC-PMS/SF/INDOHR/VII/2016\1876/WCC-PMS.2nd/SF/INDOHR/VII/2016</t>
  </si>
  <si>
    <t>3002/WCC-PMS/SF/INDOHR/VII/2016\1872/WCC-PMS.2nd/SF/INDOHR/VII/2016</t>
  </si>
  <si>
    <t>2996/WCC-PMS/SF/INDOHR/VII/2016\1866/WCC-PMS.2nd/SF/INDOHR/VII/2016</t>
  </si>
  <si>
    <t>2992/WCC-PMS/SF/INDOHR/VII/2016\1862/WCC-PMS.2nd/SF/INDOHR/VII/2016</t>
  </si>
  <si>
    <t>2385/WCC-PMS/SF/INDOHR/VII/2016\885/WCC-PMS.2nd/SF/INDOHR/VII/2016</t>
  </si>
  <si>
    <t>2990/WCC-PMS/SF/INDOHR/VII/2016\1860/WCC-PMS.2nd/SF/INDOHR/VII/2016</t>
  </si>
  <si>
    <t>2977/WCC-PMS/SF/INDOHR/VII/2016\1847/WCC-PMS.2nd/SF/INDOHR/VII/2016</t>
  </si>
  <si>
    <t>2384/WCC-PMS/SF/INDOHR/VII/2016\883/WCC-PMS.2nd/SF/INDOHR/VII/2016</t>
  </si>
  <si>
    <t>2976/WCC-PMS/SF/INDOHR/VII/2016\1846/WCC-PMS.2nd/SF/INDOHR/VII/2016</t>
  </si>
  <si>
    <t>2383/WCC-PMS/SF/INDOHR/VII/2016\882/WCC-PMS.2nd/SF/INDOHR/VII/2016</t>
  </si>
  <si>
    <t>2975/WCC-PMS/SF/INDOHR/VII/2016\1845/WCC-PMS.2nd/SF/INDOHR/VII/2016</t>
  </si>
  <si>
    <t>2382/WCC-PMS/SF/INDOHR/VII/2016\881/WCC-PMS.2nd/SF/INDOHR/VII/2016</t>
  </si>
  <si>
    <t>2974/WCC-PMS/SF/INDOHR/VII/2016\1844/WCC-PMS.2nd/SF/INDOHR/VII/2016</t>
  </si>
  <si>
    <t>2973/WCC-PMS/SF/INDOHR/VII/2016\1843/WCC-PMS.2nd/SF/INDOHR/VII/2016</t>
  </si>
  <si>
    <t>2381/WCC-PMS/SF/INDOHR/VII/2016\880/WCC-PMS.2nd/SF/INDOHR/VII/2016</t>
  </si>
  <si>
    <t>2972/WCC-PMS/SF/INDOHR/VII/2016\1842/WCC-PMS.2nd/SF/INDOHR/VII/2016</t>
  </si>
  <si>
    <t>2970/WCC-PMS/SF/INDOHR/VII/2016\1840/WCC-PMS.2nd/SF/INDOHR/VII/2016</t>
  </si>
  <si>
    <t>2380/WCC-PMS/SF/INDOHR/VII/2016\878/WCC-PMS.2nd/SF/INDOHR/VII/2016</t>
  </si>
  <si>
    <t>2969/WCC-PMS/SF/INDOHR/VII/2016\1839/WCC-PMS.2nd/SF/INDOHR/VII/2016</t>
  </si>
  <si>
    <t>2968/WCC-PMS/SF/INDOHR/VII/2016\1838/WCC-PMS.2nd/SF/INDOHR/VII/2016</t>
  </si>
  <si>
    <t>2967/WCC-PMS/SF/INDOHR/VII/2016\1837/WCC-PMS.2nd/SF/INDOHR/VII/2016</t>
  </si>
  <si>
    <t>2966/WCC-PMS/SF/INDOHR/VII/2016\1836/WCC-PMS.2nd/SF/INDOHR/VII/2016</t>
  </si>
  <si>
    <t>2379/WCC-PMS/SF/INDOHR/VII/2016\875/WCC-PMS.2nd/SF/INDOHR/VII/2016</t>
  </si>
  <si>
    <t>2964/WCC-PMS/SF/INDOHR/VII/2016\1834/WCC-PMS.2nd/SF/INDOHR/VII/2016</t>
  </si>
  <si>
    <t>2378/WCC-PMS/SF/INDOHR/VII/2016\874/WCC-PMS.2nd/SF/INDOHR/VII/2016</t>
  </si>
  <si>
    <t>2962/WCC-PMS/SF/INDOHR/VII/2016\1832/WCC-PMS.2nd/SF/INDOHR/VII/2016</t>
  </si>
  <si>
    <t>2377/WCC-PMS/SF/INDOHR/VII/2016\873/WCC-PMS.2nd/SF/INDOHR/VII/2016</t>
  </si>
  <si>
    <t>2959/WCC-PMS/SF/INDOHR/VII/2016\1829/WCC-PMS.2nd/SF/INDOHR/VII/2016</t>
  </si>
  <si>
    <t>2958/WCC-PMS/SF/INDOHR/VII/2016\1828/WCC-PMS.2nd/SF/INDOHR/VII/2016</t>
  </si>
  <si>
    <t>2956/WCC-PMS/SF/INDOHR/VII/2016\1826/WCC-PMS.2nd/SF/INDOHR/VII/2016</t>
  </si>
  <si>
    <t>2376/WCC-PMS/SF/INDOHR/VII/2016\870/WCC-PMS.2nd/SF/INDOHR/VII/2016</t>
  </si>
  <si>
    <t>2954/WCC-PMS/SF/INDOHR/VII/2016\1824/WCC-PMS.2nd/SF/INDOHR/VII/2016</t>
  </si>
  <si>
    <t>2953/WCC-PMS/SF/INDOHR/VII/2016\1823/WCC-PMS.2nd/SF/INDOHR/VII/2016</t>
  </si>
  <si>
    <t>2375/WCC-PMS/SF/INDOHR/VII/2016\869/WCC-PMS.2nd/SF/INDOHR/VII/2016</t>
  </si>
  <si>
    <t>2952/WCC-PMS/SF/INDOHR/VII/2016\1822/WCC-PMS.2nd/SF/INDOHR/VII/2016</t>
  </si>
  <si>
    <t>2950/WCC-PMS/SF/INDOHR/VII/2016\1820/WCC-PMS.2nd/SF/INDOHR/VII/2016</t>
  </si>
  <si>
    <t>2374/WCC-PMS/SF/INDOHR/VII/2016\867/WCC-PMS.2nd/SF/INDOHR/VII/2016</t>
  </si>
  <si>
    <t>2949/WCC-PMS/SF/INDOHR/VII/2016\1819/WCC-PMS.2nd/SF/INDOHR/VII/2016</t>
  </si>
  <si>
    <t>2373/WCC-PMS/SF/INDOHR/VII/2016\866/WCC-PMS.2nd/SF/INDOHR/VII/2016</t>
  </si>
  <si>
    <t>2948/WCC-PMS/SF/INDOHR/VII/2016\1818/WCC-PMS.2nd/SF/INDOHR/VII/2016</t>
  </si>
  <si>
    <t>2947/WCC-PMS/SF/INDOHR/VII/2016\1817/WCC-PMS.2nd/SF/INDOHR/VII/2016</t>
  </si>
  <si>
    <t>2372/WCC-PMS/SF/INDOHR/VII/2016\863/WCC-PMS.2nd/SF/INDOHR/VII/2016</t>
  </si>
  <si>
    <t>2371/WCC-PMS/SF/INDOHR/VII/2016\861/WCC-PMS.2nd/SF/INDOHR/VII/2016</t>
  </si>
  <si>
    <t>2370/WCC-PMS/SF/INDOHR/VII/2016\860/WCC-PMS.2nd/SF/INDOHR/VII/2016</t>
  </si>
  <si>
    <t>2946/WCC-PMS/SF/INDOHR/VII/2016\1811/WCC-PMS.2nd/SF/INDOHR/VII/2016</t>
  </si>
  <si>
    <t>2369/WCC-PMS/SF/INDOHR/VII/2016\857/WCC-PMS.2nd/SF/INDOHR/VII/2016</t>
  </si>
  <si>
    <t>2945/WCC-PMS/SF/INDOHR/VII/2016\1808/WCC-PMS.2nd/SF/INDOHR/VII/2016</t>
  </si>
  <si>
    <t>2368/WCC-PMS/SF/INDOHR/VII/2016\855/WCC-PMS.2nd/SF/INDOHR/VII/2016</t>
  </si>
  <si>
    <t>2944/WCC-PMS/SF/INDOHR/VII/2016\1806/WCC-PMS.2nd/SF/INDOHR/VII/2016</t>
  </si>
  <si>
    <t>2367/WCC-PMS/SF/INDOHR/VII/2016\854/WCC-PMS.2nd/SF/INDOHR/VII/2016</t>
  </si>
  <si>
    <t>2943/WCC-PMS/SF/INDOHR/VII/2016\1805/WCC-PMS.2nd/SF/INDOHR/VII/2016</t>
  </si>
  <si>
    <t>2366/WCC-PMS/SF/INDOHR/VII/2016\853/WCC-PMS.2nd/SF/INDOHR/VII/2016</t>
  </si>
  <si>
    <t>2942/WCC-PMS/SF/INDOHR/VII/2016\1804/WCC-PMS.2nd/SF/INDOHR/VII/2016</t>
  </si>
  <si>
    <t>2365/WCC-PMS/SF/INDOHR/VII/2016\852/WCC-PMS.2nd/SF/INDOHR/VII/2016</t>
  </si>
  <si>
    <t>2364/WCC-PMS/SF/INDOHR/VII/2016\851/WCC-PMS.2nd/SF/INDOHR/VII/2016</t>
  </si>
  <si>
    <t>2940/WCC-PMS/SF/INDOHR/VII/2016\1800/WCC-PMS.2nd/SF/INDOHR/VII/2016</t>
  </si>
  <si>
    <t>2363/WCC-PMS/SF/INDOHR/VII/2016\850/WCC-PMS.2nd/SF/INDOHR/VII/2016</t>
  </si>
  <si>
    <t>2362/WCC-PMS/SF/INDOHR/VII/2016\849/WCC-PMS.2nd/SF/INDOHR/VII/2016</t>
  </si>
  <si>
    <t>2361/WCC-PMS/SF/INDOHR/VII/2016\848/WCC-PMS.2nd/SF/INDOHR/VII/2016</t>
  </si>
  <si>
    <t>2939/WCC-PMS/SF/INDOHR/VII/2016\1797/WCC-PMS.2nd/SF/INDOHR/VII/2016</t>
  </si>
  <si>
    <t>2360/WCC-PMS/SF/INDOHR/VII/2016\847/WCC-PMS.2nd/SF/INDOHR/VII/2016</t>
  </si>
  <si>
    <t>2359/WCC-PMS/SF/INDOHR/VII/2016\846/WCC-PMS.2nd/SF/INDOHR/VII/2016</t>
  </si>
  <si>
    <t>2938/WCC-PMS/SF/INDOHR/VII/2016\1794/WCC-PMS.2nd/SF/INDOHR/VII/2016</t>
  </si>
  <si>
    <t>2358/WCC-PMS/SF/INDOHR/VII/2016\845/WCC-PMS.2nd/SF/INDOHR/VII/2016</t>
  </si>
  <si>
    <t>2937/WCC-PMS/SF/INDOHR/VII/2016\1792/WCC-PMS.2nd/SF/INDOHR/VII/2016</t>
  </si>
  <si>
    <t>2357/WCC-PMS/SF/INDOHR/VII/2016\844/WCC-PMS.2nd/SF/INDOHR/VII/2016</t>
  </si>
  <si>
    <t>2936/WCC-PMS/SF/INDOHR/VII/2016\1791/WCC-PMS.2nd/SF/INDOHR/VII/2016</t>
  </si>
  <si>
    <t>2935/WCC-PMS/SF/INDOHR/VII/2016\1790/WCC-PMS.2nd/SF/INDOHR/VII/2016</t>
  </si>
  <si>
    <t>2355/WCC-PMS/SF/INDOHR/VII/2016\841/WCC-PMS.2nd/SF/INDOHR/VII/2016</t>
  </si>
  <si>
    <t>2354/WCC-PMS/SF/INDOHR/VII/2016\840/WCC-PMS.2nd/SF/INDOHR/VII/2016</t>
  </si>
  <si>
    <t>2934/WCC-PMS/SF/INDOHR/VII/2016\1787/WCC-PMS.2nd/SF/INDOHR/VII/2016</t>
  </si>
  <si>
    <t>2352/WCC-PMS/SF/INDOHR/VII/2016\836/WCC-PMS.2nd/SF/INDOHR/VII/2016</t>
  </si>
  <si>
    <t>2351/WCC-PMS/SF/INDOHR/VII/2016\835/WCC-PMS.2nd/SF/INDOHR/VII/2016</t>
  </si>
  <si>
    <t>2933/WCC-PMS/SF/INDOHR/VII/2016\1783/WCC-PMS.2nd/SF/INDOHR/VII/2016</t>
  </si>
  <si>
    <t>2350/WCC-PMS/SF/INDOHR/VII/2016\834/WCC-PMS.2nd/SF/INDOHR/VII/2016</t>
  </si>
  <si>
    <t>2349/WCC-PMS/SF/INDOHR/VII/2016\833/WCC-PMS.2nd/SF/INDOHR/VII/2016</t>
  </si>
  <si>
    <t>2348/WCC-PMS/SF/INDOHR/VII/2016\832/WCC-PMS.2nd/SF/INDOHR/VII/2016</t>
  </si>
  <si>
    <t>2347/WCC-PMS/SF/INDOHR/VII/2016\831/WCC-PMS.2nd/SF/INDOHR/VII/2016</t>
  </si>
  <si>
    <t>2932/WCC-PMS/SF/INDOHR/VII/2016\1778/WCC-PMS.2nd/SF/INDOHR/VII/2016</t>
  </si>
  <si>
    <t>2346/WCC-PMS/SF/INDOHR/VII/2016\830/WCC-PMS.2nd/SF/INDOHR/VII/2016</t>
  </si>
  <si>
    <t>2931/WCC-PMS/SF/INDOHR/VII/2016\1777/WCC-PMS.2nd/SF/INDOHR/VII/2016</t>
  </si>
  <si>
    <t>2345/WCC-PMS/SF/INDOHR/VII/2016\829/WCC-PMS.2nd/SF/INDOHR/VII/2016</t>
  </si>
  <si>
    <t>2344/WCC-PMS/SF/INDOHR/VII/2016\828/WCC-PMS.2nd/SF/INDOHR/VII/2016</t>
  </si>
  <si>
    <t>2343/WCC-PMS/SF/INDOHR/VII/2016\827/WCC-PMS.2nd/SF/INDOHR/VII/2016</t>
  </si>
  <si>
    <t>2929/WCC-PMS/SF/INDOHR/VII/2016\1772/WCC-PMS.2nd/SF/INDOHR/VII/2016</t>
  </si>
  <si>
    <t>2342/WCC-PMS/SF/INDOHR/VII/2016\826/WCC-PMS.2nd/SF/INDOHR/VII/2016</t>
  </si>
  <si>
    <t>2928/WCC-PMS/SF/INDOHR/VII/2016\1771/WCC-PMS.2nd/SF/INDOHR/VII/2016</t>
  </si>
  <si>
    <t>2341/WCC-PMS/SF/INDOHR/VII/2016\825/WCC-PMS.2nd/SF/INDOHR/VII/2016</t>
  </si>
  <si>
    <t>2340/WCC-PMS/SF/INDOHR/VII/2016\824/WCC-PMS.2nd/SF/INDOHR/VII/2016</t>
  </si>
  <si>
    <t>2339/WCC-PMS/SF/INDOHR/VII/2016\823/WCC-PMS.2nd/SF/INDOHR/VII/2016</t>
  </si>
  <si>
    <t>2927/WCC-PMS/SF/INDOHR/VII/2016\1768/WCC-PMS.2nd/SF/INDOHR/VII/2016</t>
  </si>
  <si>
    <t>2337/WCC-PMS/SF/INDOHR/VII/2016\821/WCC-PMS.2nd/SF/INDOHR/VII/2016</t>
  </si>
  <si>
    <t>2335/WCC-PMS/SF/INDOHR/VII/2016\819/WCC-PMS.2nd/SF/INDOHR/VII/2016</t>
  </si>
  <si>
    <t>2926/WCC-PMS/SF/INDOHR/VII/2016\1766/WCC-PMS.2nd/SF/INDOHR/VII/2016</t>
  </si>
  <si>
    <t>2334/WCC-PMS/SF/INDOHR/VII/2016\818/WCC-PMS.2nd/SF/INDOHR/VII/2016</t>
  </si>
  <si>
    <t>2925/WCC-PMS/SF/INDOHR/VII/2016\1764/WCC-PMS.2nd/SF/INDOHR/VII/2016</t>
  </si>
  <si>
    <t>2924/WCC-PMS/SF/INDOHR/VII/2016\1762/WCC-PMS.2nd/SF/INDOHR/VII/2016</t>
  </si>
  <si>
    <t>2333/WCC-PMS/SF/INDOHR/VII/2016\816/WCC-PMS.2nd/SF/INDOHR/VII/2016</t>
  </si>
  <si>
    <t>2923/WCC-PMS/SF/INDOHR/VII/2016\1760/WCC-PMS.2nd/SF/INDOHR/VII/2016</t>
  </si>
  <si>
    <t>2922/WCC-PMS/SF/INDOHR/VII/2016\1759/WCC-PMS.2nd/SF/INDOHR/VII/2016</t>
  </si>
  <si>
    <t>2332/WCC-PMS/SF/INDOHR/VII/2016\814/WCC-PMS.2nd/SF/INDOHR/VII/2016</t>
  </si>
  <si>
    <t>2331/WCC-PMS/SF/INDOHR/VII/2016\813/WCC-PMS.2nd/SF/INDOHR/VII/2016</t>
  </si>
  <si>
    <t>2921/WCC-PMS/SF/INDOHR/VII/2016\1757/WCC-PMS.2nd/SF/INDOHR/VII/2016</t>
  </si>
  <si>
    <t>2330/WCC-PMS/SF/INDOHR/VII/2016\812/WCC-PMS.2nd/SF/INDOHR/VII/2016</t>
  </si>
  <si>
    <t>2920/WCC-PMS/SF/INDOHR/VII/2016\1756/WCC-PMS.2nd/SF/INDOHR/VII/2016</t>
  </si>
  <si>
    <t>2329/WCC-PMS/SF/INDOHR/VII/2016\811/WCC-PMS.2nd/SF/INDOHR/VII/2016</t>
  </si>
  <si>
    <t>2328/WCC-PMS/SF/INDOHR/VII/2016\810/WCC-PMS.2nd/SF/INDOHR/VII/2016</t>
  </si>
  <si>
    <t>2919/WCC-PMS/SF/INDOHR/VII/2016\1754/WCC-PMS.2nd/SF/INDOHR/VII/2016</t>
  </si>
  <si>
    <t>2327/WCC-PMS/SF/INDOHR/VII/2016\809/WCC-PMS.2nd/SF/INDOHR/VII/2016</t>
  </si>
  <si>
    <t>2918/WCC-PMS/SF/INDOHR/VII/2016\1753/WCC-PMS.2nd/SF/INDOHR/VII/2016</t>
  </si>
  <si>
    <t>2326/WCC-PMS/SF/INDOHR/VII/2016\808/WCC-PMS.2nd/SF/INDOHR/VII/2016</t>
  </si>
  <si>
    <t>2917/WCC-PMS/SF/INDOHR/VII/2016\1752/WCC-PMS.2nd/SF/INDOHR/VII/2016</t>
  </si>
  <si>
    <t>2916/WCC-PMS/SF/INDOHR/VII/2016\1751/WCC-PMS.2nd/SF/INDOHR/VII/2016</t>
  </si>
  <si>
    <t>2325/WCC-PMS/SF/INDOHR/VII/2016\807/WCC-PMS.2nd/SF/INDOHR/VII/2016</t>
  </si>
  <si>
    <t>2324/WCC-PMS/SF/INDOHR/VII/2016\806/WCC-PMS.2nd/SF/INDOHR/VII/2016</t>
  </si>
  <si>
    <t>2915/WCC-PMS/SF/INDOHR/VII/2016\1748/WCC-PMS.2nd/SF/INDOHR/VII/2016</t>
  </si>
  <si>
    <t>2914/WCC-PMS/SF/INDOHR/VII/2016\1747/WCC-PMS.2nd/SF/INDOHR/VII/2016</t>
  </si>
  <si>
    <t>2323/WCC-PMS/SF/INDOHR/VII/2016\804/WCC-PMS.2nd/SF/INDOHR/VII/2016</t>
  </si>
  <si>
    <t>2913/WCC-PMS/SF/INDOHR/VII/2016\1746/WCC-PMS.2nd/SF/INDOHR/VII/2016</t>
  </si>
  <si>
    <t>2912/WCC-PMS/SF/INDOHR/VII/2016\1745/WCC-PMS.2nd/SF/INDOHR/VII/2016</t>
  </si>
  <si>
    <t>2911/WCC-PMS/SF/INDOHR/VII/2016\1742/WCC-PMS.2nd/SF/INDOHR/VII/2016</t>
  </si>
  <si>
    <t>2910/WCC-PMS/SF/INDOHR/VII/2016\1741/WCC-PMS.2nd/SF/INDOHR/VII/2016</t>
  </si>
  <si>
    <t>2909/WCC-PMS/SF/INDOHR/VII/2016\1740/WCC-PMS.2nd/SF/INDOHR/VII/2016</t>
  </si>
  <si>
    <t>2908/WCC-PMS/SF/INDOHR/VII/2016\1739/WCC-PMS.2nd/SF/INDOHR/VII/2016</t>
  </si>
  <si>
    <t>2907/WCC-PMS/SF/INDOHR/VII/2016\1738/WCC-PMS.2nd/SF/INDOHR/VII/2016</t>
  </si>
  <si>
    <t>2906/WCC-PMS/SF/INDOHR/VII/2016\1737/WCC-PMS.2nd/SF/INDOHR/VII/2016</t>
  </si>
  <si>
    <t>2905/WCC-PMS/SF/INDOHR/VII/2016\1736/WCC-PMS.2nd/SF/INDOHR/VII/2016</t>
  </si>
  <si>
    <t>2904/WCC-PMS/SF/INDOHR/VII/2016\1735/WCC-PMS.2nd/SF/INDOHR/VII/2016</t>
  </si>
  <si>
    <t>2903/WCC-PMS/SF/INDOHR/VII/2016\1734/WCC-PMS.2nd/SF/INDOHR/VII/2016</t>
  </si>
  <si>
    <t>2902/WCC-PMS/SF/INDOHR/VII/2016\1733/WCC-PMS.2nd/SF/INDOHR/VII/2016</t>
  </si>
  <si>
    <t>2901/WCC-PMS/SF/INDOHR/VII/2016\1732/WCC-PMS.2nd/SF/INDOHR/VII/2016</t>
  </si>
  <si>
    <t>2900/WCC-PMS/SF/INDOHR/VII/2016\1731/WCC-PMS.2nd/SF/INDOHR/VII/2016</t>
  </si>
  <si>
    <t>2899/WCC-PMS/SF/INDOHR/VII/2016\1730/WCC-PMS.2nd/SF/INDOHR/VII/2016</t>
  </si>
  <si>
    <t>2898/WCC-PMS/SF/INDOHR/VII/2016\1729/WCC-PMS.2nd/SF/INDOHR/VII/2016</t>
  </si>
  <si>
    <t>2897/WCC-PMS/SF/INDOHR/VII/2016\1728/WCC-PMS.2nd/SF/INDOHR/VII/2016</t>
  </si>
  <si>
    <t>2896/WCC-PMS/SF/INDOHR/VII/2016\1727/WCC-PMS.2nd/SF/INDOHR/VII/2016</t>
  </si>
  <si>
    <t>2895/WCC-PMS/SF/INDOHR/VII/2016\1726/WCC-PMS.2nd/SF/INDOHR/VII/2016</t>
  </si>
  <si>
    <t>2894/WCC-PMS/SF/INDOHR/VII/2016\1725/WCC-PMS.2nd/SF/INDOHR/VII/2016</t>
  </si>
  <si>
    <t>2893/WCC-PMS/SF/INDOHR/VII/2016\1724/WCC-PMS.2nd/SF/INDOHR/VII/2016</t>
  </si>
  <si>
    <t>2892/WCC-PMS/SF/INDOHR/VII/2016\1723/WCC-PMS.2nd/SF/INDOHR/VII/2016</t>
  </si>
  <si>
    <t>2891/WCC-PMS/SF/INDOHR/VII/2016\1722/WCC-PMS.2nd/SF/INDOHR/VII/2016</t>
  </si>
  <si>
    <t>2890/WCC-PMS/SF/INDOHR/VII/2016\1721/WCC-PMS.2nd/SF/INDOHR/VII/2016</t>
  </si>
  <si>
    <t>2889/WCC-PMS/SF/INDOHR/VII/2016\1720/WCC-PMS.2nd/SF/INDOHR/VII/2016</t>
  </si>
  <si>
    <t>2888/WCC-PMS/SF/INDOHR/VII/2016\1719/WCC-PMS.2nd/SF/INDOHR/VII/2016</t>
  </si>
  <si>
    <t>2855/WCC-PMS/SF/INDOHR/VII/2016\1672/WCC-PMS.2nd/SF/INDOHR/VII/2016</t>
  </si>
  <si>
    <t>2854/WCC-PMS/SF/INDOHR/VII/2016\1671/WCC-PMS.2nd/SF/INDOHR/VII/2016</t>
  </si>
  <si>
    <t>2853/WCC-PMS/SF/INDOHR/VII/2016\1670/WCC-PMS.2nd/SF/INDOHR/VII/2016</t>
  </si>
  <si>
    <t>2852/WCC-PMS/SF/INDOHR/VII/2016\1669/WCC-PMS.2nd/SF/INDOHR/VII/2016</t>
  </si>
  <si>
    <t>2851/WCC-PMS/SF/INDOHR/VII/2016\1668/WCC-PMS.2nd/SF/INDOHR/VII/2016</t>
  </si>
  <si>
    <t>2850/WCC-PMS/SF/INDOHR/VII/2016\1667/WCC-PMS.2nd/SF/INDOHR/VII/2016</t>
  </si>
  <si>
    <t>2849/WCC-PMS/SF/INDOHR/VII/2016\1666/WCC-PMS.2nd/SF/INDOHR/VII/2016</t>
  </si>
  <si>
    <t>2848/WCC-PMS/SF/INDOHR/VII/2016\1665/WCC-PMS.2nd/SF/INDOHR/VII/2016</t>
  </si>
  <si>
    <t>2847/WCC-PMS/SF/INDOHR/VII/2016\1664/WCC-PMS.2nd/SF/INDOHR/VII/2016</t>
  </si>
  <si>
    <t>2846/WCC-PMS/SF/INDOHR/VII/2016\1663/WCC-PMS.2nd/SF/INDOHR/VII/2016</t>
  </si>
  <si>
    <t>2845/WCC-PMS/SF/INDOHR/VII/2016\1660/WCC-PMS.2nd/SF/INDOHR/VII/2016</t>
  </si>
  <si>
    <t>2693/WCC-PMS/SF/INDOHR/VII/2016\1430/WCC-PMS.2nd/SF/INDOHR/VII/2016</t>
  </si>
  <si>
    <t>2689/WCC-PMS/SF/INDOHR/VII/2016\1423/WCC-PMS.2nd/SF/INDOHR/VII/2016</t>
  </si>
  <si>
    <t>2688/WCC-PMS/SF/INDOHR/VII/2016\1422/WCC-PMS.2nd/SF/INDOHR/VII/2016</t>
  </si>
  <si>
    <t>2687/WCC-PMS/SF/INDOHR/VII/2016\1421/WCC-PMS.2nd/SF/INDOHR/VII/2016</t>
  </si>
  <si>
    <t>2686/WCC-PMS/SF/INDOHR/VII/2016\1420/WCC-PMS.2nd/SF/INDOHR/VII/2016</t>
  </si>
  <si>
    <t>2685/WCC-PMS/SF/INDOHR/VII/2016\1419/WCC-PMS.2nd/SF/INDOHR/VII/2016</t>
  </si>
  <si>
    <t>2684/WCC-PMS/SF/INDOHR/VII/2016\1412/WCC-PMS.2nd/SF/INDOHR/VII/2016</t>
  </si>
  <si>
    <t>2683/WCC-PMS/SF/INDOHR/VII/2016\1410/WCC-PMS.2nd/SF/INDOHR/VII/2016</t>
  </si>
  <si>
    <t>2256/WCC-PMS/SF/INDOHR/VII/2016\701/WCC-PMS.2nd/SF/INDOHR/VII/2016</t>
  </si>
  <si>
    <t>2681/WCC-PMS/SF/INDOHR/VII/2016\1392/WCC-PMS.2nd/SF/INDOHR/VII/2016</t>
  </si>
  <si>
    <t>2679/WCC-PMS/SF/INDOHR/VII/2016\1390/WCC-PMS.2nd/SF/INDOHR/VII/2016</t>
  </si>
  <si>
    <t>2255/WCC-PMS/SF/INDOHR/VII/2016\700/WCC-PMS.2nd/SF/INDOHR/VII/2016</t>
  </si>
  <si>
    <t>2678/WCC-PMS/SF/INDOHR/VII/2016\1385/WCC-PMS.2nd/SF/INDOHR/VII/2016</t>
  </si>
  <si>
    <t>2254/WCC-PMS/SF/INDOHR/VII/2016\699/WCC-PMS.2nd/SF/INDOHR/VII/2016</t>
  </si>
  <si>
    <t>2677/WCC-PMS/SF/INDOHR/VII/2016\1384/WCC-PMS.2nd/SF/INDOHR/VII/2016</t>
  </si>
  <si>
    <t>2253/WCC-PMS/SF/INDOHR/VII/2016\698/WCC-PMS.2nd/SF/INDOHR/VII/2016</t>
  </si>
  <si>
    <t>2676/WCC-PMS/SF/INDOHR/VII/2016\1379/WCC-PMS.2nd/SF/INDOHR/VII/2016</t>
  </si>
  <si>
    <t>2675/WCC-PMS/SF/INDOHR/VII/2016\1378/WCC-PMS.2nd/SF/INDOHR/VII/2016</t>
  </si>
  <si>
    <t>2674/WCC-PMS/SF/INDOHR/VII/2016\1377/WCC-PMS.2nd/SF/INDOHR/VII/2016</t>
  </si>
  <si>
    <t>2740/WCC-PMS/SF/INDOHR/VII/2016\1506/WCC-PMS.2nd/SF/INDOHR/VII/2016\1506/WCC-PMS.2nd/SF/INDOHR/VII/2016</t>
  </si>
  <si>
    <t>2739/WCC-PMS/SF/INDOHR/VII/2016\1505/WCC-PMS.2nd/SF/INDOHR/VII/2016\1505/WCC-PMS.2nd/SF/INDOHR/VII/2016</t>
  </si>
  <si>
    <t>2738/WCC-PMS/SF/INDOHR/VII/2016\1504/WCC-PMS.2nd/SF/INDOHR/VII/2016\1504/WCC-PMS.2nd/SF/INDOHR/VII/2016</t>
  </si>
  <si>
    <t>2737/WCC-PMS/SF/INDOHR/VII/2016\1499/WCC-PMS.2nd/SF/INDOHR/VII/2016\1499/WCC-PMS.2nd/SF/INDOHR/VII/2016</t>
  </si>
  <si>
    <t>2736/WCC-PMS/SF/INDOHR/VII/2016\1498/WCC-PMS.2nd/SF/INDOHR/VII/2016\1498/WCC-PMS.2nd/SF/INDOHR/VII/2016</t>
  </si>
  <si>
    <t>2735/WCC-PMS/SF/INDOHR/VII/2016\1497/WCC-PMS.2nd/SF/INDOHR/VII/2016\1497/WCC-PMS.2nd/SF/INDOHR/VII/2016</t>
  </si>
  <si>
    <t>2734/WCC-PMS/SF/INDOHR/VII/2016\1493/WCC-PMS.2nd/SF/INDOHR/VII/2016\1493/WCC-PMS.2nd/SF/INDOHR/VII/2016</t>
  </si>
  <si>
    <t>2733/WCC-PMS/SF/INDOHR/VII/2016\1492/WCC-PMS.2nd/SF/INDOHR/VII/2016\1492/WCC-PMS.2nd/SF/INDOHR/VII/2016</t>
  </si>
  <si>
    <t>2732/WCC-PMS/SF/INDOHR/VII/2016\1490/WCC-PMS.2nd/SF/INDOHR/VII/2016\1490/WCC-PMS.2nd/SF/INDOHR/VII/2016</t>
  </si>
  <si>
    <t>2731/WCC-PMS/SF/INDOHR/VII/2016\1489/WCC-PMS.2nd/SF/INDOHR/VII/2016\1489/WCC-PMS.2nd/SF/INDOHR/VII/2016</t>
  </si>
  <si>
    <t>2730/WCC-PMS/SF/INDOHR/VII/2016\1488/WCC-PMS.2nd/SF/INDOHR/VII/2016\1488/WCC-PMS.2nd/SF/INDOHR/VII/2016</t>
  </si>
  <si>
    <t>2728/WCC-PMS/SF/INDOHR/VII/2016\1484/WCC-PMS.2nd/SF/INDOHR/VII/2016\1484/WCC-PMS.2nd/SF/INDOHR/VII/2016</t>
  </si>
  <si>
    <t>2727/WCC-PMS/SF/INDOHR/VII/2016\1483/WCC-PMS.2nd/SF/INDOHR/VII/2016\1483/WCC-PMS.2nd/SF/INDOHR/VII/2016</t>
  </si>
  <si>
    <t>2726/WCC-PMS/SF/INDOHR/VII/2016\1481/WCC-PMS.2nd/SF/INDOHR/VII/2016\1481/WCC-PMS.2nd/SF/INDOHR/VII/2016</t>
  </si>
  <si>
    <t>2725/WCC-PMS/SF/INDOHR/VII/2016\1480/WCC-PMS.2nd/SF/INDOHR/VII/2016\1480/WCC-PMS.2nd/SF/INDOHR/VII/2016</t>
  </si>
  <si>
    <t>2724/WCC-PMS/SF/INDOHR/VII/2016\1479/WCC-PMS.2nd/SF/INDOHR/VII/2016\1479/WCC-PMS.2nd/SF/INDOHR/VII/2016</t>
  </si>
  <si>
    <t>2723/WCC-PMS/SF/INDOHR/VII/2016\1477/WCC-PMS.2nd/SF/INDOHR/VII/2016\1477/WCC-PMS.2nd/SF/INDOHR/VII/2016</t>
  </si>
  <si>
    <t>2722/WCC-PMS/SF/INDOHR/VII/2016\1475/WCC-PMS.2nd/SF/INDOHR/VII/2016\1475/WCC-PMS.2nd/SF/INDOHR/VII/2016</t>
  </si>
  <si>
    <t>2721/WCC-PMS/SF/INDOHR/VII/2016\1473/WCC-PMS.2nd/SF/INDOHR/VII/2016\1473/WCC-PMS.2nd/SF/INDOHR/VII/2016</t>
  </si>
  <si>
    <t>2720/WCC-PMS/SF/INDOHR/VII/2016\1471/WCC-PMS.2nd/SF/INDOHR/VII/2016\1471/WCC-PMS.2nd/SF/INDOHR/VII/2016</t>
  </si>
  <si>
    <t>2719/WCC-PMS/SF/INDOHR/VII/2016\1469/WCC-PMS.2nd/SF/INDOHR/VII/2016\1469/WCC-PMS.2nd/SF/INDOHR/VII/2016</t>
  </si>
  <si>
    <t>2716/WCC-PMS/SF/INDOHR/VII/2016\1464/WCC-PMS.2nd/SF/INDOHR/VII/2016\1464/WCC-PMS.2nd/SF/INDOHR/VII/2016</t>
  </si>
  <si>
    <t>2715/WCC-PMS/SF/INDOHR/VII/2016\1463/WCC-PMS.2nd/SF/INDOHR/VII/2016\1463/WCC-PMS.2nd/SF/INDOHR/VII/2016</t>
  </si>
  <si>
    <t>2714/WCC-PMS/SF/INDOHR/VII/2016\1461/WCC-PMS.2nd/SF/INDOHR/VII/2016\1461/WCC-PMS.2nd/SF/INDOHR/VII/2016</t>
  </si>
  <si>
    <t>2713/WCC-PMS/SF/INDOHR/VII/2016\1460/WCC-PMS.2nd/SF/INDOHR/VII/2016\1460/WCC-PMS.2nd/SF/INDOHR/VII/2016</t>
  </si>
  <si>
    <t>2712/WCC-PMS/SF/INDOHR/VII/2016\1458/WCC-PMS.2nd/SF/INDOHR/VII/2016\1458/WCC-PMS.2nd/SF/INDOHR/VII/2016</t>
  </si>
  <si>
    <t>2711/WCC-PMS/SF/INDOHR/VII/2016\1456/WCC-PMS.2nd/SF/INDOHR/VII/2016\1456/WCC-PMS.2nd/SF/INDOHR/VII/2016</t>
  </si>
  <si>
    <t>2710/WCC-PMS/SF/INDOHR/VII/2016\1455/WCC-PMS.2nd/SF/INDOHR/VII/2016\1455/WCC-PMS.2nd/SF/INDOHR/VII/2016</t>
  </si>
  <si>
    <t>2709/WCC-PMS/SF/INDOHR/VII/2016\1454/WCC-PMS.2nd/SF/INDOHR/VII/2016\1454/WCC-PMS.2nd/SF/INDOHR/VII/2016</t>
  </si>
  <si>
    <t>2708/WCC-PMS/SF/INDOHR/VII/2016\1451/WCC-PMS.2nd/SF/INDOHR/VII/2016\1451/WCC-PMS.2nd/SF/INDOHR/VII/2016</t>
  </si>
  <si>
    <t>2707/WCC-PMS/SF/INDOHR/VII/2016\1450/WCC-PMS.2nd/SF/INDOHR/VII/2016\1450/WCC-PMS.2nd/SF/INDOHR/VII/2016</t>
  </si>
  <si>
    <t>2706/WCC-PMS/SF/INDOHR/VII/2016\1449/WCC-PMS.2nd/SF/INDOHR/VII/2016\1449/WCC-PMS.2nd/SF/INDOHR/VII/2016</t>
  </si>
  <si>
    <t>2705/WCC-PMS/SF/INDOHR/VII/2016\1445/WCC-PMS.2nd/SF/INDOHR/VII/2016\1445/WCC-PMS.2nd/SF/INDOHR/VII/2016</t>
  </si>
  <si>
    <t>2704/WCC-PMS/SF/INDOHR/VII/2016\1443/WCC-PMS.2nd/SF/INDOHR/VII/2016\1443/WCC-PMS.2nd/SF/INDOHR/VII/2016</t>
  </si>
  <si>
    <t>2703/WCC-PMS/SF/INDOHR/VII/2016\1442/WCC-PMS.2nd/SF/INDOHR/VII/2016\1442/WCC-PMS.2nd/SF/INDOHR/VII/2016</t>
  </si>
  <si>
    <t>2702/WCC-PMS/SF/INDOHR/VII/2016\1441/WCC-PMS.2nd/SF/INDOHR/VII/2016\1441/WCC-PMS.2nd/SF/INDOHR/VII/2016</t>
  </si>
  <si>
    <t>2700/WCC-PMS/SF/INDOHR/VII/2016\1437/WCC-PMS.2nd/SF/INDOHR/VII/2016\1437/WCC-PMS.2nd/SF/INDOHR/VII/2016</t>
  </si>
  <si>
    <t>2699/WCC-PMS/SF/INDOHR/VII/2016\1436/WCC-PMS.2nd/SF/INDOHR/VII/2016\1436/WCC-PMS.2nd/SF/INDOHR/VII/2016</t>
  </si>
  <si>
    <t>2698/WCC-PMS/SF/INDOHR/VII/2016\1435/WCC-PMS.2nd/SF/INDOHR/VII/2016\1435/WCC-PMS.2nd/SF/INDOHR/VII/2016</t>
  </si>
  <si>
    <t>2697/WCC-PMS/SF/INDOHR/VII/2016\1434/WCC-PMS.2nd/SF/INDOHR/VII/2016\1434/WCC-PMS.2nd/SF/INDOHR/VII/2016</t>
  </si>
  <si>
    <t>2696/WCC-PMS/SF/INDOHR/VII/2016\1433/WCC-PMS.2nd/SF/INDOHR/VII/2016\1433/WCC-PMS.2nd/SF/INDOHR/VII/2016</t>
  </si>
  <si>
    <t>2695/WCC-PMS/SF/INDOHR/VII/2016\1432/WCC-PMS.2nd/SF/INDOHR/VII/2016\1432/WCC-PMS.2nd/SF/INDOHR/VII/2016</t>
  </si>
  <si>
    <t>2694/WCC-PMS/SF/INDOHR/VII/2016\1431/WCC-PMS.2nd/SF/INDOHR/VII/2016\1431/WCC-PMS.2nd/SF/INDOHR/VII/2016</t>
  </si>
  <si>
    <t>0041/WCC-TI.SHOOTER/SF/INDOHR/XII/2015\952/eWCC/SF/IHR/INNER/VIII/2016</t>
  </si>
  <si>
    <t>0064/WCC-TI.SHOOTER/SF/INDOHR/I/2016\950/eWCC/SF/IHR/INNER/VIII/2016</t>
  </si>
  <si>
    <t>0014/WCC-TI.SHOOTER/SF/INDOHR/XII/2015\948/eWCC/SF/IHR/INNER/VIII/2016</t>
  </si>
  <si>
    <t>0079/WCC-TI.SHOOTER/SF/INDOHR/II/2016\946/eWCC/SF/IHR/INNER/VIII/2016</t>
  </si>
  <si>
    <t>0010/WCC-TI.SHOOTER/SF/INDOHR/XII/2015\944/eWCC/SF/IHR/INNER/VIII/2016</t>
  </si>
  <si>
    <t>0003/WCC-TI.SHOOTER/SF/INDOHR/XII/2015\943/eWCC/SF/IHR/INNER/VIII/2016</t>
  </si>
  <si>
    <t>0046/WCC-TI.SHOOTER/SF/INDOHR/I/2016\942/eWCC/SF/IHR/INNER/VIII/2016</t>
  </si>
  <si>
    <t>0087/WCC-TI.SHOOTER/SF/INDOHR/II/2016\940/eWCC/SF/IHR/INNER/VIII/2016</t>
  </si>
  <si>
    <t>0004/WCC-TI.SHOOTER/SF/INDOHR/XII/2015\939/eWCC/SF/IHR/INNER/VIII/2016</t>
  </si>
  <si>
    <t>0080/WCC-TI.SHOOTER/SF/INDOHR/II/2016\938/eWCC/SF/IHR/INNER/VIII/2016</t>
  </si>
  <si>
    <t>0128/WCC-TI.SHOOTER/SF/IndoHR/VI/2016\965/eWCC/SF/IHR/INNER/VIII/2016</t>
  </si>
  <si>
    <t>0088/WCC-TI.SHOOTER/SF/INDOHR/II/2016\961/eWCC/SF/IHR/INNER/VIII/2016</t>
  </si>
  <si>
    <t>0013/WCC-TI.SHOOTER.2nd/SF/IndoHR/VI/2016\956/eWCC/SF/IHR/INNER/VIII/2016</t>
  </si>
  <si>
    <t>0002/WCC-TSSR.SHOOTER/SF/INDOHR/XII/2015\958/eWCC/SF/IHR/INNER/VIII/2016</t>
  </si>
  <si>
    <t>0016/WCC-TI.SHOOTER/SF/INDOHR/XII/2015\968/eWCC/SF/IHR/INNER/VIII/2016</t>
  </si>
  <si>
    <t>0086/WCC-TI.SHOOTER/SF/INDOHR/II/2016\966/eWCC/SF/IHR/INNER/VIII/2016</t>
  </si>
  <si>
    <t>0007/WCC-TI.SHOOTER/SF/INDOHR/XII/2015\964/eWCC/SF/IHR/INNER/VIII/2016</t>
  </si>
  <si>
    <t>0011/WCC-TI.SHOOTER/SF/INDOHR/XII/2015\963/eWCC/SF/IHR/INNER/VIII/2016</t>
  </si>
  <si>
    <t>0058/WCC-TI.SHOOTER/SF/INDOHR/I/2016\962/eWCC/SF/IHR/INNER/VIII/2016</t>
  </si>
  <si>
    <t>0005/WCC-TI.SHOOTER/SF/INDOHR/XII/2015\957/eWCC/SF/IHR/INNER/VIII/2016</t>
  </si>
  <si>
    <t>0009/WCC-TI.SHOOTER/SF/INDOHR/XII/2015\955/eWCC/SF/IHR/INNER/VIII/2016</t>
  </si>
  <si>
    <t>0008/WCC-TI.SHOOTER/SF/INDOHR/XII/2015\954/eWCC/SF/IHR/INNER/VIII/2016</t>
  </si>
  <si>
    <t>0006/WCC-TI.SHOOTER/SF/INDOHR/XII/2015\960/eWCC/SF/IHR/INNER/VIII/2016</t>
  </si>
  <si>
    <t>0057/WCC-TI.SHOOTER/SF/INDOHR/I/2016\959/eWCC/SF/IHR/INNER/VIII/2016</t>
  </si>
  <si>
    <t>2016-08-05</t>
  </si>
  <si>
    <t>2016-08-04</t>
  </si>
  <si>
    <t>2016-08-03</t>
  </si>
  <si>
    <t>2016-07-29</t>
  </si>
  <si>
    <t>2016-07-28</t>
  </si>
  <si>
    <t>2016-07-26</t>
  </si>
  <si>
    <t>2016-07-25</t>
  </si>
  <si>
    <t>2016-07-22</t>
  </si>
  <si>
    <t>0048/WCC-TI.SHOOTER/SF/INDOHR/I/2016\1085/eWCC/SF/IHR/INNER/VIII/2016</t>
  </si>
  <si>
    <t>0017/WCC-TI.SHOOTER/SF/INDOHR/XII/2015\1084/eWCC/SF/IHR/INNER/VIII/2016</t>
  </si>
  <si>
    <t>0039/WCC-TI.SHOOTER/SF/INDOHR/XII/2015\1083/eWCC/SF/IHR/INNER/VIII/2016</t>
  </si>
  <si>
    <t>0042/WCC-TI.SHOOTER/SF/INDOHR/XII/2015\1082/eWCC/SF/IHR/INNER/VIII/2016</t>
  </si>
  <si>
    <t>3236/WCC-TI/SF/IndoHR/VI/2016\1076/eWCC/SF/IHR/INNER/VIII/2016</t>
  </si>
  <si>
    <t>3082/WCC-TI/SF/INDOHR/IV/2016\1075/eWCC/SF/IHR/INNER/VIII/2016</t>
  </si>
  <si>
    <t>02892/WCC-TI/SF/INDOHR/II/2016\1073/eWCC/SF/IHR/INNER/VIII/2016</t>
  </si>
  <si>
    <t>1070/eWCC/SF/IHR/INNER/VIII/2016\1069/eWCC/SF/IHR/INNER/VIII/2016</t>
  </si>
  <si>
    <t>0290/CCM-FR/INDOHR/VIII/16</t>
  </si>
  <si>
    <t>0289/CCM-FR/INDOHR/VIII/16</t>
  </si>
  <si>
    <t>0302/CCM-FR/INDOHR/VIII/16</t>
  </si>
  <si>
    <t>0301/CCM-FR/INDOHR/VIII/16</t>
  </si>
  <si>
    <t>0299/CCM-FR/INDOHR/VIII/16</t>
  </si>
  <si>
    <t>0293/CCM-FR/INDOHR/VIII/16</t>
  </si>
  <si>
    <t>0298/CCM-FR/INDOHR/VIII/16</t>
  </si>
  <si>
    <t>0295/CCM-FR/INDOHR/VIII/16</t>
  </si>
  <si>
    <t>0294/CCM-FR/INDOHR/VIII/16</t>
  </si>
  <si>
    <t>0297/CCM-FR/INDOHR/VIII/16</t>
  </si>
  <si>
    <t>0292/CCM-FR/INDOHR/VIII/16</t>
  </si>
  <si>
    <t>0300/CCM-FR/INDOHR/VIII/16</t>
  </si>
  <si>
    <t>0303/CCM-FR/INDOHR/VIII/16</t>
  </si>
  <si>
    <t>0296/CCM-FR/INDOHR/VIII/16</t>
  </si>
  <si>
    <t>370/eWCC/SF/IHR/INNER/VI/2016\1101/eWCC/SF/IHR/INNER/VIII/2016</t>
  </si>
  <si>
    <t>0238/WCC-MiMo/SF/INDO/VIII/2016</t>
  </si>
  <si>
    <t>0230/WCC-MiMo/SF/INDO/VIII/2016</t>
  </si>
  <si>
    <t>0229/WCC-MiMo/SF/INDO/VIII/2016</t>
  </si>
  <si>
    <t>0228/WCC-MiMo/SF/INDO/VIII/2016</t>
  </si>
  <si>
    <t>0227/WCC-MiMo/SF/INDO/VIII/2016</t>
  </si>
  <si>
    <t>0226/WCC-MiMo/SF/INDO/VIII/2016</t>
  </si>
  <si>
    <t>0018/WCC-TI.SHOOTER/SF/INDOHR/XII/2015\1172/eWCC/SF/IHR/INNER/VIII/2016</t>
  </si>
  <si>
    <t>3162/WCC-TI/SF/INDOHR/V/2016\1169/eWCC/SF/IHR/INNER/VIII/2016</t>
  </si>
  <si>
    <t>1173/eWCC/SF/IHR/INNER/VIII/2016\1214/eWCC/SF/IHR/INNER/VIII/2016</t>
  </si>
  <si>
    <t>3216/WCC-TI/SF/INDOHR/V/2016\1210/eWCC/SF/IHR/INNER/VIII/2016</t>
  </si>
  <si>
    <t>3237/WCC-TI/SF/IndoHR/VI/2016\1209/eWCC/SF/IHR/INNER/VIII/2016</t>
  </si>
  <si>
    <t>1536/WCC-TI/SF/INDOHR/X/2015_Rev\1208/eWCC/SF/IHR/INNER/VIII/2016</t>
  </si>
  <si>
    <t>0009/WCC-REC_CRG/SF/Ind/VIII/16</t>
  </si>
  <si>
    <t>2538/WCC-TI/SF/INDOHR/X/2015\1291/WCC-TI.2nd/SF/INDOHR/IV/2016</t>
  </si>
  <si>
    <t>2020/WCC-TI/SF/IndoHR/VI/2016\2020/WCC-TI.2nd/SF/IndoHR/VI/2016</t>
  </si>
  <si>
    <t>2016-08-26</t>
  </si>
  <si>
    <t>5</t>
  </si>
  <si>
    <t>2016-08-25</t>
  </si>
  <si>
    <t>2016-08-24</t>
  </si>
  <si>
    <t>2016-08-23</t>
  </si>
  <si>
    <t>45 days net from invoice receipt date - 450S</t>
  </si>
  <si>
    <t>2016-08-22</t>
  </si>
  <si>
    <t>2016-08-21</t>
  </si>
  <si>
    <t>2016-08-19</t>
  </si>
  <si>
    <t>2016-08-18</t>
  </si>
  <si>
    <t>2016-08-17</t>
  </si>
  <si>
    <t>2016-08-16</t>
  </si>
  <si>
    <t>2016-08-12</t>
  </si>
  <si>
    <t>2016-08-11</t>
  </si>
  <si>
    <t>0063/WCC-TI Add/SF/INDO/IX/16</t>
  </si>
  <si>
    <t>3688/WCC-TSSR/SF/INDO/IX/16</t>
  </si>
  <si>
    <t>3682/WCC-TSSR/SF/INDO/IX/16</t>
  </si>
  <si>
    <t>3685/WCC-TSSR/SF/INDO/IX/16</t>
  </si>
  <si>
    <t>2747/WCC-TI/SF/INDOHR/XII/2015\1294/eWCC/SF/IHR/INNER/IX/2016</t>
  </si>
  <si>
    <t>3118/WCC-TI/SF/INDOHR/V/2016\1293/eWCC/SF/IHR/INNER/IX/2016</t>
  </si>
  <si>
    <t>0074/WCC-TI/SF/INDOHR/VIII/2015\1291/eWCC/SF/IHR/INNER/IX/2016</t>
  </si>
  <si>
    <t>0072/WCC-TI/SF/INDOHR/VIII/2015\1290/eWCC/SF/IHR/INNER/IX/2016</t>
  </si>
  <si>
    <t>324/eWCC/SF/IHR/INNER/VI/2016\1289/eWCC/SF/IHR/INNER/IX/2016</t>
  </si>
  <si>
    <t>1288/eWCC/SF/IHR/INNER/IX/2016\1287/eWCC/SF/IHR/INNER/IX/2016</t>
  </si>
  <si>
    <t>1286/eWCC/SF/IHR/INNER/IX/2016\1285/eWCC/SF/IHR/INNER/IX/2016</t>
  </si>
  <si>
    <t>0244/WCC-MiMo/SF/INDO/IX/16</t>
  </si>
  <si>
    <t>0259/WCC-MiMo/SF/INDO/IX/16</t>
  </si>
  <si>
    <t>0258/WCC-MiMo/SF/INDO/IX/16</t>
  </si>
  <si>
    <t>0257/WCC-MiMo/SF/INDO/IX/16</t>
  </si>
  <si>
    <t>0256/WCC-MiMo/SF/INDO/IX/16</t>
  </si>
  <si>
    <t>0255/WCC-MiMo/SF/INDO/IX/16</t>
  </si>
  <si>
    <t>0243/WCC-MiMo/SF/INDO/IX/16</t>
  </si>
  <si>
    <t>0254/WCC-MiMo/SF/INDO/IX/16</t>
  </si>
  <si>
    <t>0253/WCC-MiMo/SF/INDO/IX/16</t>
  </si>
  <si>
    <t>0252/WCC-MiMo/SF/INDO/IX/16</t>
  </si>
  <si>
    <t>0251/WCC-MiMo/SF/INDO/IX/16</t>
  </si>
  <si>
    <t>0245/WCC-MiMo/SF/INDO/IX/16</t>
  </si>
  <si>
    <t>3695/WCC-TSSR/SF/INDO/IX/16</t>
  </si>
  <si>
    <t>0013/WCC-REC_CRG/SF/Ind/IX/16</t>
  </si>
  <si>
    <t>2895/WCC-TI/SF/INDOHR/II/2016\186/eWCC/SF/IHR/INNER/VI/2016</t>
  </si>
  <si>
    <t>1489/eWCC/SF/IHR/INNER/IX/2016</t>
  </si>
  <si>
    <t>1488/eWCC/SF/IHR/INNER/IX/2016</t>
  </si>
  <si>
    <t>1487/eWCC/SF/IHR/INNER/IX/2016</t>
  </si>
  <si>
    <t>1486/eWCC/SF/IHR/INNER/IX/2016</t>
  </si>
  <si>
    <t>1485/eWCC/SF/IHR/INNER/IX/2016</t>
  </si>
  <si>
    <t>1484/eWCC/SF/IHR/INNER/IX/2016</t>
  </si>
  <si>
    <t>1483/eWCC/SF/IHR/INNER/IX/2016</t>
  </si>
  <si>
    <t>1601/eWCC/SF/IHR/INNER/IX/2016</t>
  </si>
  <si>
    <t>1600/eWCC/SF/IHRT/INNER/IX/2016</t>
  </si>
  <si>
    <t>1598/eWCC/SF/IHR/INNER/IX/2016</t>
  </si>
  <si>
    <t>1599/eWCC/SF/IHR/INNER/IX/2016</t>
  </si>
  <si>
    <t>2016-09-12</t>
  </si>
  <si>
    <t>2016-09-08</t>
  </si>
  <si>
    <t>2016-09-07</t>
  </si>
  <si>
    <t>2016-09-02</t>
  </si>
  <si>
    <t>2016-09-01</t>
  </si>
  <si>
    <t>2016-08-31</t>
  </si>
  <si>
    <t>126/H3I/WCC/IX/2016</t>
  </si>
  <si>
    <t>02891/WCC-TI/SF/INDOHR/II/2016\1859/eWCC/SF/IHR/INNER/IX/2016</t>
  </si>
  <si>
    <t>3235/WCC-TI/SF/INDOHR/VI/2016\1868/eWCC/SF/IHR/INNER/IX/2016</t>
  </si>
  <si>
    <t>2001/eWCC/SF/IHR/INNER/IX/2016</t>
  </si>
  <si>
    <t>0069/WCC-TI Add/SF/INDO/IX/16</t>
  </si>
  <si>
    <t>0068/WCC-TI Add/SF/INDO/IX/16</t>
  </si>
  <si>
    <t>0067/WCC-TI Add/SF/INDO/IX/16</t>
  </si>
  <si>
    <t>0066/WCC-TI Add/SF/INDO/IX/16</t>
  </si>
  <si>
    <t>0065/WCC-TI Add/SF/INDO/IX/16</t>
  </si>
  <si>
    <t>0064/WCC-TI Add/SF/INDO/IX/16</t>
  </si>
  <si>
    <t>0304/CCM-FR/INDOHR/IX/16</t>
  </si>
  <si>
    <t>0305/CCM-FR/INDOHR/IX/16</t>
  </si>
  <si>
    <t>143-TB-Prov.Svc/SF/IHR/IX/2016</t>
  </si>
  <si>
    <t>144-TB-Prov.Svc/SF/IHR/IX/2016</t>
  </si>
  <si>
    <t>146-TB-Prov.Svc/SF/IHR/IX/2016</t>
  </si>
  <si>
    <t>142-TB-PROV.SVC/SF/IHR/IX/2016</t>
  </si>
  <si>
    <t>145-TB-PROV.SVC/SF/IHR/IX/2016</t>
  </si>
  <si>
    <t>2079/eWCC/SF/IHR/INNER/IX/2016</t>
  </si>
  <si>
    <t>2016-09-22</t>
  </si>
  <si>
    <t>2016-09-21</t>
  </si>
  <si>
    <t>2016-09-20</t>
  </si>
  <si>
    <t>2016-09-19</t>
  </si>
  <si>
    <t>2016-09-18</t>
  </si>
  <si>
    <t>2016-09-16</t>
  </si>
  <si>
    <t>3</t>
  </si>
  <si>
    <t>2016-09-15</t>
  </si>
  <si>
    <t>2016-09-14</t>
  </si>
  <si>
    <t>2016-09-27</t>
  </si>
  <si>
    <t>2016-09-26</t>
  </si>
  <si>
    <t>2387/eWCC/SF/IHR/INNER/IX/2016</t>
  </si>
  <si>
    <t>2283/eWCC/SF/IHR/INNER/IX/2016</t>
  </si>
  <si>
    <t>2556/eWCC/SF/IHR/INNER/IX/2016</t>
  </si>
  <si>
    <t>2555/eWCC/SF/IHR/INNER/IX/2016</t>
  </si>
  <si>
    <t>2550/eWCC/SF/IHR/INNER/IX/2016</t>
  </si>
  <si>
    <t>2539/eWCC/SF/IHR/INNER/IX/2016</t>
  </si>
  <si>
    <t>2538/eWCC/SF/IHR/INNER/IX/2016</t>
  </si>
  <si>
    <t>2537/eWCC/SF/IHR/INNER/IX/2016</t>
  </si>
  <si>
    <t>2486/eWCC/SF/IHR/INNER/IX/2016</t>
  </si>
  <si>
    <t>2483/eWCC/SF/IHR/INNER/IX/2016</t>
  </si>
  <si>
    <t>2399/eWCC/SF/IHR/INNER/IX/2016</t>
  </si>
  <si>
    <t>2433/eWCC/SF/IHR/INNER/IX/2016</t>
  </si>
  <si>
    <t>2442/eWCC/SF/IHR/INNER/IX/2016</t>
  </si>
  <si>
    <t>2371/eWCC/SF/IHR/INNER/IX/2016</t>
  </si>
  <si>
    <t>2389/eWCC/SF/IHR/INNER/IX/2016</t>
  </si>
  <si>
    <t>2429/eWCC/SF/IHR/INNER/IX/2016</t>
  </si>
  <si>
    <t>2410/eWCC/SF/IHR/INNER/IX/2016</t>
  </si>
  <si>
    <t>2518/eWCC/SF/IHR/INNER/IX/2016</t>
  </si>
  <si>
    <t>2368/eWCC/SF/IHR/INNER/IX/2016</t>
  </si>
  <si>
    <t>2407/eWCC/SF/IHR/INNER/IX/2016</t>
  </si>
  <si>
    <t>2418/eWCC/SF/IHR/INNER/IX/2016</t>
  </si>
  <si>
    <t>2446/eWCC/SF/IHR/INNER/IX/2016</t>
  </si>
  <si>
    <t>2519/eWCC/SF/IHR/INNER/IX/2016</t>
  </si>
  <si>
    <t>2308/eWCC/SF/IHR/INNER/IX/2016</t>
  </si>
  <si>
    <t>2532/eWCC/SF/IHR/INNER/IX/2016</t>
  </si>
  <si>
    <t>2530/eWCC/SF/IHR/INNER/IX/2016</t>
  </si>
  <si>
    <t>2528/eWCC/SF/IHR/INNER/IX/2016</t>
  </si>
  <si>
    <t>2526/eWCC/SF/IHR/INNER/IX/2016</t>
  </si>
  <si>
    <t>2524/eWCC/SF/IHR/INNER/IX/2016</t>
  </si>
  <si>
    <t>2513/eWCC/SF/IHR/INNER/IX/2016</t>
  </si>
  <si>
    <t>2510/eWCC/SF/IHR/INNER/IX/2016</t>
  </si>
  <si>
    <t>2509/eWCC/SF/IHR/INNER/IX/2016</t>
  </si>
  <si>
    <t>2508/eWCC/SF/IHR/INNER/IX/2016</t>
  </si>
  <si>
    <t>2507/eWCC/SF/IHR/INNER/IX/2016</t>
  </si>
  <si>
    <t>2496/eWCC/SF/IHR/INNER/IX/2016</t>
  </si>
  <si>
    <t>2495/eWCC/SF/IHR/INNER/IX/2016</t>
  </si>
  <si>
    <t>2491/eWCC/SF/IHR/INNER/IX/2016</t>
  </si>
  <si>
    <t>2490/eWCC/SF/IHR/INNER/IX/2016</t>
  </si>
  <si>
    <t>2489/eWCC/SF/IHR/INNER/IX/2016</t>
  </si>
  <si>
    <t>2488/eWCC/SF/IHR/INNER/IX/2016</t>
  </si>
  <si>
    <t>2487/eWCC/SF/IHR/INNER/IX/2016</t>
  </si>
  <si>
    <t>2482/eWCC/SF/IHR/INNER/IX/2016</t>
  </si>
  <si>
    <t>2481/eWCC/SF/IHR/INNER/IX/2016</t>
  </si>
  <si>
    <t>2480/eWCC/SF/IHR/INNER/IX/2016</t>
  </si>
  <si>
    <t>2445/eWCC/SF/IHR/INNER/IX/2016</t>
  </si>
  <si>
    <t>2426/eWCC/SF/IHR/INNER/IX/2016</t>
  </si>
  <si>
    <t>2425/eWCC/SF/IHR/INNER/IX/2016</t>
  </si>
  <si>
    <t>2427/eWCC/SF/IHR/INNER/IX/2016</t>
  </si>
  <si>
    <t>2397/eWCC/SF/IHR/INNER/IX/2016</t>
  </si>
  <si>
    <t>2396/eWCC/SF/IHR/INNER/IX/2016</t>
  </si>
  <si>
    <t>2395/eWCC/SF/IHR/INNER/IX/2016</t>
  </si>
  <si>
    <t>2393/eWCC/SF/IHR/INNER/IX/2016</t>
  </si>
  <si>
    <t>2384/eWCC/SF/IHR/INNER/IX/2016</t>
  </si>
  <si>
    <t>2382/eWCC/SF/IHR/INNER/IX/2016</t>
  </si>
  <si>
    <t>2380/eWCC/SF/IHR/INNER/IX/2016</t>
  </si>
  <si>
    <t>2552/eWCC/SF/IHR/INNER/IX/2016</t>
  </si>
  <si>
    <t>2557/eWCC/SF/IHR/INNER/IX/2016</t>
  </si>
  <si>
    <t>2547/eWCC/SF/IHR/INNER/IX/2016</t>
  </si>
  <si>
    <t>2544/eWCC/SF/IHR/INNER/IX/2016</t>
  </si>
  <si>
    <t>2541/eWCC/SF/IHR/INNER/IX/2016</t>
  </si>
  <si>
    <t>2527/eWCC/SF/IHR/INNER/IX/2016</t>
  </si>
  <si>
    <t>2520/eWCC/SF/IHR/INNER/IX/2016</t>
  </si>
  <si>
    <t>2517/eWCC/SF/IHR/INNER/IX/2016</t>
  </si>
  <si>
    <t>2514/eWCC/SF/IHR/INNER/IX/2016</t>
  </si>
  <si>
    <t>2512/eWCC/SF/IHR/INNER/IX/2016</t>
  </si>
  <si>
    <t>2506/eWCC/SF/IHR/INNER/IX/2016</t>
  </si>
  <si>
    <t>2505/eWCC/SF/IHR/INNER/IX/2016</t>
  </si>
  <si>
    <t>2504/eWCC/SF/IHR/INNER/IX/2016</t>
  </si>
  <si>
    <t>2503/eWCC/SF/IHR/INNER/IX/2016</t>
  </si>
  <si>
    <t>2502/eWCC/SF/IHR/INNER/IX/2016</t>
  </si>
  <si>
    <t>2501/eWCC/SF/IHR/INNER/IX/2016</t>
  </si>
  <si>
    <t>2500/eWCC/SF/IHR/INNER/IX/2016</t>
  </si>
  <si>
    <t>2370/eWCC/SF/IHR/INNER/IX/2016</t>
  </si>
  <si>
    <t>2385/eWCC/SF/IHR/INNER/IX/2016</t>
  </si>
  <si>
    <t>2388/eWCC/SF/IHR/INNER/IX/2016</t>
  </si>
  <si>
    <t>2529/eWCC/SF/IHR/INNER/IX/2016</t>
  </si>
  <si>
    <t>2400/eWCC/SF/IHR/INNER/IX/2016</t>
  </si>
  <si>
    <t>2406/eWCC/SF/IHR/INNER/IX/2016</t>
  </si>
  <si>
    <t>2401/eWCC/SF/IHR/INNER/IX/2016</t>
  </si>
  <si>
    <t>2432/eWCC/SF/IHR/INNER/IX/2016</t>
  </si>
  <si>
    <t>2430/eWCC/SF/IHR/INNER/IX/2016</t>
  </si>
  <si>
    <t>2431/eWCC/SF/IHR/INNER/IX/2016</t>
  </si>
  <si>
    <t>2438/eWCC/SF/IHR/INNER/IX/2016</t>
  </si>
  <si>
    <t>2497/eWCC/SF/IHR/INNER/IX/2016</t>
  </si>
  <si>
    <t>2494/eWCC/SF/IHR/INNER/IX/2016</t>
  </si>
  <si>
    <t>2493/eWCC/SF/IHR/INNER/IX/2016</t>
  </si>
  <si>
    <t>2492/eWCC/SF/IHR/INNER/IX/2016</t>
  </si>
  <si>
    <t>2478/eWCC/SF/IHR/INNER/IX/2016</t>
  </si>
  <si>
    <t>2477/eWCC/SF/IHR/INNER/IX/2016</t>
  </si>
  <si>
    <t>2476/eWCC/SF/IHR/INNER/IX/2016</t>
  </si>
  <si>
    <t>2423/eWCC/SF/IHR/INNER/IX/2016</t>
  </si>
  <si>
    <t>2422/eWCC/SF/IHR/INNER/IX/2016</t>
  </si>
  <si>
    <t>2421/eWCC/SF/IHR/INNER/IX/2016</t>
  </si>
  <si>
    <t>2381/eWCC/SF/IHR/INNER/IX/2016</t>
  </si>
  <si>
    <t>2378/eWCC/SF/IHR/INNER/IX/2016</t>
  </si>
  <si>
    <t>2372/eWCC/SF/IHR/INNER/IX/2016</t>
  </si>
  <si>
    <t>2479/eWCC/SF/IHR/INNER/IX/2016</t>
  </si>
  <si>
    <t>2434/eWCC/SF/IHR/INNER/IX/2016</t>
  </si>
  <si>
    <t>2435/eWCC/SF/IHR/INNER/IX/2016</t>
  </si>
  <si>
    <t>2436/eWCC/SF/IHR/INNER/IX/2016</t>
  </si>
  <si>
    <t>2437/eWCC/SF/IHR/INNER/IX/2016</t>
  </si>
  <si>
    <t>2441/eWCC/SF/IHR/INNER/IX/2016</t>
  </si>
  <si>
    <t>2424/eWCC/SF/IHR/INNER/IX/2016</t>
  </si>
  <si>
    <t>2484/eWCC/SF/IHR/INNER/IX/2016</t>
  </si>
  <si>
    <t>2485/eWCC/SF/IHR/INNER/IX/2016</t>
  </si>
  <si>
    <t>2498/eWCC/SF/IHR/INNER/IX/2016</t>
  </si>
  <si>
    <t>2511/eWCC/SF/IHR/INNER/IX/2016</t>
  </si>
  <si>
    <t>2531/eWCC/SF/IHR/INNER/IX/2016</t>
  </si>
  <si>
    <t>2534/eWCC/SF/IHR/INNER/IX/2016</t>
  </si>
  <si>
    <t>2535/eWCC/SF/IHR/INNER/IX/2016</t>
  </si>
  <si>
    <t>2542/eWCC/SF/IHR/INNER/IX/2016</t>
  </si>
  <si>
    <t>2543/eWCC/SF/IHR/INNER/IX/2016</t>
  </si>
  <si>
    <t>2549/eWCC/SF/IHR/INNER/IX/2016</t>
  </si>
  <si>
    <t>2374/eWCC/SF/IHR/INNER/IX/2016</t>
  </si>
  <si>
    <t>2377/eWCC/SF/IHR/INNER/IX/2016</t>
  </si>
  <si>
    <t>2379/eWCC/SF/IHR/INNER/IX/2016</t>
  </si>
  <si>
    <t>2386/eWCC/SF/IHR/INNER/IX/2016</t>
  </si>
  <si>
    <t>2390/eWCC/SF/IHR/INNER/IX/2016</t>
  </si>
  <si>
    <t>2391/eWCC/SF/IHR/INNER/IX/2016</t>
  </si>
  <si>
    <t>2402/eWCC/SF/IHR/INNER/IX/2016</t>
  </si>
  <si>
    <t>2405/eWCC/SF/IHR/INNER/IX/2016</t>
  </si>
  <si>
    <t>2408/eWCC/SF/IHR/INNER/IX/2016</t>
  </si>
  <si>
    <t>2412/eWCC/SF/IHR/INNER/IX/2016</t>
  </si>
  <si>
    <t>2444/eWCC/SF/IHR/INNER/IX/2016</t>
  </si>
  <si>
    <t>2475/eWCC/SF/IHR/INNER/IX/2016</t>
  </si>
  <si>
    <t>2499/eWCC/SF/IHR/INNER/IX/2016</t>
  </si>
  <si>
    <t>2521/eWCC/SF/IHR/INNER/IX/2016</t>
  </si>
  <si>
    <t>2522/eWCC/SF/IHR/INNER/IX/2016</t>
  </si>
  <si>
    <t>2523/eWCC/SF/IHR/INNER/IX/2016</t>
  </si>
  <si>
    <t>2545/eWCC/SF/IHR/INNER/IX/2016</t>
  </si>
  <si>
    <t>2559/eWCC/SF/IHR/INNER/IX/2016</t>
  </si>
  <si>
    <t>2311/eWCC/SF/IHR/INNER/IX/2016</t>
  </si>
  <si>
    <t>2349/eWCC/SF/IHR/INNER/IX/2016</t>
  </si>
  <si>
    <t>2373/eWCC/SF/IHR/INNER/IX/2016</t>
  </si>
  <si>
    <t>2375/eWCC/SF/IHR/INNER/IX/2016</t>
  </si>
  <si>
    <t>2376/eWCC/SF/IHR/INNER/IX/2016</t>
  </si>
  <si>
    <t>2383/eWCC/SF/IHR/INNER/IX/2016</t>
  </si>
  <si>
    <t>2394/eWCC/SF/IHR/INNER/IX/2016</t>
  </si>
  <si>
    <t>2398/eWCC/SF/IHR/INNER/IX/2016</t>
  </si>
  <si>
    <t>2403/eWCC/SF/IHR/INNER/IX/2016</t>
  </si>
  <si>
    <t>2404/eWCC/SF/IHR/INNER/IX/2016</t>
  </si>
  <si>
    <t>2411/eWCC/SF/IHR/INNER/IX/2016</t>
  </si>
  <si>
    <t>2409/eWCC/SF/IHR/INNER/IX/2016</t>
  </si>
  <si>
    <t>2413/eWCC/SF/IHR/INNER/IX/2016</t>
  </si>
  <si>
    <t>2414/eWCC/SF/IHR/INNER/IX/2016</t>
  </si>
  <si>
    <t>2417/eWCC/SF/IHR/INNER/IX/2016</t>
  </si>
  <si>
    <t>2416/eWCC/SF/IHR/INNER/IX/2016</t>
  </si>
  <si>
    <t>2515/eWCC/SF/IHR/INNER/IX/2016</t>
  </si>
  <si>
    <t>2516/eWCC/SF/IHR/INNER/IX/2016</t>
  </si>
  <si>
    <t>2525/eWCC/SF/IHR/INNER/IX/2016</t>
  </si>
  <si>
    <t>2540/eWCC/SF/IHR/INNER/IX/2016</t>
  </si>
  <si>
    <t>2558/eWCC/SF/IHR/INNER/IX/2016</t>
  </si>
  <si>
    <t>2560/eWCC/SF/IHR/INNER/IX/2016</t>
  </si>
  <si>
    <t>2565/eWCC/SF/IHR/INNER/IX/2016</t>
  </si>
  <si>
    <t>2419/eWCC/SF/IHR/INNER/IX/2016</t>
  </si>
  <si>
    <t>2415/eWCC/SF/IHR/INNER/IX/2016</t>
  </si>
  <si>
    <t>2420/eWCC/SF/IHR/INNER/IX/2016</t>
  </si>
  <si>
    <t>2533/eWCC/SF/IHR/INNER/IX/2016</t>
  </si>
  <si>
    <t>2392/eWCC/SF/IHR/INNER/IX/2016</t>
  </si>
  <si>
    <t>2346/eWCC/SF/IHR/INNER/IX/2016</t>
  </si>
  <si>
    <t>2347/eWCC/SF/IHR/INNER/IX/2016</t>
  </si>
  <si>
    <t>2362/eWCC/SF/IHR/INNER/IX/2016</t>
  </si>
  <si>
    <t>2354/eWCC/SF/IHR/INNER/IX/2016</t>
  </si>
  <si>
    <t>2352/eWCC/SF/IHR/INNER/IX/2016</t>
  </si>
  <si>
    <t>2353/eWCC/SF/IHR/INNER/IX/2016</t>
  </si>
  <si>
    <t>2355/eWCC/SF/IHR/INNER/IX/2016</t>
  </si>
  <si>
    <t>2361/eWCC/SF/IHR/INNER/IX/2016</t>
  </si>
  <si>
    <t>2363/eWCC/SF/IHR/INNER/IX/2016</t>
  </si>
  <si>
    <t>2305/eWCC/SF/IHR/INNER/IX/2016</t>
  </si>
  <si>
    <t>2306/eWCC/SF/IHR/INNER/IX/2016</t>
  </si>
  <si>
    <t>2307/eWCC/SF/IHR/INNER/IX/2016</t>
  </si>
  <si>
    <t>2310/eWCC/SF/IHR/INNER/IX/2016</t>
  </si>
  <si>
    <t>2312/eWCC/SF/IHR/INNER/IX/2016</t>
  </si>
  <si>
    <t>2313/eWCC/SF/IHR/INNER/IX/2016</t>
  </si>
  <si>
    <t>2314/eWCC/SF/IHR/INNER/IX/2016</t>
  </si>
  <si>
    <t>2316/eWCC/SF/IHR/INNER/IX/2016</t>
  </si>
  <si>
    <t>0438/WCC-TSSR_CRG/SF/Ind/IX/16</t>
  </si>
  <si>
    <t>0435/WCC-TSSR_CRG/SF/Ind/IX/16</t>
  </si>
  <si>
    <t>0427/WCC-TSSR_CRG/SF/Ind/IX/16</t>
  </si>
  <si>
    <t>3495/eWCC/SF/IHR/INNER/X/2016</t>
  </si>
  <si>
    <t>129/H3I/WCC/IX/2016</t>
  </si>
  <si>
    <t>130/H3I/WCC/IX/2016</t>
  </si>
  <si>
    <t>133/H3I/WCC/IX/2016</t>
  </si>
  <si>
    <t>131/H3I/WCC/IX/2016</t>
  </si>
  <si>
    <t>132/H3I/WCC/IX/2016</t>
  </si>
  <si>
    <t>2016-10-05</t>
  </si>
  <si>
    <t>2016-09-28</t>
  </si>
  <si>
    <t>3136/eWCC/SF/IHR/INNER/X/2016</t>
  </si>
  <si>
    <t>3083/eWCC/SF/IHR/INNER/X/2016</t>
  </si>
  <si>
    <t>3040/eWCC/SF/IHR/INNER/X/2016</t>
  </si>
  <si>
    <t>2998/eWCC/SF/IHR/INNER/X/2016</t>
  </si>
  <si>
    <t>2996/eWCC/SF/IHR/INNER/X/2016</t>
  </si>
  <si>
    <t>2995/eWCC/SF/IHR/INNER/X/2016</t>
  </si>
  <si>
    <t>2978/eWCC/SF/IHR/INNER/X/2016</t>
  </si>
  <si>
    <t>2982/eWCC/SF/IHR/INNER/X/2016</t>
  </si>
  <si>
    <t>2863/eWCC/SF/IHR/INNER/IX/2016</t>
  </si>
  <si>
    <t>2814/eWCC/SF/IHR/INNER/IX/2016</t>
  </si>
  <si>
    <t>2797/eWCC/SF/IHR/INNER/IX/2016</t>
  </si>
  <si>
    <t>3469/eWCC/SF/IHR/INNER/X/2016</t>
  </si>
  <si>
    <t>3472/eWCC/SF/IHR/INNER/X/2016</t>
  </si>
  <si>
    <t>3471/eWCC/SF/IHR/INNER/X/2016</t>
  </si>
  <si>
    <t>3049/eWCC/SF/IHR/INNER/X/2016</t>
  </si>
  <si>
    <t>3233/eWCC/SF/IHR/INNER/X/2016</t>
  </si>
  <si>
    <t>3227/eWCC/SF/IHR/INNER/X/2016</t>
  </si>
  <si>
    <t>3186/eWCC/SF/IHR/INNER/X/2016</t>
  </si>
  <si>
    <t>3185/eWCC/SF/IHR/INNER/X/2016</t>
  </si>
  <si>
    <t>2859/eWCC/SF/IHR/INNER/IX/2016</t>
  </si>
  <si>
    <t>2836/eWCC/SF/IHR/INNER/IX/2016</t>
  </si>
  <si>
    <t>3453/eWCC/SF/IHR/INNER/X/2016</t>
  </si>
  <si>
    <t>3421/eWCC/SF/IHR/INNER/X/2016</t>
  </si>
  <si>
    <t>3273/eWCC/SF/IHR/INNER/X/2016</t>
  </si>
  <si>
    <t>3425/eWCC/SF/IHR/INNER/X/2016</t>
  </si>
  <si>
    <t>3298/eWCC/SF/IHR/INNER/X/2016</t>
  </si>
  <si>
    <t>3286/eWCC/SF/IHR/INNER/X/2016</t>
  </si>
  <si>
    <t>3224/eWCC/SF/IHR/INNER/X/2016</t>
  </si>
  <si>
    <t>3144/eWCC/SF/IHR/INNER/X/2016</t>
  </si>
  <si>
    <t>3142/eWCC/SF/IHR/INNER/X/2016</t>
  </si>
  <si>
    <t>3016/eWCC/SF/IHR/INNER/X/2016</t>
  </si>
  <si>
    <t>3013/eWCC/SF/IHR/INNER/X/2016</t>
  </si>
  <si>
    <t>3012/eWCC/SF/IHR/INNER/X/2016</t>
  </si>
  <si>
    <t>2985/eWCC/SF/IHR/INNER/X/2016</t>
  </si>
  <si>
    <t>2984/eWCC/SF/IHR/INNER/X/2016</t>
  </si>
  <si>
    <t>2802/eWCC/SF/IHR/INNER/IX/2016</t>
  </si>
  <si>
    <t>3445/eWCC/SF/IHR/INNER/X/2016</t>
  </si>
  <si>
    <t>3444/eWCC/SF/IHR/INNER/X/2016</t>
  </si>
  <si>
    <t>3443/eWCC/SF/IHR/INNER/X/2016</t>
  </si>
  <si>
    <t>3190/eWCC/SF/IHR/INNER/X/2016</t>
  </si>
  <si>
    <t>3169/eWCC/SF/IHR/INNER/X/2016</t>
  </si>
  <si>
    <t>3168/eWCC/SF/IHR/INNER/X/2016</t>
  </si>
  <si>
    <t>3104/eWCC/SF/IHR/INNER/X/2016</t>
  </si>
  <si>
    <t>3089/eWCC/SF/IHR/INNER/X/2016</t>
  </si>
  <si>
    <t>3084/eWCC/SF/IHR/INNER/X/2016</t>
  </si>
  <si>
    <t>2832/eWCC/SF/IHR/INNER/IX/2016</t>
  </si>
  <si>
    <t>3410/eWCC/SF/IHR/INNER/X/2016</t>
  </si>
  <si>
    <t>3179/eWCC/SF/IHR/INNER/X/2016</t>
  </si>
  <si>
    <t>3159/eWCC/SF/IHR/INNER/X/2016</t>
  </si>
  <si>
    <t>3035/eWCC/SF/IHR/INNER/X/2016</t>
  </si>
  <si>
    <t>3034/eWCC/SF/IHR/INNER/X/2016</t>
  </si>
  <si>
    <t>3483/eWCC/SF/IHR/INNER/X/2016</t>
  </si>
  <si>
    <t>3464/eWCC/SF/IHR/INNER/X/2016</t>
  </si>
  <si>
    <t>3307/eWCC/SF/IHR/INNER/X/2016</t>
  </si>
  <si>
    <t>3267/eWCC/SF/IHR/INNER/X/2016</t>
  </si>
  <si>
    <t>3193/eWCC/SF/IHR/INNER/X/2016</t>
  </si>
  <si>
    <t>3188/eWCC/SF/IHR/INNER/X/2016</t>
  </si>
  <si>
    <t>3172/eWCC/SF/IHR/INNER/X/2016</t>
  </si>
  <si>
    <t>3081/eWCC/SF/IHR/INNER/X/2016</t>
  </si>
  <si>
    <t>3036/eWCC/SF/IHR/INNER/X/2016</t>
  </si>
  <si>
    <t>3018/eWCC/SF/IHR/INNER/X/2016</t>
  </si>
  <si>
    <t>3010/eWCC/SF/IHR/INNER/X/2016</t>
  </si>
  <si>
    <t>2843/eWCC/SF/IHR/INNER/IX/2016</t>
  </si>
  <si>
    <t>2796/eWCC/SF/IHR/INNER/IX/2016</t>
  </si>
  <si>
    <t>3484/eWCC/SF/IHR/INNER/X/2016</t>
  </si>
  <si>
    <t>3466/eWCC/SF/IHR/INNER/X/2016</t>
  </si>
  <si>
    <t>3239/eWCC/SF/IHR/INNER/X/2016</t>
  </si>
  <si>
    <t>3171/eWCC/SF/IHR/INNER/X/2016</t>
  </si>
  <si>
    <t>3139/eWCC/SF/IHR/INNER/X/2016</t>
  </si>
  <si>
    <t>3073/eWCC/SF/IHR/INNER/X/2016</t>
  </si>
  <si>
    <t>3062/eWCC/SF/IHR/INNER/X/2016</t>
  </si>
  <si>
    <t>2976/eWCC/SF/IHR/INNER/X/2016</t>
  </si>
  <si>
    <t>2975/eWCC/SF/IHR/INNER/X/2016</t>
  </si>
  <si>
    <t>2905/eWCC/SF/IHR/INNER/IX/2016</t>
  </si>
  <si>
    <t>3052/eWCC/SF/IHR/INNER/X/2016</t>
  </si>
  <si>
    <t>2875/eWCC/SF/IHR/INNER/IX/2016</t>
  </si>
  <si>
    <t>2867/eWCC/SF/IHR/INNER/IX/2016</t>
  </si>
  <si>
    <t>2803/eWCC/SF/IHR/INNER/IX/2016</t>
  </si>
  <si>
    <t>2801/eWCC/SF/IHR/INNER/IX/2016</t>
  </si>
  <si>
    <t>2788/eWCC/SF/IHR/INNER/IX/2016</t>
  </si>
  <si>
    <t>3475/eWCC/SF/IHR/INNER/X/2016</t>
  </si>
  <si>
    <t>3473/eWCC/SF/IHR/INNER/X/2016</t>
  </si>
  <si>
    <t>3424/eWCC/SF/IHR/INNER/X/2016</t>
  </si>
  <si>
    <t>3302/eWCC/SF/IHR/INNER/X/2016</t>
  </si>
  <si>
    <t>3277/eWCC/SF/IHR/INNER/X/2016</t>
  </si>
  <si>
    <t>3253/eWCC/SF/IHR/INNER/X/2016</t>
  </si>
  <si>
    <t>3225/eWCC/SF/IHR/INNER/X/2016</t>
  </si>
  <si>
    <t>3196/eWCC/SF/IHR/INNER/X/2016</t>
  </si>
  <si>
    <t>3184/eWCC/SF/IHR/INNER/X/2016</t>
  </si>
  <si>
    <t>3181/eWCC/SF/IHR/INNER/X/2016</t>
  </si>
  <si>
    <t>3167/eWCC/SF/IHR/INNER/X/2016</t>
  </si>
  <si>
    <t>3146/eWCC/SF/IHR/INNER/X/2016</t>
  </si>
  <si>
    <t>3101/eWCC/SF/IHR/INNER/X/2016</t>
  </si>
  <si>
    <t>3100/eWCC/SF/IHR/INNER/X/2016</t>
  </si>
  <si>
    <t>3097/eWCC/SF/IHR/INNER/X/2016</t>
  </si>
  <si>
    <t>3088/eWCC/SF/IHR/INNER/X/2016</t>
  </si>
  <si>
    <t>3087/eWCC/SF/IHR/INNER/X/2016</t>
  </si>
  <si>
    <t>3080/eWCC/SF/IHR/INNER/X/2016</t>
  </si>
  <si>
    <t>3076/eWCC/SF/IHR/INNER/X/2016</t>
  </si>
  <si>
    <t>3025/eWCC/SF/IHR/INNER/X/2016</t>
  </si>
  <si>
    <t>3017/eWCC/SF/IHR/INNER/X/2016</t>
  </si>
  <si>
    <t>3014/eWCC/SF/IHR/INNER/X/2016</t>
  </si>
  <si>
    <t>3009/eWCC/SF/IHR/INNER/X/2016</t>
  </si>
  <si>
    <t>3478/eWCC/SF/IHR/INNER/X/2016</t>
  </si>
  <si>
    <t>3448/eWCC/SF/IHR/INNER/X/2016</t>
  </si>
  <si>
    <t>3416/eWCC/SF/IHR/INNER/X/2016</t>
  </si>
  <si>
    <t>3287/eWCC/SF/IHR/INNER/X/2016</t>
  </si>
  <si>
    <t>3268/eWCC/SF/IHR/INNER/X/2016</t>
  </si>
  <si>
    <t>3244/eWCC/SF/IHR/INNER/X/2016</t>
  </si>
  <si>
    <t>3173/eWCC/SF/IHR/INNER/X/2016</t>
  </si>
  <si>
    <t>3135/eWCC/SF/IHR/INNER/X/2016</t>
  </si>
  <si>
    <t>3134/eWCC/SF/IHR/INNER/X/2016</t>
  </si>
  <si>
    <t>3133/eWCC/SF/IHR/INNER/X/2016</t>
  </si>
  <si>
    <t>3077/eWCC/SF/IHR/INNER/X/2016</t>
  </si>
  <si>
    <t>3008/eWCC/SF/IHR/INNER/X/2016</t>
  </si>
  <si>
    <t>3001/eWCC/SF/IHR/INNER/X/2016</t>
  </si>
  <si>
    <t>2840/eWCC/SF/IHR/INNER/IX/2016</t>
  </si>
  <si>
    <t>2828/eWCC/SF/IHR/INNER/IX/2016</t>
  </si>
  <si>
    <t>2819/eWCC/SF/IHR/INNER/IX/2016</t>
  </si>
  <si>
    <t>3482/eWCC/SF/IHR/INNER/X/2016</t>
  </si>
  <si>
    <t>3476/eWCC/SF/IHR/INNER/X/2016</t>
  </si>
  <si>
    <t>3450/eWCC/SF/IHR/INNER/X/2016</t>
  </si>
  <si>
    <t>3303/eWCC/SF/IHR/INNER/X/2016</t>
  </si>
  <si>
    <t>3299/eWCC/SF/IHR/INNER/X/2016</t>
  </si>
  <si>
    <t>3278/eWCC/SF/IHR/INNER/X/2016</t>
  </si>
  <si>
    <t>3195/eWCC/SF/IHR/INNER/X/2016</t>
  </si>
  <si>
    <t>3161/eWCC/SF/IHR/INNER/X/2016</t>
  </si>
  <si>
    <t>3114/eWCC/SF/IHR/INNER/X/2016</t>
  </si>
  <si>
    <t>3096/eWCC/SF/IHR/INNER/X/2016</t>
  </si>
  <si>
    <t>3091/eWCC/SF/IHR/INNER/X/2016</t>
  </si>
  <si>
    <t>3465/eWCC/SF/IHR/INNER/X/2016</t>
  </si>
  <si>
    <t>3191/eWCC/SF/IHR/INNER/X/2016</t>
  </si>
  <si>
    <t>3176/eWCC/SF/IHR/INNER/X/2016</t>
  </si>
  <si>
    <t>3156/eWCC/SF/IHR/INNER/X/2016</t>
  </si>
  <si>
    <t>3158/eWCC/SF/IHR/INNER/X/2016</t>
  </si>
  <si>
    <t>3148/eWCC/SF/IHR/INNER/X/2016</t>
  </si>
  <si>
    <t>3110/eWCC/SF/IHR/INNER/X/2016</t>
  </si>
  <si>
    <t>3026/eWCC/SF/IHR/INNER/X/2016</t>
  </si>
  <si>
    <t>3007/eWCC/SF/IHR/INNER/X/2016</t>
  </si>
  <si>
    <t>3003/eWCC/SF/IHR/INNER/X/2016</t>
  </si>
  <si>
    <t>3057/eWCC/SF/IHR/INNER/X/2016</t>
  </si>
  <si>
    <t>3059/eWCC/SF/IHR/INNER/X/2016</t>
  </si>
  <si>
    <t>3182/eWCC/SF/IHR/INNER/X/2016</t>
  </si>
  <si>
    <t>3254/eWCC/SF/IHR/INNER/X/2016</t>
  </si>
  <si>
    <t>3266/eWCC/SF/IHR/INNER/X/2016</t>
  </si>
  <si>
    <t>3282/eWCC/SF/IHR/INNER/X/2016</t>
  </si>
  <si>
    <t>3050/eWCC/SF/IHR/INNER/X/2016</t>
  </si>
  <si>
    <t>3116/eWCC/SF/IHR/INNER/X/2016</t>
  </si>
  <si>
    <t>3117/eWCC/SF/IHR/INNER/X/2016</t>
  </si>
  <si>
    <t>3118/eWCC/SF/IHR/INNER/X/2016</t>
  </si>
  <si>
    <t>3208/eWCC/SF/IHR/INNER/X/2016</t>
  </si>
  <si>
    <t>3256/eWCC/SF/IHR/INNER/X/2016</t>
  </si>
  <si>
    <t>3283/eWCC/SF/IHR/INNER/X/2016</t>
  </si>
  <si>
    <t>3005/eWCC/SF/IHR/INNER/X/2016</t>
  </si>
  <si>
    <t>3230/eWCC/SF/IHR/INNER/X/2016</t>
  </si>
  <si>
    <t>3067/eWCC/SF/IHR/INNER/X/2016</t>
  </si>
  <si>
    <t>3066/eWCC/SF/IHR/INNER/X/2016</t>
  </si>
  <si>
    <t>2937/eWCC/SF/IHR/INNER/X/2016</t>
  </si>
  <si>
    <t>2923/eWCC/SF/IHR/INNER/IX/2016</t>
  </si>
  <si>
    <t>2921/eWCC/SF/IHR/INNER/IX/2016</t>
  </si>
  <si>
    <t>2880/eWCC/SF/IHR/INNER/IX/2016</t>
  </si>
  <si>
    <t>2865/eWCC/SF/IHR/INNER/IX/2016</t>
  </si>
  <si>
    <t>2807/eWCC/SF/IHR/INNER/IX/2016</t>
  </si>
  <si>
    <t>2800/eWCC/SF/IHR/INNER/IX/2016</t>
  </si>
  <si>
    <t>2792/eWCC/SF/IHR/INNER/IX/2016</t>
  </si>
  <si>
    <t>3291/eWCC/SF/IHR/INNER/X/2016</t>
  </si>
  <si>
    <t>3175/eWCC/SF/IHR/INNER/X/2016</t>
  </si>
  <si>
    <t>3132/eWCC/SF/IHR/INNER/X/2016</t>
  </si>
  <si>
    <t>3071/eWCC/SF/IHR/INNER/X/2016</t>
  </si>
  <si>
    <t>2964/eWCC/SF/IHR/INNER/X/2016</t>
  </si>
  <si>
    <t>2963/eWCC/SF/IHR/INNER/X/2016</t>
  </si>
  <si>
    <t>2967/eWCC/SF/IHR/INNER/X/2016</t>
  </si>
  <si>
    <t>2960/eWCC/SF/IHR/INNER/X/2016</t>
  </si>
  <si>
    <t>2954/eWCC/SF/IHR/INNER/X/2016</t>
  </si>
  <si>
    <t>2956/eWCC/SF/IHR/INNER/X/2016</t>
  </si>
  <si>
    <t>2946/eWCC/SF/IHR/INNER/X/2016</t>
  </si>
  <si>
    <t>2804/eWCC/SF/IHR/INNER/IX/2016</t>
  </si>
  <si>
    <t>3480/eWCC/SF/IHR/INNER/X/2016</t>
  </si>
  <si>
    <t>3430/eWCC/SF/IHR/INNER/X/2016</t>
  </si>
  <si>
    <t>3419/eWCC/SF/IHR/INNER/X/2016</t>
  </si>
  <si>
    <t>3408/eWCC/SF/IHR/INNER/X/2016</t>
  </si>
  <si>
    <t>3293/eWCC/SF/IHR/INNER/X/2016</t>
  </si>
  <si>
    <t>2938/eWCC/SF/IHR/INNER/X/2016</t>
  </si>
  <si>
    <t>2933/eWCC/SF/IHR/INNER/X/2016</t>
  </si>
  <si>
    <t>2816/eWCC/SF/IHR/INNER/IX/2016</t>
  </si>
  <si>
    <t>2811/eWCC/SF/IHR/INNER/IX/2016</t>
  </si>
  <si>
    <t>2829/eWCC/SF/IHR/INNER/IX/2016</t>
  </si>
  <si>
    <t>3455/eWCC/SF/IHR/INNER/X/2016</t>
  </si>
  <si>
    <t>3294/eWCC/SF/IHR/INNER/X/2016</t>
  </si>
  <si>
    <t>3270/eWCC/SF/IHR/INNER/X/2016</t>
  </si>
  <si>
    <t>2948/eWCC/SF/IHR/INNER/X/2016</t>
  </si>
  <si>
    <t>2942/eWCC/SF/IHR/INNER/X/2016</t>
  </si>
  <si>
    <t>2943/eWCC/SF/IHR/INNER/X/2016</t>
  </si>
  <si>
    <t>2971/eWCC/SF/IHR/INNER/X/2016</t>
  </si>
  <si>
    <t>2818/eWCC/SF/IHR/INNER/IX/2016</t>
  </si>
  <si>
    <t>2839/eWCC/SF/IHR/INNER/IX/2016</t>
  </si>
  <si>
    <t>2842/eWCC/SF/IHR/INNER/IX/2016</t>
  </si>
  <si>
    <t>3031/eWCC/SF/IHR/INNER/X/2016</t>
  </si>
  <si>
    <t>3041/eWCC/SF/IHR/INNER/X/2016</t>
  </si>
  <si>
    <t>3042/eWCC/SF/IHR/INNER/X/2016</t>
  </si>
  <si>
    <t>3147/eWCC/SF/IHR/INNER/X/2016</t>
  </si>
  <si>
    <t>3157/eWCC/SF/IHR/INNER/X/2016</t>
  </si>
  <si>
    <t>3201/eWCC/SF/IHR/INNER/X/2016</t>
  </si>
  <si>
    <t>3210/eWCC/SF/IHR/INNER/X/2016</t>
  </si>
  <si>
    <t>3211/eWCC/SF/IHR/INNER/X/2016</t>
  </si>
  <si>
    <t>3214/eWCC/SF/IHR/INNER/X/2016</t>
  </si>
  <si>
    <t>3242/eWCC/SF/IHR/INNER/X/2016</t>
  </si>
  <si>
    <t>3246/eWCC/SF/IHR/INNER/X/2016</t>
  </si>
  <si>
    <t>3261/eWCC/SF/IHR/INNER/X/2016</t>
  </si>
  <si>
    <t>3126/eWCC/SF/IHR/INNER/X/2016</t>
  </si>
  <si>
    <t>2837/eWCC/SF/IHR/INNER/IX/2016</t>
  </si>
  <si>
    <t>2846/eWCC/SF/IHR/INNER/IX/2016</t>
  </si>
  <si>
    <t>2909/eWCC/SF/IHR/INNER/IX/2016</t>
  </si>
  <si>
    <t>2911/eWCC/SF/IHR/INNER/IX/2016</t>
  </si>
  <si>
    <t>2918/eWCC/SF/IHR/INNER/IX/2016</t>
  </si>
  <si>
    <t>2925/eWCC/SF/IHR/INNER/IX/2016</t>
  </si>
  <si>
    <t>3044/eWCC/SF/IHR/INNER/X/2016</t>
  </si>
  <si>
    <t>3063/eWCC/SF/IHR/INNER/X/2016</t>
  </si>
  <si>
    <t>3124/eWCC/SF/IHR/INNER/X/2016</t>
  </si>
  <si>
    <t>2841/eWCC/SF/IHR/INNER/IX/2016</t>
  </si>
  <si>
    <t>2870/eWCC/SF/IHR/INNER/IX/2016</t>
  </si>
  <si>
    <t>2915/eWCC/SF/IHR/INNER/IX/2016</t>
  </si>
  <si>
    <t>2974/eWCC/SF/IHR/INNER/X/2016</t>
  </si>
  <si>
    <t>3051/eWCC/SF/IHR/INNER/X/2016</t>
  </si>
  <si>
    <t>3151/eWCC/SF/IHR/INNER/X/2016</t>
  </si>
  <si>
    <t>3247/eWCC/SF/IHR/INNER/X/2016</t>
  </si>
  <si>
    <t>3486/eWCC/SF/IHR/INNER/X/2016</t>
  </si>
  <si>
    <t>3492/eWCC/SF/IHR/INNER/X/2016</t>
  </si>
  <si>
    <t>2806/eWCC/SF/IHR/INNER/IX/2016</t>
  </si>
  <si>
    <t>2824/eWCC/SF/IHR/INNER/IX/2016</t>
  </si>
  <si>
    <t>2898/eWCC/SF/IHR/INNER/IX/2016</t>
  </si>
  <si>
    <t>2900/eWCC/SF/IHR/INNER/IX/2016</t>
  </si>
  <si>
    <t>2901/eWCC/SF/IHR/INNER/IX/2016</t>
  </si>
  <si>
    <t>2968/eWCC/SF/IHR/INNER/X/2016</t>
  </si>
  <si>
    <t>3258/eWCC/SF/IHR/INNER/X/2016</t>
  </si>
  <si>
    <t>3459/eWCC/SF/IHR/INNER/X/2016</t>
  </si>
  <si>
    <t>2789/eWCC/SF/IHR/INNER/IX/2016</t>
  </si>
  <si>
    <t>2894/eWCC/SF/IHR/INNER/IX/2016</t>
  </si>
  <si>
    <t>2965/eWCC/SF/IHR/INNER/X/2016</t>
  </si>
  <si>
    <t>3479/eWCC/SF/IHR/INNER/X/2016</t>
  </si>
  <si>
    <t>3457/eWCC/SF/IHR/INNER/X/2016</t>
  </si>
  <si>
    <t>3477/eWCC/SF/IHR/INNER/X/2016</t>
  </si>
  <si>
    <t>3263/eWCC/SF/IHR/INNER/X/2016</t>
  </si>
  <si>
    <t>3496/eWCC/SF/IHR/INNER/X/2016</t>
  </si>
  <si>
    <t>3235/eWCC/SF/IHR/INNER/X/2016</t>
  </si>
  <si>
    <t>3497/eWCC/SF/IHR/INNER/X/2016</t>
  </si>
  <si>
    <t>2745/eWCC/SF/IHR/INNER/IX/2016</t>
  </si>
  <si>
    <t>3206/eWCC/SF/IHR/INNER/X/2016</t>
  </si>
  <si>
    <t>3791/eWCC/SF/IHR/INNER/X/2016</t>
  </si>
  <si>
    <t>2592/eWCC/SF/IHR/INNER/IX/2016</t>
  </si>
  <si>
    <t>3138/eWCC/SF/IHR/INNER/X/2016</t>
  </si>
  <si>
    <t>2756/eWCC/SF/IHR/INNER/IX/2016</t>
  </si>
  <si>
    <t>3074/eWCC/SF/IHR/INNER/X/2016</t>
  </si>
  <si>
    <t>2613/eWCC/SF/IHR/INNER/IX/2016</t>
  </si>
  <si>
    <t>3072/eWCC/SF/IHR/INNER/X/2016</t>
  </si>
  <si>
    <t>3309/eWCC/SF/IHR/INNER/X/2016</t>
  </si>
  <si>
    <t>2580/eWCC/SF/IHR/INNER/IX/2016</t>
  </si>
  <si>
    <t>3028/eWCC/SF/IHR/INNER/X/2016</t>
  </si>
  <si>
    <t>2581/eWCC/SF/IHR/INNER/IX/2016</t>
  </si>
  <si>
    <t>3027/eWCC/SF/IHR/INNER/X/2016</t>
  </si>
  <si>
    <t>2604/eWCC/SF/IHR/INNER/IX/2016</t>
  </si>
  <si>
    <t>2997/eWCC/SF/IHR/INNER/X/2016</t>
  </si>
  <si>
    <t>3817/eWCC/SF/IHR/INNER/X/2016</t>
  </si>
  <si>
    <t>2615/eWCC/SF/IHR/INNER/IX/2016</t>
  </si>
  <si>
    <t>2977/eWCC/SF/IHR/INNER/X/2016</t>
  </si>
  <si>
    <t>2616/eWCC/SF/IHR/INNER/IX/2016</t>
  </si>
  <si>
    <t>2989/eWCC/SF/IHR/INNER/X/2016</t>
  </si>
  <si>
    <t>3308/eWCC/SF/IHR/INNER/X/2016</t>
  </si>
  <si>
    <t>2860/eWCC/SF/IHR/INNER/IX/2016</t>
  </si>
  <si>
    <t>2845/eWCC/SF/IHR/INNER/IX/2016</t>
  </si>
  <si>
    <t>2741/eWCC/SF/IHR/INNER/IX/2016</t>
  </si>
  <si>
    <t>3795/eWCC/SF/IHR/INNER/X/2016</t>
  </si>
  <si>
    <t>2844/eWCC/SF/IHR/INNER/IX/2016</t>
  </si>
  <si>
    <t>3804/eWCC/SF/IHR/INNER/X/2016</t>
  </si>
  <si>
    <t>2826/eWCC/SF/IHR/INNER/IX/2016</t>
  </si>
  <si>
    <t>3048/eWCC/SF/IHR/INNER/X/2016</t>
  </si>
  <si>
    <t>3470/eWCC/SF/IHR/INNER/X/2016</t>
  </si>
  <si>
    <t>3787/eWCC/SF/IHR/INNER/X/2016</t>
  </si>
  <si>
    <t>3200/eWCC/SF/IHR/INNER/X/2016</t>
  </si>
  <si>
    <t>3199/eWCC/SF/IHR/INNER/X/2016</t>
  </si>
  <si>
    <t>3501/eWCC/SF/IHR/INNER/X/2016</t>
  </si>
  <si>
    <t>3165/eWCC/SF/IHR/INNER/X/2016</t>
  </si>
  <si>
    <t>2643/eWCC/SF/IHR/INNER/IX/2016</t>
  </si>
  <si>
    <t>2644/eWCC/SF/IHR/INNER/IX/2016</t>
  </si>
  <si>
    <t>3075/eWCC/SF/IHR/INNER/X/2016</t>
  </si>
  <si>
    <t>2648/eWCC/SF/IHR/INNER/IX/2016</t>
  </si>
  <si>
    <t>2674/eWCC/SF/IHR/INNER/IX/2016</t>
  </si>
  <si>
    <t>3006/eWCC/SF/IHR/INNER/X/2016</t>
  </si>
  <si>
    <t>2774/eWCC/SF/IHR/INNER/IX/2016</t>
  </si>
  <si>
    <t>2988/eWCC/SF/IHR/INNER/X/2016</t>
  </si>
  <si>
    <t>3331/eWCC/SF/IHR/INNER/X/2016</t>
  </si>
  <si>
    <t>2987/eWCC/SF/IHR/INNER/X/2016</t>
  </si>
  <si>
    <t>3332/eWCC/SF/IHR/INNER/X/2016</t>
  </si>
  <si>
    <t>2991/eWCC/SF/IHR/INNER/X/2016</t>
  </si>
  <si>
    <t>3335/eWCC/SF/IHR/INNER/X/2016</t>
  </si>
  <si>
    <t>2990/eWCC/SF/IHR/INNER/X/2016</t>
  </si>
  <si>
    <t>3338/eWCC/SF/IHR/INNER/X/2016</t>
  </si>
  <si>
    <t>2981/eWCC/SF/IHR/INNER/X/2016</t>
  </si>
  <si>
    <t>3399/eWCC/SF/IHR/INNER/X/2016</t>
  </si>
  <si>
    <t>2855/eWCC/SF/IHR/INNER/IX/2016</t>
  </si>
  <si>
    <t>3487/eWCC/SF/IHR/INNER/X/2016</t>
  </si>
  <si>
    <t>2808/eWCC/SF/IHR/INNER/IX/2016</t>
  </si>
  <si>
    <t>2620/eWCC/SF/IHR/INNER/IX/2016</t>
  </si>
  <si>
    <t>2621/eWCC/SF/IHR/INNER/IX/2016</t>
  </si>
  <si>
    <t>3491/eWCC/SF/IHR/INNER/X/2016</t>
  </si>
  <si>
    <t>2625/eWCC/SF/IHR/INNER/IX/2016</t>
  </si>
  <si>
    <t>3415/eWCC/SF/IHR/INNER/X/2016</t>
  </si>
  <si>
    <t>2654/eWCC/SF/IHR/INNER/IX/2016</t>
  </si>
  <si>
    <t>3306/eWCC/SF/IHR/INNER/X/2016</t>
  </si>
  <si>
    <t>2661/eWCC/SF/IHR/INNER/IX/2016</t>
  </si>
  <si>
    <t>3280/eWCC/SF/IHR/INNER/X/2016</t>
  </si>
  <si>
    <t>2663/eWCC/SF/IHR/INNER/IX/2016</t>
  </si>
  <si>
    <t>3275/eWCC/SF/IHR/INNER/X/2016</t>
  </si>
  <si>
    <t>2664/eWCC/SF/IHR/INNER/IX/2016</t>
  </si>
  <si>
    <t>3312/eWCC/SF/IHR/INNER/X/2016</t>
  </si>
  <si>
    <t>3240/eWCC/SF/IHR/INNER/X/2016</t>
  </si>
  <si>
    <t>3315/eWCC/SF/IHR/INNER/X/2016</t>
  </si>
  <si>
    <t>3198/eWCC/SF/IHR/INNER/X/2016</t>
  </si>
  <si>
    <t>3325/eWCC/SF/IHR/INNER/X/2016</t>
  </si>
  <si>
    <t>3326/eWCC/SF/IHR/INNER/X/2016</t>
  </si>
  <si>
    <t>3154/eWCC/SF/IHR/INNER/X/2016</t>
  </si>
  <si>
    <t>3403/eWCC/SF/IHR/INNER/X/2016</t>
  </si>
  <si>
    <t>3119/eWCC/SF/IHR/INNER/X/2016</t>
  </si>
  <si>
    <t>3404/eWCC/SF/IHR/INNER/X/2016</t>
  </si>
  <si>
    <t>3405/eWCC/SF/IHR/INNER/X/2016</t>
  </si>
  <si>
    <t>3113/eWCC/SF/IHR/INNER/X/2016</t>
  </si>
  <si>
    <t>2622/eWCC/SF/IHR/INNER/IX/2016</t>
  </si>
  <si>
    <t>3111/eWCC/SF/IHR/INNER/X/2016</t>
  </si>
  <si>
    <t>2639/eWCC/SF/IHR/INNER/IX/2016</t>
  </si>
  <si>
    <t>2659/eWCC/SF/IHR/INNER/IX/2016</t>
  </si>
  <si>
    <t>3107/eWCC/SF/IHR/INNER/X/2016</t>
  </si>
  <si>
    <t>2675/eWCC/SF/IHR/INNER/IX/2016</t>
  </si>
  <si>
    <t>3106/eWCC/SF/IHR/INNER/X/2016</t>
  </si>
  <si>
    <t>2678/eWCC/SF/IHR/INNER/IX/2016</t>
  </si>
  <si>
    <t>2679/eWCC/SF/IHR/INNER/IX/2016</t>
  </si>
  <si>
    <t>3105/eWCC/SF/IHR/INNER/X/2016</t>
  </si>
  <si>
    <t>2680/eWCC/SF/IHR/INNER/IX/2016</t>
  </si>
  <si>
    <t>3095/eWCC/SF/IHR/INNER/X/2016</t>
  </si>
  <si>
    <t>2775/eWCC/SF/IHR/INNER/IX/2016</t>
  </si>
  <si>
    <t>2782/eWCC/SF/IHR/INNER/IX/2016</t>
  </si>
  <si>
    <t>3093/eWCC/SF/IHR/INNER/X/2016</t>
  </si>
  <si>
    <t>2993/eWCC/SF/IHR/INNER/X/2016</t>
  </si>
  <si>
    <t>3090/eWCC/SF/IHR/INNER/X/2016</t>
  </si>
  <si>
    <t>3141/eWCC/SF/IHR/INNER/X/2016</t>
  </si>
  <si>
    <t>3358/eWCC/SF/IHR/INNER/X/2016</t>
  </si>
  <si>
    <t>3085/eWCC/SF/IHR/INNER/X/2016</t>
  </si>
  <si>
    <t>3359/eWCC/SF/IHR/INNER/X/2016</t>
  </si>
  <si>
    <t>3362/eWCC/SF/IHR/INNER/X/2016</t>
  </si>
  <si>
    <t>3038/eWCC/SF/IHR/INNER/X/2016</t>
  </si>
  <si>
    <t>3363/eWCC/SF/IHR/INNER/X/2016</t>
  </si>
  <si>
    <t>2852/eWCC/SF/IHR/INNER/IX/2016</t>
  </si>
  <si>
    <t>3365/eWCC/SF/IHR/INNER/X/2016</t>
  </si>
  <si>
    <t>3494/eWCC/SF/IHR/INNER/X/2016</t>
  </si>
  <si>
    <t>3366/eWCC/SF/IHR/INNER/X/2016</t>
  </si>
  <si>
    <t>3289/eWCC/SF/IHR/INNER/X/2016</t>
  </si>
  <si>
    <t>3368/eWCC/SF/IHR/INNER/X/2016</t>
  </si>
  <si>
    <t>3255/eWCC/SF/IHR/INNER/X/2016</t>
  </si>
  <si>
    <t>3370/eWCC/SF/IHR/INNER/X/2016</t>
  </si>
  <si>
    <t>3251/eWCC/SF/IHR/INNER/X/2016</t>
  </si>
  <si>
    <t>3377/eWCC/SF/IHR/INNER/X/2016</t>
  </si>
  <si>
    <t>3209/eWCC/SF/IHR/INNER/X/2016</t>
  </si>
  <si>
    <t>3434/eWCC/SF/IHR/INNER/X/2016</t>
  </si>
  <si>
    <t>2632/eWCC/SF/IHR/INNER/IX/2016</t>
  </si>
  <si>
    <t>3189/eWCC/SF/IHR/INNER/X/2016</t>
  </si>
  <si>
    <t>2669/eWCC/SF/IHR/INNER/IX/2016</t>
  </si>
  <si>
    <t>3187/eWCC/SF/IHR/INNER/X/2016</t>
  </si>
  <si>
    <t>3384/eWCC/SF/IHR/INNER/X/2016</t>
  </si>
  <si>
    <t>3183/eWCC/SF/IHR/INNER/X/2016</t>
  </si>
  <si>
    <t>3385/eWCC/SF/IHR/INNER/X/2016</t>
  </si>
  <si>
    <t>3163/eWCC/SF/IHR/INNER/X/2016</t>
  </si>
  <si>
    <t>3392/eWCC/SF/IHR/INNER/X/2016</t>
  </si>
  <si>
    <t>3082/eWCC/SF/IHR/INNER/X/2016</t>
  </si>
  <si>
    <t>3394/eWCC/SF/IHR/INNER/X/2016</t>
  </si>
  <si>
    <t>3061/eWCC/SF/IHR/INNER/X/2016</t>
  </si>
  <si>
    <t>3397/eWCC/SF/IHR/INNER/X/2016</t>
  </si>
  <si>
    <t>3039/eWCC/SF/IHR/INNER/X/2016</t>
  </si>
  <si>
    <t>3401/eWCC/SF/IHR/INNER/X/2016</t>
  </si>
  <si>
    <t>3030/eWCC/SF/IHR/INNER/X/2016</t>
  </si>
  <si>
    <t>3499/eWCC/SF/IHR/INNER/X/2016</t>
  </si>
  <si>
    <t>3029/eWCC/SF/IHR/INNER/X/2016</t>
  </si>
  <si>
    <t>2634/eWCC/SF/IHR/INNER/IX/2016</t>
  </si>
  <si>
    <t>2851/eWCC/SF/IHR/INNER/IX/2016</t>
  </si>
  <si>
    <t>2673/eWCC/SF/IHR/INNER/IX/2016</t>
  </si>
  <si>
    <t>2849/eWCC/SF/IHR/INNER/IX/2016</t>
  </si>
  <si>
    <t>3439/eWCC/SF/IHR/INNER/X/2016</t>
  </si>
  <si>
    <t>3441/eWCC/SF/IHR/INNER/X/2016</t>
  </si>
  <si>
    <t>2835/eWCC/SF/IHR/INNER/IX/2016</t>
  </si>
  <si>
    <t>3463/eWCC/SF/IHR/INNER/X/2016</t>
  </si>
  <si>
    <t>3460/eWCC/SF/IHR/INNER/X/2016</t>
  </si>
  <si>
    <t>3288/eWCC/SF/IHR/INNER/X/2016</t>
  </si>
  <si>
    <t>3264/eWCC/SF/IHR/INNER/X/2016</t>
  </si>
  <si>
    <t>3262/eWCC/SF/IHR/INNER/X/2016</t>
  </si>
  <si>
    <t>3820/eWCC/SF/IHR/INNER/X/2016</t>
  </si>
  <si>
    <t>3226/eWCC/SF/IHR/INNER/X/2016</t>
  </si>
  <si>
    <t>3223/eWCC/SF/IHR/INNER/X/2016</t>
  </si>
  <si>
    <t>3152/eWCC/SF/IHR/INNER/X/2016</t>
  </si>
  <si>
    <t>3143/eWCC/SF/IHR/INNER/X/2016</t>
  </si>
  <si>
    <t>3020/eWCC/SF/IHR/INNER/X/2016</t>
  </si>
  <si>
    <t>3015/eWCC/SF/IHR/INNER/X/2016</t>
  </si>
  <si>
    <t>3011/eWCC/SF/IHR/INNER/X/2016</t>
  </si>
  <si>
    <t>2999/eWCC/SF/IHR/INNER/X/2016</t>
  </si>
  <si>
    <t>2856/eWCC/SF/IHR/INNER/IX/2016</t>
  </si>
  <si>
    <t>2834/eWCC/SF/IHR/INNER/IX/2016</t>
  </si>
  <si>
    <t>3248/eWCC/SF/IHR/INNER/X/2016</t>
  </si>
  <si>
    <t>3229/eWCC/SF/IHR/INNER/X/2016</t>
  </si>
  <si>
    <t>3166/eWCC/SF/IHR/INNER/X/2016</t>
  </si>
  <si>
    <t>3128/eWCC/SF/IHR/INNER/X/2016</t>
  </si>
  <si>
    <t>3127/eWCC/SF/IHR/INNER/X/2016</t>
  </si>
  <si>
    <t>2979/eWCC/SF/IHR/INNER/X/2016</t>
  </si>
  <si>
    <t>2907/eWCC/SF/IHR/INNER/IX/2016</t>
  </si>
  <si>
    <t>2906/eWCC/SF/IHR/INNER/IX/2016</t>
  </si>
  <si>
    <t>2904/eWCC/SF/IHR/INNER/IX/2016</t>
  </si>
  <si>
    <t>2902/eWCC/SF/IHR/INNER/IX/2016</t>
  </si>
  <si>
    <t>2891/eWCC/SF/IHR/INNER/IX/2016</t>
  </si>
  <si>
    <t>2874/eWCC/SF/IHR/INNER/IX/2016</t>
  </si>
  <si>
    <t>2642/eWCC/SF/IHR/INNER/IX/2016</t>
  </si>
  <si>
    <t>2850/eWCC/SF/IHR/INNER/IX/2016</t>
  </si>
  <si>
    <t>3310/eWCC/SF/IHR/INNER/X/2016</t>
  </si>
  <si>
    <t>3474/eWCC/SF/IHR/INNER/X/2016</t>
  </si>
  <si>
    <t>3311/eWCC/SF/IHR/INNER/X/2016</t>
  </si>
  <si>
    <t>2790/eWCC/SF/IHR/INNER/IX/2016</t>
  </si>
  <si>
    <t>3304/eWCC/SF/IHR/INNER/X/2016</t>
  </si>
  <si>
    <t>3301/eWCC/SF/IHR/INNER/X/2016</t>
  </si>
  <si>
    <t>2637/eWCC/SF/IHR/INNER/IX/2016</t>
  </si>
  <si>
    <t>3300/eWCC/SF/IHR/INNER/X/2016</t>
  </si>
  <si>
    <t>2640/eWCC/SF/IHR/INNER/IX/2016</t>
  </si>
  <si>
    <t>3345/eWCC/SF/IHR/INNER/X/2016</t>
  </si>
  <si>
    <t>3279/eWCC/SF/IHR/INNER/X/2016</t>
  </si>
  <si>
    <t>3398/eWCC/SF/IHR/INNER/X/2016</t>
  </si>
  <si>
    <t>3265/eWCC/SF/IHR/INNER/X/2016</t>
  </si>
  <si>
    <t>3500/eWCC/SF/IHR/INNER/X/2016</t>
  </si>
  <si>
    <t>3164/eWCC/SF/IHR/INNER/X/2016</t>
  </si>
  <si>
    <t>2682/eWCC/SF/IHR/INNER/IX/2016</t>
  </si>
  <si>
    <t>3099/eWCC/SF/IHR/INNER/X/2016</t>
  </si>
  <si>
    <t>2683/eWCC/SF/IHR/INNER/IX/2016</t>
  </si>
  <si>
    <t>3086/eWCC/SF/IHR/INNER/X/2016</t>
  </si>
  <si>
    <t>3372/eWCC/SF/IHR/INNER/X/2016</t>
  </si>
  <si>
    <t>3078/eWCC/SF/IHR/INNER/X/2016</t>
  </si>
  <si>
    <t>3376/eWCC/SF/IHR/INNER/X/2016</t>
  </si>
  <si>
    <t>3024/eWCC/SF/IHR/INNER/X/2016</t>
  </si>
  <si>
    <t>3381/eWCC/SF/IHR/INNER/X/2016</t>
  </si>
  <si>
    <t>3446/eWCC/SF/IHR/INNER/X/2016</t>
  </si>
  <si>
    <t>3433/eWCC/SF/IHR/INNER/X/2016</t>
  </si>
  <si>
    <t>3422/eWCC/SF/IHR/INNER/X/2016</t>
  </si>
  <si>
    <t>3269/eWCC/SF/IHR/INNER/X/2016</t>
  </si>
  <si>
    <t>2857/eWCC/SF/IHR/INNER/IX/2016</t>
  </si>
  <si>
    <t>3250/eWCC/SF/IHR/INNER/X/2016</t>
  </si>
  <si>
    <t>3350/eWCC/SF/IHR/INNER/X/2016</t>
  </si>
  <si>
    <t>3389/eWCC/SF/IHR/INNER/X/2016</t>
  </si>
  <si>
    <t>3177/eWCC/SF/IHR/INNER/X/2016</t>
  </si>
  <si>
    <t>3396/eWCC/SF/IHR/INNER/X/2016</t>
  </si>
  <si>
    <t>3402/eWCC/SF/IHR/INNER/X/2016</t>
  </si>
  <si>
    <t>3407/eWCC/SF/IHR/INNER/X/2016</t>
  </si>
  <si>
    <t>3004/eWCC/SF/IHR/INNER/X/2016</t>
  </si>
  <si>
    <t>3414/eWCC/SF/IHR/INNER/X/2016</t>
  </si>
  <si>
    <t>3002/eWCC/SF/IHR/INNER/X/2016</t>
  </si>
  <si>
    <t>3458/eWCC/SF/IHR/INNER/X/2016</t>
  </si>
  <si>
    <t>3498/eWCC/SF/IHR/INNER/X/2016</t>
  </si>
  <si>
    <t>3000/eWCC/SF/IHR/INNER/X/2016</t>
  </si>
  <si>
    <t>2821/eWCC/SF/IHR/INNER/IX/2016</t>
  </si>
  <si>
    <t>2795/eWCC/SF/IHR/INNER/IX/2016</t>
  </si>
  <si>
    <t>3426/eWCC/SF/IHR/INNER/X/2016</t>
  </si>
  <si>
    <t>3423/eWCC/SF/IHR/INNER/X/2016</t>
  </si>
  <si>
    <t>3305/eWCC/SF/IHR/INNER/X/2016</t>
  </si>
  <si>
    <t>3276/eWCC/SF/IHR/INNER/X/2016</t>
  </si>
  <si>
    <t>3197/eWCC/SF/IHR/INNER/X/2016</t>
  </si>
  <si>
    <t>3194/eWCC/SF/IHR/INNER/X/2016</t>
  </si>
  <si>
    <t>3115/eWCC/SF/IHR/INNER/X/2016</t>
  </si>
  <si>
    <t>3109/eWCC/SF/IHR/INNER/X/2016</t>
  </si>
  <si>
    <t>3108/eWCC/SF/IHR/INNER/X/2016</t>
  </si>
  <si>
    <t>3102/eWCC/SF/IHR/INNER/X/2016</t>
  </si>
  <si>
    <t>3098/eWCC/SF/IHR/INNER/X/2016</t>
  </si>
  <si>
    <t>3092/eWCC/SF/IHR/INNER/X/2016</t>
  </si>
  <si>
    <t>3449/eWCC/SF/IHR/INNER/X/2016</t>
  </si>
  <si>
    <t>3447/eWCC/SF/IHR/INNER/X/2016</t>
  </si>
  <si>
    <t>3252/eWCC/SF/IHR/INNER/X/2016</t>
  </si>
  <si>
    <t>3234/eWCC/SF/IHR/INNER/X/2016</t>
  </si>
  <si>
    <t>3203/eWCC/SF/IHR/INNER/X/2016</t>
  </si>
  <si>
    <t>3174/eWCC/SF/IHR/INNER/X/2016</t>
  </si>
  <si>
    <t>3094/eWCC/SF/IHR/INNER/X/2016</t>
  </si>
  <si>
    <t>3079/eWCC/SF/IHR/INNER/X/2016</t>
  </si>
  <si>
    <t>3023/eWCC/SF/IHR/INNER/X/2016</t>
  </si>
  <si>
    <t>2428/eWCC/SF/IHR/INNER/IX/2016</t>
  </si>
  <si>
    <t>3053/eWCC/SF/IHR/INNER/X/2016</t>
  </si>
  <si>
    <t>3054/eWCC/SF/IHR/INNER/X/2016</t>
  </si>
  <si>
    <t>3055/eWCC/SF/IHR/INNER/X/2016</t>
  </si>
  <si>
    <t>3056/eWCC/SF/IHR/INNER/X/2016</t>
  </si>
  <si>
    <t>3153/eWCC/SF/IHR/INNER/X/2016</t>
  </si>
  <si>
    <t>3155/eWCC/SF/IHR/INNER/X/2016</t>
  </si>
  <si>
    <t>3170/eWCC/SF/IHR/INNER/X/2016</t>
  </si>
  <si>
    <t>3231/eWCC/SF/IHR/INNER/X/2016</t>
  </si>
  <si>
    <t>3238/eWCC/SF/IHR/INNER/X/2016</t>
  </si>
  <si>
    <t>3274/eWCC/SF/IHR/INNER/X/2016</t>
  </si>
  <si>
    <t>3284/eWCC/SF/IHR/INNER/X/2016</t>
  </si>
  <si>
    <t>3285/eWCC/SF/IHR/INNER/X/2016</t>
  </si>
  <si>
    <t>3290/eWCC/SF/IHR/INNER/X/2016</t>
  </si>
  <si>
    <t>3022/eWCC/SF/IHR/INNER/X/2016</t>
  </si>
  <si>
    <t>3021/eWCC/SF/IHR/INNER/X/2016</t>
  </si>
  <si>
    <t>2914/eWCC/SF/IHR/INNER/IX/2016</t>
  </si>
  <si>
    <t>2815/eWCC/SF/IHR/INNER/IX/2016</t>
  </si>
  <si>
    <t>3451/eWCC/SF/IHR/INNER/X/2016</t>
  </si>
  <si>
    <t>3045/eWCC/SF/IHR/INNER/X/2016</t>
  </si>
  <si>
    <t>3295/eWCC/SF/IHR/INNER/X/2016</t>
  </si>
  <si>
    <t>3058/eWCC/SF/IHR/INNER/X/2016</t>
  </si>
  <si>
    <t>3160/eWCC/SF/IHR/INNER/X/2016</t>
  </si>
  <si>
    <t>3427/eWCC/SF/IHR/INNER/X/2016</t>
  </si>
  <si>
    <t>3429/eWCC/SF/IHR/INNER/X/2016</t>
  </si>
  <si>
    <t>3406/eWCC/SF/IHR/INNER/X/2016</t>
  </si>
  <si>
    <t>3260/eWCC/SF/IHR/INNER/X/2016</t>
  </si>
  <si>
    <t>3207/eWCC/SF/IHR/INNER/X/2016</t>
  </si>
  <si>
    <t>3162/eWCC/SF/IHR/INNER/X/2016</t>
  </si>
  <si>
    <t>3129/eWCC/SF/IHR/INNER/X/2016</t>
  </si>
  <si>
    <t>2935/eWCC/SF/IHR/INNER/X/2016</t>
  </si>
  <si>
    <t>2924/eWCC/SF/IHR/INNER/IX/2016</t>
  </si>
  <si>
    <t>2922/eWCC/SF/IHR/INNER/IX/2016</t>
  </si>
  <si>
    <t>2887/eWCC/SF/IHR/INNER/IX/2016</t>
  </si>
  <si>
    <t>2885/eWCC/SF/IHR/INNER/IX/2016</t>
  </si>
  <si>
    <t>2884/eWCC/SF/IHR/INNER/IX/2016</t>
  </si>
  <si>
    <t>2883/eWCC/SF/IHR/INNER/IX/2016</t>
  </si>
  <si>
    <t>2882/eWCC/SF/IHR/INNER/IX/2016</t>
  </si>
  <si>
    <t>2881/eWCC/SF/IHR/INNER/IX/2016</t>
  </si>
  <si>
    <t>2877/eWCC/SF/IHR/INNER/IX/2016</t>
  </si>
  <si>
    <t>2794/eWCC/SF/IHR/INNER/IX/2016</t>
  </si>
  <si>
    <t>2791/eWCC/SF/IHR/INNER/IX/2016</t>
  </si>
  <si>
    <t>2785/eWCC/SF/IHR/INNER/IX/2016</t>
  </si>
  <si>
    <t>3420/eWCC/SF/IHR/INNER/X/2016</t>
  </si>
  <si>
    <t>3257/eWCC/SF/IHR/INNER/X/2016</t>
  </si>
  <si>
    <t>3220/eWCC/SF/IHR/INNER/X/2016</t>
  </si>
  <si>
    <t>3202/eWCC/SF/IHR/INNER/X/2016</t>
  </si>
  <si>
    <t>3150/eWCC/SF/IHR/INNER/X/2016</t>
  </si>
  <si>
    <t>3120/eWCC/SF/IHR/INNER/X/2016</t>
  </si>
  <si>
    <t>3069/eWCC/SF/IHR/INNER/X/2016</t>
  </si>
  <si>
    <t>2966/eWCC/SF/IHR/INNER/X/2016</t>
  </si>
  <si>
    <t>2973/eWCC/SF/IHR/INNER/X/2016</t>
  </si>
  <si>
    <t>2957/eWCC/SF/IHR/INNER/X/2016</t>
  </si>
  <si>
    <t>2955/eWCC/SF/IHR/INNER/X/2016</t>
  </si>
  <si>
    <t>2958/eWCC/SF/IHR/INNER/X/2016</t>
  </si>
  <si>
    <t>2952/eWCC/SF/IHR/INNER/X/2016</t>
  </si>
  <si>
    <t>2941/eWCC/SF/IHR/INNER/X/2016</t>
  </si>
  <si>
    <t>2869/eWCC/SF/IHR/INNER/IX/2016</t>
  </si>
  <si>
    <t>2823/eWCC/SF/IHR/INNER/IX/2016</t>
  </si>
  <si>
    <t>2809/eWCC/SF/IHR/INNER/IX/2016</t>
  </si>
  <si>
    <t>3481/eWCC/SF/IHR/INNER/X/2016</t>
  </si>
  <si>
    <t>3431/eWCC/SF/IHR/INNER/X/2016</t>
  </si>
  <si>
    <t>3418/eWCC/SF/IHR/INNER/X/2016</t>
  </si>
  <si>
    <t>3297/eWCC/SF/IHR/INNER/X/2016</t>
  </si>
  <si>
    <t>3236/eWCC/SF/IHR/INNER/X/2016</t>
  </si>
  <si>
    <t>3123/eWCC/SF/IHR/INNER/X/2016</t>
  </si>
  <si>
    <t>3122/eWCC/SF/IHR/INNER/X/2016</t>
  </si>
  <si>
    <t>3121/eWCC/SF/IHR/INNER/X/2016</t>
  </si>
  <si>
    <t>2950/eWCC/SF/IHR/INNER/X/2016</t>
  </si>
  <si>
    <t>2944/eWCC/SF/IHR/INNER/X/2016</t>
  </si>
  <si>
    <t>2949/eWCC/SF/IHR/INNER/X/2016</t>
  </si>
  <si>
    <t>2936/eWCC/SF/IHR/INNER/X/2016</t>
  </si>
  <si>
    <t>2934/eWCC/SF/IHR/INNER/X/2016</t>
  </si>
  <si>
    <t>2932/eWCC/SF/IHR/INNER/IX/2016</t>
  </si>
  <si>
    <t>2931/eWCC/SF/IHR/INNER/IX/2016</t>
  </si>
  <si>
    <t>2930/eWCC/SF/IHR/INNER/IX/2016</t>
  </si>
  <si>
    <t>2929/eWCC/SF/IHR/INNER/IX/2016</t>
  </si>
  <si>
    <t>2928/eWCC/SF/IHR/INNER/IX/2016</t>
  </si>
  <si>
    <t>2927/eWCC/SF/IHR/INNER/IX/2016</t>
  </si>
  <si>
    <t>2926/eWCC/SF/IHR/INNER/IX/2016</t>
  </si>
  <si>
    <t>2920/eWCC/SF/IHR/INNER/IX/2016</t>
  </si>
  <si>
    <t>2872/eWCC/SF/IHR/INNER/IX/2016</t>
  </si>
  <si>
    <t>2848/eWCC/SF/IHR/INNER/IX/2016</t>
  </si>
  <si>
    <t>2827/eWCC/SF/IHR/INNER/IX/2016</t>
  </si>
  <si>
    <t>3454/eWCC/SF/IHR/INNER/X/2016</t>
  </si>
  <si>
    <t>3271/eWCC/SF/IHR/INNER/X/2016</t>
  </si>
  <si>
    <t>3232/eWCC/SF/IHR/INNER/X/2016</t>
  </si>
  <si>
    <t>3219/eWCC/SF/IHR/INNER/X/2016</t>
  </si>
  <si>
    <t>3216/eWCC/SF/IHR/INNER/X/2016</t>
  </si>
  <si>
    <t>3215/eWCC/SF/IHR/INNER/X/2016</t>
  </si>
  <si>
    <t>3178/eWCC/SF/IHR/INNER/X/2016</t>
  </si>
  <si>
    <t>3070/eWCC/SF/IHR/INNER/X/2016</t>
  </si>
  <si>
    <t>2962/eWCC/SF/IHR/INNER/X/2016</t>
  </si>
  <si>
    <t>2945/eWCC/SF/IHR/INNER/X/2016</t>
  </si>
  <si>
    <t>2940/eWCC/SF/IHR/INNER/X/2016</t>
  </si>
  <si>
    <t>2951/eWCC/SF/IHR/INNER/X/2016</t>
  </si>
  <si>
    <t>2871/eWCC/SF/IHR/INNER/IX/2016</t>
  </si>
  <si>
    <t>2864/eWCC/SF/IHR/INNER/IX/2016</t>
  </si>
  <si>
    <t>2858/eWCC/SF/IHR/INNER/IX/2016</t>
  </si>
  <si>
    <t>2838/eWCC/SF/IHR/INNER/IX/2016</t>
  </si>
  <si>
    <t>2831/eWCC/SF/IHR/INNER/IX/2016</t>
  </si>
  <si>
    <t>2820/eWCC/SF/IHR/INNER/IX/2016</t>
  </si>
  <si>
    <t>2830/eWCC/SF/IHR/INNER/IX/2016</t>
  </si>
  <si>
    <t>2854/eWCC/SF/IHR/INNER/IX/2016</t>
  </si>
  <si>
    <t>2862/eWCC/SF/IHR/INNER/IX/2016</t>
  </si>
  <si>
    <t>2866/eWCC/SF/IHR/INNER/IX/2016</t>
  </si>
  <si>
    <t>2868/eWCC/SF/IHR/INNER/IX/2016</t>
  </si>
  <si>
    <t>2970/eWCC/SF/IHR/INNER/X/2016</t>
  </si>
  <si>
    <t>3032/eWCC/SF/IHR/INNER/X/2016</t>
  </si>
  <si>
    <t>3033/eWCC/SF/IHR/INNER/X/2016</t>
  </si>
  <si>
    <t>3212/eWCC/SF/IHR/INNER/X/2016</t>
  </si>
  <si>
    <t>3213/eWCC/SF/IHR/INNER/X/2016</t>
  </si>
  <si>
    <t>3245/eWCC/SF/IHR/INNER/X/2016</t>
  </si>
  <si>
    <t>3281/eWCC/SF/IHR/INNER/X/2016</t>
  </si>
  <si>
    <t>2825/eWCC/SF/IHR/INNER/IX/2016</t>
  </si>
  <si>
    <t>2833/eWCC/SF/IHR/INNER/IX/2016</t>
  </si>
  <si>
    <t>2847/eWCC/SF/IHR/INNER/IX/2016</t>
  </si>
  <si>
    <t>2629/eWCC/SF/IHR/INNER/IX/2016</t>
  </si>
  <si>
    <t>3456/eWCC/SF/IHR/INNER/X/2016</t>
  </si>
  <si>
    <t>3432/eWCC/SF/IHR/INNER/X/2016</t>
  </si>
  <si>
    <t>3417/eWCC/SF/IHR/INNER/X/2016</t>
  </si>
  <si>
    <t>3296/eWCC/SF/IHR/INNER/X/2016</t>
  </si>
  <si>
    <t>3259/eWCC/SF/IHR/INNER/X/2016</t>
  </si>
  <si>
    <t>3237/eWCC/SF/IHR/INNER/X/2016</t>
  </si>
  <si>
    <t>3217/eWCC/SF/IHR/INNER/X/2016</t>
  </si>
  <si>
    <t>3204/eWCC/SF/IHR/INNER/X/2016</t>
  </si>
  <si>
    <t>3149/eWCC/SF/IHR/INNER/X/2016</t>
  </si>
  <si>
    <t>3131/eWCC/SF/IHR/INNER/X/2016</t>
  </si>
  <si>
    <t>2961/eWCC/SF/IHR/INNER/X/2016</t>
  </si>
  <si>
    <t>2972/eWCC/SF/IHR/INNER/X/2016</t>
  </si>
  <si>
    <t>2895/eWCC/SF/IHR/INNER/IX/2016</t>
  </si>
  <si>
    <t>2893/eWCC/SF/IHR/INNER/IX/2016</t>
  </si>
  <si>
    <t>2890/eWCC/SF/IHR/INNER/IX/2016</t>
  </si>
  <si>
    <t>2886/eWCC/SF/IHR/INNER/IX/2016</t>
  </si>
  <si>
    <t>2876/eWCC/SF/IHR/INNER/IX/2016</t>
  </si>
  <si>
    <t>2817/eWCC/SF/IHR/INNER/IX/2016</t>
  </si>
  <si>
    <t>2813/eWCC/SF/IHR/INNER/IX/2016</t>
  </si>
  <si>
    <t>2812/eWCC/SF/IHR/INNER/IX/2016</t>
  </si>
  <si>
    <t>2793/eWCC/SF/IHR/INNER/IX/2016</t>
  </si>
  <si>
    <t>3468/eWCC/SF/IHR/INNER/X/2016</t>
  </si>
  <si>
    <t>3467/eWCC/SF/IHR/INNER/X/2016</t>
  </si>
  <si>
    <t>3272/eWCC/SF/IHR/INNER/X/2016</t>
  </si>
  <si>
    <t>3241/eWCC/SF/IHR/INNER/X/2016</t>
  </si>
  <si>
    <t>3222/eWCC/SF/IHR/INNER/X/2016</t>
  </si>
  <si>
    <t>3221/eWCC/SF/IHR/INNER/X/2016</t>
  </si>
  <si>
    <t>3205/eWCC/SF/IHR/INNER/X/2016</t>
  </si>
  <si>
    <t>3145/eWCC/SF/IHR/INNER/X/2016</t>
  </si>
  <si>
    <t>3140/eWCC/SF/IHR/INNER/X/2016</t>
  </si>
  <si>
    <t>3137/eWCC/SF/IHR/INNER/X/2016</t>
  </si>
  <si>
    <t>2994/eWCC/SF/IHR/INNER/X/2016</t>
  </si>
  <si>
    <t>2992/eWCC/SF/IHR/INNER/X/2016</t>
  </si>
  <si>
    <t>2986/eWCC/SF/IHR/INNER/X/2016</t>
  </si>
  <si>
    <t>2983/eWCC/SF/IHR/INNER/X/2016</t>
  </si>
  <si>
    <t>2980/eWCC/SF/IHR/INNER/X/2016</t>
  </si>
  <si>
    <t>2959/eWCC/SF/IHR/INNER/X/2016</t>
  </si>
  <si>
    <t>2953/eWCC/SF/IHR/INNER/X/2016</t>
  </si>
  <si>
    <t>2899/eWCC/SF/IHR/INNER/IX/2016</t>
  </si>
  <si>
    <t>2897/eWCC/SF/IHR/INNER/IX/2016</t>
  </si>
  <si>
    <t>2861/eWCC/SF/IHR/INNER/IX/2016</t>
  </si>
  <si>
    <t>2853/eWCC/SF/IHR/INNER/IX/2016</t>
  </si>
  <si>
    <t>2805/eWCC/SF/IHR/INNER/IX/2016</t>
  </si>
  <si>
    <t>2798/eWCC/SF/IHR/INNER/IX/2016</t>
  </si>
  <si>
    <t>3292/eWCC/SF/IHR/INNER/X/2016</t>
  </si>
  <si>
    <t>3249/eWCC/SF/IHR/INNER/X/2016</t>
  </si>
  <si>
    <t>3228/eWCC/SF/IHR/INNER/X/2016</t>
  </si>
  <si>
    <t>3125/eWCC/SF/IHR/INNER/X/2016</t>
  </si>
  <si>
    <t>2969/eWCC/SF/IHR/INNER/X/2016</t>
  </si>
  <si>
    <t>2917/eWCC/SF/IHR/INNER/IX/2016</t>
  </si>
  <si>
    <t>2822/eWCC/SF/IHR/INNER/IX/2016</t>
  </si>
  <si>
    <t>3243/eWCC/SF/IHR/INNER/X/2016</t>
  </si>
  <si>
    <t>3065/eWCC/SF/IHR/INNER/X/2016</t>
  </si>
  <si>
    <t>3064/eWCC/SF/IHR/INNER/X/2016</t>
  </si>
  <si>
    <t>2919/eWCC/SF/IHR/INNER/IX/2016</t>
  </si>
  <si>
    <t>2916/eWCC/SF/IHR/INNER/IX/2016</t>
  </si>
  <si>
    <t>2913/eWCC/SF/IHR/INNER/IX/2016</t>
  </si>
  <si>
    <t>2910/eWCC/SF/IHR/INNER/IX/2016</t>
  </si>
  <si>
    <t>2908/eWCC/SF/IHR/INNER/IX/2016</t>
  </si>
  <si>
    <t>2903/eWCC/SF/IHR/INNER/IX/2016</t>
  </si>
  <si>
    <t>2873/eWCC/SF/IHR/INNER/IX/2016</t>
  </si>
  <si>
    <t>2939/eWCC/SF/IHR/INNER/X/2016</t>
  </si>
  <si>
    <t>3068/eWCC/SF/IHR/INNER/X/2016</t>
  </si>
  <si>
    <t>3493/eWCC/SF/IHR/INNER/X/2016</t>
  </si>
  <si>
    <t>3354/eWCC/SF/IHR/INNER/X/2016</t>
  </si>
  <si>
    <t>2574/eWCC/SF/IHR/INNER/IX/2016</t>
  </si>
  <si>
    <t>3440/eWCC/SF/IHR/INNER/X/2016</t>
  </si>
  <si>
    <t>3342/eWCC/SF/IHR/INNER/X/2016</t>
  </si>
  <si>
    <t>3504/eWCC/SF/IHR/INNER/X/2016</t>
  </si>
  <si>
    <t>2309/eWCC/SF/IHR/INNER/IX/2016</t>
  </si>
  <si>
    <t>2572/eWCC/SF/IHR/INNER/IX/2016</t>
  </si>
  <si>
    <t>2573/eWCC/SF/IHR/INNER/IX/2016</t>
  </si>
  <si>
    <t>2576/eWCC/SF/IHR/INNER/IX/2016</t>
  </si>
  <si>
    <t>2577/eWCC/SF/IHR/INNER/IX/2016</t>
  </si>
  <si>
    <t>2582/eWCC/SF/IHR/INNER/IX/2016</t>
  </si>
  <si>
    <t>2596/eWCC/SF/IHR/INNER/IX/2016</t>
  </si>
  <si>
    <t>2600/eWCC/SF/IHR/INNER/IX/2016</t>
  </si>
  <si>
    <t>2601/eWCC/SF/IHR/INNER/IX/2016</t>
  </si>
  <si>
    <t>2602/eWCC/SF/IHR/INNER/IX/2016</t>
  </si>
  <si>
    <t>2606/eWCC/SF/IHR/INNER/IX/2016</t>
  </si>
  <si>
    <t>2607/eWCC/SF/IHR/INNER/IX/2016</t>
  </si>
  <si>
    <t>2614/eWCC/SF/IHR/INNER/IX/2016</t>
  </si>
  <si>
    <t>2763/eWCC/SF/IHR/INNER/IX/2016</t>
  </si>
  <si>
    <t>2617/eWCC/SF/IHR/INNER/IX/2016</t>
  </si>
  <si>
    <t>2618/eWCC/SF/IHR/INNER/IX/2016</t>
  </si>
  <si>
    <t>3488/eWCC/SF/IHR/INNER/X/2016</t>
  </si>
  <si>
    <t>2575/eWCC/SF/IHR/INNER/IX/2016</t>
  </si>
  <si>
    <t>2579/eWCC/SF/IHR/INNER/IX/2016</t>
  </si>
  <si>
    <t>2748/eWCC/SF/IHR/INNER/IX/2016</t>
  </si>
  <si>
    <t>2583/eWCC/SF/IHR/INNER/IX/2016</t>
  </si>
  <si>
    <t>2584/eWCC/SF/IHR/INNER/IX/2016</t>
  </si>
  <si>
    <t>2585/eWCC/SF/IHR/INNER/IX/2016</t>
  </si>
  <si>
    <t>2586/eWCC/SF/IHR/INNER/IX/2016</t>
  </si>
  <si>
    <t>2587/eWCC/SF/IHR/INNER/IX/2016</t>
  </si>
  <si>
    <t>2588/eWCC/SF/IHR/INNER/IX/2016</t>
  </si>
  <si>
    <t>2589/eWCC/SF/IHR/INNER/IX/2016</t>
  </si>
  <si>
    <t>2590/eWCC/SF/IHR/INNER/IX/2016</t>
  </si>
  <si>
    <t>2591/eWCC/SF/IHR/INNER/IX/2016</t>
  </si>
  <si>
    <t>2593/eWCC/SF/IHR/INNER/IX/2016</t>
  </si>
  <si>
    <t>2595/eWCC/SF/IHR/INNER/IX/2016</t>
  </si>
  <si>
    <t>2597/eWCC/SF/IHR/INNER/IX/2016</t>
  </si>
  <si>
    <t>2598/eWCC/SF/IHR/INNER/IX/2016</t>
  </si>
  <si>
    <t>2752/eWCC/SF/IHR/INNER/IX/2016</t>
  </si>
  <si>
    <t>2753/eWCC/SF/IHR/INNER/IX/2016</t>
  </si>
  <si>
    <t>2599/eWCC/SF/IHR/INNER/IX/2016</t>
  </si>
  <si>
    <t>2603/eWCC/SF/IHR/INNER/IX/2016</t>
  </si>
  <si>
    <t>2605/eWCC/SF/IHR/INNER/IX/2016</t>
  </si>
  <si>
    <t>2608/eWCC/SF/IHR/INNER/IX/2016</t>
  </si>
  <si>
    <t>2609/eWCC/SF/IHR/INNER/IX/2016</t>
  </si>
  <si>
    <t>2611/eWCC/SF/IHR/INNER/IX/2016</t>
  </si>
  <si>
    <t>2758/eWCC/SF/IHR/INNER/IX/2016</t>
  </si>
  <si>
    <t>2612/eWCC/SF/IHR/INNER/IX/2016</t>
  </si>
  <si>
    <t>2764/eWCC/SF/IHR/INNER/IX/2016</t>
  </si>
  <si>
    <t>2571/eWCC/SF/IHR/INNER/IX/2016</t>
  </si>
  <si>
    <t>2594/eWCC/SF/IHR/INNER/IX/2016</t>
  </si>
  <si>
    <t>2610/eWCC/SF/IHR/INNER/IX/2016</t>
  </si>
  <si>
    <t>3783/eWCC/SF/IHR/INNER/X/2016</t>
  </si>
  <si>
    <t>2689/eWCC/SF/IHR/INNER/IX/2016</t>
  </si>
  <si>
    <t>2691/eWCC/SF/IHR/INNER/IX/2016</t>
  </si>
  <si>
    <t>2693/eWCC/SF/IHR/INNER/IX/2016</t>
  </si>
  <si>
    <t>2742/eWCC/SF/IHR/INNER/IX/2016</t>
  </si>
  <si>
    <t>2747/eWCC/SF/IHR/INNER/IX/2016</t>
  </si>
  <si>
    <t>3793/eWCC/SF/IHR/INNER/X/2016</t>
  </si>
  <si>
    <t>3799/eWCC/SF/IHR/INNER/X/2016</t>
  </si>
  <si>
    <t>3806/eWCC/SF/IHR/INNER/X/2016</t>
  </si>
  <si>
    <t>3808/eWCC/SF/IHR/INNER/X/2016</t>
  </si>
  <si>
    <t>3810/eWCC/SF/IHR/INNER/X/2016</t>
  </si>
  <si>
    <t>3814/eWCC/SF/IHR/INNER/X/2016</t>
  </si>
  <si>
    <t>3821/eWCC/SF/IHR/INNER/X/2016</t>
  </si>
  <si>
    <t>3822/eWCC/SF/IHR/INNER/X/2016</t>
  </si>
  <si>
    <t>2281/eWCC/SF/IHR/INNER/IX/2016</t>
  </si>
  <si>
    <t>2279/eWCC/SF/IHR/INNER/IX/2016</t>
  </si>
  <si>
    <t>2738/eWCC/SF/IHR/INNER/IX/2016</t>
  </si>
  <si>
    <t>2315/eWCC/SF/IHR/INNER/IX/2016</t>
  </si>
  <si>
    <t>2320/eWCC/SF/IHR/INNER/IX/2016</t>
  </si>
  <si>
    <t>2321/eWCC/SF/IHR/INNER/IX/2016</t>
  </si>
  <si>
    <t>2284/eWCC/SF/IHR/INNER/IX/2016</t>
  </si>
  <si>
    <t>2322/eWCC/SF/IHR/INNER/IX/2016</t>
  </si>
  <si>
    <t>2324/eWCC/SF/IHR/INNER/IX/2016</t>
  </si>
  <si>
    <t>2325/eWCC/SF/IHR/INNER/IX/2016</t>
  </si>
  <si>
    <t>2326/eWCC/SF/IHR/INNER/IX/2016</t>
  </si>
  <si>
    <t>2328/eWCC/SF/IHR/INNER/IX/2016</t>
  </si>
  <si>
    <t>2329/eWCC/SF/IHR/INNER/IX/2016</t>
  </si>
  <si>
    <t>2330/eWCC/SF/IHR/INNER/IX/2016</t>
  </si>
  <si>
    <t>2331/eWCC/SF/IHR/INNER/IX/2016</t>
  </si>
  <si>
    <t>2332/eWCC/SF/IHR/INNER/IX/2016</t>
  </si>
  <si>
    <t>2333/eWCC/SF/IHR/INNER/IX/2016</t>
  </si>
  <si>
    <t>2334/eWCC/SF/IHR/INNER/IX/2016</t>
  </si>
  <si>
    <t>2336/eWCC/SF/IHR/INNER/IX/2016</t>
  </si>
  <si>
    <t>2337/eWCC/SF/IHR/INNER/IX/2016</t>
  </si>
  <si>
    <t>2338/eWCC/SF/IHR/INNER/IX/2016</t>
  </si>
  <si>
    <t>2343/eWCC/SF/IHR/INNER/IX/2016</t>
  </si>
  <si>
    <t>2364/eWCC/SF/IHR/INNER/IX/2016</t>
  </si>
  <si>
    <t>2365/eWCC/SF/IHR/INNER/IX/2016</t>
  </si>
  <si>
    <t>2546/eWCC/SF/IHR/INNER/IX/2016</t>
  </si>
  <si>
    <t>3784/eWCC/SF/IHR/INNER/X/2016</t>
  </si>
  <si>
    <t>3785/eWCC/SF/IHR/INNER/X/2016</t>
  </si>
  <si>
    <t>2694/eWCC/SF/IHR/INNER/IX/2016</t>
  </si>
  <si>
    <t>2695/eWCC/SF/IHR/INNER/IX/2016</t>
  </si>
  <si>
    <t>2696/eWCC/SF/IHR/INNER/IX/2016</t>
  </si>
  <si>
    <t>2697/eWCC/SF/IHR/INNER/IX/2016</t>
  </si>
  <si>
    <t>2736/eWCC/SF/IHR/INNER/IX/2016</t>
  </si>
  <si>
    <t>2737/eWCC/SF/IHR/INNER/IX/2016</t>
  </si>
  <si>
    <t>2739/eWCC/SF/IHR/INNER/IX/2016</t>
  </si>
  <si>
    <t>2740/eWCC/SF/IHR/INNER/IX/2016</t>
  </si>
  <si>
    <t>3789/eWCC/SF/IHR/INNER/X/2016</t>
  </si>
  <si>
    <t>3790/eWCC/SF/IHR/INNER/X/2016</t>
  </si>
  <si>
    <t>3792/eWCC/SF/IHR/INNER/X/2016</t>
  </si>
  <si>
    <t>3798/eWCC/SF/IHR/INNER/X/2016</t>
  </si>
  <si>
    <t>3800/eWCC/SF/IHR/INNER/X/2016</t>
  </si>
  <si>
    <t>3801/eWCC/SF/IHR/INNER/X/2016</t>
  </si>
  <si>
    <t>3802/eWCC/SF/IHR/INNER/X/2016</t>
  </si>
  <si>
    <t>3805/eWCC/SF/IHR/INNER/X/2016</t>
  </si>
  <si>
    <t>3811/eWCC/SF/IHR/INNER/X/2016</t>
  </si>
  <si>
    <t>3815/eWCC/SF/IHR/INNER/X/2016</t>
  </si>
  <si>
    <t>3818/eWCC/SF/IHR/INNER/X/2016</t>
  </si>
  <si>
    <t>3819/eWCC/SF/IHR/INNER/X/2016</t>
  </si>
  <si>
    <t>3823/eWCC/SF/IHR/INNER/X/2016</t>
  </si>
  <si>
    <t>3833/eWCC/SF/IHR/INNER/X/2016</t>
  </si>
  <si>
    <t>2317/eWCC/SF/IHR/INNER/IX/2016</t>
  </si>
  <si>
    <t>2318/eWCC/SF/IHR/INNER/IX/2016</t>
  </si>
  <si>
    <t>2319/eWCC/SF/IHR/INNER/IX/2016</t>
  </si>
  <si>
    <t>2323/eWCC/SF/IHR/INNER/IX/2016</t>
  </si>
  <si>
    <t>2327/eWCC/SF/IHR/INNER/IX/2016</t>
  </si>
  <si>
    <t>2335/eWCC/SF/IHR/INNER/IX/2016</t>
  </si>
  <si>
    <t>2339/eWCC/SF/IHR/INNER/IX/2016</t>
  </si>
  <si>
    <t>2340/eWCC/SF/IHR/INNER/IX/2016</t>
  </si>
  <si>
    <t>2341/eWCC/SF/IHR/INNER/IX/2016</t>
  </si>
  <si>
    <t>2342/eWCC/SF/IHR/INNER/IX/2016</t>
  </si>
  <si>
    <t>2344/eWCC/SF/IHR/INNER/IX/2016</t>
  </si>
  <si>
    <t>2345/eWCC/SF/IHR/INNER/IX/2016</t>
  </si>
  <si>
    <t>2348/eWCC/SF/IHR/INNER/IX/2016</t>
  </si>
  <si>
    <t>2350/eWCC/SF/IHR/INNER/IX/2016</t>
  </si>
  <si>
    <t>2351/eWCC/SF/IHR/INNER/IX/2016</t>
  </si>
  <si>
    <t>2356/eWCC/SF/IHR/INNER/IX/2016</t>
  </si>
  <si>
    <t>2358/eWCC/SF/IHR/INNER/IX/2016</t>
  </si>
  <si>
    <t>2357/eWCC/SF/IHR/INNER/IX/2016</t>
  </si>
  <si>
    <t>2359/eWCC/SF/IHR/INNER/IX/2016</t>
  </si>
  <si>
    <t>2360/eWCC/SF/IHR/INNER/IX/2016</t>
  </si>
  <si>
    <t>2369/eWCC/SF/IHR/INNER/IX/2016</t>
  </si>
  <si>
    <t>2366/eWCC/SF/IHR/INNER/IX/2016</t>
  </si>
  <si>
    <t>2367/eWCC/SF/IHR/INNER/IX/2016</t>
  </si>
  <si>
    <t>2536/eWCC/SF/IHR/INNER/IX/2016</t>
  </si>
  <si>
    <t>2561/eWCC/SF/IHR/INNER/IX/2016</t>
  </si>
  <si>
    <t>2562/eWCC/SF/IHR/INNER/IX/2016</t>
  </si>
  <si>
    <t>2563/eWCC/SF/IHR/INNER/IX/2016</t>
  </si>
  <si>
    <t>2624/eWCC/SF/IHR/INNER/IX/2016</t>
  </si>
  <si>
    <t>2626/eWCC/SF/IHR/INNER/IX/2016</t>
  </si>
  <si>
    <t>2627/eWCC/SF/IHR/INNER/IX/2016</t>
  </si>
  <si>
    <t>2647/eWCC/SF/IHR/INNER/IX/2016</t>
  </si>
  <si>
    <t>2652/eWCC/SF/IHR/INNER/IX/2016</t>
  </si>
  <si>
    <t>2656/eWCC/SF/IHR/INNER/IX/2016</t>
  </si>
  <si>
    <t>2657/eWCC/SF/IHR/INNER/IX/2016</t>
  </si>
  <si>
    <t>2684/eWCC/SF/IHR/INNER/IX/2016</t>
  </si>
  <si>
    <t>2776/eWCC/SF/IHR/INNER/IX/2016</t>
  </si>
  <si>
    <t>3328/eWCC/SF/IHR/INNER/X/2016</t>
  </si>
  <si>
    <t>3333/eWCC/SF/IHR/INNER/X/2016</t>
  </si>
  <si>
    <t>3334/eWCC/SF/IHR/INNER/X/2016</t>
  </si>
  <si>
    <t>3336/eWCC/SF/IHR/INNER/X/2016</t>
  </si>
  <si>
    <t>3337/eWCC/SF/IHR/INNER/X/2016</t>
  </si>
  <si>
    <t>3339/eWCC/SF/IHR/INNER/X/2016</t>
  </si>
  <si>
    <t>3485/eWCC/SF/IHR/INNER/X/2016</t>
  </si>
  <si>
    <t>2619/eWCC/SF/IHR/INNER/IX/2016</t>
  </si>
  <si>
    <t>2623/eWCC/SF/IHR/INNER/IX/2016</t>
  </si>
  <si>
    <t>2628/eWCC/SF/IHR/INNER/IX/2016</t>
  </si>
  <si>
    <t>2631/eWCC/SF/IHR/INNER/IX/2016</t>
  </si>
  <si>
    <t>2645/eWCC/SF/IHR/INNER/IX/2016</t>
  </si>
  <si>
    <t>2646/eWCC/SF/IHR/INNER/IX/2016</t>
  </si>
  <si>
    <t>2649/eWCC/SF/IHR/INNER/IX/2016</t>
  </si>
  <si>
    <t>2650/eWCC/SF/IHR/INNER/IX/2016</t>
  </si>
  <si>
    <t>2651/eWCC/SF/IHR/INNER/IX/2016</t>
  </si>
  <si>
    <t>2653/eWCC/SF/IHR/INNER/IX/2016</t>
  </si>
  <si>
    <t>2662/eWCC/SF/IHR/INNER/IX/2016</t>
  </si>
  <si>
    <t>2665/eWCC/SF/IHR/INNER/IX/2016</t>
  </si>
  <si>
    <t>2666/eWCC/SF/IHR/INNER/IX/2016</t>
  </si>
  <si>
    <t>3316/eWCC/SF/IHR/INNER/X/2016</t>
  </si>
  <si>
    <t>3317/eWCC/SF/IHR/INNER/X/2016</t>
  </si>
  <si>
    <t>3318/eWCC/SF/IHR/INNER/X/2016</t>
  </si>
  <si>
    <t>3319/eWCC/SF/IHR/INNER/X/2016</t>
  </si>
  <si>
    <t>3320/eWCC/SF/IHR/INNER/X/2016</t>
  </si>
  <si>
    <t>3321/eWCC/SF/IHR/INNER/X/2016</t>
  </si>
  <si>
    <t>3322/eWCC/SF/IHR/INNER/X/2016</t>
  </si>
  <si>
    <t>3323/eWCC/SF/IHR/INNER/X/2016</t>
  </si>
  <si>
    <t>3324/eWCC/SF/IHR/INNER/X/2016</t>
  </si>
  <si>
    <t>3327/eWCC/SF/IHR/INNER/X/2016</t>
  </si>
  <si>
    <t>3346/eWCC/SF/IHR/INNER/X/2016</t>
  </si>
  <si>
    <t>3348/eWCC/SF/IHR/INNER/X/2016</t>
  </si>
  <si>
    <t>3349/eWCC/SF/IHR/INNER/X/2016</t>
  </si>
  <si>
    <t>2630/eWCC/SF/IHR/INNER/IX/2016</t>
  </si>
  <si>
    <t>2676/eWCC/SF/IHR/INNER/IX/2016</t>
  </si>
  <si>
    <t>2677/eWCC/SF/IHR/INNER/IX/2016</t>
  </si>
  <si>
    <t>2681/eWCC/SF/IHR/INNER/IX/2016</t>
  </si>
  <si>
    <t>2685/eWCC/SF/IHR/INNER/IX/2016</t>
  </si>
  <si>
    <t>2773/eWCC/SF/IHR/INNER/IX/2016</t>
  </si>
  <si>
    <t>2777/eWCC/SF/IHR/INNER/IX/2016</t>
  </si>
  <si>
    <t>3360/eWCC/SF/IHR/INNER/X/2016</t>
  </si>
  <si>
    <t>3361/eWCC/SF/IHR/INNER/X/2016</t>
  </si>
  <si>
    <t>3364/eWCC/SF/IHR/INNER/X/2016</t>
  </si>
  <si>
    <t>3367/eWCC/SF/IHR/INNER/X/2016</t>
  </si>
  <si>
    <t>3369/eWCC/SF/IHR/INNER/X/2016</t>
  </si>
  <si>
    <t>3371/eWCC/SF/IHR/INNER/X/2016</t>
  </si>
  <si>
    <t>3382/eWCC/SF/IHR/INNER/X/2016</t>
  </si>
  <si>
    <t>3435/eWCC/SF/IHR/INNER/X/2016</t>
  </si>
  <si>
    <t>3489/eWCC/SF/IHR/INNER/X/2016</t>
  </si>
  <si>
    <t>3490/eWCC/SF/IHR/INNER/X/2016</t>
  </si>
  <si>
    <t>2667/eWCC/SF/IHR/INNER/IX/2016</t>
  </si>
  <si>
    <t>2668/eWCC/SF/IHR/INNER/IX/2016</t>
  </si>
  <si>
    <t>2670/eWCC/SF/IHR/INNER/IX/2016</t>
  </si>
  <si>
    <t>2671/eWCC/SF/IHR/INNER/IX/2016</t>
  </si>
  <si>
    <t>2672/eWCC/SF/IHR/INNER/IX/2016</t>
  </si>
  <si>
    <t>2778/eWCC/SF/IHR/INNER/IX/2016</t>
  </si>
  <si>
    <t>2780/eWCC/SF/IHR/INNER/IX/2016</t>
  </si>
  <si>
    <t>2783/eWCC/SF/IHR/INNER/IX/2016</t>
  </si>
  <si>
    <t>3313/eWCC/SF/IHR/INNER/X/2016</t>
  </si>
  <si>
    <t>3314/eWCC/SF/IHR/INNER/X/2016</t>
  </si>
  <si>
    <t>3387/eWCC/SF/IHR/INNER/X/2016</t>
  </si>
  <si>
    <t>3386/eWCC/SF/IHR/INNER/X/2016</t>
  </si>
  <si>
    <t>3388/eWCC/SF/IHR/INNER/X/2016</t>
  </si>
  <si>
    <t>3390/eWCC/SF/IHR/INNER/X/2016</t>
  </si>
  <si>
    <t>3391/eWCC/SF/IHR/INNER/X/2016</t>
  </si>
  <si>
    <t>3393/eWCC/SF/IHR/INNER/X/2016</t>
  </si>
  <si>
    <t>3395/eWCC/SF/IHR/INNER/X/2016</t>
  </si>
  <si>
    <t>3400/eWCC/SF/IHR/INNER/X/2016</t>
  </si>
  <si>
    <t>2779/eWCC/SF/IHR/INNER/IX/2016</t>
  </si>
  <si>
    <t>2784/eWCC/SF/IHR/INNER/IX/2016</t>
  </si>
  <si>
    <t>3436/eWCC/SF/IHR/INNER/X/2016</t>
  </si>
  <si>
    <t>3437/eWCC/SF/IHR/INNER/X/2016</t>
  </si>
  <si>
    <t>3438/eWCC/SF/IHR/INNER/X/2016</t>
  </si>
  <si>
    <t>3442/eWCC/SF/IHR/INNER/X/2016</t>
  </si>
  <si>
    <t>3813/eWCC/SF/IHR/INNER/X/2016</t>
  </si>
  <si>
    <t>2638/eWCC/SF/IHR/INNER/IX/2016</t>
  </si>
  <si>
    <t>2787/eWCC/SF/IHR/INNER/IX/2016</t>
  </si>
  <si>
    <t>3702/eWCC/SF/IHR/INNER/X/2016</t>
  </si>
  <si>
    <t>2799/eWCC/SF/IHR/INNER/IX/2016</t>
  </si>
  <si>
    <t>2888/eWCC/SF/IHR/INNER/IX/2016</t>
  </si>
  <si>
    <t>2889/eWCC/SF/IHR/INNER/IX/2016</t>
  </si>
  <si>
    <t>3218/eWCC/SF/IHR/INNER/X/2016</t>
  </si>
  <si>
    <t>3347/eWCC/SF/IHR/INNER/X/2016</t>
  </si>
  <si>
    <t>3373/eWCC/SF/IHR/INNER/X/2016</t>
  </si>
  <si>
    <t>3374/eWCC/SF/IHR/INNER/X/2016</t>
  </si>
  <si>
    <t>2633/eWCC/SF/IHR/INNER/IX/2016</t>
  </si>
  <si>
    <t>2636/eWCC/SF/IHR/INNER/IX/2016</t>
  </si>
  <si>
    <t>2655/eWCC/SF/IHR/INNER/IX/2016</t>
  </si>
  <si>
    <t>2658/eWCC/SF/IHR/INNER/IX/2016</t>
  </si>
  <si>
    <t>2660/eWCC/SF/IHR/INNER/IX/2016</t>
  </si>
  <si>
    <t>2781/eWCC/SF/IHR/INNER/IX/2016</t>
  </si>
  <si>
    <t>3329/eWCC/SF/IHR/INNER/X/2016</t>
  </si>
  <si>
    <t>3330/eWCC/SF/IHR/INNER/X/2016</t>
  </si>
  <si>
    <t>3340/eWCC/SF/IHR/INNER/X/2016</t>
  </si>
  <si>
    <t>3341/eWCC/SF/IHR/INNER/X/2016</t>
  </si>
  <si>
    <t>3343/eWCC/SF/IHR/INNER/X/2016</t>
  </si>
  <si>
    <t>3344/eWCC/SF/IHR/INNER/X/2016</t>
  </si>
  <si>
    <t>3379/eWCC/SF/IHR/INNER/X/2016</t>
  </si>
  <si>
    <t>3375/eWCC/SF/IHR/INNER/X/2016</t>
  </si>
  <si>
    <t>3380/eWCC/SF/IHR/INNER/X/2016</t>
  </si>
  <si>
    <t>3378/eWCC/SF/IHR/INNER/X/2016</t>
  </si>
  <si>
    <t>3383/eWCC/SF/IHR/INNER/X/2016</t>
  </si>
  <si>
    <t>2786/eWCC/SF/IHR/INNER/IX/2016</t>
  </si>
  <si>
    <t>2878/eWCC/SF/IHR/INNER/IX/2016</t>
  </si>
  <si>
    <t>2879/eWCC/SF/IHR/INNER/IX/2016</t>
  </si>
  <si>
    <t>2892/eWCC/SF/IHR/INNER/IX/2016</t>
  </si>
  <si>
    <t>2896/eWCC/SF/IHR/INNER/IX/2016</t>
  </si>
  <si>
    <t>3130/eWCC/SF/IHR/INNER/X/2016</t>
  </si>
  <si>
    <t>3351/eWCC/SF/IHR/INNER/X/2016</t>
  </si>
  <si>
    <t>3352/eWCC/SF/IHR/INNER/X/2016</t>
  </si>
  <si>
    <t>3353/eWCC/SF/IHR/INNER/X/2016</t>
  </si>
  <si>
    <t>3355/eWCC/SF/IHR/INNER/X/2016</t>
  </si>
  <si>
    <t>3356/eWCC/SF/IHR/INNER/X/2016</t>
  </si>
  <si>
    <t>3357/eWCC/SF/IHR/INNER/X/2016</t>
  </si>
  <si>
    <t>3412/eWCC/SF/IHR/INNER/X/2016</t>
  </si>
  <si>
    <t>3523/eWCC/SF/IHR/INNER/X/2016</t>
  </si>
  <si>
    <t>3507/eWCC/SF/IHR/INNER/X/2016</t>
  </si>
  <si>
    <t>3515/eWCC/SF/IHR/INNER/X/2016</t>
  </si>
  <si>
    <t>3521/eWCC/SF/IHR/INNER/X/2016</t>
  </si>
  <si>
    <t>3527/eWCC/SF/IHR/INNER/X/2016</t>
  </si>
  <si>
    <t>3555/eWCC/SF/IHR/INNER/X/2016</t>
  </si>
  <si>
    <t>3782/eWCC/SF/IHR/INNER/X/2016</t>
  </si>
  <si>
    <t>3807/eWCC/SF/IHR/INNER/X/2016</t>
  </si>
  <si>
    <t>3786/eWCC/SF/IHR/INNER/X/2016</t>
  </si>
  <si>
    <t>2772/eWCC/SF/IHR/INNER/IX/2016</t>
  </si>
  <si>
    <t>3816/eWCC/SF/IHR/INNER/X/2016</t>
  </si>
  <si>
    <t>3812/eWCC/SF/IHR/INNER/X/2016</t>
  </si>
  <si>
    <t>3809/eWCC/SF/IHR/INNER/X/2016</t>
  </si>
  <si>
    <t>3788/eWCC/SF/IHR/INNER/X/2016</t>
  </si>
  <si>
    <t>CHR-009/2239/16</t>
  </si>
  <si>
    <t>CHR-009/2130/16</t>
  </si>
  <si>
    <t>CHR-009/2259/16</t>
  </si>
  <si>
    <t>CHR-009/2336/16</t>
  </si>
  <si>
    <t>CHR-009/2334/16</t>
  </si>
  <si>
    <t>CHR-009/2335/16</t>
  </si>
  <si>
    <t>CHR-009/2337/16</t>
  </si>
  <si>
    <t>CHR-009/2338/16</t>
  </si>
  <si>
    <t>CHR-009/2114/16</t>
  </si>
  <si>
    <t>CHR-009/2115/16</t>
  </si>
  <si>
    <t>CHR-009/2116/16</t>
  </si>
  <si>
    <t>CHR-009/2218/16</t>
  </si>
  <si>
    <t>CHR-009/2217/16</t>
  </si>
  <si>
    <t>CHR-009/2365/16</t>
  </si>
  <si>
    <t>CHR-009/2366/16</t>
  </si>
  <si>
    <t>CHR-009/2359/16</t>
  </si>
  <si>
    <t>CHR-009/2363/16</t>
  </si>
  <si>
    <t>CHR-009/2360/16</t>
  </si>
  <si>
    <t>CHR-009/2352/16</t>
  </si>
  <si>
    <t>CHR-009/2350/16</t>
  </si>
  <si>
    <t>CHR-009/2356/16</t>
  </si>
  <si>
    <t>CHR-009/2351/16</t>
  </si>
  <si>
    <t>CHR-009/2075/16</t>
  </si>
  <si>
    <t>CHR-009/2076/16</t>
  </si>
  <si>
    <t>4166/eWCC/SF/IHR/INNER/X/2016</t>
  </si>
  <si>
    <t>4170/eWCC/SF/IHR/INNER/X/2016</t>
  </si>
  <si>
    <t>4168/eWCC/SF/IHR/INNER/X/2016\4169/eWCC/SF/IHR/INNER/X/2016</t>
  </si>
  <si>
    <t>1474/WCC-TI/SF/INDOHR/IX/2015\4155/eWCC/SF/IHR/INNER/X/2016</t>
  </si>
  <si>
    <t>4153/eWCC/SF/IHR/INNER/X/2016</t>
  </si>
  <si>
    <t>4146/eWCC/SF/IHR/INNER/X/2016</t>
  </si>
  <si>
    <t>4145/eWCC/SF/IHR/INNER/X/2016</t>
  </si>
  <si>
    <t>4131/eWCC/SF/IHR/INNER/X/2016</t>
  </si>
  <si>
    <t>4129/eWCC/SF/IHR/INNER/X/2016</t>
  </si>
  <si>
    <t>4125/eWCC/SF/IHR/INNER/X/2016</t>
  </si>
  <si>
    <t>4318/eWCC/SF/IHR/INNER/X/2016</t>
  </si>
  <si>
    <t>4536/eWCC/SF/IHR/INNER/X/2016</t>
  </si>
  <si>
    <t>4535/eWCC/SF/IHR/INNER/X/2016</t>
  </si>
  <si>
    <t>4534/eWCC/SF/IHR/INNER/X/2016</t>
  </si>
  <si>
    <t>4533/eWCC/SF/IHR/INNER/X/2016</t>
  </si>
  <si>
    <t>4530/eWCC/SF/IHR/INNER/X/2016</t>
  </si>
  <si>
    <t>4529/eWCC/SF/IHR/INNER/X/2016</t>
  </si>
  <si>
    <t>4528/eWCC/SF/IHR/INNER/X/2016</t>
  </si>
  <si>
    <t>4527/eWCC/SF/IHR/INNER/X/2016</t>
  </si>
  <si>
    <t>4526/eWCC/SF/IHR/INNER/X/2016</t>
  </si>
  <si>
    <t>4525/eWCC/SF/IHR/INNER/X/2016</t>
  </si>
  <si>
    <t>4524/eWCC/SF/IHR/INNER/X/2016</t>
  </si>
  <si>
    <t>4523/eWCC/SF/IHR/INNER/X/2016</t>
  </si>
  <si>
    <t>4522/eWCC/SF/IHR/INNER/X/2016</t>
  </si>
  <si>
    <t>4521/eWCC/SF/IHR/INNER/X/2016</t>
  </si>
  <si>
    <t>4520/eWCC/SF/IHR/INNER/X/2016</t>
  </si>
  <si>
    <t>4519/eWCC/SF/IHR/INNER/X/2016</t>
  </si>
  <si>
    <t>4518/eWCC/SF/IHR/INNER/X/2016</t>
  </si>
  <si>
    <t>2016-10-21</t>
  </si>
  <si>
    <t>2016-10-20</t>
  </si>
  <si>
    <t>2016-10-17</t>
  </si>
  <si>
    <t>2016-10-14</t>
  </si>
  <si>
    <t>2016-10-13</t>
  </si>
  <si>
    <t>2016-10-12</t>
  </si>
  <si>
    <t>2016-10-24</t>
  </si>
  <si>
    <t>5399/eWCC/SF/IHR/INNER/X/2016</t>
  </si>
  <si>
    <t>5404/eWCC/SF/IHR/INNER/X/2016</t>
  </si>
  <si>
    <t>3926/eWCC/SF/IHR/INNER/X/2016</t>
  </si>
  <si>
    <t>3929/eWCC/SF/IHR/INNER/X/2016</t>
  </si>
  <si>
    <t>3932/eWCC/SF/IHR/INNER/X/2016</t>
  </si>
  <si>
    <t>3933/eWCC/SF/IHR/INNER/X/2016</t>
  </si>
  <si>
    <t>3935/eWCC/SF/IHR/INNER/X/2016</t>
  </si>
  <si>
    <t>3937/eWCC/SF/IHR/INNER/X/2016</t>
  </si>
  <si>
    <t>3943/eWCC/SF/IHR/INNER/X/2016</t>
  </si>
  <si>
    <t>3946/eWCC/SF/IHR/INNER/X/2016</t>
  </si>
  <si>
    <t>3853/eWCC/SF/IHR/INNER/X/2016</t>
  </si>
  <si>
    <t>3928/eWCC/SF/IHR/INNER/X/2016</t>
  </si>
  <si>
    <t>3936/eWCC/SF/IHR/INNER/X/2016</t>
  </si>
  <si>
    <t>3938/eWCC/SF/IHR/INNER/X/2016</t>
  </si>
  <si>
    <t>3939/eWCC/SF/IHR/INNER/X/2016</t>
  </si>
  <si>
    <t>3948/eWCC/SF/IHR/INNER/X/2016</t>
  </si>
  <si>
    <t>5493/eWCC/SF/IHR/INNER/X/2016</t>
  </si>
  <si>
    <t>5494/eWCC/SF/IHR/INNER/X/2016</t>
  </si>
  <si>
    <t>5495/eWCC/SF/IHR/INNER/X/2016</t>
  </si>
  <si>
    <t>5496/eWCC/SF/IHR/INNER/X/2016</t>
  </si>
  <si>
    <t>5476/eWCC/SF/IHR/INNER/X/2016</t>
  </si>
  <si>
    <t>5477/eWCC/SF/IHR/INNER/X/2016</t>
  </si>
  <si>
    <t>5478/eWCC/SF/IHR/INNER/X/2016</t>
  </si>
  <si>
    <t>5479/eWCC/SF/IHR/INNER/X/2016</t>
  </si>
  <si>
    <t>5480/eWCC/SF/IHR/INNER/X/2016</t>
  </si>
  <si>
    <t>5497/eWCC/SF/IHR/INNER/X/2016</t>
  </si>
  <si>
    <t>5491/eWCC/SF/IHR/INNER/X/2016</t>
  </si>
  <si>
    <t>5498/eWCC/SF/IHR/INNER/X/2016</t>
  </si>
  <si>
    <t>0129/WCC-TI.SHOOTER/SF/IndoHR/VI/2016\5888/eWCC/SF/IHR/INNER/X/2016</t>
  </si>
  <si>
    <t>0081/WCC-TI.SHOOTER/SF/INDOHR/II/2016\5886/eWCC/SF/IHR/INNER/X/2016</t>
  </si>
  <si>
    <t>2016-10-25</t>
  </si>
  <si>
    <t>6548/eWCC/SF/IHR/INNER/X/2016</t>
  </si>
  <si>
    <t>0315/CCM-FR/INDOHR/X/16</t>
  </si>
  <si>
    <t>0318/CCM-FR/INDOHR/X/16</t>
  </si>
  <si>
    <t>0317/CCM-FR/INDOHR/X/16</t>
  </si>
  <si>
    <t>6554/eWCC/SF/IHR/INNER/X/2016</t>
  </si>
  <si>
    <t>4063/eWCC/SF/IHR/INNER/X/2016</t>
  </si>
  <si>
    <t>6561/eWCC/SF/IHR/INNER/X/2016</t>
  </si>
  <si>
    <t>141-TB-PROV.SVC/SF/IHR/IX/2016</t>
  </si>
  <si>
    <t>150-TB-PROV.SVC/SF/IHR/IX/2016</t>
  </si>
  <si>
    <t>149-TB-PROV.SVC/SF/IHR/IX/2016</t>
  </si>
  <si>
    <t>0310/CCM-FR/INDOHR/IX/16</t>
  </si>
  <si>
    <t>0308/CCM-FR/INDOHR/IX/16</t>
  </si>
  <si>
    <t>0311/CCM-FR/INDOHR/IX/16</t>
  </si>
  <si>
    <t>0307/CCM-FR/INDOHR/IX/16</t>
  </si>
  <si>
    <t>0312/CCM-FR/INDOHR/IX/16</t>
  </si>
  <si>
    <t>0309/CCM-FR/INDOHR/IX/16</t>
  </si>
  <si>
    <t>0306/CCM-FR/INDOHR/IX/16</t>
  </si>
  <si>
    <t>0321/CCM-FR/INDOHR/X/16</t>
  </si>
  <si>
    <t>0313/CCM-FR/INDOHR/X/16</t>
  </si>
  <si>
    <t>0316/CCM-FR/INDOHR/X/16</t>
  </si>
  <si>
    <t>0314/CCM-FR/INDOHR/X/16</t>
  </si>
  <si>
    <t>0319/CCM-FR/INDOHR/X/16</t>
  </si>
  <si>
    <t>6599/eWCC/SF/IHR/INNER/X/2016\6598/eWCC/SF/IHR/INNER/X/2016</t>
  </si>
  <si>
    <t>6600/eWCC/SF/IHR/INNER/X/2016</t>
  </si>
  <si>
    <t>6603/eWCC/SF/IHR/INNER/X/2016</t>
  </si>
  <si>
    <t>6606/eWCC/SF/IHR/INNER/X/2016</t>
  </si>
  <si>
    <t>6611/eWCC/SF/IHR/INNER/X/2016</t>
  </si>
  <si>
    <t>6612/eWCC/SF/IHR/INNER/X/2016</t>
  </si>
  <si>
    <t>6584/eWCC/SF/IHR/INNER/X/2016</t>
  </si>
  <si>
    <t>6585/eWCC/SF/IHR/INNER/X/2016</t>
  </si>
  <si>
    <t>6588/eWCC/SF/IHR/INNER/X/2016</t>
  </si>
  <si>
    <t>6604/eWCC/SF/IHR/INNER/X/2016</t>
  </si>
  <si>
    <t>6605/eWCC/SF/IHR/INNER/X/2016</t>
  </si>
  <si>
    <t>3125/WCC-TI/SF/INDOHR/V/2016\635/eWCC/SF/IHR/INNER/VII/2016</t>
  </si>
  <si>
    <t>2016-10-27</t>
  </si>
  <si>
    <t>2016-10-26</t>
  </si>
  <si>
    <t>SF PMS Site Base</t>
  </si>
  <si>
    <t>To be define by PM</t>
  </si>
  <si>
    <t>Exelcom</t>
  </si>
  <si>
    <t>2521/WCC-TI/SF/INDOHR/VI/2016\6725/eWCC/SF/IHR/INNER/X/2016</t>
  </si>
  <si>
    <t>0057/WCC-REC_CRG/SF/Indo/X/16</t>
  </si>
  <si>
    <t>0062/WCC-REC_CRG/SF/Indo/X/16</t>
  </si>
  <si>
    <t>0063/WCC-REC_CRG/SF/Indo/X/16</t>
  </si>
  <si>
    <t>136/H3I/WCC/X/2016</t>
  </si>
  <si>
    <t>6786/eWCC/SF/IHR/INNER/XI/2016</t>
  </si>
  <si>
    <t>6768/eWCC/SF/IHR/INNER/XI/2016</t>
  </si>
  <si>
    <t>6764/eWCC/SF/IHR/INNER/XI/2016</t>
  </si>
  <si>
    <t>6744/eWCC/SF/IHR/INNER/XI/2016</t>
  </si>
  <si>
    <t>6743/eWCC/SF/IHR/INNER/XI/2016</t>
  </si>
  <si>
    <t>6788/eWCC/SF/IHR/INNER/XI/2016</t>
  </si>
  <si>
    <t>6783/eWCC/SF/IHR/INNER/XI/2016</t>
  </si>
  <si>
    <t>6772/eWCC/SF/IHR/INNER/XI/2016</t>
  </si>
  <si>
    <t>6778/eWCC/SF/IHR/INNER/XI/2016</t>
  </si>
  <si>
    <t>6782/eWCC/SF/IHR/INNER/XI/2016</t>
  </si>
  <si>
    <t>6823/eWCC/SF/IHR/INNER/XI/2016</t>
  </si>
  <si>
    <t>6825/eWCC/SF/IHR/INNER/XI/2016</t>
  </si>
  <si>
    <t>6819/eWCC/SF/IHR/INNER/XI/2016</t>
  </si>
  <si>
    <t>6817/eWCC/SF/IHR/INNER/XI/2016</t>
  </si>
  <si>
    <t>6754/eWCC/SF/IHR/INNER/XI/2016</t>
  </si>
  <si>
    <t>6809/eWCC/SF/IHR/INNER/XI/2016</t>
  </si>
  <si>
    <t>6811/eWCC/SF/IHR/INNER/XI/2016</t>
  </si>
  <si>
    <t>6789/eWCC/SF/IHR/INNER/XI/2016</t>
  </si>
  <si>
    <t>6791/eWCC/SF/IHR/INNER/XI/2016</t>
  </si>
  <si>
    <t>6800/eWCC/SF/IHR/INNER/XI/2016</t>
  </si>
  <si>
    <t>6774/eWCC/SF/IHR/INNER/XI/2016</t>
  </si>
  <si>
    <t>6832/eWCC/SF/IHR/INNER/XI/2016</t>
  </si>
  <si>
    <t>6759/eWCC/SF/IHR/INNER/XI/2016</t>
  </si>
  <si>
    <t>6755/eWCC/SF/IHR/INNER/XI/2016</t>
  </si>
  <si>
    <t>6756/eWCC/SF/IHR/INNER/XI/2016</t>
  </si>
  <si>
    <t>6763/eWCC/SF/IHR/INNER/XI/2016</t>
  </si>
  <si>
    <t>6765/eWCC/SF/IHR/INNER/XI/2016</t>
  </si>
  <si>
    <t>6766/eWCC/SF/IHR/INNER/XI/2016</t>
  </si>
  <si>
    <t>97/WCC/NI/All/II/2016</t>
  </si>
  <si>
    <t>6962/eWCC/SF/IHR/INNER/XI/2016\6963/eWCC/SF/IHR/INNER/XI/2016</t>
  </si>
  <si>
    <t>6959/eWCC/SF/IHR/INNER/XI/2016\6960/eWCC/SF/IHR/INNER/XI/2016</t>
  </si>
  <si>
    <t>3178/WCC-TI/SF/INDOHR/V/2016\6952/eWCC/SF/IHR/INNER/XI/2016</t>
  </si>
  <si>
    <t>6933/eWCC/SF/IHR/INNER/XI/2016\6934/eWCC/SF/IHR/INNER/XI/2016</t>
  </si>
  <si>
    <t>2016-11-02</t>
  </si>
  <si>
    <t>2016-10-31</t>
  </si>
  <si>
    <t>2016-10-28</t>
  </si>
  <si>
    <t>6908/eWCC/SF/IHR/INNER/XI/2016</t>
  </si>
  <si>
    <t>6909/eWCC/SF/IHR/INNER/XI/2016</t>
  </si>
  <si>
    <t>6907/eWCC/SF/IHR/INNER/XI/2016</t>
  </si>
  <si>
    <t>6661/eWCC/SF/IHR/INNER/X/2016</t>
  </si>
  <si>
    <t>6906/eWCC/SF/IHR/INNER/XI/2016</t>
  </si>
  <si>
    <t>6647/eWCC/SF/IHR/INNER/X/2016</t>
  </si>
  <si>
    <t>6905/eWCC/SF/IHR/INNER/XI/2016</t>
  </si>
  <si>
    <t>6667/eWCC/SF/IHR/INNER/X/2016</t>
  </si>
  <si>
    <t>6915/eWCC/SF/IHR/INNER/XI/2016</t>
  </si>
  <si>
    <t>6913/eWCC/SF/IHR/INNER/XI/2016</t>
  </si>
  <si>
    <t>6912/eWCC/SF/IHR/INNER/XI/2016</t>
  </si>
  <si>
    <t>6911/eWCC/SF/IHR/INNER/XI/2016</t>
  </si>
  <si>
    <t>6910/eWCC/SF/IHR/INNER/XI/2016</t>
  </si>
  <si>
    <t>6914/eWCC/SF/IHR/INNER/XI/2016</t>
  </si>
  <si>
    <t>6919/eWCC/SF/IHR/INNER/XI/2016</t>
  </si>
  <si>
    <t>6653/eWCC/SF/IHR/INNER/X/2016</t>
  </si>
  <si>
    <t>6920/eWCC/SF/IHR/INNER/XI/2016</t>
  </si>
  <si>
    <t>6918/eWCC/SF/IHR/INNER/XI/2016</t>
  </si>
  <si>
    <t>6917/eWCC/SF/IHR/INNER/XI/2016</t>
  </si>
  <si>
    <t>6660/eWCC/SF/IHR/INNER/X/2016</t>
  </si>
  <si>
    <t>6932/eWCC/SF/IHR/INNER/XI/2016</t>
  </si>
  <si>
    <t>6916/eWCC/SF/IHR/INNER/XI/2016</t>
  </si>
  <si>
    <t>6925/eWCC/SF/IHR/INNER/XI/2016</t>
  </si>
  <si>
    <t>6924/eWCC/SF/IHR/INNER/XI/2016</t>
  </si>
  <si>
    <t>6658/eWCC/SF/IHR/INNER/X/2016</t>
  </si>
  <si>
    <t>6923/eWCC/SF/IHR/INNER/XI/2016</t>
  </si>
  <si>
    <t>6922/eWCC/SF/IHR/INNER/XI/2016</t>
  </si>
  <si>
    <t>6926/eWCC/SF/IHR/INNER/XI/2016</t>
  </si>
  <si>
    <t>6921/eWCC/SF/IHR/INNER/XI/2016</t>
  </si>
  <si>
    <t>6931/eWCC/SF/IHR/INNER/XI/2016</t>
  </si>
  <si>
    <t>6930/eWCC/SF/IHR/INNER/XI/2016</t>
  </si>
  <si>
    <t>6678/eWCC/SF/IHR/INNER/X/2016</t>
  </si>
  <si>
    <t>6665/eWCC/SF/IHR/INNER/X/2016</t>
  </si>
  <si>
    <t>6929/eWCC/SF/IHR/INNER/XI/2016</t>
  </si>
  <si>
    <t>6937/eWCC/SF/IHR/INNER/XI/2016</t>
  </si>
  <si>
    <t>6936/eWCC/SF/IHR/INNER/XI/2016</t>
  </si>
  <si>
    <t>6958/eWCC/SF/IHR/INNER/XI/2016</t>
  </si>
  <si>
    <t>6834/eWCC/SF/IHR/INNER/XI/2016</t>
  </si>
  <si>
    <t>6957/eWCC/SF/IHR/INNER/XI/2016</t>
  </si>
  <si>
    <t>6955/eWCC/SF/IHR/INNER/XI/2016</t>
  </si>
  <si>
    <t>6944/eWCC/SF/IHR/INNER/XI/2016</t>
  </si>
  <si>
    <t>6935/eWCC/SF/IHR/INNER/XI/2016</t>
  </si>
  <si>
    <t>6767/eWCC/SF/IHR/INNER/XI/2016</t>
  </si>
  <si>
    <t>6796/eWCC/SF/IHR/INNER/XI/2016</t>
  </si>
  <si>
    <t>6840/eWCC/SF/IHR/INNER/XI/2016</t>
  </si>
  <si>
    <t>6964/eWCC/SF/IHR/INNER/XI/2016</t>
  </si>
  <si>
    <t>6827/eWCC/SF/IHR/INNER/XI/2016</t>
  </si>
  <si>
    <t>6956/eWCC/SF/IHR/INNER/XI/2016</t>
  </si>
  <si>
    <t>6844/eWCC/SF/IHR/INNER/XI/2016</t>
  </si>
  <si>
    <t>6813/eWCC/SF/IHR/INNER/XI/2016</t>
  </si>
  <si>
    <t>6790/eWCC/SF/IHR/INNER/XI/2016</t>
  </si>
  <si>
    <t>6824/eWCC/SF/IHR/INNER/XI/2016</t>
  </si>
  <si>
    <t>6785/eWCC/SF/IHR/INNER/XI/2016</t>
  </si>
  <si>
    <t>6836/eWCC/SF/IHR/INNER/XI/2016</t>
  </si>
  <si>
    <t>6946/eWCC/SF/IHR/INNER/XI/2016</t>
  </si>
  <si>
    <t>6777/eWCC/SF/IHR/INNER/XI/2016</t>
  </si>
  <si>
    <t>6821/eWCC/SF/IHR/INNER/XI/2016</t>
  </si>
  <si>
    <t>6849/eWCC/SF/IHR/INNER/XI/2016</t>
  </si>
  <si>
    <t>6947/eWCC/SF/IHR/INNER/XI/2016</t>
  </si>
  <si>
    <t>6961/eWCC/SF/IHR/INNER/XI/2016</t>
  </si>
  <si>
    <t>6784/eWCC/SF/IHR/INNER/XI/2016</t>
  </si>
  <si>
    <t>4285/eWCC/SF/IHR/INNER/X/2016</t>
  </si>
  <si>
    <t>4274/eWCC/SF/IHR/INNER/X/2016</t>
  </si>
  <si>
    <t>4317/eWCC/SF/IHR/INNER/X/2016</t>
  </si>
  <si>
    <t>4300/eWCC/SF/IHR/INNER/X/2016</t>
  </si>
  <si>
    <t>4303/eWCC/SF/IHR/INNER/X/2016</t>
  </si>
  <si>
    <t>4255/eWCC/SF/IHR/INNER/X/2016</t>
  </si>
  <si>
    <t>4268/eWCC/SF/IHR/INNER/X/2016</t>
  </si>
  <si>
    <t>4279/eWCC/SF/IHR/INNER/X/2016</t>
  </si>
  <si>
    <t>4286/eWCC/SF/IHR/INNER/X/2016</t>
  </si>
  <si>
    <t>4292/eWCC/SF/IHR/INNER/X/2016</t>
  </si>
  <si>
    <t>4299/eWCC/SF/IHR/INNER/X/2016</t>
  </si>
  <si>
    <t>4304/eWCC/SF/IHR/INNER/X/2016</t>
  </si>
  <si>
    <t>4308/eWCC/SF/IHR/INNER/X/2016</t>
  </si>
  <si>
    <t>4314/eWCC/SF/IHR/INNER/X/2016</t>
  </si>
  <si>
    <t>4295/eWCC/SF/IHR/INNER/X/2016</t>
  </si>
  <si>
    <t>4275/eWCC/SF/IHR/INNER/X/2016</t>
  </si>
  <si>
    <t>4281/eWCC/SF/IHR/INNER/X/2016</t>
  </si>
  <si>
    <t>4289/eWCC/SF/IHR/INNER/X/2016</t>
  </si>
  <si>
    <t>4297/eWCC/SF/IHR/INNER/X/2016</t>
  </si>
  <si>
    <t>4307/eWCC/SF/IHR/INNER/X/2016</t>
  </si>
  <si>
    <t>4315/eWCC/SF/IHR/INNER/X/2016</t>
  </si>
  <si>
    <t>4316/eWCC/SF/IHR/INNER/X/2016</t>
  </si>
  <si>
    <t>4311/eWCC/SF/IHR/INNER/X/2016</t>
  </si>
  <si>
    <t>4284/eWCC/SF/IHR/INNER/X/2016</t>
  </si>
  <si>
    <t>4280/eWCC/SF/IHR/INNER/X/2016</t>
  </si>
  <si>
    <t>4269/eWCC/SF/IHR/INNER/X/2016</t>
  </si>
  <si>
    <t>4276/eWCC/SF/IHR/INNER/X/2016</t>
  </si>
  <si>
    <t>4283/eWCC/SF/IHR/INNER/X/2016</t>
  </si>
  <si>
    <t>4287/eWCC/SF/IHR/INNER/X/2016</t>
  </si>
  <si>
    <t>4288/eWCC/SF/IHR/INNER/X/2016</t>
  </si>
  <si>
    <t>4291/eWCC/SF/IHR/INNER/X/2016</t>
  </si>
  <si>
    <t>4293/eWCC/SF/IHR/INNER/X/2016</t>
  </si>
  <si>
    <t>4278/eWCC/SF/IHR/INNER/X/2016</t>
  </si>
  <si>
    <t>4254/eWCC/SF/IHR/INNER/X/2016</t>
  </si>
  <si>
    <t>4301/eWCC/SF/IHR/INNER/X/2016</t>
  </si>
  <si>
    <t>4256/eWCC/SF/IHR/INNER/X/2016</t>
  </si>
  <si>
    <t>4277/eWCC/SF/IHR/INNER/X/2016</t>
  </si>
  <si>
    <t>4282/eWCC/SF/IHR/INNER/X/2016</t>
  </si>
  <si>
    <t>4290/eWCC/SF/IHR/INNER/X/2016</t>
  </si>
  <si>
    <t>4294/eWCC/SF/IHR/INNER/X/2016</t>
  </si>
  <si>
    <t>4296/eWCC/SF/IHR/INNER/X/2016</t>
  </si>
  <si>
    <t>4298/eWCC/SF/IHR/INNER/X/2016</t>
  </si>
  <si>
    <t>4309/eWCC/SF/IHR/INNER/X/2016</t>
  </si>
  <si>
    <t>4312/eWCC/SF/IHR/INNER/X/2016</t>
  </si>
  <si>
    <t>4313/eWCC/SF/IHR/INNER/X/2016</t>
  </si>
  <si>
    <t>4306/eWCC/SF/IHR/INNER/X/2016</t>
  </si>
  <si>
    <t>4120/eWCC/SF/IHR/INNER/X/2016</t>
  </si>
  <si>
    <t>4164/eWCC/SF/IHR/INNER/X/2016</t>
  </si>
  <si>
    <t>6954/eWCC/SF/IHR/INNER/XI/2016</t>
  </si>
  <si>
    <t>6587/eWCC/SF/IHR/INNER/X/2016</t>
  </si>
  <si>
    <t>4137/eWCC/SF/IHR/INNER/X/2016</t>
  </si>
  <si>
    <t>6590/eWCC/SF/IHR/INNER/X/2016</t>
  </si>
  <si>
    <t>4154/eWCC/SF/IHR/INNER/X/2016</t>
  </si>
  <si>
    <t>4130/eWCC/SF/IHR/INNER/X/2016</t>
  </si>
  <si>
    <t>6828/eWCC/SF/IHR/INNER/XI/2016</t>
  </si>
  <si>
    <t>4122/eWCC/SF/IHR/INNER/X/2016</t>
  </si>
  <si>
    <t>4161/eWCC/SF/IHR/INNER/X/2016</t>
  </si>
  <si>
    <t>4159/eWCC/SF/IHR/INNER/X/2016</t>
  </si>
  <si>
    <t>4150/eWCC/SF/IHR/INNER/X/2016</t>
  </si>
  <si>
    <t>4142/eWCC/SF/IHR/INNER/X/2016</t>
  </si>
  <si>
    <t>4141/eWCC/SF/IHR/INNER/X/2016</t>
  </si>
  <si>
    <t>4116/eWCC/SF/IHR/INNER/X/2016</t>
  </si>
  <si>
    <t>4115/eWCC/SF/IHR/INNER/X/2016</t>
  </si>
  <si>
    <t>4114/eWCC/SF/IHR/INNER/X/2016</t>
  </si>
  <si>
    <t>4113/eWCC/SF/IHR/INNER/X/2016</t>
  </si>
  <si>
    <t>4111/eWCC/SF/IHR/INNER/X/2016</t>
  </si>
  <si>
    <t>4064/eWCC/SF/IHR/INNER/X/2016</t>
  </si>
  <si>
    <t>4055/eWCC/SF/IHR/INNER/X/2016</t>
  </si>
  <si>
    <t>4149/eWCC/SF/IHR/INNER/X/2016</t>
  </si>
  <si>
    <t>6838/eWCC/SF/IHR/INNER/XI/2016</t>
  </si>
  <si>
    <t>6830/eWCC/SF/IHR/INNER/XI/2016</t>
  </si>
  <si>
    <t>4152/eWCC/SF/IHR/INNER/X/2016</t>
  </si>
  <si>
    <t>4076/eWCC/SF/IHR/INNER/X/2016</t>
  </si>
  <si>
    <t>6781/eWCC/SF/IHR/INNER/XI/2016</t>
  </si>
  <si>
    <t>4167/eWCC/SF/IHR/INNER/X/2016</t>
  </si>
  <si>
    <t>4160/eWCC/SF/IHR/INNER/X/2016</t>
  </si>
  <si>
    <t>4147/eWCC/SF/IHR/INNER/X/2016</t>
  </si>
  <si>
    <t>4127/eWCC/SF/IHR/INNER/X/2016</t>
  </si>
  <si>
    <t>4126/eWCC/SF/IHR/INNER/X/2016</t>
  </si>
  <si>
    <t>6953/eWCC/SF/IHR/INNER/XI/2016</t>
  </si>
  <si>
    <t>4106/eWCC/SF/IHR/INNER/X/2016</t>
  </si>
  <si>
    <t>4144/eWCC/SF/IHR/INNER/X/2016</t>
  </si>
  <si>
    <t>4132/eWCC/SF/IHR/INNER/X/2016</t>
  </si>
  <si>
    <t>4128/eWCC/SF/IHR/INNER/X/2016</t>
  </si>
  <si>
    <t>4124/eWCC/SF/IHR/INNER/X/2016</t>
  </si>
  <si>
    <t>4123/eWCC/SF/IHR/INNER/X/2016</t>
  </si>
  <si>
    <t>4162/eWCC/SF/IHR/INNER/X/2016</t>
  </si>
  <si>
    <t>4143/eWCC/SF/IHR/INNER/X/2016</t>
  </si>
  <si>
    <t>4138/eWCC/SF/IHR/INNER/X/2016</t>
  </si>
  <si>
    <t>4051/eWCC/SF/IHR/INNER/X/2016</t>
  </si>
  <si>
    <t>6621/eWCC/SF/IHR/INNER/X/2016</t>
  </si>
  <si>
    <t>4136/eWCC/SF/IHR/INNER/X/2016</t>
  </si>
  <si>
    <t>6623/eWCC/SF/IHR/INNER/X/2016</t>
  </si>
  <si>
    <t>4060/eWCC/SF/IHR/INNER/X/2016</t>
  </si>
  <si>
    <t>6792/eWCC/SF/IHR/INNER/XI/2016</t>
  </si>
  <si>
    <t>4094/eWCC/SF/IHR/INNER/X/2016</t>
  </si>
  <si>
    <t>6591/eWCC/SF/IHR/INNER/X/2016</t>
  </si>
  <si>
    <t>6592/eWCC/SF/IHR/INNER/X/2016</t>
  </si>
  <si>
    <t>6617/eWCC/SF/IHR/INNER/X/2016</t>
  </si>
  <si>
    <t>6620/eWCC/SF/IHR/INNER/X/2016</t>
  </si>
  <si>
    <t>6622/eWCC/SF/IHR/INNER/X/2016</t>
  </si>
  <si>
    <t>6646/eWCC/SF/IHR/INNER/X/2016</t>
  </si>
  <si>
    <t>6706/eWCC/SF/IHR/INNER/X/2016</t>
  </si>
  <si>
    <t>4108/eWCC/SF/IHR/INNER/X/2016</t>
  </si>
  <si>
    <t>4100/eWCC/SF/IHR/INNER/X/2016</t>
  </si>
  <si>
    <t>6669/eWCC/SF/IHR/INNER/X/2016</t>
  </si>
  <si>
    <t>4151/eWCC/SF/IHR/INNER/X/2016</t>
  </si>
  <si>
    <t>6847/eWCC/SF/IHR/INNER/XI/2016</t>
  </si>
  <si>
    <t>4134/eWCC/SF/IHR/INNER/X/2016</t>
  </si>
  <si>
    <t>6586/eWCC/SF/IHR/INNER/X/2016</t>
  </si>
  <si>
    <t>6589/eWCC/SF/IHR/INNER/X/2016</t>
  </si>
  <si>
    <t>6582/eWCC/SF/IHR/INNER/X/2016</t>
  </si>
  <si>
    <t>6583/eWCC/SF/IHR/INNER/X/2016</t>
  </si>
  <si>
    <t>6818/eWCC/SF/IHR/INNER/XI/2016</t>
  </si>
  <si>
    <t>5423/eWCC/SF/IHR/INNER/X/2016</t>
  </si>
  <si>
    <t>5425/eWCC/SF/IHR/INNER/X/2016</t>
  </si>
  <si>
    <t>5428/eWCC/SF/IHR/INNER/X/2016</t>
  </si>
  <si>
    <t>5433/eWCC/SF/IHR/INNER/X/2016</t>
  </si>
  <si>
    <t>4065/eWCC/SF/IHR/INNER/X/2016</t>
  </si>
  <si>
    <t>4078/eWCC/SF/IHR/INNER/X/2016</t>
  </si>
  <si>
    <t>4096/eWCC/SF/IHR/INNER/X/2016</t>
  </si>
  <si>
    <t>4097/eWCC/SF/IHR/INNER/X/2016</t>
  </si>
  <si>
    <t>5412/eWCC/SF/IHR/INNER/X/2016</t>
  </si>
  <si>
    <t>4068/eWCC/SF/IHR/INNER/X/2016</t>
  </si>
  <si>
    <t>6803/eWCC/SF/IHR/INNER/XI/2016</t>
  </si>
  <si>
    <t>4079/eWCC/SF/IHR/INNER/X/2016</t>
  </si>
  <si>
    <t>5429/eWCC/SF/IHR/INNER/X/2016</t>
  </si>
  <si>
    <t>6696/eWCC/SF/IHR/INNER/X/2016</t>
  </si>
  <si>
    <t>4056/eWCC/SF/IHR/INNER/X/2016</t>
  </si>
  <si>
    <t>6670/eWCC/SF/IHR/INNER/X/2016</t>
  </si>
  <si>
    <t>4058/eWCC/SF/IHR/INNER/X/2016</t>
  </si>
  <si>
    <t>6700/eWCC/SF/IHR/INNER/X/2016</t>
  </si>
  <si>
    <t>4059/eWCC/SF/IHR/INNER/X/2016</t>
  </si>
  <si>
    <t>6690/eWCC/SF/IHR/INNER/X/2016</t>
  </si>
  <si>
    <t>4080/eWCC/SF/IHR/INNER/X/2016</t>
  </si>
  <si>
    <t>6692/eWCC/SF/IHR/INNER/X/2016</t>
  </si>
  <si>
    <t>4089/eWCC/SF/IHR/INNER/X/2016</t>
  </si>
  <si>
    <t>6689/eWCC/SF/IHR/INNER/X/2016</t>
  </si>
  <si>
    <t>4091/eWCC/SF/IHR/INNER/X/2016</t>
  </si>
  <si>
    <t>6688/eWCC/SF/IHR/INNER/X/2016</t>
  </si>
  <si>
    <t>4093/eWCC/SF/IHR/INNER/X/2016</t>
  </si>
  <si>
    <t>6710/eWCC/SF/IHR/INNER/X/2016</t>
  </si>
  <si>
    <t>5400/eWCC/SF/IHR/INNER/X/2016</t>
  </si>
  <si>
    <t>6684/eWCC/SF/IHR/INNER/X/2016</t>
  </si>
  <si>
    <t>5401/eWCC/SF/IHR/INNER/X/2016</t>
  </si>
  <si>
    <t>6682/eWCC/SF/IHR/INNER/X/2016</t>
  </si>
  <si>
    <t>5407/eWCC/SF/IHR/INNER/X/2016</t>
  </si>
  <si>
    <t>6671/eWCC/SF/IHR/INNER/X/2016</t>
  </si>
  <si>
    <t>5424/eWCC/SF/IHR/INNER/X/2016</t>
  </si>
  <si>
    <t>6673/eWCC/SF/IHR/INNER/X/2016</t>
  </si>
  <si>
    <t>6672/eWCC/SF/IHR/INNER/X/2016</t>
  </si>
  <si>
    <t>6687/eWCC/SF/IHR/INNER/X/2016</t>
  </si>
  <si>
    <t>6683/eWCC/SF/IHR/INNER/X/2016</t>
  </si>
  <si>
    <t>6677/eWCC/SF/IHR/INNER/X/2016</t>
  </si>
  <si>
    <t>6668/eWCC/SF/IHR/INNER/X/2016</t>
  </si>
  <si>
    <t>6685/eWCC/SF/IHR/INNER/X/2016</t>
  </si>
  <si>
    <t>6681/eWCC/SF/IHR/INNER/X/2016</t>
  </si>
  <si>
    <t>6686/eWCC/SF/IHR/INNER/X/2016</t>
  </si>
  <si>
    <t>6655/eWCC/SF/IHR/INNER/X/2016</t>
  </si>
  <si>
    <t>6761/eWCC/SF/IHR/INNER/XI/2016</t>
  </si>
  <si>
    <t>5436/eWCC/SF/IHR/INNER/X/2016</t>
  </si>
  <si>
    <t>5437/eWCC/SF/IHR/INNER/X/2016</t>
  </si>
  <si>
    <t>3930/eWCC/SF/IHR/INNER/X/2016</t>
  </si>
  <si>
    <t>5471/eWCC/SF/IHR/INNER/X/2016</t>
  </si>
  <si>
    <t>5472/eWCC/SF/IHR/INNER/X/2016</t>
  </si>
  <si>
    <t>3940/eWCC/SF/IHR/INNER/X/2016</t>
  </si>
  <si>
    <t>3941/eWCC/SF/IHR/INNER/X/2016</t>
  </si>
  <si>
    <t>4121/eWCC/SF/IHR/INNER/X/2016</t>
  </si>
  <si>
    <t>4027/eWCC/SF/IHR/INNER/X/2016</t>
  </si>
  <si>
    <t>4037/eWCC/SF/IHR/INNER/X/2016</t>
  </si>
  <si>
    <t>4041/eWCC/SF/IHR/INNER/X/2016</t>
  </si>
  <si>
    <t>4045/eWCC/SF/IHR/INNER/X/2016</t>
  </si>
  <si>
    <t>5463/eWCC/SF/IHR/INNER/X/2016</t>
  </si>
  <si>
    <t>3927/eWCC/SF/IHR/INNER/X/2016</t>
  </si>
  <si>
    <t>3934/eWCC/SF/IHR/INNER/X/2016</t>
  </si>
  <si>
    <t>4031/eWCC/SF/IHR/INNER/X/2016</t>
  </si>
  <si>
    <t>6769/eWCC/SF/IHR/INNER/XI/2016</t>
  </si>
  <si>
    <t>4036/eWCC/SF/IHR/INNER/X/2016</t>
  </si>
  <si>
    <t>4038/eWCC/SF/IHR/INNER/X/2016</t>
  </si>
  <si>
    <t>4039/eWCC/SF/IHR/INNER/X/2016</t>
  </si>
  <si>
    <t>4042/eWCC/SF/IHR/INNER/X/2016</t>
  </si>
  <si>
    <t>4043/eWCC/SF/IHR/INNER/X/2016</t>
  </si>
  <si>
    <t>5439/eWCC/SF/IHR/INNER/X/2016</t>
  </si>
  <si>
    <t>5440/eWCC/SF/IHR/INNER/X/2016</t>
  </si>
  <si>
    <t>5441/eWCC/SF/IHR/INNER/X/2016</t>
  </si>
  <si>
    <t>5442/eWCC/SF/IHR/INNER/X/2016</t>
  </si>
  <si>
    <t>5443/eWCC/SF/IHR/INNER/X/2016</t>
  </si>
  <si>
    <t>6845/eWCC/SF/IHR/INNER/XI/2016</t>
  </si>
  <si>
    <t>5444/eWCC/SF/IHR/INNER/X/2016</t>
  </si>
  <si>
    <t>5445/eWCC/SF/IHR/INNER/X/2016</t>
  </si>
  <si>
    <t>5446/eWCC/SF/IHR/INNER/X/2016</t>
  </si>
  <si>
    <t>5450/eWCC/SF/IHR/INNER/X/2016</t>
  </si>
  <si>
    <t>4025/eWCC/SF/IHR/INNER/X/2016</t>
  </si>
  <si>
    <t>5451/eWCC/SF/IHR/INNER/X/2016</t>
  </si>
  <si>
    <t>5452/eWCC/SF/IHR/INNER/X/2016</t>
  </si>
  <si>
    <t>5453/eWCC/SF/IHR/INNER/X/2016</t>
  </si>
  <si>
    <t>5454/eWCC/SF/IHR/INNER/X/2016</t>
  </si>
  <si>
    <t>5455/eWCC/SF/IHR/INNER/X/2016</t>
  </si>
  <si>
    <t>5456/eWCC/SF/IHR/INNER/X/2016</t>
  </si>
  <si>
    <t>5469/eWCC/SF/IHR/INNER/X/2016</t>
  </si>
  <si>
    <t>5457/eWCC/SF/IHR/INNER/X/2016</t>
  </si>
  <si>
    <t>4044/eWCC/SF/IHR/INNER/X/2016</t>
  </si>
  <si>
    <t>4163/eWCC/SF/IHR/INNER/X/2016</t>
  </si>
  <si>
    <t>4061/eWCC/SF/IHR/INNER/X/2016</t>
  </si>
  <si>
    <t>5458/eWCC/SF/IHR/INNER/X/2016</t>
  </si>
  <si>
    <t>5459/eWCC/SF/IHR/INNER/X/2016</t>
  </si>
  <si>
    <t>5460/eWCC/SF/IHR/INNER/X/2016</t>
  </si>
  <si>
    <t>5473/eWCC/SF/IHR/INNER/X/2016</t>
  </si>
  <si>
    <t>4148/eWCC/SF/IHR/INNER/X/2016</t>
  </si>
  <si>
    <t>6842/eWCC/SF/IHR/INNER/XI/2016</t>
  </si>
  <si>
    <t>4102/eWCC/SF/IHR/INNER/X/2016</t>
  </si>
  <si>
    <t>6814/eWCC/SF/IHR/INNER/XI/2016</t>
  </si>
  <si>
    <t>6698/eWCC/SF/IHR/INNER/X/2016</t>
  </si>
  <si>
    <t>6679/eWCC/SF/IHR/INNER/X/2016</t>
  </si>
  <si>
    <t>6674/eWCC/SF/IHR/INNER/X/2016</t>
  </si>
  <si>
    <t>6691/eWCC/SF/IHR/INNER/X/2016</t>
  </si>
  <si>
    <t>6708/eWCC/SF/IHR/INNER/X/2016</t>
  </si>
  <si>
    <t>6694/eWCC/SF/IHR/INNER/X/2016</t>
  </si>
  <si>
    <t>6616/eWCC/SF/IHR/INNER/X/2016</t>
  </si>
  <si>
    <t>4135/eWCC/SF/IHR/INNER/X/2016</t>
  </si>
  <si>
    <t>6568/eWCC/SF/IHR/INNER/X/2016</t>
  </si>
  <si>
    <t>6804/eWCC/SF/IHR/INNER/XI/2016</t>
  </si>
  <si>
    <t>4074/eWCC/SF/IHR/INNER/X/2016</t>
  </si>
  <si>
    <t>4066/eWCC/SF/IHR/INNER/X/2016</t>
  </si>
  <si>
    <t>4133/eWCC/SF/IHR/INNER/X/2016</t>
  </si>
  <si>
    <t>4201/eWCC/SF/IHR/INNER/X/2016</t>
  </si>
  <si>
    <t>3931/eWCC/SF/IHR/INNER/X/2016</t>
  </si>
  <si>
    <t>5468/eWCC/SF/IHR/INNER/X/2016</t>
  </si>
  <si>
    <t>6567/eWCC/SF/IHR/INNER/X/2016</t>
  </si>
  <si>
    <t>6881/eWCC/SF/IHR/INNER/XI/2016</t>
  </si>
  <si>
    <t>5481/eWCC/SF/IHR/INNER/X/2016</t>
  </si>
  <si>
    <t>5482/eWCC/SF/IHR/INNER/X/2016</t>
  </si>
  <si>
    <t>4321/eWCC/SF/IHR/INNER/X/2016</t>
  </si>
  <si>
    <t>4305/eWCC/SF/IHR/INNER/X/2016</t>
  </si>
  <si>
    <t>4319/eWCC/SF/IHR/INNER/X/2016</t>
  </si>
  <si>
    <t>4302/eWCC/SF/IHR/INNER/X/2016</t>
  </si>
  <si>
    <t>4310/eWCC/SF/IHR/INNER/X/2016</t>
  </si>
  <si>
    <t>3947/eWCC/SF/IHR/INNER/X/2016</t>
  </si>
  <si>
    <t>4022/eWCC/SF/IHR/INNER/X/2016</t>
  </si>
  <si>
    <t>5475/eWCC/SF/IHR/INNER/X/2016</t>
  </si>
  <si>
    <t>4019/eWCC/SF/IHR/INNER/X/2016</t>
  </si>
  <si>
    <t>4020/eWCC/SF/IHR/INNER/X/2016</t>
  </si>
  <si>
    <t>4023/eWCC/SF/IHR/INNER/X/2016</t>
  </si>
  <si>
    <t>5474/eWCC/SF/IHR/INNER/X/2016</t>
  </si>
  <si>
    <t>4021/eWCC/SF/IHR/INNER/X/2016</t>
  </si>
  <si>
    <t>4029/eWCC/SF/IHR/INNER/X/2016</t>
  </si>
  <si>
    <t>4032/eWCC/SF/IHR/INNER/X/2016</t>
  </si>
  <si>
    <t>4033/eWCC/SF/IHR/INNER/X/2016</t>
  </si>
  <si>
    <t>4035/eWCC/SF/IHR/INNER/X/2016</t>
  </si>
  <si>
    <t>5462/eWCC/SF/IHR/INNER/X/2016</t>
  </si>
  <si>
    <t>4028/eWCC/SF/IHR/INNER/X/2016</t>
  </si>
  <si>
    <t>5447/eWCC/SF/IHR/INNER/X/2016</t>
  </si>
  <si>
    <t>5448/eWCC/SF/IHR/INNER/X/2016</t>
  </si>
  <si>
    <t>5449/eWCC/SF/IHR/INNER/X/2016</t>
  </si>
  <si>
    <t>5464/eWCC/SF/IHR/INNER/X/2016</t>
  </si>
  <si>
    <t>5438/eWCC/SF/IHR/INNER/X/2016</t>
  </si>
  <si>
    <t>4026/eWCC/SF/IHR/INNER/X/2016</t>
  </si>
  <si>
    <t>4069/eWCC/SF/IHR/INNER/X/2016</t>
  </si>
  <si>
    <t>5432/eWCC/SF/IHR/INNER/X/2016</t>
  </si>
  <si>
    <t>5499/eWCC/SF/IHR/INNER/X/2016</t>
  </si>
  <si>
    <t>6928/eWCC/SF/IHR/INNER/XI/2016</t>
  </si>
  <si>
    <t>4325/eWCC/SF/IHR/INNER/X/2016</t>
  </si>
  <si>
    <t>4326/eWCC/SF/IHR/INNER/X/2016</t>
  </si>
  <si>
    <t>4327/eWCC/SF/IHR/INNER/X/2016</t>
  </si>
  <si>
    <t>4328/eWCC/SF/IHR/INNER/X/2016</t>
  </si>
  <si>
    <t>4329/eWCC/SF/IHR/INNER/X/2016</t>
  </si>
  <si>
    <t>4330/eWCC/SF/IHR/INNER/X/2016</t>
  </si>
  <si>
    <t>4331/eWCC/SF/IHR/INNER/X/2016</t>
  </si>
  <si>
    <t>4332/eWCC/SF/IHR/INNER/X/2016</t>
  </si>
  <si>
    <t>4333/eWCC/SF/IHR/INNER/X/2016</t>
  </si>
  <si>
    <t>5492/eWCC/SF/IHR/INNER/X/2016</t>
  </si>
  <si>
    <t>4216/eWCC/SF/IHR/INNER/X/2016</t>
  </si>
  <si>
    <t>4217/eWCC/SF/IHR/INNER/X/2016</t>
  </si>
  <si>
    <t>4218/eWCC/SF/IHR/INNER/X/2016</t>
  </si>
  <si>
    <t>4207/eWCC/SF/IHR/INNER/X/2016</t>
  </si>
  <si>
    <t>4208/eWCC/SF/IHR/INNER/X/2016</t>
  </si>
  <si>
    <t>4219/eWCC/SF/IHR/INNER/X/2016</t>
  </si>
  <si>
    <t>4220/eWCC/SF/IHR/INNER/X/2016</t>
  </si>
  <si>
    <t>4222/eWCC/SF/IHR/INNER/X/2016</t>
  </si>
  <si>
    <t>4223/eWCC/SF/IHR/INNER/X/2016</t>
  </si>
  <si>
    <t>4225/eWCC/SF/IHR/INNER/X/2016</t>
  </si>
  <si>
    <t>4226/eWCC/SF/IHR/INNER/X/2016</t>
  </si>
  <si>
    <t>4227/eWCC/SF/IHR/INNER/X/2016</t>
  </si>
  <si>
    <t>4229/eWCC/SF/IHR/INNER/X/2016</t>
  </si>
  <si>
    <t>4230/eWCC/SF/IHR/INNER/X/2016</t>
  </si>
  <si>
    <t>4233/eWCC/SF/IHR/INNER/X/2016</t>
  </si>
  <si>
    <t>4235/eWCC/SF/IHR/INNER/X/2016</t>
  </si>
  <si>
    <t>4237/eWCC/SF/IHR/INNER/X/2016</t>
  </si>
  <si>
    <t>4238/eWCC/SF/IHR/INNER/X/2016</t>
  </si>
  <si>
    <t>4240/eWCC/SF/IHR/INNER/X/2016</t>
  </si>
  <si>
    <t>4242/eWCC/SF/IHR/INNER/X/2016</t>
  </si>
  <si>
    <t>4324/eWCC/SF/IHR/INNER/X/2016</t>
  </si>
  <si>
    <t>4243/eWCC/SF/IHR/INNER/X/2016</t>
  </si>
  <si>
    <t>4244/eWCC/SF/IHR/INNER/X/2016</t>
  </si>
  <si>
    <t>4245/eWCC/SF/IHR/INNER/X/2016</t>
  </si>
  <si>
    <t>4246/eWCC/SF/IHR/INNER/X/2016</t>
  </si>
  <si>
    <t>4247/eWCC/SF/IHR/INNER/X/2016</t>
  </si>
  <si>
    <t>4210/eWCC/SF/IHR/INNER/X/2016</t>
  </si>
  <si>
    <t>4338/eWCC/SF/IHR/INNER/X/2016</t>
  </si>
  <si>
    <t>4339/eWCC/SF/IHR/INNER/X/2016</t>
  </si>
  <si>
    <t>4179/eWCC/SF/IHR/INNER/X/2016</t>
  </si>
  <si>
    <t>4172/eWCC/SF/IHR/INNER/X/2016</t>
  </si>
  <si>
    <t>4206/eWCC/SF/IHR/INNER/X/2016</t>
  </si>
  <si>
    <t>4213/eWCC/SF/IHR/INNER/X/2016</t>
  </si>
  <si>
    <t>4191/eWCC/SF/IHR/INNER/X/2016</t>
  </si>
  <si>
    <t>4193/eWCC/SF/IHR/INNER/X/2016</t>
  </si>
  <si>
    <t>4174/eWCC/SF/IHR/INNER/X/2016</t>
  </si>
  <si>
    <t>4214/eWCC/SF/IHR/INNER/X/2016</t>
  </si>
  <si>
    <t>4194/eWCC/SF/IHR/INNER/X/2016</t>
  </si>
  <si>
    <t>4186/eWCC/SF/IHR/INNER/X/2016</t>
  </si>
  <si>
    <t>4190/eWCC/SF/IHR/INNER/X/2016</t>
  </si>
  <si>
    <t>4215/eWCC/SF/IHR/INNER/X/2016</t>
  </si>
  <si>
    <t>4187/eWCC/SF/IHR/INNER/X/2016</t>
  </si>
  <si>
    <t>4188/eWCC/SF/IHR/INNER/X/2016</t>
  </si>
  <si>
    <t>4189/eWCC/SF/IHR/INNER/X/2016</t>
  </si>
  <si>
    <t>4334/eWCC/SF/IHR/INNER/X/2016</t>
  </si>
  <si>
    <t>4335/eWCC/SF/IHR/INNER/X/2016</t>
  </si>
  <si>
    <t>4336/eWCC/SF/IHR/INNER/X/2016</t>
  </si>
  <si>
    <t>4337/eWCC/SF/IHR/INNER/X/2016</t>
  </si>
  <si>
    <t>4199/eWCC/SF/IHR/INNER/X/2016</t>
  </si>
  <si>
    <t>4176/eWCC/SF/IHR/INNER/X/2016</t>
  </si>
  <si>
    <t>4177/eWCC/SF/IHR/INNER/X/2016</t>
  </si>
  <si>
    <t>4180/eWCC/SF/IHR/INNER/X/2016</t>
  </si>
  <si>
    <t>4181/eWCC/SF/IHR/INNER/X/2016</t>
  </si>
  <si>
    <t>4200/eWCC/SF/IHR/INNER/X/2016</t>
  </si>
  <si>
    <t>4182/eWCC/SF/IHR/INNER/X/2016</t>
  </si>
  <si>
    <t>4183/eWCC/SF/IHR/INNER/X/2016</t>
  </si>
  <si>
    <t>4202/eWCC/SF/IHR/INNER/X/2016</t>
  </si>
  <si>
    <t>4248/eWCC/SF/IHR/INNER/X/2016</t>
  </si>
  <si>
    <t>4322/eWCC/SF/IHR/INNER/X/2016</t>
  </si>
  <si>
    <t>4178/eWCC/SF/IHR/INNER/X/2016</t>
  </si>
  <si>
    <t>4184/eWCC/SF/IHR/INNER/X/2016</t>
  </si>
  <si>
    <t>4253/eWCC/SF/IHR/INNER/X/2016</t>
  </si>
  <si>
    <t>4185/eWCC/SF/IHR/INNER/X/2016</t>
  </si>
  <si>
    <t>4249/eWCC/SF/IHR/INNER/X/2016</t>
  </si>
  <si>
    <t>4203/eWCC/SF/IHR/INNER/X/2016</t>
  </si>
  <si>
    <t>4323/eWCC/SF/IHR/INNER/X/2016</t>
  </si>
  <si>
    <t>4320/eWCC/SF/IHR/INNER/X/2016</t>
  </si>
  <si>
    <t>4204/eWCC/SF/IHR/INNER/X/2016</t>
  </si>
  <si>
    <t>4250/eWCC/SF/IHR/INNER/X/2016</t>
  </si>
  <si>
    <t>4205/eWCC/SF/IHR/INNER/X/2016</t>
  </si>
  <si>
    <t>4251/eWCC/SF/IHR/INNER/X/2016</t>
  </si>
  <si>
    <t>4252/eWCC/SF/IHR/INNER/X/2016</t>
  </si>
  <si>
    <t>4241/eWCC/SF/IHR/INNER/X/2016</t>
  </si>
  <si>
    <t>4198/eWCC/SF/IHR/INNER/X/2016</t>
  </si>
  <si>
    <t>3578/eWCC/SF/IHR/INNER/X/2016</t>
  </si>
  <si>
    <t>3505/eWCC/SF/IHR/INNER/X/2016</t>
  </si>
  <si>
    <t>3579/eWCC/SF/IHR/INNER/X/2016</t>
  </si>
  <si>
    <t>3528/eWCC/SF/IHR/INNER/X/2016</t>
  </si>
  <si>
    <t>3533/eWCC/SF/IHR/INNER/X/2016</t>
  </si>
  <si>
    <t>3537/eWCC/SF/IHR/INNER/X/2016</t>
  </si>
  <si>
    <t>3540/eWCC/SF/IHR/INNER/X/2016</t>
  </si>
  <si>
    <t>3502/eWCC/SF/IHR/INNER/X/2016</t>
  </si>
  <si>
    <t>3503/eWCC/SF/IHR/INNER/X/2016</t>
  </si>
  <si>
    <t>3506/eWCC/SF/IHR/INNER/X/2016</t>
  </si>
  <si>
    <t>3517/eWCC/SF/IHR/INNER/X/2016</t>
  </si>
  <si>
    <t>3518/eWCC/SF/IHR/INNER/X/2016</t>
  </si>
  <si>
    <t>3522/eWCC/SF/IHR/INNER/X/2016</t>
  </si>
  <si>
    <t>3526/eWCC/SF/IHR/INNER/X/2016</t>
  </si>
  <si>
    <t>3530/eWCC/SF/IHR/INNER/X/2016</t>
  </si>
  <si>
    <t>3531/eWCC/SF/IHR/INNER/X/2016</t>
  </si>
  <si>
    <t>3534/eWCC/SF/IHR/INNER/X/2016</t>
  </si>
  <si>
    <t>3535/eWCC/SF/IHR/INNER/X/2016</t>
  </si>
  <si>
    <t>3541/eWCC/SF/IHR/INNER/X/2016</t>
  </si>
  <si>
    <t>3543/eWCC/SF/IHR/INNER/X/2016</t>
  </si>
  <si>
    <t>3545/eWCC/SF/IHR/INNER/X/2016</t>
  </si>
  <si>
    <t>3547/eWCC/SF/IHR/INNER/X/2016</t>
  </si>
  <si>
    <t>3549/eWCC/SF/IHR/INNER/X/2016</t>
  </si>
  <si>
    <t>3551/eWCC/SF/IHR/INNER/X/2016</t>
  </si>
  <si>
    <t>3552/eWCC/SF/IHR/INNER/X/2016</t>
  </si>
  <si>
    <t>3553/eWCC/SF/IHR/INNER/X/2016</t>
  </si>
  <si>
    <t>3557/eWCC/SF/IHR/INNER/X/2016</t>
  </si>
  <si>
    <t>3558/eWCC/SF/IHR/INNER/X/2016</t>
  </si>
  <si>
    <t>3560/eWCC/SF/IHR/INNER/X/2016</t>
  </si>
  <si>
    <t>3561/eWCC/SF/IHR/INNER/X/2016</t>
  </si>
  <si>
    <t>3562/eWCC/SF/IHR/INNER/X/2016</t>
  </si>
  <si>
    <t>3563/eWCC/SF/IHR/INNER/X/2016</t>
  </si>
  <si>
    <t>3564/eWCC/SF/IHR/INNER/X/2016</t>
  </si>
  <si>
    <t>3565/eWCC/SF/IHR/INNER/X/2016</t>
  </si>
  <si>
    <t>3566/eWCC/SF/IHR/INNER/X/2016</t>
  </si>
  <si>
    <t>3567/eWCC/SF/IHR/INNER/X/2016</t>
  </si>
  <si>
    <t>3568/eWCC/SF/IHR/INNER/X/2016</t>
  </si>
  <si>
    <t>3569/eWCC/SF/IHR/INNER/X/2016</t>
  </si>
  <si>
    <t>3570/eWCC/SF/IHR/INNER/X/2016</t>
  </si>
  <si>
    <t>3571/eWCC/SF/IHR/INNER/X/2016</t>
  </si>
  <si>
    <t>3572/eWCC/SF/IHR/INNER/X/2016</t>
  </si>
  <si>
    <t>3513/eWCC/SF/IHR/INNER/X/2016</t>
  </si>
  <si>
    <t>3573/eWCC/SF/IHR/INNER/X/2016</t>
  </si>
  <si>
    <t>5434/eWCC/SF/IHR/INNER/X/2016</t>
  </si>
  <si>
    <t>6619/eWCC/SF/IHR/INNER/X/2016</t>
  </si>
  <si>
    <t>3944/eWCC/SF/IHR/INNER/X/2016</t>
  </si>
  <si>
    <t>6656/eWCC/SF/IHR/INNER/X/2016</t>
  </si>
  <si>
    <t>6675/eWCC/SF/IHR/INNER/X/2016</t>
  </si>
  <si>
    <t>2688/eWCC/SF/IHR/INNER/IX/2016</t>
  </si>
  <si>
    <t>2686/eWCC/SF/IHR/INNER/IX/2016</t>
  </si>
  <si>
    <t>2743/eWCC/SF/IHR/INNER/IX/2016</t>
  </si>
  <si>
    <t>2732/eWCC/SF/IHR/INNER/IX/2016</t>
  </si>
  <si>
    <t>2734/eWCC/SF/IHR/INNER/IX/2016</t>
  </si>
  <si>
    <t>2755/eWCC/SF/IHR/INNER/IX/2016</t>
  </si>
  <si>
    <t>2733/eWCC/SF/IHR/INNER/IX/2016</t>
  </si>
  <si>
    <t>2731/eWCC/SF/IHR/INNER/IX/2016</t>
  </si>
  <si>
    <t>2771/eWCC/SF/IHR/INNER/IX/2016</t>
  </si>
  <si>
    <t>6553/eWCC/SF/IHR/INNER/X/2016</t>
  </si>
  <si>
    <t>2770/eWCC/SF/IHR/INNER/IX/2016</t>
  </si>
  <si>
    <t>6552/eWCC/SF/IHR/INNER/X/2016</t>
  </si>
  <si>
    <t>3945/eWCC/SF/IHR/INNER/X/2016</t>
  </si>
  <si>
    <t>2769/eWCC/SF/IHR/INNER/IX/2016</t>
  </si>
  <si>
    <t>2768/eWCC/SF/IHR/INNER/IX/2016</t>
  </si>
  <si>
    <t>3942/eWCC/SF/IHR/INNER/X/2016</t>
  </si>
  <si>
    <t>2767/eWCC/SF/IHR/INNER/IX/2016</t>
  </si>
  <si>
    <t>2766/eWCC/SF/IHR/INNER/IX/2016</t>
  </si>
  <si>
    <t>2765/eWCC/SF/IHR/INNER/IX/2016</t>
  </si>
  <si>
    <t>2762/eWCC/SF/IHR/INNER/IX/2016</t>
  </si>
  <si>
    <t>2761/eWCC/SF/IHR/INNER/IX/2016</t>
  </si>
  <si>
    <t>2760/eWCC/SF/IHR/INNER/IX/2016</t>
  </si>
  <si>
    <t>2759/eWCC/SF/IHR/INNER/IX/2016</t>
  </si>
  <si>
    <t>2757/eWCC/SF/IHR/INNER/IX/2016</t>
  </si>
  <si>
    <t>2754/eWCC/SF/IHR/INNER/IX/2016</t>
  </si>
  <si>
    <t>2746/eWCC/SF/IHR/INNER/IX/2016</t>
  </si>
  <si>
    <t>2744/eWCC/SF/IHR/INNER/IX/2016</t>
  </si>
  <si>
    <t>2735/eWCC/SF/IHR/INNER/IX/2016</t>
  </si>
  <si>
    <t>2692/eWCC/SF/IHR/INNER/IX/2016</t>
  </si>
  <si>
    <t>2690/eWCC/SF/IHR/INNER/IX/2016</t>
  </si>
  <si>
    <t>2554/eWCC/SF/IHR/INNER/IX/2016</t>
  </si>
  <si>
    <t>6624/eWCC/SF/IHR/INNER/X/2016</t>
  </si>
  <si>
    <t>6625/eWCC/SF/IHR/INNER/X/2016</t>
  </si>
  <si>
    <t>6546/eWCC/SF/IHR/INNER/X/2016</t>
  </si>
  <si>
    <t>6551/eWCC/SF/IHR/INNER/X/2016</t>
  </si>
  <si>
    <t>6549/eWCC/SF/IHR/INNER/X/2016</t>
  </si>
  <si>
    <t>6550/eWCC/SF/IHR/INNER/X/2016</t>
  </si>
  <si>
    <t>0029/WCC-REC_CRG/SF/Ind/X/16</t>
  </si>
  <si>
    <t>102/WCC/NI/All/II/2016</t>
  </si>
  <si>
    <t>7058/eWCC/SF/IHR/INNER/XI/2016</t>
  </si>
  <si>
    <t>7057/eWCC/SF/IHR/INNER/XI/2016</t>
  </si>
  <si>
    <t>7056/eWCC/SF/IHR/INNER/XI/2016</t>
  </si>
  <si>
    <t>163-TOOLS/SF/IHR/XI/2016</t>
  </si>
  <si>
    <t>0324/CCM-FR/INDOHR/XI/16</t>
  </si>
  <si>
    <t>0323/CCM-FR/INDOHR/XI/16</t>
  </si>
  <si>
    <t>0320/CCM-FR/INDOHR/XI/16</t>
  </si>
  <si>
    <t>0325/CCM-FR/INDOHR/XI/16</t>
  </si>
  <si>
    <t>0322/CCM-FR/INDOHR/XI/16</t>
  </si>
  <si>
    <t>0221/CCM-DA/INDOHR/II/16</t>
  </si>
  <si>
    <t>CHR-002/387/16</t>
  </si>
  <si>
    <t>CHR-005/1079/16</t>
  </si>
  <si>
    <t>CHR-005/1080/16</t>
  </si>
  <si>
    <t>CHR-010/2645/16</t>
  </si>
  <si>
    <t>CHR-010/2644/16</t>
  </si>
  <si>
    <t>CHR-010/2667/16</t>
  </si>
  <si>
    <t xml:space="preserve"> CHR-010/2684/16</t>
  </si>
  <si>
    <t xml:space="preserve"> CHR-010/2689/16</t>
  </si>
  <si>
    <t>7079/eWCC/SF/IHR/INNER/XI/2016</t>
  </si>
  <si>
    <t>7078/eWCC/SF/IHR/INNER/XI/2016</t>
  </si>
  <si>
    <t>7077/eWCC/SF/IHR/INNER/XI/2016</t>
  </si>
  <si>
    <t>7076/eWCC/SF/IHR/INNER/XI/2016</t>
  </si>
  <si>
    <t>7075/eWCC/SF/IHR/INNER/XI/2016</t>
  </si>
  <si>
    <t>7074/eWCC/SF/IHR/INNER/XI/2016</t>
  </si>
  <si>
    <t>7073/eWCC/SF/IHR/INNER/XI/2016</t>
  </si>
  <si>
    <t>7072/eWCC/SF/IHR/INNER/XI/2016</t>
  </si>
  <si>
    <t>7071/eWCC/SF/IHR/INNER/XI/2016</t>
  </si>
  <si>
    <t>7070/eWCC/SF/IHR/INNER/XI/2016</t>
  </si>
  <si>
    <t>7069/eWCC/SF/IHR/INNER/XI/2016</t>
  </si>
  <si>
    <t>7068/eWCC/SF/IHR/INNER/XI/2016</t>
  </si>
  <si>
    <t>7067/eWCC/SF/IHR/INNER/XI/2016</t>
  </si>
  <si>
    <t>7066/eWCC/SF/IHR/INNER/XI/2016</t>
  </si>
  <si>
    <t>7065/eWCC/SF/IHR/INNER/XI/2016</t>
  </si>
  <si>
    <t>7064/eWCC/SF/IHR/INNER/XI/2016</t>
  </si>
  <si>
    <t>7063/eWCC/SF/IHR/INNER/XI/2016</t>
  </si>
  <si>
    <t>7062/eWCC/SF/IHR/INNER/XI/2016</t>
  </si>
  <si>
    <t>7061/eWCC/SF/IHR/INNER/XI/2016</t>
  </si>
  <si>
    <t>7060/eWCC/SF/IHR/INNER/XI/2016</t>
  </si>
  <si>
    <t>7059/eWCC/SF/IHR/INNER/XI/2016</t>
  </si>
  <si>
    <t>2218/eWCC/SF/IHR/INNER/IX/2016</t>
  </si>
  <si>
    <t>4024/eWCC/SF/IHR/INNER/X/2016</t>
  </si>
  <si>
    <t>5372/eWCC/SF/IHR/INNER/X/2016</t>
  </si>
  <si>
    <t>6547/eWCC/SF/IHR/INNER/X/2016</t>
  </si>
  <si>
    <t>6758/eWCC/SF/IHR/INNER/XI/2016</t>
  </si>
  <si>
    <t>6757/eWCC/SF/IHR/INNER/XI/2016</t>
  </si>
  <si>
    <t>5270/eWCC/SF/IHR/INNER/X/2016</t>
  </si>
  <si>
    <t>1841/eWCC/SF/IHR/INNER/IX/2016</t>
  </si>
  <si>
    <t>6543/eWCC/SF/IHR/INNER/X/2016</t>
  </si>
  <si>
    <t>1839/eWCC/SF/IHR/INNER/IX/2016</t>
  </si>
  <si>
    <t>2216/eWCC/SF/IHR/INNER/IX/2016</t>
  </si>
  <si>
    <t>6753/eWCC/SF/IHR/INNER/XI/2016</t>
  </si>
  <si>
    <t>1838/eWCC/SF/IHR/INNER/IX/2016</t>
  </si>
  <si>
    <t>6752/eWCC/SF/IHR/INNER/XI/2016</t>
  </si>
  <si>
    <t>6542/eWCC/SF/IHR/INNER/X/2016</t>
  </si>
  <si>
    <t>6751/eWCC/SF/IHR/INNER/XI/2016</t>
  </si>
  <si>
    <t>6750/eWCC/SF/IHR/INNER/XI/2016</t>
  </si>
  <si>
    <t>1998/eWCC/SF/IHR/INNER/IX/2016</t>
  </si>
  <si>
    <t>1822/eWCC/SF/IHR/INNER/IX/2016</t>
  </si>
  <si>
    <t>7031/eWCC/SF/IHR/INNER/XI/2016</t>
  </si>
  <si>
    <t>3692/eWCC/SF/IHR/INNER/X/2016</t>
  </si>
  <si>
    <t>1991/eWCC/SF/IHR/INNER/IX/2016</t>
  </si>
  <si>
    <t>7030/eWCC/SF/IHR/INNER/XI/2016</t>
  </si>
  <si>
    <t>1990/eWCC/SF/IHR/INNER/IX/2016</t>
  </si>
  <si>
    <t>3691/eWCC/SF/IHR/INNER/X/2016</t>
  </si>
  <si>
    <t>1989/eWCC/SF/IHR/INNER/IX/2016</t>
  </si>
  <si>
    <t>2195/eWCC/SF/IHR/INNER/IX/2016</t>
  </si>
  <si>
    <t>3690/eWCC/SF/IHR/INNER/X/2016</t>
  </si>
  <si>
    <t>1988/eWCC/SF/IHR/INNER/IX/2016</t>
  </si>
  <si>
    <t>1987/eWCC/SF/IHR/INNER/IX/2016</t>
  </si>
  <si>
    <t>7029/eWCC/SF/IHR/INNER/XI/2016</t>
  </si>
  <si>
    <t>5370/eWCC/SF/IHR/INNER/X/2016</t>
  </si>
  <si>
    <t>1986/eWCC/SF/IHR/INNER/IX/2016</t>
  </si>
  <si>
    <t>2058/eWCC/SF/IHR/INNER/IX/2016</t>
  </si>
  <si>
    <t>2057/eWCC/SF/IHR/INNER/IX/2016</t>
  </si>
  <si>
    <t>2056/eWCC/SF/IHR/INNER/IX/2016</t>
  </si>
  <si>
    <t>1985/eWCC/SF/IHR/INNER/IX/2016</t>
  </si>
  <si>
    <t>1984/eWCC/SF/IHR/INNER/IX/2016</t>
  </si>
  <si>
    <t>2304/eWCC/SF/IHR/INNER/IX/2016</t>
  </si>
  <si>
    <t>1983/eWCC/SF/IHR/INNER/IX/2016</t>
  </si>
  <si>
    <t>2303/eWCC/SF/IHR/INNER/IX/2016</t>
  </si>
  <si>
    <t>2302/eWCC/SF/IHR/INNER/IX/2016</t>
  </si>
  <si>
    <t>2194/eWCC/SF/IHR/INNER/IX/2016</t>
  </si>
  <si>
    <t>1982/eWCC/SF/IHR/INNER/IX/2016</t>
  </si>
  <si>
    <t>1981/eWCC/SF/IHR/INNER/IX/2016</t>
  </si>
  <si>
    <t>2301/eWCC/SF/IHR/INNER/IX/2016</t>
  </si>
  <si>
    <t>2193/eWCC/SF/IHR/INNER/IX/2016</t>
  </si>
  <si>
    <t>2192/eWCC/SF/IHR/INNER/IX/2016</t>
  </si>
  <si>
    <t>7028/eWCC/SF/IHR/INNER/XI/2016</t>
  </si>
  <si>
    <t>1980/eWCC/SF/IHR/INNER/IX/2016</t>
  </si>
  <si>
    <t>3689/eWCC/SF/IHR/INNER/X/2016</t>
  </si>
  <si>
    <t>2191/eWCC/SF/IHR/INNER/IX/2016</t>
  </si>
  <si>
    <t>1979/eWCC/SF/IHR/INNER/IX/2016</t>
  </si>
  <si>
    <t>1978/eWCC/SF/IHR/INNER/IX/2016</t>
  </si>
  <si>
    <t>1977/eWCC/SF/IHR/INNER/IX/2016</t>
  </si>
  <si>
    <t>1975/eWCC/SF/IHR/INNER/IX/2016</t>
  </si>
  <si>
    <t>2190/eWCC/SF/IHR/INNER/IX/2016</t>
  </si>
  <si>
    <t>1973/eWCC/SF/IHR/INNER/IX/2016</t>
  </si>
  <si>
    <t>7027/eWCC/SF/IHR/INNER/XI/2016</t>
  </si>
  <si>
    <t>1972/eWCC/SF/IHR/INNER/IX/2016</t>
  </si>
  <si>
    <t>1971/eWCC/SF/IHR/INNER/IX/2016</t>
  </si>
  <si>
    <t>1970/eWCC/SF/IHR/INNER/IX/2016</t>
  </si>
  <si>
    <t>2300/eWCC/SF/IHR/INNER/IX/2016</t>
  </si>
  <si>
    <t>1832/eWCC/SF/IHR/INNER/IX/2016</t>
  </si>
  <si>
    <t>2189/eWCC/SF/IHR/INNER/IX/2016</t>
  </si>
  <si>
    <t>1831/eWCC/SF/IHR/INNER/IX/2016</t>
  </si>
  <si>
    <t>1830/eWCC/SF/IHR/INNER/IX/2016</t>
  </si>
  <si>
    <t>1829/eWCC/SF/IHR/INNER/IX/2016</t>
  </si>
  <si>
    <t>1828/eWCC/SF/IHR/INNER/IX/2016</t>
  </si>
  <si>
    <t>2188/eWCC/SF/IHR/INNER/IX/2016</t>
  </si>
  <si>
    <t>1827/eWCC/SF/IHR/INNER/IX/2016</t>
  </si>
  <si>
    <t>5367/eWCC/SF/IHR/INNER/X/2016</t>
  </si>
  <si>
    <t>1826/eWCC/SF/IHR/INNER/IX/2016</t>
  </si>
  <si>
    <t>1969/eWCC/SF/IHR/INNER/IX/2016</t>
  </si>
  <si>
    <t>7026/eWCC/SF/IHR/INNER/XI/2016</t>
  </si>
  <si>
    <t>1825/eWCC/SF/IHR/INNER/IX/2016</t>
  </si>
  <si>
    <t>2187/eWCC/SF/IHR/INNER/IX/2016</t>
  </si>
  <si>
    <t>2186/eWCC/SF/IHR/INNER/IX/2016</t>
  </si>
  <si>
    <t>2055/eWCC/SF/IHR/INNER/IX/2016</t>
  </si>
  <si>
    <t>1824/eWCC/SF/IHR/INNER/IX/2016</t>
  </si>
  <si>
    <t>2185/eWCC/SF/IHR/INNER/IX/2016</t>
  </si>
  <si>
    <t>1823/eWCC/SF/IHR/INNER/IX/2016</t>
  </si>
  <si>
    <t>2184/eWCC/SF/IHR/INNER/IX/2016</t>
  </si>
  <si>
    <t>2054/eWCC/SF/IHR/INNER/IX/2016</t>
  </si>
  <si>
    <t>2053/eWCC/SF/IHR/INNER/IX/2016</t>
  </si>
  <si>
    <t>2183/eWCC/SF/IHR/INNER/IX/2016</t>
  </si>
  <si>
    <t>7025/eWCC/SF/IHR/INNER/XI/2016</t>
  </si>
  <si>
    <t>1968/eWCC/SF/IHR/INNER/IX/2016</t>
  </si>
  <si>
    <t>2182/eWCC/SF/IHR/INNER/IX/2016</t>
  </si>
  <si>
    <t>5366/eWCC/SF/IHR/INNER/X/2016</t>
  </si>
  <si>
    <t>6715/eWCC/SF/IHR/INNER/X/2016</t>
  </si>
  <si>
    <t>1967/eWCC/SF/IHR/INNER/IX/2016</t>
  </si>
  <si>
    <t>2181/eWCC/SF/IHR/INNER/IX/2016</t>
  </si>
  <si>
    <t>7024/eWCC/SF/IHR/INNER/XI/2016</t>
  </si>
  <si>
    <t>7023/eWCC/SF/IHR/INNER/XI/2016</t>
  </si>
  <si>
    <t>1820/eWCC/SF/IHR/INNER/IX/2016</t>
  </si>
  <si>
    <t>1819/eWCC/SF/IHR/INNER/IX/2016</t>
  </si>
  <si>
    <t>7022/eWCC/SF/IHR/INNER/XI/2016</t>
  </si>
  <si>
    <t>7021/eWCC/SF/IHR/INNER/XI/2016</t>
  </si>
  <si>
    <t>7020/eWCC/SF/IHR/INNER/XI/2016</t>
  </si>
  <si>
    <t>1965/eWCC/SF/IHR/INNER/IX/2016</t>
  </si>
  <si>
    <t>7019/eWCC/SF/IHR/INNER/XI/2016</t>
  </si>
  <si>
    <t>7018/eWCC/SF/IHR/INNER/XI/2016</t>
  </si>
  <si>
    <t>1964/eWCC/SF/IHR/INNER/IX/2016</t>
  </si>
  <si>
    <t>1963/eWCC/SF/IHR/INNER/IX/2016</t>
  </si>
  <si>
    <t>1818/eWCC/SF/IHR/INNER/IX/2016</t>
  </si>
  <si>
    <t>3687/eWCC/SF/IHR/INNER/X/2016</t>
  </si>
  <si>
    <t>2180/eWCC/SF/IHR/INNER/IX/2016</t>
  </si>
  <si>
    <t>5365/eWCC/SF/IHR/INNER/X/2016</t>
  </si>
  <si>
    <t>3686/eWCC/SF/IHR/INNER/X/2016</t>
  </si>
  <si>
    <t>2179/eWCC/SF/IHR/INNER/IX/2016</t>
  </si>
  <si>
    <t>2178/eWCC/SF/IHR/INNER/IX/2016</t>
  </si>
  <si>
    <t>3685/eWCC/SF/IHR/INNER/X/2016</t>
  </si>
  <si>
    <t>3684/eWCC/SF/IHR/INNER/X/2016</t>
  </si>
  <si>
    <t>2177/eWCC/SF/IHR/INNER/IX/2016</t>
  </si>
  <si>
    <t>6714/eWCC/SF/IHR/INNER/X/2016</t>
  </si>
  <si>
    <t>3683/eWCC/SF/IHR/INNER/X/2016</t>
  </si>
  <si>
    <t>2215/eWCC/SF/IHR/INNER/IX/2016</t>
  </si>
  <si>
    <t>2214/eWCC/SF/IHR/INNER/IX/2016</t>
  </si>
  <si>
    <t>3700/eWCC/SF/IHR/INNER/X/2016</t>
  </si>
  <si>
    <t>2213/eWCC/SF/IHR/INNER/IX/2016</t>
  </si>
  <si>
    <t>3699/eWCC/SF/IHR/INNER/X/2016</t>
  </si>
  <si>
    <t>2212/eWCC/SF/IHR/INNER/IX/2016</t>
  </si>
  <si>
    <t>3698/eWCC/SF/IHR/INNER/X/2016</t>
  </si>
  <si>
    <t>3697/eWCC/SF/IHR/INNER/X/2016</t>
  </si>
  <si>
    <t>2211/eWCC/SF/IHR/INNER/IX/2016</t>
  </si>
  <si>
    <t>2210/eWCC/SF/IHR/INNER/IX/2016</t>
  </si>
  <si>
    <t>3696/eWCC/SF/IHR/INNER/X/2016</t>
  </si>
  <si>
    <t>3695/eWCC/SF/IHR/INNER/X/2016</t>
  </si>
  <si>
    <t>0480/WCC-TSSR_CRG/SF/Indo/X/16</t>
  </si>
  <si>
    <t>0477/WCC-TSSR_CRG/SF/Indo/X/16</t>
  </si>
  <si>
    <t>0015/WCC-REC_CRG/SF/Ind/IX/16</t>
  </si>
  <si>
    <t>0275/WCC-TSSR_CRG/SF/Ind/VIII/16</t>
  </si>
  <si>
    <t>0349/WCC-TSSR_CRG/SF/Ind/IX/16</t>
  </si>
  <si>
    <t>0348/WCC-TSSR_CRG/SF/Ind/IX/16</t>
  </si>
  <si>
    <t>0430/WCC-TSSR_CRG/SF/Ind/IX/16</t>
  </si>
  <si>
    <t>0429/WCC-TSSR_CRG/SF/Ind/IX/16</t>
  </si>
  <si>
    <t>0347/WCC-TSSR_CRG/SF/Ind/IX/16</t>
  </si>
  <si>
    <t>0444/WCC-TSSR_CRG/SF/Ind/X/16</t>
  </si>
  <si>
    <t>0268/WCC-TSSR_CRG/SF/Ind/VIII/16</t>
  </si>
  <si>
    <t>0189/WCC-TSSR_CRG/SF/IndoHR/VIII/2016</t>
  </si>
  <si>
    <t>0425/WCC-TSSR_CRG/SF/Ind/IX/16</t>
  </si>
  <si>
    <t>0228/WCC-TSSR_CRG/SF/Ind/VIII/16</t>
  </si>
  <si>
    <t>0423/WCC-TSSR_CRG/SF/Ind/IX/16</t>
  </si>
  <si>
    <t>0188/WCC-TSSR_CRG/SF/IndoHR/VIII/2016</t>
  </si>
  <si>
    <t>0419/WCC-TSSR_CRG/SF/Ind/IX/16</t>
  </si>
  <si>
    <t>0187/WCC-TSSR_CRG/SF/IndoHR/VIII/2016</t>
  </si>
  <si>
    <t>0418/WCC-TSSR_CRG/SF/Ind/IX/16</t>
  </si>
  <si>
    <t>0186/WCC-TSSR_CRG/SF/IndoHR/VIII/2016</t>
  </si>
  <si>
    <t>0416/WCC-TSSR_CRG/SF/Ind/IX/16</t>
  </si>
  <si>
    <t>0185/WCC-TSSR_CRG/SF/IndoHR/VIII/2016</t>
  </si>
  <si>
    <t>0262/WCC-TSSR_CRG/SF/Ind/VIII/16</t>
  </si>
  <si>
    <t>0184/WCC-TSSR_CRG/SF/IndoHR/VIII/2016</t>
  </si>
  <si>
    <t>0183/WCC-TSSR_CRG/SF/IndoHR/VIII/2016</t>
  </si>
  <si>
    <t>0260/WCC-TSSR_CRG/SF/Ind/VIII/16</t>
  </si>
  <si>
    <t>0233/WCC-TSSR_CRG/SF/Ind/VIII/16</t>
  </si>
  <si>
    <t>0182/WCC-TSSR_CRG/SF/IndoHR/VIII/2016</t>
  </si>
  <si>
    <t>0015/WCC-CommCase/SF/IndoHR/VI/2016</t>
  </si>
  <si>
    <t>0014/WCC-CommCase/SF/IndoHR/VI/2016</t>
  </si>
  <si>
    <t>0013/WCC-CommCase/SF/IndoHR/VI/2016</t>
  </si>
  <si>
    <t>0012/WCC-CommCase/SF/IndoHR/VI/2016</t>
  </si>
  <si>
    <t>0011/WCC-CommCase/SF/IndoHR/VI/2016</t>
  </si>
  <si>
    <t>0010/WCC-CommCase/SF/IndoHR/VI/2016</t>
  </si>
  <si>
    <t>0009/WCC-CommCase/SF/IndoHR/VI/2016</t>
  </si>
  <si>
    <t>1867/eWCC/SF/IHR/INNER/IX/2016\2065/eWCC/SF/IHR/INNER/IX/2016</t>
  </si>
  <si>
    <t>6626/eWCC/SF/IHR/INNER/X/2016</t>
  </si>
  <si>
    <t>0428/WCC-TSSR_CRG/SF/Ind/IX/16</t>
  </si>
  <si>
    <t>0346/WCC-TSSR_CRG/SF/Ind/IX/16</t>
  </si>
  <si>
    <t>0341/WCC-TSSR_CRG/SF/Ind/IX/16</t>
  </si>
  <si>
    <t>0340/WCC-TSSR_CRG/SF/Ind/IX/16</t>
  </si>
  <si>
    <t>0031/WCC-REC_CRG/SF/Ind/X/16</t>
  </si>
  <si>
    <t>0030/WCC-REC_CRG/SF/Ind/X/16</t>
  </si>
  <si>
    <t>0258/WCC-TSSR_CRG/SF/Ind/VIII/16</t>
  </si>
  <si>
    <t>0062/WCC-TSSR_CRG/SF/Ind/VI/16</t>
  </si>
  <si>
    <t>0063/WCC-TSSR_CRG/SF/Ind/VI/16</t>
  </si>
  <si>
    <t>0084/WCC-TSSR_CRG/SF/Ind/VI/16</t>
  </si>
  <si>
    <t>0061/WCC-TSSR_CRG/SF/Ind/VI/16</t>
  </si>
  <si>
    <t>0056/WCC-REC_CRG/SF/Indo/X/16</t>
  </si>
  <si>
    <t>0003/WCC-REC_CRG/SF/Ind/VIII/16</t>
  </si>
  <si>
    <t>0006/WCC-REC_CRG/SF/Ind/IX/16</t>
  </si>
  <si>
    <t>0004/WCC-REC_CRG/SF/Ind/VIII/16</t>
  </si>
  <si>
    <t>0008/WCC-REC_CRG/SF/Ind/IX/16</t>
  </si>
  <si>
    <t>0005/WCC-REC_CRG/SF/Ind/VIII/16</t>
  </si>
  <si>
    <t>0014/WCC-REC_CRG/SF/Ind/IX/16</t>
  </si>
  <si>
    <t>0253/WCC-TSSR_CRG/SF/Ind/VIII/16</t>
  </si>
  <si>
    <t>0273/WCC-TSSR_CRG/SF/Ind/VIII/16</t>
  </si>
  <si>
    <t>0181/WCC-TSSR_CRG/SF/IndoHR/VII/2016</t>
  </si>
  <si>
    <t>0238/WCC-TSSR_CRG/SF/Ind/VIII/16</t>
  </si>
  <si>
    <t>0143/WCC-TSSR_CRG/SF/IndoHR/VII/2016</t>
  </si>
  <si>
    <t>0249/WCC-TSSR_CRG/SF/Ind/VIII/16</t>
  </si>
  <si>
    <t>0144/WCC-TSSR_CRG/SF/IndoHR/VII/2016</t>
  </si>
  <si>
    <t>0074/WCC-TSSR_CRG/SF/Ind/VI/16</t>
  </si>
  <si>
    <t>0159/WCC-TSSR_CRG/SF/IndoHR/VII/2016</t>
  </si>
  <si>
    <t>0252/WCC-TSSR_CRG/SF/Ind/VIII/16</t>
  </si>
  <si>
    <t>0157/WCC-TSSR_CRG/SF/IndoHR/VII/2016</t>
  </si>
  <si>
    <t>0156/WCC-TSSR_CRG/SF/IndoHR/VII/2016</t>
  </si>
  <si>
    <t>0155/WCC-TSSR_CRG/SF/IndoHR/VII/2016</t>
  </si>
  <si>
    <t>0234/WCC-TSSR_CRG/SF/Ind/VIII/16</t>
  </si>
  <si>
    <t>0065/WCC-TSSR_CRG/SF/Ind/VI/16</t>
  </si>
  <si>
    <t>0070/WCC-TSSR_CRG/SF/Ind/VI/16</t>
  </si>
  <si>
    <t>0060/WCC-TSSR_CRG/SF/Ind/VI/16</t>
  </si>
  <si>
    <t>0064/WCC-TSSR_CRG/SF/Ind/VI/16</t>
  </si>
  <si>
    <t>0066/WCC-TSSR_CRG/SF/Ind/VI/16</t>
  </si>
  <si>
    <t>0069/WCC-TSSR_CRG/SF/Ind/VI/16</t>
  </si>
  <si>
    <t>0068/WCC-TSSR_CRG/SF/Ind/VI/16</t>
  </si>
  <si>
    <t>0073/WCC-TSSR_CRG/SF/Ind/VI/16</t>
  </si>
  <si>
    <t>0072/WCC-TSSR_CRG/SF/Ind/VI/16</t>
  </si>
  <si>
    <t>0067/WCC-TSSR_CRG/SF/Ind/VI/16</t>
  </si>
  <si>
    <t>0241/WCC-TSSR_CRG/SF/Ind/VIII/16</t>
  </si>
  <si>
    <t>115/H3I/WCC/IV/2016</t>
  </si>
  <si>
    <t>0280/CCM-FR/INDOHR/VI/2016</t>
  </si>
  <si>
    <t>0274/CCM-FR/INDOHR/VI/2016</t>
  </si>
  <si>
    <t>0279/CCM-FR/INDOHR/VI/2016</t>
  </si>
  <si>
    <t>0278/CCM-FR/INDOHR/VI/2016</t>
  </si>
  <si>
    <t>0276/CCM-FR/INDOHR/VI/2016</t>
  </si>
  <si>
    <t>0275/CCM-FR/INDOHR/VI/2016</t>
  </si>
  <si>
    <t>0281/CCM-FR/INDOHR/VI/16</t>
  </si>
  <si>
    <t>0277/CCM-FR/INDOHR/VI/2016</t>
  </si>
  <si>
    <t>0273/CCM-FR/INDOHR/VI/2016</t>
  </si>
  <si>
    <t>0072/WCC-TI/SF/INDOHR/VI/2016\1985/WCC-TI.2nd/SF/INDOHR/VI/2016</t>
  </si>
  <si>
    <t>1986/WCC-TI.2nd/SF/INDOHR/VI/2016\767/eWCC/SF/IHR/INNER/VII/2016</t>
  </si>
  <si>
    <t>0073/WCC-TI/SF/INDOHR/VI/2016\1987/WCC-TI.2nd/SF/INDOHR/VI/2016</t>
  </si>
  <si>
    <t>1373/WCC-TI/SF/INDOHR/VI/2016\1989/WCC-TI.2nd/SF/INDOHR/VI/2016</t>
  </si>
  <si>
    <t>0646/WCC-TI/SF/INDOHR/VI/2016\1993/WCC-TI.2nd/SF/INDOHR/VI/2016</t>
  </si>
  <si>
    <t>3222/WCC-TI/SF/INDOHR/VI/2016\1988/WCC-TI.2nd/SF/INDOHR/VI/2016</t>
  </si>
  <si>
    <t>0070/WCC-TI/SF/INDOHR/VI/2016\1984/WCC-TI.2nd/SF/INDOHR/VI/2016</t>
  </si>
  <si>
    <t>0822/WCC-TI/SF/INDOHR/VI/2016\1991/WCC-TI.2nd/SF/INDOHR/VI/2016</t>
  </si>
  <si>
    <t>0783/WCC-TI/SF/INDOHR/VI/2016\1990/WCC-TI.2nd/SF/INDOHR/VI/2016</t>
  </si>
  <si>
    <t>0148/WCC-MIMO/SF/IndoHR/VI/2016</t>
  </si>
  <si>
    <t>0154/WCC-MIMO/SF/IndoHR/VI/2016</t>
  </si>
  <si>
    <t>0155/WCC-MIMO/SF/IndoHR/VI/2016</t>
  </si>
  <si>
    <t>0144/WCC-MIMO/SF/IndoHR/VI/2016</t>
  </si>
  <si>
    <t>0153/WCC-MIMO/SF/IndoHR/VI/2016</t>
  </si>
  <si>
    <t>0147/WCC-MIMO/SF/IndoHR/VI/2016</t>
  </si>
  <si>
    <t>0141/WCC-MIMO/SF/IndoHR/VI/2016</t>
  </si>
  <si>
    <t>0156/WCC-MIMO/SF/IndoHR/VI/2016</t>
  </si>
  <si>
    <t>0140/WCC-MIMO/SF/IndoHR/VI/2016</t>
  </si>
  <si>
    <t>0142/WCC-MIMO/SF/IndoHR/VI/2016</t>
  </si>
  <si>
    <t>0139/WCC-MIMO/SF/IndoHR/VI/2016</t>
  </si>
  <si>
    <t>0146/WCC-MIMO/SF/IndoHR/VI/2016</t>
  </si>
  <si>
    <t>0143/WCC-MIMO/SF/IndoHR/VI/2016</t>
  </si>
  <si>
    <t>0149/WCC-MIMO/SF/IndoHR/VI/2016</t>
  </si>
  <si>
    <t>0138/WCC-MIMO/SF/IndoHR/VI/2016</t>
  </si>
  <si>
    <t>0152/WCC-MIMO/SF/IndoHR/VI/2016</t>
  </si>
  <si>
    <t>0150/WCC-MIMO/SF/IndoHR/VI/2016</t>
  </si>
  <si>
    <t>0151/WCC-MIMO/SF/IndoHR/VI/2016</t>
  </si>
  <si>
    <t>0145/WCC-MIMO/SF/IndoHR/VI/2016</t>
  </si>
  <si>
    <t>0112/WCC-MIMO/SF/IndoHR/VI/2016</t>
  </si>
  <si>
    <t>0113/WCC-MIMO/SF/IndoHR/VI/2016</t>
  </si>
  <si>
    <t>0107/WCC-MIMO/SF/IndoHR/VI/2016</t>
  </si>
  <si>
    <t>0130/WCC-MIMO/SF/IndoHR/VI/2016</t>
  </si>
  <si>
    <t>0118/WCC-MIMO/SF/IndoHR/VI/2016</t>
  </si>
  <si>
    <t>0104/WCC-MIMO/SF/IndoHR/VI/2016</t>
  </si>
  <si>
    <t>0105/WCC-MIMO/SF/IndoHR/VI/2016</t>
  </si>
  <si>
    <t>0103/WCC-MIMO/SF/IndoHR/VI/2016</t>
  </si>
  <si>
    <t>0110/WCC-MIMO/SF/IndoHR/VI/2016</t>
  </si>
  <si>
    <t>0111/WCC-MIMO/SF/IndoHR/VI/2016</t>
  </si>
  <si>
    <t>0101/WCC-MIMO/SF/IndoHR/VI/2016</t>
  </si>
  <si>
    <t>0102/WCC-MIMO/SF/IndoHR/VI/2016</t>
  </si>
  <si>
    <t>0115/WCC-MIMO/SF/IndoHR/VI/2016</t>
  </si>
  <si>
    <t>0114/WCC-MIMO/SF/IndoHR/VI/2016</t>
  </si>
  <si>
    <t>0100/WCC-MIMO/SF/IndoHR/VI/2016</t>
  </si>
  <si>
    <t>0129/WCC-MIMO/SF/IndoHR/VI/2016</t>
  </si>
  <si>
    <t>0106/WCC-MIMO/SF/IndoHR/VI/2016</t>
  </si>
  <si>
    <t>0097/WCC-MIMO/SF/IndoHR/VI/2016</t>
  </si>
  <si>
    <t>0121/WCC-MIMO/SF/IndoHR/VI/2016</t>
  </si>
  <si>
    <t>0122/WCC-MIMO/SF/IndoHR/VI/2016</t>
  </si>
  <si>
    <t>0123/WCC-MIMO/SF/IndoHR/VI/2016</t>
  </si>
  <si>
    <t>0099/WCC-MIMO/SF/IndoHR/VI/2016</t>
  </si>
  <si>
    <t>0096/WCC-MIMO/SF/IndoHR/VI/2016</t>
  </si>
  <si>
    <t>0119/WCC-MIMO/SF/IndoHR/VI/2016</t>
  </si>
  <si>
    <t>0120/WCC-MIMO/SF/IndoHR/VI/2016</t>
  </si>
  <si>
    <t>0117/WCC-MIMO/SF/IndoHR/VI/2016</t>
  </si>
  <si>
    <t>0124/WCC-MIMO/SF/IndoHR/VI/2016</t>
  </si>
  <si>
    <t>0116/WCC-MIMO/SF/IndoHR/VI/2016</t>
  </si>
  <si>
    <t>0125/WCC-MIMO/SF/IndoHR/VI/2016</t>
  </si>
  <si>
    <t>0126/WCC-MIMO/SF/IndoHR/VI/2016</t>
  </si>
  <si>
    <t>0127/WCC-MIMO/SF/IndoHR/VI/2016</t>
  </si>
  <si>
    <t>0098/WCC-MIMO/SF/IndoHR/VI/2016</t>
  </si>
  <si>
    <t>0128/WCC-MIMO/SF/IndoHR/VI/2016</t>
  </si>
  <si>
    <t>0108/WCC-MIMO/SF/IndoHR/VI/2016</t>
  </si>
  <si>
    <t>0109/WCC-MIMO/SF/IndoHR/VI/2016</t>
  </si>
  <si>
    <t>2030/WCC-TI.2nd/SF/IndoHR/VI/2016\187/eWCC/SF/IHR/INNER/VI/2016</t>
  </si>
  <si>
    <t>3223/WCC-TI/SF/INDOHR/VI/2016\633/eWCC/SF/IHR/INNER/VII/2016</t>
  </si>
  <si>
    <t>0012/WCC-REC_CRG/SF/Ind/VIII/16</t>
  </si>
  <si>
    <t>0412/WCC-TSSR_CRG/SF/Ind/IX/16</t>
  </si>
  <si>
    <t>0411/WCC-TSSR_CRG/SF/Ind/IX/16</t>
  </si>
  <si>
    <t>0149/WCC-TSSR_CRG/SF/IndoHR/VII/2016</t>
  </si>
  <si>
    <t>0002/WCC-TSSR_CRG/SF/IndoHR/VI/2016</t>
  </si>
  <si>
    <t>0083/WCC-TSSR_CRG/SF/Ind/VI/16</t>
  </si>
  <si>
    <t>0267/WCC-TSSR_CRG/SF/Ind/VIII/16</t>
  </si>
  <si>
    <t>0001/WCC-TSSR_CRG/SF/IndoHR/VI/2016</t>
  </si>
  <si>
    <t>0266/WCC-TSSR_CRG/SF/Ind/VIII/16</t>
  </si>
  <si>
    <t>0071/WCC-TSSR_CRG/SF/Ind/VI/16</t>
  </si>
  <si>
    <t>0077/WCC-TSSR_CRG/SF/Ind/VI/16</t>
  </si>
  <si>
    <t>0078/WCC-TSSR_CRG/SF/Ind/VI/16</t>
  </si>
  <si>
    <t>0076/WCC-TSSR_CRG/SF/Ind/VI/16</t>
  </si>
  <si>
    <t>0082/WCC-TSSR_CRG/SF/Ind/VI/16</t>
  </si>
  <si>
    <t>0012/WCC-TSSR_CRG/SF/IndoHR/VI/2016</t>
  </si>
  <si>
    <t>0081/WCC-TSSR_CRG/SF/Ind/VI/16</t>
  </si>
  <si>
    <t>0080/WCC-TSSR_CRG/SF/Ind/VI/16</t>
  </si>
  <si>
    <t>0075/WCC-TSSR_CRG/SF/Ind/VI/16</t>
  </si>
  <si>
    <t>0085/WCC-TSSR_CRG/SF/Ind/VI/16</t>
  </si>
  <si>
    <t>0079/WCC-TSSR_CRG/SF/Ind/VI/16</t>
  </si>
  <si>
    <t>0422/WCC-TSSR_CRG/SF/Ind/IX/16</t>
  </si>
  <si>
    <t>0417/WCC-TSSR_CRG/SF/Ind/IX/16</t>
  </si>
  <si>
    <t>0421/WCC-TSSR_CRG/SF/Ind/IX/16</t>
  </si>
  <si>
    <t>0006/WCC-TSSR_CRG/SF/IndoHR/VI/2016</t>
  </si>
  <si>
    <t>0005/WCC-TSSR_CRG/SF/IndoHR/VI/2016</t>
  </si>
  <si>
    <t>0087/WCC-TSSR_CRG/SF/Ind/VI/16</t>
  </si>
  <si>
    <t>0004/WCC-TSSR_CRG/SF/IndoHR/VI/2016</t>
  </si>
  <si>
    <t>0003/WCC-TSSR_CRG/SF/IndoHR/VI/2016</t>
  </si>
  <si>
    <t>0013/WCC-TSSR_CRG/SF/IndoHR/VI/2016</t>
  </si>
  <si>
    <t>0431/WCC-TSSR_CRG/SF/Ind/IX/16</t>
  </si>
  <si>
    <t>0007/WCC-TSSR_CRG/SF/IndoHR/VI/2016</t>
  </si>
  <si>
    <t>0008/WCC-TSSR_CRG/SF/IndoHR/VI/2016</t>
  </si>
  <si>
    <t>0167/WCC-TSSR_CRG/SF/IndoHR/VII/2016</t>
  </si>
  <si>
    <t>0010/WCC-TSSR_CRG/SF/IndoHR/VI/2016</t>
  </si>
  <si>
    <t>0018/WCC-TSSR_CRG/SF/IndoHR/VI/2016</t>
  </si>
  <si>
    <t>0090/WCC-TSSR_CRG/SF/Ind/VI/16</t>
  </si>
  <si>
    <t>0015/WCC-TSSR_CRG/SF/IndoHR/VI/2016</t>
  </si>
  <si>
    <t>0479/WCC-TSSR_CRG/SF/Indo/X/16</t>
  </si>
  <si>
    <t>104/WCC/NI/3/II/2016</t>
  </si>
  <si>
    <t>CHR-009/2104/16</t>
  </si>
  <si>
    <t>CHR-009/2105/16</t>
  </si>
  <si>
    <t>CHR-006/1196/16</t>
  </si>
  <si>
    <t>CHR-006/1197/16</t>
  </si>
  <si>
    <t>CHR-006/1248/16</t>
  </si>
  <si>
    <t>CHR-006/1249/16</t>
  </si>
  <si>
    <t>CHR-006/1250/16</t>
  </si>
  <si>
    <t>CHR-006/1251/16</t>
  </si>
  <si>
    <t>CHR-006/1255/16</t>
  </si>
  <si>
    <t>CHR-006/1259/16</t>
  </si>
  <si>
    <t>CHR-006/1280/16</t>
  </si>
  <si>
    <t>CHR-006/1281/16</t>
  </si>
  <si>
    <t>CHR-006/1282/16</t>
  </si>
  <si>
    <t>CHR-006/1283/16</t>
  </si>
  <si>
    <t>CHR-006/1284/16</t>
  </si>
  <si>
    <t>CHR-006/1285/16</t>
  </si>
  <si>
    <t>CHR-006/1294/16</t>
  </si>
  <si>
    <t>CHR-006/1295/16</t>
  </si>
  <si>
    <t>CHR-006/1325/16</t>
  </si>
  <si>
    <t>CHR-006/1326/16</t>
  </si>
  <si>
    <t>CHR-006/1327/16</t>
  </si>
  <si>
    <t>CHR-006/1328/16</t>
  </si>
  <si>
    <t>CHR-006/1330/16</t>
  </si>
  <si>
    <t>CHR-006/1331/16</t>
  </si>
  <si>
    <t>CHR-006/1338/16</t>
  </si>
  <si>
    <t>CHR-006/1339/16</t>
  </si>
  <si>
    <t>CHR-006/1358/16</t>
  </si>
  <si>
    <t>CHR-006/1367/16</t>
  </si>
  <si>
    <t>CHR-006/1368/16</t>
  </si>
  <si>
    <t>CHR-006/1369/16</t>
  </si>
  <si>
    <t>CHR-006/1370/16</t>
  </si>
  <si>
    <t>CHR-006/1371/16</t>
  </si>
  <si>
    <t>CHR-006/1372/16</t>
  </si>
  <si>
    <t>CHR-006/1373/16</t>
  </si>
  <si>
    <t>CHR-006/1374/16</t>
  </si>
  <si>
    <t>CHR-006/1375/16</t>
  </si>
  <si>
    <t>CHR-006/1376/16</t>
  </si>
  <si>
    <t>CHR-006/1379/16</t>
  </si>
  <si>
    <t>CHR-006/1381/16</t>
  </si>
  <si>
    <t>CHR-006/1382/16</t>
  </si>
  <si>
    <t>CHR-006/1383/16</t>
  </si>
  <si>
    <t>CHR-006/1384/16</t>
  </si>
  <si>
    <t>CHR-006/1385/16</t>
  </si>
  <si>
    <t>CHR-006/1386/16</t>
  </si>
  <si>
    <t>CHR-006/1387/16</t>
  </si>
  <si>
    <t>CHR-006/1388/16</t>
  </si>
  <si>
    <t>CHR-006/1389/16</t>
  </si>
  <si>
    <t>CHR-006/1390/16</t>
  </si>
  <si>
    <t>CHR-006/1391/16</t>
  </si>
  <si>
    <t>CHR-006/1392/16</t>
  </si>
  <si>
    <t>CHR-006/1393/16</t>
  </si>
  <si>
    <t>CHR-006/1394/16</t>
  </si>
  <si>
    <t>CHR-006/1395/16</t>
  </si>
  <si>
    <t>CHR-006/1396/16</t>
  </si>
  <si>
    <t>CHR-006/1397/16</t>
  </si>
  <si>
    <t>CHR-006/1398/16</t>
  </si>
  <si>
    <t>CHR-006/1399/16</t>
  </si>
  <si>
    <t>CHR-006/1400/16</t>
  </si>
  <si>
    <t>CHR-006/1405/16</t>
  </si>
  <si>
    <t>CHR-006/1406/16</t>
  </si>
  <si>
    <t>CHR-006/1409/16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</si>
  <si>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</si>
  <si>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</si>
  <si>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</si>
  <si>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</si>
  <si>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</si>
  <si>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</si>
  <si>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</si>
  <si>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</si>
  <si>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CHR-005/1120/16\CHR-007/1640/16</t>
  </si>
  <si>
    <t>CHR-006/1201/16\CHR-006/1413/16</t>
  </si>
  <si>
    <t>CHR-006/1304/16\CHR-006/1365/16</t>
  </si>
  <si>
    <t>CHR-006/1305/16\CHR-006/1351/16</t>
  </si>
  <si>
    <t>CHR-001/015/16\CHR-006/1216/16</t>
  </si>
  <si>
    <t>CHR-001/016/16\CHR-006/1203/16</t>
  </si>
  <si>
    <t>CHR-007/1676/16</t>
  </si>
  <si>
    <t>CHR-005/1096/16\CHR-007/1431/16</t>
  </si>
  <si>
    <t>CHR-005/1111/16\CHR-005/1122/16</t>
  </si>
  <si>
    <t>CHR-005/1114/16\CHR-005/1115/16</t>
  </si>
  <si>
    <t>CHR-005/895/16\CHR-005/118/16</t>
  </si>
  <si>
    <t>CHR-004/856/16\CHR-006/1200/16</t>
  </si>
  <si>
    <t>CHR-003/614/16\CHR-006/1217/16</t>
  </si>
  <si>
    <t>CHR-005/1084/16\CHR-006/1207/16</t>
  </si>
  <si>
    <t>CHR-003/639/16\CHR-006/119/16</t>
  </si>
  <si>
    <t>CHR-003/440/16\CHR-006/1209/16</t>
  </si>
  <si>
    <t>CHR-005/907/16\CHR-005/1206/16</t>
  </si>
  <si>
    <t>CHR-003/624/16\CHR-006/1205/16</t>
  </si>
  <si>
    <t>CHR-003/439/16\CHR-006/1204/16</t>
  </si>
  <si>
    <t>CHR-003/637/16\CHR-006/1208/16</t>
  </si>
  <si>
    <t>CHR-002/418/16\CHR-006/1215/16</t>
  </si>
  <si>
    <t>CHR-008/1772/16</t>
  </si>
  <si>
    <t>CHR-004/794/16\CHR-006/1357/16</t>
  </si>
  <si>
    <t>CHR-008/1772/16\CHR-008/1772/16</t>
  </si>
  <si>
    <t>CHR-004/858/16\CHR-006/1411/16</t>
  </si>
  <si>
    <t>CHR-006/1414/16\CHR-008/1772/16</t>
  </si>
  <si>
    <t>CHR-004/855/16\CHR-006/1333/16</t>
  </si>
  <si>
    <t>CHR-005/895/16\CHR-006/1336/16</t>
  </si>
  <si>
    <t>CHR-004/853/16\CHR-006/1256/16</t>
  </si>
  <si>
    <t>CHR-006/1299/16\Belum Invoice</t>
  </si>
  <si>
    <t>CHR-006/1212/16\Belum Invoice</t>
  </si>
  <si>
    <t>CHR-007/1499/16</t>
  </si>
  <si>
    <t>CHR-002/285/16\Belum Invoice</t>
  </si>
  <si>
    <t>CHR-001/119/16\CHR-008/1772/16</t>
  </si>
  <si>
    <t>Belum Invoice\CHR-004/763/16</t>
  </si>
  <si>
    <t>CHR-007/1666/16</t>
  </si>
  <si>
    <t>CHR-007/1667/16</t>
  </si>
  <si>
    <t>CHR-007/1668/16</t>
  </si>
  <si>
    <t>CHR-007/1669/16</t>
  </si>
  <si>
    <t>CHR-007/1670/16</t>
  </si>
  <si>
    <t>CHR-007/1671/16</t>
  </si>
  <si>
    <t>CHR-007/1673/16</t>
  </si>
  <si>
    <t>CHR-005/1119/16\CHR-007/1503/16</t>
  </si>
  <si>
    <t>CHR-006/1412/16\CHR-007/1567/16</t>
  </si>
  <si>
    <t>CHR-005/897/16\CHR-007/1641/16</t>
  </si>
  <si>
    <t>CHR-005/1082/16\CHR-007/1568/16</t>
  </si>
  <si>
    <t>CHR-006/1334/16\CHR-007/1642/16</t>
  </si>
  <si>
    <t>CHR-004/844/16\CHR-007/1508/16</t>
  </si>
  <si>
    <t>CHR-004/847/16\CHR-007/1507/16</t>
  </si>
  <si>
    <t>CHR-007/1610/16\CHR-008/1772/16</t>
  </si>
  <si>
    <t>CHR-007/1631/16\CHR-008/1772/16</t>
  </si>
  <si>
    <t>CHR-007/1620/16\CHR-008/1772/16</t>
  </si>
  <si>
    <t>CHR-007/1618/16\CHR-008/1772/16</t>
  </si>
  <si>
    <t>CHR-007/1575/16\CHR-003/578/16</t>
  </si>
  <si>
    <t>CHR-007/1578/16\CHR-003/574/16</t>
  </si>
  <si>
    <t>CHR-007/1580/16\CHR-003/574/16</t>
  </si>
  <si>
    <t>CHR-007/1764/16\CHR-008/1772/16</t>
  </si>
  <si>
    <t>CHR-007/1628/16\CHR-007/1661/16</t>
  </si>
  <si>
    <t>CHR-003/562/16\CHR-007/1583/16</t>
  </si>
  <si>
    <t>CHR-004/793/16\CHR-007/1583/16</t>
  </si>
  <si>
    <t>CHR-004/793/16\CHR-007/1584/16</t>
  </si>
  <si>
    <t>CHR-006/1317/16\CHR-007/1583/16</t>
  </si>
  <si>
    <t>CHR-006/1317/16\CHR-007/1629/16</t>
  </si>
  <si>
    <t>CHR-006/1318/16\CHR-007/1629/16</t>
  </si>
  <si>
    <t>CHR-006/1318/16\CHR-007/1628/16</t>
  </si>
  <si>
    <t>CHR-006/1320/16\CHR-007/1627/16</t>
  </si>
  <si>
    <t>CHR-006/1320/16\CHR-007/1594/16</t>
  </si>
  <si>
    <t>CHR-007/1581/16\CHR-006/1401/16</t>
  </si>
  <si>
    <t>CHR-006/1401/16\CHR-007/1581/16</t>
  </si>
  <si>
    <t>CHR-006/1402/16\CHR-007/1581/16</t>
  </si>
  <si>
    <t>CHR-006/1402/16\CHR-007/1569/16</t>
  </si>
  <si>
    <t>CHR-003/562/16\CHR-007/1578/16</t>
  </si>
  <si>
    <t>CHR-006/1305/16\CHR-007/1579/16</t>
  </si>
  <si>
    <t>CHR-006/1306/16\CHR-007/1579/16</t>
  </si>
  <si>
    <t>CHR-007/1718/16\CHR-008/1772/16</t>
  </si>
  <si>
    <t>CHR-007/1750/16\CHR-008/1772/16</t>
  </si>
  <si>
    <t>CHR-007/1715/16\CHR-008/1772/16</t>
  </si>
  <si>
    <t>CHR-007/1714/16\CHR-008/1772/16</t>
  </si>
  <si>
    <t>CHR-008/1772/16\CHR-003/559/16</t>
  </si>
  <si>
    <t>CHR-007/1770/16\CHR-008/1772/16</t>
  </si>
  <si>
    <t>CHR-007/1769/16\CHR-008/1772/16</t>
  </si>
  <si>
    <t>CHR-007/1726/16\CHR-007/1743/16</t>
  </si>
  <si>
    <t>CHR-007/1727/16\CHR-007/1742/16</t>
  </si>
  <si>
    <t>CHR-007/1630/16\CHR-007/1675/16</t>
  </si>
  <si>
    <t>CHR-007/1637/16\CHR-008/1772/16</t>
  </si>
  <si>
    <t>CHR-007/1638/16\CHR-008/1772/16</t>
  </si>
  <si>
    <t>CHR-007/1610/16\CHR-007/1674/16</t>
  </si>
  <si>
    <t>CHR-007/1611/16\CHR-007/1674/16</t>
  </si>
  <si>
    <t>CHR-007/1611/16\CHR-008/1772/16</t>
  </si>
  <si>
    <t>CHR-007/1613/16\CHR-003/565/16</t>
  </si>
  <si>
    <t>CHR-007/1615/16\CHR-007/1681/16</t>
  </si>
  <si>
    <t>CHR-003/574/16\CHR-007/1585/16</t>
  </si>
  <si>
    <t>CHR-003/566/16\CHR-007/1569/16</t>
  </si>
  <si>
    <t>CHR-003/566/16\CHR-007/1570/16</t>
  </si>
  <si>
    <t>CHR-003/566/16\CHR-007/1571/16</t>
  </si>
  <si>
    <t>CHR-003/566/16\CHR-007/1572/16</t>
  </si>
  <si>
    <t>CHR-003/583/16\CHR-007/1573/16</t>
  </si>
  <si>
    <t>CHR-003/565/16\CHR-007/1573/16</t>
  </si>
  <si>
    <t>CHR-003/565/16\CHR-007/1574/16</t>
  </si>
  <si>
    <t>CHR-003/562/16\CHR-007/1580/16</t>
  </si>
  <si>
    <t>CHR-003/562/16\CHR-007/1576/16</t>
  </si>
  <si>
    <t>CHR-003/557/16\CHR-007/1586/16</t>
  </si>
  <si>
    <t>CHR-003/557/16\CHR-007/1588/16</t>
  </si>
  <si>
    <t>CHR-003/556/16\CHR-007/1588/16</t>
  </si>
  <si>
    <t>CHR-003/556/16\CHR-007/1589/16</t>
  </si>
  <si>
    <t>CHR-003/561/16\CHR-007/1589/16</t>
  </si>
  <si>
    <t>CHR-003/560/16\CHR-007/1606/16</t>
  </si>
  <si>
    <t>CHR-003/559/16\CHR-007/1599/16</t>
  </si>
  <si>
    <t>CHR-003/559/16\CHR-007/1598/16</t>
  </si>
  <si>
    <t>CHR-003/553/16\CHR-007/1593/16</t>
  </si>
  <si>
    <t>CHR-004/789/16\CHR-007/1569/16</t>
  </si>
  <si>
    <t>CHR-004/789/16\CHR-007/1570/16</t>
  </si>
  <si>
    <t>CHR-004/789/16\CHR-004/790/16</t>
  </si>
  <si>
    <t>CHR-004/790/16\CHR-003/566/16</t>
  </si>
  <si>
    <t>CHR-004/790/16\CHR-007/1572/16</t>
  </si>
  <si>
    <t>CHR-004/790/16\CHR-007/1573/16</t>
  </si>
  <si>
    <t>CHR-004/790/16\CHR-007/1574/16</t>
  </si>
  <si>
    <t>CHR-004/791/16\CHR-007/1575/16</t>
  </si>
  <si>
    <t>CHR-004/793/16\CHR-007/1576/16</t>
  </si>
  <si>
    <t>CHR-004/793/16\CHR-007/1586/16</t>
  </si>
  <si>
    <t>CHR-004/794/16\CHR-007/1587/16</t>
  </si>
  <si>
    <t>CHR-004/795/16\CHR-007/1587/16</t>
  </si>
  <si>
    <t>CHR-004/795/16\CHR-007/1588/16</t>
  </si>
  <si>
    <t>CHR-004/795/16\CHR-007/1589/16</t>
  </si>
  <si>
    <t>CHR-004/795/16\CHR-007/1607/16</t>
  </si>
  <si>
    <t>CHR-004/795/16\CHR-007/1606/16</t>
  </si>
  <si>
    <t>CHR-004/796/16\CHR-007/1605/16</t>
  </si>
  <si>
    <t>CHR-004/796/16\CHR-007/1604/16</t>
  </si>
  <si>
    <t>CHR-004/796/16\CHR-007/1603/16</t>
  </si>
  <si>
    <t>CHR-004/796/16\CHR-007/1602/16</t>
  </si>
  <si>
    <t>CHR-004/797/16\CHR-007/1601/16</t>
  </si>
  <si>
    <t>CHR-004/797/16\CHR-007/1600/16</t>
  </si>
  <si>
    <t>CHR-004/797/16\CHR-007/1599/16</t>
  </si>
  <si>
    <t>CHR-004/795/16\CHR-007/1598/16</t>
  </si>
  <si>
    <t>CHR-004/797/16\CHR-007/1598/16</t>
  </si>
  <si>
    <t>CHR-004/802/16\CHR-007/1596/16</t>
  </si>
  <si>
    <t>CHR-004/802/16\CHR-007/1594/16</t>
  </si>
  <si>
    <t>CHR-004/802/16\CHR-007/1593/16</t>
  </si>
  <si>
    <t>CHR-004/803/16\CHR-007/1592/16</t>
  </si>
  <si>
    <t>CHR-004/804/16\CHR-007/1591/16</t>
  </si>
  <si>
    <t>CHR-004/804/16\CHR-007/1590/16</t>
  </si>
  <si>
    <t>CHR-004/823/16\CHR-007/1571/16</t>
  </si>
  <si>
    <t>CHR-004/825/16\CHR-007/1571/16</t>
  </si>
  <si>
    <t>CHR-004/825/16\CHR-008/1772/16</t>
  </si>
  <si>
    <t>CHR-004/825/16\CHR-007/1573/16</t>
  </si>
  <si>
    <t>CHR-004/824/16\CHR-007/1575/16</t>
  </si>
  <si>
    <t>CHR-004/791/16\CHR-007/1589/16</t>
  </si>
  <si>
    <t>CHR-004/823/16\CHR-007/1579/16</t>
  </si>
  <si>
    <t>CHR-004/825/16\CHR-007/1580/16</t>
  </si>
  <si>
    <t>CHR-004/826/16\CHR-007/1576/16</t>
  </si>
  <si>
    <t>CHR-004/826/16\CHR-007/1582/16</t>
  </si>
  <si>
    <t>CHR-004/826/16\CHR-007/1583/16</t>
  </si>
  <si>
    <t>CHR-004/825/16\CHR-007/1585/16</t>
  </si>
  <si>
    <t>CHR-004/826/16\CHR-007/1586/16</t>
  </si>
  <si>
    <t>CHR-004/827/16\CHR-007/1587/16</t>
  </si>
  <si>
    <t>CHR-004/827/16\CHR-007/1588/16</t>
  </si>
  <si>
    <t>CHR-004/827/16\CHR-007/1608/16</t>
  </si>
  <si>
    <t>CHR-004/827/16\CHR-007/1607/16</t>
  </si>
  <si>
    <t>CHR-004/827/16\CHR-007/1605/16</t>
  </si>
  <si>
    <t>CHR-004/827/16\CHR-007/1604/16</t>
  </si>
  <si>
    <t>CHR-004/828/16\CHR-007/1602/16</t>
  </si>
  <si>
    <t>CHR-004/828/16\CHR-007/1601/16</t>
  </si>
  <si>
    <t>CHR-005/889/16\CHR-007/1596/16</t>
  </si>
  <si>
    <t>CHR-004/828/16\CHR-007/1593/16</t>
  </si>
  <si>
    <t>CHR-007/1753/16\CHR-004/793/16</t>
  </si>
  <si>
    <t>CHR-007/1706/16\CHR-004/797/16</t>
  </si>
  <si>
    <t>CHR-005/973/16\CHR-007/1569/16</t>
  </si>
  <si>
    <t>CHR-005/973/16\CHR-007/1570/16</t>
  </si>
  <si>
    <t>CHR-005/973/16\CHR-007/1572/16</t>
  </si>
  <si>
    <t>CHR-005/973/16\CHR-007/1573/16</t>
  </si>
  <si>
    <t>CHR-005/979/16\CHR-007/1573/16</t>
  </si>
  <si>
    <t>CHR-005/979/16\CHR-007/1574/16</t>
  </si>
  <si>
    <t>CHR-005/979/16\CHR-007/1575/16</t>
  </si>
  <si>
    <t>CHR-005/979/16\CHR-007/1578/16</t>
  </si>
  <si>
    <t>CHR-005/979/16\CHR-007/1583/16</t>
  </si>
  <si>
    <t>CHR-005/974/16\CHR-007/1576/16</t>
  </si>
  <si>
    <t>CHR-005/974/16\CHR-007/1582/16</t>
  </si>
  <si>
    <t>CHR-005/974/16\CHR-007/1583/16</t>
  </si>
  <si>
    <t>CHR-005/980/16\CHR-007/1584/16</t>
  </si>
  <si>
    <t>CHR-005/980/16\CHR-007/1585/16</t>
  </si>
  <si>
    <t>CHR-005/981/16\CHR-007/1587/16</t>
  </si>
  <si>
    <t>CHR-005/981/16\CHR-007/1588/16</t>
  </si>
  <si>
    <t>CHR-005/981/16\CHR-007/1604/16</t>
  </si>
  <si>
    <t>CHR-005/981/16\CHR-007/1603/16</t>
  </si>
  <si>
    <t>CHR-005/981/16\CHR-007/1602/16</t>
  </si>
  <si>
    <t>CHR-005/981/16\CHR-007/1601/16</t>
  </si>
  <si>
    <t>CHR-005/982/16\CHR-007/1600/16</t>
  </si>
  <si>
    <t>CHR-005/982/16\CHR-007/1599/16</t>
  </si>
  <si>
    <t>CHR-005/982/16\CHR-007/1598/16</t>
  </si>
  <si>
    <t>CHR-005/976/16\CHR-007/1627/16</t>
  </si>
  <si>
    <t>CHR-005/977/16\CHR-007/1627/16</t>
  </si>
  <si>
    <t>CHR-005/977/16\CHR-007/1626/16</t>
  </si>
  <si>
    <t>CHR-005/977/16\CHR-007/1593/16</t>
  </si>
  <si>
    <t>CHR-005/977/16\CHR-007/1592/16</t>
  </si>
  <si>
    <t>CHR-005/983/16\CHR-007/1624/16</t>
  </si>
  <si>
    <t>CHR-005/983/16\CHR-007/1622/16</t>
  </si>
  <si>
    <t>CHR-005/983/16\CHR-007/1591/16</t>
  </si>
  <si>
    <t>CHR-007/1569/16\CHR-004/789/16</t>
  </si>
  <si>
    <t>CHR-007/1570/16\CHR-003/566/16</t>
  </si>
  <si>
    <t>CHR-007/1571/16\CHR-004/823/16</t>
  </si>
  <si>
    <t>CHR-007/1571/16\CHR-003/566/16</t>
  </si>
  <si>
    <t>CHR-007/1572/16\CHR-005/973/16</t>
  </si>
  <si>
    <t>CHR-007/1573/16\CHR-004/790/16</t>
  </si>
  <si>
    <t>CHR-006/1303/16\CHR-007/1632/16</t>
  </si>
  <si>
    <t>CHR-006/1303/16\CHR-007/1574/16</t>
  </si>
  <si>
    <t>CHR-006/1303/16\CHR-007/1575/16</t>
  </si>
  <si>
    <t>CHR-006/1304/16\CHR-007/1575/16</t>
  </si>
  <si>
    <t>CHR-006/1305/16\CHR-007/1578/16</t>
  </si>
  <si>
    <t>CHR-006/1306/16\CHR-007/1580/16</t>
  </si>
  <si>
    <t>CHR-006/1324/16\CHR-007/1576/16</t>
  </si>
  <si>
    <t>CHR-006/1324/16\CHR-007/1618/16</t>
  </si>
  <si>
    <t>CHR-006/1317/16\CHR-007/1576/16</t>
  </si>
  <si>
    <t>CHR-006/1317/16\CHR-007/1582/16</t>
  </si>
  <si>
    <t>CHR-006/1319/16\CHR-007/1584/16</t>
  </si>
  <si>
    <t>CHR-006/1311/16\CHR-007/1584/16</t>
  </si>
  <si>
    <t>CHR-006/1311/16\CHR-007/1585/16</t>
  </si>
  <si>
    <t>CHR-006/1311/16\CHR-007/1587/16</t>
  </si>
  <si>
    <t>CHR-006/1310/16\CHR-007/1587/16</t>
  </si>
  <si>
    <t>CHR-006/1359/16\CHR-007/1587/16</t>
  </si>
  <si>
    <t>CHR-006/1310/16\CHR-007/1588/16</t>
  </si>
  <si>
    <t>CHR-006/1310/16\CHR-007/1608/16</t>
  </si>
  <si>
    <t>CHR-006/1313/16\CHR-007/1607/16</t>
  </si>
  <si>
    <t>CHR-006/1313/16\CHR-007/1605/16</t>
  </si>
  <si>
    <t>CHR-006/1312/16\CHR-007/1605/16</t>
  </si>
  <si>
    <t>CHR-006/1312/16\CHR-007/1604/16</t>
  </si>
  <si>
    <t>CHR-006/1312/16\CHR-007/1603/16</t>
  </si>
  <si>
    <t>CHR-007/1602/16\CHR-004/828/16</t>
  </si>
  <si>
    <t>CHR-007/1602/16\CHR-005/981/16</t>
  </si>
  <si>
    <t>CHR-007/1600/16\CHR-006/1364/16</t>
  </si>
  <si>
    <t>CHR-005/979/16\CHR-007/1600/16</t>
  </si>
  <si>
    <t>CHR-007/1600/16\CHR-003/580/16</t>
  </si>
  <si>
    <t>CHR-007/1599/16\CHR-003/580/16</t>
  </si>
  <si>
    <t>CHR-007/1598/16\CHR-006/1303/16</t>
  </si>
  <si>
    <t>CHR-006/1321/16\CHR-007/1627/16</t>
  </si>
  <si>
    <t>CHR-006/1323/16\CHR-007/1627/16</t>
  </si>
  <si>
    <t>CHR-006/1315/16\CHR-007/1626/16</t>
  </si>
  <si>
    <t>CHR-006/1314/16\CHR-007/1626/16</t>
  </si>
  <si>
    <t>CHR-006/1314/16\CHR-007/1593/16</t>
  </si>
  <si>
    <t>CHR-006/1313/16\CHR-007/1592/16</t>
  </si>
  <si>
    <t>CHR-006/1313/16\CHR-007/1625/16</t>
  </si>
  <si>
    <t>CHR-006/1322/16\CHR-007/1592/16</t>
  </si>
  <si>
    <t>CHR-006/1322/16\CHR-007/1591/16</t>
  </si>
  <si>
    <t>CHR-006/1322/16\CHR-007/1625/16</t>
  </si>
  <si>
    <t>CHR-006/1322/16\CHR-007/1624/16</t>
  </si>
  <si>
    <t>CHR-006/1323/16\CHR-007/1624/16</t>
  </si>
  <si>
    <t>CHR-006/1316/16\CHR-007/1624/16</t>
  </si>
  <si>
    <t>CHR-006/1316/16\CHR-007/1623/16</t>
  </si>
  <si>
    <t>CHR-006/1316/16\CHR-007/1622/16</t>
  </si>
  <si>
    <t>CHR-006/1315/16\CHR-007/1622/16</t>
  </si>
  <si>
    <t>CHR-006/1315/16\CHR-007/1591/16</t>
  </si>
  <si>
    <t>CHR-006/1315/16\CHR-007/1590/16</t>
  </si>
  <si>
    <t>CHR-006/1404/16\CHR-007/1590/16</t>
  </si>
  <si>
    <t>CHR-006/1401/16\CHR-007/1577/16</t>
  </si>
  <si>
    <t>CHR-007/1721/16\CHR-008/1772/16</t>
  </si>
  <si>
    <t>CHR-007/1725/16\CHR-008/1772/16</t>
  </si>
  <si>
    <t>CHR-007/1720/16\CHR-008/1772/16</t>
  </si>
  <si>
    <t>CHR-007/1719/16\CHR-008/1772/16</t>
  </si>
  <si>
    <t>CHR-007/1762/16\CHR-008/1772/16</t>
  </si>
  <si>
    <t>CHR-007/1761/16\CHR-008/1772/16</t>
  </si>
  <si>
    <t>CHR-007/1709/16\CHR-008/1772/16</t>
  </si>
  <si>
    <t>CHR-007/1763/16\CHR-008/1772/16</t>
  </si>
  <si>
    <t>CHR-007/1737/16\CHR-008/1772/16</t>
  </si>
  <si>
    <t>CHR-007/1708/16\CHR-008/1772/16</t>
  </si>
  <si>
    <t>CHR-007/1707/16\CHR-008/1772/16</t>
  </si>
  <si>
    <t>CHR-007/1706/16\CHR-008/1772/16</t>
  </si>
  <si>
    <t>CHR-007/1736/16\CHR-008/1772/16</t>
  </si>
  <si>
    <t>CHR-007/1748/16\CHR-008/1772/16</t>
  </si>
  <si>
    <t>CHR-007/1735/16\CHR-008/1772/16</t>
  </si>
  <si>
    <t>CHR-007/1732/16\CHR-008/1772/16</t>
  </si>
  <si>
    <t>CHR-007/1734/16\CHR-008/1772/16</t>
  </si>
  <si>
    <t>CHR-007/1733/16\CHR-008/1772/16</t>
  </si>
  <si>
    <t>CHR-007/1733/16\CHR-007/1733/16</t>
  </si>
  <si>
    <t>CHR-007/1745/16\CHR-008/1772/16</t>
  </si>
  <si>
    <t>CHR-008/1772/16\CHR-007/1770/16</t>
  </si>
  <si>
    <t>CHR-007/1752/16\CHR-008/1772/16</t>
  </si>
  <si>
    <t>CHR-007/1753/16\CHR-008/1772/16</t>
  </si>
  <si>
    <t>CHR-007/1730/16\CHR-008/1772/16</t>
  </si>
  <si>
    <t>CHR-007/1744/16\CHR-008/1772/16</t>
  </si>
  <si>
    <t>CHR-007/1747/16\CHR-008/1772/16</t>
  </si>
  <si>
    <t>CHR-007/1746/16\CHR-007/1748/16</t>
  </si>
  <si>
    <t>CHR-007/1729/16\CHR-008/1772/16</t>
  </si>
  <si>
    <t>CHR-007/1751/16\CHR-008/1772/16</t>
  </si>
  <si>
    <t>CHR-007/1749/16\CHR-008/1772/16</t>
  </si>
  <si>
    <t>CHR-008/1772/16\CHR-004/826/16</t>
  </si>
  <si>
    <t>CHR-007/1737/16\CHR-007/1750/16</t>
  </si>
  <si>
    <t>CHR-007/1738/16\CHR-007/1751/16</t>
  </si>
  <si>
    <t>CHR-007/1738/16\CHR-008/1772/16</t>
  </si>
  <si>
    <t>CHR-007/1738/16\CHR-007/1750/16</t>
  </si>
  <si>
    <t>CHR-007/1739/16\CHR-007/1751/16</t>
  </si>
  <si>
    <t>CHR-007/1739/16\CHR-007/1749/16</t>
  </si>
  <si>
    <t>CHR-007/1739/16\CHR-007/1750/16</t>
  </si>
  <si>
    <t>CHR-007/1739/16\CHR-007/1769/16</t>
  </si>
  <si>
    <t>CHR-007/1740/16\CHR-007/1769/16</t>
  </si>
  <si>
    <t>CHR-007/1740/16\CHR-007/1768/16</t>
  </si>
  <si>
    <t>CHR-007/1741/16\CHR-007/1768/16</t>
  </si>
  <si>
    <t>CHR-007/1741/16\CHR-007/1767/16</t>
  </si>
  <si>
    <t>CHR-007/1741/16\CHR-007/1746/16</t>
  </si>
  <si>
    <t>CHR-007/1743/16\CHR-007/1746/16</t>
  </si>
  <si>
    <t>CHR-007/1726/16\CHR-007/1742/16</t>
  </si>
  <si>
    <t>CHR-007/1728/16\CHR-007/1742/16</t>
  </si>
  <si>
    <t>CHR-007/1728/16\CHR-008/1772/16</t>
  </si>
  <si>
    <t>CHR-007/1654/16\CHR-007/1754/16</t>
  </si>
  <si>
    <t>CHR-007/1754/16\CHR-008/1772/16</t>
  </si>
  <si>
    <t>CHR-007/1653/16\CHR-007/1767/16</t>
  </si>
  <si>
    <t>CHR-007/1658/16\CHR-007/1765/16</t>
  </si>
  <si>
    <t>CHR-007/1654/16\CHR-007/1771/16</t>
  </si>
  <si>
    <t>CHR-007/1658/16\CHR-007/1771/16</t>
  </si>
  <si>
    <t>CHR-007/1657/16\CHR-007/1771/16</t>
  </si>
  <si>
    <t>CHR-007/1717/16\CHR-008/1772/16</t>
  </si>
  <si>
    <t>CHR-007/1656/16\CHR-006/1402/16</t>
  </si>
  <si>
    <t>CHR-007/1609/16\CHR-007/1656/16</t>
  </si>
  <si>
    <t>CHR-007/1630/16\CHR-007/1656/16</t>
  </si>
  <si>
    <t>CHR-007/1630/16\CHR-007/1657/16</t>
  </si>
  <si>
    <t>CHR-007/1716/16\CHR-008/1772/16</t>
  </si>
  <si>
    <t>CHR-008/1772/16\CHR-007/1716/16</t>
  </si>
  <si>
    <t>CHR-007/1631/16\CHR-007/1656/16</t>
  </si>
  <si>
    <t>CHR-007/1577/16\CHR-008/1772/16</t>
  </si>
  <si>
    <t>CHR-007/1631/16\CHR-007/1657/16</t>
  </si>
  <si>
    <t>CHR-007/1631/16\CHR-007/1653/16</t>
  </si>
  <si>
    <t>CHR-007/1631/16\CHR-007/1654/16</t>
  </si>
  <si>
    <t>CHR-007/1631/16\CHR-007/1655/16</t>
  </si>
  <si>
    <t>CHR-007/1634/16\CHR-007/1655/16</t>
  </si>
  <si>
    <t>CHR-007/1713/16\CHR-008/1772/16</t>
  </si>
  <si>
    <t>CHR-007/1712/16\CHR-008/1772/16</t>
  </si>
  <si>
    <t>CHR-007/1635/16\CHR-008/1772/16</t>
  </si>
  <si>
    <t>CHR-007/1711/16\CHR-008/1772/16</t>
  </si>
  <si>
    <t>CHR-007/1635/16\CHR-007/1699/16</t>
  </si>
  <si>
    <t>CHR-007/1710/16\CHR-008/1772/16</t>
  </si>
  <si>
    <t>CHR-007/1636/16\CHR-008/1772/16</t>
  </si>
  <si>
    <t>CHR-007/1636/16\CHR-007/1653/16</t>
  </si>
  <si>
    <t>CHR-007/1636/16\CHR-007/1654/16</t>
  </si>
  <si>
    <t>CHR-007/1724/16\CHR-008/1772/16</t>
  </si>
  <si>
    <t>CHR-007/1637/16\CHR-007/1654/16</t>
  </si>
  <si>
    <t>CHR-007/1637/16\CHR-007/1701/16</t>
  </si>
  <si>
    <t>CHR-007/1755/16\CHR-008/1772/16</t>
  </si>
  <si>
    <t>CHR-007/1637/16\CHR-007/1700/16</t>
  </si>
  <si>
    <t>CHR-007/1756/16\CHR-008/1772/16</t>
  </si>
  <si>
    <t>CHR-007/1638/16\CHR-007/1701/16</t>
  </si>
  <si>
    <t>CHR-007/1638/16\CHR-007/1702/16</t>
  </si>
  <si>
    <t>CHR-007/1639/16\CHR-007/1702/16</t>
  </si>
  <si>
    <t>CHR-007/1639/16\CHR-007/1701/16</t>
  </si>
  <si>
    <t>CHR-007/1639/16\CHR-007/1700/16</t>
  </si>
  <si>
    <t>CHR-007/1618/16\CHR-007/1700/16</t>
  </si>
  <si>
    <t>CHR-007/1723/16\CHR-008/1772/16</t>
  </si>
  <si>
    <t>CHR-007/1619/16\CHR-008/1772/16</t>
  </si>
  <si>
    <t>CHR-007/1619/16\CHR-007/1702/16</t>
  </si>
  <si>
    <t>CHR-007/1619/16\CHR-007/1699/16</t>
  </si>
  <si>
    <t>CHR-007/1722/16\CHR-008/1772/16</t>
  </si>
  <si>
    <t>CHR-007/1619/16\CHR-007/1694/16</t>
  </si>
  <si>
    <t>CHR-007/1609/16\CHR-007/1694/16</t>
  </si>
  <si>
    <t>CHR-007/1580/16\CHR-007/1702/16</t>
  </si>
  <si>
    <t>CHR-007/1610/16\CHR-007/1694/16</t>
  </si>
  <si>
    <t>CHR-007/1631/16\CHR-007/1694/16</t>
  </si>
  <si>
    <t>CHR-007/1758/16\CHR-008/1772/16</t>
  </si>
  <si>
    <t>CHR-007/1757/16\CHR-008/1772/16</t>
  </si>
  <si>
    <t>CHR-007/1620/16\CHR-007/1659/16</t>
  </si>
  <si>
    <t>CHR-007/1659/16\CHR-008/1772/16</t>
  </si>
  <si>
    <t>CHR-007/1620/16\CHR-007/1660/16</t>
  </si>
  <si>
    <t>CHR-007/1621/16\CHR-007/1663/16</t>
  </si>
  <si>
    <t>CHR-007/1621/16\CHR-007/1662/16</t>
  </si>
  <si>
    <t>CHR-007/1621/16\CHR-007/1660/16</t>
  </si>
  <si>
    <t>CHR-007/1760/16\CHR-008/1772/16</t>
  </si>
  <si>
    <t>CHR-007/1611/16\CHR-007/1660/16</t>
  </si>
  <si>
    <t>CHR-007/1632/16\CHR-007/1660/16</t>
  </si>
  <si>
    <t>CHR-007/1612/16\CHR-007/1660/16</t>
  </si>
  <si>
    <t>CHR-007/1612/16\CHR-007/1663/16</t>
  </si>
  <si>
    <t>CHR-007/1612/16\CHR-007/1699/16</t>
  </si>
  <si>
    <t>CHR-007/1759/16\CHR-008/1772/16</t>
  </si>
  <si>
    <t>CHR-007/1765/16\CHR-008/1772/16</t>
  </si>
  <si>
    <t>CHR-007/1612/16\CHR-007/1662/16</t>
  </si>
  <si>
    <t>CHR-007/1615/16\CHR-007/1680/16</t>
  </si>
  <si>
    <t>CHR-008/1772/16\CHR-007/1573/16</t>
  </si>
  <si>
    <t>CHR-007/1617/16\CHR-007/1699/16</t>
  </si>
  <si>
    <t>CHR-007/1617/16\CHR-007/1663/16</t>
  </si>
  <si>
    <t>CHR-007/1664/16\CHR-005/973/16</t>
  </si>
  <si>
    <t>CHR-007/1617/16\CHR-007/1680/16</t>
  </si>
  <si>
    <t>CHR-007/1616/16\CHR-007/1674/16</t>
  </si>
  <si>
    <t>CHR-008/1772/16\CHR-003/566/16</t>
  </si>
  <si>
    <t>CHR-007/1616/16\CHR-008/1772/16</t>
  </si>
  <si>
    <t>CHR-007/1594/16\CHR-008/1772/16</t>
  </si>
  <si>
    <t>CHR-007/1594/16\CHR-007/1675/16</t>
  </si>
  <si>
    <t>CHR-007/1596/16\CHR-007/1675/16</t>
  </si>
  <si>
    <t>CHR-007/1596/16\CHR-007/1658/16</t>
  </si>
  <si>
    <t>CHR-003/554/16\CHR-007/1595/16</t>
  </si>
  <si>
    <t>CHR-004/792/16\CHR-007/1579/16</t>
  </si>
  <si>
    <t>CHR-004/801/16\CHR-007/1598/16</t>
  </si>
  <si>
    <t>CHR-004/801/16\CHR-007/1597/16</t>
  </si>
  <si>
    <t>CHR-004/801/16\CHR-007/1628/16</t>
  </si>
  <si>
    <t>CHR-004/802/16\CHR-007/1595/16</t>
  </si>
  <si>
    <t>CHR-005/976/16\CHR-007/1597/16</t>
  </si>
  <si>
    <t>CHR-006/1323/16\CHR-007/1597/16</t>
  </si>
  <si>
    <t>CHR-006/1320/16\CHR-007/1597/16</t>
  </si>
  <si>
    <t>CHR-006/1320/16\CHR-007/1628/16</t>
  </si>
  <si>
    <t>CHR-006/1320/16\CHR-007/1595/16</t>
  </si>
  <si>
    <t>CHR-007/1595/16\CHR-007/1659/16</t>
  </si>
  <si>
    <t>CHR-007/1767/16\CHR-008/1772/16</t>
  </si>
  <si>
    <t>CHR-007/1766/16\CHR-008/1772/16</t>
  </si>
  <si>
    <t>CHR-007/1579/16\CHR-008/1772/16</t>
  </si>
  <si>
    <t>CHR-007/1620/16\CHR-007/1674/16</t>
  </si>
  <si>
    <t>CHR-007/1620/16\CHR-007/1661/16</t>
  </si>
  <si>
    <t>CHR-007/1621/16\CHR-007/1661/16</t>
  </si>
  <si>
    <t>CHR-007/1610/16\CHR-007/1661/16</t>
  </si>
  <si>
    <t>CHR-007/1611/16\CHR-007/1675/16</t>
  </si>
  <si>
    <t>CHR-005/895/16\CHR-008/1772/16</t>
  </si>
  <si>
    <t>CHR-005/998/16\Belum Invoice</t>
  </si>
  <si>
    <t>CHR-010/2715/16</t>
  </si>
  <si>
    <t>CHR-003/565/16\CHR-006/1355/16</t>
  </si>
  <si>
    <t>CHR-003/562/16\CHR-006/1350/16</t>
  </si>
  <si>
    <t>CHR-004/800/16\CHR-006/1343/16</t>
  </si>
  <si>
    <t>CHR-004/800/16\CHR-006/1353/16</t>
  </si>
  <si>
    <t>CHR-006/1360/16\CHR-006/1362/16</t>
  </si>
  <si>
    <t>CHR-003/582/16\CHR-005/1058/16</t>
  </si>
  <si>
    <t>CHR-003/581/16\CHR-005/1059/16</t>
  </si>
  <si>
    <t>CHR-003/580/16\CHR-005/1060/16</t>
  </si>
  <si>
    <t>CHR-003/579/16\CHR-006\1363\16</t>
  </si>
  <si>
    <t>CHR-003/579/16\CHR-006\1362\16</t>
  </si>
  <si>
    <t>CHR-003/579/16\CHR-003/599/16</t>
  </si>
  <si>
    <t>CHR-003/576/16\CHR-003/599/16</t>
  </si>
  <si>
    <t>CHR-003/576/16\CHR-003/600/16</t>
  </si>
  <si>
    <t>CHR-003/575/16\CHR-003/600/16</t>
  </si>
  <si>
    <t>CHR-003/575/16\CHR-003/601/16</t>
  </si>
  <si>
    <t>CHR-003/574/16\CHR-006/1352/16</t>
  </si>
  <si>
    <t>CHR-003/572/16\CHR-003/601/16</t>
  </si>
  <si>
    <t>CHR-003/571/16\CHR-003/602/16</t>
  </si>
  <si>
    <t>CHR-003/570/16\CHR-003/604/16</t>
  </si>
  <si>
    <t>CHR-003/569/16\CHR-003/603/16</t>
  </si>
  <si>
    <t>CHR-003/569/16\CHR-003/605/16</t>
  </si>
  <si>
    <t>CHR-003/568/16\CHR-006/1379/16</t>
  </si>
  <si>
    <t>CHR-003/566/16\CHR-003/1058/16</t>
  </si>
  <si>
    <t>163-TB-PROV.SVC/SF/IHR/XI/2016</t>
  </si>
  <si>
    <t>164-TB-PROV.SVC/SF/IHR/XI/2016</t>
  </si>
  <si>
    <t>165-TB-PROV.SVC/SF/IHR/XI/2016</t>
  </si>
  <si>
    <t>166-TB-PROV.SVC/SF/IHR/XI/2016</t>
  </si>
  <si>
    <t>167-TB-PROV.SVC/SF/IHR/XI/2016</t>
  </si>
  <si>
    <t>168-TB-PROV.SVC/SF/IHR/XI/2016</t>
  </si>
  <si>
    <t>169-TB-PROV.SVC/SF/IHR/XI/2016</t>
  </si>
  <si>
    <t>148-TB-PROV.SVC/SF/IHR/IX/2016</t>
  </si>
  <si>
    <t>105/WCC/NI/3/II/2016</t>
  </si>
  <si>
    <t>0249/WCC-MiMo/SF/INDO/IX/16</t>
  </si>
  <si>
    <t>0250/WCC-MiMo/SF/INDO/IX/16</t>
  </si>
  <si>
    <t>0248/WCC-MiMo/SF/INDO/IX/16</t>
  </si>
  <si>
    <t>0247/WCC-MiMo/SF/INDO/IX/16</t>
  </si>
  <si>
    <t>0246/WCC-MiMo/SF/INDO/IX/16</t>
  </si>
  <si>
    <t>3677/WCC-TSSR/SF/INDO/IX/16</t>
  </si>
  <si>
    <t>3678/WCC-TSSR/SF/INDO/IX/16</t>
  </si>
  <si>
    <t>3684/WCC-TSSR/SF/INDO/IX/16</t>
  </si>
  <si>
    <t>3680/WCC-TSSR/SF/INDO/IX/16</t>
  </si>
  <si>
    <t>3679/WCC-TSSR/SF/INDO/IX/16</t>
  </si>
  <si>
    <t>3694/WCC-TSSR/SF/INDO/IX/16</t>
  </si>
  <si>
    <t>3681/WCC-TSSR/SF/INDO/IX/16</t>
  </si>
  <si>
    <t>773/eWCC/SF/IHR/INNER/VII/2016\1297/eWCC/SF/IHR/INNER/IX/2016</t>
  </si>
  <si>
    <t>3687/WCC-TSSR/SF/INDO/IX/16</t>
  </si>
  <si>
    <t>3686/WCC-TSSR/SF/INDO/IX/16</t>
  </si>
  <si>
    <t>3683/WCC-TSSR/SF/INDO/IX/16</t>
  </si>
  <si>
    <t>7159/eWCC/SF/IHR/INNER/XI/2016</t>
  </si>
  <si>
    <t>7158/eWCC/SF/IHR/INNER/XI/2016</t>
  </si>
  <si>
    <t>7157/eWCC/SF/IHR/INNER/XI/2016</t>
  </si>
  <si>
    <t>7156/eWCC/SF/IHR/INNER/XI/2016</t>
  </si>
  <si>
    <t>7155/eWCC/SF/IHR/INNER/XI/2016</t>
  </si>
  <si>
    <t>7154/eWCC/SF/IHR/INNER/XI/2016</t>
  </si>
  <si>
    <t>7153/eWCC/SF/IHR/INNER/XI/2016</t>
  </si>
  <si>
    <t>7152/eWCC/SF/IHR/INNER/XI/2016</t>
  </si>
  <si>
    <t>7151/eWCC/SF/IHR/INNER/XI/2016</t>
  </si>
  <si>
    <t>7150/eWCC/SF/IHR/INNER/XI/2016</t>
  </si>
  <si>
    <t>7149/eWCC/SF/IHR/INNER/XI/2016</t>
  </si>
  <si>
    <t>7148/eWCC/SF/IHR/INNER/XI/2016</t>
  </si>
  <si>
    <t>7147/eWCC/SF/IHR/INNER/XI/2016</t>
  </si>
  <si>
    <t>7146/eWCC/SF/IHR/INNER/XI/2016</t>
  </si>
  <si>
    <t>99/WCC/NI/All/II/2016</t>
  </si>
  <si>
    <t>100/WCC/NI/All/II/2016</t>
  </si>
  <si>
    <t>103/WCC/NI/3/II/2016</t>
  </si>
  <si>
    <t>98/WCC/NI/All/II/2016</t>
  </si>
  <si>
    <t>7262/eWCC/SF/IHR/INNER/XI/2016</t>
  </si>
  <si>
    <t>7271/eWCC/SF/IHR/INNER/XI/2016</t>
  </si>
  <si>
    <t>7270/eWCC/SF/IHR/INNER/XI/2016</t>
  </si>
  <si>
    <t>7269/eWCC/SF/IHR/INNER/XI/2016</t>
  </si>
  <si>
    <t>7268/eWCC/SF/IHR/INNER/XI/2016</t>
  </si>
  <si>
    <t>7267/eWCC/SF/IHR/INNER/XI/2016</t>
  </si>
  <si>
    <t>7266/eWCC/SF/IHR/INNER/XI/2016</t>
  </si>
  <si>
    <t>7265/eWCC/SF/IHR/INNER/XI/2016</t>
  </si>
  <si>
    <t>7264/eWCC/SF/IHR/INNER/XI/2016</t>
  </si>
  <si>
    <t>7263/eWCC/SF/IHR/INNER/XI/2016</t>
  </si>
  <si>
    <t>0327/CCM-FR/INDOHR/XI/2016</t>
  </si>
  <si>
    <t>0226/CCM-FR/INDOHR/XI/2016</t>
  </si>
  <si>
    <t>7203/eWCC/SF/IHR/INNER/XI/2016</t>
  </si>
  <si>
    <t>7261/eWCC/SF/IHR/INNER/XI/2016</t>
  </si>
  <si>
    <t>7205/eWCC/SF/IHR/INNER/XI/2016</t>
  </si>
  <si>
    <t>7219/eWCC/SF/IHR/INNER/XI/2016</t>
  </si>
  <si>
    <t>7211/eWCC/SF/IHR/INNER/XI/2016</t>
  </si>
  <si>
    <t>7216/eWCC/SF/IHR/INNER/XI/2016</t>
  </si>
  <si>
    <t>7204/eWCC/SF/IHR/INNER/XI/2016</t>
  </si>
  <si>
    <t>7210/eWCC/SF/IHR/INNER/XI/2016</t>
  </si>
  <si>
    <t>127/H3I/WCC/IX/2016</t>
  </si>
  <si>
    <t>137/H3I/WCC/X/2016</t>
  </si>
  <si>
    <t>0188/CCM-FR/INDOHR/VII/16</t>
  </si>
  <si>
    <t>0283/CCM-FR/INDOHR/VII/16</t>
  </si>
  <si>
    <t>0287/CCM-FR/INDOHR/VII/16</t>
  </si>
  <si>
    <t>0285/CCM-FR/INDOHR/VII/16</t>
  </si>
  <si>
    <t>0284/CCM-FR/INDOHR/VII/16</t>
  </si>
  <si>
    <t>0286/CCM-FR/INDOHR/VII/16</t>
  </si>
  <si>
    <t>0282/CCM-FR/INDOHR/VII/16</t>
  </si>
  <si>
    <t>0291/CCM-FR/INDOHR/VIII/16</t>
  </si>
  <si>
    <t>632/eWCC/SF/IHR/INNER/VII/2016\462/eWCC/SF/IHR/INNER/VII/2016</t>
  </si>
  <si>
    <t>2553/eWCC/SF/IHR/INNER/IX/2016\6727/eWCC/SF/IHR/INNER/X/2016</t>
  </si>
  <si>
    <t>461/eWCC/SF/IHR/INNER/VII/2016\658/eWCC/SF/IHR/INNER/VII/2016</t>
  </si>
  <si>
    <t>630/eWCC/SF/IHR/INNER/VII/2016\1170/eWCC/SF/IHR/INNER/VIII/2016</t>
  </si>
  <si>
    <t>101/WCC/NI/All/II/2016</t>
  </si>
  <si>
    <t>59/WCC/TI/3/8/2016</t>
  </si>
  <si>
    <t>60/WCC/TI/4K/8/2016</t>
  </si>
  <si>
    <t>58/WCC/TI/4P/8/2016</t>
  </si>
  <si>
    <t>0274/WCC-TSSR_CRG/SF/Ind/VIII/16</t>
  </si>
  <si>
    <t>0272/WCC-TSSR_CRG/SF/Ind/VIII/16</t>
  </si>
  <si>
    <t>0271/WCC-TSSR_CRG/SF/Ind/VIII/16</t>
  </si>
  <si>
    <t>0270/WCC-TSSR_CRG/SF/Ind/VIII/16</t>
  </si>
  <si>
    <t>0245/WCC-TSSR_CRG/SF/Ind/VIII/16</t>
  </si>
  <si>
    <t>772/eWCC/SF/IHR/INNER/VII/2016\1102/eWCC/SF/IHR/INNER/VIII/2016</t>
  </si>
  <si>
    <t>660/eWCC/SF/IHR/INNER/VII/2016\771/eWCC/SF/IHR/INNER/VII/2016</t>
  </si>
  <si>
    <t>1296/eWCC/SF/IHR/INNER/IX/2016\1295/eWCC/SF/IHR/INNER/IX/2016</t>
  </si>
  <si>
    <t>1842/eWCC/SF/IHR/INNER/IX/2016\6880/eWCC/SF/IHR/INNER/XI/2016</t>
  </si>
  <si>
    <t>3803/eWCC/SF/IHR/INNER/X/2016</t>
  </si>
  <si>
    <t>3797/eWCC/SF/IHR/INNER/X/2016</t>
  </si>
  <si>
    <t>2255/eWCC/SF/IHR/INNER/IX/2016</t>
  </si>
  <si>
    <t>2254/eWCC/SF/IHR/INNER/IX/2016</t>
  </si>
  <si>
    <t>1992/eWCC/SF/IHR/INNER/IX/2016</t>
  </si>
  <si>
    <t>1997/eWCC/SF/IHR/INNER/IX/2016</t>
  </si>
  <si>
    <t>2256/eWCC/SF/IHR/INNER/IX/2016</t>
  </si>
  <si>
    <t>1966/eWCC/SF/IHR/INNER/IX/2016</t>
  </si>
  <si>
    <t>1821/eWCC/SF/IHR/INNER/IX/2016</t>
  </si>
  <si>
    <t>1974/eWCC/SF/IHR/INNER/IX/2016</t>
  </si>
  <si>
    <t>1976/eWCC/SF/IHR/INNER/IX/2016</t>
  </si>
  <si>
    <t>1843/eWCC/SF/IHR/INNER/IX/2016</t>
  </si>
  <si>
    <t>2009/eWCC/SF/IHR/INNER/IX/2016</t>
  </si>
  <si>
    <t>2217/eWCC/SF/IHR/INNER/IX/2016</t>
  </si>
  <si>
    <t>4119/eWCC/SF/IHR/INNER/X/2016</t>
  </si>
  <si>
    <t>1858/eWCC/SF/IHR/INNER/IX/2016</t>
  </si>
  <si>
    <t>6562/eWCC/SF/IHR/INNER/X/2016</t>
  </si>
  <si>
    <t>0025/Commcase/SF/INDO/IX/16</t>
  </si>
  <si>
    <t>0023/Commcase/SF/INDO/IX/16</t>
  </si>
  <si>
    <t>0021/Commcase/SF/INDO/IX/16</t>
  </si>
  <si>
    <t>0020/Commcase/SF/INDO/IX/16</t>
  </si>
  <si>
    <t>6545/eWCC/SF/IHR/INNER/X/2016</t>
  </si>
  <si>
    <t>6544/eWCC/SF/IHR/INNER/X/2016</t>
  </si>
  <si>
    <t>6535/eWCC/SF/IHR/INNER/X/2016</t>
  </si>
  <si>
    <t>125/H3I/WCC/VI/2016</t>
  </si>
  <si>
    <t>47/WCC/TI/4S/7/2016</t>
  </si>
  <si>
    <t>48/WCC/TI/4P/7/2016</t>
  </si>
  <si>
    <t>46/WCC/TI/4K/7/2016</t>
  </si>
  <si>
    <t>45/WCC/TI/A3/7/2016</t>
  </si>
  <si>
    <t>0028/Commcase/SF/INDO/IX/16</t>
  </si>
  <si>
    <t>0027/Commcase/SF/INDO/IX/16</t>
  </si>
  <si>
    <t>0022/Commcase/SF/INDO/IX/16</t>
  </si>
  <si>
    <t>0029/Commcase/SF/INDO/IX/16</t>
  </si>
  <si>
    <t>0030/Commcase/SF/INDO/IX/16</t>
  </si>
  <si>
    <t>0018/Commcase/SF/INDO/IX/16</t>
  </si>
  <si>
    <t>0019/Commcase/SF/INDO/IX/16</t>
  </si>
  <si>
    <t>6558/eWCC/SF/IHR/INNER/X/2016</t>
  </si>
  <si>
    <t>7201/eWCC/SF/IHR/INNER/XI/2016</t>
  </si>
  <si>
    <t>7199/eWCC/SF/IHR/INNER/XI/2016</t>
  </si>
  <si>
    <t>4156/eWCC/SF/IHR/INNER/X/2016</t>
  </si>
  <si>
    <t>4046/eWCC/SF/IHR/INNER/X/2016\4047/eWCC/SF/IHR/INNER/X/2016</t>
  </si>
  <si>
    <t>7036/eWCC/SF/IHR/INNER/XI/2016</t>
  </si>
  <si>
    <t>7054/eWCC/SF/IHR/INNER/XI/2016</t>
  </si>
  <si>
    <t>3556/eWCC/SF/IHR/INNER/X/2016</t>
  </si>
  <si>
    <t>3554/eWCC/SF/IHR/INNER/X/2016</t>
  </si>
  <si>
    <t>7053/eWCC/SF/IHR/INNER/XI/2016</t>
  </si>
  <si>
    <t>3550/eWCC/SF/IHR/INNER/X/2016</t>
  </si>
  <si>
    <t>7035/eWCC/SF/IHR/INNER/XI/2016</t>
  </si>
  <si>
    <t>7040/eWCC/SF/IHR/INNER/XI/2016</t>
  </si>
  <si>
    <t>7039/eWCC/SF/IHR/INNER/XI/2016</t>
  </si>
  <si>
    <t>7033/eWCC/SF/IHR/INNER/XI/2016</t>
  </si>
  <si>
    <t>7043/eWCC/SF/IHR/INNER/XI/2016</t>
  </si>
  <si>
    <t>7038/eWCC/SF/IHR/INNER/XI/2016</t>
  </si>
  <si>
    <t>3511/eWCC/SF/IHR/INNER/X/2016</t>
  </si>
  <si>
    <t>7037/eWCC/SF/IHR/INNER/XI/2016</t>
  </si>
  <si>
    <t>3508/eWCC/SF/IHR/INNER/X/2016</t>
  </si>
  <si>
    <t>0272/CCM-FR/INDOHR/VI/16</t>
  </si>
  <si>
    <t>4192/eWCC/SF/IHR/INNER/X/2016</t>
  </si>
  <si>
    <t>3510/eWCC/SF/IHR/INNER/X/2016</t>
  </si>
  <si>
    <t>3509/eWCC/SF/IHR/INNER/X/2016</t>
  </si>
  <si>
    <t>4212/eWCC/SF/IHR/INNER/X/2016</t>
  </si>
  <si>
    <t>4173/eWCC/SF/IHR/INNER/X/2016</t>
  </si>
  <si>
    <t>4211/eWCC/SF/IHR/INNER/X/2016</t>
  </si>
  <si>
    <t>4171/eWCC/SF/IHR/INNER/X/2016</t>
  </si>
  <si>
    <t>4209/eWCC/SF/IHR/INNER/X/2016</t>
  </si>
  <si>
    <t>7041/eWCC/SF/IHR/INNER/XI/2016</t>
  </si>
  <si>
    <t>3548/eWCC/SF/IHR/INNER/X/2016</t>
  </si>
  <si>
    <t>3546/eWCC/SF/IHR/INNER/X/2016</t>
  </si>
  <si>
    <t>3544/eWCC/SF/IHR/INNER/X/2016</t>
  </si>
  <si>
    <t>3536/eWCC/SF/IHR/INNER/X/2016</t>
  </si>
  <si>
    <t>7047/eWCC/SF/IHR/INNER/XI/2016</t>
  </si>
  <si>
    <t>4175/eWCC/SF/IHR/INNER/X/2016</t>
  </si>
  <si>
    <t>3520/eWCC/SF/IHR/INNER/X/2016</t>
  </si>
  <si>
    <t>3514/eWCC/SF/IHR/INNER/X/2016</t>
  </si>
  <si>
    <t>7055/eWCC/SF/IHR/INNER/XI/2016</t>
  </si>
  <si>
    <t>4239/eWCC/SF/IHR/INNER/X/2016</t>
  </si>
  <si>
    <t>4236/eWCC/SF/IHR/INNER/X/2016</t>
  </si>
  <si>
    <t>4197/eWCC/SF/IHR/INNER/X/2016</t>
  </si>
  <si>
    <t>3542/eWCC/SF/IHR/INNER/X/2016</t>
  </si>
  <si>
    <t>3539/eWCC/SF/IHR/INNER/X/2016</t>
  </si>
  <si>
    <t>4234/eWCC/SF/IHR/INNER/X/2016</t>
  </si>
  <si>
    <t>3538/eWCC/SF/IHR/INNER/X/2016</t>
  </si>
  <si>
    <t>4232/eWCC/SF/IHR/INNER/X/2016</t>
  </si>
  <si>
    <t>4231/eWCC/SF/IHR/INNER/X/2016</t>
  </si>
  <si>
    <t>7052/eWCC/SF/IHR/INNER/XI/2016</t>
  </si>
  <si>
    <t>3532/eWCC/SF/IHR/INNER/X/2016</t>
  </si>
  <si>
    <t>7034/eWCC/SF/IHR/INNER/XI/2016</t>
  </si>
  <si>
    <t>4228/eWCC/SF/IHR/INNER/X/2016</t>
  </si>
  <si>
    <t>3529/eWCC/SF/IHR/INNER/X/2016</t>
  </si>
  <si>
    <t>7050/eWCC/SF/IHR/INNER/XI/2016</t>
  </si>
  <si>
    <t>4224/eWCC/SF/IHR/INNER/X/2016</t>
  </si>
  <si>
    <t>7049/eWCC/SF/IHR/INNER/XI/2016</t>
  </si>
  <si>
    <t>4196/eWCC/SF/IHR/INNER/X/2016</t>
  </si>
  <si>
    <t>4221/eWCC/SF/IHR/INNER/X/2016</t>
  </si>
  <si>
    <t>7048/eWCC/SF/IHR/INNER/XI/2016</t>
  </si>
  <si>
    <t>3525/eWCC/SF/IHR/INNER/X/2016</t>
  </si>
  <si>
    <t>3524/eWCC/SF/IHR/INNER/X/2016</t>
  </si>
  <si>
    <t>7046/eWCC/SF/IHR/INNER/XI/2016</t>
  </si>
  <si>
    <t>3519/eWCC/SF/IHR/INNER/X/2016</t>
  </si>
  <si>
    <t>4195/eWCC/SF/IHR/INNER/X/2016</t>
  </si>
  <si>
    <t>7045/eWCC/SF/IHR/INNER/XI/2016</t>
  </si>
  <si>
    <t>3516/eWCC/SF/IHR/INNER/X/2016</t>
  </si>
  <si>
    <t>3852/eWCC/SF/IHR/INNER/X/2016</t>
  </si>
  <si>
    <t>3694/eWCC/SF/IHR/INNER/X/2016</t>
  </si>
  <si>
    <t>6662/eWCC/SF/IHR/INNER/X/2016</t>
  </si>
  <si>
    <t>2253/eWCC/SF/IHR/INNER/IX/2016</t>
  </si>
  <si>
    <t>6664/eWCC/SF/IHR/INNER/X/2016</t>
  </si>
  <si>
    <t>6657/eWCC/SF/IHR/INNER/X/2016</t>
  </si>
  <si>
    <t>2566/eWCC/SF/IHR/INNER/IX/2016</t>
  </si>
  <si>
    <t>2564/eWCC/SF/IHR/INNER/IX/2016</t>
  </si>
  <si>
    <t>1866/eWCC/SF/IHR/INNER/IX/2016</t>
  </si>
  <si>
    <t>2252/eWCC/SF/IHR/INNER/IX/2016</t>
  </si>
  <si>
    <t>2013/eWCC/SF/IHR/INNER/IX/2016</t>
  </si>
  <si>
    <t>1865/eWCC/SF/IHR/INNER/IX/2016</t>
  </si>
  <si>
    <t>6541/eWCC/SF/IHR/INNER/X/2016</t>
  </si>
  <si>
    <t>2209/eWCC/SF/IHR/INNER/IX/2016</t>
  </si>
  <si>
    <t>2197/eWCC/SF/IHR/INNER/IX/2016</t>
  </si>
  <si>
    <t>2060/eWCC/SF/IHR/INNER/IX/2016</t>
  </si>
  <si>
    <t>3693/eWCC/SF/IHR/INNER/X/2016</t>
  </si>
  <si>
    <t>2059/eWCC/SF/IHR/INNER/IX/2016</t>
  </si>
  <si>
    <t>5371/eWCC/SF/IHR/INNER/X/2016</t>
  </si>
  <si>
    <t>2196/eWCC/SF/IHR/INNER/IX/2016</t>
  </si>
  <si>
    <t>2208/eWCC/SF/IHR/INNER/IX/2016</t>
  </si>
  <si>
    <t>2207/eWCC/SF/IHR/INNER/IX/2016</t>
  </si>
  <si>
    <t>1836/eWCC/SF/IHR/INNER/IX/2016</t>
  </si>
  <si>
    <t>1835/eWCC/SF/IHR/INNER/IX/2016</t>
  </si>
  <si>
    <t>2206/eWCC/SF/IHR/INNER/IX/2016</t>
  </si>
  <si>
    <t>2205/eWCC/SF/IHR/INNER/IX/2016</t>
  </si>
  <si>
    <t>2204/eWCC/SF/IHR/INNER/IX/2016</t>
  </si>
  <si>
    <t>6742/eWCC/SF/IHR/INNER/XI/2016</t>
  </si>
  <si>
    <t>6741/eWCC/SF/IHR/INNER/XI/2016</t>
  </si>
  <si>
    <t>6740/eWCC/SF/IHR/INNER/XI/2016</t>
  </si>
  <si>
    <t>1834/eWCC/SF/IHR/INNER/IX/2016</t>
  </si>
  <si>
    <t>6540/eWCC/SF/IHR/INNER/X/2016</t>
  </si>
  <si>
    <t>6539/eWCC/SF/IHR/INNER/X/2016</t>
  </si>
  <si>
    <t>1833/eWCC/SF/IHR/INNER/IX/2016</t>
  </si>
  <si>
    <t>6538/eWCC/SF/IHR/INNER/X/2016</t>
  </si>
  <si>
    <t>6739/eWCC/SF/IHR/INNER/XI/2016</t>
  </si>
  <si>
    <t>2203/eWCC/SF/IHR/INNER/IX/2016</t>
  </si>
  <si>
    <t>6537/eWCC/SF/IHR/INNER/X/2016</t>
  </si>
  <si>
    <t>6738/eWCC/SF/IHR/INNER/XI/2016</t>
  </si>
  <si>
    <t>6737/eWCC/SF/IHR/INNER/XI/2016</t>
  </si>
  <si>
    <t>1996/eWCC/SF/IHR/INNER/IX/2016</t>
  </si>
  <si>
    <t>2202/eWCC/SF/IHR/INNER/IX/2016</t>
  </si>
  <si>
    <t>6736/eWCC/SF/IHR/INNER/XI/2016</t>
  </si>
  <si>
    <t>2201/eWCC/SF/IHR/INNER/IX/2016</t>
  </si>
  <si>
    <t>2200/eWCC/SF/IHR/INNER/IX/2016</t>
  </si>
  <si>
    <t>2199/eWCC/SF/IHR/INNER/IX/2016</t>
  </si>
  <si>
    <t>2064/eWCC/SF/IHR/INNER/IX/2016</t>
  </si>
  <si>
    <t>2063/eWCC/SF/IHR/INNER/IX/2016</t>
  </si>
  <si>
    <t>3781/eWCC/SF/IHR/INNER/X/2016</t>
  </si>
  <si>
    <t>2062/eWCC/SF/IHR/INNER/IX/2016</t>
  </si>
  <si>
    <t>6536/eWCC/SF/IHR/INNER/X/2016</t>
  </si>
  <si>
    <t>1995/eWCC/SF/IHR/INNER/IX/2016</t>
  </si>
  <si>
    <t>2198/eWCC/SF/IHR/INNER/IX/2016</t>
  </si>
  <si>
    <t>1994/eWCC/SF/IHR/INNER/IX/2016</t>
  </si>
  <si>
    <t>2061/eWCC/SF/IHR/INNER/IX/2016</t>
  </si>
  <si>
    <t>1993/eWCC/SF/IHR/INNER/IX/2016</t>
  </si>
  <si>
    <t>6734/eWCC/SF/IHR/INNER/XI/2016</t>
  </si>
  <si>
    <t>6733/eWCC/SF/IHR/INNER/XI/2016</t>
  </si>
  <si>
    <t>6732/eWCC/SF/IHR/INNER/XI/2016</t>
  </si>
  <si>
    <t>6731/eWCC/SF/IHR/INNER/XI/2016</t>
  </si>
  <si>
    <t>1734/eWCC/SF/IHR/INNER/IX/2016</t>
  </si>
  <si>
    <t>6762/eWCC/SF/IHR/INNER/XI/2016</t>
  </si>
  <si>
    <t>6942/eWCC/SF/IHR/INNER/XI/2016</t>
  </si>
  <si>
    <t>6941/eWCC/SF/IHR/INNER/XI/2016</t>
  </si>
  <si>
    <t>6940/eWCC/SF/IHR/INNER/XI/2016</t>
  </si>
  <si>
    <t>6950/eWCC/SF/IHR/INNER/XI/2016</t>
  </si>
  <si>
    <t>6939/eWCC/SF/IHR/INNER/XI/2016</t>
  </si>
  <si>
    <t>2012/eWCC/SF/IHR/INNER/IX/2016</t>
  </si>
  <si>
    <t>6666/eWCC/SF/IHR/INNER/X/2016</t>
  </si>
  <si>
    <t>6938/eWCC/SF/IHR/INNER/XI/2016</t>
  </si>
  <si>
    <t>6663/eWCC/SF/IHR/INNER/X/2016</t>
  </si>
  <si>
    <t>6945/eWCC/SF/IHR/INNER/XI/2016</t>
  </si>
  <si>
    <t>6948/eWCC/SF/IHR/INNER/XI/2016</t>
  </si>
  <si>
    <t>2251/eWCC/SF/IHR/INNER/IX/2016</t>
  </si>
  <si>
    <t>5467/eWCC/SF/IHR/INNER/X/2016</t>
  </si>
  <si>
    <t>6659/eWCC/SF/IHR/INNER/X/2016</t>
  </si>
  <si>
    <t>6949/eWCC/SF/IHR/INNER/XI/2016</t>
  </si>
  <si>
    <t>6943/eWCC/SF/IHR/INNER/XI/2016</t>
  </si>
  <si>
    <t>6969/eWCC/SF/IHR/INNER/XI/2016</t>
  </si>
  <si>
    <t>5466/eWCC/SF/IHR/INNER/X/2016</t>
  </si>
  <si>
    <t>6652/eWCC/SF/IHR/INNER/X/2016</t>
  </si>
  <si>
    <t>6968/eWCC/SF/IHR/INNER/XI/2016</t>
  </si>
  <si>
    <t>6967/eWCC/SF/IHR/INNER/XI/2016</t>
  </si>
  <si>
    <t>2250/eWCC/SF/IHR/INNER/IX/2016</t>
  </si>
  <si>
    <t>6650/eWCC/SF/IHR/INNER/X/2016</t>
  </si>
  <si>
    <t>6724/eWCC/SF/IHR/INNER/X/2016</t>
  </si>
  <si>
    <t>6966/eWCC/SF/IHR/INNER/XI/2016</t>
  </si>
  <si>
    <t>6965/eWCC/SF/IHR/INNER/XI/2016</t>
  </si>
  <si>
    <t>6649/eWCC/SF/IHR/INNER/X/2016</t>
  </si>
  <si>
    <t>6648/eWCC/SF/IHR/INNER/X/2016</t>
  </si>
  <si>
    <t>6645/eWCC/SF/IHR/INNER/X/2016</t>
  </si>
  <si>
    <t>6643/eWCC/SF/IHR/INNER/X/2016</t>
  </si>
  <si>
    <t>7242/eWCC/SF/IHR/INNER/XI/2016</t>
  </si>
  <si>
    <t>2249/eWCC/SF/IHR/INNER/IX/2016</t>
  </si>
  <si>
    <t>6641/eWCC/SF/IHR/INNER/X/2016</t>
  </si>
  <si>
    <t>7241/eWCC/SF/IHR/INNER/XI/2016</t>
  </si>
  <si>
    <t>6640/eWCC/SF/IHR/INNER/X/2016</t>
  </si>
  <si>
    <t>7240/eWCC/SF/IHR/INNER/XI/2016</t>
  </si>
  <si>
    <t>6639/eWCC/SF/IHR/INNER/X/2016</t>
  </si>
  <si>
    <t>7239/eWCC/SF/IHR/INNER/XI/2016</t>
  </si>
  <si>
    <t>7238/eWCC/SF/IHR/INNER/XI/2016</t>
  </si>
  <si>
    <t>6638/eWCC/SF/IHR/INNER/X/2016</t>
  </si>
  <si>
    <t>7237/eWCC/SF/IHR/INNER/XI/2016</t>
  </si>
  <si>
    <t>2248/eWCC/SF/IHR/INNER/IX/2016</t>
  </si>
  <si>
    <t>7236/eWCC/SF/IHR/INNER/XI/2016</t>
  </si>
  <si>
    <t>7235/eWCC/SF/IHR/INNER/XI/2016</t>
  </si>
  <si>
    <t>6637/eWCC/SF/IHR/INNER/X/2016</t>
  </si>
  <si>
    <t>6636/eWCC/SF/IHR/INNER/X/2016</t>
  </si>
  <si>
    <t>2247/eWCC/SF/IHR/INNER/IX/2016</t>
  </si>
  <si>
    <t>6635/eWCC/SF/IHR/INNER/X/2016</t>
  </si>
  <si>
    <t>1864/eWCC/SF/IHR/INNER/IX/2016</t>
  </si>
  <si>
    <t>7234/eWCC/SF/IHR/INNER/XI/2016</t>
  </si>
  <si>
    <t>7233/eWCC/SF/IHR/INNER/XI/2016</t>
  </si>
  <si>
    <t>6654/eWCC/SF/IHR/INNER/X/2016</t>
  </si>
  <si>
    <t>7032/eWCC/SF/IHR/INNER/XI/2016</t>
  </si>
  <si>
    <t>6735/eWCC/SF/IHR/INNER/XI/2016</t>
  </si>
  <si>
    <t>0443/WCC-TSSR_CRG/SF/Ind/X/16</t>
  </si>
  <si>
    <t>7232/eWCC/SF/IHR/INNER/XI/2016</t>
  </si>
  <si>
    <t>6634/eWCC/SF/IHR/INNER/X/2016</t>
  </si>
  <si>
    <t>2011/eWCC/SF/IHR/INNER/IX/2016</t>
  </si>
  <si>
    <t>2551/eWCC/SF/IHR/INNER/IX/2016</t>
  </si>
  <si>
    <t>7231/eWCC/SF/IHR/INNER/XI/2016</t>
  </si>
  <si>
    <t>7230/eWCC/SF/IHR/INNER/XI/2016</t>
  </si>
  <si>
    <t>6633/eWCC/SF/IHR/INNER/X/2016</t>
  </si>
  <si>
    <t>7229/eWCC/SF/IHR/INNER/XI/2016</t>
  </si>
  <si>
    <t>2246/eWCC/SF/IHR/INNER/IX/2016</t>
  </si>
  <si>
    <t>6632/eWCC/SF/IHR/INNER/X/2016</t>
  </si>
  <si>
    <t>6642/eWCC/SF/IHR/INNER/X/2016</t>
  </si>
  <si>
    <t>7228/eWCC/SF/IHR/INNER/XI/2016</t>
  </si>
  <si>
    <t>7227/eWCC/SF/IHR/INNER/XI/2016</t>
  </si>
  <si>
    <t>2548/eWCC/SF/IHR/INNER/IX/2016</t>
  </si>
  <si>
    <t>6630/eWCC/SF/IHR/INNER/X/2016</t>
  </si>
  <si>
    <t>7226/eWCC/SF/IHR/INNER/XI/2016</t>
  </si>
  <si>
    <t>5465/eWCC/SF/IHR/INNER/X/2016</t>
  </si>
  <si>
    <t>7225/eWCC/SF/IHR/INNER/XI/2016</t>
  </si>
  <si>
    <t>2243/eWCC/SF/IHR/INNER/IX/2016</t>
  </si>
  <si>
    <t>6629/eWCC/SF/IHR/INNER/X/2016</t>
  </si>
  <si>
    <t>6628/eWCC/SF/IHR/INNER/X/2016</t>
  </si>
  <si>
    <t>6627/eWCC/SF/IHR/INNER/X/2016</t>
  </si>
  <si>
    <t>7224/eWCC/SF/IHR/INNER/XI/2016</t>
  </si>
  <si>
    <t>6848/eWCC/SF/IHR/INNER/XI/2016</t>
  </si>
  <si>
    <t>7223/eWCC/SF/IHR/INNER/XI/2016</t>
  </si>
  <si>
    <t>7222/eWCC/SF/IHR/INNER/XI/2016</t>
  </si>
  <si>
    <t>7221/eWCC/SF/IHR/INNER/XI/2016</t>
  </si>
  <si>
    <t>6618/eWCC/SF/IHR/INNER/X/2016</t>
  </si>
  <si>
    <t>7220/eWCC/SF/IHR/INNER/XI/2016</t>
  </si>
  <si>
    <t>6615/eWCC/SF/IHR/INNER/X/2016</t>
  </si>
  <si>
    <t>5431/eWCC/SF/IHR/INNER/X/2016</t>
  </si>
  <si>
    <t>2244/eWCC/SF/IHR/INNER/IX/2016</t>
  </si>
  <si>
    <t>1857/eWCC/SF/IHR/INNER/IX/2016</t>
  </si>
  <si>
    <t>1856/eWCC/SF/IHR/INNER/IX/2016</t>
  </si>
  <si>
    <t>7218/eWCC/SF/IHR/INNER/XI/2016</t>
  </si>
  <si>
    <t>1854/eWCC/SF/IHR/INNER/IX/2016</t>
  </si>
  <si>
    <t>6614/eWCC/SF/IHR/INNER/X/2016</t>
  </si>
  <si>
    <t>6613/eWCC/SF/IHR/INNER/X/2016</t>
  </si>
  <si>
    <t>6723/eWCC/SF/IHR/INNER/X/2016</t>
  </si>
  <si>
    <t>6843/eWCC/SF/IHR/INNER/XI/2016</t>
  </si>
  <si>
    <t>6610/eWCC/SF/IHR/INNER/X/2016</t>
  </si>
  <si>
    <t>6841/eWCC/SF/IHR/INNER/XI/2016</t>
  </si>
  <si>
    <t>2242/eWCC/SF/IHR/INNER/IX/2016</t>
  </si>
  <si>
    <t>6609/eWCC/SF/IHR/INNER/X/2016</t>
  </si>
  <si>
    <t>6608/eWCC/SF/IHR/INNER/X/2016</t>
  </si>
  <si>
    <t>7217/eWCC/SF/IHR/INNER/XI/2016</t>
  </si>
  <si>
    <t>6607/eWCC/SF/IHR/INNER/X/2016</t>
  </si>
  <si>
    <t>2008/eWCC/SF/IHR/INNER/IX/2016</t>
  </si>
  <si>
    <t>2241/eWCC/SF/IHR/INNER/IX/2016</t>
  </si>
  <si>
    <t>1853/eWCC/SF/IHR/INNER/IX/2016</t>
  </si>
  <si>
    <t>2240/eWCC/SF/IHR/INNER/IX/2016</t>
  </si>
  <si>
    <t>6839/eWCC/SF/IHR/INNER/XI/2016</t>
  </si>
  <si>
    <t>6837/eWCC/SF/IHR/INNER/XI/2016</t>
  </si>
  <si>
    <t>5420/eWCC/SF/IHR/INNER/X/2016</t>
  </si>
  <si>
    <t>6833/eWCC/SF/IHR/INNER/XI/2016</t>
  </si>
  <si>
    <t>6602/eWCC/SF/IHR/INNER/X/2016</t>
  </si>
  <si>
    <t>6601/eWCC/SF/IHR/INNER/X/2016</t>
  </si>
  <si>
    <t>1852/eWCC/SF/IHR/INNER/IX/2016</t>
  </si>
  <si>
    <t>5419/eWCC/SF/IHR/INNER/X/2016</t>
  </si>
  <si>
    <t>5418/eWCC/SF/IHR/INNER/X/2016</t>
  </si>
  <si>
    <t>7215/eWCC/SF/IHR/INNER/XI/2016</t>
  </si>
  <si>
    <t>5416/eWCC/SF/IHR/INNER/X/2016</t>
  </si>
  <si>
    <t>5415/eWCC/SF/IHR/INNER/X/2016</t>
  </si>
  <si>
    <t>7214/eWCC/SF/IHR/INNER/XI/2016</t>
  </si>
  <si>
    <t>7213/eWCC/SF/IHR/INNER/XI/2016</t>
  </si>
  <si>
    <t>7212/eWCC/SF/IHR/INNER/XI/2016</t>
  </si>
  <si>
    <t>5414/eWCC/SF/IHR/INNER/X/2016</t>
  </si>
  <si>
    <t>5413/eWCC/SF/IHR/INNER/X/2016</t>
  </si>
  <si>
    <t>2007/eWCC/SF/IHR/INNER/IX/2016</t>
  </si>
  <si>
    <t>5411/eWCC/SF/IHR/INNER/X/2016</t>
  </si>
  <si>
    <t>2239/eWCC/SF/IHR/INNER/IX/2016</t>
  </si>
  <si>
    <t>5410/eWCC/SF/IHR/INNER/X/2016</t>
  </si>
  <si>
    <t>2238/eWCC/SF/IHR/INNER/IX/2016</t>
  </si>
  <si>
    <t>6831/eWCC/SF/IHR/INNER/XI/2016</t>
  </si>
  <si>
    <t>6597/eWCC/SF/IHR/INNER/X/2016</t>
  </si>
  <si>
    <t>6829/eWCC/SF/IHR/INNER/XI/2016</t>
  </si>
  <si>
    <t>5409/eWCC/SF/IHR/INNER/X/2016</t>
  </si>
  <si>
    <t>2237/eWCC/SF/IHR/INNER/IX/2016</t>
  </si>
  <si>
    <t>6596/eWCC/SF/IHR/INNER/X/2016</t>
  </si>
  <si>
    <t>1851/eWCC/SF/IHR/INNER/IX/2016</t>
  </si>
  <si>
    <t>1850/eWCC/SF/IHR/INNER/IX/2016</t>
  </si>
  <si>
    <t>6835/eWCC/SF/IHR/INNER/XI/2016</t>
  </si>
  <si>
    <t>1849/eWCC/SF/IHR/INNER/IX/2016</t>
  </si>
  <si>
    <t>2236/eWCC/SF/IHR/INNER/IX/2016</t>
  </si>
  <si>
    <t>1848/eWCC/SF/IHR/INNER/IX/2016</t>
  </si>
  <si>
    <t>6595/eWCC/SF/IHR/INNER/X/2016</t>
  </si>
  <si>
    <t>6594/eWCC/SF/IHR/INNER/X/2016</t>
  </si>
  <si>
    <t>5408/eWCC/SF/IHR/INNER/X/2016</t>
  </si>
  <si>
    <t>6826/eWCC/SF/IHR/INNER/XI/2016</t>
  </si>
  <si>
    <t>1847/eWCC/SF/IHR/INNER/IX/2016</t>
  </si>
  <si>
    <t>6593/eWCC/SF/IHR/INNER/X/2016</t>
  </si>
  <si>
    <t>1846/eWCC/SF/IHR/INNER/IX/2016</t>
  </si>
  <si>
    <t>5406/eWCC/SF/IHR/INNER/X/2016</t>
  </si>
  <si>
    <t>6822/eWCC/SF/IHR/INNER/XI/2016</t>
  </si>
  <si>
    <t>5294/eWCC/SF/IHR/INNER/X/2016</t>
  </si>
  <si>
    <t>5403/eWCC/SF/IHR/INNER/X/2016</t>
  </si>
  <si>
    <t>2474/eWCC/SF/IHR/INNER/IX/2016</t>
  </si>
  <si>
    <t>2473/eWCC/SF/IHR/INNER/IX/2016</t>
  </si>
  <si>
    <t>2443/eWCC/SF/IHR/INNER/IX/2016</t>
  </si>
  <si>
    <t>2440/eWCC/SF/IHR/INNER/IX/2016</t>
  </si>
  <si>
    <t>5293/eWCC/SF/IHR/INNER/X/2016</t>
  </si>
  <si>
    <t>5292/eWCC/SF/IHR/INNER/X/2016</t>
  </si>
  <si>
    <t>2472/eWCC/SF/IHR/INNER/IX/2016</t>
  </si>
  <si>
    <t>3047/eWCC/SF/IHR/INNER/X/2016</t>
  </si>
  <si>
    <t>5402/eWCC/SF/IHR/INNER/X/2016</t>
  </si>
  <si>
    <t>2006/eWCC/SF/IHR/INNER/IX/2016</t>
  </si>
  <si>
    <t>2005/eWCC/SF/IHR/INNER/IX/2016</t>
  </si>
  <si>
    <t>3046/eWCC/SF/IHR/INNER/X/2016</t>
  </si>
  <si>
    <t>2004/eWCC/SF/IHR/INNER/IX/2016</t>
  </si>
  <si>
    <t>3043/eWCC/SF/IHR/INNER/X/2016</t>
  </si>
  <si>
    <t>4118/eWCC/SF/IHR/INNER/X/2016</t>
  </si>
  <si>
    <t>5398/eWCC/SF/IHR/INNER/X/2016</t>
  </si>
  <si>
    <t>2003/eWCC/SF/IHR/INNER/IX/2016</t>
  </si>
  <si>
    <t>4117/eWCC/SF/IHR/INNER/X/2016</t>
  </si>
  <si>
    <t>7209/eWCC/SF/IHR/INNER/XI/2016</t>
  </si>
  <si>
    <t>4112/eWCC/SF/IHR/INNER/X/2016</t>
  </si>
  <si>
    <t>5397/eWCC/SF/IHR/INNER/X/2016</t>
  </si>
  <si>
    <t>4110/eWCC/SF/IHR/INNER/X/2016</t>
  </si>
  <si>
    <t>7208/eWCC/SF/IHR/INNER/XI/2016</t>
  </si>
  <si>
    <t>4109/eWCC/SF/IHR/INNER/X/2016</t>
  </si>
  <si>
    <t>5396/eWCC/SF/IHR/INNER/X/2016</t>
  </si>
  <si>
    <t>6581/eWCC/SF/IHR/INNER/X/2016</t>
  </si>
  <si>
    <t>6580/eWCC/SF/IHR/INNER/X/2016</t>
  </si>
  <si>
    <t>6579/eWCC/SF/IHR/INNER/X/2016</t>
  </si>
  <si>
    <t>5394/eWCC/SF/IHR/INNER/X/2016</t>
  </si>
  <si>
    <t>5393/eWCC/SF/IHR/INNER/X/2016</t>
  </si>
  <si>
    <t>1845/eWCC/SF/IHR/INNER/IX/2016</t>
  </si>
  <si>
    <t>6578/eWCC/SF/IHR/INNER/X/2016</t>
  </si>
  <si>
    <t>6577/eWCC/SF/IHR/INNER/X/2016</t>
  </si>
  <si>
    <t>6576/eWCC/SF/IHR/INNER/X/2016</t>
  </si>
  <si>
    <t>6575/eWCC/SF/IHR/INNER/X/2016</t>
  </si>
  <si>
    <t>6574/eWCC/SF/IHR/INNER/X/2016</t>
  </si>
  <si>
    <t>6573/eWCC/SF/IHR/INNER/X/2016</t>
  </si>
  <si>
    <t>2235/eWCC/SF/IHR/INNER/IX/2016</t>
  </si>
  <si>
    <t>6572/eWCC/SF/IHR/INNER/X/2016</t>
  </si>
  <si>
    <t>6571/eWCC/SF/IHR/INNER/X/2016</t>
  </si>
  <si>
    <t>6570/eWCC/SF/IHR/INNER/X/2016</t>
  </si>
  <si>
    <t>5392/eWCC/SF/IHR/INNER/X/2016</t>
  </si>
  <si>
    <t>7207/eWCC/SF/IHR/INNER/XI/2016</t>
  </si>
  <si>
    <t>5391/eWCC/SF/IHR/INNER/X/2016</t>
  </si>
  <si>
    <t>7206/eWCC/SF/IHR/INNER/XI/2016</t>
  </si>
  <si>
    <t>5138/eWCC/SF/IHR/INNER/X/2016</t>
  </si>
  <si>
    <t>2221/eWCC/SF/IHR/INNER/IX/2016</t>
  </si>
  <si>
    <t>6720/eWCC/SF/IHR/INNER/X/2016</t>
  </si>
  <si>
    <t>6719/eWCC/SF/IHR/INNER/X/2016</t>
  </si>
  <si>
    <t>2220/eWCC/SF/IHR/INNER/IX/2016</t>
  </si>
  <si>
    <t>6555/eWCC/SF/IHR/INNER/X/2016</t>
  </si>
  <si>
    <t>5137/eWCC/SF/IHR/INNER/X/2016</t>
  </si>
  <si>
    <t>5271/eWCC/SF/IHR/INNER/X/2016</t>
  </si>
  <si>
    <t>6718/eWCC/SF/IHR/INNER/X/2016</t>
  </si>
  <si>
    <t>5136/eWCC/SF/IHR/INNER/X/2016</t>
  </si>
  <si>
    <t>6717/eWCC/SF/IHR/INNER/X/2016</t>
  </si>
  <si>
    <t>2219/eWCC/SF/IHR/INNER/IX/2016</t>
  </si>
  <si>
    <t>2225/eWCC/SF/IHR/INNER/IX/2016</t>
  </si>
  <si>
    <t>5143/eWCC/SF/IHR/INNER/X/2016</t>
  </si>
  <si>
    <t>5142/eWCC/SF/IHR/INNER/X/2016</t>
  </si>
  <si>
    <t>5141/eWCC/SF/IHR/INNER/X/2016</t>
  </si>
  <si>
    <t>2224/eWCC/SF/IHR/INNER/IX/2016</t>
  </si>
  <si>
    <t>5139/eWCC/SF/IHR/INNER/X/2016</t>
  </si>
  <si>
    <t>2223/eWCC/SF/IHR/INNER/IX/2016</t>
  </si>
  <si>
    <t>2222/eWCC/SF/IHR/INNER/IX/2016</t>
  </si>
  <si>
    <t>2000/eWCC/SF/IHR/INNER/IX/2016</t>
  </si>
  <si>
    <t>5144/eWCC/SF/IHR/INNER/X/2016</t>
  </si>
  <si>
    <t>2226/eWCC/SF/IHR/INNER/IX/2016</t>
  </si>
  <si>
    <t>4040/eWCC/SF/IHR/INNER/X/2016</t>
  </si>
  <si>
    <t>5272/eWCC/SF/IHR/INNER/X/2016</t>
  </si>
  <si>
    <t>4034/eWCC/SF/IHR/INNER/X/2016</t>
  </si>
  <si>
    <t>4030/eWCC/SF/IHR/INNER/X/2016</t>
  </si>
  <si>
    <t>1999/eWCC/SF/IHR/INNER/IX/2016</t>
  </si>
  <si>
    <t>5275/eWCC/SF/IHR/INNER/X/2016</t>
  </si>
  <si>
    <t>4049/eWCC/SF/IHR/INNER/X/2016</t>
  </si>
  <si>
    <t>6779/eWCC/SF/IHR/INNER/XI/2016</t>
  </si>
  <si>
    <t>4048/eWCC/SF/IHR/INNER/X/2016</t>
  </si>
  <si>
    <t>5274/eWCC/SF/IHR/INNER/X/2016</t>
  </si>
  <si>
    <t>5150/eWCC/SF/IHR/INNER/X/2016</t>
  </si>
  <si>
    <t>2227/eWCC/SF/IHR/INNER/IX/2016</t>
  </si>
  <si>
    <t>5273/eWCC/SF/IHR/INNER/X/2016</t>
  </si>
  <si>
    <t>6780/eWCC/SF/IHR/INNER/XI/2016</t>
  </si>
  <si>
    <t>7202/eWCC/SF/IHR/INNER/XI/2016</t>
  </si>
  <si>
    <t>5149/eWCC/SF/IHR/INNER/X/2016</t>
  </si>
  <si>
    <t>5148/eWCC/SF/IHR/INNER/X/2016</t>
  </si>
  <si>
    <t>5277/eWCC/SF/IHR/INNER/X/2016</t>
  </si>
  <si>
    <t>1844/eWCC/SF/IHR/INNER/IX/2016</t>
  </si>
  <si>
    <t>4054/eWCC/SF/IHR/INNER/X/2016</t>
  </si>
  <si>
    <t>4053/eWCC/SF/IHR/INNER/X/2016</t>
  </si>
  <si>
    <t>6787/eWCC/SF/IHR/INNER/XI/2016</t>
  </si>
  <si>
    <t>4052/eWCC/SF/IHR/INNER/X/2016</t>
  </si>
  <si>
    <t>5276/eWCC/SF/IHR/INNER/X/2016</t>
  </si>
  <si>
    <t>5283/eWCC/SF/IHR/INNER/X/2016</t>
  </si>
  <si>
    <t>2229/eWCC/SF/IHR/INNER/IX/2016</t>
  </si>
  <si>
    <t>5282/eWCC/SF/IHR/INNER/X/2016</t>
  </si>
  <si>
    <t>6795/eWCC/SF/IHR/INNER/XI/2016</t>
  </si>
  <si>
    <t>6794/eWCC/SF/IHR/INNER/XI/2016</t>
  </si>
  <si>
    <t>5281/eWCC/SF/IHR/INNER/X/2016</t>
  </si>
  <si>
    <t>5280/eWCC/SF/IHR/INNER/X/2016</t>
  </si>
  <si>
    <t>5279/eWCC/SF/IHR/INNER/X/2016</t>
  </si>
  <si>
    <t>1855/eWCC/SF/IHR/INNER/IX/2016</t>
  </si>
  <si>
    <t>1860/eWCC/SF/IHR/INNER/IX/2016\2010/eWCC/SF/IHR/INNER/IX/2016</t>
  </si>
  <si>
    <t>1074/eWCC/SF/IHR/INNER/VIII/2016\2245/eWCC/SF/IHR/INNER/IX/2016</t>
  </si>
  <si>
    <t>6569/eWCC/SF/IHR/INNER/X/2016</t>
  </si>
  <si>
    <t>6815/eWCC/SF/IHR/INNER/XI/2016</t>
  </si>
  <si>
    <t>5390/eWCC/SF/IHR/INNER/X/2016</t>
  </si>
  <si>
    <t>5389/eWCC/SF/IHR/INNER/X/2016</t>
  </si>
  <si>
    <t>6812/eWCC/SF/IHR/INNER/XI/2016</t>
  </si>
  <si>
    <t>5388/eWCC/SF/IHR/INNER/X/2016</t>
  </si>
  <si>
    <t>6722/eWCC/SF/IHR/INNER/X/2016</t>
  </si>
  <si>
    <t>4099/eWCC/SF/IHR/INNER/X/2016</t>
  </si>
  <si>
    <t>4098/eWCC/SF/IHR/INNER/X/2016</t>
  </si>
  <si>
    <t>6566/eWCC/SF/IHR/INNER/X/2016</t>
  </si>
  <si>
    <t>5387/eWCC/SF/IHR/INNER/X/2016</t>
  </si>
  <si>
    <t>6810/eWCC/SF/IHR/INNER/XI/2016</t>
  </si>
  <si>
    <t>6808/eWCC/SF/IHR/INNER/XI/2016</t>
  </si>
  <si>
    <t>6806/eWCC/SF/IHR/INNER/XI/2016</t>
  </si>
  <si>
    <t>5382/eWCC/SF/IHR/INNER/X/2016</t>
  </si>
  <si>
    <t>6807/eWCC/SF/IHR/INNER/XI/2016</t>
  </si>
  <si>
    <t>5386/eWCC/SF/IHR/INNER/X/2016</t>
  </si>
  <si>
    <t>5385/eWCC/SF/IHR/INNER/X/2016</t>
  </si>
  <si>
    <t>5384/eWCC/SF/IHR/INNER/X/2016</t>
  </si>
  <si>
    <t>5383/eWCC/SF/IHR/INNER/X/2016</t>
  </si>
  <si>
    <t>5380/eWCC/SF/IHR/INNER/X/2016</t>
  </si>
  <si>
    <t>6805/eWCC/SF/IHR/INNER/XI/2016</t>
  </si>
  <si>
    <t>4095/eWCC/SF/IHR/INNER/X/2016</t>
  </si>
  <si>
    <t>5379/eWCC/SF/IHR/INNER/X/2016</t>
  </si>
  <si>
    <t>5378/eWCC/SF/IHR/INNER/X/2016</t>
  </si>
  <si>
    <t>5377/eWCC/SF/IHR/INNER/X/2016</t>
  </si>
  <si>
    <t>5376/eWCC/SF/IHR/INNER/X/2016</t>
  </si>
  <si>
    <t>5375/eWCC/SF/IHR/INNER/X/2016</t>
  </si>
  <si>
    <t>5291/eWCC/SF/IHR/INNER/X/2016</t>
  </si>
  <si>
    <t>4092/eWCC/SF/IHR/INNER/X/2016</t>
  </si>
  <si>
    <t>5374/eWCC/SF/IHR/INNER/X/2016</t>
  </si>
  <si>
    <t>4090/eWCC/SF/IHR/INNER/X/2016</t>
  </si>
  <si>
    <t>6801/eWCC/SF/IHR/INNER/XI/2016</t>
  </si>
  <si>
    <t>6565/eWCC/SF/IHR/INNER/X/2016</t>
  </si>
  <si>
    <t>5381/eWCC/SF/IHR/INNER/X/2016</t>
  </si>
  <si>
    <t>4077/eWCC/SF/IHR/INNER/X/2016</t>
  </si>
  <si>
    <t>4075/eWCC/SF/IHR/INNER/X/2016</t>
  </si>
  <si>
    <t>4073/eWCC/SF/IHR/INNER/X/2016</t>
  </si>
  <si>
    <t>6799/eWCC/SF/IHR/INNER/XI/2016</t>
  </si>
  <si>
    <t>4070/eWCC/SF/IHR/INNER/X/2016</t>
  </si>
  <si>
    <t>6798/eWCC/SF/IHR/INNER/XI/2016</t>
  </si>
  <si>
    <t>6564/eWCC/SF/IHR/INNER/X/2016</t>
  </si>
  <si>
    <t>4067/eWCC/SF/IHR/INNER/X/2016</t>
  </si>
  <si>
    <t>5373/eWCC/SF/IHR/INNER/X/2016</t>
  </si>
  <si>
    <t>5289/eWCC/SF/IHR/INNER/X/2016</t>
  </si>
  <si>
    <t>6797/eWCC/SF/IHR/INNER/XI/2016</t>
  </si>
  <si>
    <t>5288/eWCC/SF/IHR/INNER/X/2016</t>
  </si>
  <si>
    <t>5287/eWCC/SF/IHR/INNER/X/2016</t>
  </si>
  <si>
    <t>5286/eWCC/SF/IHR/INNER/X/2016</t>
  </si>
  <si>
    <t>6563/eWCC/SF/IHR/INNER/X/2016</t>
  </si>
  <si>
    <t>5285/eWCC/SF/IHR/INNER/X/2016</t>
  </si>
  <si>
    <t>5284/eWCC/SF/IHR/INNER/X/2016</t>
  </si>
  <si>
    <t>4062/eWCC/SF/IHR/INNER/X/2016</t>
  </si>
  <si>
    <t>6560/eWCC/SF/IHR/INNER/X/2016</t>
  </si>
  <si>
    <t>5278/eWCC/SF/IHR/INNER/X/2016</t>
  </si>
  <si>
    <t>6559/eWCC/SF/IHR/INNER/X/2016</t>
  </si>
  <si>
    <t>4057/eWCC/SF/IHR/INNER/X/2016</t>
  </si>
  <si>
    <t>6557/eWCC/SF/IHR/INNER/X/2016</t>
  </si>
  <si>
    <t>4050/eWCC/SF/IHR/INNER/X/2016</t>
  </si>
  <si>
    <t>6776/eWCC/SF/IHR/INNER/XI/2016</t>
  </si>
  <si>
    <t>6775/eWCC/SF/IHR/INNER/XI/2016</t>
  </si>
  <si>
    <t>5147/eWCC/SF/IHR/INNER/X/2016</t>
  </si>
  <si>
    <t>5146/eWCC/SF/IHR/INNER/X/2016</t>
  </si>
  <si>
    <t>6771/eWCC/SF/IHR/INNER/XI/2016</t>
  </si>
  <si>
    <t>5145/eWCC/SF/IHR/INNER/X/2016</t>
  </si>
  <si>
    <t>7200/eWCC/SF/IHR/INNER/XI/2016</t>
  </si>
  <si>
    <t>6556/eWCC/SF/IHR/INNER/X/2016</t>
  </si>
  <si>
    <t>6721/eWCC/SF/IHR/INNER/X/2016</t>
  </si>
  <si>
    <t>2002/eWCC/SF/IHR/INNER/IX/2016</t>
  </si>
  <si>
    <t>2234/eWCC/SF/IHR/INNER/IX/2016</t>
  </si>
  <si>
    <t>2233/eWCC/SF/IHR/INNER/IX/2016</t>
  </si>
  <si>
    <t>2232/eWCC/SF/IHR/INNER/IX/2016</t>
  </si>
  <si>
    <t>2231/eWCC/SF/IHR/INNER/IX/2016</t>
  </si>
  <si>
    <t>0269/CCM-FR/INDOHR/VI/2016</t>
  </si>
  <si>
    <t>162-TB-PROV.SVC/SF/IHR/IX/2016</t>
  </si>
  <si>
    <t>161-TB-PROV.SVC/SF/IHR/IX/2016</t>
  </si>
  <si>
    <t>160-TB-PROV.SVC/SF/IHR/IX/2016</t>
  </si>
  <si>
    <t>159-TB-PROV.SVC/SF/IHR/IX/2016</t>
  </si>
  <si>
    <t>158-TB-PROV.SVC/SF/IHR/IX/2016</t>
  </si>
  <si>
    <t>157-TB-PROV.SVC/SF/IHR/IX/2016</t>
  </si>
  <si>
    <t>156-TB-PROV.SVC/SF/IHR/IX/2016</t>
  </si>
  <si>
    <t>155-TB-PROV.SVC/SF/IHR/IX/2016</t>
  </si>
  <si>
    <t>154-TB-PROV.SVC/SF/IHR/IX/2016</t>
  </si>
  <si>
    <t>153-TB-PROV.SVC/SF/IHR/IX/2016</t>
  </si>
  <si>
    <t>152-TB-PROV.SVC/SF/IHR/IX/2016</t>
  </si>
  <si>
    <t>151-TB-PROV.SVC/SF/IHR/IX/2016</t>
  </si>
  <si>
    <t>2228/eWCC/SF/IHR/INNER/IX/2016</t>
  </si>
  <si>
    <t>0076/WCC-TI/SF/INDOHR/VIII/2015\CHR-003/649/16</t>
  </si>
  <si>
    <t>CHR-007/1614/16\CHR-007/1682/16</t>
  </si>
  <si>
    <t>CHR-010/2103/16</t>
  </si>
  <si>
    <t>CHR-008/1210/15\CHR-010/2094/16</t>
  </si>
  <si>
    <t>CHR-008/1204/15\CHR-010/2095/16</t>
  </si>
  <si>
    <t>1840/eWCC/SF/IHR/INNER/IX/2016</t>
  </si>
  <si>
    <t>2016-11-22</t>
  </si>
  <si>
    <t>2016-11-18</t>
  </si>
  <si>
    <t>0337/CCM-FR/INDOHR/XI/2016</t>
  </si>
  <si>
    <t>0333/CCM-FR/INDOHR/XI/2016</t>
  </si>
  <si>
    <t>0328/CCM-FR/INDOHR/XI/2016</t>
  </si>
  <si>
    <t>7414/eWCC/SF/IHR/INNER/XI/2016</t>
  </si>
  <si>
    <t>7416/eWCC/SF/IHR/INNER/XI/2016</t>
  </si>
  <si>
    <t>7415/eWCC/SF/IHR/INNER/XI/2016</t>
  </si>
  <si>
    <t>7410/eWCC/SF/IHR/INNER/XI/2016</t>
  </si>
  <si>
    <t>7440/eWCC/SF/IHR/INNER/XI/2016</t>
  </si>
  <si>
    <t>7403/eWCC/SF/IHR/INNER/XI/2016</t>
  </si>
  <si>
    <t>7401/eWCC/SF/IHR/INNER/XI/2016</t>
  </si>
  <si>
    <t>7435/eWCC/SF/IHR/INNER/XI/2016</t>
  </si>
  <si>
    <t>7433/eWCC/SF/IHR/INNER/XI/2016</t>
  </si>
  <si>
    <t>7431/eWCC/SF/IHR/INNER/XI/2016</t>
  </si>
  <si>
    <t>7429/eWCC/SF/IHR/INNER/XI/2016</t>
  </si>
  <si>
    <t>7379/eWCC/SF/IHR/INNER/XI/2016</t>
  </si>
  <si>
    <t>7378/eWCC/SF/IHR/INNER/XI/2016</t>
  </si>
  <si>
    <t>7370/eWCC/SF/IHR/INNER/XI/2016</t>
  </si>
  <si>
    <t>7369/eWCC/SF/IHR/INNER/XI/2016</t>
  </si>
  <si>
    <t>7368/eWCC/SF/IHR/INNER/XI/2016</t>
  </si>
  <si>
    <t>7367/eWCC/SF/IHR/INNER/XI/2016</t>
  </si>
  <si>
    <t>7365/eWCC/SF/IHR/INNER/XI/2016</t>
  </si>
  <si>
    <t>7364/eWCC/SF/IHR/INNER/XI/2016</t>
  </si>
  <si>
    <t>7363/eWCC/SF/IHR/INNER/XI/2016</t>
  </si>
  <si>
    <t>7298/eWCC/SF/IHR/INNER/XI/2016</t>
  </si>
  <si>
    <t>135/H3I/WCC/X/2016</t>
  </si>
  <si>
    <t>7678/eWCC/SF/IHR/INNER/XI/2016</t>
  </si>
  <si>
    <t>7677/eWCC/SF/IHR/INNER/XI/2016</t>
  </si>
  <si>
    <t>7668/eWCC/SF/IHR/INNER/XI/2016</t>
  </si>
  <si>
    <t>7666/eWCC/SF/IHR/INNER/XI/2016</t>
  </si>
  <si>
    <t>7660/eWCC/SF/IHR/INNER/XI/2016</t>
  </si>
  <si>
    <t>7651/eWCC/SF/IHR/INNER/XI/2016</t>
  </si>
  <si>
    <t>7649/eWCC/SF/IHR/INNER/XI/2016</t>
  </si>
  <si>
    <t>7648/eWCC/SF/IHR/INNER/XI/2016</t>
  </si>
  <si>
    <t>7627/eWCC/SF/IHR/INNER/XI/2016</t>
  </si>
  <si>
    <t>7724/eWCC/SF/IHR/INNER/XI/2016</t>
  </si>
  <si>
    <t>7718/eWCC/SF/IHR/INNER/XI/2016</t>
  </si>
  <si>
    <t>7596/eWCC/SF/IHR/INNER/XI/2016</t>
  </si>
  <si>
    <t>7757/eWCC/SF/IHR/INNER/XI/2016</t>
  </si>
  <si>
    <t>7756/eWCC/SF/IHR/INNER/XI/2016</t>
  </si>
  <si>
    <t>7747/eWCC/SF/IHR/INNER/XI/2016</t>
  </si>
  <si>
    <t>7740/eWCC/SF/IHR/INNER/XI/2016</t>
  </si>
  <si>
    <t>7737/eWCC/SF/IHR/INNER/XI/2016</t>
  </si>
  <si>
    <t>7733/eWCC/SF/IHR/INNER/XI/2016</t>
  </si>
  <si>
    <t>7726/eWCC/SF/IHR/INNER/XI/2016</t>
  </si>
  <si>
    <t>7725/eWCC/SF/IHR/INNER/XI/2016</t>
  </si>
  <si>
    <t>7722/eWCC/SF/IHR/INNER/XI/2016</t>
  </si>
  <si>
    <t>7720/eWCC/SF/IHR/INNER/XI/2016</t>
  </si>
  <si>
    <t>7717/eWCC/SF/IHR/INNER/XI/2016</t>
  </si>
  <si>
    <t>7715/eWCC/SF/IHR/INNER/XI/2016</t>
  </si>
  <si>
    <t>7714/eWCC/SF/IHR/INNER/XI/2016</t>
  </si>
  <si>
    <t>7712/eWCC/SF/IHR/INNER/XI/2016</t>
  </si>
  <si>
    <t>7711/eWCC/SF/IHR/INNER/XI/2016</t>
  </si>
  <si>
    <t>7710/eWCC/SF/IHR/INNER/XI/2016</t>
  </si>
  <si>
    <t>7708/eWCC/SF/IHR/INNER/XI/2016</t>
  </si>
  <si>
    <t>7707/eWCC/SF/IHR/INNER/XI/2016</t>
  </si>
  <si>
    <t>7706/eWCC/SF/IHR/INNER/XI/2016</t>
  </si>
  <si>
    <t>7705/eWCC/SF/IHR/INNER/XI/2016</t>
  </si>
  <si>
    <t>7701/eWCC/SF/IHR/INNER/XI/2016</t>
  </si>
  <si>
    <t>7700/eWCC/SF/IHR/INNER/XI/2016</t>
  </si>
  <si>
    <t>7699/eWCC/SF/IHR/INNER/XI/2016</t>
  </si>
  <si>
    <t>7698/eWCC/SF/IHR/INNER/XI/2016</t>
  </si>
  <si>
    <t>7697/eWCC/SF/IHR/INNER/XI/2016</t>
  </si>
  <si>
    <t>7695/eWCC/SF/IHR/INNER/XI/2016</t>
  </si>
  <si>
    <t>7693/eWCC/SF/IHR/INNER/XI/2016</t>
  </si>
  <si>
    <t>7739/eWCC/SF/IHR/INNER/XI/2016</t>
  </si>
  <si>
    <t>7738/eWCC/SF/IHR/INNER/XI/2016</t>
  </si>
  <si>
    <t>7736/eWCC/SF/IHR/INNER/XI/2016</t>
  </si>
  <si>
    <t>7735/eWCC/SF/IHR/INNER/XI/2016</t>
  </si>
  <si>
    <t>7734/eWCC/SF/IHR/INNER/XI/2016</t>
  </si>
  <si>
    <t>7745/eWCC/SF/IHR/INNER/XI/2016</t>
  </si>
  <si>
    <t>7744/eWCC/SF/IHR/INNER/XI/2016</t>
  </si>
  <si>
    <t>7743/eWCC/SF/IHR/INNER/XI/2016</t>
  </si>
  <si>
    <t>7742/eWCC/SF/IHR/INNER/XI/2016</t>
  </si>
  <si>
    <t>7729/eWCC/SF/IHR/INNER/XI/2016</t>
  </si>
  <si>
    <t>7728/eWCC/SF/IHR/INNER/XI/2016</t>
  </si>
  <si>
    <t>7727/eWCC/SF/IHR/INNER/XI/2016</t>
  </si>
  <si>
    <t>7754/eWCC/SF/IHR/INNER/XI/2016</t>
  </si>
  <si>
    <t>7753/eWCC/SF/IHR/INNER/XI/2016</t>
  </si>
  <si>
    <t>7752/eWCC/SF/IHR/INNER/XI/2016</t>
  </si>
  <si>
    <t>7751/eWCC/SF/IHR/INNER/XI/2016</t>
  </si>
  <si>
    <t>7750/eWCC/SF/IHR/INNER/XI/2016</t>
  </si>
  <si>
    <t>7749/eWCC/SF/IHR/INNER/XI/2016</t>
  </si>
  <si>
    <t>7748/eWCC/SF/IHR/INNER/XI/2016</t>
  </si>
  <si>
    <t>7746/eWCC/SF/IHR/INNER/XI/2016</t>
  </si>
  <si>
    <t>7732/eWCC/SF/IHR/INNER/XI/2016</t>
  </si>
  <si>
    <t>7730/eWCC/SF/IHR/INNER/XI/2016</t>
  </si>
  <si>
    <t>7723/eWCC/SF/IHR/INNER/XI/2016</t>
  </si>
  <si>
    <t>7719/eWCC/SF/IHR/INNER/XI/2016</t>
  </si>
  <si>
    <t>7716/eWCC/SF/IHR/INNER/XI/2016</t>
  </si>
  <si>
    <t>7713/eWCC/SF/IHR/INNER/XI/2016</t>
  </si>
  <si>
    <t>7709/eWCC/SF/IHR/INNER/XI/2016</t>
  </si>
  <si>
    <t>7704/eWCC/SF/IHR/INNER/XI/2016</t>
  </si>
  <si>
    <t>7703/eWCC/SF/IHR/INNER/XI/2016</t>
  </si>
  <si>
    <t>7702/eWCC/SF/IHR/INNER/XI/2016</t>
  </si>
  <si>
    <t>7696/eWCC/SF/IHR/INNER/XI/2016</t>
  </si>
  <si>
    <t>7692/eWCC/SF/IHR/INNER/XI/2016</t>
  </si>
  <si>
    <t>7755/eWCC/SF/IHR/INNER/XI/2016</t>
  </si>
  <si>
    <t>7633/eWCC/SF/IHR/INNER/XI/2016</t>
  </si>
  <si>
    <t>7654/eWCC/SF/IHR/INNER/XI/2016</t>
  </si>
  <si>
    <t>7665/eWCC/SF/IHR/INNER/XI/2016</t>
  </si>
  <si>
    <t>7741/eWCC/SF/IHR/INNER/XI/2016</t>
  </si>
  <si>
    <t>7655/eWCC/SF/IHR/INNER/XI/2016</t>
  </si>
  <si>
    <t>7636/eWCC/SF/IHR/INNER/XI/2016</t>
  </si>
  <si>
    <t>7656/eWCC/SF/IHR/INNER/XI/2016</t>
  </si>
  <si>
    <t>7690/eWCC/SF/IHR/INNER/XI/2016</t>
  </si>
  <si>
    <t>7620/eWCC/SF/IHR/INNER/XI/2016</t>
  </si>
  <si>
    <t>7686/eWCC/SF/IHR/INNER/XI/2016</t>
  </si>
  <si>
    <t>7687/eWCC/SF/IHR/INNER/XI/2016</t>
  </si>
  <si>
    <t>7682/eWCC/SF/IHR/INNER/XI/2016</t>
  </si>
  <si>
    <t>7679/eWCC/SF/IHR/INNER/XI/2016</t>
  </si>
  <si>
    <t>7667/eWCC/SF/IHR/INNER/XI/2016</t>
  </si>
  <si>
    <t>7664/eWCC/SF/IHR/INNER/XI/2016</t>
  </si>
  <si>
    <t>7663/eWCC/SF/IHR/INNER/XI/2016</t>
  </si>
  <si>
    <t>7658/eWCC/SF/IHR/INNER/XI/2016</t>
  </si>
  <si>
    <t>7652/eWCC/SF/IHR/INNER/XI/2016</t>
  </si>
  <si>
    <t>7650/eWCC/SF/IHR/INNER/XI/2016</t>
  </si>
  <si>
    <t>7647/eWCC/SF/IHR/INNER/XI/2016</t>
  </si>
  <si>
    <t>7644/eWCC/SF/IHR/INNER/XI/2016</t>
  </si>
  <si>
    <t>7642/eWCC/SF/IHR/INNER/XI/2016</t>
  </si>
  <si>
    <t>7639/eWCC/SF/IHR/INNER/XI/2016</t>
  </si>
  <si>
    <t>7637/eWCC/SF/IHR/INNER/XI/2016</t>
  </si>
  <si>
    <t>7634/eWCC/SF/IHR/INNER/XI/2016</t>
  </si>
  <si>
    <t>7632/eWCC/SF/IHR/INNER/XI/2016</t>
  </si>
  <si>
    <t>7631/eWCC/SF/IHR/INNER/XI/2016</t>
  </si>
  <si>
    <t>7628/eWCC/SF/IHR/INNER/XI/2016</t>
  </si>
  <si>
    <t>7625/eWCC/SF/IHR/INNER/XI/2016</t>
  </si>
  <si>
    <t>7646/eWCC/SF/IHR/INNER/XI/2016</t>
  </si>
  <si>
    <t>2890/WCC-TI/SF/INDOHR/II/2016\7775/eWCC/SF/IHR/INNER/XI/2016</t>
  </si>
  <si>
    <t>7777/eWCC/SF/IHR/INNER/XI/2016\7691/eWCC/SF/IHR/INNER/XI/2016</t>
  </si>
  <si>
    <t>3077/WCC-TI/SF/INDOHR/IV/2016\7773/eWCC/SF/IHR/INNER/XI/2016</t>
  </si>
  <si>
    <t>7689/eWCC/SF/IHR/INNER/XI/2016</t>
  </si>
  <si>
    <t>7653/eWCC/SF/IHR/INNER/XI/2016</t>
  </si>
  <si>
    <t>7645/eWCC/SF/IHR/INNER/XI/2016</t>
  </si>
  <si>
    <t>7641/eWCC/SF/IHR/INNER/XI/2016</t>
  </si>
  <si>
    <t>7630/eWCC/SF/IHR/INNER/XI/2016</t>
  </si>
  <si>
    <t>7629/eWCC/SF/IHR/INNER/XI/2016</t>
  </si>
  <si>
    <t>0332/CCM-FR/INDOHR/XI/2016</t>
  </si>
  <si>
    <t>0338/CCM-FR/INDOHR/XI/2016</t>
  </si>
  <si>
    <t>0331/CCM-FR/INDOHR/XI/2016</t>
  </si>
  <si>
    <t>0330/CCM-FR/INDOHR/XI/2016</t>
  </si>
  <si>
    <t>0336/CCM-FR/INDOHR/XI/2016</t>
  </si>
  <si>
    <t>0329/CCM-FR/INDOHR/XI/2016</t>
  </si>
  <si>
    <t>0335/CCM-FR/INDOHR/XI/2016</t>
  </si>
  <si>
    <t>0334/CCM-FR/INDOHR/XI/2016</t>
  </si>
  <si>
    <t>8388/eWCC/SF/IHR/INNER/X/2016</t>
  </si>
  <si>
    <t>002/WCC/HWS/INDOHR/XI/2016</t>
  </si>
  <si>
    <t>001/WCC/HWS/INDOHR/XI/2016</t>
  </si>
  <si>
    <t>001/WCC/XL/XI/2016</t>
  </si>
  <si>
    <t>1861/eWCC/SF/IHR/INNER/IX/2016\8399/eWCC/INNER/XI/2016</t>
  </si>
  <si>
    <t>2014/eWCC/SF/IHR/INNER/IX/2016\8334/eWCC/SF/INNER/XI/2016</t>
  </si>
  <si>
    <t>1298/eWCC/SF/IHR/INNER/IX/2016\8129/eWCC/SF/IHR/XI/2016</t>
  </si>
  <si>
    <t>2016-11-30</t>
  </si>
  <si>
    <t>2016-11-29</t>
  </si>
  <si>
    <t>2016-11-25</t>
  </si>
  <si>
    <t>2016-11-23</t>
  </si>
  <si>
    <t>8779/eWCC/SF/IHR/INNER/XI/2016</t>
  </si>
  <si>
    <t>8057/eWCC/SF/IHR/INNER/XI/2016</t>
  </si>
  <si>
    <t>8765/eWCC/SF/IHR/INNER/XI/2016</t>
  </si>
  <si>
    <t>8395/eWCC/SF/IHR/INNER/XI/2016</t>
  </si>
  <si>
    <t>8757/eWCC/SF/IHR/INNER/XI/2016</t>
  </si>
  <si>
    <t>8381/eWCC/SF/IHR/INNER/XI/2016</t>
  </si>
  <si>
    <t>8380/eWCC/SF/IHR/INNER/XI/2016</t>
  </si>
  <si>
    <t>8379/eWCC/SF/IHR/INNER/XI/2016</t>
  </si>
  <si>
    <t>8369/eWCC/SF/IHR/INNER/XI/2016</t>
  </si>
  <si>
    <t>8364/eWCC/SF/IHR/INNER/XI/2016</t>
  </si>
  <si>
    <t>8751/eWCC/SF/IHR/INNER/XI/2016</t>
  </si>
  <si>
    <t>8361/eWCC/SF/IHR/INNER/XI/2016</t>
  </si>
  <si>
    <t>8026/eWCC/SF/IHR/INNER/XI/2016</t>
  </si>
  <si>
    <t>8362/eWCC/SF/IHR/INNER/XI/2016</t>
  </si>
  <si>
    <t>8349/eWCC/SF/IHR/INNER/XI/2016</t>
  </si>
  <si>
    <t>8352/eWCC/SF/IHR/INNER/XI/2016</t>
  </si>
  <si>
    <t>8402/eWCC/SF/IHR/INNER/XI/2016</t>
  </si>
  <si>
    <t>8770/eWCC/SF/IHR/INNER/XI/2016</t>
  </si>
  <si>
    <t>8401/eWCC/SF/IHR/INNER/XI/2016</t>
  </si>
  <si>
    <t>8769/eWCC/SF/IHR/INNER/XI/2016</t>
  </si>
  <si>
    <t>8398/eWCC/SF/IHR/INNER/XI/2016</t>
  </si>
  <si>
    <t>8346/eWCC/SF/IHR/INNER/XI/2016</t>
  </si>
  <si>
    <t>8345/eWCC/SF/IHR/INNER/XI/2016</t>
  </si>
  <si>
    <t>8748/eWCC/SF/IHR/INNER/XI/2016</t>
  </si>
  <si>
    <t>8344/eWCC/SF/IHR/INNER/XI/2016</t>
  </si>
  <si>
    <t>8747/eWCC/SF/IHR/INNER/XI/2016</t>
  </si>
  <si>
    <t>8343/eWCC/SF/IHR/INNER/XI/2016</t>
  </si>
  <si>
    <t>8746/eWCC/SF/IHR/INNER/XI/2016</t>
  </si>
  <si>
    <t>8342/eWCC/SF/IHR/INNER/XI/2016</t>
  </si>
  <si>
    <t>8745/eWCC/SF/IHR/INNER/XI/2016</t>
  </si>
  <si>
    <t>8341/eWCC/SF/IHR/INNER/XI/2016</t>
  </si>
  <si>
    <t>8332/eWCC/SF/IHR/INNER/XI/2016</t>
  </si>
  <si>
    <t>8744/eWCC/SF/IHR/INNER/XI/2016</t>
  </si>
  <si>
    <t>8335/eWCC/SF/IHR/INNER/XI/2016</t>
  </si>
  <si>
    <t>8331/eWCC/SF/IHR/INNER/XI/2016</t>
  </si>
  <si>
    <t>8742/eWCC/SF/IHR/INNER/XI/2016</t>
  </si>
  <si>
    <t>8330/eWCC/SF/IHR/INNER/XI/2016</t>
  </si>
  <si>
    <t>8329/eWCC/SF/IHR/INNER/XI/2016</t>
  </si>
  <si>
    <t>8328/eWCC/SF/IHR/INNER/XI/2016</t>
  </si>
  <si>
    <t>8322/eWCC/SF/IHR/INNER/XI/2016</t>
  </si>
  <si>
    <t>8325/eWCC/SF/IHR/INNER/XI/2016</t>
  </si>
  <si>
    <t>8326/eWCC/SF/IHR/INNER/XI/2016</t>
  </si>
  <si>
    <t>8321/eWCC/SF/IHR/INNER/XI/2016</t>
  </si>
  <si>
    <t>8324/eWCC/SF/IHR/INNER/XI/2016</t>
  </si>
  <si>
    <t>8320/eWCC/SF/IHR/INNER/XI/2016</t>
  </si>
  <si>
    <t>8319/eWCC/SF/IHR/INNER/XI/2016</t>
  </si>
  <si>
    <t>8741/eWCC/SF/IHR/INNER/XI/2016</t>
  </si>
  <si>
    <t>8323/eWCC/SF/IHR/INNER/XI/2016</t>
  </si>
  <si>
    <t>8317/eWCC/SF/IHR/INNER/XI/2016</t>
  </si>
  <si>
    <t>8740/eWCC/SF/IHR/INNER/XI/2016</t>
  </si>
  <si>
    <t>8739/eWCC/SF/IHR/INNER/XI/2016</t>
  </si>
  <si>
    <t>8738/eWCC/SF/IHR/INNER/XI/2016</t>
  </si>
  <si>
    <t>8737/eWCC/SF/IHR/INNER/XI/2016</t>
  </si>
  <si>
    <t>8318/eWCC/SF/IHR/INNER/XI/2016</t>
  </si>
  <si>
    <t>8316/eWCC/SF/IHR/INNER/XI/2016</t>
  </si>
  <si>
    <t>8314/eWCC/SF/IHR/INNER/XI/2016</t>
  </si>
  <si>
    <t>8313/eWCC/SF/IHR/INNER/XI/2016</t>
  </si>
  <si>
    <t>8327/eWCC/SF/IHR/INNER/XI/2016</t>
  </si>
  <si>
    <t>8312/eWCC/SF/IHR/INNER/XI/2016</t>
  </si>
  <si>
    <t>8307/eWCC/SF/IHR/INNER/XI/2016</t>
  </si>
  <si>
    <t>8308/eWCC/SF/IHR/INNER/XI/2016</t>
  </si>
  <si>
    <t>8306/eWCC/SF/IHR/INNER/XI/2016</t>
  </si>
  <si>
    <t>8309/eWCC/SF/IHR/INNER/XI/2016</t>
  </si>
  <si>
    <t>8310/eWCC/SF/IHR/INNER/XI/2016</t>
  </si>
  <si>
    <t>8311/eWCC/SF/IHR/INNER/XI/2016</t>
  </si>
  <si>
    <t>8736/eWCC/SF/IHR/INNER/XI/2016</t>
  </si>
  <si>
    <t>8305/eWCC/SF/IHR/INNER/XI/2016</t>
  </si>
  <si>
    <t>8734/eWCC/SF/IHR/INNER/XI/2016</t>
  </si>
  <si>
    <t>8304/eWCC/SF/IHR/INNER/XI/2016</t>
  </si>
  <si>
    <t>8303/eWCC/SF/IHR/INNER/XI/2016</t>
  </si>
  <si>
    <t>8302/eWCC/SF/IHR/INNER/XI/2016</t>
  </si>
  <si>
    <t>8301/eWCC/SF/IHR/INNER/XI/2016</t>
  </si>
  <si>
    <t>8298/eWCC/SF/IHR/INNER/XI/2016</t>
  </si>
  <si>
    <t>8300/eWCC/SF/IHR/INNER/XI/2016</t>
  </si>
  <si>
    <t>8299/eWCC/SF/IHR/INNER/XI/2016</t>
  </si>
  <si>
    <t>8297/eWCC/SF/IHR/INNER/XI/2016</t>
  </si>
  <si>
    <t>8296/eWCC/SF/IHR/INNER/XI/2016</t>
  </si>
  <si>
    <t>8295/eWCC/SF/IHR/INNER/XI/2016</t>
  </si>
  <si>
    <t>8294/eWCC/SF/IHR/INNER/XI/2016</t>
  </si>
  <si>
    <t>8293/eWCC/SF/IHR/INNER/XI/2016</t>
  </si>
  <si>
    <t>8292/eWCC/SF/IHR/INNER/XI/2016</t>
  </si>
  <si>
    <t>8733/eWCC/SF/IHR/INNER/XI/2016</t>
  </si>
  <si>
    <t>8732/eWCC/SF/IHR/INNER/XI/2016</t>
  </si>
  <si>
    <t>8289/eWCC/SF/IHR/INNER/XI/2016</t>
  </si>
  <si>
    <t>8731/eWCC/SF/IHR/INNER/XI/2016</t>
  </si>
  <si>
    <t>8730/eWCC/SF/IHR/INNER/XI/2016</t>
  </si>
  <si>
    <t>8291/eWCC/SF/IHR/INNER/XI/2016</t>
  </si>
  <si>
    <t>8290/eWCC/SF/IHR/INNER/XI/2016</t>
  </si>
  <si>
    <t>8288/eWCC/SF/IHR/INNER/XI/2016</t>
  </si>
  <si>
    <t>8728/eWCC/SF/IHR/INNER/XI/2016</t>
  </si>
  <si>
    <t>8287/eWCC/SF/IHR/INNER/XI/2016</t>
  </si>
  <si>
    <t>8286/eWCC/SF/IHR/INNER/XI/2016</t>
  </si>
  <si>
    <t>8285/eWCC/SF/IHR/INNER/XI/2016</t>
  </si>
  <si>
    <t>8727/eWCC/SF/IHR/INNER/XI/2016</t>
  </si>
  <si>
    <t>8726/eWCC/SF/IHR/INNER/XI/2016</t>
  </si>
  <si>
    <t>8725/eWCC/SF/IHR/INNER/XI/2016</t>
  </si>
  <si>
    <t>8158/eWCC/SF/IHR/INNER/XI/2016</t>
  </si>
  <si>
    <t>8724/eWCC/SF/IHR/INNER/XI/2016</t>
  </si>
  <si>
    <t>8157/eWCC/SF/IHR/INNER/XI/2016</t>
  </si>
  <si>
    <t>8156/eWCC/SF/IHR/INNER/XI/2016</t>
  </si>
  <si>
    <t>8723/eWCC/SF/IHR/INNER/XI/2016</t>
  </si>
  <si>
    <t>8722/eWCC/SF/IHR/INNER/XI/2016</t>
  </si>
  <si>
    <t>8155/eWCC/SF/IHR/INNER/XI/2016</t>
  </si>
  <si>
    <t>8154/eWCC/SF/IHR/INNER/XI/2016</t>
  </si>
  <si>
    <t>8721/eWCC/SF/IHR/INNER/XI/2016</t>
  </si>
  <si>
    <t>8153/eWCC/SF/IHR/INNER/XI/2016</t>
  </si>
  <si>
    <t>8152/eWCC/SF/IHR/INNER/XI/2016</t>
  </si>
  <si>
    <t>8151/eWCC/SF/IHR/INNER/XI/2016</t>
  </si>
  <si>
    <t>8150/eWCC/SF/IHR/INNER/XI/2016</t>
  </si>
  <si>
    <t>8719/eWCC/SF/IHR/INNER/XI/2016</t>
  </si>
  <si>
    <t>8718/eWCC/SF/IHR/INNER/XI/2016</t>
  </si>
  <si>
    <t>8717/eWCC/SF/IHR/INNER/XI/2016</t>
  </si>
  <si>
    <t>8716/eWCC/SF/IHR/INNER/XI/2016</t>
  </si>
  <si>
    <t>8715/eWCC/SF/IHR/INNER/XI/2016</t>
  </si>
  <si>
    <t>8149/eWCC/SF/IHR/INNER/XI/2016</t>
  </si>
  <si>
    <t>8196/eWCC/SF/IHR/INNER/XI/2016</t>
  </si>
  <si>
    <t>8148/eWCC/SF/IHR/INNER/XI/2016</t>
  </si>
  <si>
    <t>8147/eWCC/SF/IHR/INNER/XI/2016</t>
  </si>
  <si>
    <t>8195/eWCC/SF/IHR/INNER/XI/2016</t>
  </si>
  <si>
    <t>8377/eWCC/SF/IHR/INNER/XI/2016</t>
  </si>
  <si>
    <t>8368/eWCC/SF/IHR/INNER/XI/2016</t>
  </si>
  <si>
    <t>8376/eWCC/SF/IHR/INNER/XI/2016</t>
  </si>
  <si>
    <t>8371/eWCC/SF/IHR/INNER/XI/2016</t>
  </si>
  <si>
    <t>8378/eWCC/SF/IHR/INNER/XI/2016</t>
  </si>
  <si>
    <t>8753/eWCC/SF/IHR/INNER/XI/2016</t>
  </si>
  <si>
    <t>8372/eWCC/SF/IHR/INNER/XI/2016</t>
  </si>
  <si>
    <t>8389/eWCC/SF/IHR/INNER/XI/2016</t>
  </si>
  <si>
    <t>8760/eWCC/SF/IHR/INNER/XI/2016</t>
  </si>
  <si>
    <t>8758/eWCC/SF/IHR/INNER/XI/2016</t>
  </si>
  <si>
    <t>8391/eWCC/SF/IHR/INNER/XI/2016</t>
  </si>
  <si>
    <t>8386/eWCC/SF/IHR/INNER/XI/2016</t>
  </si>
  <si>
    <t>8387/eWCC/SF/IHR/INNER/XI/2016</t>
  </si>
  <si>
    <t>8778/eWCC/SF/IHR/INNER/XI/2016</t>
  </si>
  <si>
    <t>8777/eWCC/SF/IHR/INNER/XI/2016</t>
  </si>
  <si>
    <t>8336/eWCC/SF/IHR/INNER/XI/2016</t>
  </si>
  <si>
    <t>8397/eWCC/SF/IHR/INNER/XI/2016</t>
  </si>
  <si>
    <t>8370/eWCC/SF/IHR/INNER/XI/2016</t>
  </si>
  <si>
    <t>8752/eWCC/SF/IHR/INNER/XI/2016</t>
  </si>
  <si>
    <t>8367/eWCC/SF/IHR/INNER/XI/2016</t>
  </si>
  <si>
    <t>8350/eWCC/SF/IHR/INNER/XI/2016</t>
  </si>
  <si>
    <t>8396/eWCC/SF/IHR/INNER/XI/2016</t>
  </si>
  <si>
    <t>8025/eWCC/SF/IHR/INNER/XI/2016</t>
  </si>
  <si>
    <t>8382/eWCC/SF/IHR/INNER/XI/2016</t>
  </si>
  <si>
    <t>8358/eWCC/SF/IHR/INNER/XI/2016</t>
  </si>
  <si>
    <t>8053/eWCC/SF/IHR/INNER/XI/2016</t>
  </si>
  <si>
    <t>8766/eWCC/SF/IHR/INNER/XI/2016</t>
  </si>
  <si>
    <t>8383/eWCC/SF/IHR/INNER/XI/2016</t>
  </si>
  <si>
    <t>8764/eWCC/SF/IHR/INNER/XI/2016</t>
  </si>
  <si>
    <t>8755/eWCC/SF/IHR/INNER/XI/2016</t>
  </si>
  <si>
    <t>8019/eWCC/SF/IHR/INNER/XI/2016</t>
  </si>
  <si>
    <t>8072/eWCC/SF/IHR/INNER/XI/2016</t>
  </si>
  <si>
    <t>8768/eWCC/SF/IHR/INNER/XI/2016</t>
  </si>
  <si>
    <t>8767/eWCC/SF/IHR/INNER/XI/2016</t>
  </si>
  <si>
    <t>8168/eWCC/SF/IHR/INNER/XI/2016</t>
  </si>
  <si>
    <t>8169/eWCC/SF/IHR/INNER/XI/2016</t>
  </si>
  <si>
    <t>8405/eWCC/SF/IHR/INNER/XI/2016</t>
  </si>
  <si>
    <t>8771/eWCC/SF/IHR/INNER/XI/2016</t>
  </si>
  <si>
    <t>8359/eWCC/SF/IHR/INNER/XI/2016</t>
  </si>
  <si>
    <t>8373/eWCC/SF/IHR/INNER/XI/2016</t>
  </si>
  <si>
    <t>8338/eWCC/SF/IHR/INNER/XI/2016</t>
  </si>
  <si>
    <t>8406/eWCC/SF/IHR/INNER/XI/2016</t>
  </si>
  <si>
    <t>8776/eWCC/SF/IHR/INNER/XI/2016</t>
  </si>
  <si>
    <t>8775/eWCC/SF/IHR/INNER/XI/2016</t>
  </si>
  <si>
    <t>8408/eWCC/SF/IHR/INNER/XI/2016</t>
  </si>
  <si>
    <t>8774/eWCC/SF/IHR/INNER/XI/2016</t>
  </si>
  <si>
    <t>8773/eWCC/SF/IHR/INNER/XI/2016</t>
  </si>
  <si>
    <t>8407/eWCC/SF/IHR/INNER/XI/2016</t>
  </si>
  <si>
    <t>8772/eWCC/SF/IHR/INNER/XI/2016</t>
  </si>
  <si>
    <t>8340/eWCC/SF/IHR/INNER/XI/2016</t>
  </si>
  <si>
    <t>8333/eWCC/SF/IHR/INNER/XI/2016</t>
  </si>
  <si>
    <t>8339/eWCC/SF/IHR/INNER/XI/2016</t>
  </si>
  <si>
    <t>8403/eWCC/SF/IHR/INNER/XI/2016</t>
  </si>
  <si>
    <t>8400/eWCC/SF/IHR/INNER/XI/2016</t>
  </si>
  <si>
    <t>8762/eWCC/SF/IHR/INNER/XI/2016</t>
  </si>
  <si>
    <t>8393/eWCC/SF/IHR/INNER/XI/2016</t>
  </si>
  <si>
    <t>8392/eWCC/SF/IHR/INNER/XI/2016</t>
  </si>
  <si>
    <t>8390/eWCC/SF/IHR/INNER/XI/2016</t>
  </si>
  <si>
    <t>8385/eWCC/SF/IHR/INNER/XI/2016</t>
  </si>
  <si>
    <t>8384/eWCC/SF/IHR/INNER/XI/2016</t>
  </si>
  <si>
    <t>8360/eWCC/SF/IHR/INNER/XI/2016</t>
  </si>
  <si>
    <t>8365/eWCC/SF/IHR/INNER/XI/2016</t>
  </si>
  <si>
    <t>8363/eWCC/SF/IHR/INNER/XI/2016</t>
  </si>
  <si>
    <t>8357/eWCC/SF/IHR/INNER/XI/2016</t>
  </si>
  <si>
    <t>8356/eWCC/SF/IHR/INNER/XI/2016</t>
  </si>
  <si>
    <t>8355/eWCC/SF/IHR/INNER/XI/2016</t>
  </si>
  <si>
    <t>8750/eWCC/SF/IHR/INNER/XI/2016</t>
  </si>
  <si>
    <t>8351/eWCC/SF/IHR/INNER/XI/2016</t>
  </si>
  <si>
    <t>8354/eWCC/SF/IHR/INNER/XI/2016</t>
  </si>
  <si>
    <t>8353/eWCC/SF/IHR/INNER/XI/2016</t>
  </si>
  <si>
    <t>8348/eWCC/SF/IHR/INNER/XI/2016</t>
  </si>
  <si>
    <t>8749/eWCC/SF/IHR/INNER/XI/2016</t>
  </si>
  <si>
    <t>8347/eWCC/SF/IHR/INNER/XI/2016</t>
  </si>
  <si>
    <t>8070/eWCC/SF/IHR/INNER/XI/2016</t>
  </si>
  <si>
    <t>8756/eWCC/SF/IHR/INNER/XI/2016</t>
  </si>
  <si>
    <t>8048/eWCC/SF/IHR/INNER/XI/2016</t>
  </si>
  <si>
    <t>8030/eWCC/SF/IHR/INNER/XI/2016</t>
  </si>
  <si>
    <t>8060/eWCC/SF/IHR/INNER/XI/2016</t>
  </si>
  <si>
    <t>8761/eWCC/SF/IHR/INNER/XI/2016</t>
  </si>
  <si>
    <t>8045/eWCC/SF/IHR/INNER/XI/2016</t>
  </si>
  <si>
    <t>0339/CCM-FR/INDOHR/XI/2016</t>
  </si>
  <si>
    <t>137/H3I/WCC/XI/2016</t>
  </si>
  <si>
    <t>138/H3I/WCC/XI/2016</t>
  </si>
  <si>
    <t>122/WCC/NI/4K/12/2016</t>
  </si>
  <si>
    <t>124/WCC/NI/4K/12/2016</t>
  </si>
  <si>
    <t>123/WCC/NI/4K/12/2016</t>
  </si>
  <si>
    <t>116/WCC/NI/ALL/12/2016</t>
  </si>
  <si>
    <t>117/WCC/NI/ALL/12/2016</t>
  </si>
  <si>
    <t>119//WCC/NI/3/12/2016</t>
  </si>
  <si>
    <t>120/WCC/NI/3/12/2016</t>
  </si>
  <si>
    <t>121/WCC/NI/3/12/2016</t>
  </si>
  <si>
    <t>118/WCC/NI/ALL/12/2016</t>
  </si>
  <si>
    <t>CHR-011/3393/16</t>
  </si>
  <si>
    <t>CHR-011/3431/16</t>
  </si>
  <si>
    <t>CHR-011/3409/16</t>
  </si>
  <si>
    <t>CHR-011/3394/16</t>
  </si>
  <si>
    <t>CHR-011/3492/16</t>
  </si>
  <si>
    <t>CHR-011/3489/16</t>
  </si>
  <si>
    <t>CHR-011/3383/16</t>
  </si>
  <si>
    <t>30 Days</t>
  </si>
  <si>
    <t>60 Days</t>
  </si>
  <si>
    <t>45 Days</t>
  </si>
  <si>
    <t>136/H3I/WCC/XI/2016</t>
  </si>
  <si>
    <t>CHR-011/3497/16</t>
  </si>
  <si>
    <t>CHR-011/2827/16</t>
  </si>
  <si>
    <t>0063/WCC-TSSR.SHOOTER/SF/I/2016</t>
  </si>
  <si>
    <t>0271/CCM-FR/INDOHR/VI/16</t>
  </si>
  <si>
    <t>0270/CCM-FR/INDOHR/VI/16</t>
  </si>
  <si>
    <t>176-TB-PROV.SVC/SF/IHR/XII/2016</t>
  </si>
  <si>
    <t>9236/eWCC/SF/IHR/INNER/XII/2016</t>
  </si>
  <si>
    <t>9241/eWCC/SF/IHR/INNER/XII/2016</t>
  </si>
  <si>
    <t>9237/eWCC/SF/IHR/INNER/XII/2016</t>
  </si>
  <si>
    <t>9183/eWCC/SF/IHR/INNER/XII/2016</t>
  </si>
  <si>
    <t>9146/eWCC/SF/IHR/INNER/XII/2016</t>
  </si>
  <si>
    <t>9207/eWCC/SF/IHR/INNER/XII/2016</t>
  </si>
  <si>
    <t>9203/eWCC/SF/IHR/INNER/XII/2016</t>
  </si>
  <si>
    <t>9202/eWCC/SF/IHR/INNER/XII/2016</t>
  </si>
  <si>
    <t>9200/eWCC/SF/IHR/INNER/XII/2016</t>
  </si>
  <si>
    <t>9199/eWCC/SF/IHR/INNER/XII/2016</t>
  </si>
  <si>
    <t>9198/eWCC/SF/IHR/INNER/XII/2016</t>
  </si>
  <si>
    <t>9195/eWCC/SF/IHR/INNER/XII/2016</t>
  </si>
  <si>
    <t>9193/eWCC/SF/IHR/INNER/XII/2016</t>
  </si>
  <si>
    <t>9192/eWCC/SF/IHR/INNER/XII/2016</t>
  </si>
  <si>
    <t>9191/eWCC/SF/IHR/INNER/XII/2016</t>
  </si>
  <si>
    <t>9190/eWCC/SF/IHR/INNER/XII/2016</t>
  </si>
  <si>
    <t>9189/eWCC/SF/IHR/INNER/XII/2016</t>
  </si>
  <si>
    <t>9187/eWCC/SF/IHR/INNER/XII/2016</t>
  </si>
  <si>
    <t>9186/eWCC/SF/IHR/INNER/XII/2016</t>
  </si>
  <si>
    <t>9185/eWCC/SF/IHR/INNER/XII/2016</t>
  </si>
  <si>
    <t>9184/eWCC/SF/IHR/INNER/XII/2016</t>
  </si>
  <si>
    <t>9181/eWCC/SF/IHR/INNER/XII/2016</t>
  </si>
  <si>
    <t>9182/eWCC/SF/IHR/INNER/XII/2016</t>
  </si>
  <si>
    <t>9180/eWCC/SF/IHR/INNER/XII/2016</t>
  </si>
  <si>
    <t>9140/eWCC/SF/IHR/INNER/XII/2016</t>
  </si>
  <si>
    <t>9139/eWCC/SF/IHR/INNER/XII/2016</t>
  </si>
  <si>
    <t>9137/eWCC/SF/IHR/INNER/XII/2016</t>
  </si>
  <si>
    <t>9135/eWCC/SF/IHR/INNER/XII/2016</t>
  </si>
  <si>
    <t>9134/eWCC/SF/IHR/INNER/XII/2016</t>
  </si>
  <si>
    <t>9129/eWCC/SF/IHR/INNER/XII/2016</t>
  </si>
  <si>
    <t>9127/eWCC/SF/IHR/INNER/XII/2016</t>
  </si>
  <si>
    <t>9126/eWCC/SF/IHR/INNER/XII/2016</t>
  </si>
  <si>
    <t>9124/eWCC/SF/IHR/INNER/XII/2016</t>
  </si>
  <si>
    <t>9123/eWCC/SF/IHR/INNER/XII/2016</t>
  </si>
  <si>
    <t>9128/eWCC/SF/IHR/INNER/XII/2016</t>
  </si>
  <si>
    <t>9210/eWCC/SF/IHR/INNER/XII/2016</t>
  </si>
  <si>
    <t>9201/eWCC/SF/IHR/INNER/XII/2016</t>
  </si>
  <si>
    <t>9188/eWCC/SF/IHR/INNER/XII/2016</t>
  </si>
  <si>
    <t>9214/eWCC/SF/IHR/INNER/XII/2016</t>
  </si>
  <si>
    <t>9147/eWCC/SF/IHR/INNER/XII/2016</t>
  </si>
  <si>
    <t>9219/eWCC/SF/IHR/INNER/XII/2016</t>
  </si>
  <si>
    <t>9213/eWCC/SF/IHR/INNER/XII/2016</t>
  </si>
  <si>
    <t>9235/eWCC/SF/IHR/INNER/XII/2016</t>
  </si>
  <si>
    <t>9287/eWCC/SF/IHR/INNER/XII/2016</t>
  </si>
  <si>
    <t>9285/eWCC/SF/IHR/INNER/XII/2016</t>
  </si>
  <si>
    <t>9298/eWCC/SF/IHR/INNER/XII/2016</t>
  </si>
  <si>
    <t>9299/eWCC/SF/IHR/INNER/XII/2016</t>
  </si>
  <si>
    <t>9294/eWCC/SF/IHR/INNER/XII/2016</t>
  </si>
  <si>
    <t>9277/eWCC/SF/IHR/INNER/XII/2016</t>
  </si>
  <si>
    <t>9271/eWCC/SF/IHR/INNER/XII/2016</t>
  </si>
  <si>
    <t>9272/eWCC/SF/IHR/INNER/XII/2016</t>
  </si>
  <si>
    <t>9301/eWCC/SF/IHR/INNER/XII/2016</t>
  </si>
  <si>
    <t>9302/eWCC/SF/IHR/INNER/XII/2016</t>
  </si>
  <si>
    <t>9278/eWCC/SF/IHR/INNER/XII/2016</t>
  </si>
  <si>
    <t>9279/eWCC/SF/IHR/INNER/XII/2016</t>
  </si>
  <si>
    <t>9289/eWCC/SF/IHR/INNER/XII/2016</t>
  </si>
  <si>
    <t>9261/eWCC/SF/IHR/INNER/XII/2016</t>
  </si>
  <si>
    <t>9291/eWCC/SF/IHR/INNER/XII/2016</t>
  </si>
  <si>
    <t>9269/eWCC/SF/IHR/INNER/XII/2016</t>
  </si>
  <si>
    <t>9297/eWCC/SF/IHR/INNER/XII/2016</t>
  </si>
  <si>
    <t>9295/eWCC/SF/IHR/INNER/XII/2016</t>
  </si>
  <si>
    <t>9313/eWCC/SF/IHR/INNER/XII/2016</t>
  </si>
  <si>
    <t>9312/eWCC/SF/IHR/INNER/XII/2016</t>
  </si>
  <si>
    <t>9310/eWCC/SF/IHR/INNER/XII/2016</t>
  </si>
  <si>
    <t>9308/eWCC/SF/IHR/INNER/XII/2016</t>
  </si>
  <si>
    <t>9303/eWCC/SF/IHR/INNER/XII/2016</t>
  </si>
  <si>
    <t>2958/WCC-TI/SF/INDOHR/II/2016\9758/eWCC/SF/IHR/INNER/XII/2016</t>
  </si>
  <si>
    <t>8404/eWCC/SF/IHR/INNER/XI/2016\9659/eWCC/SF/IHR/INNER/XII/2016</t>
  </si>
  <si>
    <t>9650/eWCC/SF/IHR/INNER/XII/2016</t>
  </si>
  <si>
    <t>9649/eWCC/SF/IHR/INNER/XII/2016</t>
  </si>
  <si>
    <t>9648/eWCC/SF/IHR/INNER/XII/2016</t>
  </si>
  <si>
    <t>9647/eWCC/SF/IHR/INNER/XII/2016</t>
  </si>
  <si>
    <t>9646/eWCC/SF/IHR/INNER/XII/2016</t>
  </si>
  <si>
    <t>9643/eWCC/SF/IHR/INNER/XII/2016</t>
  </si>
  <si>
    <t>9642/eWCC/SF/IHR/INNER/XII/2016</t>
  </si>
  <si>
    <t>9641/eWCC/SF/IHR/INNER/XII/2016</t>
  </si>
  <si>
    <t>9640/eWCC/SF/IHR/INNER/XII/2016</t>
  </si>
  <si>
    <t>9639/eWCC/SF/IHR/INNER/XII/2016</t>
  </si>
  <si>
    <t>9638/eWCC/SF/IHR/INNER/XII/2016</t>
  </si>
  <si>
    <t>9637/eWCC/SF/IHR/INNER/XII/2016</t>
  </si>
  <si>
    <t>9623/eWCC/SF/IHR/INNER/XII/2016</t>
  </si>
  <si>
    <t>9622/eWCC/SF/IHR/INNER/XII/2016</t>
  </si>
  <si>
    <t>9621/eWCC/SF/IHR/INNER/XII/2016</t>
  </si>
  <si>
    <t>9620/eWCC/SF/IHR/INNER/XII/2016</t>
  </si>
  <si>
    <t>9619/eWCC/SF/IHR/INNER/XII/2016</t>
  </si>
  <si>
    <t>9618/eWCC/SF/IHR/INNER/XII/2016</t>
  </si>
  <si>
    <t>9662/eWCC/SF/IHR/INNER/XII/2016</t>
  </si>
  <si>
    <t>9661/eWCC/SF/IHR/INNER/XII/2016</t>
  </si>
  <si>
    <t>9627/eWCC/SF/IHR/INNER/XII/2016</t>
  </si>
  <si>
    <t>9665/eWCC/SF/IHR/INNER/XII/2016</t>
  </si>
  <si>
    <t>9664/eWCC/SF/IHR/INNER/XII/2016</t>
  </si>
  <si>
    <t>9663/eWCC/SF/IHR/INNER/XII/2016</t>
  </si>
  <si>
    <t>9652/eWCC/SF/IHR/INNER/XII/2016</t>
  </si>
  <si>
    <t>9657/eWCC/SF/IHR/INNER/XII/2016</t>
  </si>
  <si>
    <t>9656/eWCC/SF/IHR/INNER/XII/2016</t>
  </si>
  <si>
    <t>9653/eWCC/SF/IHR/INNER/XII/2016</t>
  </si>
  <si>
    <t>9654/eWCC/SF/IHR/INNER/XII/2016</t>
  </si>
  <si>
    <t>9644/eWCC/SF/IHR/INNER/XII/2016</t>
  </si>
  <si>
    <t>9660/eWCC/SF/IHR/INNER/XII/2016</t>
  </si>
  <si>
    <t>9658/eWCC/SF/IHR/INNER/XII/2016</t>
  </si>
  <si>
    <t>0345/CCM-FR/INDOHR/XII/16</t>
  </si>
  <si>
    <t>0346/CCM-FR/INDOHR/XII/16</t>
  </si>
  <si>
    <t>0342/CCM-FR/INDOHR/XII/16</t>
  </si>
  <si>
    <t>0343/CCM-FR/INDOHR/XII/16</t>
  </si>
  <si>
    <t>0344/CCM-FR/INDOHR/XII/16</t>
  </si>
  <si>
    <t>0340/CCM-FR/INDOHR/XII/16</t>
  </si>
  <si>
    <t>0348/CCM-FR/INDOHR/XII/16</t>
  </si>
  <si>
    <t>0347/CCM-FR/INDOHR/XII/16</t>
  </si>
  <si>
    <t>0341/CCM-FR/INDOHR/XII/16</t>
  </si>
  <si>
    <t>175-TB-PROV.SVC/SF/IHR/XII/2016</t>
  </si>
  <si>
    <t>170-TB-PROV.SVC/SF/IHR/XII/2016</t>
  </si>
  <si>
    <t>172-TB-PROV.SVC/SF/IHR/XII/2016</t>
  </si>
  <si>
    <t>174-TB-PROV.SVC/SF/IHR/XII/2016</t>
  </si>
  <si>
    <t>173-TB-PROV.SVC/SF/IHR/XII/2016</t>
  </si>
  <si>
    <t>171-TB-PROV.SVC/SF/IHR/XII/2016</t>
  </si>
  <si>
    <t>9822/eWCC/SF/IHR/INNER/XII/2016</t>
  </si>
  <si>
    <t>9821/eWCC/SF/IHR/INNER/XII/2016</t>
  </si>
  <si>
    <t>9820/eWCC/SF/IHR/INNER/XII/2016</t>
  </si>
  <si>
    <t>9819/eWCC/SF/IHR/INNER/XII/2016</t>
  </si>
  <si>
    <t>9818/eWCC/SF/IHR/INNER/XII/2016</t>
  </si>
  <si>
    <t>2016-12-17</t>
  </si>
  <si>
    <t>2016-12-15</t>
  </si>
  <si>
    <t>2016-12-14</t>
  </si>
  <si>
    <t>2016-12-13</t>
  </si>
  <si>
    <t>2016-12-12</t>
  </si>
  <si>
    <t>2016-12-08</t>
  </si>
  <si>
    <t>2016-12-07</t>
  </si>
  <si>
    <t>2016-12-06</t>
  </si>
  <si>
    <t>CHR-011/3193/16\Belum Invoice</t>
  </si>
  <si>
    <t>CHR-006/1211/16\CHR-008/1772/16</t>
  </si>
  <si>
    <t>CHR-006/1210/16\CHR-008/1772/16</t>
  </si>
  <si>
    <t>CHR-006/1254/16\CHR-009/2231/16</t>
  </si>
  <si>
    <t>CHR-009/2088/16\CHR-010/2089/16</t>
  </si>
  <si>
    <t>CHR-009/2090/16\CHR-009/2091/16</t>
  </si>
  <si>
    <t>Belum Invoice\CHR-008/1786/16</t>
  </si>
  <si>
    <t>Belum Invoice\CHR-008/1785/16</t>
  </si>
  <si>
    <t>CHR-006/1335/16\CHR-007/1506/16</t>
  </si>
  <si>
    <t>CHR-006/1257/16\CHR-010/2712/16</t>
  </si>
  <si>
    <t>CHR-009/1343/15\CHR-010/2710/16</t>
  </si>
  <si>
    <t>Belum Invoice\CHR-006/1416/16</t>
  </si>
  <si>
    <t>Belum Invoice\CHR-006/1378/16</t>
  </si>
  <si>
    <t>CHR-006/1274/16\Belum Invoice</t>
  </si>
  <si>
    <t>CHR-006/1258/16\Belum Invoice</t>
  </si>
  <si>
    <t>CHR-012/1938/15\CHR-009/2093/16</t>
  </si>
  <si>
    <t>CHR-008/1772/16\CHR-007/1718/16</t>
  </si>
  <si>
    <t>CHR-008/1772/16\CHR-007/1715/16</t>
  </si>
  <si>
    <t>CHR-008/1772/16\CHR-007/1724/16</t>
  </si>
  <si>
    <t>CHR-008/1772/16\CHR-007/1749/16</t>
  </si>
  <si>
    <t>CHR-008/1772/16\CHR-007/1762/16</t>
  </si>
  <si>
    <t>CHR-008/1772/16\CHR-007/1763/16</t>
  </si>
  <si>
    <t>CHR-008/1772/16\CHR-007/1750/16</t>
  </si>
  <si>
    <t>CHR-008/1772/16\CHR-007/1717/16</t>
  </si>
  <si>
    <t>CHR-003/574/16\CHR-007/1578/16</t>
  </si>
  <si>
    <t>CHR-003/570/16\CHR-007/1598/16</t>
  </si>
  <si>
    <t>CHR-003/583/16\CHR-006/1355/16</t>
  </si>
  <si>
    <t>CHR-003/564/16\CHR-007/1575/16</t>
  </si>
  <si>
    <t>CHR-003/560/16\CHR-007/1601/16</t>
  </si>
  <si>
    <t>CHR-004/794/16\CHR-007/1586/16</t>
  </si>
  <si>
    <t>CHR-006/1319/16\CHR-007/1727/16</t>
  </si>
  <si>
    <t>CHR-006/1321/16\CHR-007/1664/16</t>
  </si>
  <si>
    <t>CHR-008/1772/16\CHR-007/1714/16</t>
  </si>
  <si>
    <t>CHR-008/1772/16\CHR-007/1713/16</t>
  </si>
  <si>
    <t>CHR-008/1772/16\CHR-007/1712/16</t>
  </si>
  <si>
    <t>CHR-008/1772/16\CHR-007/1711/16</t>
  </si>
  <si>
    <t>CHR-008/1772/16\CHR-007/1710/16</t>
  </si>
  <si>
    <t>CHR-008/1772/16\CHR-007/1737/16</t>
  </si>
  <si>
    <t>CHR-008/1772/16\CHR-007/1755/16</t>
  </si>
  <si>
    <t>CHR-008/1772/16\CHR-007/1761/16</t>
  </si>
  <si>
    <t>CHR-008/1772/16\CHR-007/1765/16</t>
  </si>
  <si>
    <t>CHR-008/1772/16\CHR-008/1840/16</t>
  </si>
  <si>
    <t>CHR-008/1838/16\CHR-008/1772/16</t>
  </si>
  <si>
    <t>CHR-008/1772/16\CHR-007/1675/16</t>
  </si>
  <si>
    <t>CHR-003/582/16\CHR-007/1634/16</t>
  </si>
  <si>
    <t>CHR-003/575/16\CHR-006/1366/16</t>
  </si>
  <si>
    <t>CHR-003/575/16\CHR-006/1403/16</t>
  </si>
  <si>
    <t>CHR-003/575/16\CHR-006/1349/16</t>
  </si>
  <si>
    <t>CHR-007/1582\16CHR-003/574/16</t>
  </si>
  <si>
    <t>CHR-003/574/16\CHR-007/1629/16</t>
  </si>
  <si>
    <t>CHR-003/574/16\CHR-007/1622/16</t>
  </si>
  <si>
    <t>CHR-003/573/16\CHR-007/1588/16</t>
  </si>
  <si>
    <t>CHR-003/573/16\CHR-007/1589/16</t>
  </si>
  <si>
    <t>CHR-003/573/16\CHR-007/1608/16</t>
  </si>
  <si>
    <t>CHR-003/573/16\CHR-007/1607/16</t>
  </si>
  <si>
    <t>CHR-003/572/16\CHR-007/1606/16</t>
  </si>
  <si>
    <t>CHR-003/572/16\CHR-007/1605/16</t>
  </si>
  <si>
    <t>CHR-003/565/16\CHR-006/1364/16</t>
  </si>
  <si>
    <t>CHR-003/565/16\CHR-006/1366/16</t>
  </si>
  <si>
    <t>CHR-003/564/16\CHR-006/1366/16</t>
  </si>
  <si>
    <t>CHR-003/564/16\CHR-006/1403/16</t>
  </si>
  <si>
    <t>CHR-003/564/16\CHR-006/1362/16</t>
  </si>
  <si>
    <t>CHR-003/563/16\CHR-006/1366/16</t>
  </si>
  <si>
    <t>CHR-003/563/16\CHR-006/1349/16</t>
  </si>
  <si>
    <t>CHR-003/562/16\CHR-006/1349/16</t>
  </si>
  <si>
    <t>CHR-003/562/16\CHR-007/1638/16</t>
  </si>
  <si>
    <t>CHR-003/561/16\CHR-007/1629/16</t>
  </si>
  <si>
    <t>CHR-003/557/16\CHR-007/1629/16</t>
  </si>
  <si>
    <t>CHR-003/557/16\CHR-006/1351/16</t>
  </si>
  <si>
    <t>CHR-003/557/16\CHR-006/1352/16</t>
  </si>
  <si>
    <t>CHR-003/557/16\CHR-006/1357/16</t>
  </si>
  <si>
    <t>CHR-003/561/16\CHR-007/1608/16</t>
  </si>
  <si>
    <t>CHR-003/561/16\CHR-007/1607/16</t>
  </si>
  <si>
    <t>CHR-003/561/16\CHR-007/1606/16</t>
  </si>
  <si>
    <t>CHR-003/560/16\CHR-007/1605/16</t>
  </si>
  <si>
    <t>CHR-003/560/16\CHR-007/1604/16</t>
  </si>
  <si>
    <t>CHR-003/560/16\CHR-007/1600/16</t>
  </si>
  <si>
    <t>CHR-003/559/16\CHR-007/1600/16</t>
  </si>
  <si>
    <t>CHR-003/559/16\CHR-007/1628/16</t>
  </si>
  <si>
    <t>CHR-004/789/16\CHR-007/1633/16</t>
  </si>
  <si>
    <t>CHR-004/790/16\CHR-007/1633/16</t>
  </si>
  <si>
    <t>CHR-004/790/16\CHR-007/1632/16</t>
  </si>
  <si>
    <t>CHR-003/556/16\CHR-006/1378/16</t>
  </si>
  <si>
    <t>CHR-003/556/16\CHR-006/1361/16</t>
  </si>
  <si>
    <t>CHR-003/555/16\CHR-006/1361/16</t>
  </si>
  <si>
    <t>CHR-003/553/16\CHR-006/1356/16</t>
  </si>
  <si>
    <t>CHR-004/791/16\CHR-006/1364/16</t>
  </si>
  <si>
    <t>CHR-004/791/16\CHR-006/1366/16</t>
  </si>
  <si>
    <t>CHR-004/791/16\CHR-006/1363/16</t>
  </si>
  <si>
    <t>CHR-004/791/16\CHR-006/1362/16</t>
  </si>
  <si>
    <t>CHR-004/792/16\CHR-006/1365/16</t>
  </si>
  <si>
    <t>CHR-004/792/16\CHR-006/1403/16</t>
  </si>
  <si>
    <t>CHR-004/792/16\CHR-006/1417/16</t>
  </si>
  <si>
    <t>CHR-004/792/16\CHR-006/1349/16</t>
  </si>
  <si>
    <t>CHR-004/792/16\CHR-006/1350/16</t>
  </si>
  <si>
    <t>CHR-004/793/16\CHR-007/1745/16</t>
  </si>
  <si>
    <t>CHR-004/797/16\CHR-007/1628/16</t>
  </si>
  <si>
    <t>CHR-004/802/16\CHR-007/1664/16</t>
  </si>
  <si>
    <t>CHR-004/802/16\CHR-007/1626/16</t>
  </si>
  <si>
    <t>CHR-004/803/16\CHR-007/1625/16</t>
  </si>
  <si>
    <t>CHR-004/803/16\CHR-007/1624/16</t>
  </si>
  <si>
    <t>CHR-004/803/16\CHR-007/1623/16</t>
  </si>
  <si>
    <t>CHR-004/794/16\CHR-006/1351/16</t>
  </si>
  <si>
    <t>CHR-004/794/16\CHR-006/1350/16</t>
  </si>
  <si>
    <t>CHR-004/794/16\CHR-006/1352/16</t>
  </si>
  <si>
    <t>CHR-004/794/16\Belum Invoice</t>
  </si>
  <si>
    <t>CHR-004/799/16\CHR-006/1379/16</t>
  </si>
  <si>
    <t>CHR-004/799/16\CHR-006/1378/16</t>
  </si>
  <si>
    <t>CHR-004/803/16\CHR-006/1356/16</t>
  </si>
  <si>
    <t>CHR-004/803/16\CHR-007/1622/16</t>
  </si>
  <si>
    <t>CHR-004/823/16\CHR-007/1633/16</t>
  </si>
  <si>
    <t>CHR-004/824/16\CHR-006/1366/16</t>
  </si>
  <si>
    <t>CHR-004/824/16\CHR-008/1772/16</t>
  </si>
  <si>
    <t>CHR-004/825/16\CHR-007/1638/16</t>
  </si>
  <si>
    <t>CHR-004/826/16\CHR-007/1629/16</t>
  </si>
  <si>
    <t>CHR-005/887/16\CHR-007/1754/16</t>
  </si>
  <si>
    <t>CHR-004/826/16\CHR-007/1728/16</t>
  </si>
  <si>
    <t>CHR-005/891/16\CHR-007/1761/16</t>
  </si>
  <si>
    <t>CHR-004/823/16\CHR-007/1624/16</t>
  </si>
  <si>
    <t>CHR-004/825/16\CHR-007/1623/16</t>
  </si>
  <si>
    <t>CHR-004/825/16\CHR-007/1622/16</t>
  </si>
  <si>
    <t>CHR-004/827/16\CHR-005/889/16</t>
  </si>
  <si>
    <t>CHR-004/823/16\CHR-006/1378/16</t>
  </si>
  <si>
    <t>CHR-004/825/16\HR-007/1622/16</t>
  </si>
  <si>
    <t>Belum Invoive\CHR-008/1772/16</t>
  </si>
  <si>
    <t>Belum Invoice\CHR-007/1783/16</t>
  </si>
  <si>
    <t>Belum Invoice\CHR-007/1768/16</t>
  </si>
  <si>
    <t>Belum Invoice\CHR-007/1753/16</t>
  </si>
  <si>
    <t>Belum Invoice\CHR-007/1733/16</t>
  </si>
  <si>
    <t>Belum Invoice\CHR-007/1706/16</t>
  </si>
  <si>
    <t>Belum Invoice\CHR-007/1788/16</t>
  </si>
  <si>
    <t>Belum Invoice\CHR-006/1417/16</t>
  </si>
  <si>
    <t>Belum Invoice\CHR-007/1594/16</t>
  </si>
  <si>
    <t>Belum Invoice\CHR-007/1760/16</t>
  </si>
  <si>
    <t>CHR-005/973/16\CHR-007/1699/16</t>
  </si>
  <si>
    <t>CHR-005/973/16\CHR-007/1681/16</t>
  </si>
  <si>
    <t>CHR-005/979/16\CHR-006/1364/16</t>
  </si>
  <si>
    <t>CHR-005/979/16\CHR-006/1365/16</t>
  </si>
  <si>
    <t>CHR-005/979/16\CHR-006/1350/16</t>
  </si>
  <si>
    <t>CHR-005/974/16\CHR-007/1629/16</t>
  </si>
  <si>
    <t>CHR-005/974/16\CHR-007/1627/16</t>
  </si>
  <si>
    <t>CHR-005/980/16\CHR-007/1754/16</t>
  </si>
  <si>
    <t>CHR-005/980/16\CHR-007/1728/16</t>
  </si>
  <si>
    <t>CHR-005/980/16\CHR-007/1727/16</t>
  </si>
  <si>
    <t>CHR-005/980/16\CHR-006/1352/16</t>
  </si>
  <si>
    <t>CHR-005/981/16\CHR-006/1352/16</t>
  </si>
  <si>
    <t>CHR-005/982/16\CHR-006/1379/16</t>
  </si>
  <si>
    <t>CHR-005/975/16\CHR-006/1378/16</t>
  </si>
  <si>
    <t>Belum Invoice\CHR-007/1633/16</t>
  </si>
  <si>
    <t>Belum Invoice\CHR-007/1570/16</t>
  </si>
  <si>
    <t>Belum Invoice\CHR-007/1571/16</t>
  </si>
  <si>
    <t>Belum Invoice\CHR-007/1572/16</t>
  </si>
  <si>
    <t>CHR-006/1324/16\CHR-007/1638/16</t>
  </si>
  <si>
    <t>CHR-006/1324/16\CHR-007/1636/16</t>
  </si>
  <si>
    <t>CHR-006/1318/16\CHR-007/1754/16</t>
  </si>
  <si>
    <t>CHR-006/1318/16\CHR-007/1728/16</t>
  </si>
  <si>
    <t>CHR-006/1303/16\CHR-006/1364/16</t>
  </si>
  <si>
    <t>CHR-006/1303/16\CHR-006/1363/16</t>
  </si>
  <si>
    <t>CHR-006/1304/16\CHR-006/1362/16</t>
  </si>
  <si>
    <t>CHR-006/1305/16\CHR-006/1366/16</t>
  </si>
  <si>
    <t>Belum Invoice\CHR-007/1580/16</t>
  </si>
  <si>
    <t>CHR-006/1319/16\CHR-007/1728/16</t>
  </si>
  <si>
    <t>CHR-006/1319/16\CHR-007/1726/16</t>
  </si>
  <si>
    <t>CHR-006/1319/16\CHR-007/1746/16</t>
  </si>
  <si>
    <t>CHR-006/1310/16\CHR-006/1350/16</t>
  </si>
  <si>
    <t>CHR-006/1311/16\CHR-006/1352/16</t>
  </si>
  <si>
    <t>CHR-006/1310/16\CHR-006/1357/16</t>
  </si>
  <si>
    <t>CHR-006/1310/16\Belum Invoice</t>
  </si>
  <si>
    <t>Belum Invoice\CHR-007/1602/16</t>
  </si>
  <si>
    <t>Belum Invoice\CHR-007/1601/16</t>
  </si>
  <si>
    <t>Belum Invoice\CHR-007/1600/16</t>
  </si>
  <si>
    <t>CHR-006/1320/16\CHR-007/1664/16</t>
  </si>
  <si>
    <t>Belum Invoice\CHR-006/1379/16</t>
  </si>
  <si>
    <t>2718/WCC-PMS/SF/INDOHR/VII/2016\1468/WCC-PMS.2nd/SF/INDOHR/VII/2016</t>
  </si>
  <si>
    <t>2717/WCC-PMS/SF/INDOHR/VII/2016\1466/WCC-PMS.2nd/SF/INDOHR/VII/2016</t>
  </si>
  <si>
    <t>CHR-006/1314/16\CHR-006/1356/16</t>
  </si>
  <si>
    <t>CHR-006/1314/16\CHR-006/1353/16</t>
  </si>
  <si>
    <t>CHR-006/1313/16\CHR-006/1353/16</t>
  </si>
  <si>
    <t>CHR-006/1360/16\CHR-006/1363/16</t>
  </si>
  <si>
    <t>CHR-006/1350/16\CHR-006/1360/16</t>
  </si>
  <si>
    <t>CHR-006/1351/16\CHR-006/1360/16</t>
  </si>
  <si>
    <t>CHR-006/1349/16\CHR-006/1360/16</t>
  </si>
  <si>
    <t>CHR-006/1359/16\CHR-006/1379/16</t>
  </si>
  <si>
    <t>CHR-006/1359/16\CHR-006/1403/16</t>
  </si>
  <si>
    <t>CHR-006/1316/16\CHR-007/1755/16</t>
  </si>
  <si>
    <t>CHR-008/1772/16\CHR-008/1841/16</t>
  </si>
  <si>
    <t>CHR-007/1787/16\CHR-008/1841/16</t>
  </si>
  <si>
    <t>CHR-008/1772/16\CHR-007/1819/16</t>
  </si>
  <si>
    <t>CHR-006/1356/16\CHR-006/1359/16</t>
  </si>
  <si>
    <t>CHR-006/1344/16\CHR-006/1359/16</t>
  </si>
  <si>
    <t>CHR-006/1359/16\CHR-006/1359/16</t>
  </si>
  <si>
    <t>Belum Invoice\CHR-006/1355/16</t>
  </si>
  <si>
    <t>Belum Invoice\CHR-006/1354-R/16</t>
  </si>
  <si>
    <t>Belum Invoice\CHR-006/1353/16</t>
  </si>
  <si>
    <t>Belum Invoice\CHR-007/1784/16</t>
  </si>
  <si>
    <t>CHR-005/975/16\CHR-006/1361/16</t>
  </si>
  <si>
    <t>CHR-005/975/16\CHR-006/1344/16</t>
  </si>
  <si>
    <t>CHR-005/975/16\CHR-006/1343/16</t>
  </si>
  <si>
    <t>CHR-005/975/16\CHR-006/1342/16</t>
  </si>
  <si>
    <t>CHR-005/976/16\CHR-006/1342/16</t>
  </si>
  <si>
    <t>CHR-005/976/16\CHR-006/1341/16</t>
  </si>
  <si>
    <t>CHR-005/976/16\CHR-006/1356/16</t>
  </si>
  <si>
    <t>Belum Invoice\CHR-006/1344/16</t>
  </si>
  <si>
    <t>Belum Invoice\CHR-006/1341/16</t>
  </si>
  <si>
    <t>3796/eWCC/SF/IHR/INNER/X/2016\177-TB-PROV.SVC/SF/IHR/XII/2016</t>
  </si>
  <si>
    <t>178/TB-PROV.SVC/SF/IHR/XII/2016\180-TB-PROV.SVC/SF/IHR/XII/2016</t>
  </si>
  <si>
    <t>1040/WCC-PMS/SF/INDOHR/III/2016\179/TB-PROV.SVC/SF/IHR/XII/2016</t>
  </si>
  <si>
    <t>CHR-005/977/16\CHR-007/1625/16</t>
  </si>
  <si>
    <t>CHR-007/1657/16\Belum Invoice</t>
  </si>
  <si>
    <t>CHR-007/1662/16\Belum Invoice</t>
  </si>
  <si>
    <t>CHR-007/1661/16\Belum Invoice</t>
  </si>
  <si>
    <t>CHR-007/1633/16\Belum Invoice</t>
  </si>
  <si>
    <t>CHR-007/1617/16\Belum Invoice</t>
  </si>
  <si>
    <t>CHR-007/1616/16\Belum Invoice</t>
  </si>
  <si>
    <t>CHR-005/975/16\CHR-006/1377/16</t>
  </si>
  <si>
    <t>CHR-005/975/16\CHR-06/1377/16</t>
  </si>
  <si>
    <t>CHR-003/620/16\CHR-011/3390/16</t>
  </si>
  <si>
    <t>CHR-003/623/16\CHR-006/1301/16</t>
  </si>
  <si>
    <t>CHR-003/617/16\CHR-006/1219/16</t>
  </si>
  <si>
    <t>CHR-003/622/16\CHR-008/2060/16</t>
  </si>
  <si>
    <t>CHR-002/391/16\Belum Invoice</t>
  </si>
  <si>
    <t>CHR-002/234/16\CHR-011/3204/16</t>
  </si>
  <si>
    <t>CHR-005/999/16\CHR-011/3348/16</t>
  </si>
  <si>
    <t>CHR-002/419/16\CHR-011/1505/16</t>
  </si>
  <si>
    <t>CHR-004/846/16\CHR-007/2092/16</t>
  </si>
  <si>
    <t>CHR-003/649/16\Belum Invoice</t>
  </si>
  <si>
    <t>CHR-011/1683/15\Belum Invoice</t>
  </si>
  <si>
    <t>CHR-010/1612/15\CHR-004/764/16</t>
  </si>
  <si>
    <t>CHR-011/1679/15\CHR-008/1989/16</t>
  </si>
  <si>
    <t>CHR-011/1710/15\Belum Invoice</t>
  </si>
  <si>
    <t>CHR-002/281/16\CHR-006/1272/16</t>
  </si>
  <si>
    <t>CHR-001/104/16\Belum Invoice</t>
  </si>
  <si>
    <t>CHR-012/1861/15\Belum Invoice</t>
  </si>
  <si>
    <t>CHR-012/1851/15\CHR-008/2033/16</t>
  </si>
  <si>
    <t>CHR-002/282/16\CHR-006/1275/16</t>
  </si>
  <si>
    <t>CHR-003/633/16\CHR-008/2029/16</t>
  </si>
  <si>
    <t>CHR-003/615/16\CHR-006/1298/16</t>
  </si>
  <si>
    <t>CHR-012/1836/15\Belum Invoice</t>
  </si>
  <si>
    <t>CHR-012/1837/15\Belum Invoice</t>
  </si>
  <si>
    <t>139/H3I/WCC/XII/2016</t>
  </si>
  <si>
    <t>CHR-001/108/16\CHR-006/1276/16</t>
  </si>
  <si>
    <t>CHR-012/1853/15\CHR-006/1273/16</t>
  </si>
  <si>
    <t>CHR-003/618/16\CHR-008/2009/16</t>
  </si>
  <si>
    <t>CHR-012/1832/15\Belum Invoice</t>
  </si>
  <si>
    <t>CHR-002/278/16\CHR-008/2031/16</t>
  </si>
  <si>
    <t>140/H3I/WCC/XII/2016</t>
  </si>
  <si>
    <t>CHR-002/232/16\CHR-008/2059/16</t>
  </si>
  <si>
    <t>CHR-002/231/16\CHR-009/2254/16</t>
  </si>
  <si>
    <t>CHR-002/420/16\CHR-007/1504/16</t>
  </si>
  <si>
    <t>CHR-002/226/16\Belum Invoice</t>
  </si>
  <si>
    <t>CHR-006/1213/16\Belum Invoice</t>
  </si>
  <si>
    <t>CHR-002/236/16\CHR-009/2109/16</t>
  </si>
  <si>
    <t>CHR-001/113/16\CHR-008/2028/16</t>
  </si>
  <si>
    <t>CHR-001/115/16\CHR-008/2055/16</t>
  </si>
  <si>
    <t>CHR-002/283/16\CHR-006/1279/16</t>
  </si>
  <si>
    <t>CHR-002/286/16\CHR-006/1297/16</t>
  </si>
  <si>
    <t>CHR-001/110/16\CHR-006/1296/16</t>
  </si>
  <si>
    <t>CHR-001/114/16\CHR-008/2056/16</t>
  </si>
  <si>
    <t>CHR-001/106/16\CHR-008/2034/16</t>
  </si>
  <si>
    <t>CHR-002/284/16\CHR-008/2037/16</t>
  </si>
  <si>
    <t>CHR-001/101/16\Belum Invoice</t>
  </si>
  <si>
    <t>CHR-002/417/16\CHR-006/1300/16</t>
  </si>
  <si>
    <t>CHR-002/227/16\CHR-004/682/16</t>
  </si>
  <si>
    <t>CHR-005/1118/16\CHR-006/1278/16</t>
  </si>
  <si>
    <t>CHR-002/302/16\CHR-006/1277/16</t>
  </si>
  <si>
    <t>CHR-012/1842/15\CHR-008/2054/16</t>
  </si>
  <si>
    <t>CHR-012/1841/15\Belum Invoice</t>
  </si>
  <si>
    <t>CHR-002/300/16\Belum Invoice</t>
  </si>
  <si>
    <t>CHR-012/1852/15\CHR-008/2030/16</t>
  </si>
  <si>
    <t>CHR-012/1835/15\Belum Invoice</t>
  </si>
  <si>
    <t>CHR-012/1848/15\Belum Invoice</t>
  </si>
  <si>
    <t>CHR-001/097/16\Belum Invoice</t>
  </si>
  <si>
    <t>CHR-012/1838/15\CHR-008/2032/16</t>
  </si>
  <si>
    <t>CHR-012/1834/15\Belum Invoice</t>
  </si>
  <si>
    <t>CHR-002/280/16\CHR-010/2706/16</t>
  </si>
  <si>
    <t>CHR-001/098/16\CHR-006/1271/16</t>
  </si>
  <si>
    <t>CHR-012/1833/15\CHR-008/2036/16</t>
  </si>
  <si>
    <t>CHR-002/279/16\CHR-008/2035/16</t>
  </si>
  <si>
    <t>CHR-010/2740/16\CHR-010/2742/16</t>
  </si>
  <si>
    <t>CHR-005/895/16\CHR-006/1202/16</t>
  </si>
  <si>
    <t>CHR-006/1253/16\CHR-010/2621/16</t>
  </si>
  <si>
    <t>CHR-005/1081/16\CHR-008/1777/16</t>
  </si>
  <si>
    <t>CHR-005/1083/16\CHR-008/2002/16</t>
  </si>
  <si>
    <t>CHR-003/578/16\CHR-003/601/16</t>
  </si>
  <si>
    <t>CHR-003/578/16\CHR-005/1060/16</t>
  </si>
  <si>
    <t>CHR-003/564/16\CHR-003/599/16</t>
  </si>
  <si>
    <t>CHR-003/564/16\CHR-003/601/16</t>
  </si>
  <si>
    <t>CHR-003/564/16\CHR-005/1060/16</t>
  </si>
  <si>
    <t>CHR-003/563/16\CHR-005/1061/16</t>
  </si>
  <si>
    <t>CHR-003/563/16\CHR-005/1062/16</t>
  </si>
  <si>
    <t>CHR-003/563/16\CHR-005/1063/16</t>
  </si>
  <si>
    <t>CHR-003/556/16\CHR-005/1067/16</t>
  </si>
  <si>
    <t>CHR-003/555/16\CHR-004/817/16</t>
  </si>
  <si>
    <t>CHR-004/789/16\CHR-005/1058/16</t>
  </si>
  <si>
    <t>CHR-004/789/16\CHR-005/1059/16</t>
  </si>
  <si>
    <t>CHR-004/791/16\CHR-004/817/16</t>
  </si>
  <si>
    <t>CHR-004/792/16\CHR-005/1061/16</t>
  </si>
  <si>
    <t>CHR-004/797/16\CHR-004/817/16</t>
  </si>
  <si>
    <t>CHR-004/798/16\CHR-005/1063/16</t>
  </si>
  <si>
    <t>CHR-004/798/16\CHR-005/1066/16</t>
  </si>
  <si>
    <t>CHR-004/799/16\CHR-005/1066/16</t>
  </si>
  <si>
    <t>CHR-004/824/16\CHR-005/1061/16</t>
  </si>
  <si>
    <t>CHR-004/824/16\CHR-005/1063/16</t>
  </si>
  <si>
    <t>CHR-004/823/16\CHR-005/1065/16</t>
  </si>
  <si>
    <t>CHR-004/823/16\CHR-005/1067/16</t>
  </si>
  <si>
    <t>CHR-008/1772/16\CHR-008/1783/16</t>
  </si>
  <si>
    <t>CHR-005/979/16\CHR-005/1062/16</t>
  </si>
  <si>
    <t>CHR-008/1787/16\CHR-008/1840/16</t>
  </si>
  <si>
    <t>CHR-007/1728/16\CHR-008/2011/16</t>
  </si>
  <si>
    <t>CHR-007/1653/16\CHR-008/2020/16</t>
  </si>
  <si>
    <t>CHR-007/1658/16\CHR-008/1784/16</t>
  </si>
  <si>
    <t>CHR-007/1718/16\CHR-008/1805/16</t>
  </si>
  <si>
    <t>CHR-007/1717/16\CHR-008/1804/16</t>
  </si>
  <si>
    <t>CHR-007/1716/16\CHR-008/1803/16</t>
  </si>
  <si>
    <t>CHR-007/1765/16\CHR-008/1808/16</t>
  </si>
  <si>
    <t>CHR-007/1765/16\CHR-008/1807/16</t>
  </si>
  <si>
    <t>CHR-008/1784/16\CHR-008/1845/16</t>
  </si>
  <si>
    <t>CHR-008/1785/16\CHR-008/1845/16</t>
  </si>
  <si>
    <t>CHR-009/1306/15\CHR-004/832/16</t>
  </si>
  <si>
    <t>CHR-009/1428/15\ CHR-006/1337/16</t>
  </si>
  <si>
    <t>CHR-009/1427/15\CHR-004/686/16</t>
  </si>
  <si>
    <t>CHR-003/583/16\CHR-005/1067/16</t>
  </si>
  <si>
    <t>CHR-007/1613/16\CHR-007/1681 R/16</t>
  </si>
  <si>
    <t>CHR-007/1613/16\CHR-007/1662/16</t>
  </si>
  <si>
    <t>CHR-008/1785/16\CHR-008/1831/16</t>
  </si>
  <si>
    <t>CHR-008/1786/16\CHR-008/1844/16</t>
  </si>
  <si>
    <t>CHR-007/1632/16\CHR-008/1786</t>
  </si>
  <si>
    <t>CHR-007/1632/16\CHR-007/1661/16</t>
  </si>
  <si>
    <t>CHR-007/1632/16\CHR-007/1660 R/16</t>
  </si>
  <si>
    <t>CHR-007/1632/16\CHR-007/1664 R/16</t>
  </si>
  <si>
    <t>CHR-008/1788/16\CHR-008/1844/16</t>
  </si>
  <si>
    <t>CHR-003/583/16\CHR-006/1377/16</t>
  </si>
  <si>
    <t>CHR-003/568/16\CHR-006/1343/16</t>
  </si>
  <si>
    <t>CHR-003/567/16\CHR-006/1343/16</t>
  </si>
  <si>
    <t>CHR-003/567/16\CHR-006/1342/16</t>
  </si>
  <si>
    <t>CHR-003/567/16\CHR-006/1341/16</t>
  </si>
  <si>
    <t>CHR-003/567/16\CHR-006/1340/16</t>
  </si>
  <si>
    <t>CHR-003/567/16\CHR-006/1403/16</t>
  </si>
  <si>
    <t>CHR-003/583/16\CHR-006/1344/16</t>
  </si>
  <si>
    <t>CHR-003/583/16\CHR-006/1354 R/16</t>
  </si>
  <si>
    <t>CHR-003/555/16\CHR-006/1343/16</t>
  </si>
  <si>
    <t>CHR-003/555/16\CHR-006/1342/16</t>
  </si>
  <si>
    <t>CHR-003/555/16\CHR-006/1341/16</t>
  </si>
  <si>
    <t>CHR-003/554/16\CHR-006/1340/16</t>
  </si>
  <si>
    <t>CHR-003/554/16\CHR-006/1403/16</t>
  </si>
  <si>
    <t>CHR-003/554/16\CHR-006/1354 R/16</t>
  </si>
  <si>
    <t>CHR-003/554/16\CHR-006/1355/16</t>
  </si>
  <si>
    <t>CHR-003/554/16\CHR-006/1356/16</t>
  </si>
  <si>
    <t>CHR-003/553/16\CHR-006/1353/16</t>
  </si>
  <si>
    <t>CHR-004/799/16\CHR-006/1361/16</t>
  </si>
  <si>
    <t>CHR-004/799/16\CHR-006/1344/16</t>
  </si>
  <si>
    <t>CHR-004/799/16\CHR-006/1343/16</t>
  </si>
  <si>
    <t>CHR-004/800/16\CHR-006/1342/16</t>
  </si>
  <si>
    <t>CHR-004/800/16\CHR-006/1340/16</t>
  </si>
  <si>
    <t>CHR-004/801/16\CHR-006/1403/16</t>
  </si>
  <si>
    <t>CHR-004/801/16\CHR-006/1354 R/16</t>
  </si>
  <si>
    <t>CHR-004/823/16\CHR-005/888 R/16</t>
  </si>
  <si>
    <t>CHR-004/823/16\CHR-006/1343/16</t>
  </si>
  <si>
    <t>CHR-004/823/16\CHR-006/1342/16</t>
  </si>
  <si>
    <t>CHR-005/888/16\CHR-006/1341/16</t>
  </si>
  <si>
    <t>CHR-005/888/16\CHR-006/1403/16</t>
  </si>
  <si>
    <t>CHR-005/889/16\CHR-006/1354 R/16</t>
  </si>
  <si>
    <t>CHR-005/889/16\CHR-006/1355/16</t>
  </si>
  <si>
    <t>CHR-005/889/16\CHR-006/1356/16</t>
  </si>
  <si>
    <t>CHR-006/1332/16\CHR-009/2087/16</t>
  </si>
  <si>
    <t>10119/eWCC/SF/IHR/INNER/XII/2016</t>
  </si>
  <si>
    <t>10098/eWCC/SF/IHR/INNER/XII/2016</t>
  </si>
  <si>
    <t>10022/eWCC/SF/IHR/INNER/XII/2016</t>
  </si>
  <si>
    <t>10021/eWCC/SF/IHR/INNER/XII/2016</t>
  </si>
  <si>
    <t>10020/eWCC/SF/IHR/INNER/XII/2016</t>
  </si>
  <si>
    <t>10002/eWCC/SF/IHR/INNER/XII/2016</t>
  </si>
  <si>
    <t>1213/eWCC/SF/IHR/INNER/VIII/2016\10183/eWCC/SF/IHR/INNER/XII/2016</t>
  </si>
  <si>
    <t>1257/eWCC/SF/IHR/INNER/VIII/2016\10182/eWCC/SF/IHR/INNER/XII/2016</t>
  </si>
  <si>
    <t>0013/WCC-TI.SHOOTER/SF/INDOHR/XII/2015\10181/eWCC/SF/IHR/INNER/XII/2016</t>
  </si>
  <si>
    <t>0012/WCC-TI.SHOOTER/SF/INDOHR/XII/2015\10180/eWCC/SF/IHR/INNER/XII/2016</t>
  </si>
  <si>
    <t>1211/eWCC/SF/IHR/INNER/VIII/2016\10179/eWCC/SF/IHR/INNER/XII/2016</t>
  </si>
  <si>
    <t>0001/WCC-TI.SHOOTER/SF/INDOHR/XII/2015\10178/eWCC/SF/IHR/INNER/XII/2016</t>
  </si>
  <si>
    <t>9945/eWCC/SF/IHR/INNER/XII/2016</t>
  </si>
  <si>
    <t>10006/eWCC/SF/IHR/INNER/XII/2016</t>
  </si>
  <si>
    <t>10004/eWCC/SF/IHR/INNER/XII/2016</t>
  </si>
  <si>
    <t>9991/eWCC/SF/IHR/INNER/XII/2016</t>
  </si>
  <si>
    <t>9953/eWCC/SF/IHR/INNER/XII/2016</t>
  </si>
  <si>
    <t>9943/eWCC/SF/IHR/INNER/XII/2016</t>
  </si>
  <si>
    <t>9940/eWCC/SF/IHR/INNER/XII/2016</t>
  </si>
  <si>
    <t>9934/eWCC/SF/IHR/INNER/XII/2016</t>
  </si>
  <si>
    <t>9933/eWCC/SF/IHR/INNER/XII/2016</t>
  </si>
  <si>
    <t>9951/eWCC/SF/IHR/INNER/XII/2016</t>
  </si>
  <si>
    <t>9931/eWCC/SF/IHR/INNER/XII/2016</t>
  </si>
  <si>
    <t>9923/eWCC/SF/IHR/INNER/XII/2016</t>
  </si>
  <si>
    <t>9920/eWCC/SF/IHR/INNER/XII/2016</t>
  </si>
  <si>
    <t>9904/eWCC/SF/IHR/INNER/XII/2016</t>
  </si>
  <si>
    <t>9906/eWCC/SF/IHR/INNER/XII/2016</t>
  </si>
  <si>
    <t>9901/eWCC/SF/IHR/INNER/XII/2016</t>
  </si>
  <si>
    <t>9895/eWCC/SF/IHR/INNER/XII/2016</t>
  </si>
  <si>
    <t>9893/eWCC/SF/IHR/INNER/XII/2016</t>
  </si>
  <si>
    <t>10001/eWCC/SF/IHR/INNER/XII/2016</t>
  </si>
  <si>
    <t>9971/eWCC/SF/IHR/INNER/XII/2016</t>
  </si>
  <si>
    <t>9970/eWCC/SF/IHR/INNER/XII/2016</t>
  </si>
  <si>
    <t>10003/eWCC/SF/IHR/INNER/XII/2016</t>
  </si>
  <si>
    <t>9994/eWCC/SF/IHR/INNER/XII/2016</t>
  </si>
  <si>
    <t>10023/eWCC/SF/IHR/INNER/XII/2016</t>
  </si>
  <si>
    <t>9879/eWCC/SF/IHR/INNER/XII/2016</t>
  </si>
  <si>
    <t>9875/eWCC/SF/IHR/INNER/XII/2016</t>
  </si>
  <si>
    <t>9845/eWCC/SF/IHR/INNER/XII/2016</t>
  </si>
  <si>
    <t>9992/eWCC/SF/IHR/INNER/XII/2016</t>
  </si>
  <si>
    <t>10019/eWCC/SF/IHR/INNER/XII/2016</t>
  </si>
  <si>
    <t>10018/eWCC/SF/IHR/INNER/XII/2016</t>
  </si>
  <si>
    <t>10017/eWCC/SF/IHR/INNER/XII/2016</t>
  </si>
  <si>
    <t>10016/eWCC/SF/IHR/INNER/XII/2016</t>
  </si>
  <si>
    <t>9891/eWCC/SF/IHR/INNER/XII/2016</t>
  </si>
  <si>
    <t>10011/eWCC/SF/IHR/INNER/XII/2016</t>
  </si>
  <si>
    <t>10013/eWCC/SF/IHR/INNER/XII/2016</t>
  </si>
  <si>
    <t>10014/eWCC/SF/IHR/INNER/XII/2016</t>
  </si>
  <si>
    <t>9892/eWCC/SF/IHR/INNER/XII/2016</t>
  </si>
  <si>
    <t>10012/eWCC/SF/IHR/INNER/XII/2016</t>
  </si>
  <si>
    <t>10010/eWCC/SF/IHR/INNER/XII/2016</t>
  </si>
  <si>
    <t>10009/eWCC/SF/IHR/INNER/XII/2016</t>
  </si>
  <si>
    <t>10000/eWCC/SF/IHR/INNER/XII/2016</t>
  </si>
  <si>
    <t>9890/eWCC/SF/IHR/INNER/XII/2016</t>
  </si>
  <si>
    <t>9999/eWCC/SF/IHR/INNER/XII/2016</t>
  </si>
  <si>
    <t>9957/eWCC/SF/IHR/INNER/XII/2016</t>
  </si>
  <si>
    <t>9955/eWCC/SF/IHR/INNER/XII/2016</t>
  </si>
  <si>
    <t>9954/eWCC/SF/IHR/INNER/XII/2016</t>
  </si>
  <si>
    <t>9939/eWCC/SF/IHR/INNER/XII/2016</t>
  </si>
  <si>
    <t>9938/eWCC/SF/IHR/INNER/XII/2016</t>
  </si>
  <si>
    <t>9936/eWCC/SF/IHR/INNER/XII/2016</t>
  </si>
  <si>
    <t>9941/eWCC/SF/IHR/INNER/XII/2016</t>
  </si>
  <si>
    <t>9932/eWCC/SF/IHR/INNER/XII/2016</t>
  </si>
  <si>
    <t>9926/eWCC/SF/IHR/INNER/XII/2016</t>
  </si>
  <si>
    <t>9918/eWCC/SF/IHR/INNER/XII/2016</t>
  </si>
  <si>
    <t>9916/eWCC/SF/IHR/INNER/XII/2016</t>
  </si>
  <si>
    <t>9922/eWCC/SF/IHR/INNER/XII/2016</t>
  </si>
  <si>
    <t>9913/eWCC/SF/IHR/INNER/XII/2016</t>
  </si>
  <si>
    <t>9924/eWCC/SF/IHR/INNER/XII/2016</t>
  </si>
  <si>
    <t>9950/eWCC/SF/IHR/INNER/XII/2016</t>
  </si>
  <si>
    <t>9942/eWCC/SF/IHR/INNER/XII/2016</t>
  </si>
  <si>
    <t>9905/eWCC/SF/IHR/INNER/XII/2016</t>
  </si>
  <si>
    <t>9902/eWCC/SF/IHR/INNER/XII/2016</t>
  </si>
  <si>
    <t>9899/eWCC/SF/IHR/INNER/XII/2016</t>
  </si>
  <si>
    <t>9897/eWCC/SF/IHR/INNER/XII/2016</t>
  </si>
  <si>
    <t>9889/eWCC/SF/IHR/INNER/XII/2016</t>
  </si>
  <si>
    <t>9880/eWCC/SF/IHR/INNER/XII/2016</t>
  </si>
  <si>
    <t>10005/eWCC/SF/IHR/INNER/XII/2016</t>
  </si>
  <si>
    <t>10047/eWCC/SF/IHR/INNER/XII/2016</t>
  </si>
  <si>
    <t>10007/eWCC/SF/IHR/INNER/XII/2016</t>
  </si>
  <si>
    <t>9997/eWCC/SF/IHR/INNER/XII/2016</t>
  </si>
  <si>
    <t>10336/eWCC/SF/IHR/INNER/XII/2016</t>
  </si>
  <si>
    <t>10335/eWCC/SF/IHR/INNER/XII/2016</t>
  </si>
  <si>
    <t>10334/eWCC/SF/IHR/INNER/XII/2016</t>
  </si>
  <si>
    <t>10333/eWCC/SF/IHR/INNER/XII/2016</t>
  </si>
  <si>
    <t>10332/eWCC/SF/IHR/INNER/XII/2016</t>
  </si>
  <si>
    <t>10331/eWCC/SF/IHR/INNER/XII/2016</t>
  </si>
  <si>
    <t>10274/eWCC/SF/IHR/INNER/XII/2016</t>
  </si>
  <si>
    <t>10273/eWCC/SF/IHR/INNER/XII/2016</t>
  </si>
  <si>
    <t>10272/eWCC/SF/IHR/INNER/XII/2016</t>
  </si>
  <si>
    <t>10271/eWCC/SF/IHR/INNER/XII/2016</t>
  </si>
  <si>
    <t>1602/eWCC/SF/IHR/INNER/IX/2016\10351/eWCC/SF/IHR/INNER/XII/2016</t>
  </si>
  <si>
    <t>CHR-010/2106/16\Belum Invoice</t>
  </si>
  <si>
    <t>4165/eWCC/SF/IHR/INNER/X/2016\10349/eWCC/SF/IHR/INNER/XII/2016</t>
  </si>
  <si>
    <t>10158/eWCC/SF/IHR/INNER/XII/2016\10325/eWCC/SF/IHR/INNER/XII/2016</t>
  </si>
  <si>
    <t>10323/eWCC/SF/IHR/INNER/XII/2016\10204/eWCC/SF/IHR/INNER/XII/2016</t>
  </si>
  <si>
    <t>10321/eWCC/SF/IHR/INNER/XII/2016\10201/eWCC/SF/IHR/INNER/XII/2016</t>
  </si>
  <si>
    <t>10313/eWCC/SF/IHR/INNER/XII/2016</t>
  </si>
  <si>
    <t>10311/eWCC/SF/IHR/INNER/XII/2016</t>
  </si>
  <si>
    <t>10310/eWCC/SF/IHR/INNER/XII/2016</t>
  </si>
  <si>
    <t>10309/eWCC/SF/IHR/INNER/XII/2016</t>
  </si>
  <si>
    <t>10307/eWCC/SF/IHR/INNER/XII/2016</t>
  </si>
  <si>
    <t>10306/eWCC/SF/IHR/INNER/XII/2016</t>
  </si>
  <si>
    <t>10302/eWCC/SF/IHR/INNER/XII/2016</t>
  </si>
  <si>
    <t>10299/eWCC/SF/IHR/INNER/XII/2016</t>
  </si>
  <si>
    <t>10324/eWCC/SF/IHR/INNER/XII/2016</t>
  </si>
  <si>
    <t>10308/eWCC/SF/IHR/INNER/XII/2016</t>
  </si>
  <si>
    <t>10305/eWCC/SF/IHR/INNER/XII/2016</t>
  </si>
  <si>
    <t>10304/eWCC/SF/IHR/INNER/XII/2016</t>
  </si>
  <si>
    <t>10303/eWCC/SF/IHR/INNER/XII/2016</t>
  </si>
  <si>
    <t>10301/eWCC/SF/IHR/INNER/XII/2016</t>
  </si>
  <si>
    <t>10300/eWCC/SF/IHR/INNER/XII/2016</t>
  </si>
  <si>
    <t>10298/eWCC/SF/IHR/INNER/XII/2016</t>
  </si>
  <si>
    <t>10297/eWCC/SF/IHR/INNER/XII/2016</t>
  </si>
  <si>
    <t>10280/eWCC/SF/IHR/INNER/XII/2016</t>
  </si>
  <si>
    <t>10279/eWCC/SF/IHR/INNER/XII/2016</t>
  </si>
  <si>
    <t>10322/eWCC/SF/IHR/INNER/XII/2016</t>
  </si>
  <si>
    <t>10267/eWCC/SF/IHR/INNER/XII/2016</t>
  </si>
  <si>
    <t>10264/eWCC/SF/IHR/INNER/XII/2016</t>
  </si>
  <si>
    <t>10241/eWCC/SF/IHR/INNER/XII/2016</t>
  </si>
  <si>
    <t>10292/eWCC/SF/IHR/INNER/XII/2016</t>
  </si>
  <si>
    <t>10289/eWCC/SF/IHR/INNER/XII/2016</t>
  </si>
  <si>
    <t>10291/eWCC/SF/IHR/INNER/XII/2016</t>
  </si>
  <si>
    <t>10288/eWCC/SF/IHR/INNER/XII/2016</t>
  </si>
  <si>
    <t>10294/eWCC/SF/IHR/INNER/XII/2016</t>
  </si>
  <si>
    <t>10293/eWCC/SF/IHR/INNER/XII/2016</t>
  </si>
  <si>
    <t>10295/eWCC/SF/IHR/INNER/XII/2016</t>
  </si>
  <si>
    <t>10287/eWCC/SF/IHR/INNER/XII/2016</t>
  </si>
  <si>
    <t>10286/eWCC/SF/IHR/INNER/XII/2016</t>
  </si>
  <si>
    <t>10285/eWCC/SF/IHR/INNER/XII/2016</t>
  </si>
  <si>
    <t>10284/eWCC/SF/IHR/INNER/XII/2016</t>
  </si>
  <si>
    <t>10283/eWCC/SF/IHR/INNER/XII/2016</t>
  </si>
  <si>
    <t>10270/eWCC/SF/IHR/INNER/XII/2016</t>
  </si>
  <si>
    <t>10330/eWCC/SF/IHR/INNER/XII/2016</t>
  </si>
  <si>
    <t>10327/eWCC/SF/IHR/INNER/XII/2016</t>
  </si>
  <si>
    <t>10328/eWCC/SF/IHR/INNER/XII/2016</t>
  </si>
  <si>
    <t>10329/eWCC/SF/IHR/INNER/XII/2016</t>
  </si>
  <si>
    <t>10326/eWCC/SF/IHR/INNER/XII/2016</t>
  </si>
  <si>
    <t>10269/eWCC/SF/IHR/INNER/XII/2016</t>
  </si>
  <si>
    <t>10320/eWCC/SF/IHR/INNER/XII/2016</t>
  </si>
  <si>
    <t>10296/eWCC/SF/IHR/INNER/XII/2016</t>
  </si>
  <si>
    <t>10282/eWCC/SF/IHR/INNER/XII/2016</t>
  </si>
  <si>
    <t>2016-12-22</t>
  </si>
  <si>
    <t>2016-12-21</t>
  </si>
  <si>
    <t>2016-12-01</t>
  </si>
  <si>
    <t>133/WCC/NI/4P/12/2016</t>
  </si>
  <si>
    <t>134/WCC/NI/4K/12/2016</t>
  </si>
  <si>
    <t>135/WCC/NI/3/12/2016</t>
  </si>
  <si>
    <t>657/eWCC/SF/IHR/INNER/VII/2016\769/eWCC/SF/IHR/INNER/VII/2016</t>
  </si>
  <si>
    <t>814/eWCC/SF/IHR/INNER/VIII/2016\910/eWCC/SF/IHR/INNER/VIII/2016</t>
  </si>
  <si>
    <t>815/eWCC/SF/IHR/INNER/VIII/2016\911/eWCC/SF/IHR/INNER/VIII/2016</t>
  </si>
  <si>
    <t>912/eWCC/SF/IHR/INNER/VIII/2016\1171/eWCC/SF/IHR/INNER/VIII/2016</t>
  </si>
  <si>
    <t>659/eWCC/SF/IHR/INNER/VII/2016\770/eWCC/SF/IHR/INNER/VII/2016</t>
  </si>
  <si>
    <t>768/eWCC/SF/IHR/INNER/VII/2016\1168/eWCC/SF/IHR/INNER/VIII/2016</t>
  </si>
  <si>
    <t>7116/eWCC/SF/IHR/INNER/XI/2016</t>
  </si>
  <si>
    <t>7117/eWCC/SF/IHR/INNER/XI/2016</t>
  </si>
  <si>
    <t>7118/eWCC/SF/IHR/INNER/XI/2016</t>
  </si>
  <si>
    <t>7119/eWCC/SF/IHR/INNER/XI/2016</t>
  </si>
  <si>
    <t>10374/eWCC/SF/IHR/INNER/XII/2016</t>
  </si>
  <si>
    <t>10373/eWCC/SF/IHR/INNER/XII/2016</t>
  </si>
  <si>
    <t>10372/eWCC/SF/IHR/INNER/XII/2016</t>
  </si>
  <si>
    <t>10369/eWCC/SF/IHR/INNER/XII/2016</t>
  </si>
  <si>
    <t>10368/eWCC/SF/IHR/INNER/XII/2016</t>
  </si>
  <si>
    <t>10366/eWCC/SF/IHR/INNER/XII/2016</t>
  </si>
  <si>
    <t>10365/eWCC/SF/IHR/INNER/XII/2016</t>
  </si>
  <si>
    <t>10364/eWCC/SF/IHR/INNER/XII/2016</t>
  </si>
  <si>
    <t>10363/eWCC/SF/IHR/INNER/XII/2016</t>
  </si>
  <si>
    <t>10362/eWCC/SF/IHR/INNER/XII/2016</t>
  </si>
  <si>
    <t>9007/eWCC/SF/IHR/INNER/XII/2016</t>
  </si>
  <si>
    <t>9006/eWCC/SF/IHR/INNER/XII/2016</t>
  </si>
  <si>
    <t>8942/eWCC/SF/IHR/INNER/XII/2016</t>
  </si>
  <si>
    <t>8941/eWCC/SF/IHR/INNER/XII/2016</t>
  </si>
  <si>
    <t>8940/eWCC/SF/IHR/INNER/XII/2016</t>
  </si>
  <si>
    <t>9005/eWCC/SF/IHR/INNER/XII/2016</t>
  </si>
  <si>
    <t>9004/eWCC/SF/IHR/INNER/XII/2016</t>
  </si>
  <si>
    <t>9003/eWCC/SF/IHR/INNER/XII/2016</t>
  </si>
  <si>
    <t>9002/eWCC/SF/IHR/INNER/XII/2016</t>
  </si>
  <si>
    <t>8939/eWCC/SF/IHR/INNER/XII/2016</t>
  </si>
  <si>
    <t>8938/eWCC/SF/IHR/INNER/XII/2016</t>
  </si>
  <si>
    <t>9001/eWCC/SF/IHR/INNER/XII/2016</t>
  </si>
  <si>
    <t>9000/eWCC/SF/IHR/INNER/XII/2016</t>
  </si>
  <si>
    <t>8999/eWCC/SF/IHR/INNER/XII/2016</t>
  </si>
  <si>
    <t>8998/eWCC/SF/IHR/INNER/XII/2016</t>
  </si>
  <si>
    <t>8997/eWCC/SF/IHR/INNER/XII/2016</t>
  </si>
  <si>
    <t>8943/eWCC/SF/IHR/INNER/XII/2016</t>
  </si>
  <si>
    <t>CHR-012/3710/16</t>
  </si>
  <si>
    <t>CHR-012/3721/16</t>
  </si>
  <si>
    <t>CHR-002/392/16\CHR-012/3725/16</t>
  </si>
  <si>
    <t>9977/eWCC/SF/IHR/INNER/XII/2016</t>
  </si>
  <si>
    <t>9973/eWCC/SF/IHR/INNER/XII/2016</t>
  </si>
  <si>
    <t>9972/eWCC/SF/IHR/INNER/XII/2016</t>
  </si>
  <si>
    <t>34/eWCC/SF/IHR/INNER/I/2017</t>
  </si>
  <si>
    <t>10196/eWCC/SF/IHR/INNER/XII/2016\31/eWCC/SF/IHR/INNER/I/2017</t>
  </si>
  <si>
    <t>30/eWCC/SF/IHR/INNER/I/2017</t>
  </si>
  <si>
    <t>29/eWCC/SF/IHR/INNER/I/2017</t>
  </si>
  <si>
    <t>28/eWCC/SF/IHR/INNER/I/2017</t>
  </si>
  <si>
    <t>32/eWCC/SF/IHR/INNER/I/2017\27/eWCC/SF/IHR/INNER/I/2017</t>
  </si>
  <si>
    <t>26/eWCC/SF/IHR/INNER/I/2017</t>
  </si>
  <si>
    <t>25/eWCC/SF/IHR/INNER/I/2017</t>
  </si>
  <si>
    <t>10149/eWCC/SF/IHR/INNER/XII/2016\24/eWCC/SF/IHR/INNER/I/2017</t>
  </si>
  <si>
    <t>22/eWCC/SF/IHR/INNER/I/2017</t>
  </si>
  <si>
    <t>21/eWCC/SF/IHR/INNER/I/2017</t>
  </si>
  <si>
    <t>20/eWCC/SF/IHR/INNER/I/2017</t>
  </si>
  <si>
    <t>18/eWCC/SF/IHR/INNER/I/2017</t>
  </si>
  <si>
    <t>17/eWCC/SF/IHR/INNER/I/2017</t>
  </si>
  <si>
    <t>1100/eWCC/SF/IHR/INNER/VIII/2016\16/eWCC/SF/IHR/INNER/I/2017</t>
  </si>
  <si>
    <t>15/eWCC/SF/IHR/INNER/I/2017</t>
  </si>
  <si>
    <t>14/eWCC/SF/IHR/INNER/I/2017</t>
  </si>
  <si>
    <t>13/eWCC/SF/IHR/INNER/I/2017</t>
  </si>
  <si>
    <t>11/eWCC/SF/IHR/INNER/I/2017</t>
  </si>
  <si>
    <t>10/eWCC/SF/IHR/INNER/I/2017</t>
  </si>
  <si>
    <t>9/eWCC/SF/IHR/INNER/I/2017</t>
  </si>
  <si>
    <t>8/eWCC/SF/IHR/INNER/I/2017</t>
  </si>
  <si>
    <t>7/eWCC/SF/IHR/INNER/I/2017</t>
  </si>
  <si>
    <t>6/eWCC/SF/IHR/INNER/I/2017</t>
  </si>
  <si>
    <t>5/eWCC/SF/IHR/INNER/I/2017</t>
  </si>
  <si>
    <t>4/eWCC/SF/IHR/INNER/I/2017</t>
  </si>
  <si>
    <t>3/eWCC/SF/IHR/INNER/I/2017</t>
  </si>
  <si>
    <t>2/eWCC/SF/IHR/INNER/I/2017</t>
  </si>
  <si>
    <t>45 days net from invoice receipt date - 300S</t>
  </si>
  <si>
    <t>Total</t>
  </si>
  <si>
    <t>General Total</t>
  </si>
  <si>
    <t>SF PMS Site Base Total</t>
  </si>
  <si>
    <t>SF Serv Prov Total</t>
  </si>
  <si>
    <t>SF TIS Total</t>
  </si>
  <si>
    <t>0352/CCM-FR/INDOHR/XII/2016</t>
  </si>
  <si>
    <t xml:space="preserve"> 0227/WCC-MiMo/SF/INDO/VIII/2016</t>
  </si>
  <si>
    <t xml:space="preserve"> 0226/WCC-MiMo/SF/INDO/VIII/2016</t>
  </si>
  <si>
    <t xml:space="preserve"> 0230/WCC-MiMo/SF/INDO/VIII/2016</t>
  </si>
  <si>
    <t xml:space="preserve"> 0238/WCC-MiMo/SF/INDO/VIII/2016</t>
  </si>
  <si>
    <t xml:space="preserve"> 0228/WCC-MiMo/SF/INDO/VIII/2016</t>
  </si>
  <si>
    <t xml:space="preserve"> 0229/WCC-MiMo/SF/INDO/VIII/2016</t>
  </si>
  <si>
    <t xml:space="preserve"> 0178/WCC-MiMo/SF/INDO/VI/2016</t>
  </si>
  <si>
    <t xml:space="preserve"> 0177/WCC-MiMo/SF/INDO/VI/2016</t>
  </si>
  <si>
    <t xml:space="preserve"> 0176/WCC-MiMo/SF/INDO/VI/2016</t>
  </si>
  <si>
    <t xml:space="preserve"> 0175/WCC-MiMo/SF/INDO/VI/2016</t>
  </si>
  <si>
    <t xml:space="preserve"> 0174/WCC-MiMo/SF/INDO/VI/2016</t>
  </si>
  <si>
    <t xml:space="preserve"> 0173/WCC-MiMo/SF/INDO/VI/2016</t>
  </si>
  <si>
    <t xml:space="preserve"> 0172/WCC-MiMo/SF/INDO/VI/2016</t>
  </si>
  <si>
    <t xml:space="preserve"> 0171/WCC-MiMo/SF/INDO/VI/2016</t>
  </si>
  <si>
    <t xml:space="preserve"> 0170/WCC-MiMo/SF/INDO/VI/2016</t>
  </si>
  <si>
    <t xml:space="preserve"> 0169/WCC-MiMo/SF/INDO/VI/2016</t>
  </si>
  <si>
    <t xml:space="preserve"> 0168/WCC-MiMo/SF/INDO/VI/2016</t>
  </si>
  <si>
    <t xml:space="preserve"> 0167/WCC-MiMo/SF/INDO/VI/2016</t>
  </si>
  <si>
    <t xml:space="preserve"> 0166/WCC-MiMo/SF/INDO/VI/2016</t>
  </si>
  <si>
    <t xml:space="preserve"> 0165/WCC-MiMo/SF/INDO/VI/2016</t>
  </si>
  <si>
    <t xml:space="preserve"> 0164/WCC-MiMo/SF/INDO/VI/2016</t>
  </si>
  <si>
    <t xml:space="preserve"> 0163/WCC-MiMo/SF/INDO/VI/2016</t>
  </si>
  <si>
    <t xml:space="preserve"> 0162/WCC-MiMo/SF/INDO/VI/2016</t>
  </si>
  <si>
    <t xml:space="preserve"> 0161/WCC-MIMO/SF/IndoHR/VI/2016</t>
  </si>
  <si>
    <t xml:space="preserve"> 0160/WCC-MIMO/SF/IndoHR/VI/2016</t>
  </si>
  <si>
    <t xml:space="preserve"> 0159/WCC-MIMO/SF/IndoHR/VI/2016</t>
  </si>
  <si>
    <t xml:space="preserve"> 0184/WCC-MiMo/SF/INDO/VI/2016</t>
  </si>
  <si>
    <t xml:space="preserve"> 0183/WCC-MiMo/SF/INDO/VI/2016</t>
  </si>
  <si>
    <t xml:space="preserve"> 0182/WCC-MiMo/SF/INDO/VI/2016</t>
  </si>
  <si>
    <t xml:space="preserve"> 0181/WCC-MiMo/SF/INDO/VI/2016</t>
  </si>
  <si>
    <t xml:space="preserve"> 0180/WCC-MiMo/SF/INDO/VI/2016</t>
  </si>
  <si>
    <t xml:space="preserve"> 0179/WCC-MiMo/SF/INDO/VI/2016</t>
  </si>
  <si>
    <t xml:space="preserve"> 0217/WCC-MiMo/SF/INDO/VIII/2016</t>
  </si>
  <si>
    <t xml:space="preserve"> 0195./WCC-MIMO/SF/IndoHR/VII/2016</t>
  </si>
  <si>
    <t xml:space="preserve"> 0218/WCC-MiMo/SF/INDO/VIII/2016</t>
  </si>
  <si>
    <t xml:space="preserve"> 0219/WCC-MiMo/SF/INDO/VIII/2016</t>
  </si>
  <si>
    <t xml:space="preserve"> 0208/WCC-MIMO/SF/IndoHR/VIII/2016</t>
  </si>
  <si>
    <t xml:space="preserve"> 0209/WCC-MIMO/SF/IndoHR/VIII/2016</t>
  </si>
  <si>
    <t xml:space="preserve"> 0214/WCC-MIMO/SF/IndoHR/VIII/2016</t>
  </si>
  <si>
    <t xml:space="preserve"> 0196./WCC-MIMO/SF/IndoHR/VII/2016</t>
  </si>
  <si>
    <t xml:space="preserve"> 0236/WCC-MiMo/SF/INDO/VIII/2016</t>
  </si>
  <si>
    <t xml:space="preserve"> 0199/WCC-MiMo/SF/INDO/VIII/2016</t>
  </si>
  <si>
    <t xml:space="preserve"> 0237/WCC-MiMo/SF/INDO/VIII/2016</t>
  </si>
  <si>
    <t xml:space="preserve"> 0200/WCC-MiMo/SF/INDO/VIII/2016</t>
  </si>
  <si>
    <t xml:space="preserve"> 0235/WCC-MiMo/SF/INDO/VIII/2016</t>
  </si>
  <si>
    <t xml:space="preserve"> 0197/WCC-MiMo/SF/INDO/VIII/2016</t>
  </si>
  <si>
    <t xml:space="preserve"> 0198/WCC-MiMo/SF/INDO/VIII/2016</t>
  </si>
  <si>
    <t xml:space="preserve"> 0234/WCC-MiMo/SF/INDO/VIII/2016</t>
  </si>
  <si>
    <t xml:space="preserve"> 0186./WCC-MIMO/SF/IndoHR/VII/2016</t>
  </si>
  <si>
    <t xml:space="preserve"> 0168./WCC-MIMO/SF/IndoHR/VII/2016</t>
  </si>
  <si>
    <t xml:space="preserve"> 0187./WCC-MIMO/SF/IndoHR/VII/2016</t>
  </si>
  <si>
    <t xml:space="preserve"> 0174./WCC-MIMO/SF/IndoHR/VII/2016</t>
  </si>
  <si>
    <t xml:space="preserve"> 0166./WCC-MIMO/SF/IndoHR/VII/2016</t>
  </si>
  <si>
    <t xml:space="preserve"> 0169./WCC-MIMO/SF/IndoHR/VII/2016</t>
  </si>
  <si>
    <t xml:space="preserve"> 0199/WCC-MIMO/SF/IndoHR/VIII/2016</t>
  </si>
  <si>
    <t xml:space="preserve"> 0188./WCC-MIMO/SF/IndoHR/VII/2016</t>
  </si>
  <si>
    <t xml:space="preserve"> 0185./WCC-MIMO/SF/IndoHR/VII/2016</t>
  </si>
  <si>
    <t xml:space="preserve"> 0207/WCC-MIMO/SF/IndoHR/VIII/2016</t>
  </si>
  <si>
    <t xml:space="preserve"> 0172./WCC-MIMO/SF/IndoHR/VII/2016</t>
  </si>
  <si>
    <t xml:space="preserve"> 0189./WCC-MIMO/SF/IndoHR/VII/2016</t>
  </si>
  <si>
    <t xml:space="preserve"> 0173./WCC-MIMO/SF/IndoHR/VII/2016</t>
  </si>
  <si>
    <t xml:space="preserve"> 0165./WCC-MIMO/SF/IndoHR/VII/2016</t>
  </si>
  <si>
    <t xml:space="preserve"> 0184./WCC-MIMO/SF/IndoHR/VII/2016</t>
  </si>
  <si>
    <t xml:space="preserve"> 0198/WCC-MIMO/SF/IndoHR/VIII/2016</t>
  </si>
  <si>
    <t xml:space="preserve"> 0222/WCC-MiMo/SF/INDO/VIII/2016</t>
  </si>
  <si>
    <t xml:space="preserve"> 0183./WCC-MIMO/SF/IndoHR/VII/2016</t>
  </si>
  <si>
    <t xml:space="preserve"> 0190./WCC-MIMO/SF/IndoHR/VII/2016</t>
  </si>
  <si>
    <t xml:space="preserve"> 0191./WCC-MIMO/SF/IndoHR/VII/2016</t>
  </si>
  <si>
    <t xml:space="preserve"> 0182./WCC-MIMO/SF/IndoHR/VII/2016</t>
  </si>
  <si>
    <t xml:space="preserve"> 0194./WCC-MIMO/SF/IndoHR/VII/2016</t>
  </si>
  <si>
    <t xml:space="preserve"> 0197/WCC-MIMO/SF/IndoHR/VIII/2016</t>
  </si>
  <si>
    <t xml:space="preserve"> 0221/WCC-MiMo/SF/INDO/VIII/2016</t>
  </si>
  <si>
    <t xml:space="preserve"> 0171./WCC-MIMO/SF/IndoHR/VII/2016</t>
  </si>
  <si>
    <t xml:space="preserve"> 0223/WCC-MiMo/SF/INDO/VIII/2016</t>
  </si>
  <si>
    <t xml:space="preserve"> 0164./WCC-MIMO/SF/IndoHR/VII/2016</t>
  </si>
  <si>
    <t xml:space="preserve"> 0213/WCC-MIMO/SF/IndoHR/VIII/2016</t>
  </si>
  <si>
    <t xml:space="preserve"> 0220/WCC-MiMo/SF/INDO/VIII/2016</t>
  </si>
  <si>
    <t xml:space="preserve"> 0233/WCC-MiMo/SF/INDO/VIII/2016</t>
  </si>
  <si>
    <t xml:space="preserve"> 0216/WCC-MiMo/SF/INDO/VIII/2016</t>
  </si>
  <si>
    <t xml:space="preserve"> 0206/WCC-MIMO/SF/IndoHR/VIII/2016</t>
  </si>
  <si>
    <t xml:space="preserve"> 0212/WCC-MIMO/SF/IndoHR/VIII/2016</t>
  </si>
  <si>
    <t xml:space="preserve"> 0170./WCC-MIMO/SF/IndoHR/VII/2016</t>
  </si>
  <si>
    <t xml:space="preserve"> 0181./WCC-MIMO/SF/IndoHR/VII/2016</t>
  </si>
  <si>
    <t xml:space="preserve"> 0211/WCC-MIMO/SF/IndoHR/VIII/2016</t>
  </si>
  <si>
    <t xml:space="preserve"> 0180./WCC-MIMO/SF/IndoHR/VII/2016</t>
  </si>
  <si>
    <t xml:space="preserve"> 0179./WCC-MIMO/SF/IndoHR/VII/2016</t>
  </si>
  <si>
    <t xml:space="preserve"> 0215/WCC-MiMo/SF/INDO/VIII/2016</t>
  </si>
  <si>
    <t xml:space="preserve"> 0225/WCC-MiMo/SF/INDO/VIII/2016</t>
  </si>
  <si>
    <t xml:space="preserve"> 0201/WCC-MIMO/SF/IndoHR/VIII/2016</t>
  </si>
  <si>
    <t xml:space="preserve"> 0224/WCC-MiMo/SF/INDO/VIII/2016</t>
  </si>
  <si>
    <t xml:space="preserve"> 0192./WCC-MIMO/SF/IndoHR/VII/2016</t>
  </si>
  <si>
    <t xml:space="preserve"> 0210/WCC-MIMO/SF/IndoHR/VIII/2016</t>
  </si>
  <si>
    <t xml:space="preserve"> 0231/WCC-MiMo/SF/INDO/VIII/2016</t>
  </si>
  <si>
    <t xml:space="preserve"> 0176./WCC-MIMO/SF/IndoHR/VII/2016</t>
  </si>
  <si>
    <t xml:space="preserve"> 0163./WCC-MIMO/SF/IndoHR/VII/2016</t>
  </si>
  <si>
    <t xml:space="preserve"> 0162./WCC-MIMO/SF/IndoHR/VII/2016</t>
  </si>
  <si>
    <t xml:space="preserve"> 0161./WCC-MIMO/SF/IndoHR/VII/2016</t>
  </si>
  <si>
    <t xml:space="preserve"> 0205/WCC-MIMO/SF/IndoHR/VIII/2016</t>
  </si>
  <si>
    <t xml:space="preserve"> 0204/WCC-MIMO/SF/IndoHR/VIII/2016</t>
  </si>
  <si>
    <t xml:space="preserve"> 0203/WCC-MIMO/SF/IndoHR/VIII/2016</t>
  </si>
  <si>
    <t xml:space="preserve"> 0232/WCC-MiMo/SF/INDO/VIII/2016</t>
  </si>
  <si>
    <t xml:space="preserve"> 0175./WCC-MIMO/SF/IndoHR/VII/2016</t>
  </si>
  <si>
    <t xml:space="preserve"> 0160./WCC-MIMO/SF/IndoHR/VII/2016</t>
  </si>
  <si>
    <t xml:space="preserve"> 0178./WCC-MIMO/SF/IndoHR/VII/2016</t>
  </si>
  <si>
    <t xml:space="preserve"> 0200/WCC-MIMO/SF/IndoHR/VIII/2016</t>
  </si>
  <si>
    <t xml:space="preserve"> 0167./WCC-MIMO/SF/IndoHR/VII/2016</t>
  </si>
  <si>
    <t xml:space="preserve"> 0193./WCC-MIMO/SF/IndoHR/VII/2016</t>
  </si>
  <si>
    <t xml:space="preserve"> 0202/WCC-MIMO/SF/IndoHR/VIII/2016</t>
  </si>
  <si>
    <t xml:space="preserve"> 0159./WCC-MIMO/SF/IndoHR/VII/2016</t>
  </si>
  <si>
    <t xml:space="preserve"> 0177./WCC-MIMO/SF/IndoHR/VII/2016</t>
  </si>
  <si>
    <t>Propose Cancel PO</t>
  </si>
  <si>
    <t>9009/eWCC/SF/IHR/INNER/XII/2016</t>
  </si>
  <si>
    <t>0354/CCM-FR/INDOHR/I/2017</t>
  </si>
  <si>
    <t>0353/CCM-FR/INDOHR/I/2017</t>
  </si>
  <si>
    <t>001/WCC-TB/SF/IHR/I/2017</t>
  </si>
  <si>
    <t>003/WCC/HWS/INDOHR/I/2017</t>
  </si>
  <si>
    <t>CHR-012/3571/16</t>
  </si>
  <si>
    <t>CHR-012/3825/16</t>
  </si>
  <si>
    <t>CHR-012/3816/16</t>
  </si>
  <si>
    <t>CHR-012/3841/16</t>
  </si>
  <si>
    <t>CHR-012/3871/16</t>
  </si>
  <si>
    <t>CHR-012/3842/16</t>
  </si>
  <si>
    <t>CHR-012/4039/16</t>
  </si>
  <si>
    <t>CHR-012/4042/16</t>
  </si>
  <si>
    <t>CHR-012/4044/16</t>
  </si>
  <si>
    <t>CHR-012/4050/16</t>
  </si>
  <si>
    <t>CHR-012/4053/16</t>
  </si>
  <si>
    <t>CHR-012/4052/16</t>
  </si>
  <si>
    <t>CHR-012/4049/16</t>
  </si>
  <si>
    <t>CHR-012/3870/16</t>
  </si>
  <si>
    <t>442/eWCC/SF/IHR/INNER/I/2017</t>
  </si>
  <si>
    <t>448/eWCC/SF/IHR/INNER/I/2017</t>
  </si>
  <si>
    <t>478/eWCC/SF/IHR/INNER/I/2017</t>
  </si>
  <si>
    <t>479/eWCC/SF/IHR/INNER/I/2017</t>
  </si>
  <si>
    <t>449/eWCC/SF/IHR/INNER/I/2017</t>
  </si>
  <si>
    <t>432/eWCC/SF/IHR/INNER/I/2017</t>
  </si>
  <si>
    <t>441/eWCC/SF/IHR/INNER/I/2017</t>
  </si>
  <si>
    <t>454/eWCC/SF/IHR/INNER/I/2017</t>
  </si>
  <si>
    <t>437/eWCC/SF/IHR/INNER/I/2017</t>
  </si>
  <si>
    <t>438/eWCC/SF/IHR/INNER/I/2017</t>
  </si>
  <si>
    <t>496/eWCC/SF/IHR/INNER/I/2017</t>
  </si>
  <si>
    <t>494/eWCC/SF/IHR/INNER/I/2017</t>
  </si>
  <si>
    <t>420/eWCC/SF/IHR/INNER/I/2017</t>
  </si>
  <si>
    <t>538/eWCC/SF/IHR/INNER/I/2017</t>
  </si>
  <si>
    <t>498/eWCC/SF/IHR/INNER/I/2017</t>
  </si>
  <si>
    <t>474/eWCC/SF/IHR/INNER/I/2017</t>
  </si>
  <si>
    <t>473/eWCC/SF/IHR/INNER/I/2017</t>
  </si>
  <si>
    <t>472/eWCC/SF/IHR/INNER/I/2017</t>
  </si>
  <si>
    <t>493/eWCC/SF/IHR/INNER/I/2017</t>
  </si>
  <si>
    <t>492/eWCC/SF/IHR/INNER/I/2017</t>
  </si>
  <si>
    <t>491/eWCC/SF/IHR/INNER/I/2017</t>
  </si>
  <si>
    <t>489/eWCC/SF/IHR/INNER/I/2017</t>
  </si>
  <si>
    <t>485/eWCC/SF/IHR/INNER/I/2017</t>
  </si>
  <si>
    <t>484/eWCC/SF/IHR/INNER/I/2017</t>
  </si>
  <si>
    <t>483/eWCC/SF/IHR/INNER/I/2017</t>
  </si>
  <si>
    <t>482/eWCC/SF/IHR/INNER/I/2017</t>
  </si>
  <si>
    <t>481/eWCC/SF/IHR/INNER/I/2017</t>
  </si>
  <si>
    <t>480/eWCC/SF/IHR/INNER/I/2017</t>
  </si>
  <si>
    <t>477/eWCC/SF/IHR/INNER/I/2017</t>
  </si>
  <si>
    <t>475/eWCC/SF/IHR/INNER/I/2017</t>
  </si>
  <si>
    <t>464/eWCC/SF/IHR/INNER/I/2017</t>
  </si>
  <si>
    <t>462/eWCC/SF/IHR/INNER/I/2017</t>
  </si>
  <si>
    <t>461/eWCC/SF/IHR/INNER/I/2017</t>
  </si>
  <si>
    <t>471/eWCC/SF/IHR/INNER/I/2017</t>
  </si>
  <si>
    <t>469/eWCC/SF/IHR/INNER/I/2017</t>
  </si>
  <si>
    <t>468/eWCC/SF/IHR/INNER/I/2017</t>
  </si>
  <si>
    <t>467/eWCC/SF/IHR/INNER/I/2017</t>
  </si>
  <si>
    <t>465/eWCC/SF/IHR/INNER/I/2017</t>
  </si>
  <si>
    <t>556/eWCC/SF/IHR/INNER/I/2017</t>
  </si>
  <si>
    <t>540/eWCC/SF/IHR/INNER/I/2017</t>
  </si>
  <si>
    <t>459/eWCC/SF/IHR/INNER/I/2017</t>
  </si>
  <si>
    <t>456/eWCC/SF/IHR/INNER/I/2017</t>
  </si>
  <si>
    <t>453/eWCC/SF/IHR/INNER/I/2017</t>
  </si>
  <si>
    <t>445/eWCC/SF/IHR/INNER/I/2017</t>
  </si>
  <si>
    <t>443/eWCC/SF/IHR/INNER/I/2017</t>
  </si>
  <si>
    <t>418/eWCC/SF/IHR/INNER/I/2017</t>
  </si>
  <si>
    <t>546/eWCC/SF/IHR/INNER/I/2017</t>
  </si>
  <si>
    <t>545/eWCC/SF/IHR/INNER/I/2017</t>
  </si>
  <si>
    <t>544/eWCC/SF/IHR/INNER/I/2017</t>
  </si>
  <si>
    <t>433/eWCC/SF/IHR/INNER/I/2017</t>
  </si>
  <si>
    <t>558/eWCC/SF/IHR/INNER/I/2017</t>
  </si>
  <si>
    <t>561/eWCC/SF/IHR/INNER/I/2017</t>
  </si>
  <si>
    <t>523/eWCC/SF/IHR/INNER/I/2017</t>
  </si>
  <si>
    <t>560/eWCC/SF/IHR/INNER/I/2017</t>
  </si>
  <si>
    <t>434/eWCC/SF/IHR/INNER/I/2017</t>
  </si>
  <si>
    <t>559/eWCC/SF/IHR/INNER/I/2017</t>
  </si>
  <si>
    <t>562/eWCC/SF/IHR/INNER/I/2017</t>
  </si>
  <si>
    <t>563/eWCC/SF/IHR/INNER/I/2017</t>
  </si>
  <si>
    <t>549/eWCC/SF/IHR/INNER/I/2017</t>
  </si>
  <si>
    <t>554/eWCC/SF/IHR/INNER/I/2017</t>
  </si>
  <si>
    <t>551/eWCC/SF/IHR/INNER/I/2017</t>
  </si>
  <si>
    <t>555/eWCC/SF/IHR/INNER/I/2017</t>
  </si>
  <si>
    <t>552/eWCC/SF/IHR/INNER/I/2017</t>
  </si>
  <si>
    <t>553/eWCC/SF/IHR/INNER/I/2017</t>
  </si>
  <si>
    <t>550/eWCC/SF/IHR/INNER/I/2017</t>
  </si>
  <si>
    <t>557/eWCC/SF/IHR/INNER/I/2017</t>
  </si>
  <si>
    <t>417/eWCC/SF/IHR/INNER/I/2017</t>
  </si>
  <si>
    <t>542/eWCC/SF/IHR/INNER/I/2017</t>
  </si>
  <si>
    <t>497/eWCC/SF/IHR/INNER/I/2017</t>
  </si>
  <si>
    <t>633/eWCC/SF/IHR/INNER/I/2017</t>
  </si>
  <si>
    <t>476/eWCC/SF/IHR/INNER/I/2017</t>
  </si>
  <si>
    <t>488/eWCC/SF/IHR/INNER/I/2017</t>
  </si>
  <si>
    <t>499/eWCC/SF/IHR/INNER/I/2017</t>
  </si>
  <si>
    <t>505/eWCC/SF/IHR/INNER/I/2017</t>
  </si>
  <si>
    <t>503/eWCC/SF/IHR/INNER/I/2017</t>
  </si>
  <si>
    <t>520/eWCC/SF/IHR/INNER/I/2017</t>
  </si>
  <si>
    <t>515/eWCC/SF/IHR/INNER/I/2017</t>
  </si>
  <si>
    <t>536/eWCC/SF/IHR/INNER/I/2017</t>
  </si>
  <si>
    <t>535/eWCC/SF/IHR/INNER/I/2017</t>
  </si>
  <si>
    <t>534/eWCC/SF/IHR/INNER/I/2017</t>
  </si>
  <si>
    <t>533/eWCC/SF/IHR/INNER/I/2017</t>
  </si>
  <si>
    <t>543/eWCC/SF/IHR/INNER/I/2017</t>
  </si>
  <si>
    <t>516/eWCC/SF/IHR/INNER/I/2017</t>
  </si>
  <si>
    <t>517/eWCC/SF/IHR/INNER/I/2017</t>
  </si>
  <si>
    <t>522/eWCC/SF/IHR/INNER/I/2017</t>
  </si>
  <si>
    <t>532/eWCC/SF/IHR/INNER/I/2017</t>
  </si>
  <si>
    <t>509/eWCC/SF/IHR/INNER/I/2017</t>
  </si>
  <si>
    <t>529/eWCC/SF/IHR/INNER/I/2017</t>
  </si>
  <si>
    <t>547/eWCC/SF/IHR/INNER/I/2017</t>
  </si>
  <si>
    <t>548/eWCC/SF/IHR/INNER/I/2017</t>
  </si>
  <si>
    <t>458/eWCC/SF/IHR/INNER/I/2017</t>
  </si>
  <si>
    <t>737/eWCC/SF/IHR/INNER/I/2017</t>
  </si>
  <si>
    <t>731/eWCC/SF/IHR/INNER/I/2017</t>
  </si>
  <si>
    <t>730/eWCC/SF/IHR/INNER/I/2017</t>
  </si>
  <si>
    <t>729/eWCC/SF/IHR/INNER/I/2017</t>
  </si>
  <si>
    <t>728/eWCC/SF/IHR/INNER/I/2017</t>
  </si>
  <si>
    <t>727/eWCC/SF/IHR/INNER/I/2017</t>
  </si>
  <si>
    <t>726/eWCC/SF/IHR/INNER/I/2017</t>
  </si>
  <si>
    <t>725/eWCC/SF/IHR/INNER/I/2017</t>
  </si>
  <si>
    <t>724/eWCC/SF/IHR/INNER/I/2017</t>
  </si>
  <si>
    <t>721/eWCC/SF/IHR/INNER/I/2017</t>
  </si>
  <si>
    <t>720/eWCC/SF/IHR/INNER/I/2017</t>
  </si>
  <si>
    <t>719/eWCC/SF/IHR/INNER/I/2017</t>
  </si>
  <si>
    <t>718/eWCC/SF/IHR/INNER/I/2017</t>
  </si>
  <si>
    <t>717/eWCC/SF/IHR/INNER/I/2017</t>
  </si>
  <si>
    <t>714/eWCC/SF/IHR/INNER/I/2017</t>
  </si>
  <si>
    <t>710/eWCC/SF/IHR/INNER/I/2017</t>
  </si>
  <si>
    <t>646/eWCC/SF/IHR/INNER/I/2017</t>
  </si>
  <si>
    <t>647/eWCC/SF/IHR/INNER/I/2017</t>
  </si>
  <si>
    <t>743/eWCC/SF/IHR/INNER/I/2017</t>
  </si>
  <si>
    <t>742/eWCC/SF/IHR/INNER/I/2017</t>
  </si>
  <si>
    <t>741/eWCC/SF/IHR/INNER/I/2017</t>
  </si>
  <si>
    <t>740/eWCC/SF/IHR/INNER/I/2017</t>
  </si>
  <si>
    <t>739/eWCC/SF/IHR/INNER/I/2017</t>
  </si>
  <si>
    <t>738/eWCC/SF/IHR/INNER/I/2017</t>
  </si>
  <si>
    <t>642/eWCC/SF/IHR/INNER/I/2017</t>
  </si>
  <si>
    <t>762/eWCC/SF/IHR/INNER/I/2017</t>
  </si>
  <si>
    <t>763/eWCC/SF/IHR/INNER/I/2017</t>
  </si>
  <si>
    <t>764/eWCC/SF/IHR/INNER/I/2017</t>
  </si>
  <si>
    <t>733/eWCC/SF/IHR/INNER/I/2017</t>
  </si>
  <si>
    <t>711/eWCC/SF/IHR/INNER/I/2017</t>
  </si>
  <si>
    <t>716/eWCC/SF/IHR/INNER/I/2017</t>
  </si>
  <si>
    <t>735/eWCC/SF/IHR/INNER/I/2017</t>
  </si>
  <si>
    <t>712/eWCC/SF/IHR/INNER/I/2017</t>
  </si>
  <si>
    <t>734/eWCC/SF/IHR/INNER/I/2017</t>
  </si>
  <si>
    <t>723/eWCC/SF/IHR/INNER/I/2017</t>
  </si>
  <si>
    <t>722/eWCC/SF/IHR/INNER/I/2017</t>
  </si>
  <si>
    <t>715/eWCC/SF/IHR/INNER/I/2017</t>
  </si>
  <si>
    <t>713/eWCC/SF/IHR/INNER/I/2017</t>
  </si>
  <si>
    <t>645/eWCC/SF/IHR/INNER/I/2017</t>
  </si>
  <si>
    <t>761/eWCC/SF/IHR/INNER/I/2017</t>
  </si>
  <si>
    <t>732/eWCC/SF/IHR/INNER/I/2017</t>
  </si>
  <si>
    <t>759/eWCC/SF/IHR/INNER/I/2017</t>
  </si>
  <si>
    <t>758/eWCC/SF/IHR/INNER/I/2017</t>
  </si>
  <si>
    <t>736/eWCC/SF/IHR/INNER/I/2017</t>
  </si>
  <si>
    <t>708/eWCC/SF/IHR/INNER/I/2017</t>
  </si>
  <si>
    <t>705/eWCC/SF/IHR/INNER/I/2017</t>
  </si>
  <si>
    <t>706/eWCC/SF/IHR/INNER/I/2017</t>
  </si>
  <si>
    <t>709/eWCC/SF/IHR/INNER/I/2017</t>
  </si>
  <si>
    <t>707/eWCC/SF/IHR/INNER/I/2017</t>
  </si>
  <si>
    <t>768/eWCC/SF/IHR/INNER/I/2017</t>
  </si>
  <si>
    <t>766/eWCC/SF/IHR/INNER/I/2017</t>
  </si>
  <si>
    <t>767/eWCC/SF/IHR/INNER/I/2017</t>
  </si>
  <si>
    <t>765/eWCC/SF/IHR/INNER/I/2017</t>
  </si>
  <si>
    <t>704/eWCC/SF/IHR/INNER/I/2017</t>
  </si>
  <si>
    <t>644/eWCC/SF/IHR/INNER/I/2017</t>
  </si>
  <si>
    <t>643/eWCC/SF/IHR/INNER/I/2017</t>
  </si>
  <si>
    <t>2887/WCC-TI/SF/INDOHR/II/2016\752/eWCC/SF/IHR/INNER/I/2017</t>
  </si>
  <si>
    <t>6793/eWCC/SF/IHR/INNER/XI/2016\748/eWCC/SF/IHR/INNER/I/2017</t>
  </si>
  <si>
    <t>NPO</t>
  </si>
  <si>
    <t>60 days net from invoice receipt date - 300S</t>
  </si>
  <si>
    <t>919/eWCC/SF/IHR/INNER/I/2017</t>
  </si>
  <si>
    <t>917/eWCC/SF/IHR/INNER/I/2017</t>
  </si>
  <si>
    <t>915/eWCC/SF/IHR/INNER/I/2017</t>
  </si>
  <si>
    <t>918/eWCC/SF/IHR/INNER/I/2017</t>
  </si>
  <si>
    <t>916/eWCC/SF/IHR/INNER/I/2017</t>
  </si>
  <si>
    <t>913/eWCC/SF/IHR/INNER/I/2017</t>
  </si>
  <si>
    <t>912/eWCC/SF/IHR/INNER/I/2017</t>
  </si>
  <si>
    <t>911/eWCC/SF/IHR/INNER/I/2017</t>
  </si>
  <si>
    <t>910/eWCC/SF/IHR/INNER/I/2017</t>
  </si>
  <si>
    <t>909/eWCC/SF/IHR/INNER/I/2017</t>
  </si>
  <si>
    <t>908/eWCC/SF/IHR/INNER/I/2017</t>
  </si>
  <si>
    <t>907/eWCC/SF/IHR/INNER/I/2017</t>
  </si>
  <si>
    <t>906/eWCC/SF/IHR/INNER/I/2017</t>
  </si>
  <si>
    <t>905/eWCC/SF/IHR/INNER/I/2017</t>
  </si>
  <si>
    <t>904/eWCC/SF/IHR/INNER/I/2017</t>
  </si>
  <si>
    <t>903/eWCC/SF/IHR/INNER/I/2017</t>
  </si>
  <si>
    <t>902/eWCC/SF/IHR/INNER/I/2017</t>
  </si>
  <si>
    <t>901/eWCC/SF/IHR/INNER/I/2017</t>
  </si>
  <si>
    <t>900/eWCC/SF/IHR/INNER/I/2017</t>
  </si>
  <si>
    <t>899/eWCC/SF/IHR/INNER/I/2017</t>
  </si>
  <si>
    <t>898/eWCC/SF/IHR/INNER/I/2017</t>
  </si>
  <si>
    <t>897/eWCC/SF/IHR/INNER/I/2017</t>
  </si>
  <si>
    <t>896/eWCC/SF/IHR/INNER/I/2017</t>
  </si>
  <si>
    <t>895/eWCC/SF/IHR/INNER/I/2017</t>
  </si>
  <si>
    <t>894/eWCC/SF/IHR/INNER/I/2017</t>
  </si>
  <si>
    <t>893/eWCC/SF/IHR/INNER/I/2017</t>
  </si>
  <si>
    <t>888/eWCC/SF/IHR/INNER/I/2017</t>
  </si>
  <si>
    <t>886/eWCC/SF/IHR/INNER/I/2017</t>
  </si>
  <si>
    <t>885/eWCC/SF/IHR/INNER/I/2017</t>
  </si>
  <si>
    <t>808/eWCC/SF/IHR/INNER/I/2017</t>
  </si>
  <si>
    <t>807/eWCC/SF/IHR/INNER/I/2017</t>
  </si>
  <si>
    <t>806/eWCC/SF/IHR/INNER/I/2017</t>
  </si>
  <si>
    <t>805/eWCC/SF/IHR/INNER/I/2017</t>
  </si>
  <si>
    <t>804/eWCC/SF/IHR/INNER/I/2017</t>
  </si>
  <si>
    <t>803/eWCC/SF/IHR/INNER/I/2017</t>
  </si>
  <si>
    <t>802/eWCC/SF/IHR/INNER/I/2017</t>
  </si>
  <si>
    <t>801/eWCC/SF/IHR/INNER/I/2017</t>
  </si>
  <si>
    <t>800/eWCC/SF/IHR/INNER/I/2017</t>
  </si>
  <si>
    <t>799/eWCC/SF/IHR/INNER/I/2017</t>
  </si>
  <si>
    <t>798/eWCC/SF/IHR/INNER/I/2017</t>
  </si>
  <si>
    <t>797/eWCC/SF/IHR/INNER/I/2017</t>
  </si>
  <si>
    <t>796/eWCC/SF/IHR/INNER/I/2017</t>
  </si>
  <si>
    <t>892/eWCC/SF/IHR/INNER/I/2017</t>
  </si>
  <si>
    <t>891/eWCC/SF/IHR/INNER/I/2017</t>
  </si>
  <si>
    <t>890/eWCC/SF/IHR/INNER/I/2017</t>
  </si>
  <si>
    <t>889/eWCC/SF/IHR/INNER/I/2017</t>
  </si>
  <si>
    <t>887/eWCC/SF/IHR/INNER/I/2017</t>
  </si>
  <si>
    <t xml:space="preserve">Done </t>
  </si>
  <si>
    <t>CHR-010/2713/16\CHR-012/3976/16</t>
  </si>
  <si>
    <t>CHR-008/1772/16\CHR-012/3879/16</t>
  </si>
  <si>
    <t>CHR-008/1999/16\CHR-012/3875/16</t>
  </si>
  <si>
    <t>CHR-004/876/16\CHR-012/3807/16</t>
  </si>
  <si>
    <t>CHR-008/1772/16\CHR-012/3878/16</t>
  </si>
  <si>
    <t>CHR-003/619/16\CHR-012/3874/16</t>
  </si>
  <si>
    <t>CHR-012/1840/15\CHR-012/3877/16</t>
  </si>
  <si>
    <t>CHR-012/1839/15\CHR-012/3876/16</t>
  </si>
  <si>
    <t>CHR-012/3847/16\CHR-012/3849/16</t>
  </si>
  <si>
    <t>1111/eWCC/SF/IHR/INNER/I/2017</t>
  </si>
  <si>
    <t>1082/eWCC/SF/IHR/INNER/I/2017</t>
  </si>
  <si>
    <t>1108/eWCC/SF/IHR/INNER/I/2017</t>
  </si>
  <si>
    <t>1107/eWCC/SF/IHR/INNER/I/2017</t>
  </si>
  <si>
    <t>1106/eWCC/SF/IHR/INNER/I/2017</t>
  </si>
  <si>
    <t>1105/eWCC/SF/IHR/INNER/I/2017</t>
  </si>
  <si>
    <t>1104/eWCC/SF/IHR/INNER/I/2017</t>
  </si>
  <si>
    <t>1103/eWCC/SF/IHR/INNER/I/2017</t>
  </si>
  <si>
    <t>1102/eWCC/SF/IHR/INNER/I/2017</t>
  </si>
  <si>
    <t>1101/eWCC/SF/IHR/INNER/I/2017</t>
  </si>
  <si>
    <t>1100/eWCC/SF/IHR/INNER/I/2017</t>
  </si>
  <si>
    <t>1099/eWCC/SF/IHR/INNER/I/2017</t>
  </si>
  <si>
    <t>1109/eWCC/SF/IHR/INNER/I/2017</t>
  </si>
  <si>
    <t>1098/eWCC/SF/IHR/INNER/I/2017</t>
  </si>
  <si>
    <t>1097/eWCC/SF/IHR/INNER/I/2017</t>
  </si>
  <si>
    <t>1096/eWCC/SF/IHR/INNER/I/2017</t>
  </si>
  <si>
    <t>1095/eWCC/SF/IHR/INNER/I/2017</t>
  </si>
  <si>
    <t>1094/eWCC/SF/IHR/INNER/I/2017</t>
  </si>
  <si>
    <t>1093/eWCC/SF/IHR/INNER/I/2017</t>
  </si>
  <si>
    <t>1092/eWCC/SF/IHR/INNER/I/2017</t>
  </si>
  <si>
    <t>1091/eWCC/SF/IHR/INNER/I/2017</t>
  </si>
  <si>
    <t>1090/eWCC/SF/IHR/INNER/I/2017</t>
  </si>
  <si>
    <t>1089/eWCC/SF/IHR/INNER/I/2017</t>
  </si>
  <si>
    <t>1088/eWCC/SF/IHR/INNER/I/2017</t>
  </si>
  <si>
    <t>1110/eWCC/SF/IHR/INNER/I/2017</t>
  </si>
  <si>
    <t>1027/eWCC/SF/IHR/INNER/I/2017</t>
  </si>
  <si>
    <t>1029/eWCC/SF/IHR/INNER/I/2017</t>
  </si>
  <si>
    <t>1028/eWCC/SF/IHR/INNER/I/2017</t>
  </si>
  <si>
    <t>1084/eWCC/SF/IHR/INNER/I/2017</t>
  </si>
  <si>
    <t>1083/eWCC/SF/IHR/INNER/I/2017</t>
  </si>
  <si>
    <t>1065/eWCC/SF/IHR/INNER/I/2017</t>
  </si>
  <si>
    <t>1064/eWCC/SF/IHR/INNER/I/2017</t>
  </si>
  <si>
    <t>1073/eWCC/SF/IHR/INNER/I/2017</t>
  </si>
  <si>
    <t>1045/eWCC/SF/IHR/INNER/I/2017</t>
  </si>
  <si>
    <t>1044/eWCC/SF/IHR/INNER/I/2017</t>
  </si>
  <si>
    <t>1042/eWCC/SF/IHR/INNER/I/2017</t>
  </si>
  <si>
    <t>1041/eWCC/SF/IHR/INNER/I/2017</t>
  </si>
  <si>
    <t>1050/eWCC/SF/IHR/INNER/I/2017</t>
  </si>
  <si>
    <t>1049/eWCC/SF/IHR/INNER/I/2017</t>
  </si>
  <si>
    <t>1075/eWCC/SF/IHR/INNER/I/2017</t>
  </si>
  <si>
    <t>1072/eWCC/SF/IHR/INNER/I/2017</t>
  </si>
  <si>
    <t>1071/eWCC/SF/IHR/INNER/I/2017</t>
  </si>
  <si>
    <t>1070/eWCC/SF/IHR/INNER/I/2017</t>
  </si>
  <si>
    <t>1069/eWCC/SF/IHR/INNER/I/2017</t>
  </si>
  <si>
    <t>1034/eWCC/SF/IHR/INNER/I/2017</t>
  </si>
  <si>
    <t>1051/eWCC/SF/IHR/INNER/I/2017</t>
  </si>
  <si>
    <t>1068/eWCC/SF/IHR/INNER/I/2017</t>
  </si>
  <si>
    <t>1066/eWCC/SF/IHR/INNER/I/2017</t>
  </si>
  <si>
    <t>1056/eWCC/SF/IHR/INNER/I/2017</t>
  </si>
  <si>
    <t>1054/eWCC/SF/IHR/INNER/I/2017</t>
  </si>
  <si>
    <t>1055/eWCC/SF/IHR/INNER/I/2017</t>
  </si>
  <si>
    <t>1053/eWCC/SF/IHR/INNER/I/2017</t>
  </si>
  <si>
    <t>1052/eWCC/SF/IHR/INNER/I/2017</t>
  </si>
  <si>
    <t>1063/eWCC/SF/IHR/INNER/I/2017</t>
  </si>
  <si>
    <t>1062/eWCC/SF/IHR/INNER/I/2017</t>
  </si>
  <si>
    <t>1061/eWCC/SF/IHR/INNER/I/2017</t>
  </si>
  <si>
    <t>1060/eWCC/SF/IHR/INNER/I/2017</t>
  </si>
  <si>
    <t>1057/eWCC/SF/IHR/INNER/I/2017</t>
  </si>
  <si>
    <t>1067/eWCC/SF/IHR/INNER/I/2017</t>
  </si>
  <si>
    <t>1059/eWCC/SF/IHR/INNER/I/2017</t>
  </si>
  <si>
    <t>1058/eWCC/SF/IHR/INNER/I/2017</t>
  </si>
  <si>
    <t>1074/eWCC/SF/IHR/INNER/I/2017</t>
  </si>
  <si>
    <t>1048/eWCC/SF/IHR/INNER/I/2017</t>
  </si>
  <si>
    <t>1077/eWCC/SF/IHR/INNER/I/2017</t>
  </si>
  <si>
    <t>1076/eWCC/SF/IHR/INNER/I/2017</t>
  </si>
  <si>
    <t>1047/eWCC/SF/IHR/INNER/I/2017</t>
  </si>
  <si>
    <t>1046/eWCC/SF/IHR/INNER/I/2017</t>
  </si>
  <si>
    <t>1038/eWCC/SF/IHR/INNER/I/2017</t>
  </si>
  <si>
    <t>1037/eWCC/SF/IHR/INNER/I/2017</t>
  </si>
  <si>
    <t>1036/eWCC/SF/IHR/INNER/I/2017</t>
  </si>
  <si>
    <t>1081/eWCC/SF/IHR/INNER/I/2017</t>
  </si>
  <si>
    <t>1033/eWCC/SF/IHR/INNER/I/2017</t>
  </si>
  <si>
    <t>1080/eWCC/SF/IHR/INNER/I/2017</t>
  </si>
  <si>
    <t>1035/eWCC/SF/IHR/INNER/I/2017</t>
  </si>
  <si>
    <t>1040/eWCC/SF/IHR/INNER/I/2017</t>
  </si>
  <si>
    <t>1039/eWCC/SF/IHR/INNER/I/2017</t>
  </si>
  <si>
    <t>1043/eWCC/SF/IHR/INNER/I/2017</t>
  </si>
  <si>
    <t>1030/eWCC/SF/IHR/INNER/I/2017</t>
  </si>
  <si>
    <t>1078/eWCC/SF/IHR/INNER/I/2017</t>
  </si>
  <si>
    <t>1112/eWCC/SF/IHR/INNER/I/2017</t>
  </si>
  <si>
    <t>1086/eWCC/SF/IHR/INNER/I/2017</t>
  </si>
  <si>
    <t>0127/WCC-TI.SHOOTER/SF/IndoHR/VI/2016\1085/eWCC/SF/IHR/INNER/I/2017</t>
  </si>
  <si>
    <t>23/eWCC/SF/IHR/INNER/I/2017\1079/eWCC/SF/IHR/INNER/I/2017</t>
  </si>
  <si>
    <t>1032/eWCC/SF/IHR/INNER/I/2017</t>
  </si>
  <si>
    <t>1031/eWCC/SF/IHR/INNER/I/2017</t>
  </si>
  <si>
    <t>0358/CCM-FR/INDOHR/I/2017</t>
  </si>
  <si>
    <t>0359/CCM-FR/INDOHR/I/2017</t>
  </si>
  <si>
    <t>0357/CCM-FR/INDOHR/I/2017</t>
  </si>
  <si>
    <t>0356/CCM-FR/INDOHR/I/2017</t>
  </si>
  <si>
    <t>0366/CCM-FR/INDOHR/I/2017</t>
  </si>
  <si>
    <t>0360/CCM-FR/INDOHR/I/2017</t>
  </si>
  <si>
    <t>0355/CCM-FR/INDOHR/I/2017</t>
  </si>
  <si>
    <t>0365/CCM-FR/INDOHR/I/2017</t>
  </si>
  <si>
    <t>0363/CCM-FR/INDOHR/I/2017</t>
  </si>
  <si>
    <t>0364/CCM-FR/INDOHR/I/2017</t>
  </si>
  <si>
    <t>0362/CCM-FR/INDOHR/I/2017</t>
  </si>
  <si>
    <t>0361/CCM-FR/INDOHR/I/2017</t>
  </si>
  <si>
    <t>2017-01-19</t>
  </si>
  <si>
    <t>2017-01-17</t>
  </si>
  <si>
    <t>2017-01-16</t>
  </si>
  <si>
    <t>002/WCC/XL/I/2017</t>
  </si>
  <si>
    <t>003/WCC/XL/I/2017</t>
  </si>
  <si>
    <t>1304/eWCC/SF/IHR/INNER/I/2017</t>
  </si>
  <si>
    <t>1303/eWCC/SF/IHR/INNER/I/2017</t>
  </si>
  <si>
    <t>1302/eWCC/SF/IHR/INNER/I/2017</t>
  </si>
  <si>
    <t>1301/eWCC/SF/IHR/INNER/I/2017</t>
  </si>
  <si>
    <t>1163/eWCC/SF/IHR/INNER/I/2017</t>
  </si>
  <si>
    <t>1164/eWCC/SF/IHR/INNER/I/2017</t>
  </si>
  <si>
    <t>1162/eWCC/SF/IHR/INNER/I/2017</t>
  </si>
  <si>
    <t>1161/eWCC/SF/IHR/INNER/I/2017</t>
  </si>
  <si>
    <t>1160/eWCC/SF/IHR/INNER/I/2017</t>
  </si>
  <si>
    <t>1158/eWCC/SF/IHR/INNER/I/2017</t>
  </si>
  <si>
    <t>1314/eWCC/SF/IHR/INNER/I/2017</t>
  </si>
  <si>
    <t>1313/eWCC/SF/IHR/INNER/I/2017</t>
  </si>
  <si>
    <t>1309/eWCC/SF/IHR/INNER/I/2017</t>
  </si>
  <si>
    <t>1308/eWCC/SF/IHR/INNER/I/2017</t>
  </si>
  <si>
    <t>1306/eWCC/SF/IHR/INNER/I/2017</t>
  </si>
  <si>
    <t>1305/eWCC/SF/IHR/INNER/I/2017</t>
  </si>
  <si>
    <t>1170/eWCC/SF/IHR/INNER/I/2017</t>
  </si>
  <si>
    <t>1165/eWCC/SF/IHR/INNER/I/2017</t>
  </si>
  <si>
    <t>1166/eWCC/SF/IHR/INNER/I/2017</t>
  </si>
  <si>
    <t>1167/eWCC/SF/IHR/INNER/I/2017</t>
  </si>
  <si>
    <t>1300/eWCC/SF/IHR/INNER/I/2017</t>
  </si>
  <si>
    <t>1307/eWCC/SF/IHR/INNER/I/2017</t>
  </si>
  <si>
    <t>1311/eWCC/SF/IHR/INNER/I/2017</t>
  </si>
  <si>
    <t>1310/eWCC/SF/IHR/INNER/I/2017</t>
  </si>
  <si>
    <t>1168/eWCC/SF/IHR/INNER/I/2017</t>
  </si>
  <si>
    <t>1169/eWCC/SF/IHR/INNER/I/2017</t>
  </si>
  <si>
    <t>1176/eWCC/SF/IHR/INNER/I/2017</t>
  </si>
  <si>
    <t>1175/eWCC/SF/IHR/INNER/I/2017</t>
  </si>
  <si>
    <t>1174/eWCC/SF/IHR/INNER/I/2017</t>
  </si>
  <si>
    <t>1173/eWCC/SF/IHR/INNER/I/2017</t>
  </si>
  <si>
    <t>1172/eWCC/SF/IHR/INNER/I/2017</t>
  </si>
  <si>
    <t>1171/eWCC/SF/IHR/INNER/I/2017</t>
  </si>
  <si>
    <t>1159/eWCC/SF/IHR/INNER/I/2017</t>
  </si>
  <si>
    <t>CHR-001/020/17</t>
  </si>
  <si>
    <t>CHR-001/027/17</t>
  </si>
  <si>
    <t>CHR-011/2788/16\CHR-001/028/17</t>
  </si>
  <si>
    <t>CHR-002/228/16\CHR-001/029/17</t>
  </si>
  <si>
    <t>167/WCC/TELKOM/ALL/I/2017</t>
  </si>
  <si>
    <t>011/WCC-PIMTEST/SF/IHR/I/2017</t>
  </si>
  <si>
    <t>009/WCC-TPIMTEST/SF/IHR/I/2017</t>
  </si>
  <si>
    <t>010/WCC-TPIMTEST/SF/IHR/I/2017</t>
  </si>
  <si>
    <t>008/WCC-PIMTEST/SF/IHR/I/2017</t>
  </si>
  <si>
    <t>1454/eWCC/SF/IHR/INNER/I/2017</t>
  </si>
  <si>
    <t>1455/eWCC/SF/IHR/INNER/I/2017</t>
  </si>
  <si>
    <t>1456/eWCC/SF/IHR/INNER/I/2017</t>
  </si>
  <si>
    <t>1457/eWCC/SF/IHR/INNER/I/2017</t>
  </si>
  <si>
    <t>1458/eWCC/SF/IHR/INNER/I/2017</t>
  </si>
  <si>
    <t>1494/eWCC/SF/IHR/INNER/I/2017</t>
  </si>
  <si>
    <t>2017-01-27</t>
  </si>
  <si>
    <t>2017-01-26</t>
  </si>
  <si>
    <t>2017-01-25</t>
  </si>
  <si>
    <t>2017-01-24</t>
  </si>
  <si>
    <t>2017-01-23</t>
  </si>
  <si>
    <t>2017-01-20</t>
  </si>
  <si>
    <t>007/WCC-TB/SF/IHR/I/2017</t>
  </si>
  <si>
    <t>006/WCC-TB/SF/IHR/I/2017</t>
  </si>
  <si>
    <t>005/WCC-TB/SF/IHR/I/2017</t>
  </si>
  <si>
    <t>004/WCC-TB/SF/IHR/I/2017</t>
  </si>
  <si>
    <t>003/WCC-TB/SF/IHR/I/2017</t>
  </si>
  <si>
    <t>002/WCC-TB/SF/IHR/I/2017</t>
  </si>
  <si>
    <t>1546/eWCC/SF/IHR/INNER/I/2017</t>
  </si>
  <si>
    <t>1545/eWCC/SF/IHR/INNER/I/2017</t>
  </si>
  <si>
    <t>133/eWCC/SF/IHR/INNER/I/2017</t>
  </si>
  <si>
    <t>134/eWCC/SF/IHR/INNER/I/2017</t>
  </si>
  <si>
    <t>141/H3I/WCC/I/2017</t>
  </si>
  <si>
    <t>013/WCC-TB/SF/IHR/I/2017</t>
  </si>
  <si>
    <t>014/WCC-TB/SF/IHR/I/2017</t>
  </si>
  <si>
    <t>012/WCC-TB/SF/IHR/I/2017</t>
  </si>
  <si>
    <t>1682/WCC-TI.2nd/SF/INDOHR/V/2016\1682/WCC-TI.2nd/SF/INDOHR/V/2016</t>
  </si>
  <si>
    <t>1560/eWCC/SF/IHR/INNER/I/2017</t>
  </si>
  <si>
    <t>1572/eWCC/SF/IHR/INNER/I/2017</t>
  </si>
  <si>
    <t>1573/eWCC/SF/IHR/INNER/I/2017</t>
  </si>
  <si>
    <t>1574/eWCC/SF/IHR/INNER/I/2017</t>
  </si>
  <si>
    <t>1575/eWCC/SF/IHR/INNER/I/2017</t>
  </si>
  <si>
    <t>142/H3I/WCC/I/2017</t>
  </si>
  <si>
    <t>2017-01-31</t>
  </si>
  <si>
    <t>2017-01-30</t>
  </si>
  <si>
    <t>1655/eWCC/SF/IHR/INNER/II/2017</t>
  </si>
  <si>
    <t>1654/eWCC/SF/IHR/INNER/II/2017</t>
  </si>
  <si>
    <t>1653/eWCC/SF/IHR/INNER/II/2017</t>
  </si>
  <si>
    <t>1652/eWCC/SF/IHR/INNER/II/2017</t>
  </si>
  <si>
    <t>1651/eWCC/SF/IHR/INNER/II/2017</t>
  </si>
  <si>
    <t>1650/eWCC/SF/IHR/INNER/II/2017</t>
  </si>
  <si>
    <t>1649/eWCC/SF/IHR/INNER/II/2017</t>
  </si>
  <si>
    <t>1648/eWCC/SF/IHR/INNER/II/2017</t>
  </si>
  <si>
    <t>1647/eWCC/SF/IHR/INNER/II/2017</t>
  </si>
  <si>
    <t>1646/eWCC/SF/IHR/INNER/II/2017</t>
  </si>
  <si>
    <t>1645/eWCC/SF/IHR/INNER/II/2017</t>
  </si>
  <si>
    <t>1644/eWCC/SF/IHR/INNER/II/2017</t>
  </si>
  <si>
    <t>1643/eWCC/SF/IHR/INNER/II/2017</t>
  </si>
  <si>
    <t>1642/eWCC/SF/IHR/INNER/II/2017</t>
  </si>
  <si>
    <t>1641/eWCC/SF/IHR/INNER/II/2017</t>
  </si>
  <si>
    <t>1640/eWCC/SF/IHR/INNER/II/2017</t>
  </si>
  <si>
    <t>1639/eWCC/SF/IHR/INNER/II/2017</t>
  </si>
  <si>
    <t>1638/eWCC/SF/IHR/INNER/II/2017</t>
  </si>
  <si>
    <t>1637/eWCC/SF/IHR/INNER/II/2017</t>
  </si>
  <si>
    <t>1636/eWCC/SF/IHR/INNER/II/2017</t>
  </si>
  <si>
    <t>1635/eWCC/SF/IHR/INNER/II/2017</t>
  </si>
  <si>
    <t>1634/eWCC/SF/IHR/INNER/II/2017</t>
  </si>
  <si>
    <t>1633/eWCC/SF/IHR/INNER/II/2017</t>
  </si>
  <si>
    <t>1632/eWCC/SF/IHR/INNER/II/2017</t>
  </si>
  <si>
    <t>1631/eWCC/SF/IHR/INNER/II/2017</t>
  </si>
  <si>
    <t>1630/eWCC/SF/IHR/INNER/II/2017</t>
  </si>
  <si>
    <t>1629/eWCC/SF/IHR/INNER/II/2017</t>
  </si>
  <si>
    <t>1628/eWCC/SF/IHR/INNER/II/2017</t>
  </si>
  <si>
    <t>1627/eWCC/SF/IHR/INNER/II/2017</t>
  </si>
  <si>
    <t>1626/eWCC/SF/IHR/INNER/II/2017</t>
  </si>
  <si>
    <t>1625/eWCC/SF/IHR/INNER/II/2017</t>
  </si>
  <si>
    <t>1624/eWCC/SF/IHR/INNER/II/2017</t>
  </si>
  <si>
    <t>1623/eWCC/SF/IHR/INNER/II/2017</t>
  </si>
  <si>
    <t>1622/eWCC/SF/IHR/INNER/II/2017</t>
  </si>
  <si>
    <t>1621/eWCC/SF/IHR/INNER/II/2017</t>
  </si>
  <si>
    <t>1620/eWCC/SF/IHR/INNER/II/2017</t>
  </si>
  <si>
    <t>170/WCC/NI/4P/2/2017</t>
  </si>
  <si>
    <t>169/WCC/NI/4K/2/2017</t>
  </si>
  <si>
    <t>168/WCC/NI/A3/2/2017</t>
  </si>
  <si>
    <t>CHR-001/361/17</t>
  </si>
  <si>
    <t>2017-02-03</t>
  </si>
  <si>
    <t>2017-02-02</t>
  </si>
  <si>
    <t>2017-02-01</t>
  </si>
  <si>
    <t>1819/eWCC/SF/IHR/INNER/II/2017</t>
  </si>
  <si>
    <t>1820/eWCC/SF/IHR/INNER/II/2017</t>
  </si>
  <si>
    <t>1821/eWCC/SF/IHR/INNER/II/2017</t>
  </si>
  <si>
    <t>1822/eWCC/SF/IHR/INNER/II/2017</t>
  </si>
  <si>
    <t>1823/eWCC/SF/IHR/INNER/II/2017</t>
  </si>
  <si>
    <t>1824/eWCC/SF/IHR/INNER/II/2017</t>
  </si>
  <si>
    <t>1825/eWCC/SF/IHR/INNER/II/2017</t>
  </si>
  <si>
    <t>1826/eWCC/SF/IHR/INNER/II/2017</t>
  </si>
  <si>
    <t>1827/eWCC/SF/IHR/INNER/II/2017</t>
  </si>
  <si>
    <t>1828/eWCC/SF/IHR/INNER/II/2017</t>
  </si>
  <si>
    <t>1829/eWCC/SF/IHR/INNER/II/2017</t>
  </si>
  <si>
    <t>016/WCC-TB/SF/IHR/II/2017</t>
  </si>
  <si>
    <t>017/WCC-TB/SF/IHR/II/2017</t>
  </si>
  <si>
    <t>018/WCC-TB/SF/IHR/II/2017</t>
  </si>
  <si>
    <t>019/WCC-TB/SF/IHR/II/2017</t>
  </si>
  <si>
    <t>020/WCC-TB/SF/IHR/II/2017</t>
  </si>
  <si>
    <t>021/WCC-TB/SF/IHR/II/2017</t>
  </si>
  <si>
    <t>022/WCC-TB/SF/IHR/II/2017</t>
  </si>
  <si>
    <t>023/WCC-TB/SF/IHR/II/2017</t>
  </si>
  <si>
    <t>143/H3I/WCC/I/2017</t>
  </si>
  <si>
    <t>2017-02-07</t>
  </si>
  <si>
    <t>2063/eWCC/SF/IHR/INNER/II/2017</t>
  </si>
  <si>
    <t>2065/eWCC/SF/IHR/INNER/II/2017</t>
  </si>
  <si>
    <t>2064/eWCC/SF/IHR/INNER/II/2017</t>
  </si>
  <si>
    <t>2062/eWCC/SF/IHR/INNER/II/2017</t>
  </si>
  <si>
    <t>2073/eWCC/SF/IHR/INNER/II/2017</t>
  </si>
  <si>
    <t>2072/eWCC/SF/IHR/INNER/II/2017</t>
  </si>
  <si>
    <t>2069/eWCC/SF/IHR/INNER/II/2017</t>
  </si>
  <si>
    <t>2068/eWCC/SF/IHR/INNER/II/2017</t>
  </si>
  <si>
    <t>2070/eWCC/SF/IHR/INNER/II/2017</t>
  </si>
  <si>
    <t>2071/eWCC/SF/IHR/INNER/II/2017</t>
  </si>
  <si>
    <t>2067/eWCC/SF/IHR/INNER/II/2017</t>
  </si>
  <si>
    <t>2066/eWCC/SF/IHR/INNER/II/2017</t>
  </si>
  <si>
    <t>CHR-008/1772/16\CHR-001/441/17</t>
  </si>
  <si>
    <t>CHR-006/1260/16\CHR-001/359/17</t>
  </si>
  <si>
    <t>1390/eWCC/SF/IHR/INNER/I/2017</t>
  </si>
  <si>
    <t>1387/eWCC/SF/IHR/INNER/I/2017</t>
  </si>
  <si>
    <t>1386/eWCC/SF/IHR/INNER/I/2017</t>
  </si>
  <si>
    <t>1385/eWCC/SF/IHR/INNER/I/2017</t>
  </si>
  <si>
    <t>1384/eWCC/SF/IHR/INNER/I/2017</t>
  </si>
  <si>
    <t>1394/eWCC/SF/IHR/INNER/I/2017</t>
  </si>
  <si>
    <t>CHR-001/491/17</t>
  </si>
  <si>
    <t>CHR-001/492/17</t>
  </si>
  <si>
    <t>CHR-001/493/17</t>
  </si>
  <si>
    <t>CHR-001/481/17</t>
  </si>
  <si>
    <t>CHR-001/479/17</t>
  </si>
  <si>
    <t>CHR-001/480/17</t>
  </si>
  <si>
    <t>CHR-001/494/17</t>
  </si>
  <si>
    <t>CHR-001/444/17</t>
  </si>
  <si>
    <t>CHR-001/443/17</t>
  </si>
  <si>
    <t>CHR-001/449/17</t>
  </si>
  <si>
    <t>CHR-001/454/17</t>
  </si>
  <si>
    <t>CHR-001/456/17</t>
  </si>
  <si>
    <t>CHR-001/450/17</t>
  </si>
  <si>
    <t>CHR-001/455/17</t>
  </si>
  <si>
    <t>CHR-001/007/17</t>
  </si>
  <si>
    <t>CHR-001/457/17</t>
  </si>
  <si>
    <t>CHR-001/490/17</t>
  </si>
  <si>
    <t>CHR-001/489/17</t>
  </si>
  <si>
    <t>CHR-001/495/17</t>
  </si>
  <si>
    <t>CHR-001/482/17</t>
  </si>
  <si>
    <t>CHR-001/355/17</t>
  </si>
  <si>
    <t>CHR-001/362/17</t>
  </si>
  <si>
    <t>CHR-001/445/17</t>
  </si>
  <si>
    <t>CHR-001/446/17</t>
  </si>
  <si>
    <t>CHR-001/447/17</t>
  </si>
  <si>
    <t>CHR-001/448/17</t>
  </si>
  <si>
    <t>CHR-012/3946/16</t>
  </si>
  <si>
    <t>CHR-012/3945/16</t>
  </si>
  <si>
    <t>CHR-012/3944/16</t>
  </si>
  <si>
    <t>CHR-001/044/17</t>
  </si>
  <si>
    <t>CHR-001/046/17</t>
  </si>
  <si>
    <t>CHR-001/047/17</t>
  </si>
  <si>
    <t>CHR-012/3943/16</t>
  </si>
  <si>
    <t>CHR-012/3941/16</t>
  </si>
  <si>
    <t>CHR-012/3942/16</t>
  </si>
  <si>
    <t>CHR-012/3940/16</t>
  </si>
  <si>
    <t>CHR-012/3939/16</t>
  </si>
  <si>
    <t>CHR-012/4004/16</t>
  </si>
  <si>
    <t>CHR-001/399/17</t>
  </si>
  <si>
    <t>CHR-012/3998/16</t>
  </si>
  <si>
    <t>CHR-012/4003/16</t>
  </si>
  <si>
    <t>CHR-001/410/17</t>
  </si>
  <si>
    <t>CHR-001/048/17</t>
  </si>
  <si>
    <t>CHR-012/4007/16</t>
  </si>
  <si>
    <t>CHR-012/4006/16</t>
  </si>
  <si>
    <t>CHR-012/4005/16</t>
  </si>
  <si>
    <t>CHR-012/4026/16</t>
  </si>
  <si>
    <t>CHR-012/4028/16</t>
  </si>
  <si>
    <t>CHR-012/3950/16</t>
  </si>
  <si>
    <t>CHR-012/3951/16</t>
  </si>
  <si>
    <t>CHR-012/3952/16</t>
  </si>
  <si>
    <t>CHR-012/3953/16</t>
  </si>
  <si>
    <t>CHR-012/3954/16</t>
  </si>
  <si>
    <t>CHR-012/3955/16</t>
  </si>
  <si>
    <t>CHR-012/3956/16</t>
  </si>
  <si>
    <t>CHR-012/3957/16</t>
  </si>
  <si>
    <t>CHR-012/4025/16</t>
  </si>
  <si>
    <t>CHR-001/015/17</t>
  </si>
  <si>
    <t>CHR-001/017/17</t>
  </si>
  <si>
    <t>CHR-001/012/17</t>
  </si>
  <si>
    <t>CHR-001/011/17</t>
  </si>
  <si>
    <t>CHR-001/110/17</t>
  </si>
  <si>
    <t>CHR-001/019/17</t>
  </si>
  <si>
    <t>CHR-001/014/17</t>
  </si>
  <si>
    <t>CHR-001/013/17</t>
  </si>
  <si>
    <t>CHR-001/045/17</t>
  </si>
  <si>
    <t>CHR-001/018/17</t>
  </si>
  <si>
    <t>CHR-012/3714/16</t>
  </si>
  <si>
    <t>CHR-012/3898/16</t>
  </si>
  <si>
    <t>CHR-012/3713/16</t>
  </si>
  <si>
    <t>CHR-012/3827/16</t>
  </si>
  <si>
    <t>CHR-012/3855/16</t>
  </si>
  <si>
    <t>CHR-012/3900/16</t>
  </si>
  <si>
    <t>CHR-012/3828/16</t>
  </si>
  <si>
    <t>CHR-012/3758/16</t>
  </si>
  <si>
    <t>CHR-012/3780/16</t>
  </si>
  <si>
    <t>CHR-012/3782/16</t>
  </si>
  <si>
    <t>CHR-012/3781/16</t>
  </si>
  <si>
    <t>CHR-001/453/17</t>
  </si>
  <si>
    <t>CHR-001/452/17</t>
  </si>
  <si>
    <t>CHR-001/451/17</t>
  </si>
  <si>
    <t>CHR-011/3416/16</t>
  </si>
  <si>
    <t>CHR-012/3779/16</t>
  </si>
  <si>
    <t>CHR-012/3783/16</t>
  </si>
  <si>
    <t>CHR-012/3778/16</t>
  </si>
  <si>
    <t>CHR-012/3785/16</t>
  </si>
  <si>
    <t>CHR-012/3784/16</t>
  </si>
  <si>
    <t>CHR-012/3786/16</t>
  </si>
  <si>
    <t>CHR-012/4048/16</t>
  </si>
  <si>
    <t>CHR-012/3572/16</t>
  </si>
  <si>
    <t>CHR-011/3376/16</t>
  </si>
  <si>
    <t>CHR-001/487/17</t>
  </si>
  <si>
    <t>CHR-012/3777/16</t>
  </si>
  <si>
    <t>CHR-011/2776/16</t>
  </si>
  <si>
    <t>CHR-001/486/17</t>
  </si>
  <si>
    <t>CHR-012/3772/16</t>
  </si>
  <si>
    <t>CHR-011/2781/16</t>
  </si>
  <si>
    <t>CHR-001/485/17</t>
  </si>
  <si>
    <t>CHR-012/3776/16</t>
  </si>
  <si>
    <t>CHR-011/2780/16</t>
  </si>
  <si>
    <t>CHR-001/484/17</t>
  </si>
  <si>
    <t>CHR-012/3773/16</t>
  </si>
  <si>
    <t>CHR-011/2777/16</t>
  </si>
  <si>
    <t>CHR-001/483/17</t>
  </si>
  <si>
    <t>CHR-012/3774/16</t>
  </si>
  <si>
    <t>CHR-011/2782/16</t>
  </si>
  <si>
    <t>CHR-001/413/17</t>
  </si>
  <si>
    <t>CHR-012/3775/16</t>
  </si>
  <si>
    <t>CHR-011/3495/16</t>
  </si>
  <si>
    <t>CHR-011/2779/16</t>
  </si>
  <si>
    <t>CHR-012/4038/16</t>
  </si>
  <si>
    <t>CHR-001/023/17</t>
  </si>
  <si>
    <t>CHR-012/4033/16</t>
  </si>
  <si>
    <t>CHR-012/4029/16</t>
  </si>
  <si>
    <t>CHR-011/3496/16</t>
  </si>
  <si>
    <t>CHR-011/3398/16</t>
  </si>
  <si>
    <t>CHR-011/3494/16</t>
  </si>
  <si>
    <t>CHR-011/3491/16</t>
  </si>
  <si>
    <t>CHR-011/3399/16</t>
  </si>
  <si>
    <t>CHR-011/3493/16</t>
  </si>
  <si>
    <t>CHR-011/3490/16</t>
  </si>
  <si>
    <t>CHR-011/3377/16</t>
  </si>
  <si>
    <t>CHR-001/010/17</t>
  </si>
  <si>
    <t>CHR-001/398/17</t>
  </si>
  <si>
    <t>CHR-012/3961/16</t>
  </si>
  <si>
    <t>CHR-012/3854/16</t>
  </si>
  <si>
    <t>CHR-012/3844/16</t>
  </si>
  <si>
    <t>CHR-012/3895/16</t>
  </si>
  <si>
    <t>CHR-012/3881/16</t>
  </si>
  <si>
    <t>CHR-012/3968/16</t>
  </si>
  <si>
    <t>CHR-012/3934/16</t>
  </si>
  <si>
    <t>CHR-012/3929/16</t>
  </si>
  <si>
    <t>CHR-012/3928/16</t>
  </si>
  <si>
    <t>CHR-012/3880/16</t>
  </si>
  <si>
    <t>CHR-012/3926/16</t>
  </si>
  <si>
    <t>CHR-012/3923/16</t>
  </si>
  <si>
    <t>CHR-012/3921/16</t>
  </si>
  <si>
    <t>CHR-012/3915/16</t>
  </si>
  <si>
    <t>CHR-012/3917/16</t>
  </si>
  <si>
    <t>CHR-012/3932/16</t>
  </si>
  <si>
    <t>CHR-012/3911/16</t>
  </si>
  <si>
    <t>CHR-012/3910/16</t>
  </si>
  <si>
    <t>CHR-011/3481/16</t>
  </si>
  <si>
    <t>CHR-001/478/17</t>
  </si>
  <si>
    <t>CHR-012/3573/16</t>
  </si>
  <si>
    <t>CHR-012/3838/16</t>
  </si>
  <si>
    <t>CHR-012/3987/16</t>
  </si>
  <si>
    <t>CHR-012/3977/16</t>
  </si>
  <si>
    <t>CHR-011/3295/16</t>
  </si>
  <si>
    <t>CHR-011/3429/16</t>
  </si>
  <si>
    <t>CHR-011/3292/16</t>
  </si>
  <si>
    <t>CHR-011/3434/16</t>
  </si>
  <si>
    <t>CHR-011/3286/16</t>
  </si>
  <si>
    <t>CHR-011/3285/16</t>
  </si>
  <si>
    <t>CHR-011/3284/16</t>
  </si>
  <si>
    <t>CHR-011/3277/16</t>
  </si>
  <si>
    <t>CHR-011/3274/16</t>
  </si>
  <si>
    <t>CHR-011/3439/16</t>
  </si>
  <si>
    <t>CHR-011/3273/16</t>
  </si>
  <si>
    <t>CHR-011/3268/16</t>
  </si>
  <si>
    <t>CHR-012/3886/16</t>
  </si>
  <si>
    <t>CHR-011/3266/16</t>
  </si>
  <si>
    <t>CHR-011/3270/16</t>
  </si>
  <si>
    <t>CHR-011/3436/16</t>
  </si>
  <si>
    <t>CHR-011/3269/16</t>
  </si>
  <si>
    <t>CHR-012/3972/16</t>
  </si>
  <si>
    <t>CHR-012/3740/16</t>
  </si>
  <si>
    <t>CHR-012/3736/16</t>
  </si>
  <si>
    <t>CHR-012/3865/16</t>
  </si>
  <si>
    <t>CHR-012/3864/16</t>
  </si>
  <si>
    <t>CHR-012/3863/16</t>
  </si>
  <si>
    <t>CHR-012/3862/16</t>
  </si>
  <si>
    <t>CHR-012/3973/16</t>
  </si>
  <si>
    <t>CHR-012/3909/16</t>
  </si>
  <si>
    <t>CHR-012/4000/16</t>
  </si>
  <si>
    <t>CHR-012/3974/16</t>
  </si>
  <si>
    <t>CHR-012/3908/16</t>
  </si>
  <si>
    <t>CHR-012/3858/16</t>
  </si>
  <si>
    <t>CHR-012/3860/16</t>
  </si>
  <si>
    <t>CHR-012/3861/16</t>
  </si>
  <si>
    <t>CHR-012/3970/16</t>
  </si>
  <si>
    <t>CHR-012/3971/16</t>
  </si>
  <si>
    <t>CHR-012/3840/16</t>
  </si>
  <si>
    <t>CHR-012/3969/16</t>
  </si>
  <si>
    <t>CHR-012/3859/16</t>
  </si>
  <si>
    <t>CHR-012/3857/16</t>
  </si>
  <si>
    <t>CHR-012/3856/16</t>
  </si>
  <si>
    <t>CHR-001/358/17</t>
  </si>
  <si>
    <t>CHR-012/3906/16</t>
  </si>
  <si>
    <t>CHR-001/049/17</t>
  </si>
  <si>
    <t>CHR-012/3999/16</t>
  </si>
  <si>
    <t>CHR-001/472/17</t>
  </si>
  <si>
    <t>CHR-011/3367/16</t>
  </si>
  <si>
    <t>CHR-011/3424/16</t>
  </si>
  <si>
    <t>CHR-011/3366/16</t>
  </si>
  <si>
    <t>CHR-011/3425/16</t>
  </si>
  <si>
    <t>CHR-001/036/17</t>
  </si>
  <si>
    <t>CHR-012/3958/16</t>
  </si>
  <si>
    <t>CHR-001/466/17</t>
  </si>
  <si>
    <t>CHR-012/3845/16</t>
  </si>
  <si>
    <t>CHR-011/3365/16</t>
  </si>
  <si>
    <t>CHR-011/3368/16</t>
  </si>
  <si>
    <t>CHR-011/3363/16</t>
  </si>
  <si>
    <t>CHR-012/3709/16</t>
  </si>
  <si>
    <t>CHR-012/3884/16</t>
  </si>
  <si>
    <t>CHR-011/3442/16</t>
  </si>
  <si>
    <t>CHR-012/3708/16</t>
  </si>
  <si>
    <t>CHR-011/3362/16</t>
  </si>
  <si>
    <t>CHR-011/3443/16</t>
  </si>
  <si>
    <t>CHR-012/3883/16</t>
  </si>
  <si>
    <t>CHR-012/3756/16</t>
  </si>
  <si>
    <t>CHR-012/3882/16</t>
  </si>
  <si>
    <t>CHR-012/3707/16</t>
  </si>
  <si>
    <t>CHR-011/3361/16</t>
  </si>
  <si>
    <t>CHR-012/3804/16</t>
  </si>
  <si>
    <t>CHR-011/3444/16</t>
  </si>
  <si>
    <t>CHR-001/037/17</t>
  </si>
  <si>
    <t>CHR-011/3360/16</t>
  </si>
  <si>
    <t>CHR-011/3445/16</t>
  </si>
  <si>
    <t>CHR-001/408/17</t>
  </si>
  <si>
    <t>CHR-012/3706/16</t>
  </si>
  <si>
    <t>CHR-012/3803/16</t>
  </si>
  <si>
    <t>CHR-011/3359/16</t>
  </si>
  <si>
    <t>CHR-011/3357/16</t>
  </si>
  <si>
    <t>CHR-011/3446/16</t>
  </si>
  <si>
    <t>CHR-001/039/17</t>
  </si>
  <si>
    <t>CHR-001/040/17</t>
  </si>
  <si>
    <t>CHR-012/3755/16</t>
  </si>
  <si>
    <t>CHR-012/3933/16</t>
  </si>
  <si>
    <t>CHR-001/041/17</t>
  </si>
  <si>
    <t>CHR-001/467/17</t>
  </si>
  <si>
    <t>CHR-012/3754/16</t>
  </si>
  <si>
    <t>CHR-012/3931/16</t>
  </si>
  <si>
    <t>CHR-001/050/17</t>
  </si>
  <si>
    <t>CHR-012/3930/16</t>
  </si>
  <si>
    <t>CHR-012/3935/16</t>
  </si>
  <si>
    <t>CHR-011/3358/16</t>
  </si>
  <si>
    <t>CHR-001/051/17</t>
  </si>
  <si>
    <t>CHR-011/3356/16</t>
  </si>
  <si>
    <t>CHR-011/3448/16</t>
  </si>
  <si>
    <t>CHR-011/3355/16</t>
  </si>
  <si>
    <t>CHR-011/3354/16</t>
  </si>
  <si>
    <t>CHR-011/3353/16</t>
  </si>
  <si>
    <t>CHR-001/052/17</t>
  </si>
  <si>
    <t>CHR-011/3346/16</t>
  </si>
  <si>
    <t>CHR-012/3927/16</t>
  </si>
  <si>
    <t>CHR-011/3350/16</t>
  </si>
  <si>
    <t>CHR-011/3351/16</t>
  </si>
  <si>
    <t>CHR-011/3345/16</t>
  </si>
  <si>
    <t>CHR-012/3753/16</t>
  </si>
  <si>
    <t>CHR-011/3349/16</t>
  </si>
  <si>
    <t>CHR-012/3752/16</t>
  </si>
  <si>
    <t>CHR-012/3751/16</t>
  </si>
  <si>
    <t>CHR-012/3684/16</t>
  </si>
  <si>
    <t>CHR-012/3685/16</t>
  </si>
  <si>
    <t>CHR-011/3344/16</t>
  </si>
  <si>
    <t>CHR-001/042/17</t>
  </si>
  <si>
    <t>CHR-012/3705/16</t>
  </si>
  <si>
    <t>CHR-012/3793/16</t>
  </si>
  <si>
    <t>CHR-012/3750/16</t>
  </si>
  <si>
    <t>CHR-012/3792/16</t>
  </si>
  <si>
    <t>CHR-012/3925/16</t>
  </si>
  <si>
    <t>CHR-011/3343/16</t>
  </si>
  <si>
    <t>CHR-001/043/17</t>
  </si>
  <si>
    <t>CHR-001/053/17</t>
  </si>
  <si>
    <t>CHR-012/3749/16</t>
  </si>
  <si>
    <t>CHR-001/054/17</t>
  </si>
  <si>
    <t>CHR-001/468/17</t>
  </si>
  <si>
    <t>CHR-011/3449/16</t>
  </si>
  <si>
    <t>CHR-012/3748/16</t>
  </si>
  <si>
    <t>CHR-012/3686/16</t>
  </si>
  <si>
    <t>CHR-001/055/17</t>
  </si>
  <si>
    <t>CHR-001/056/17</t>
  </si>
  <si>
    <t>CHR-012/3689/16</t>
  </si>
  <si>
    <t>CHR-012/3947/16</t>
  </si>
  <si>
    <t>CHR-012/3690/16</t>
  </si>
  <si>
    <t>CHR-012/3920/16</t>
  </si>
  <si>
    <t>CHR-012/3691/16</t>
  </si>
  <si>
    <t>CHR-012/3692/16</t>
  </si>
  <si>
    <t>CHR-012/3919/16</t>
  </si>
  <si>
    <t>CHR-012/3747/16</t>
  </si>
  <si>
    <t>CHR-011/3347/16</t>
  </si>
  <si>
    <t>CHR-001/057/17</t>
  </si>
  <si>
    <t>CHR-011/3341/16</t>
  </si>
  <si>
    <t>CHR-011/3450/16</t>
  </si>
  <si>
    <t>CHR-011/3451/16</t>
  </si>
  <si>
    <t>CHR-011/3452/16</t>
  </si>
  <si>
    <t>CHR-011/3453/16</t>
  </si>
  <si>
    <t>CHR-012/3922/16</t>
  </si>
  <si>
    <t>CHR-011/3342/16</t>
  </si>
  <si>
    <t>CHR-011/3340/16</t>
  </si>
  <si>
    <t>CHR-012/3746/16</t>
  </si>
  <si>
    <t>CHR-012/3745/16</t>
  </si>
  <si>
    <t>CHR-012/3791/16</t>
  </si>
  <si>
    <t>CHR-011/3339/16</t>
  </si>
  <si>
    <t>CHR-011/3338/16</t>
  </si>
  <si>
    <t>CHR-001/058/17</t>
  </si>
  <si>
    <t>CHR-011/3352/16</t>
  </si>
  <si>
    <t>CHR-011/3337/16</t>
  </si>
  <si>
    <t>CHR-011/3332/16</t>
  </si>
  <si>
    <t>CHR-011/3333/16</t>
  </si>
  <si>
    <t>CHR-001/254/17</t>
  </si>
  <si>
    <t>CHR-001/059/17</t>
  </si>
  <si>
    <t>CHR-001/060/17</t>
  </si>
  <si>
    <t>CHR-012/3802/16</t>
  </si>
  <si>
    <t>CHR-012/3801/16</t>
  </si>
  <si>
    <t>CHR-011/3331/16</t>
  </si>
  <si>
    <t>CHR-012/3744/16</t>
  </si>
  <si>
    <t>CHR-001/407/17</t>
  </si>
  <si>
    <t>CHR-011/3334/16</t>
  </si>
  <si>
    <t>CHR-011/3335/16</t>
  </si>
  <si>
    <t>CHR-011/3336/16</t>
  </si>
  <si>
    <t>CHR-001/061/17</t>
  </si>
  <si>
    <t>CHR-001/062/17</t>
  </si>
  <si>
    <t>CHR-012/3743/16</t>
  </si>
  <si>
    <t>CHR-012/3742/16</t>
  </si>
  <si>
    <t>CHR-001/063/17</t>
  </si>
  <si>
    <t>CHR-001/064/17</t>
  </si>
  <si>
    <t>CHR-012/3800/16</t>
  </si>
  <si>
    <t>CHR-011/3454/16</t>
  </si>
  <si>
    <t>CHR-012/3799/16</t>
  </si>
  <si>
    <t>CHR-001/469/17</t>
  </si>
  <si>
    <t>CHR-001/065/17</t>
  </si>
  <si>
    <t>CHR-012/3918/16</t>
  </si>
  <si>
    <t>CHR-011/3306/16</t>
  </si>
  <si>
    <t>CHR-012/3790/16</t>
  </si>
  <si>
    <t>CHR-001/464/17</t>
  </si>
  <si>
    <t>CHR-012/3693/16</t>
  </si>
  <si>
    <t>CHR-011/3455/16</t>
  </si>
  <si>
    <t>CHR-001/034/17</t>
  </si>
  <si>
    <t>CHR-001/066/17</t>
  </si>
  <si>
    <t>CHR-001/067/17</t>
  </si>
  <si>
    <t>CHR-012/3924/16</t>
  </si>
  <si>
    <t>CHR-001/068/17</t>
  </si>
  <si>
    <t>CHR-011/3304/16</t>
  </si>
  <si>
    <t>CHR-011/3303/16</t>
  </si>
  <si>
    <t>CHR-011/3302/16</t>
  </si>
  <si>
    <t>CHR-011/3301/16</t>
  </si>
  <si>
    <t>CHR-012/3741/16</t>
  </si>
  <si>
    <t>CHR-011/3298/16</t>
  </si>
  <si>
    <t>CHR-011/3300/16</t>
  </si>
  <si>
    <t>CHR-012/3938/16</t>
  </si>
  <si>
    <t>CHR-001/406/17</t>
  </si>
  <si>
    <t>CHR-012/3738/16</t>
  </si>
  <si>
    <t>CHR-012/3687/16</t>
  </si>
  <si>
    <t>CHR-012/3936/16</t>
  </si>
  <si>
    <t>CHR-012/4001/16</t>
  </si>
  <si>
    <t>CHR-012/3916/16</t>
  </si>
  <si>
    <t>CHR-001/405/17</t>
  </si>
  <si>
    <t>CHR-011/3299/16</t>
  </si>
  <si>
    <t>CHR-001/069/17</t>
  </si>
  <si>
    <t>CHR-012/3789/16</t>
  </si>
  <si>
    <t>CHR-012/3798/16</t>
  </si>
  <si>
    <t>CHR-011/3330/16</t>
  </si>
  <si>
    <t>CHR-011/3329/16</t>
  </si>
  <si>
    <t>CHR-011/3328/16</t>
  </si>
  <si>
    <t>CHR-011/3327/16</t>
  </si>
  <si>
    <t>CHR-012/3688/16</t>
  </si>
  <si>
    <t>CHR-012/3914/16</t>
  </si>
  <si>
    <t>CHR-011/3326/16</t>
  </si>
  <si>
    <t>CHR-011/3325/16</t>
  </si>
  <si>
    <t>CHR-001/070/17</t>
  </si>
  <si>
    <t>CHR-011/3456/16</t>
  </si>
  <si>
    <t>CHR-011/3457/16</t>
  </si>
  <si>
    <t>CHR-011/3305/16</t>
  </si>
  <si>
    <t>CHR-011/3458/16</t>
  </si>
  <si>
    <t>CHR-011/3459/16</t>
  </si>
  <si>
    <t>CHR-011/3324/16</t>
  </si>
  <si>
    <t>CHR-012/3739/16</t>
  </si>
  <si>
    <t>CHR-011/3323/16</t>
  </si>
  <si>
    <t>CHR-011/3322/16</t>
  </si>
  <si>
    <t>CHR-001/072/17</t>
  </si>
  <si>
    <t>CHR-012/3913/16</t>
  </si>
  <si>
    <t>CHR-011/3460/16</t>
  </si>
  <si>
    <t>CHR-001/071/17</t>
  </si>
  <si>
    <t>CHR-011/3321/16</t>
  </si>
  <si>
    <t>CHR-011/3320/16</t>
  </si>
  <si>
    <t>CHR-012/3912/16</t>
  </si>
  <si>
    <t>CHR-012/3694/16</t>
  </si>
  <si>
    <t>CHR-012/3695/16</t>
  </si>
  <si>
    <t>CHR-011/3319/16</t>
  </si>
  <si>
    <t>CHR-012/3737/16</t>
  </si>
  <si>
    <t>CHR-012/3905/16</t>
  </si>
  <si>
    <t>CHR-012/4040/16\CHR-001/357/17</t>
  </si>
  <si>
    <t>CHR-012/3696/16</t>
  </si>
  <si>
    <t>CHR-012/3735/16</t>
  </si>
  <si>
    <t>CHR-011/3461/16</t>
  </si>
  <si>
    <t>CHR-011/3462/16</t>
  </si>
  <si>
    <t>CHR-012/4043/16\CHR-012/4046/16</t>
  </si>
  <si>
    <t>CHR-011/3463/16</t>
  </si>
  <si>
    <t>CHR-011/3317/16</t>
  </si>
  <si>
    <t>CHR-012/3734/16</t>
  </si>
  <si>
    <t>CHR-012/3797/16</t>
  </si>
  <si>
    <t>CHR-012/3697/16</t>
  </si>
  <si>
    <t>CHR-011/3464/16</t>
  </si>
  <si>
    <t>CHR-011/3308/16</t>
  </si>
  <si>
    <t>CHR-011/3316/16</t>
  </si>
  <si>
    <t>CHR-011/3465/16</t>
  </si>
  <si>
    <t>CHR-012/3959/16\CHR-012/3988/16</t>
  </si>
  <si>
    <t>CHR-012/3904/16</t>
  </si>
  <si>
    <t>CHR-011/3466/16</t>
  </si>
  <si>
    <t>CHR-012/3733/16</t>
  </si>
  <si>
    <t>CHR-012/3732/16</t>
  </si>
  <si>
    <t>CHR-012/3731/16</t>
  </si>
  <si>
    <t>CHR-011/3315/16</t>
  </si>
  <si>
    <t>CHR-011/3314/16</t>
  </si>
  <si>
    <t>CHR-001/409/17</t>
  </si>
  <si>
    <t>CHR-011/3468/16</t>
  </si>
  <si>
    <t>CHR-011/3313/16</t>
  </si>
  <si>
    <t>CHR-012/3701/16</t>
  </si>
  <si>
    <t>CHR-012/3702/16</t>
  </si>
  <si>
    <t>CHR-011/3312/16</t>
  </si>
  <si>
    <t>CHR-012/3703/16</t>
  </si>
  <si>
    <t>CHR-011/3311/16</t>
  </si>
  <si>
    <t>CHR-012/3704/16</t>
  </si>
  <si>
    <t>CHR-011/3310/16</t>
  </si>
  <si>
    <t>CHR-012/3730/16</t>
  </si>
  <si>
    <t>CHR-012/3796/16</t>
  </si>
  <si>
    <t>CHR-001/035/17</t>
  </si>
  <si>
    <t>CHR-011/3469/16</t>
  </si>
  <si>
    <t>CHR-011/3467/16</t>
  </si>
  <si>
    <t>CHR-011/3472/16</t>
  </si>
  <si>
    <t>CHR-012/3729/16</t>
  </si>
  <si>
    <t>CHR-011/3470/16</t>
  </si>
  <si>
    <t>CHR-012/3728/16</t>
  </si>
  <si>
    <t>CHR-012/3727/16</t>
  </si>
  <si>
    <t>CHR-011/3471/16</t>
  </si>
  <si>
    <t>CHR-011/3309/16</t>
  </si>
  <si>
    <t>CHR-011/3515/16</t>
  </si>
  <si>
    <t>CHR-011/3307/16</t>
  </si>
  <si>
    <t>CHR-012/3795/16</t>
  </si>
  <si>
    <t>CHR-012/3726/16</t>
  </si>
  <si>
    <t>CHR-012/3794/16</t>
  </si>
  <si>
    <t>CHR-011/3405/16</t>
  </si>
  <si>
    <t>CHR-011/3318/16</t>
  </si>
  <si>
    <t>CHR-001/437/17</t>
  </si>
  <si>
    <t>CHR-001/433/17</t>
  </si>
  <si>
    <t>CHR-001/030/17</t>
  </si>
  <si>
    <t>CHR-001/432/17</t>
  </si>
  <si>
    <t>CHR-001/431/17</t>
  </si>
  <si>
    <t>CHR-001/430/17</t>
  </si>
  <si>
    <t>CHR-001/429/17</t>
  </si>
  <si>
    <t>CHR-001/031/17</t>
  </si>
  <si>
    <t>CHR-001/439/17</t>
  </si>
  <si>
    <t>CHR-001/428/17</t>
  </si>
  <si>
    <t>CHR-011/3484/16</t>
  </si>
  <si>
    <t>CHR-011/3482/16</t>
  </si>
  <si>
    <t>CHR-011/3483/16</t>
  </si>
  <si>
    <t>CHR-011/3477/16</t>
  </si>
  <si>
    <t>CHR-011/3478/16</t>
  </si>
  <si>
    <t>CHR-011/2826/16</t>
  </si>
  <si>
    <t>CHR-011/2824/16</t>
  </si>
  <si>
    <t>CHR-001/434/17</t>
  </si>
  <si>
    <t>CHR-011/2769/16</t>
  </si>
  <si>
    <t xml:space="preserve"> CHR-010/2727/16</t>
  </si>
  <si>
    <t xml:space="preserve"> CHR-010/2722/16</t>
  </si>
  <si>
    <t>CHR-001/438/17</t>
  </si>
  <si>
    <t>CHR-001/032/17</t>
  </si>
  <si>
    <t>CHR-011/3479/16</t>
  </si>
  <si>
    <t>CHR-011/3480/16</t>
  </si>
  <si>
    <t>CHR-001/435/17</t>
  </si>
  <si>
    <t>CHR-001/436/17</t>
  </si>
  <si>
    <t>CHR-011/2984/16</t>
  </si>
  <si>
    <t>CHR-011/3006/16</t>
  </si>
  <si>
    <t>CHR-011/3005/16</t>
  </si>
  <si>
    <t>CHR-011/3004/16</t>
  </si>
  <si>
    <t>CHR-012/4036/16</t>
  </si>
  <si>
    <t>CHR-011/3003/16</t>
  </si>
  <si>
    <t>CHR-011/3002/16</t>
  </si>
  <si>
    <t>CHR-011/3001/16</t>
  </si>
  <si>
    <t>CHR-011/2982/16</t>
  </si>
  <si>
    <t>CHR-011/2981/16</t>
  </si>
  <si>
    <t>CHR-010/2721/16</t>
  </si>
  <si>
    <t>CHR-010/2719/16</t>
  </si>
  <si>
    <t>CHR-010/2718/16</t>
  </si>
  <si>
    <t>CHR-010/2663/16</t>
  </si>
  <si>
    <t>CHR-011/3227/16\CHR-011/3234/16</t>
  </si>
  <si>
    <t>CHR-011/3235/16\CHR-011/3236/16</t>
  </si>
  <si>
    <t>CHR-011/3232/16\CHR-011/3233/16</t>
  </si>
  <si>
    <t>CHR-011/3485/16</t>
  </si>
  <si>
    <t>CHR-001/008/17</t>
  </si>
  <si>
    <t>CHR-011/3487/16</t>
  </si>
  <si>
    <t>CHR-011/3486/16</t>
  </si>
  <si>
    <t>CHR-011/3281/16</t>
  </si>
  <si>
    <t>CHR-011/3276/16</t>
  </si>
  <si>
    <t>CHR-011/3280/16</t>
  </si>
  <si>
    <t>CHR-011/3279/16</t>
  </si>
  <si>
    <t>CHR-011/3283/16</t>
  </si>
  <si>
    <t>CHR-012/3893/16</t>
  </si>
  <si>
    <t>CHR-011/3437/16</t>
  </si>
  <si>
    <t>CHR-011/3282/16</t>
  </si>
  <si>
    <t>CHR-011/3290/16</t>
  </si>
  <si>
    <t>CHR-011/3432/16</t>
  </si>
  <si>
    <t>CHR-011/3433/16</t>
  </si>
  <si>
    <t>CHR-011/3291/16</t>
  </si>
  <si>
    <t>CHR-011/3288/16</t>
  </si>
  <si>
    <t>CHR-011/3289/16</t>
  </si>
  <si>
    <t>CHR-011/3548/16</t>
  </si>
  <si>
    <t>CHR-001/380/17</t>
  </si>
  <si>
    <t>CHR-011/3206/16</t>
  </si>
  <si>
    <t>CHR-001/395/17</t>
  </si>
  <si>
    <t>CHR-001/384/17</t>
  </si>
  <si>
    <t>CHR-011/2980/16</t>
  </si>
  <si>
    <t>CHR-001/389/17</t>
  </si>
  <si>
    <t>CHR-001/383/17</t>
  </si>
  <si>
    <t>CHR-001/382/17</t>
  </si>
  <si>
    <t>CHR-011/2979/16</t>
  </si>
  <si>
    <t>CHR-001/381/17</t>
  </si>
  <si>
    <t>CHR-012/3716/16</t>
  </si>
  <si>
    <t>CHR-012/3715/16</t>
  </si>
  <si>
    <t>CHR-011/3125/16</t>
  </si>
  <si>
    <t>CHR-001/379/17</t>
  </si>
  <si>
    <t>CHR-001/378/17</t>
  </si>
  <si>
    <t>CHR-012/3967/16</t>
  </si>
  <si>
    <t>CHR-001/388/17</t>
  </si>
  <si>
    <t>CHR-011/3126/16</t>
  </si>
  <si>
    <t>CHR-011/3207/16</t>
  </si>
  <si>
    <t>CHR-011/3127/16</t>
  </si>
  <si>
    <t>CHR-001/377/17</t>
  </si>
  <si>
    <t>CHR-012/3996/16</t>
  </si>
  <si>
    <t>CHR-011/3026/16</t>
  </si>
  <si>
    <t>CHR-012/3994/16</t>
  </si>
  <si>
    <t>CHR-011/3059/16</t>
  </si>
  <si>
    <t>CHR-012/3993/16</t>
  </si>
  <si>
    <t>CHR-011/3057/16</t>
  </si>
  <si>
    <t>CHR-001/387/17</t>
  </si>
  <si>
    <t>CHR-011/3146/16</t>
  </si>
  <si>
    <t>CHR-012/3995/16</t>
  </si>
  <si>
    <t>CHR-012/3720/16</t>
  </si>
  <si>
    <t>CHR-001/376/17</t>
  </si>
  <si>
    <t>CHR-011/3128/16</t>
  </si>
  <si>
    <t>CHR-011/3145/16</t>
  </si>
  <si>
    <t>CHR-011/3058/16</t>
  </si>
  <si>
    <t>CHR-011/3060/16</t>
  </si>
  <si>
    <t>CHR-011/2978/16</t>
  </si>
  <si>
    <t>CHR-011/2977/16</t>
  </si>
  <si>
    <t>CHR-011/2976/16</t>
  </si>
  <si>
    <t>CHR-011/2975/16</t>
  </si>
  <si>
    <t>CHR-011/2974/16</t>
  </si>
  <si>
    <t>CHR-011/2973/16</t>
  </si>
  <si>
    <t>CHR-011/2972/16</t>
  </si>
  <si>
    <t>CHR-011/2971/16</t>
  </si>
  <si>
    <t>CHR-001/473/17</t>
  </si>
  <si>
    <t>CHR-011/2970/16</t>
  </si>
  <si>
    <t>CHR-011/2969/16</t>
  </si>
  <si>
    <t>CHR-011/2968/16</t>
  </si>
  <si>
    <t>CHR-011/2967/16</t>
  </si>
  <si>
    <t>CHR-011/2966/16</t>
  </si>
  <si>
    <t>CHR-011/2965/16</t>
  </si>
  <si>
    <t>CHR-001/038/17</t>
  </si>
  <si>
    <t>CHR-011/3024/16</t>
  </si>
  <si>
    <t>CHR-011/2964/16</t>
  </si>
  <si>
    <t>CHR-011/2963/16</t>
  </si>
  <si>
    <t>CHR-011/3000/16</t>
  </si>
  <si>
    <t>CHR-011/2999/16</t>
  </si>
  <si>
    <t>CHR-011/2998/16</t>
  </si>
  <si>
    <t>CHR-011/2997/16</t>
  </si>
  <si>
    <t>CHR-011/2996/16</t>
  </si>
  <si>
    <t>CHR-011/2995/16</t>
  </si>
  <si>
    <t>CHR-011/2994/16</t>
  </si>
  <si>
    <t>CHR-001/016/17</t>
  </si>
  <si>
    <t>CHR-011/2993/16</t>
  </si>
  <si>
    <t>CHR-011/2992/16</t>
  </si>
  <si>
    <t>CHR-011/2991/16</t>
  </si>
  <si>
    <t>CHR-001/385/17</t>
  </si>
  <si>
    <t>CHR-001/375/17</t>
  </si>
  <si>
    <t>CHR-001/374/17</t>
  </si>
  <si>
    <t>CHR-011/2990/16</t>
  </si>
  <si>
    <t>CHR-001/024/17</t>
  </si>
  <si>
    <t>CHR-001/373/17</t>
  </si>
  <si>
    <t>CHR-011/2989/16</t>
  </si>
  <si>
    <t>CHR-001/025/17</t>
  </si>
  <si>
    <t>CHR-001/372/17</t>
  </si>
  <si>
    <t>CHR-011/2988/16</t>
  </si>
  <si>
    <t>CHR-011/3129/16</t>
  </si>
  <si>
    <t>CHR-011/3205/16</t>
  </si>
  <si>
    <t>CHR-001/026/17</t>
  </si>
  <si>
    <t>CHR-011/3219/16</t>
  </si>
  <si>
    <t>CHR-011/3220/16</t>
  </si>
  <si>
    <t>CHR-011/2983/16</t>
  </si>
  <si>
    <t>CHR-011/3547/16</t>
  </si>
  <si>
    <t>CHR-001/393/17</t>
  </si>
  <si>
    <t>CHR-011/3417/16</t>
  </si>
  <si>
    <t>CHR-011/3121/16</t>
  </si>
  <si>
    <t>CHR-001/392/17</t>
  </si>
  <si>
    <t>CHR-012/3964/16</t>
  </si>
  <si>
    <t>CHR-001/371/17</t>
  </si>
  <si>
    <t>CHR-012/3966/16</t>
  </si>
  <si>
    <t>CHR-011/2987/16</t>
  </si>
  <si>
    <t>CHR-012/3719/16</t>
  </si>
  <si>
    <t>CHR-012/3718/16</t>
  </si>
  <si>
    <t>CHR-011/3122/16</t>
  </si>
  <si>
    <t>CHR-011/2986/16</t>
  </si>
  <si>
    <t>CHR-001/391/17</t>
  </si>
  <si>
    <t>CHR-001/370/17</t>
  </si>
  <si>
    <t>CHR-001/369/17</t>
  </si>
  <si>
    <t>CHR-011/3419/16</t>
  </si>
  <si>
    <t>CHR-011/3221/16</t>
  </si>
  <si>
    <t>CHR-011/3123/16</t>
  </si>
  <si>
    <t>CHR-012/3965/16</t>
  </si>
  <si>
    <t>CHR-001/368/17</t>
  </si>
  <si>
    <t>CHR-011/2985/16</t>
  </si>
  <si>
    <t>CHR-001/390/17</t>
  </si>
  <si>
    <t>CHR-011/3051/16</t>
  </si>
  <si>
    <t>CHR-011/3050/16</t>
  </si>
  <si>
    <t>CHR-011/3049/16</t>
  </si>
  <si>
    <t>CHR-011/3048/16</t>
  </si>
  <si>
    <t>CHR-011/3047/16</t>
  </si>
  <si>
    <t>CHR-012/3829/16</t>
  </si>
  <si>
    <t>CHR-011/3546/16</t>
  </si>
  <si>
    <t>CHR-011/3045/16</t>
  </si>
  <si>
    <t>CHR-001/367/17</t>
  </si>
  <si>
    <t>CHR-001/474/17</t>
  </si>
  <si>
    <t>CHR-011/3044/16</t>
  </si>
  <si>
    <t xml:space="preserve"> CHR-010/2704/16</t>
  </si>
  <si>
    <t>CHR-012/3868/16</t>
  </si>
  <si>
    <t>CHR-011/3222/16</t>
  </si>
  <si>
    <t>CHR-011/3224/16</t>
  </si>
  <si>
    <t>CHR-001/366/17</t>
  </si>
  <si>
    <t>CHR-011/3182/16</t>
  </si>
  <si>
    <t>CHR-011/3225/16</t>
  </si>
  <si>
    <t>CHR-011/3150/16</t>
  </si>
  <si>
    <t xml:space="preserve"> CHR-010/2734/16</t>
  </si>
  <si>
    <t>CHR-011/3190/16</t>
  </si>
  <si>
    <t>CHR-011/3043/16</t>
  </si>
  <si>
    <t>CHR-012/3717/16</t>
  </si>
  <si>
    <t>CHR-011/2775/16</t>
  </si>
  <si>
    <t>CHR-011/3149/16</t>
  </si>
  <si>
    <t>CHR-011/3042/16</t>
  </si>
  <si>
    <t>CHR-011/3186/16</t>
  </si>
  <si>
    <t>CHR-011/3185/16</t>
  </si>
  <si>
    <t>CHR-011/3184/16</t>
  </si>
  <si>
    <t>CHR-011/3183/16</t>
  </si>
  <si>
    <t>CHR-012/3867/16</t>
  </si>
  <si>
    <t>CHR-011/3041/16</t>
  </si>
  <si>
    <t>CHR-001/475/17</t>
  </si>
  <si>
    <t>CHR-011/3040/16</t>
  </si>
  <si>
    <t>CHR-011/3148/16</t>
  </si>
  <si>
    <t>CHR-011/3147/16</t>
  </si>
  <si>
    <t>CHR-011/3214/16</t>
  </si>
  <si>
    <t>CHR-011/3213/16</t>
  </si>
  <si>
    <t>CHR-011/3212/16</t>
  </si>
  <si>
    <t>CHR-011/3226/16</t>
  </si>
  <si>
    <t>CHR-011/3230/16</t>
  </si>
  <si>
    <t>CHR-011/3229/16</t>
  </si>
  <si>
    <t>CHR-011/3218/16</t>
  </si>
  <si>
    <t>CHR-011/2801/16</t>
  </si>
  <si>
    <t>CHR-011/2807/16</t>
  </si>
  <si>
    <t>CHR-012/3866/16</t>
  </si>
  <si>
    <t>CHR-011/3402/16</t>
  </si>
  <si>
    <t>CHR-001/476/17</t>
  </si>
  <si>
    <t>CHR-011/3187/16</t>
  </si>
  <si>
    <t>CHR-011/3211/16</t>
  </si>
  <si>
    <t>CHR-011/3039/16</t>
  </si>
  <si>
    <t>CHR-011/3210/16</t>
  </si>
  <si>
    <t>CHR-011/3038/16</t>
  </si>
  <si>
    <t>CHR-011/3209/16</t>
  </si>
  <si>
    <t>CHR-011/3037/16</t>
  </si>
  <si>
    <t>CHR-011/2806/16</t>
  </si>
  <si>
    <t>CHR-001/365/17</t>
  </si>
  <si>
    <t>CHR-011/2802/16</t>
  </si>
  <si>
    <t>CHR-011/3036/16</t>
  </si>
  <si>
    <t>CHR-011/2803/16</t>
  </si>
  <si>
    <t>CHR-011/2804/16</t>
  </si>
  <si>
    <t>CHR-011/3208/16</t>
  </si>
  <si>
    <t>CHR-011/3035/16</t>
  </si>
  <si>
    <t>CHR-012/3853/16</t>
  </si>
  <si>
    <t>CHR-011/2800/16</t>
  </si>
  <si>
    <t>CHR-011/3294/16</t>
  </si>
  <si>
    <t>CHR-011/3278/16</t>
  </si>
  <si>
    <t>CHR-011/3438/16</t>
  </si>
  <si>
    <t>CHR-011/3275/16</t>
  </si>
  <si>
    <t>CHR-011/3271/16</t>
  </si>
  <si>
    <t>CHR-011/3293/16</t>
  </si>
  <si>
    <t>CHR-011/3267/16</t>
  </si>
  <si>
    <t>CHR-012/3894/16</t>
  </si>
  <si>
    <t>CHR-011/3287/16</t>
  </si>
  <si>
    <t>CHR-011/3272/16</t>
  </si>
  <si>
    <t>CHR-001/386/17</t>
  </si>
  <si>
    <t>CHR-012/3962/16</t>
  </si>
  <si>
    <t>CHR-001/394/17</t>
  </si>
  <si>
    <t>CHR-011/3034/16</t>
  </si>
  <si>
    <t>CHR-011/3033/16</t>
  </si>
  <si>
    <t>CHR-011/3032/16</t>
  </si>
  <si>
    <t>CHR-011/3385/16</t>
  </si>
  <si>
    <t>CHR-011/3384/16</t>
  </si>
  <si>
    <t>CHR-011/3382/16</t>
  </si>
  <si>
    <t>CHR-011/3381/16</t>
  </si>
  <si>
    <t>CHR-011/3025/16</t>
  </si>
  <si>
    <t>CHR-011/3380/16</t>
  </si>
  <si>
    <t>CHR-012/3963/16</t>
  </si>
  <si>
    <t>CHR-011/3379/16</t>
  </si>
  <si>
    <t>CHR-012/3830/16</t>
  </si>
  <si>
    <t>CHR-010/2743/16\CHR-010/2743/16</t>
  </si>
  <si>
    <t>CHR-011/2837/16</t>
  </si>
  <si>
    <t>CHR-011/2841/16</t>
  </si>
  <si>
    <t>CHR-011/2811/16</t>
  </si>
  <si>
    <t>CHR-011/2844/16</t>
  </si>
  <si>
    <t>CHR-011/2842/16</t>
  </si>
  <si>
    <t>CHR-011/2915/16</t>
  </si>
  <si>
    <t>CHR-011/3173/16</t>
  </si>
  <si>
    <t>CHR-011/3153/16</t>
  </si>
  <si>
    <t>CHR-011/3162/16</t>
  </si>
  <si>
    <t>CHR-011/3154/16</t>
  </si>
  <si>
    <t>CHR-011/3156/16</t>
  </si>
  <si>
    <t>CHR-011/2921/16</t>
  </si>
  <si>
    <t>CHR-011/2917/16</t>
  </si>
  <si>
    <t>CHR-011/2919/16</t>
  </si>
  <si>
    <t>CHR-011/3171/16</t>
  </si>
  <si>
    <t>CHR-011/2789/16</t>
  </si>
  <si>
    <t>CHR-011/2920/16</t>
  </si>
  <si>
    <t>CHR-011/2829/16</t>
  </si>
  <si>
    <t>CHR-011/2836/16</t>
  </si>
  <si>
    <t>CHR-011/2834/16</t>
  </si>
  <si>
    <t>CHR-011/2859/16</t>
  </si>
  <si>
    <t>CHR-011/2812/16</t>
  </si>
  <si>
    <t>CHR-011/3161/16</t>
  </si>
  <si>
    <t>CHR-011/2792/16</t>
  </si>
  <si>
    <t>CHR-011/2790/16</t>
  </si>
  <si>
    <t>CHR-011/2791/16</t>
  </si>
  <si>
    <t>CHR-011/2793/16</t>
  </si>
  <si>
    <t>CHR-011/2794/16</t>
  </si>
  <si>
    <t>CHR-011/3165/16</t>
  </si>
  <si>
    <t>CHR-011/3172/16</t>
  </si>
  <si>
    <t>CHR-011/2809/16</t>
  </si>
  <si>
    <t>CHR-011/2855/16</t>
  </si>
  <si>
    <t>CHR-011/2795/16</t>
  </si>
  <si>
    <t>CHR-011/3216/16</t>
  </si>
  <si>
    <t>CHR-011/2922/16</t>
  </si>
  <si>
    <t>CHR-011/3155/16</t>
  </si>
  <si>
    <t>CHR-011/3169/16</t>
  </si>
  <si>
    <t>CHR-011/2831/16</t>
  </si>
  <si>
    <t>CHR-011/2833/16</t>
  </si>
  <si>
    <t>CHR-011/2870/16</t>
  </si>
  <si>
    <t>CHR-011/2839/16</t>
  </si>
  <si>
    <t>CHR-011/3163/16</t>
  </si>
  <si>
    <t>CHR-011/3151/16</t>
  </si>
  <si>
    <t>CHR-011/2845/16</t>
  </si>
  <si>
    <t>CHR-011/2916/16</t>
  </si>
  <si>
    <t>CHR-011/3170/16</t>
  </si>
  <si>
    <t>CHR-011/3152/16</t>
  </si>
  <si>
    <t>CHR-011/3159/16</t>
  </si>
  <si>
    <t>CHR-011/2840/16</t>
  </si>
  <si>
    <t>CHR-010/2601/16</t>
  </si>
  <si>
    <t>CHR-010/2605/16</t>
  </si>
  <si>
    <t>CHR-010/2608/16</t>
  </si>
  <si>
    <t xml:space="preserve"> CHR-010/2640/16</t>
  </si>
  <si>
    <t>CHR-010/2607/16</t>
  </si>
  <si>
    <t>CHR-010/2606/16</t>
  </si>
  <si>
    <t xml:space="preserve"> CHR-010/2732/16</t>
  </si>
  <si>
    <t>CHR-011/3160/16</t>
  </si>
  <si>
    <t xml:space="preserve"> CHR-010/2729/16</t>
  </si>
  <si>
    <t>CHR-010/2476/16</t>
  </si>
  <si>
    <t>CHR-010/2629/16</t>
  </si>
  <si>
    <t>CHR-010/2633/16</t>
  </si>
  <si>
    <t>CHR-010/2457/16</t>
  </si>
  <si>
    <t>CHR-010/2452/16</t>
  </si>
  <si>
    <t>CHR-011/3157/16</t>
  </si>
  <si>
    <t>CHR-010/2385/16</t>
  </si>
  <si>
    <t xml:space="preserve"> CHR-010/2699/16</t>
  </si>
  <si>
    <t>CHR-010/2433/16</t>
  </si>
  <si>
    <t>CHR-010/2434/16</t>
  </si>
  <si>
    <t>CHR-010/2445/16</t>
  </si>
  <si>
    <t>CHR-010/2628/16</t>
  </si>
  <si>
    <t>CHR-010/2441/16</t>
  </si>
  <si>
    <t>CHR-010/2450/16</t>
  </si>
  <si>
    <t>CHR-010/2467/16</t>
  </si>
  <si>
    <t>CHR-010/2463/16</t>
  </si>
  <si>
    <t>CHR-010/2390/16</t>
  </si>
  <si>
    <t>CHR-010/2470/16</t>
  </si>
  <si>
    <t>CHR-010/2425/16</t>
  </si>
  <si>
    <t>CHR-010/2401/16</t>
  </si>
  <si>
    <t>CHR-010/2456/16</t>
  </si>
  <si>
    <t>CHR-010/2455/16</t>
  </si>
  <si>
    <t>CHR-010/2468/16</t>
  </si>
  <si>
    <t>CHR-010/2388/16</t>
  </si>
  <si>
    <t>CHR-010/2384/16</t>
  </si>
  <si>
    <t>CHR-010/2440/16</t>
  </si>
  <si>
    <t>CHR-010/2465/16</t>
  </si>
  <si>
    <t>CHR-010/2471/16</t>
  </si>
  <si>
    <t>CHR-010/2458/16</t>
  </si>
  <si>
    <t>CHR-010/2627/16</t>
  </si>
  <si>
    <t>CHR-010/2444/16</t>
  </si>
  <si>
    <t>CHR-010/2448/16</t>
  </si>
  <si>
    <t>CHR-011/3130/16</t>
  </si>
  <si>
    <t>CHR-010/2626/16</t>
  </si>
  <si>
    <t>CHR-010/2453/16</t>
  </si>
  <si>
    <t>CHR-010/2446/16</t>
  </si>
  <si>
    <t>CHR-010/2439/16</t>
  </si>
  <si>
    <t>CHR-010/2594/16</t>
  </si>
  <si>
    <t>CHR-010/2592/16</t>
  </si>
  <si>
    <t>CHR-010/2462/16</t>
  </si>
  <si>
    <t>CHR-010/2389/16</t>
  </si>
  <si>
    <t>CHR-010/2386/16</t>
  </si>
  <si>
    <t>CHR-011/3164/16</t>
  </si>
  <si>
    <t>CHR-011/3132/16</t>
  </si>
  <si>
    <t>CHR-010/2473/16</t>
  </si>
  <si>
    <t>CHR-010/2464/16</t>
  </si>
  <si>
    <t>CHR-010/2451/16</t>
  </si>
  <si>
    <t>CHR-010/2443/16</t>
  </si>
  <si>
    <t>CHR-010/2593/16</t>
  </si>
  <si>
    <t>CHR-011/2843/16</t>
  </si>
  <si>
    <t>CHR-010/2387/16</t>
  </si>
  <si>
    <t>CHR-010/2428/16</t>
  </si>
  <si>
    <t>CHR-010/2449/16</t>
  </si>
  <si>
    <t>CHR-010/2466/16</t>
  </si>
  <si>
    <t>CHR-011/3158/16</t>
  </si>
  <si>
    <t>CHR-010/2424/16</t>
  </si>
  <si>
    <t>CHR-012/3788/16</t>
  </si>
  <si>
    <t>CHR-010/2438/16</t>
  </si>
  <si>
    <t>CHR-010/2447/16</t>
  </si>
  <si>
    <t>CHR-011/3404/16</t>
  </si>
  <si>
    <t xml:space="preserve"> CHR-010/2681/16</t>
  </si>
  <si>
    <t>CHR-010/2312/16</t>
  </si>
  <si>
    <t>CHR-010/2469/16</t>
  </si>
  <si>
    <t xml:space="preserve"> CHR-010/2697/16</t>
  </si>
  <si>
    <t>CHR-011/2835/16</t>
  </si>
  <si>
    <t xml:space="preserve"> CHR-010/2701/16</t>
  </si>
  <si>
    <t>CHR-010/2437/16</t>
  </si>
  <si>
    <t xml:space="preserve"> CHR-010/2693/16</t>
  </si>
  <si>
    <t xml:space="preserve"> CHR-010/2669/16</t>
  </si>
  <si>
    <t>CHR-011/3167/16</t>
  </si>
  <si>
    <t>CHR-010/2394/16</t>
  </si>
  <si>
    <t>CHR-010/2383/16</t>
  </si>
  <si>
    <t>CHR-010/2398/16</t>
  </si>
  <si>
    <t>CHR-010/2472/16</t>
  </si>
  <si>
    <t>CHR-010/2459/16</t>
  </si>
  <si>
    <t>CHR-010/2435/16</t>
  </si>
  <si>
    <t>CHR-010/2319/16</t>
  </si>
  <si>
    <t>CHR-010/2310/16</t>
  </si>
  <si>
    <t>CHR-010/2423/16</t>
  </si>
  <si>
    <t>CHR-011/2918/16</t>
  </si>
  <si>
    <t xml:space="preserve"> CHR-010/2670/16</t>
  </si>
  <si>
    <t xml:space="preserve"> CHR-010/2674/16</t>
  </si>
  <si>
    <t xml:space="preserve"> CHR-010/2673/16</t>
  </si>
  <si>
    <t>CHR-010/2436/16</t>
  </si>
  <si>
    <t>CHR-010/2322/16</t>
  </si>
  <si>
    <t>CHR-010/2320/16</t>
  </si>
  <si>
    <t>CHR-010/2317/16</t>
  </si>
  <si>
    <t>CHR-010/2316/16</t>
  </si>
  <si>
    <t>CHR-010/2442/16</t>
  </si>
  <si>
    <t>CHR-009/2308/16</t>
  </si>
  <si>
    <t>CHR-009/2322/16</t>
  </si>
  <si>
    <t>CHR-009/2316/16</t>
  </si>
  <si>
    <t>CHR-011/2861/16</t>
  </si>
  <si>
    <t>CHR-009/2315/16</t>
  </si>
  <si>
    <t>CHR-009/2311/16</t>
  </si>
  <si>
    <t>CHR-010/2461/16</t>
  </si>
  <si>
    <t>CHR-010/2422/16</t>
  </si>
  <si>
    <t>CHR-010/2460/16</t>
  </si>
  <si>
    <t>CHR-010/2396/16</t>
  </si>
  <si>
    <t>CHR-010/2590/16</t>
  </si>
  <si>
    <t>CHR-010/2326/16</t>
  </si>
  <si>
    <t>CHR-009/2326/16</t>
  </si>
  <si>
    <t>CHR-011/2866/16</t>
  </si>
  <si>
    <t xml:space="preserve"> CHR-009/2463/16</t>
  </si>
  <si>
    <t>CHR-010/2588/16</t>
  </si>
  <si>
    <t xml:space="preserve"> CHR-009/2470/16</t>
  </si>
  <si>
    <t>CHR-009/2389/16</t>
  </si>
  <si>
    <t>CHR-009/2422/16</t>
  </si>
  <si>
    <t>CHR-009/2396/16</t>
  </si>
  <si>
    <t>CHR-010/2589/16</t>
  </si>
  <si>
    <t>CHR-010/2586/16</t>
  </si>
  <si>
    <t xml:space="preserve"> CHR-009/2468/16</t>
  </si>
  <si>
    <t xml:space="preserve"> CHR-009/2456/16</t>
  </si>
  <si>
    <t>CHR-010/2622/16</t>
  </si>
  <si>
    <t>CHR-009/2428/16</t>
  </si>
  <si>
    <t>CHR-010/2623/16</t>
  </si>
  <si>
    <t xml:space="preserve"> CHR-009/2460/16</t>
  </si>
  <si>
    <t xml:space="preserve"> CHR-009/2444/16</t>
  </si>
  <si>
    <t>CHR-009/2328/16</t>
  </si>
  <si>
    <t xml:space="preserve"> CHR-009/2451/16</t>
  </si>
  <si>
    <t>CHR-009/2329/16</t>
  </si>
  <si>
    <t xml:space="preserve"> CHR-009/2464/16</t>
  </si>
  <si>
    <t>CHR-009/2394/16</t>
  </si>
  <si>
    <t xml:space="preserve"> CHR-009/2471/16</t>
  </si>
  <si>
    <t>CHR-009/2378/16</t>
  </si>
  <si>
    <t>CHR-009/2379/16</t>
  </si>
  <si>
    <t xml:space="preserve"> CHR-009/2454/16</t>
  </si>
  <si>
    <t xml:space="preserve"> CHR-009/2461/16</t>
  </si>
  <si>
    <t>CHR-009/2327/16</t>
  </si>
  <si>
    <t xml:space="preserve"> CHR-009/2453/16</t>
  </si>
  <si>
    <t>CHR-009/2384/16</t>
  </si>
  <si>
    <t>CHR-009/2385/16</t>
  </si>
  <si>
    <t>CHR-009/2390/16</t>
  </si>
  <si>
    <t>CHR-009/2433/16</t>
  </si>
  <si>
    <t>CHR-009/2436/16</t>
  </si>
  <si>
    <t xml:space="preserve"> CHR-009/2439/16</t>
  </si>
  <si>
    <t xml:space="preserve"> CHR-009/2447/16</t>
  </si>
  <si>
    <t xml:space="preserve"> CHR-009/2448/16</t>
  </si>
  <si>
    <t>CHR-009/2330/16</t>
  </si>
  <si>
    <t xml:space="preserve"> CHR-009/2449/16</t>
  </si>
  <si>
    <t xml:space="preserve"> CHR-009/2450/16</t>
  </si>
  <si>
    <t xml:space="preserve"> CHR-009/2440/16</t>
  </si>
  <si>
    <t>CHR-009/2382/16</t>
  </si>
  <si>
    <t xml:space="preserve"> CHR-009/2467/16</t>
  </si>
  <si>
    <t>CHR-009/2413/16</t>
  </si>
  <si>
    <t>CHR-009/2381/16</t>
  </si>
  <si>
    <t>CHR-009/2387/16</t>
  </si>
  <si>
    <t>CHR-009/2380/16</t>
  </si>
  <si>
    <t>CHR-009/2437/16</t>
  </si>
  <si>
    <t xml:space="preserve"> CHR-009/2459/16</t>
  </si>
  <si>
    <t xml:space="preserve"> CHR-009/2445/16</t>
  </si>
  <si>
    <t xml:space="preserve"> CHR-009/2446/16</t>
  </si>
  <si>
    <t xml:space="preserve"> CHR-009/2438/16</t>
  </si>
  <si>
    <t xml:space="preserve"> CHR-009/2443/16</t>
  </si>
  <si>
    <t xml:space="preserve"> CHR-009/2466/16</t>
  </si>
  <si>
    <t xml:space="preserve"> CHR-009/2458/16</t>
  </si>
  <si>
    <t>CHR-010/2591/16</t>
  </si>
  <si>
    <t>CHR-009/2386/16</t>
  </si>
  <si>
    <t>CHR-010/2587/16</t>
  </si>
  <si>
    <t>CHR-009/2434/16</t>
  </si>
  <si>
    <t>CHR-011/2810/16</t>
  </si>
  <si>
    <t xml:space="preserve"> CHR-009/2465/16</t>
  </si>
  <si>
    <t xml:space="preserve"> CHR-010/2672/16</t>
  </si>
  <si>
    <t>CHR-011/3168/16</t>
  </si>
  <si>
    <t xml:space="preserve"> CHR-009/2442/16</t>
  </si>
  <si>
    <t xml:space="preserve"> CHR-010/2671/16</t>
  </si>
  <si>
    <t>CHR-009/2399/16</t>
  </si>
  <si>
    <t>CHR-009/2476/16</t>
  </si>
  <si>
    <t xml:space="preserve"> CHR-009/2455/16</t>
  </si>
  <si>
    <t>CHR-009/2395/16</t>
  </si>
  <si>
    <t>CHR-009/2377/16</t>
  </si>
  <si>
    <t xml:space="preserve"> CHR-009/2452/16</t>
  </si>
  <si>
    <t>CHR-009/2421/16</t>
  </si>
  <si>
    <t>CHR-009/2383/16</t>
  </si>
  <si>
    <t>CHR-011/3166/16</t>
  </si>
  <si>
    <t xml:space="preserve"> CHR-009/2457/16</t>
  </si>
  <si>
    <t>CHR-011/2832/16</t>
  </si>
  <si>
    <t>CHR-009/2317/16</t>
  </si>
  <si>
    <t>CHR-009/2320/16</t>
  </si>
  <si>
    <t>CHR-009/2309/16</t>
  </si>
  <si>
    <t>CHR-009/2306/16</t>
  </si>
  <si>
    <t>CHR-009/2307/16</t>
  </si>
  <si>
    <t>CHR-009/2318/16</t>
  </si>
  <si>
    <t>CHR-009/2313/16</t>
  </si>
  <si>
    <t>CHR-009/2312/16</t>
  </si>
  <si>
    <t>CHR-009/2319/16</t>
  </si>
  <si>
    <t>CHR-009/2321/16</t>
  </si>
  <si>
    <t>CHR-009/2388/16</t>
  </si>
  <si>
    <t xml:space="preserve"> CHR-009/2469/16</t>
  </si>
  <si>
    <t>CHR-009/2305/16</t>
  </si>
  <si>
    <t xml:space="preserve"> CHR-009/2473/16</t>
  </si>
  <si>
    <t>CHR-011/2862/16</t>
  </si>
  <si>
    <t>CHR-009/2435/16</t>
  </si>
  <si>
    <t xml:space="preserve"> CHR-009/2462/16</t>
  </si>
  <si>
    <t xml:space="preserve"> CHR-009/2472/16</t>
  </si>
  <si>
    <t>CHR-009/2400/16</t>
  </si>
  <si>
    <t>CHR-009/2419/16</t>
  </si>
  <si>
    <t>CHR-009/2310/16</t>
  </si>
  <si>
    <t>CHR-009/2420/16</t>
  </si>
  <si>
    <t>CHR-010/2631/16</t>
  </si>
  <si>
    <t xml:space="preserve"> CHR-009/2441/16</t>
  </si>
  <si>
    <t>CHR-009/2418/16</t>
  </si>
  <si>
    <t>CHR-009/2406/16</t>
  </si>
  <si>
    <t>CHR-009/2432/16</t>
  </si>
  <si>
    <t>CHR-009/2333/16</t>
  </si>
  <si>
    <t>CHR-009/2331/16</t>
  </si>
  <si>
    <t>CHR-009/2332/16</t>
  </si>
  <si>
    <t>CHR-001/458/17</t>
  </si>
  <si>
    <t>CHR-001/462/17</t>
  </si>
  <si>
    <t>CHR-001/461/17</t>
  </si>
  <si>
    <t>CHR-001/463/17</t>
  </si>
  <si>
    <t xml:space="preserve"> CHR-010/2661/16</t>
  </si>
  <si>
    <t xml:space="preserve"> CHR-010/2656/16</t>
  </si>
  <si>
    <t xml:space="preserve"> CHR-010/2665/16</t>
  </si>
  <si>
    <t>CHR-011/2773/16</t>
  </si>
  <si>
    <t xml:space="preserve"> CHR-010/2660/16</t>
  </si>
  <si>
    <t>CHR-010/2717/16</t>
  </si>
  <si>
    <t>CHR-010/2657/16</t>
  </si>
  <si>
    <t xml:space="preserve"> CHR-010/2658/16</t>
  </si>
  <si>
    <t xml:space="preserve"> CHR-010/2664/16</t>
  </si>
  <si>
    <t xml:space="preserve"> CHR-010/2741/16</t>
  </si>
  <si>
    <t>CHR-010/2720/16</t>
  </si>
  <si>
    <t>CHR-012/3833/16</t>
  </si>
  <si>
    <t>CHR-012/4017/16</t>
  </si>
  <si>
    <t>CHR-011/2774/16</t>
  </si>
  <si>
    <t>CHR-011/3407/16</t>
  </si>
  <si>
    <t>CHR-009/2256/16</t>
  </si>
  <si>
    <t>CHR-009/2277/16</t>
  </si>
  <si>
    <t>CHR-009/2276/16</t>
  </si>
  <si>
    <t>CHR-009/2282/16</t>
  </si>
  <si>
    <t>CHR-009/2281/16</t>
  </si>
  <si>
    <t>CHR-009/2275/16</t>
  </si>
  <si>
    <t>CHR-009/2274/16</t>
  </si>
  <si>
    <t>CHR-009/2272/16</t>
  </si>
  <si>
    <t>CHR-011/3544/16</t>
  </si>
  <si>
    <t>CHR-011/3124/16</t>
  </si>
  <si>
    <t>CHR-011/3543/16</t>
  </si>
  <si>
    <t>CHR-011/3542/16</t>
  </si>
  <si>
    <t>CHR-011/3541/16</t>
  </si>
  <si>
    <t>CHR-011/3188/16</t>
  </si>
  <si>
    <t>CHR-011/3540/16</t>
  </si>
  <si>
    <t>CHR-011/2783/16</t>
  </si>
  <si>
    <t>CHR-011/3539/16</t>
  </si>
  <si>
    <t>CHR-011/3191/16</t>
  </si>
  <si>
    <t>CHR-009/2304/16</t>
  </si>
  <si>
    <t>CHR-009/2294/16</t>
  </si>
  <si>
    <t>CHR-009/2293/16</t>
  </si>
  <si>
    <t>CHR-009/2289/16</t>
  </si>
  <si>
    <t>CHR-009/2290/16</t>
  </si>
  <si>
    <t>CHR-009/2402/16</t>
  </si>
  <si>
    <t>CHR-009/2401/16</t>
  </si>
  <si>
    <t xml:space="preserve"> CHR-010/2736/16</t>
  </si>
  <si>
    <t>CHR-009/2295/16</t>
  </si>
  <si>
    <t>CHR-009/2296/16</t>
  </si>
  <si>
    <t>CHR-009/2297/16</t>
  </si>
  <si>
    <t>CHR-009/2298/16</t>
  </si>
  <si>
    <t>CHR-009/2403/16</t>
  </si>
  <si>
    <t>CHR-009/2300/16</t>
  </si>
  <si>
    <t>CHR-009/2299/16</t>
  </si>
  <si>
    <t>CHR-009/2397/16</t>
  </si>
  <si>
    <t>CHR-009/2398/16</t>
  </si>
  <si>
    <t>CHR-009/2291/16</t>
  </si>
  <si>
    <t>CHR-009/2292/16</t>
  </si>
  <si>
    <t>CHR-011/2805/16</t>
  </si>
  <si>
    <t>CHR-011/2798/16</t>
  </si>
  <si>
    <t>CHR-011/2799/16</t>
  </si>
  <si>
    <t>CHR-010/2602/16</t>
  </si>
  <si>
    <t>CHR-010/2604/16</t>
  </si>
  <si>
    <t>CHR-010/2603/16</t>
  </si>
  <si>
    <t>CHR-009/2429/16</t>
  </si>
  <si>
    <t>CHR-010/2630/16</t>
  </si>
  <si>
    <t>CHR-010/2643/16</t>
  </si>
  <si>
    <t>CHR-009/2431/16</t>
  </si>
  <si>
    <t>CHR-010/2641/16</t>
  </si>
  <si>
    <t>CHR-010/2632/16</t>
  </si>
  <si>
    <t>CHR-009/2430/16</t>
  </si>
  <si>
    <t>CHR-012/3873/16\CHR-012/3984/16</t>
  </si>
  <si>
    <t>CHR-011/3389/16\CHR-011/3412/16</t>
  </si>
  <si>
    <t>CHR-012/3839/16</t>
  </si>
  <si>
    <t>CHR-009/2269/16</t>
  </si>
  <si>
    <t>CHR-012/4027/16</t>
  </si>
  <si>
    <t>CHR-009/2128/16</t>
  </si>
  <si>
    <t>CHR-009/2127/16</t>
  </si>
  <si>
    <t>CHR-009/2129/16</t>
  </si>
  <si>
    <t xml:space="preserve"> CHR-010/2731/16</t>
  </si>
  <si>
    <t xml:space="preserve"> CHR-010/2730/16</t>
  </si>
  <si>
    <t>CHR-009/2113/16</t>
  </si>
  <si>
    <t xml:space="preserve"> CHR-010/2738/16</t>
  </si>
  <si>
    <t>CHR-001/427/17</t>
  </si>
  <si>
    <t>CHR-001/102/17</t>
  </si>
  <si>
    <t>CHR-001/104/17</t>
  </si>
  <si>
    <t>CHR-001/109/17</t>
  </si>
  <si>
    <t>CHR-011/3378/16</t>
  </si>
  <si>
    <t>CHR-009/2216/16</t>
  </si>
  <si>
    <t>CHR-009/2216/19</t>
  </si>
  <si>
    <t>CHR-009/2219/16</t>
  </si>
  <si>
    <t>CHR-009/2221/16</t>
  </si>
  <si>
    <t>CHR-009/2220/16</t>
  </si>
  <si>
    <t>CHR-009/2119/16</t>
  </si>
  <si>
    <t>CHR-011/3374/16</t>
  </si>
  <si>
    <t>CHR-011/3373/16</t>
  </si>
  <si>
    <t>CHR-011/3372/16</t>
  </si>
  <si>
    <t>CHR-011/3371/16</t>
  </si>
  <si>
    <t>CHR-011/3369/16</t>
  </si>
  <si>
    <t>CHR-011/3428/16</t>
  </si>
  <si>
    <t>CHR-011/3386/16</t>
  </si>
  <si>
    <t>CHR-012/4016/16</t>
  </si>
  <si>
    <t>CHR-011/3375/16</t>
  </si>
  <si>
    <t>CHR-012/4035/16</t>
  </si>
  <si>
    <t>CHR-011/3391/16</t>
  </si>
  <si>
    <t>CHR-012/3992/16</t>
  </si>
  <si>
    <t>CHR-012/4037/16</t>
  </si>
  <si>
    <t>CHR-012/3762/16</t>
  </si>
  <si>
    <t>CHR-011/3403/16</t>
  </si>
  <si>
    <t>CHR-012/3765/16</t>
  </si>
  <si>
    <t>CHR-011/3387/16</t>
  </si>
  <si>
    <t>CHR-011/3388/16</t>
  </si>
  <si>
    <t>CHR-011/3223/16</t>
  </si>
  <si>
    <t>CHR-012/4015/16</t>
  </si>
  <si>
    <t>CHR-012/3722/16</t>
  </si>
  <si>
    <t>CHR-001/356/17</t>
  </si>
  <si>
    <t>CHR-001/080/17</t>
  </si>
  <si>
    <t>CHR-012/4032/16</t>
  </si>
  <si>
    <t>CHR-001/083/17</t>
  </si>
  <si>
    <t>CHR-012/3986/16</t>
  </si>
  <si>
    <t>CHR-001/084/17</t>
  </si>
  <si>
    <t>CHR-001/471/17</t>
  </si>
  <si>
    <t>CHR-001/364/17</t>
  </si>
  <si>
    <t>CHR-001/421/17</t>
  </si>
  <si>
    <t>CHR-001/085/17</t>
  </si>
  <si>
    <t>CHR-012/3979/16</t>
  </si>
  <si>
    <t>CHR-001/086/17</t>
  </si>
  <si>
    <t>CHR-001/420/17</t>
  </si>
  <si>
    <t>CHR-012/4031/16</t>
  </si>
  <si>
    <t>CHR-012/3980/16</t>
  </si>
  <si>
    <t>CHR-001/419/17</t>
  </si>
  <si>
    <t>CHR-012/3983/16</t>
  </si>
  <si>
    <t>CHR-012/3982/16</t>
  </si>
  <si>
    <t>CHR-001/422/17</t>
  </si>
  <si>
    <t>CHR-012/3949/16</t>
  </si>
  <si>
    <t>CHR-001/417/17</t>
  </si>
  <si>
    <t>CHR-012/3948/16</t>
  </si>
  <si>
    <t>CHR-001/416/17</t>
  </si>
  <si>
    <t>CHR-001/415/17</t>
  </si>
  <si>
    <t>CHR-001/414/17</t>
  </si>
  <si>
    <t>CHR-001/412/17</t>
  </si>
  <si>
    <t>CHR-012/4002/16</t>
  </si>
  <si>
    <t>CHR-001/426/17</t>
  </si>
  <si>
    <t>CHR-001/087/17</t>
  </si>
  <si>
    <t>CHR-001/411/17</t>
  </si>
  <si>
    <t>CHR-001/088/17</t>
  </si>
  <si>
    <t>CHR-001/073/17</t>
  </si>
  <si>
    <t>CHR-001/074/17</t>
  </si>
  <si>
    <t>CHR-001/075/17</t>
  </si>
  <si>
    <t>CHR-001/076/17</t>
  </si>
  <si>
    <t>CHR-001/077/17</t>
  </si>
  <si>
    <t>CHR-001/078/17</t>
  </si>
  <si>
    <t>CHR-001/079/17</t>
  </si>
  <si>
    <t>CHR-001/095/17</t>
  </si>
  <si>
    <t>CHR-001/098/17</t>
  </si>
  <si>
    <t>CHR-001/099/17</t>
  </si>
  <si>
    <t>CHR-001/100/17</t>
  </si>
  <si>
    <t>CHR-001/101/17</t>
  </si>
  <si>
    <t>CHR-001/103/17</t>
  </si>
  <si>
    <t>CHR-001/090/17</t>
  </si>
  <si>
    <t>CHR-001/107/17</t>
  </si>
  <si>
    <t>CHR-012/4030/16</t>
  </si>
  <si>
    <t>CHR-001/091/17</t>
  </si>
  <si>
    <t>CHR-001/423/17</t>
  </si>
  <si>
    <t>CHR-012/3997/16</t>
  </si>
  <si>
    <t>CHR-001/092/17</t>
  </si>
  <si>
    <t>CHR-001/108/17</t>
  </si>
  <si>
    <t>CHR-012/3981/16</t>
  </si>
  <si>
    <t>CHR-001/093/17</t>
  </si>
  <si>
    <t>CHR-012/3978/16</t>
  </si>
  <si>
    <t>CHR-001/081/17</t>
  </si>
  <si>
    <t>CHR-001/425/17</t>
  </si>
  <si>
    <t>CHR-001/082/17</t>
  </si>
  <si>
    <t>CHR-001/418/17</t>
  </si>
  <si>
    <t>CHR-001/089/17</t>
  </si>
  <si>
    <t>CHR-001/424/17</t>
  </si>
  <si>
    <t>CHR-009/2371/16</t>
  </si>
  <si>
    <t>CHR-001/470/17</t>
  </si>
  <si>
    <t>CHR-001/096/17</t>
  </si>
  <si>
    <t>CHR-001/097/17</t>
  </si>
  <si>
    <t>CHR-001/105/17</t>
  </si>
  <si>
    <t>CHR-001/106/17</t>
  </si>
  <si>
    <t>CHR-009/2124/16</t>
  </si>
  <si>
    <t>CHR-012/3826/16</t>
  </si>
  <si>
    <t>CHR-001/397/17</t>
  </si>
  <si>
    <t>CHR-012/3896/16</t>
  </si>
  <si>
    <t>CHR-001/396/17</t>
  </si>
  <si>
    <t>CHR-009/2280/16</t>
  </si>
  <si>
    <t>CHR-010/2637/16</t>
  </si>
  <si>
    <t>CHR-009/2373/16</t>
  </si>
  <si>
    <t>CHR-009/2372/16</t>
  </si>
  <si>
    <t>CHR-011/3189/16</t>
  </si>
  <si>
    <t>CHR-012/3852/16</t>
  </si>
  <si>
    <t>CHR-009/2111/16</t>
  </si>
  <si>
    <t>CHR-009/2110/16</t>
  </si>
  <si>
    <t>CHR-009/2112/16</t>
  </si>
  <si>
    <t>CHR-009/2236/16</t>
  </si>
  <si>
    <t>CHR-008/1772/16\CHR-008/2057/16</t>
  </si>
  <si>
    <t>CHR-008/1772/16\CHR-012/4034/16</t>
  </si>
  <si>
    <t>CHR-011/3192/16</t>
  </si>
  <si>
    <t>CHR-009/2370/16</t>
  </si>
  <si>
    <t xml:space="preserve"> CHR-010/2739/16</t>
  </si>
  <si>
    <t>CHR-012/3885/16</t>
  </si>
  <si>
    <t>CHR-011/3474/16</t>
  </si>
  <si>
    <t>CHR-011/3475/16</t>
  </si>
  <si>
    <t>CHR-012/3712/16</t>
  </si>
  <si>
    <t>CHR-012/3711/16</t>
  </si>
  <si>
    <t>CHR-011/3538/16</t>
  </si>
  <si>
    <t>CHR-009/2117/16</t>
  </si>
  <si>
    <t xml:space="preserve"> CHR-010/2735/16</t>
  </si>
  <si>
    <t>CHR-009/2118/16</t>
  </si>
  <si>
    <t xml:space="preserve"> CHR-010/2728/16</t>
  </si>
  <si>
    <t>CHR-009/2099/16</t>
  </si>
  <si>
    <t xml:space="preserve"> CHR-010/2685/16</t>
  </si>
  <si>
    <t xml:space="preserve"> CHR-010/2687/16</t>
  </si>
  <si>
    <t>CHR-012/3819/16</t>
  </si>
  <si>
    <t>CHR-012/3769/16</t>
  </si>
  <si>
    <t>CHR-011/3395/16</t>
  </si>
  <si>
    <t>CHR-010/2648/16</t>
  </si>
  <si>
    <t xml:space="preserve"> CHR-010/2686/16</t>
  </si>
  <si>
    <t>CHR-012/3897/16</t>
  </si>
  <si>
    <t>CHR-012/3817/16</t>
  </si>
  <si>
    <t>CHR-009/2273/16</t>
  </si>
  <si>
    <t>CHR-011/2772/16</t>
  </si>
  <si>
    <t>CHR-010/2726/16</t>
  </si>
  <si>
    <t>CHR-010/2725/16</t>
  </si>
  <si>
    <t>CHR-011/2770/16</t>
  </si>
  <si>
    <t>CHR-010/2716/16</t>
  </si>
  <si>
    <t>CHR-010/2724/16</t>
  </si>
  <si>
    <t>CHR-012/3843/16</t>
  </si>
  <si>
    <t>CHR-011/3411/16</t>
  </si>
  <si>
    <t>CHR-011/3426/16</t>
  </si>
  <si>
    <t>CHR-011/3427/16</t>
  </si>
  <si>
    <t>CHR-011/3413/16</t>
  </si>
  <si>
    <t>CHR-012/3805/16</t>
  </si>
  <si>
    <t>CHR-012/3823/16</t>
  </si>
  <si>
    <t>CHR-012/3822/16</t>
  </si>
  <si>
    <t>CHR-011/3414/16</t>
  </si>
  <si>
    <t>CHR-007/1690/16\CHR-008/1772/16</t>
  </si>
  <si>
    <t>CHR-007/1689/16\CHR-007/1691/16</t>
  </si>
  <si>
    <t>CHR-009/2278/16</t>
  </si>
  <si>
    <t>CHR-010/2662/16</t>
  </si>
  <si>
    <t>CHR-007/1547/16</t>
  </si>
  <si>
    <t>CHR-007/1548/16</t>
  </si>
  <si>
    <t>CHR-007/1549/16</t>
  </si>
  <si>
    <t>CHR-007/1550/16</t>
  </si>
  <si>
    <t>CHR-007/1551/16</t>
  </si>
  <si>
    <t>CHR-007/1552/16</t>
  </si>
  <si>
    <t>CHR-007/1553/16</t>
  </si>
  <si>
    <t>CHR-007/1427/16\CHR-007/1502/16</t>
  </si>
  <si>
    <t>CHR-009/2324/16\CHR-010/2691/16</t>
  </si>
  <si>
    <t>CHR-007/1426/16\CHR-007/1566/16</t>
  </si>
  <si>
    <t>CHR-007/1501/16\CHR-008/1772/16</t>
  </si>
  <si>
    <t>CHR-009/2083/16\CHR-009/2084/16</t>
  </si>
  <si>
    <t>CHR-009/2258/16\CHR-011/2796/16</t>
  </si>
  <si>
    <t>CHR-010/2650/16</t>
  </si>
  <si>
    <t>CHR-010/2649/16</t>
  </si>
  <si>
    <t>CHR-009/2257/16</t>
  </si>
  <si>
    <t>CHR-010/2343/16</t>
  </si>
  <si>
    <t>CHR-001/117/17</t>
  </si>
  <si>
    <t>CHR-001/172/17</t>
  </si>
  <si>
    <t>CHR-001/157/17</t>
  </si>
  <si>
    <t>CHR-001/142/17</t>
  </si>
  <si>
    <t>CHR-001/136/17</t>
  </si>
  <si>
    <t>CHR-001/130/17</t>
  </si>
  <si>
    <t>CHR-001/143/17</t>
  </si>
  <si>
    <t>CHR-001/140/17</t>
  </si>
  <si>
    <t>CHR-001/131/17</t>
  </si>
  <si>
    <t>CHR-001/129/17</t>
  </si>
  <si>
    <t>CHR-001/124/17</t>
  </si>
  <si>
    <t>CHR-001/123/17</t>
  </si>
  <si>
    <t>CHR-001/173/17</t>
  </si>
  <si>
    <t>CHR-001/120/17</t>
  </si>
  <si>
    <t>CHR-001/137/17</t>
  </si>
  <si>
    <t>CHR-001/144/17</t>
  </si>
  <si>
    <t>CHR-001/141/17</t>
  </si>
  <si>
    <t>CHR-001/174/17</t>
  </si>
  <si>
    <t>CHR-001/119/17</t>
  </si>
  <si>
    <t>CHR-001/121/17</t>
  </si>
  <si>
    <t>CHR-001/145/17</t>
  </si>
  <si>
    <t>CHR-001/122/17</t>
  </si>
  <si>
    <t>CHR-009/2240/16</t>
  </si>
  <si>
    <t>CHR-001/138/17</t>
  </si>
  <si>
    <t>CHR-001/197/17</t>
  </si>
  <si>
    <t>CHR-001/334/17</t>
  </si>
  <si>
    <t>CHR-009/2241/16</t>
  </si>
  <si>
    <t>CHR-001/333/17</t>
  </si>
  <si>
    <t>CHR-001/335/17</t>
  </si>
  <si>
    <t>CHR-001/327/17</t>
  </si>
  <si>
    <t>CHR-001/326/17</t>
  </si>
  <si>
    <t>CHR-001/128/17</t>
  </si>
  <si>
    <t>CHR-001/133/17</t>
  </si>
  <si>
    <t>CHR-001/125/17</t>
  </si>
  <si>
    <t>CHR-001/135/17</t>
  </si>
  <si>
    <t>CHR-001/132/17</t>
  </si>
  <si>
    <t>CHR-001/134/17</t>
  </si>
  <si>
    <t>CHR-001/152/17</t>
  </si>
  <si>
    <t>CHR-001/147/17</t>
  </si>
  <si>
    <t>CHR-001/150/17</t>
  </si>
  <si>
    <t>CHR-001/146/17</t>
  </si>
  <si>
    <t>CHR-001/149/17</t>
  </si>
  <si>
    <t>CHR-001/148/17</t>
  </si>
  <si>
    <t>CHR-001/151/17</t>
  </si>
  <si>
    <t>CHR-009/2233/16</t>
  </si>
  <si>
    <t>CHR-001/310/17</t>
  </si>
  <si>
    <t>CHR-001/309/17</t>
  </si>
  <si>
    <t>CHR-001/318/17</t>
  </si>
  <si>
    <t>CHR-001/347/17</t>
  </si>
  <si>
    <t>CHR-001/346/17</t>
  </si>
  <si>
    <t>CHR-001/345/17</t>
  </si>
  <si>
    <t>CHR-001/344/17</t>
  </si>
  <si>
    <t>CHR-001/181/17</t>
  </si>
  <si>
    <t>CHR-001/113/17</t>
  </si>
  <si>
    <t>CHR-001/114/17</t>
  </si>
  <si>
    <t>CHR-001/253/17</t>
  </si>
  <si>
    <t>CHR-001/115/17</t>
  </si>
  <si>
    <t>CHR-001/118/17</t>
  </si>
  <si>
    <t>CHR-001/199/17</t>
  </si>
  <si>
    <t>CHR-001/158/17</t>
  </si>
  <si>
    <t>CHR-001/200/17</t>
  </si>
  <si>
    <t>CHR-001/201/17</t>
  </si>
  <si>
    <t>CHR-001/202/17</t>
  </si>
  <si>
    <t>CHR-001/159/17</t>
  </si>
  <si>
    <t>CHR-001/203/17</t>
  </si>
  <si>
    <t>CHR-001/160/17</t>
  </si>
  <si>
    <t>CHR-001/161/17</t>
  </si>
  <si>
    <t>CHR-001/252/17</t>
  </si>
  <si>
    <t>CHR-001/337/17</t>
  </si>
  <si>
    <t>CHR-001/111/17</t>
  </si>
  <si>
    <t>CHR-001/328/17</t>
  </si>
  <si>
    <t>CHR-001/112/17</t>
  </si>
  <si>
    <t>CHR-001/352/17</t>
  </si>
  <si>
    <t>CHR-001/351/17</t>
  </si>
  <si>
    <t>CHR-001/320/17</t>
  </si>
  <si>
    <t>CHR-001/317/17</t>
  </si>
  <si>
    <t>CHR-001/316/17</t>
  </si>
  <si>
    <t>CHR-001/315/17</t>
  </si>
  <si>
    <t>CHR-001/314/17</t>
  </si>
  <si>
    <t>CHR-001/191/17</t>
  </si>
  <si>
    <t>CHR-001/190/17</t>
  </si>
  <si>
    <t>CHR-001/313/17</t>
  </si>
  <si>
    <t>CHR-001/311/17</t>
  </si>
  <si>
    <t>CHR-001/256/17</t>
  </si>
  <si>
    <t>CHR-001/331/17</t>
  </si>
  <si>
    <t>CHR-001/255/17</t>
  </si>
  <si>
    <t>CHR-001/330/17</t>
  </si>
  <si>
    <t>CHR-001/329/17</t>
  </si>
  <si>
    <t>CHR-001/308/17</t>
  </si>
  <si>
    <t>CHR-001/307/17</t>
  </si>
  <si>
    <t>CHR-001/332/17</t>
  </si>
  <si>
    <t>CHR-001/305/17</t>
  </si>
  <si>
    <t>CHR-001/251/17</t>
  </si>
  <si>
    <t>CHR-001/312/17</t>
  </si>
  <si>
    <t>CHR-001/306/17</t>
  </si>
  <si>
    <t>CHR-001/304/17</t>
  </si>
  <si>
    <t>CHR-001/319/17</t>
  </si>
  <si>
    <t>CHR-001/363/17</t>
  </si>
  <si>
    <t>CHR-001/198/17</t>
  </si>
  <si>
    <t>CHR-001/186/17</t>
  </si>
  <si>
    <t>CHR-001/350/17</t>
  </si>
  <si>
    <t>CHR-001/322/17</t>
  </si>
  <si>
    <t>CHR-001/321/17</t>
  </si>
  <si>
    <t>CHR-001/349/17</t>
  </si>
  <si>
    <t>CHR-001/348/17</t>
  </si>
  <si>
    <t>CHR-001/182/17</t>
  </si>
  <si>
    <t>CHR-001/183/17</t>
  </si>
  <si>
    <t>CHR-001/184/17</t>
  </si>
  <si>
    <t>CHR-001/185/17</t>
  </si>
  <si>
    <t>CHR-001/187/17</t>
  </si>
  <si>
    <t>CHR-001/188/17</t>
  </si>
  <si>
    <t>CHR-001/189/17</t>
  </si>
  <si>
    <t>CHR-001/178/17</t>
  </si>
  <si>
    <t>CHR-001/179/17</t>
  </si>
  <si>
    <t>CHR-001/180/17</t>
  </si>
  <si>
    <t>CHR-001/341/17</t>
  </si>
  <si>
    <t>CHR-001/340/17</t>
  </si>
  <si>
    <t>CHR-001/339/17</t>
  </si>
  <si>
    <t>CHR-001/195/17</t>
  </si>
  <si>
    <t>CHR-001/338/17</t>
  </si>
  <si>
    <t>CHR-001/343/17</t>
  </si>
  <si>
    <t>CHR-001/126/17</t>
  </si>
  <si>
    <t>CHR-001/325/17</t>
  </si>
  <si>
    <t>CHR-001/336/17</t>
  </si>
  <si>
    <t>CHR-001/324/17</t>
  </si>
  <si>
    <t>CHR-001/155/17</t>
  </si>
  <si>
    <t>CHR-010/2346/16</t>
  </si>
  <si>
    <t>CHR-001/156/17</t>
  </si>
  <si>
    <t>CHR-001/171/17</t>
  </si>
  <si>
    <t>CHR-001/139/17</t>
  </si>
  <si>
    <t>CHR-001/116/17</t>
  </si>
  <si>
    <t>CHR-001/177/17</t>
  </si>
  <si>
    <t>CHR-001/170/17</t>
  </si>
  <si>
    <t>CHR-001/168/17</t>
  </si>
  <si>
    <t>CHR-001/169/17</t>
  </si>
  <si>
    <t>CHR-010/2595/16</t>
  </si>
  <si>
    <t>CHR-001/163/17</t>
  </si>
  <si>
    <t>CHR-001/166/17</t>
  </si>
  <si>
    <t>CHR-001/342/17</t>
  </si>
  <si>
    <t>CHR-001/167/17</t>
  </si>
  <si>
    <t>CHR-001/165/17</t>
  </si>
  <si>
    <t>CHR-001/164/17</t>
  </si>
  <si>
    <t>CHR-001/175/17</t>
  </si>
  <si>
    <t>CHR-001/162/17</t>
  </si>
  <si>
    <t>CHR-010/2707/16</t>
  </si>
  <si>
    <t>CHR-001/193/17</t>
  </si>
  <si>
    <t>CHR-001/192/17</t>
  </si>
  <si>
    <t>CHR-001/127/17</t>
  </si>
  <si>
    <t>CHR-001/176/17</t>
  </si>
  <si>
    <t>CHR-009/2120/16</t>
  </si>
  <si>
    <t>CHR-001/354/17</t>
  </si>
  <si>
    <t>CHR-009/2122/16</t>
  </si>
  <si>
    <t>CHR-012/3764/16</t>
  </si>
  <si>
    <t>CHR-009/2121/16</t>
  </si>
  <si>
    <t>CHR-009/2123/16</t>
  </si>
  <si>
    <t>CHR-012/3767/16</t>
  </si>
  <si>
    <t>CHR-009/2229/16</t>
  </si>
  <si>
    <t>CHR-012/3759/16</t>
  </si>
  <si>
    <t>CHR-012/3892/16</t>
  </si>
  <si>
    <t>CHR-012/3851/16</t>
  </si>
  <si>
    <t>CHR-012/3960/16</t>
  </si>
  <si>
    <t>CHR-012/3818/16</t>
  </si>
  <si>
    <t>CHR-007/1345/16</t>
  </si>
  <si>
    <t>CHR-007/1347/16</t>
  </si>
  <si>
    <t>CHR-007/1346/16</t>
  </si>
  <si>
    <t>CHR-007/1348/16</t>
  </si>
  <si>
    <t>CHR-007/1688/16\CHR-007/1692/16</t>
  </si>
  <si>
    <t>CHR-006/1302/16</t>
  </si>
  <si>
    <t>CHR-010/2735/16</t>
  </si>
  <si>
    <t>CHR-012/3787/16</t>
  </si>
  <si>
    <t>CHR-011/3537/16</t>
  </si>
  <si>
    <t>CHR-010/2728/16</t>
  </si>
  <si>
    <t>CHR-011/3536/16</t>
  </si>
  <si>
    <t>CHR-010/2668/16</t>
  </si>
  <si>
    <t>CHR-009/2253/16</t>
  </si>
  <si>
    <t>CHR-008/1772/16\CHR-008/1774/16</t>
  </si>
  <si>
    <t>CHR-010/2666/16\CHR-010/2746/16</t>
  </si>
  <si>
    <t>CHR-008/1775/16\CHR-008/1789/16</t>
  </si>
  <si>
    <t>CHR-009/2125/16</t>
  </si>
  <si>
    <t>CHR-008/1772/16\CHR-009/2367/16</t>
  </si>
  <si>
    <t>CHR-009/2255/16\CHR-011/3397/16</t>
  </si>
  <si>
    <t>CHR-008/2063/16\CHR-009/2368/16</t>
  </si>
  <si>
    <t>CHR-008/1776/16\CHR-008/2008/16</t>
  </si>
  <si>
    <t>CHR-009/2086/16\CHR-007/1687/16</t>
  </si>
  <si>
    <t>CHR-007/1693/16\Belum Invoice</t>
  </si>
  <si>
    <t>CHR-007/1685/16\CHR-008/2005/16</t>
  </si>
  <si>
    <t>CHR-009/2085/16\CHR-011/3400/16</t>
  </si>
  <si>
    <t>CHR-009/2260/16\CHR-011/3401/16</t>
  </si>
  <si>
    <t>CHR-011/3535/16\CHR-011/3511/16</t>
  </si>
  <si>
    <t>CHR-011/3396/16</t>
  </si>
  <si>
    <t>CHR-011/3103/16</t>
  </si>
  <si>
    <t>CHR-011/3102/16</t>
  </si>
  <si>
    <t>CHR-011/3107/16</t>
  </si>
  <si>
    <t>CHR-011/3106/16</t>
  </si>
  <si>
    <t>CHR-011/3423/16</t>
  </si>
  <si>
    <t>CHR-011/3100/16</t>
  </si>
  <si>
    <t>CHR-011/3110/16</t>
  </si>
  <si>
    <t>CHR-011/3105/16</t>
  </si>
  <si>
    <t>CHR-009/2391/16</t>
  </si>
  <si>
    <t>CHR-011/3104/16</t>
  </si>
  <si>
    <t>CHR-011/3257/16</t>
  </si>
  <si>
    <t>CHR-009/2474/16</t>
  </si>
  <si>
    <t>CHR-011/3109/16</t>
  </si>
  <si>
    <t>CHR-010/2634/16</t>
  </si>
  <si>
    <t>CHR-001/154/17</t>
  </si>
  <si>
    <t>CHR-011/3243/16</t>
  </si>
  <si>
    <t>CHR-011/3239/16</t>
  </si>
  <si>
    <t>CHR-011/3245/16</t>
  </si>
  <si>
    <t>CHR-012/3831/16</t>
  </si>
  <si>
    <t>CHR-011/3108/16</t>
  </si>
  <si>
    <t>CHR-011/3420/16</t>
  </si>
  <si>
    <t>CHR-011/3078/16</t>
  </si>
  <si>
    <t>CHR-011/3077/16</t>
  </si>
  <si>
    <t>CHR-012/3836/16</t>
  </si>
  <si>
    <t>CHR-011/3418/16</t>
  </si>
  <si>
    <t>CHR-009/2475/16</t>
  </si>
  <si>
    <t>CHR-011/3247/16</t>
  </si>
  <si>
    <t>CHR-011/3473/16</t>
  </si>
  <si>
    <t>CHR-011/3421/16</t>
  </si>
  <si>
    <t>CHR-012/3869/16</t>
  </si>
  <si>
    <t>CHR-011/3246/16</t>
  </si>
  <si>
    <t>CHR-011/3180/16</t>
  </si>
  <si>
    <t>CHR-011/3079/16</t>
  </si>
  <si>
    <t>CHR-010/2703/16</t>
  </si>
  <si>
    <t>CHR-011/3422/16</t>
  </si>
  <si>
    <t>CHR-010/2708/16</t>
  </si>
  <si>
    <t>CHR-011/3261/16</t>
  </si>
  <si>
    <t>CHR-011/3076/16</t>
  </si>
  <si>
    <t>CHR-011/3101/16</t>
  </si>
  <si>
    <t>CHR-011/3262/16</t>
  </si>
  <si>
    <t>CHR-011/3075/16</t>
  </si>
  <si>
    <t>CHR-011/3178/16</t>
  </si>
  <si>
    <t>CHR-011/3179/16</t>
  </si>
  <si>
    <t>CHR-001/153/17</t>
  </si>
  <si>
    <t>CHR-012/3832/16</t>
  </si>
  <si>
    <t>CHR-011/3181/16</t>
  </si>
  <si>
    <t>CHR-011/3240/16</t>
  </si>
  <si>
    <t>CHR-011/2797/16</t>
  </si>
  <si>
    <t>CHR-012/3763/16</t>
  </si>
  <si>
    <t>CHR-011/3055/16</t>
  </si>
  <si>
    <t>CHR-011/3244/16</t>
  </si>
  <si>
    <t>CHR-010/2683/16</t>
  </si>
  <si>
    <t>CHR-011/3031/16</t>
  </si>
  <si>
    <t>CHR-009/2314/16</t>
  </si>
  <si>
    <t>CHR-009/2232/16</t>
  </si>
  <si>
    <t>CHR-009/2404/16</t>
  </si>
  <si>
    <t>CHR-009/2374/16</t>
  </si>
  <si>
    <t>CHR-012/3903/16</t>
  </si>
  <si>
    <t>CHR-010/2679/16</t>
  </si>
  <si>
    <t>CHR-010/2347/16</t>
  </si>
  <si>
    <t>CHR-011/3144/16</t>
  </si>
  <si>
    <t>CHR-011/3143/16</t>
  </si>
  <si>
    <t>CHR-011/3142/16</t>
  </si>
  <si>
    <t>CHR-011/3141/16</t>
  </si>
  <si>
    <t>CHR-011/3140/16</t>
  </si>
  <si>
    <t>CHR-011/3139/16</t>
  </si>
  <si>
    <t>CHR-011/3138/16</t>
  </si>
  <si>
    <t>CHR-011/3061/16</t>
  </si>
  <si>
    <t>CHR-011/3062/16</t>
  </si>
  <si>
    <t>CHR-010/2682/16</t>
  </si>
  <si>
    <t>CHR-011/3136/16</t>
  </si>
  <si>
    <t>CHR-011/3135/16</t>
  </si>
  <si>
    <t>CHR-011/3134/16</t>
  </si>
  <si>
    <t>CHR-011/3133/16</t>
  </si>
  <si>
    <t>CHR-011/2852/16</t>
  </si>
  <si>
    <t>CHR-011/3022/16</t>
  </si>
  <si>
    <t>CHR-011/3228/16</t>
  </si>
  <si>
    <t>CHR-011/3066/16</t>
  </si>
  <si>
    <t>CHR-011/3067/16</t>
  </si>
  <si>
    <t>CHR-011/3174/16</t>
  </si>
  <si>
    <t>CHR-011/3064/16</t>
  </si>
  <si>
    <t>CHR-011/3065/16</t>
  </si>
  <si>
    <t>CHR-011/3177/16</t>
  </si>
  <si>
    <t>CHR-011/3176/16</t>
  </si>
  <si>
    <t>CHR-010/2678/16</t>
  </si>
  <si>
    <t>CHR-011/3175/16</t>
  </si>
  <si>
    <t>CHR-011/3217/16</t>
  </si>
  <si>
    <t>CHR-011/3084/16</t>
  </si>
  <si>
    <t>CHR-010/2702/16</t>
  </si>
  <si>
    <t>CHR-011/3083/16</t>
  </si>
  <si>
    <t>CHR-011/3082/16</t>
  </si>
  <si>
    <t>CHR-010/2692/16</t>
  </si>
  <si>
    <t>CHR-011/3081/16</t>
  </si>
  <si>
    <t>CHR-011/3080/16</t>
  </si>
  <si>
    <t>CHR-011/3120/16</t>
  </si>
  <si>
    <t>CHR-011/3119/16</t>
  </si>
  <si>
    <t>CHR-011/3118/16</t>
  </si>
  <si>
    <t>CHR-011/3030/16</t>
  </si>
  <si>
    <t>CHR-011/3534/16</t>
  </si>
  <si>
    <t>CHR-010/2695/16</t>
  </si>
  <si>
    <t>CHR-011/3533/16</t>
  </si>
  <si>
    <t>CHR-011/3532/16</t>
  </si>
  <si>
    <t>CHR-011/3117/16</t>
  </si>
  <si>
    <t>CHR-011/3531/16</t>
  </si>
  <si>
    <t>CHR-011/3530/16</t>
  </si>
  <si>
    <t>CHR-011/3529/16</t>
  </si>
  <si>
    <t>CHR-011/3528/16</t>
  </si>
  <si>
    <t>CHR-011/3527/16</t>
  </si>
  <si>
    <t>CHR-010/2696/16</t>
  </si>
  <si>
    <t>CHR-011/3526/16</t>
  </si>
  <si>
    <t>CHR-011/3525/16</t>
  </si>
  <si>
    <t>CHR-011/3099/16</t>
  </si>
  <si>
    <t>CHR-011/3137/16</t>
  </si>
  <si>
    <t>CHR-011/3029/16</t>
  </si>
  <si>
    <t>CHR-001/022/17</t>
  </si>
  <si>
    <t>CHR-010/2647/16</t>
  </si>
  <si>
    <t>CHR-011/3524/16</t>
  </si>
  <si>
    <t>CHR-001/323/17</t>
  </si>
  <si>
    <t>CHR-011/3523/16</t>
  </si>
  <si>
    <t>CHR-011/3522/16</t>
  </si>
  <si>
    <t>CHR-011/3242/16</t>
  </si>
  <si>
    <t>CHR-011/3521/16</t>
  </si>
  <si>
    <t>CHR-010/2344/16</t>
  </si>
  <si>
    <t>CHR-011/3520/16</t>
  </si>
  <si>
    <t>CHR-011/3519/16</t>
  </si>
  <si>
    <t>CHR-011/3028/16</t>
  </si>
  <si>
    <t>CHR-011/3518/16</t>
  </si>
  <si>
    <t>CHR-011/3517/16</t>
  </si>
  <si>
    <t>CHR-011/3516/16</t>
  </si>
  <si>
    <t>CHR-011/3068/16</t>
  </si>
  <si>
    <t>CHR-011/3514/16</t>
  </si>
  <si>
    <t>CHR-011/3513/16</t>
  </si>
  <si>
    <t>CHR-011/3027/16</t>
  </si>
  <si>
    <t>CHR-011/3054/16</t>
  </si>
  <si>
    <t>CHR-011/3512/16</t>
  </si>
  <si>
    <t>CHR-010/2698/16</t>
  </si>
  <si>
    <t>CHR-011/3511/16</t>
  </si>
  <si>
    <t>CHR-011/3430/16</t>
  </si>
  <si>
    <t>CHR-011/3510/16</t>
  </si>
  <si>
    <t>CHR-011/3069/16</t>
  </si>
  <si>
    <t>CHR-011/3070/16</t>
  </si>
  <si>
    <t>CHR-011/3509/16</t>
  </si>
  <si>
    <t>CHR-011/3238/16</t>
  </si>
  <si>
    <t>CHR-011/3237/16</t>
  </si>
  <si>
    <t>CHR-011/3071/16</t>
  </si>
  <si>
    <t>CHR-011/3072/16</t>
  </si>
  <si>
    <t>CHR-011/3074/16</t>
  </si>
  <si>
    <t>CHR-011/3250/16</t>
  </si>
  <si>
    <t>CHR-011/3508/16</t>
  </si>
  <si>
    <t>CHR-011/3507/16</t>
  </si>
  <si>
    <t>CHR-011/3506/16</t>
  </si>
  <si>
    <t>CHR-011/3505/16</t>
  </si>
  <si>
    <t>CHR-010/2677/16</t>
  </si>
  <si>
    <t>CHR-011/3215/16</t>
  </si>
  <si>
    <t>CHR-010/2700/16</t>
  </si>
  <si>
    <t>CHR-011/3131/16</t>
  </si>
  <si>
    <t>CHR-011/3073/16</t>
  </si>
  <si>
    <t>CHR-011/3231/16</t>
  </si>
  <si>
    <t>CHR-011/3008/16</t>
  </si>
  <si>
    <t>CHR-011/3023/16</t>
  </si>
  <si>
    <t>CHR-011/2869/16</t>
  </si>
  <si>
    <t>CHR-011/3248/16</t>
  </si>
  <si>
    <t>CHR-011/3007/16</t>
  </si>
  <si>
    <t>CHR-010/2597/16</t>
  </si>
  <si>
    <t>CHR-011/3249/16</t>
  </si>
  <si>
    <t>CHR-011/3504/16</t>
  </si>
  <si>
    <t>CHR-011/3503/16</t>
  </si>
  <si>
    <t>CHR-010/2676/16</t>
  </si>
  <si>
    <t>CHR-011/3009/16</t>
  </si>
  <si>
    <t>CHR-010/2345/16</t>
  </si>
  <si>
    <t>CHR-011/3502/16</t>
  </si>
  <si>
    <t>CHR-011/3501/16</t>
  </si>
  <si>
    <t>CHR-011/2771/16</t>
  </si>
  <si>
    <t>CHR-011/2868/16</t>
  </si>
  <si>
    <t>CHR-011/3052/16</t>
  </si>
  <si>
    <t>CHR-011/3115/16</t>
  </si>
  <si>
    <t>CHR-011/2830/16</t>
  </si>
  <si>
    <t>CHR-010/2675/16</t>
  </si>
  <si>
    <t>CHR-012/3757/16</t>
  </si>
  <si>
    <t>CHR-011/3010/16</t>
  </si>
  <si>
    <t>CHR-011/3011/16</t>
  </si>
  <si>
    <t>CHR-011/3111/16</t>
  </si>
  <si>
    <t>CHR-011/3112/16</t>
  </si>
  <si>
    <t>CHR-011/3113/16</t>
  </si>
  <si>
    <t>CHR-011/2828/16</t>
  </si>
  <si>
    <t>CHR-011/2867/16</t>
  </si>
  <si>
    <t>CHR-011/2864/16</t>
  </si>
  <si>
    <t>CHR-011/2865/16</t>
  </si>
  <si>
    <t>CHR-011/3012/16</t>
  </si>
  <si>
    <t>CHR-011/2863/16</t>
  </si>
  <si>
    <t>CHR-011/2860/16</t>
  </si>
  <si>
    <t>CHR-006/1329/16</t>
  </si>
  <si>
    <t>CHR-006/1309/16</t>
  </si>
  <si>
    <t>CHR-006/1308/16</t>
  </si>
  <si>
    <t>CHR-006/1307/16</t>
  </si>
  <si>
    <t>CHR-009/2268/16</t>
  </si>
  <si>
    <t>CHR-009/2270/16</t>
  </si>
  <si>
    <t>CHR-009/2271/16</t>
  </si>
  <si>
    <t>CHR-009/2267/16</t>
  </si>
  <si>
    <t>CHR-011/3258/16</t>
  </si>
  <si>
    <t>CHR-011/3260/16</t>
  </si>
  <si>
    <t>CHR-010/2596/16</t>
  </si>
  <si>
    <t>CHR-011/2858/16</t>
  </si>
  <si>
    <t>CHR-011/2857/16</t>
  </si>
  <si>
    <t>CHR-010/2733/16</t>
  </si>
  <si>
    <t>CHR-011/3013/16</t>
  </si>
  <si>
    <t>CHR-011/2856/16</t>
  </si>
  <si>
    <t>CHR-011/3014/16</t>
  </si>
  <si>
    <t>CHR-010/2680/16</t>
  </si>
  <si>
    <t>CHR-011/2854/16</t>
  </si>
  <si>
    <t>CHR-011/2853/16</t>
  </si>
  <si>
    <t>CHR-011/3015/16</t>
  </si>
  <si>
    <t>CHR-011/3259/16</t>
  </si>
  <si>
    <t>CHR-011/3016/16</t>
  </si>
  <si>
    <t>CHR-011/2838/16</t>
  </si>
  <si>
    <t>CHR-001/194/17</t>
  </si>
  <si>
    <t>CHR-011/3053/16</t>
  </si>
  <si>
    <t>CHR-010/2654/16</t>
  </si>
  <si>
    <t>CHR-011/2848/16</t>
  </si>
  <si>
    <t>CHR-011/3017/16</t>
  </si>
  <si>
    <t>CHR-011/3018/16</t>
  </si>
  <si>
    <t>CHR-011/3019/16</t>
  </si>
  <si>
    <t>CHR-010/2694/16</t>
  </si>
  <si>
    <t>CHR-011/2847/16</t>
  </si>
  <si>
    <t>CHR-011/3500/16</t>
  </si>
  <si>
    <t>CHR-011/3253/16</t>
  </si>
  <si>
    <t>CHR-011/2846/16</t>
  </si>
  <si>
    <t>CHR-011/3252/16</t>
  </si>
  <si>
    <t>CHR-011/3254/16</t>
  </si>
  <si>
    <t>CHR-011/3440/16</t>
  </si>
  <si>
    <t>CHR-011/2849/16</t>
  </si>
  <si>
    <t>CHR-011/3265/16</t>
  </si>
  <si>
    <t>CHR-011/2808/16</t>
  </si>
  <si>
    <t>CHR-011/3255/16</t>
  </si>
  <si>
    <t>CHR-011/3256/16</t>
  </si>
  <si>
    <t>CHR-011/3241/16</t>
  </si>
  <si>
    <t>CHR-011/3441/16</t>
  </si>
  <si>
    <t>CHR-011/3020/16</t>
  </si>
  <si>
    <t>CHR-011/3264/16</t>
  </si>
  <si>
    <t>CHR-011/3114/16</t>
  </si>
  <si>
    <t>CHR-011/3021/16</t>
  </si>
  <si>
    <t xml:space="preserve"> CHR-010/2679/16</t>
  </si>
  <si>
    <t xml:space="preserve"> CHR-010/2683/16</t>
  </si>
  <si>
    <t>CHR-011/2850/16</t>
  </si>
  <si>
    <t>CHR-001/196/17</t>
  </si>
  <si>
    <t>CHR-011/2851/16</t>
  </si>
  <si>
    <t xml:space="preserve"> CHR-010/2733/16</t>
  </si>
  <si>
    <t>CHR-011/3056/16</t>
  </si>
  <si>
    <t>CHR-011/2784/16</t>
  </si>
  <si>
    <t>CHR-011/2785/16</t>
  </si>
  <si>
    <t>CHR-011/2786/16</t>
  </si>
  <si>
    <t>CHR-011/2787/16</t>
  </si>
  <si>
    <t>CHR-009/2235/16</t>
  </si>
  <si>
    <t>CHR-011/3098/16</t>
  </si>
  <si>
    <t>CHR-010/2638/16</t>
  </si>
  <si>
    <t>CHR-011/3097/16</t>
  </si>
  <si>
    <t>CHR-009/2325/16</t>
  </si>
  <si>
    <t>CHR-010/2349/16</t>
  </si>
  <si>
    <t>CHR-009/2238/16</t>
  </si>
  <si>
    <t>CHR-011/3203/16</t>
  </si>
  <si>
    <t>CHR-011/3096/16</t>
  </si>
  <si>
    <t>CHR-012/3991/16</t>
  </si>
  <si>
    <t xml:space="preserve"> CHR-010/2639/16</t>
  </si>
  <si>
    <t>CHR-009/2237/16</t>
  </si>
  <si>
    <t>CHR-010/2348/16</t>
  </si>
  <si>
    <t>CHR-011/3194/16</t>
  </si>
  <si>
    <t>CHR-011/3095/16</t>
  </si>
  <si>
    <t>CHR-011/3498/16</t>
  </si>
  <si>
    <t>CHR-009/2375/16</t>
  </si>
  <si>
    <t>CHR-011/3196/16</t>
  </si>
  <si>
    <t>CHR-011/3197/16</t>
  </si>
  <si>
    <t>CHR-011/3198/16</t>
  </si>
  <si>
    <t>CHR-011/3094/16</t>
  </si>
  <si>
    <t>CHR-001/033/17</t>
  </si>
  <si>
    <t>CHR-010/2234/16</t>
  </si>
  <si>
    <t>CHR-011/3199/16</t>
  </si>
  <si>
    <t>CHR-011/3201/16</t>
  </si>
  <si>
    <t>CHR-011/3093/16</t>
  </si>
  <si>
    <t>CHR-011/3202/16</t>
  </si>
  <si>
    <t>CHR-011/3092/16</t>
  </si>
  <si>
    <t>CHR-012/3902/16</t>
  </si>
  <si>
    <t>CHR-011/3091/16</t>
  </si>
  <si>
    <t>CHR-011/3090/16</t>
  </si>
  <si>
    <t>CHR-011/3089/16</t>
  </si>
  <si>
    <t>CHR-011/3088/16</t>
  </si>
  <si>
    <t>CHR-011/3087/16</t>
  </si>
  <si>
    <t>CHR-011/3086/16</t>
  </si>
  <si>
    <t>CHR-011/3085/16</t>
  </si>
  <si>
    <t>CHR-011/3200/16</t>
  </si>
  <si>
    <t>CHR-010/2737/16</t>
  </si>
  <si>
    <t>CHR-012/3990/16</t>
  </si>
  <si>
    <t xml:space="preserve"> CHR-010/2737/16</t>
  </si>
  <si>
    <t>CHR-010/2639/16</t>
  </si>
  <si>
    <t>CHR-011/3499/16</t>
  </si>
  <si>
    <t>CHR-001/353/17</t>
  </si>
  <si>
    <t>CHR-001/403/17</t>
  </si>
  <si>
    <t>CHR-001/021/17</t>
  </si>
  <si>
    <t>CHR-012/4014/16</t>
  </si>
  <si>
    <t>CHR-012/3835/16</t>
  </si>
  <si>
    <t>CHR-012/4013/16</t>
  </si>
  <si>
    <t>CHR-011/3410/16</t>
  </si>
  <si>
    <t>CHR-012/3820/16</t>
  </si>
  <si>
    <t>CHR-012/3837/16</t>
  </si>
  <si>
    <t>CHR-001/404/17</t>
  </si>
  <si>
    <t>CHR-001/400/17</t>
  </si>
  <si>
    <t>CHR-012/3834/16</t>
  </si>
  <si>
    <t>CHR-012/3768/16</t>
  </si>
  <si>
    <t>CHR-012/3766/16</t>
  </si>
  <si>
    <t>CHR-001/401/17</t>
  </si>
  <si>
    <t>CHR-012/4012/16</t>
  </si>
  <si>
    <t>CHR-012/3821/16</t>
  </si>
  <si>
    <t>CHR-011/3435/16</t>
  </si>
  <si>
    <t>CHR-012/4011/16</t>
  </si>
  <si>
    <t>CHR-012/4010/16</t>
  </si>
  <si>
    <t>CHR-012/3824/16</t>
  </si>
  <si>
    <t>CHR-009/2228/16</t>
  </si>
  <si>
    <t>CHR-011/3406/16</t>
  </si>
  <si>
    <t>CHR-012/3723/16</t>
  </si>
  <si>
    <t>CHR-012/4009/16</t>
  </si>
  <si>
    <t>CHR-009/2100/16</t>
  </si>
  <si>
    <t>CHR-009/2101/16</t>
  </si>
  <si>
    <t>CHR-009/2353/16</t>
  </si>
  <si>
    <t xml:space="preserve"> CHR-010/2690/16</t>
  </si>
  <si>
    <t>CHR-009/2354/16</t>
  </si>
  <si>
    <t>CHR-009/2102/16</t>
  </si>
  <si>
    <t>CHR-001/009/17</t>
  </si>
  <si>
    <t>CHR-010/2646/16</t>
  </si>
  <si>
    <t>CHR-009/2357/16</t>
  </si>
  <si>
    <t>CHR-009/2358/16</t>
  </si>
  <si>
    <t>CHR-009/2361/16</t>
  </si>
  <si>
    <t>CHR-009/2362/16</t>
  </si>
  <si>
    <t xml:space="preserve"> CHR-010/2688/16</t>
  </si>
  <si>
    <t>CHR-009/2364/16</t>
  </si>
  <si>
    <t xml:space="preserve"> CHR-010/2745/16\CHR-012/3850/16</t>
  </si>
  <si>
    <t>CHR-006/1425/16</t>
  </si>
  <si>
    <t>CHR-006/1424/16</t>
  </si>
  <si>
    <t>CHR-006/1420/16</t>
  </si>
  <si>
    <t>CHR-006/1421/16</t>
  </si>
  <si>
    <t>CHR-006/1422/16</t>
  </si>
  <si>
    <t>CHR-006/1423/16</t>
  </si>
  <si>
    <t>CHR-009/2230/16\CHR-009/2369/16</t>
  </si>
  <si>
    <t>CHR-012/4047/16</t>
  </si>
  <si>
    <t>CHR-001/465/17</t>
  </si>
  <si>
    <t>CHR-012/3907/16</t>
  </si>
  <si>
    <t>CHR-012/3815/16</t>
  </si>
  <si>
    <t>CHR-001/402/17</t>
  </si>
  <si>
    <t>1212/eWCC/SF/IHR/INNER/VIII/2016\1381/eWCC/SF/IHR/INNER/I/2017</t>
  </si>
  <si>
    <t>1393/eWCC/SF/IHR/INNER/I/2017</t>
  </si>
  <si>
    <t>1383/eWCC/SF/IHR/INNER/I/2017</t>
  </si>
  <si>
    <t>1388/eWCC/SF/IHR/INNER/I/2017</t>
  </si>
  <si>
    <t>1389/eWCC/SF/IHR/INNER/I/2017</t>
  </si>
  <si>
    <t>1391/eWCC/SF/IHR/INNER/I/2017</t>
  </si>
  <si>
    <t>1392/eWCC/SF/IHR/INNER/I/2017</t>
  </si>
  <si>
    <t>015/WCC-TB/SF/IHR/II/2017</t>
  </si>
  <si>
    <t>2017-02-10</t>
  </si>
  <si>
    <t>2017-02-09</t>
  </si>
  <si>
    <t>2017-02-08</t>
  </si>
  <si>
    <t>025/WCC-TB/SF/IHR/II/2017</t>
  </si>
  <si>
    <t>26/WCC-TB/SF/IHR/II/2017</t>
  </si>
  <si>
    <t>028/WCC-TB/SF/IHR/II/2017</t>
  </si>
  <si>
    <t xml:space="preserve">027/WCC-TB/SF/IHR/II/2017 </t>
  </si>
  <si>
    <t>2141/eWCC/SF/IHR/INNER/II/2017</t>
  </si>
  <si>
    <t>2140/eWCC/SF/IHR/INNER/II/2017</t>
  </si>
  <si>
    <t>2138/eWCC/SF/IHR/INNER/II/2017</t>
  </si>
  <si>
    <t>2136/eWCC/SF/IHR/INNER/II/2017</t>
  </si>
  <si>
    <t>2134/eWCC/SF/IHR/INNER/II/2017</t>
  </si>
  <si>
    <t>2114/eWCC/SF/IHR/INNER/II/2017</t>
  </si>
  <si>
    <t>2112/eWCC/SF/IHR/INNER/II/2017</t>
  </si>
  <si>
    <t>2096/eWCC/SF/IHR/INNER/II/2017</t>
  </si>
  <si>
    <t>2095/eWCC/SF/IHR/INNER/II/2017</t>
  </si>
  <si>
    <t>2094/eWCC/SF/IHR/INNER/II/2017</t>
  </si>
  <si>
    <t>0370/CCM-FR/INDOHR/II/2017</t>
  </si>
  <si>
    <t>0369/CCM-FR/INDOHR/II/2017</t>
  </si>
  <si>
    <t>0368/CCM-FR/INDOHR/II/2017</t>
  </si>
  <si>
    <t>0367/CCM-FR/INDOHR/II/2017</t>
  </si>
  <si>
    <t>0371/CCM-FR/INDOHR/II/2017</t>
  </si>
  <si>
    <t>2244/eWCC/SF/IHR/INNER/II/2017</t>
  </si>
  <si>
    <t>2240/eWCC/SF/IHR/INNER/II/2017</t>
  </si>
  <si>
    <t>2239/eWCC/SF/IHR/INNER/II/2017</t>
  </si>
  <si>
    <t>2238/eWCC/SF/IHR/INNER/II/2017</t>
  </si>
  <si>
    <t>2237/eWCC/SF/IHR/INNER/II/2017</t>
  </si>
  <si>
    <t>2236/eWCC/SF/IHR/INNER/II/2017</t>
  </si>
  <si>
    <t>2235/eWCC/SF/IHR/INNER/II/2017</t>
  </si>
  <si>
    <t>2233/eWCC/SF/IHR/INNER/II/2017</t>
  </si>
  <si>
    <t>2232/eWCC/SF/IHR/INNER/II/2017</t>
  </si>
  <si>
    <t>2231/eWCC/SF/IHR/INNER/II/2017</t>
  </si>
  <si>
    <t>2230/eWCC/SF/IHR/INNER/II/2017</t>
  </si>
  <si>
    <t>2229/eWCC/SF/IHR/INNER/II/2017</t>
  </si>
  <si>
    <t>2228/eWCC/SF/IHR/INNER/II/2017</t>
  </si>
  <si>
    <t>2227/eWCC/SF/IHR/INNER/II/2017</t>
  </si>
  <si>
    <t>2226/eWCC/SF/IHR/INNER/II/2017</t>
  </si>
  <si>
    <t>2225/eWCC/SF/IHR/INNER/II/2017</t>
  </si>
  <si>
    <t>8754/eWCC/SF/IHR/INNER/XI/2016\2224/eWCC/SF/IHR/INNER/II/2017</t>
  </si>
  <si>
    <t>2223/eWCC/SF/IHR/INNER/II/2017</t>
  </si>
  <si>
    <t>2222/eWCC/SF/IHR/INNER/II/2017</t>
  </si>
  <si>
    <t>2221/eWCC/SF/IHR/INNER/II/2017</t>
  </si>
  <si>
    <t>2220/eWCC/SF/IHR/INNER/II/2017</t>
  </si>
  <si>
    <t>2189/eWCC/SF/IHR/INNER/II/2017</t>
  </si>
  <si>
    <t>2170/eWCC/SF/IHR/INNER/II/2017</t>
  </si>
  <si>
    <t>2168/eWCC/SF/IHR/INNER/II/2017</t>
  </si>
  <si>
    <t>2167/eWCC/SF/IHR/INNER/II/2017</t>
  </si>
  <si>
    <t>2166/eWCC/SF/IHR/INNER/II/2017</t>
  </si>
  <si>
    <t>0375/CCM-FR/INDOHR/II/2017</t>
  </si>
  <si>
    <t>0372/CCM-FR/INDOHR/II/2017</t>
  </si>
  <si>
    <t>0373/CCM-FR/INDOHR/II/2017</t>
  </si>
  <si>
    <t>0374/CCM-FR/INDOHR/II/2017</t>
  </si>
  <si>
    <t>0376/CCM-FR/INDOHR/II/2017</t>
  </si>
  <si>
    <t>0027/WCC.Add.TI/INDO/II/2017</t>
  </si>
  <si>
    <t>2448/eWCC/SF/IHR/INNER/II/2017</t>
  </si>
  <si>
    <t>2447/eWCC/SF/IHR/INNER/II/2017</t>
  </si>
  <si>
    <t>2445/eWCC/SF/IHR/INNER/II/2017</t>
  </si>
  <si>
    <t>2444/eWCC/SF/IHR/INNER/II/2017</t>
  </si>
  <si>
    <t>2443/eWCC/SF/IHR/INNER/II/2017</t>
  </si>
  <si>
    <t>2439/eWCC/SF/IHR/INNER/II/2017</t>
  </si>
  <si>
    <t>2460/eWCC/SF/IHR/INNER/II/2017</t>
  </si>
  <si>
    <t>2455/eWCC/SF/IHR/INNER/II/2017</t>
  </si>
  <si>
    <t>2454/eWCC/SF/IHR/INNER/II/2017</t>
  </si>
  <si>
    <t>2453/eWCC/SF/IHR/INNER/II/2017</t>
  </si>
  <si>
    <t>2366/eWCC/SF/IHR/INNER/II/2017</t>
  </si>
  <si>
    <t>2364/eWCC/SF/IHR/INNER/II/2017</t>
  </si>
  <si>
    <t>2358/eWCC/SF/IHR/INNER/II/2017</t>
  </si>
  <si>
    <t>2357/eWCC/SF/IHR/INNER/II/2017</t>
  </si>
  <si>
    <t>2356/eWCC/SF/IHR/INNER/II/2017</t>
  </si>
  <si>
    <t>2365/eWCC/SF/IHR/INNER/II/2017</t>
  </si>
  <si>
    <t>2461/eWCC/SF/IHR/INNER/II/2017</t>
  </si>
  <si>
    <t>2362/eWCC/SF/IHR/INNER/II/2017</t>
  </si>
  <si>
    <t>2361/eWCC/SF/IHR/INNER/II/2017</t>
  </si>
  <si>
    <t>2360/eWCC/SF/IHR/INNER/II/2017</t>
  </si>
  <si>
    <t>2452/eWCC/SF/IHR/INNER/II/2017</t>
  </si>
  <si>
    <t>2433/eWCC/SF/IHR/INNER/II/2017</t>
  </si>
  <si>
    <t>2432/eWCC/SF/IHR/INNER/II/2017</t>
  </si>
  <si>
    <t>2431/eWCC/SF/IHR/INNER/II/2017</t>
  </si>
  <si>
    <t>2430/eWCC/SF/IHR/INNER/II/2017</t>
  </si>
  <si>
    <t>2359/eWCC/SF/IHR/INNER/II/2017</t>
  </si>
  <si>
    <t>2355/eWCC/SF/IHR/INNER/II/2017</t>
  </si>
  <si>
    <t>2354/eWCC/SF/IHR/INNER/II/2017</t>
  </si>
  <si>
    <t>2434/eWCC/SF/IHR/INNER/II/2017</t>
  </si>
  <si>
    <t>2353/eWCC/SF/IHR/INNER/II/2017</t>
  </si>
  <si>
    <t>2428/eWCC/SF/IHR/INNER/II/2017</t>
  </si>
  <si>
    <t>2427/eWCC/SF/IHR/INNER/II/2017</t>
  </si>
  <si>
    <t>2429/eWCC/SF/IHR/INNER/II/2017</t>
  </si>
  <si>
    <t>2458/eWCC/SF/IHR/INNER/II/2017</t>
  </si>
  <si>
    <t>2457/eWCC/SF/IHR/INNER/II/2017</t>
  </si>
  <si>
    <t>2446/eWCC/SF/IHR/INNER/II/2017</t>
  </si>
  <si>
    <t>2456/eWCC/SF/IHR/INNER/II/2017</t>
  </si>
  <si>
    <t>2438/eWCC/SF/IHR/INNER/II/2017</t>
  </si>
  <si>
    <t>2459/eWCC/SF/IHR/INNER/II/2017</t>
  </si>
  <si>
    <t>2451/eWCC/SF/IHR/INNER/II/2017</t>
  </si>
  <si>
    <t>2450/eWCC/SF/IHR/INNER/II/2017</t>
  </si>
  <si>
    <t>2449/eWCC/SF/IHR/INNER/II/2017</t>
  </si>
  <si>
    <t>2442/eWCC/SF/IHR/INNER/II/2017</t>
  </si>
  <si>
    <t>2440/eWCC/SF/IHR/INNER/II/2017</t>
  </si>
  <si>
    <t>2437/eWCC/SF/IHR/INNER/II/2017</t>
  </si>
  <si>
    <t>2435/eWCC/SF/IHR/INNER/II/2017</t>
  </si>
  <si>
    <t>2363/eWCC/SF/IHR/INNER/II/2017</t>
  </si>
  <si>
    <t>0038/WCC-TI.SHOOTER/SF/INDOHR/XII/2015\2436/eWCC/SF/IHR/INNER/II/2017</t>
  </si>
  <si>
    <t>2017-02-20</t>
  </si>
  <si>
    <t>2017-02-18</t>
  </si>
  <si>
    <t>2017-02-16</t>
  </si>
  <si>
    <t>2017-02-14</t>
  </si>
  <si>
    <t>2017-02-13</t>
  </si>
  <si>
    <t>2017-02-11</t>
  </si>
  <si>
    <t>2542/eWCC/SF/IHR/INNER/II/2017</t>
  </si>
  <si>
    <t>2541/eWCC/SF/IHR/INNER/II/2017</t>
  </si>
  <si>
    <t>2540/eWCC/SF/IHR/INNER/II/2017</t>
  </si>
  <si>
    <t>2539/eWCC/SF/IHR/INNER/II/2017</t>
  </si>
  <si>
    <t>2538/eWCC/SF/IHR/INNER/II/2017</t>
  </si>
  <si>
    <t>2537/eWCC/SF/IHR/INNER/II/2017</t>
  </si>
  <si>
    <t>2536/eWCC/SF/IHR/INNER/II/2017</t>
  </si>
  <si>
    <t>2535/eWCC/SF/IHR/INNER/II/2017</t>
  </si>
  <si>
    <t>2534/eWCC/SF/IHR/INNER/II/2017</t>
  </si>
  <si>
    <t>2533/eWCC/SF/IHR/INNER/II/2017</t>
  </si>
  <si>
    <t>2532/eWCC/SF/IHR/INNER/II/2017</t>
  </si>
  <si>
    <t>2531/eWCC/SF/IHR/INNER/II/2017</t>
  </si>
  <si>
    <t>2530/eWCC/SF/IHR/INNER/II/2017</t>
  </si>
  <si>
    <t>2529/eWCC/SF/IHR/INNER/II/2017</t>
  </si>
  <si>
    <t>2528/eWCC/SF/IHR/INNER/II/2017</t>
  </si>
  <si>
    <t>2527/eWCC/SF/IHR/INNER/II/2017</t>
  </si>
  <si>
    <t>2526/eWCC/SF/IHR/INNER/II/2017</t>
  </si>
  <si>
    <t>2525/eWCC/SF/IHR/INNER/II/2017</t>
  </si>
  <si>
    <t>2524/eWCC/SF/IHR/INNER/II/2017</t>
  </si>
  <si>
    <t>2523/eWCC/SF/IHR/INNER/II/2017</t>
  </si>
  <si>
    <t>2522/eWCC/SF/IHR/INNER/II/2017</t>
  </si>
  <si>
    <t>2521/eWCC/SF/IHR/INNER/II/2017</t>
  </si>
  <si>
    <t>2520/eWCC/SF/IHR/INNER/II/2017</t>
  </si>
  <si>
    <t>2519/eWCC/SF/IHR/INNER/II/2017</t>
  </si>
  <si>
    <t>2494/eWCC/SF/IHR/INNER/II/2017</t>
  </si>
  <si>
    <t>2493/eWCC/SF/IHR/INNER/II/2017</t>
  </si>
  <si>
    <t>2492/eWCC/SF/IHR/INNER/II/2017</t>
  </si>
  <si>
    <t>1817/MOBDEMOB_2nd/SF/INDO/II/17</t>
  </si>
  <si>
    <t>1818/MOBDEMOB_2nd/SF/INDO/II/17</t>
  </si>
  <si>
    <t>1819/MOBDEMOB_2nd/SF/INDO/II/17</t>
  </si>
  <si>
    <t>1820/MOBDEMOB_2nd/SF/INDO/II/17</t>
  </si>
  <si>
    <t>1821/MOBDEMOB_2nd/SF/INDO/II/17</t>
  </si>
  <si>
    <t>1777/MOBDEMOB_2nd/SF/INDO/II/17</t>
  </si>
  <si>
    <t>1778/MOBDEMOB_2nd/SF/INDO/II/17</t>
  </si>
  <si>
    <t>CHR-002/599/17</t>
  </si>
  <si>
    <t>1375/eWCC/SF/IHR/INNER/I/2017</t>
  </si>
  <si>
    <t>1376/eWCC/SF/IHR/INNER/I/2017</t>
  </si>
  <si>
    <t>1374/eWCC/SF/IHR/INNER/I/2017</t>
  </si>
  <si>
    <t>1377/eWCC/SF/IHR/INNER/I/2017</t>
  </si>
  <si>
    <t>1379/eWCC/SF/IHR/INNER/I/2017</t>
  </si>
  <si>
    <t>1378/eWCC/SF/IHR/INNER/I/2017</t>
  </si>
  <si>
    <t>004/WCC/HWS/INDOHR/II/2017</t>
  </si>
  <si>
    <t>005/WCC/HWS/INDOHR/II/2017</t>
  </si>
  <si>
    <t>039/WCC-PMR/SF/IHR/II/2017</t>
  </si>
  <si>
    <t>2581/eWCC/SF/IHR/INNER/II/2017</t>
  </si>
  <si>
    <t>2570/eWCC/SF/IHR/INNER/II/2017</t>
  </si>
  <si>
    <t>034/WCC-EOT/SF/IHR/II/2017</t>
  </si>
  <si>
    <t>033/WCC-EOT/SF/IHR/II/2017</t>
  </si>
  <si>
    <t>032/WCC-EOT/SF/IHR/II/2017</t>
  </si>
  <si>
    <t>029/WCC-EOT/SF/IHR/II/2017</t>
  </si>
  <si>
    <t>030/WCC-EOT/SF/IHR/II/2017</t>
  </si>
  <si>
    <t>031/WCC-EOT/SF/IHR/II/2017</t>
  </si>
  <si>
    <t>2657/eWCC/SF/IHR/INNER/II/2017</t>
  </si>
  <si>
    <t>2656/eWCC/SF/IHR/INNER/II/2017</t>
  </si>
  <si>
    <t>2648/eWCC/SF/IHR/INNER/II/2017</t>
  </si>
  <si>
    <t>2645/eWCC/SF/IHR/INNER/II/2017</t>
  </si>
  <si>
    <t>2660/eWCC/SF/IHR/INNER/II/2017</t>
  </si>
  <si>
    <t>2654/eWCC/SF/IHR/INNER/II/2017</t>
  </si>
  <si>
    <t>2651/eWCC/SF/IHR/INNER/II/2017</t>
  </si>
  <si>
    <t>2686/eWCC/SF/IHR/INNER/II/2017</t>
  </si>
  <si>
    <t>2685/eWCC/SF/IHR/INNER/II/2017</t>
  </si>
  <si>
    <t>2658/eWCC/SF/IHR/INNER/II/2017</t>
  </si>
  <si>
    <t>2649/eWCC/SF/IHR/INNER/II/2017</t>
  </si>
  <si>
    <t>2659/eWCC/SF/IHR/INNER/II/2017</t>
  </si>
  <si>
    <t>2655/eWCC/SF/IHR/INNER/II/2017</t>
  </si>
  <si>
    <t>2647/eWCC/SF/IHR/INNER/II/2017</t>
  </si>
  <si>
    <t>2644/eWCC/SF/IHR/INNER/II/2017</t>
  </si>
  <si>
    <t>2696/eWCC/SF/IHR/INNER/II/2017</t>
  </si>
  <si>
    <t>2675/eWCC/SF/IHR/INNER/II/2017</t>
  </si>
  <si>
    <t>2653/eWCC/SF/IHR/INNER/II/2017</t>
  </si>
  <si>
    <t>2652/eWCC/SF/IHR/INNER/II/2017</t>
  </si>
  <si>
    <t>2663/eWCC/SF/IHR/INNER/II/2017</t>
  </si>
  <si>
    <t>2662/eWCC/SF/IHR/INNER/II/2017</t>
  </si>
  <si>
    <t>2698/eWCC/SF/IHR/INNER/II/2017</t>
  </si>
  <si>
    <t>2694/eWCC/SF/IHR/INNER/II/2017</t>
  </si>
  <si>
    <t>2695/eWCC/SF/IHR/INNER/II/2017</t>
  </si>
  <si>
    <t>2684/eWCC/SF/IHR/INNER/II/2017</t>
  </si>
  <si>
    <t>2680/eWCC/SF/IHR/INNER/II/2017</t>
  </si>
  <si>
    <t>2679/eWCC/SF/IHR/INNER/II/2017</t>
  </si>
  <si>
    <t>2646/eWCC/SF/IHR/INNER/II/2017</t>
  </si>
  <si>
    <t>2674/eWCC/SF/IHR/INNER/II/2017</t>
  </si>
  <si>
    <t>2671/eWCC/SF/IHR/INNER/II/2017</t>
  </si>
  <si>
    <t>2672/eWCC/SF/IHR/INNER/II/2017</t>
  </si>
  <si>
    <t>2690/eWCC/SF/IHR/INNER/II/2017</t>
  </si>
  <si>
    <t>2691/eWCC/SF/IHR/INNER/II/2017</t>
  </si>
  <si>
    <t>2689/eWCC/SF/IHR/INNER/II/2017</t>
  </si>
  <si>
    <t>2688/eWCC/SF/IHR/INNER/II/2017</t>
  </si>
  <si>
    <t>2678/eWCC/SF/IHR/INNER/II/2017</t>
  </si>
  <si>
    <t>2677/eWCC/SF/IHR/INNER/II/2017</t>
  </si>
  <si>
    <t>2670/eWCC/SF/IHR/INNER/II/2017</t>
  </si>
  <si>
    <t>2669/eWCC/SF/IHR/INNER/II/2017</t>
  </si>
  <si>
    <t>2668/eWCC/SF/IHR/INNER/II/2017</t>
  </si>
  <si>
    <t>2664/eWCC/SF/IHR/INNER/II/2017</t>
  </si>
  <si>
    <t>2693/eWCC/SF/IHR/INNER/II/2017</t>
  </si>
  <si>
    <t>2692/eWCC/SF/IHR/INNER/II/2017</t>
  </si>
  <si>
    <t>2667/eWCC/SF/IHR/INNER/II/2017</t>
  </si>
  <si>
    <t>2666/eWCC/SF/IHR/INNER/II/2017</t>
  </si>
  <si>
    <t>2665/eWCC/SF/IHR/INNER/II/2017</t>
  </si>
  <si>
    <t>2687/eWCC/SF/IHR/INNER/II/2017</t>
  </si>
  <si>
    <t>2683/eWCC/SF/IHR/INNER/II/2017</t>
  </si>
  <si>
    <t>2682/eWCC/SF/IHR/INNER/II/2017</t>
  </si>
  <si>
    <t>2681/eWCC/SF/IHR/INNER/II/2017</t>
  </si>
  <si>
    <t>2676/eWCC/SF/IHR/INNER/II/2017</t>
  </si>
  <si>
    <t>2673/eWCC/SF/IHR/INNER/II/2017</t>
  </si>
  <si>
    <t>024/WCC-TB/SF/IHR/II/2017</t>
  </si>
  <si>
    <t>6802/eWCC/SF/IHR/INNER/XI/2016\2661/eWCC/SF/IHR/INNER/II/2017</t>
  </si>
  <si>
    <t>CHR-002/560/17</t>
  </si>
  <si>
    <t>CHR-002/597/17</t>
  </si>
  <si>
    <t>CHR-002/547/17</t>
  </si>
  <si>
    <t>CHR-002/594/17</t>
  </si>
  <si>
    <t>CHR-002/557/17</t>
  </si>
  <si>
    <t>CHR-002/555/17</t>
  </si>
  <si>
    <t>CHR-002/554/17</t>
  </si>
  <si>
    <t>CHR-002/553/17</t>
  </si>
  <si>
    <t>CHR-002/552/17</t>
  </si>
  <si>
    <t>CHR-002/551/17</t>
  </si>
  <si>
    <t>CHR-002/550/17</t>
  </si>
  <si>
    <t>CHR-002/549/17</t>
  </si>
  <si>
    <t>CHR-002/548/17</t>
  </si>
  <si>
    <t>CHR-002/593/17</t>
  </si>
  <si>
    <t>CHR-002/591/17</t>
  </si>
  <si>
    <t>CHR-002/592/17</t>
  </si>
  <si>
    <t>CHR-002/596/17</t>
  </si>
  <si>
    <t>CHR-002/595/17</t>
  </si>
  <si>
    <t>CHR-002/559/17</t>
  </si>
  <si>
    <t>CHR-002/561/17</t>
  </si>
  <si>
    <t>CHR-002/598/17</t>
  </si>
  <si>
    <t>CHR-002/518/17</t>
  </si>
  <si>
    <t>CHR-002/532/17</t>
  </si>
  <si>
    <t>CHR-002/541/17</t>
  </si>
  <si>
    <t>CHR-002/531/17</t>
  </si>
  <si>
    <t>CHR-002/530/17</t>
  </si>
  <si>
    <t>CHR-002/540/17</t>
  </si>
  <si>
    <t>CHR-002/529/17</t>
  </si>
  <si>
    <t>CHR-002/528/17</t>
  </si>
  <si>
    <t>CHR-002/539/17</t>
  </si>
  <si>
    <t>CHR-002/527/17</t>
  </si>
  <si>
    <t>CHR-002/526/17</t>
  </si>
  <si>
    <t>CHR-002/538/17</t>
  </si>
  <si>
    <t>CHR-002/536/17</t>
  </si>
  <si>
    <t>CHR-002/525/17</t>
  </si>
  <si>
    <t>CHR-002/524/17</t>
  </si>
  <si>
    <t>CHR-002/523/17</t>
  </si>
  <si>
    <t>CHR-002/522/17</t>
  </si>
  <si>
    <t>CHR-002/537/17</t>
  </si>
  <si>
    <t>CHR-002/519/17</t>
  </si>
  <si>
    <t>CHR-002/521/17</t>
  </si>
  <si>
    <t>CHR-002/520/17</t>
  </si>
  <si>
    <t>CHR-002/533/17</t>
  </si>
  <si>
    <t>CHR-002/535/17</t>
  </si>
  <si>
    <t>CHR-002/534/17</t>
  </si>
  <si>
    <t>CHR-002/545/17</t>
  </si>
  <si>
    <t>CHR-002/544/17</t>
  </si>
  <si>
    <t>CHR-002/546/17</t>
  </si>
  <si>
    <t>CHR-002/507/17</t>
  </si>
  <si>
    <t>CHR-002/508/17</t>
  </si>
  <si>
    <t>CHR-002/509/17</t>
  </si>
  <si>
    <t>CHR-002/543/17</t>
  </si>
  <si>
    <t>CHR-002/542/17</t>
  </si>
  <si>
    <t>CHR-002/510/17</t>
  </si>
  <si>
    <t>CHR-002/511/17</t>
  </si>
  <si>
    <t>CHR-002/512/17</t>
  </si>
  <si>
    <t>CHR-002/513/17</t>
  </si>
  <si>
    <t>CHR-002/514/17</t>
  </si>
  <si>
    <t>CHR-002/515/17</t>
  </si>
  <si>
    <t>CHR-002/516/17</t>
  </si>
  <si>
    <t>CHR-002/505/17</t>
  </si>
  <si>
    <t>CHR-002/506/17</t>
  </si>
  <si>
    <t>CHR-002/517/17</t>
  </si>
  <si>
    <t>2850/eWCC/SF/IHR/INNER/II/2017</t>
  </si>
  <si>
    <t>2849/eWCC/SF/IHR/INNER/II/2017</t>
  </si>
  <si>
    <t>2848/eWCC/SF/IHR/INNER/II/2017</t>
  </si>
  <si>
    <t>2847/eWCC/SF/IHR/INNER/II/2017</t>
  </si>
  <si>
    <t>2846/eWCC/SF/IHR/INNER/II/2017</t>
  </si>
  <si>
    <t>2845/eWCC/SF/IHR/INNER/II/2017</t>
  </si>
  <si>
    <t>2844/eWCC/SF/IHR/INNER/II/2017</t>
  </si>
  <si>
    <t>2843/eWCC/SF/IHR/INNER/II/2017</t>
  </si>
  <si>
    <t>2842/eWCC/SF/IHR/INNER/II/2017</t>
  </si>
  <si>
    <t>2841/eWCC/SF/IHR/INNER/II/2017</t>
  </si>
  <si>
    <t>2017-02-28</t>
  </si>
  <si>
    <t>2017-02-24</t>
  </si>
  <si>
    <t>2017-02-22</t>
  </si>
  <si>
    <t>2017-02-21</t>
  </si>
  <si>
    <t>186/WCC/NI/ALL/3/2017</t>
  </si>
  <si>
    <t>187/WCC/NI/ALL/3/2017</t>
  </si>
  <si>
    <t xml:space="preserve">029/WCC-NPO/SF/IHR/II/2017 </t>
  </si>
  <si>
    <t xml:space="preserve">030/WCC-NPO/SF/IHR/II/2017 </t>
  </si>
  <si>
    <t>036-WCC-EOT-SF-IHR-II-2017</t>
  </si>
  <si>
    <t>037-WCC-EOT-SF-IHR-II-2017</t>
  </si>
  <si>
    <t>038-WCC-EOT-SF-IHR-II-2017</t>
  </si>
  <si>
    <t>035-WCC-EOT-SF-IHR-II-2017</t>
  </si>
  <si>
    <t>0001/Add_CME/SF/INDO/II/2017</t>
  </si>
  <si>
    <t>2952/eWCC/SF/IHR/INNER/III/2017</t>
  </si>
  <si>
    <t>2951/eWCC/SF/IHR/INNER/III/2017</t>
  </si>
  <si>
    <t>2950/eWCC/SF/IHR/INNER/III/2017</t>
  </si>
  <si>
    <t>2949/eWCC/SF/IHR/INNER/III/2017</t>
  </si>
  <si>
    <t>144/H3I/WCC/II/2017</t>
  </si>
  <si>
    <t>3030/eWCC/SF/IHR/INNER/III/2017</t>
  </si>
  <si>
    <t>3032/eWCC/SF/IHR/INNER/III/2017</t>
  </si>
  <si>
    <t>3040/eWCC/SF/IHR/INNER/III/2017</t>
  </si>
  <si>
    <t>3033/eWCC/SF/IHR/INNER/III/2017</t>
  </si>
  <si>
    <t>3031/eWCC/SF/IHR/INNER/III/2017</t>
  </si>
  <si>
    <t>3028/eWCC/SF/IHR/INNER/III/2017</t>
  </si>
  <si>
    <t>3054/eWCC/SF/IHR/INNER/III/2017</t>
  </si>
  <si>
    <t>3024/eWCC/SF/IHR/INNER/III/2017</t>
  </si>
  <si>
    <t>3037/eWCC/SF/IHR/INNER/III/2017</t>
  </si>
  <si>
    <t>3057/eWCC/SF/IHR/INNER/III/2017</t>
  </si>
  <si>
    <t>3035/eWCC/SF/IHR/INNER/III/2017</t>
  </si>
  <si>
    <t>3055/eWCC/SF/IHR/INNER/III/2017</t>
  </si>
  <si>
    <t>3014/eWCC/SF/IHR/INNER/III/2017</t>
  </si>
  <si>
    <t>3026/eWCC/SF/IHR/INNER/III/2017</t>
  </si>
  <si>
    <t>3029/eWCC/SF/IHR/INNER/III/2017</t>
  </si>
  <si>
    <t>3011/eWCC/SF/IHR/INNER/III/2017</t>
  </si>
  <si>
    <t>3010/eWCC/SF/IHR/INNER/III/2017</t>
  </si>
  <si>
    <t>3052/eWCC/SF/IHR/INNER/III/2017</t>
  </si>
  <si>
    <t>3036/eWCC/SF/IHR/INNER/III/2017</t>
  </si>
  <si>
    <t>3027/eWCC/SF/IHR/INNER/III/2017</t>
  </si>
  <si>
    <t>3051/eWCC/SF/IHR/INNER/III/2017</t>
  </si>
  <si>
    <t>3019/eWCC/SF/IHR/INNER/III/2017</t>
  </si>
  <si>
    <t>3020/eWCC/SF/IHR/INNER/III/2017</t>
  </si>
  <si>
    <t>3023/eWCC/SF/IHR/INNER/III/2017</t>
  </si>
  <si>
    <t>3025/eWCC/SF/IHR/INNER/III/2017</t>
  </si>
  <si>
    <t>3043/eWCC/SF/IHR/INNER/III/2017</t>
  </si>
  <si>
    <t>3042/eWCC/SF/IHR/INNER/III/2017</t>
  </si>
  <si>
    <t>3050/eWCC/SF/IHR/INNER/III/2017</t>
  </si>
  <si>
    <t>3022/eWCC/SF/IHR/INNER/III/2017</t>
  </si>
  <si>
    <t>3018/eWCC/SF/IHR/INNER/III/2017</t>
  </si>
  <si>
    <t>3041/eWCC/SF/IHR/INNER/III/2017</t>
  </si>
  <si>
    <t>3039/eWCC/SF/IHR/INNER/III/2017</t>
  </si>
  <si>
    <t>3038/eWCC/SF/IHR/INNER/III/2017</t>
  </si>
  <si>
    <t>3034/eWCC/SF/IHR/INNER/III/2017</t>
  </si>
  <si>
    <t>3049/eWCC/SF/IHR/INNER/III/2017</t>
  </si>
  <si>
    <t>3048/eWCC/SF/IHR/INNER/III/2017</t>
  </si>
  <si>
    <t>3047/eWCC/SF/IHR/INNER/III/2017</t>
  </si>
  <si>
    <t>3046/eWCC/SF/IHR/INNER/III/2017</t>
  </si>
  <si>
    <t>3045/eWCC/SF/IHR/INNER/III/2017</t>
  </si>
  <si>
    <t>3044/eWCC/SF/IHR/INNER/III/2017</t>
  </si>
  <si>
    <t>3021/eWCC/SF/IHR/INNER/III/2017</t>
  </si>
  <si>
    <t>3056/eWCC/SF/IHR/INNER/III/2017</t>
  </si>
  <si>
    <t>3053/eWCC/SF/IHR/INNER/III/2017</t>
  </si>
  <si>
    <t>3017/eWCC/SF/IHR/INNER/III/2017</t>
  </si>
  <si>
    <t>3013/eWCC/SF/IHR/INNER/III/2017</t>
  </si>
  <si>
    <t>3016/eWCC/SF/IHR/INNER/III/2017</t>
  </si>
  <si>
    <t>3009/eWCC/SF/IHR/INNER/III/2017</t>
  </si>
  <si>
    <t>3015/eWCC/SF/IHR/INNER/III/2017</t>
  </si>
  <si>
    <t>3012/eWCC/SF/IHR/INNER/III/2017</t>
  </si>
  <si>
    <t>145/H3I/WCC/II/2017</t>
  </si>
  <si>
    <t>CHR-002/879/17</t>
  </si>
  <si>
    <t>CHR-002/878/17</t>
  </si>
  <si>
    <t>CHR-002/606/17</t>
  </si>
  <si>
    <t>CHR-002/615/17</t>
  </si>
  <si>
    <t>CHR-002/614/17</t>
  </si>
  <si>
    <t>CHR-002/600/17</t>
  </si>
  <si>
    <t>CHR-002/612/17</t>
  </si>
  <si>
    <t>CHR-002/811/18</t>
  </si>
  <si>
    <t>CHR-002/804/17</t>
  </si>
  <si>
    <t>CHR-002/805/17</t>
  </si>
  <si>
    <t>CHR-002/806/17</t>
  </si>
  <si>
    <t>CHR-002/620/17</t>
  </si>
  <si>
    <t>CHR-002/816/17</t>
  </si>
  <si>
    <t>CHR-002/807/17</t>
  </si>
  <si>
    <t>CHR-002/808/17</t>
  </si>
  <si>
    <t>CHR-002/809/17</t>
  </si>
  <si>
    <t>CHR-002/796/17</t>
  </si>
  <si>
    <t>CHR-002/797/17</t>
  </si>
  <si>
    <t>CHR-002/798/17</t>
  </si>
  <si>
    <t>CHR-002/799/17</t>
  </si>
  <si>
    <t>CHR-002/800/17</t>
  </si>
  <si>
    <t>CHR-002/801/17</t>
  </si>
  <si>
    <t>CHR-002/810/17</t>
  </si>
  <si>
    <t>CHR-002/802/17</t>
  </si>
  <si>
    <t>CHR-002/803/17</t>
  </si>
  <si>
    <t>CHR-002/610/17</t>
  </si>
  <si>
    <t>CHR-002/608/17</t>
  </si>
  <si>
    <t>CHR-002/792/17</t>
  </si>
  <si>
    <t>CHR-002/623/17</t>
  </si>
  <si>
    <t>CHR-002/625/17</t>
  </si>
  <si>
    <t>CHR-002/790/17</t>
  </si>
  <si>
    <t>CHR-002/791/17</t>
  </si>
  <si>
    <t>CHR-002/793/17</t>
  </si>
  <si>
    <t>CHR-002/794/17</t>
  </si>
  <si>
    <t>CHR-002/795/17</t>
  </si>
  <si>
    <t>CHR-002/617/17</t>
  </si>
  <si>
    <t>CHR-002/812/17</t>
  </si>
  <si>
    <t>CHR-002/619/17</t>
  </si>
  <si>
    <t>CHR-002/813/17</t>
  </si>
  <si>
    <t>CHR-002/814/17</t>
  </si>
  <si>
    <t>CHR-002/815/17</t>
  </si>
  <si>
    <t>CHR-002/626/17</t>
  </si>
  <si>
    <t>CHR-002/621/17</t>
  </si>
  <si>
    <t>CHR-002/618/17</t>
  </si>
  <si>
    <t>CHR-002/817/17</t>
  </si>
  <si>
    <t>CHR-002/622/17</t>
  </si>
  <si>
    <t>CHR-002/624/17</t>
  </si>
  <si>
    <t>CHR-002/607/17</t>
  </si>
  <si>
    <t>CHR-002/616/17</t>
  </si>
  <si>
    <t>CHR-002/611/17</t>
  </si>
  <si>
    <t>CHR-002/613/17</t>
  </si>
  <si>
    <t>CHR-002/609/17</t>
  </si>
  <si>
    <t>CHR-002/602/17</t>
  </si>
  <si>
    <t>CHR-002/603/17</t>
  </si>
  <si>
    <t>CHR-002/604/17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</si>
  <si>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</si>
  <si>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</si>
  <si>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</si>
  <si>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</si>
  <si>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</si>
  <si>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</si>
  <si>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</si>
  <si>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NPO Total</t>
  </si>
  <si>
    <t>Telkomsel Total</t>
  </si>
  <si>
    <t>045/WCC-EOT/SF/IHR/II/2017</t>
  </si>
  <si>
    <t>042/WCC-EOT/SF/IHR/II/2017</t>
  </si>
  <si>
    <t>041/WCC-EOT/SF/IHR/II/2017</t>
  </si>
  <si>
    <t>043/WCC-EOT/SF/IHR/II/2017</t>
  </si>
  <si>
    <t>040/WCC-EOT/SF/IHR/II/2017</t>
  </si>
  <si>
    <t>044/WCC-EOT/SH/IHR/II/2017</t>
  </si>
  <si>
    <t>6820/eWCC/SF/IHR/INNER/XI/2016\3177/eWCC/SF/IHR/INNER/III/2017</t>
  </si>
  <si>
    <t>0124/WCC-TI.SHOOTER/SF/INDOHR/V/2016\3196/eWCC/SF/IHR/INNER/III/2017</t>
  </si>
  <si>
    <t>3350/eWCC/SF/IHR/INNER/III/2017</t>
  </si>
  <si>
    <t>3349/eWCC/SF/IHR/INNER/III/2017</t>
  </si>
  <si>
    <t>3348/eWCC/SF/IHR/INNER/III/2017</t>
  </si>
  <si>
    <t>3347/eWCC/SF/IHR/INNER/III/2017</t>
  </si>
  <si>
    <t>3346/eWCC/SF/IHR/INNER/III/2017</t>
  </si>
  <si>
    <t>3345/eWCC/SF/IHR/INNER/III/2017</t>
  </si>
  <si>
    <t>3394/eWCC/SF/IHR/INNER/III/2017</t>
  </si>
  <si>
    <t>3393/eWCC/SF/IHR/INNER/III/2017</t>
  </si>
  <si>
    <t>3392/eWCC/SF/IHR/INNER/III/2017</t>
  </si>
  <si>
    <t>3391/eWCC/SF/IHR/INNER/III/2017</t>
  </si>
  <si>
    <t>3390/eWCC/SF/IHR/INNER/III/2017</t>
  </si>
  <si>
    <t>3389/eWCC/SF/IHR/INNER/III/2017</t>
  </si>
  <si>
    <t>3388/eWCC/SF/IHR/INNER/III/2017</t>
  </si>
  <si>
    <t>3387/eWCC/SF/IHR/INNER/III/2017</t>
  </si>
  <si>
    <t>3386/eWCC/SF/IHR/INNER/III/2017</t>
  </si>
  <si>
    <t>3385/eWCC/SF/IHR/INNER/III/2017</t>
  </si>
  <si>
    <t>3383/eWCC/SF/IHR/INNER/III/2017</t>
  </si>
  <si>
    <t>3382/eWCC/SF/IHR/INNER/III/2017</t>
  </si>
  <si>
    <t>3381/eWCC/SF/IHR/INNER/III/2017</t>
  </si>
  <si>
    <t>3380/eWCC/SF/IHR/INNER/III/2017</t>
  </si>
  <si>
    <t>3412/eWCC/SF/IHR/INNER/III/2017</t>
  </si>
  <si>
    <t>3411/eWCC/SF/IHR/INNER/III/2017</t>
  </si>
  <si>
    <t>3410/eWCC/SF/IHR/INNER/III/2017</t>
  </si>
  <si>
    <t>3409/eWCC/SF/IHR/INNER/III/2017</t>
  </si>
  <si>
    <t>3408/eWCC/SF/IHR/INNER/III/2017</t>
  </si>
  <si>
    <t>3407/eWCC/SF/IHR/INNER/III/2017</t>
  </si>
  <si>
    <t>3406/eWCC/SF/IHR/INNER/III/2017</t>
  </si>
  <si>
    <t>3405/eWCC/SF/IHR/INNER/III/2017</t>
  </si>
  <si>
    <t>3404/eWCC/SF/IHR/INNER/III/2017</t>
  </si>
  <si>
    <t>3435/eWCC/SF/IHR/INNER/III/2017</t>
  </si>
  <si>
    <t>3402/eWCC/SF/IHR/INNER/III/2017</t>
  </si>
  <si>
    <t>3401/eWCC/SF/IHR/INNER/III/2017</t>
  </si>
  <si>
    <t>3400/eWCC/SF/IHR/INNER/III/2017</t>
  </si>
  <si>
    <t>3399/eWCC/SF/IHR/INNER/III/2017</t>
  </si>
  <si>
    <t>3398/eWCC/SF/IHR/INNER/III/2017</t>
  </si>
  <si>
    <t>3397/eWCC/SF/IHR/INNER/III/2017</t>
  </si>
  <si>
    <t>3375/eWCC/SF/IHR/INNER/III/2017</t>
  </si>
  <si>
    <t>3374/eWCC/SF/IHR/INNER/III/2017</t>
  </si>
  <si>
    <t>3373/eWCC/SF/IHR/INNER/III/2017</t>
  </si>
  <si>
    <t>3372/eWCC/SF/IHR/INNER/III/2017</t>
  </si>
  <si>
    <t>3371/eWCC/SF/IHR/INNER/III/2017</t>
  </si>
  <si>
    <t>3370/eWCC/SF/IHR/INNER/III/2017</t>
  </si>
  <si>
    <t>3369/eWCC/SF/IHR/INNER/III/2017</t>
  </si>
  <si>
    <t>3368/eWCC/SF/IHR/INNER/III/2017</t>
  </si>
  <si>
    <t>3367/eWCC/SF/IHR/INNER/III/2017</t>
  </si>
  <si>
    <t>3366/eWCC/SF/IHR/INNER/III/2017</t>
  </si>
  <si>
    <t>3365/eWCC/SF/IHR/INNER/III/2017</t>
  </si>
  <si>
    <t>3364/eWCC/SF/IHR/INNER/III/2017</t>
  </si>
  <si>
    <t>3363/eWCC/SF/IHR/INNER/III/2017</t>
  </si>
  <si>
    <t>3362/eWCC/SF/IHR/INNER/III/2017</t>
  </si>
  <si>
    <t>3361/eWCC/SF/IHR/INNER/III/2017</t>
  </si>
  <si>
    <t>3360/eWCC/SF/IHR/INNER/III/2017</t>
  </si>
  <si>
    <t>3359/eWCC/SF/IHR/INNER/III/2017</t>
  </si>
  <si>
    <t>3358/eWCC/SF/IHR/INNER/III/2017</t>
  </si>
  <si>
    <t>3357/eWCC/SF/IHR/INNER/III/2017</t>
  </si>
  <si>
    <t>3356/eWCC/SF/IHR/INNER/III/2017</t>
  </si>
  <si>
    <t>3355/eWCC/SF/IHR/INNER/III/2017</t>
  </si>
  <si>
    <t>3354/eWCC/SF/IHR/INNER/III/2017</t>
  </si>
  <si>
    <t>3353/eWCC/SF/IHR/INNER/III/2017</t>
  </si>
  <si>
    <t>3352/eWCC/SF/IHR/INNER/III/2017</t>
  </si>
  <si>
    <t>3351/eWCC/SF/IHR/INNER/III/2017</t>
  </si>
  <si>
    <t>3207/eWCC/SF/IHR/INNER/III/2017</t>
  </si>
  <si>
    <t>3203/eWCC/SF/IHR/INNER/III/2017</t>
  </si>
  <si>
    <t>3197/eWCC/SF/IHR/INNER/III/2017</t>
  </si>
  <si>
    <t>3214/eWCC/SF/IHR/INNER/III/2017</t>
  </si>
  <si>
    <t>3210/eWCC/SF/IHR/INNER/III/2017</t>
  </si>
  <si>
    <t>3200/eWCC/SF/IHR/INNER/III/2017</t>
  </si>
  <si>
    <t>3212/eWCC/SF/IHR/INNER/III/2017</t>
  </si>
  <si>
    <t>3222/eWCC/SF/IHR/INNER/III/2017</t>
  </si>
  <si>
    <t>3225/eWCC/SF/IHR/INNER/III/2017</t>
  </si>
  <si>
    <t>3344/eWCC/SF/IHR/INNER/III/2017</t>
  </si>
  <si>
    <t>3343/eWCC/SF/IHR/INNER/III/2017</t>
  </si>
  <si>
    <t>3342/eWCC/SF/IHR/INNER/III/2017</t>
  </si>
  <si>
    <t>3341/eWCC/SF/IHR/INNER/III/2017</t>
  </si>
  <si>
    <t>3198/eWCC/SF/IHR/INNER/III/2017</t>
  </si>
  <si>
    <t>3202/eWCC/SF/IHR/INNER/III/2017</t>
  </si>
  <si>
    <t>3185/eWCC/SF/IHR/INNER/III/2017</t>
  </si>
  <si>
    <t>3180/eWCC/SF/IHR/INNER/III/2017</t>
  </si>
  <si>
    <t>3182/eWCC/SF/IHR/INNER/III/2017</t>
  </si>
  <si>
    <t>3206/eWCC/SF/IHR/INNER/III/2017</t>
  </si>
  <si>
    <t>3208/eWCC/SF/IHR/INNER/III/2017</t>
  </si>
  <si>
    <t>3376/eWCC/SF/IHR/INNER/III/2017</t>
  </si>
  <si>
    <t>3194/eWCC/SF/IHR/INNER/III/2017</t>
  </si>
  <si>
    <t>3233/eWCC/SF/IHR/INNER/III/2017</t>
  </si>
  <si>
    <t>3195/eWCC/SF/IHR/INNER/III/2017</t>
  </si>
  <si>
    <t>3231/eWCC/SF/IHR/INNER/III/2017</t>
  </si>
  <si>
    <t>3395/eWCC/SF/IHR/INNER/III/2017</t>
  </si>
  <si>
    <t>3193/eWCC/SF/IHR/INNER/III/2017</t>
  </si>
  <si>
    <t>3199/eWCC/SF/IHR/INNER/III/2017</t>
  </si>
  <si>
    <t>3204/eWCC/SF/IHR/INNER/III/2017</t>
  </si>
  <si>
    <t>3237/eWCC/SF/IHR/INNER/III/2017</t>
  </si>
  <si>
    <t>3216/eWCC/SF/IHR/INNER/III/2017</t>
  </si>
  <si>
    <t>3188/eWCC/SF/IHR/INNER/III/2017</t>
  </si>
  <si>
    <t>3396/eWCC/SF/IHR/INNER/III/2017</t>
  </si>
  <si>
    <t>3184/eWCC/SF/IHR/INNER/III/2017</t>
  </si>
  <si>
    <t>3219/eWCC/SF/IHR/INNER/III/2017</t>
  </si>
  <si>
    <t>3201/eWCC/SF/IHR/INNER/III/2017</t>
  </si>
  <si>
    <t>3379/eWCC/SF/IHR/INNER/III/2017</t>
  </si>
  <si>
    <t>3211/eWCC/SF/IHR/INNER/III/2017</t>
  </si>
  <si>
    <t>3384/eWCC/SF/IHR/INNER/III/2017</t>
  </si>
  <si>
    <t>3209/eWCC/SF/IHR/INNER/III/2017</t>
  </si>
  <si>
    <t>3228/eWCC/SF/IHR/INNER/III/2017</t>
  </si>
  <si>
    <t>3378/eWCC/SF/IHR/INNER/III/2017</t>
  </si>
  <si>
    <t>3377/eWCC/SF/IHR/INNER/III/2017</t>
  </si>
  <si>
    <t>188/WCC/NI/ALL/3/2017</t>
  </si>
  <si>
    <t>3468/eWCC/SF/IHR/INNER/III/2017</t>
  </si>
  <si>
    <t>3466/eWCC/SF/IHR/INNER/III/2017</t>
  </si>
  <si>
    <t>3480/eWCC/SF/IHR/INNER/III/2017</t>
  </si>
  <si>
    <t>3469/eWCC/SF/IHR/INNER/III/2017</t>
  </si>
  <si>
    <t>3479/eWCC/SF/IHR/INNER/III/2017</t>
  </si>
  <si>
    <t>3470/eWCC/SF/IHR/INNER/III/2017</t>
  </si>
  <si>
    <t>3477/eWCC/SF/IHR/INNER/III/2017</t>
  </si>
  <si>
    <t>3476/eWCC/SF/IHR/INNER/III/2017</t>
  </si>
  <si>
    <t>3483/eWCC/SF/IHR/INNER/III/2017</t>
  </si>
  <si>
    <t>3467/eWCC/SF/IHR/INNER/III/2017</t>
  </si>
  <si>
    <t>3471/eWCC/SF/IHR/INNER/III/2017</t>
  </si>
  <si>
    <t>3465/eWCC/SF/IHR/INNER/III/2017</t>
  </si>
  <si>
    <t>3474/eWCC/SF/IHR/INNER/III/2017</t>
  </si>
  <si>
    <t>3472/eWCC/SF/IHR/INNER/III/2017</t>
  </si>
  <si>
    <t>3482/eWCC/SF/IHR/INNER/III/2017</t>
  </si>
  <si>
    <t>3464/eWCC/SF/IHR/INNER/III/2017</t>
  </si>
  <si>
    <t>3473/eWCC/SF/IHR/INNER/III/2017</t>
  </si>
  <si>
    <t>3481/eWCC/SF/IHR/INNER/III/2017</t>
  </si>
  <si>
    <t>3530/eWCC/SF/IHR/INNER/III/2017</t>
  </si>
  <si>
    <t>3529/eWCC/SF/IHR/INNER/III/2017</t>
  </si>
  <si>
    <t>3528/eWCC/SF/IHR/INNER/III/2017</t>
  </si>
  <si>
    <t>3527/eWCC/SF/IHR/INNER/III/2017</t>
  </si>
  <si>
    <t>3488/eWCC/SF/IHR/INNER/III/2017</t>
  </si>
  <si>
    <t>3521/eWCC/SF/IHR/INNER/III/2017</t>
  </si>
  <si>
    <t>3520/eWCC/SF/IHR/INNER/III/2017</t>
  </si>
  <si>
    <t>3522/eWCC/SF/IHR/INNER/III/2017</t>
  </si>
  <si>
    <t>3550/eWCC/SF/IHR/INNER/III/2017</t>
  </si>
  <si>
    <t>3549/eWCC/SF/IHR/INNER/III/2017</t>
  </si>
  <si>
    <t>3548/eWCC/SF/IHR/INNER/III/2017</t>
  </si>
  <si>
    <t>3532/eWCC/SF/IHR/INNER/III/2017</t>
  </si>
  <si>
    <t>3531/eWCC/SF/IHR/INNER/III/2017</t>
  </si>
  <si>
    <t>3534/eWCC/SF/IHR/INNER/III/2017</t>
  </si>
  <si>
    <t>3533/eWCC/SF/IHR/INNER/III/2017</t>
  </si>
  <si>
    <t>3537/eWCC/SF/IHR/INNER/III/2017</t>
  </si>
  <si>
    <t>3536/eWCC/SF/IHR/INNER/III/2017</t>
  </si>
  <si>
    <t>3547/eWCC/SF/IHR/INNER/III/2017</t>
  </si>
  <si>
    <t>3540/eWCC/SF/IHR/INNER/III/2017</t>
  </si>
  <si>
    <t>3539/eWCC/SF/IHR/INNER/III/2017</t>
  </si>
  <si>
    <t>3538/eWCC/SF/IHR/INNER/III/2017</t>
  </si>
  <si>
    <t>3535/eWCC/SF/IHR/INNER/III/2017</t>
  </si>
  <si>
    <t>3546/eWCC/SF/IHR/INNER/III/2017</t>
  </si>
  <si>
    <t>3545/eWCC/SF/IHR/INNER/III/2017</t>
  </si>
  <si>
    <t>3544/eWCC/SF/IHR/INNER/III/2017</t>
  </si>
  <si>
    <t>3543/eWCC/SF/IHR/INNER/III/2017</t>
  </si>
  <si>
    <t>3542/eWCC/SF/IHR/INNER/III/2017</t>
  </si>
  <si>
    <t>3541/eWCC/SF/IHR/INNER/III/2017</t>
  </si>
  <si>
    <t>3478/eWCC/SF/IHR/INNER/III/2017</t>
  </si>
  <si>
    <t>3475/eWCC/SF/IHR/INNER/III/2017</t>
  </si>
  <si>
    <t>3526/eWCC/SF/IHR/INNER/III/2017</t>
  </si>
  <si>
    <t>Belum Invoice\CHR-006/1419/16</t>
  </si>
  <si>
    <t>Belum Invoice\CHR-007/1616/16</t>
  </si>
  <si>
    <t>627/Ewcc /SF/IHR/INNER/VII/2016</t>
  </si>
  <si>
    <t>CHR-006/1402/16\CHR-008/1772/16</t>
  </si>
  <si>
    <t>CHR-005/979/16\CHR-007/1624/16</t>
  </si>
  <si>
    <t>CHR-004/789/16\CHR-007/1616/16</t>
  </si>
  <si>
    <t>CHR-003/1181/17</t>
  </si>
  <si>
    <t>0378/CCM-FR/INDOHR/III/17</t>
  </si>
  <si>
    <t>0380/CCM-FR/INDOHR/III/17</t>
  </si>
  <si>
    <t>0377/CCM-FR/INDOHR/III/17</t>
  </si>
  <si>
    <t>0381/CCM-FR/INDOHR/III/17</t>
  </si>
  <si>
    <t>0379/CCM-FR/INDOHR/III/17</t>
  </si>
  <si>
    <t>2046/MOBDEMOB_2nd/SF/INDO/II/17</t>
  </si>
  <si>
    <t>2047/MOBDEMOB_2nd/SF/INDO/II/17</t>
  </si>
  <si>
    <t>2048/MOBDEMOB_2nd/SF/INDO/II/17</t>
  </si>
  <si>
    <t>2049/MOBDEMOB_2nd/SF/INDO/II/17</t>
  </si>
  <si>
    <t>2050/MOBDEMOB_2nd/SF/INDO/II/17</t>
  </si>
  <si>
    <t>2051/MOBDEMOB_2nd/SF/INDO/II/17</t>
  </si>
  <si>
    <t>2052/MOBDEMOB_2nd/SF/INDO/II/17</t>
  </si>
  <si>
    <t>2053/MOBDEMOB_2nd/SF/INDO/II/17</t>
  </si>
  <si>
    <t>2054/MOBDEMOB_2nd/SF/INDO/II/17</t>
  </si>
  <si>
    <t>2055/MOBDEMOB_2nd/SF/INDO/II/17</t>
  </si>
  <si>
    <t>2056/MOBDEMOB_2nd/SF/INDO/II/17</t>
  </si>
  <si>
    <t>2057/MOBDEMOB_2nd/SF/INDO/II/17</t>
  </si>
  <si>
    <t>2017-03-22</t>
  </si>
  <si>
    <t>2017-03-21</t>
  </si>
  <si>
    <t>2017-03-20</t>
  </si>
  <si>
    <t>2017-03-15</t>
  </si>
  <si>
    <t>060/WCC-MW/TB/CRG/SF/IHR/III/2017</t>
  </si>
  <si>
    <t>063/WCC-TB/SF/IHR/III/2017</t>
  </si>
  <si>
    <t>052/WCC-EOT/SF/IHR/III/2017</t>
  </si>
  <si>
    <t>054/WCC-EOT/SF/IHR/III/2017</t>
  </si>
  <si>
    <t>053/WCC-EOT/SF/IHR/III/2017</t>
  </si>
  <si>
    <t>057/WCC-EOT/SF/IHR/III/2017</t>
  </si>
  <si>
    <t>055/WCC-EOT/SF/IHR/III/2017</t>
  </si>
  <si>
    <t>056/WCC-EOT/SF/IHR/III/2017</t>
  </si>
  <si>
    <t>065/WCC-TB/SF/IHR/III/2017</t>
  </si>
  <si>
    <t>061/WCC-TB/SF/IHR/III/2017</t>
  </si>
  <si>
    <t>3617/eWCC/SF/IHR/INNER/III/2017</t>
  </si>
  <si>
    <t>3613/eWCC/SF/IHR/INNER/III/2017</t>
  </si>
  <si>
    <t>3615/eWCC/SF/IHR/INNER/III/2017</t>
  </si>
  <si>
    <t>3596/eWCC/SF/IHR/INNER/III/2017</t>
  </si>
  <si>
    <t>3599/eWCC/SF/IHR/INNER/III/2017</t>
  </si>
  <si>
    <t>3600/eWCC/SF/IHR/INNER/III/2017</t>
  </si>
  <si>
    <t>3601/eWCC/SF/IHR/INNER/III/2017</t>
  </si>
  <si>
    <t>3597/eWCC/SF/IHR/INNER/III/2017</t>
  </si>
  <si>
    <t>3619/eWCC/SF/IHR/INNER/III/2017</t>
  </si>
  <si>
    <t>3618/eWCC/SF/IHR/INNER/III/2017</t>
  </si>
  <si>
    <t>3602/eWCC/SF/IHR/INNER/III/2017</t>
  </si>
  <si>
    <t>3603/eWCC/SF/IHR/INNER/III/2017</t>
  </si>
  <si>
    <t>3658/eWCC/SF/IHR/INNER/III/2017</t>
  </si>
  <si>
    <t>3592/eWCC/SF/IHR/INNER/III/2017</t>
  </si>
  <si>
    <t>3682/eWCC/SF/IHR/INNER/III/2017</t>
  </si>
  <si>
    <t>3676/eWCC/SF/IHR/INNER/III/2017</t>
  </si>
  <si>
    <t>3598/eWCC/SF/IHR/INNER/III/2017</t>
  </si>
  <si>
    <t>3593/eWCC/SF/IHR/INNER/III/2017</t>
  </si>
  <si>
    <t>3595/eWCC/SF/IHR/INNER/III/2017</t>
  </si>
  <si>
    <t>3594/eWCC/SF/IHR/INNER/III/2017</t>
  </si>
  <si>
    <t>3587/eWCC/SF/IHR/INNER/III/2017</t>
  </si>
  <si>
    <t>3681/eWCC/SF/IHR/INNER/III/2017</t>
  </si>
  <si>
    <t>3680/eWCC/SF/IHR/INNER/III/2017</t>
  </si>
  <si>
    <t>3577/eWCC/SF/IHR/INNER/III/2017</t>
  </si>
  <si>
    <t>3576/eWCC/SF/IHR/INNER/III/2017</t>
  </si>
  <si>
    <t>3669/eWCC/SF/IHR/INNER/III/2017</t>
  </si>
  <si>
    <t>3672/eWCC/SF/IHR/INNER/III/2017</t>
  </si>
  <si>
    <t>3668/eWCC/SF/IHR/INNER/III/2017</t>
  </si>
  <si>
    <t>3667/eWCC/SF/IHR/INNER/III/2017</t>
  </si>
  <si>
    <t>3670/eWCC/SF/IHR/INNER/III/2017</t>
  </si>
  <si>
    <t>3678/eWCC/SF/IHR/INNER/III/2017</t>
  </si>
  <si>
    <t>3677/eWCC/SF/IHR/INNER/III/2017</t>
  </si>
  <si>
    <t>3679/eWCC/SF/IHR/INNER/III/2017</t>
  </si>
  <si>
    <t>3673/eWCC/SF/IHR/INNER/III/2017</t>
  </si>
  <si>
    <t>3675/eWCC/SF/IHR/INNER/III/2017</t>
  </si>
  <si>
    <t>3674/eWCC/SF/IHR/INNER/III/2017</t>
  </si>
  <si>
    <t>3588/eWCC/SF/IHR/INNER/III/2017</t>
  </si>
  <si>
    <t>3578/eWCC/SF/IHR/INNER/III/2017</t>
  </si>
  <si>
    <t>3604/eWCC/SF/IHR/INNER/III/2017</t>
  </si>
  <si>
    <t>3605/eWCC/SF/IHR/INNER/III/2017</t>
  </si>
  <si>
    <t>3575/eWCC/SF/IHR/INNER/III/2017</t>
  </si>
  <si>
    <t>3574/eWCC/SF/IHR/INNER/III/2017</t>
  </si>
  <si>
    <t>3573/eWCC/SF/IHR/INNER/III/2017</t>
  </si>
  <si>
    <t>3607/eWCC/SF/IHR/INNER/III/2017</t>
  </si>
  <si>
    <t>3606/eWCC/SF/IHR/INNER/III/2017</t>
  </si>
  <si>
    <t>3583/eWCC/SF/IHR/INNER/III/2017</t>
  </si>
  <si>
    <t>3586/eWCC/SF/IHR/INNER/III/2017</t>
  </si>
  <si>
    <t>3585/eWCC/SF/IHR/INNER/III/2017</t>
  </si>
  <si>
    <t>3608/eWCC/SF/IHR/INNER/III/2017</t>
  </si>
  <si>
    <t>3900/eWCC/SF/IHR/INNER/III/2017</t>
  </si>
  <si>
    <t>3899/eWCC/SF/IHR/INNER/III/2017</t>
  </si>
  <si>
    <t>3898/eWCC/SF/IHR/INNER/III/2017</t>
  </si>
  <si>
    <t>3916/eWCC/SF/IHR/OUTER/III/2017</t>
  </si>
  <si>
    <t>3907/eWCC/SF/IHR/OUTER/III/2017</t>
  </si>
  <si>
    <t>3901/eWCC/SF/IHR/INNER/III/2017</t>
  </si>
  <si>
    <t>3887/eWCC/SF/IHR/INNER/III/2017</t>
  </si>
  <si>
    <t>3886/eWCC/SF/IHR/INNER/III/2017</t>
  </si>
  <si>
    <t>3885/eWCC/SF/IHR/INNER/III/2017</t>
  </si>
  <si>
    <t>3884/eWCC/SF/IHR/INNER/III/2017</t>
  </si>
  <si>
    <t>3897/eWCC/SF/IHR/INNER/III/2017</t>
  </si>
  <si>
    <t>3896/eWCC/SF/IHR/INNER/III/2017</t>
  </si>
  <si>
    <t>3895/eWCC/SF/IHR/INNER/III/2017</t>
  </si>
  <si>
    <t>3894/eWCC/SF/IHR/INNER/III/2017</t>
  </si>
  <si>
    <t>3893/eWCC/SF/IHR/INNER/III/2017</t>
  </si>
  <si>
    <t>3890/eWCC/SF/IHR/INNER/III/2017</t>
  </si>
  <si>
    <t>3889/eWCC/SF/IHR/INNER/III/2017</t>
  </si>
  <si>
    <t>3888/eWCC/SF/IHR/INNER/III/2017</t>
  </si>
  <si>
    <t>3891/eWCC/SF/IHR/INNER/III/2017</t>
  </si>
  <si>
    <t>3892/eWCC/SF/IHR/INNER/III/2017</t>
  </si>
  <si>
    <t>3883/eWCC/SF/IHR/INNER/III/2017</t>
  </si>
  <si>
    <t>3882/eWCC/SF/IHR/INNER/III/2017</t>
  </si>
  <si>
    <t>3881/eWCC/SF/IHR/INNER/III/2017</t>
  </si>
  <si>
    <t>3880/eWCC/SF/IHR/INNER/III/2017</t>
  </si>
  <si>
    <t>3879/eWCC/SF/IHR/INNER/III/2017</t>
  </si>
  <si>
    <t>3878/eWCC/SF/IHR/INNER/III/2017</t>
  </si>
  <si>
    <t>3877/eWCC/SF/IHR/INNER/III/2017</t>
  </si>
  <si>
    <t>3876/eWCC/SF/IHR/INNER/III/2017</t>
  </si>
  <si>
    <t>3875/eWCC/SF/IHR/INNER/III/2017</t>
  </si>
  <si>
    <t>3873/eWCC/SF/IHR/INNER/III/2017</t>
  </si>
  <si>
    <t>3872/eWCC/SF/IHR/INNER/III/2017</t>
  </si>
  <si>
    <t>3871/eWCC/SF/IHR/INNER/III/2017</t>
  </si>
  <si>
    <t>3870/eWCC/SF/IHR/INNER/III/2017</t>
  </si>
  <si>
    <t>3869/eWCC/SF/IHR/INNER/III/2017</t>
  </si>
  <si>
    <t>3868/eWCC/SF/IHR/INNER/III/2017</t>
  </si>
  <si>
    <t>3867/eWCC/SF/IHR/INNER/III/2017</t>
  </si>
  <si>
    <t>3866/eWCC/SF/IHR/INNER/III/2017</t>
  </si>
  <si>
    <t>4102/eWCC/SF/IHR/OUTER/III/2017</t>
  </si>
  <si>
    <t>4007/eWCC/SF/IHR/OUTER/III/2017</t>
  </si>
  <si>
    <t>4006/eWCC/SF/IHR/OUTER/III/2017</t>
  </si>
  <si>
    <t>4005/eWCC/SF/IHR/OUTER/III/2017</t>
  </si>
  <si>
    <t>4004/eWCC/SF/IHR/OUTER/III/2017</t>
  </si>
  <si>
    <t>4003/eWCC/SF/IHR/OUTER/III/2017</t>
  </si>
  <si>
    <t>4099/eWCC/SF/IHR/OUTER/III/2017</t>
  </si>
  <si>
    <t>4098/eWCC/SF/IHR/OUTER/III/2017</t>
  </si>
  <si>
    <t>4097/eWCC/SF/IHR/OUTER/III/2017</t>
  </si>
  <si>
    <t>4093/eWCC/SF/IHR/OUTER/III/2017</t>
  </si>
  <si>
    <t>4091/eWCC/SF/IHR/OUTER/III/2017</t>
  </si>
  <si>
    <t>4090/eWCC/SF/IHR/OUTER/III/2017</t>
  </si>
  <si>
    <t>4089/eWCC/SF/IHR/OUTER/III/2017</t>
  </si>
  <si>
    <t>4088/eWCC/SF/IHR/OUTER/III/2017</t>
  </si>
  <si>
    <t>4087/eWCC/SF/IHR/OUTER/III/2017</t>
  </si>
  <si>
    <t>4086/eWCC/SF/IHR/OUTER/III/2017</t>
  </si>
  <si>
    <t>4085/eWCC/SF/IHR/OUTER/III/2017</t>
  </si>
  <si>
    <t>4084/eWCC/SF/IHR/OUTER/III/2017</t>
  </si>
  <si>
    <t>4083/eWCC/SF/IHR/OUTER/III/2017</t>
  </si>
  <si>
    <t>4082/eWCC/SF/IHR/OUTER/III/2017</t>
  </si>
  <si>
    <t>4081/eWCC/SF/IHR/OUTER/III/2017</t>
  </si>
  <si>
    <t>4080/eWCC/SF/IHR/OUTER/III/2017</t>
  </si>
  <si>
    <t>3999/eWCC/SF/IHR/OUTER/III/2017</t>
  </si>
  <si>
    <t>4078/eWCC/SF/IHR/OUTER/III/2017</t>
  </si>
  <si>
    <t>4077/eWCC/SF/IHR/OUTER/III/2017</t>
  </si>
  <si>
    <t>4076/eWCC/SF/IHR/OUTER/III/2017</t>
  </si>
  <si>
    <t>4075/eWCC/SF/IHR/OUTER/III/2017</t>
  </si>
  <si>
    <t>4074/eWCC/SF/IHR/OUTER/III/2017</t>
  </si>
  <si>
    <t>4073/eWCC/SF/IHR/OUTER/III/2017</t>
  </si>
  <si>
    <t>4072/eWCC/SF/IHR/OUTER/III/2017</t>
  </si>
  <si>
    <t>4071/eWCC/SF/IHR/OUTER/III/2017</t>
  </si>
  <si>
    <t>3993/eWCC/SF/IHR/OUTER/III/2017</t>
  </si>
  <si>
    <t>3991/eWCC/SF/IHR/OUTER/III/2017</t>
  </si>
  <si>
    <t>3989/eWCC/SF/IHR/OUTER/III/2017</t>
  </si>
  <si>
    <t>3988/eWCC/SF/IHR/OUTER/III/2017</t>
  </si>
  <si>
    <t>3987/eWCC/SF/IHR/OUTER/III/2017</t>
  </si>
  <si>
    <t>3986/eWCC/SF/IHR/OUTER/III/2017</t>
  </si>
  <si>
    <t>3985/eWCC/SF/IHR/OUTER/III/2017</t>
  </si>
  <si>
    <t>3984/eWCC/SF/IHR/OUTER/III/2017</t>
  </si>
  <si>
    <t>3983/eWCC/SF/IHR/OUTER/III/2017</t>
  </si>
  <si>
    <t>3981/eWCC/SF/IHR/OUTER/III/2017</t>
  </si>
  <si>
    <t>3980/eWCC/SF/IHR/OUTER/III/2017</t>
  </si>
  <si>
    <t>3978/eWCC/SF/IHR/OUTER/III/2017</t>
  </si>
  <si>
    <t>3977/eWCC/SF/IHR/OUTER/III/2017</t>
  </si>
  <si>
    <t>3975/eWCC/SF/IHR/OUTER/III/2017</t>
  </si>
  <si>
    <t>3974/eWCC/SF/IHR/OUTER/III/2017</t>
  </si>
  <si>
    <t>3973/eWCC/SF/IHR/OUTER/III/2017</t>
  </si>
  <si>
    <t>3972/eWCC/SF/IHR/OUTER/III/2017</t>
  </si>
  <si>
    <t>3971/eWCC/SF/IHR/OUTER/III/2017</t>
  </si>
  <si>
    <t>3969/eWCC/SF/IHR/OUTER/III/2017</t>
  </si>
  <si>
    <t>3967/eWCC/SF/IHR/OUTER/III/2017</t>
  </si>
  <si>
    <t>3966/eWCC/SF/IHR/OUTER/III/2017</t>
  </si>
  <si>
    <t>3965/eWCC/SF/IHR/OUTER/III/2017</t>
  </si>
  <si>
    <t>3964/eWCC/SF/IHR/OUTER/III/2017</t>
  </si>
  <si>
    <t>3963/eWCC/SF/IHR/OUTER/III/2017</t>
  </si>
  <si>
    <t>3962/eWCC/SF/IHR/OUTER/III/2017</t>
  </si>
  <si>
    <t>3961/eWCC/SF/IHR/OUTER/III/2017</t>
  </si>
  <si>
    <t>3960/eWCC/SF/IHR/OUTER/III/2017</t>
  </si>
  <si>
    <t>3959/eWCC/SF/IHR/OUTER/III/2017</t>
  </si>
  <si>
    <t>3958/eWCC/SF/IHR/OUTER/III/2017</t>
  </si>
  <si>
    <t>3957/eWCC/SF/IHR/OUTER/III/2017</t>
  </si>
  <si>
    <t>3956/eWCC/SF/IHR/OUTER/III/2017</t>
  </si>
  <si>
    <t>3955/eWCC/SF/IHR/OUTER/III/2017</t>
  </si>
  <si>
    <t>3954/eWCC/SF/IHR/OUTER/III/2017</t>
  </si>
  <si>
    <t>3953/eWCC/SF/IHR/OUTER/III/2017</t>
  </si>
  <si>
    <t>3951/eWCC/SF/IHR/OUTER/III/2017</t>
  </si>
  <si>
    <t>3950/eWCC/SF/IHR/OUTER/III/2017</t>
  </si>
  <si>
    <t>3949/eWCC/SF/IHR/OUTER/III/2017</t>
  </si>
  <si>
    <t>3948/eWCC/SF/IHR/OUTER/III/2017</t>
  </si>
  <si>
    <t>3947/eWCC/SF/IHR/OUTER/III/2017</t>
  </si>
  <si>
    <t>3946/eWCC/SF/IHR/OUTER/III/2017</t>
  </si>
  <si>
    <t>3945/eWCC/SF/IHR/OUTER/III/2017</t>
  </si>
  <si>
    <t>3944/eWCC/SF/IHR/OUTER/III/2017</t>
  </si>
  <si>
    <t>3943/eWCC/SF/IHR/OUTER/III/2017</t>
  </si>
  <si>
    <t>3942/eWCC/SF/IHR/OUTER/III/2017</t>
  </si>
  <si>
    <t>3941/eWCC/SF/IHR/OUTER/III/2017</t>
  </si>
  <si>
    <t>3940/eWCC/SF/IHR/OUTER/III/2017</t>
  </si>
  <si>
    <t>3939/eWCC/SF/IHR/OUTER/III/2017</t>
  </si>
  <si>
    <t>3938/eWCC/SF/IHR/OUTER/III/2017</t>
  </si>
  <si>
    <t>3936/eWCC/SF/IHR/OUTER/III/2017</t>
  </si>
  <si>
    <t>3935/eWCC/SF/IHR/OUTER/III/2017</t>
  </si>
  <si>
    <t>3934/eWCC/SF/IHR/OUTER/III/2017</t>
  </si>
  <si>
    <t>3933/eWCC/SF/IHR/OUTER/III/2017</t>
  </si>
  <si>
    <t>3932/eWCC/SF/IHR/OUTER/III/2017</t>
  </si>
  <si>
    <t>3931/eWCC/SF/IHR/OUTER/III/2017</t>
  </si>
  <si>
    <t>3930/eWCC/SF/IHR/OUTER/III/2017</t>
  </si>
  <si>
    <t>3929/eWCC/SF/IHR/OUTER/III/2017</t>
  </si>
  <si>
    <t>3928/eWCC/SF/IHR/OUTER/III/2017</t>
  </si>
  <si>
    <t>3927/eWCC/SF/IHR/OUTER/III/2017</t>
  </si>
  <si>
    <t>3926/eWCC/SF/IHR/OUTER/III/2017</t>
  </si>
  <si>
    <t>3925/eWCC/SF/IHR/OUTER/III/2017</t>
  </si>
  <si>
    <t>3923/eWCC/SF/IHR/OUTER/III/2017</t>
  </si>
  <si>
    <t>3922/eWCC/SF/IHR/OUTER/III/2017</t>
  </si>
  <si>
    <t>3921/eWCC/SF/IHR/OUTER/III/2017</t>
  </si>
  <si>
    <t>3920/eWCC/SF/IHR/OUTER/III/2017</t>
  </si>
  <si>
    <t>3918/eWCC/SF/IHR/OUTER/III/2017</t>
  </si>
  <si>
    <t>3917/eWCC/SF/IHR/OUTER/III/2017</t>
  </si>
  <si>
    <t>0383/CCM-FR/INDOHR/III/2017</t>
  </si>
  <si>
    <t>0382/CCM-FR/INDOHR/III/2017</t>
  </si>
  <si>
    <t>0384/CCM-FR/INDOHR/III/2017</t>
  </si>
  <si>
    <t>3821/eWCC/SF/IHR/INNER/III/2017</t>
  </si>
  <si>
    <t>3809/eWCC/SF/IHR/INNER/III/2017</t>
  </si>
  <si>
    <t>3807/eWCC/SF/IHR/INNER/III/2017</t>
  </si>
  <si>
    <t>3797/eWCC/SF/IHR/INNER/III/2017</t>
  </si>
  <si>
    <t>3788/eWCC/SF/IHR/INNER/III/2017</t>
  </si>
  <si>
    <t>3781/eWCC/SF/IHR/INNER/III/2017</t>
  </si>
  <si>
    <t>3714/eWCC/SF/IHR/INNER/III/2017</t>
  </si>
  <si>
    <t>3713/eWCC/SF/IHR/INNER/III/2017</t>
  </si>
  <si>
    <t>3726/eWCC/SF/IHR/INNER/III/2017</t>
  </si>
  <si>
    <t>3724/eWCC/SF/IHR/INNER/III/2017</t>
  </si>
  <si>
    <t>3721/eWCC/SF/IHR/INNER/III/2017</t>
  </si>
  <si>
    <t>3720/eWCC/SF/IHR/INNER/III/2017</t>
  </si>
  <si>
    <t>3719/eWCC/SF/IHR/INNER/III/2017</t>
  </si>
  <si>
    <t>3770/eWCC/SF/IHR/INNER/III/2017</t>
  </si>
  <si>
    <t>3758/eWCC/SF/IHR/INNER/III/2017</t>
  </si>
  <si>
    <t>3746/eWCC/SF/IHR/INNER/III/2017</t>
  </si>
  <si>
    <t>3717/eWCC/SF/IHR/INNER/III/2017</t>
  </si>
  <si>
    <t>3727/eWCC/SF/IHR/INNER/III/2017</t>
  </si>
  <si>
    <t>3732/eWCC/SF/IHR/INNER/III/2017</t>
  </si>
  <si>
    <t>3723/eWCC/SF/IHR/INNER/III/2017</t>
  </si>
  <si>
    <t>3722/eWCC/SF/IHR/INNER/III/2017</t>
  </si>
  <si>
    <t>3834/eWCC/SF/IHR/INNER/III/2017</t>
  </si>
  <si>
    <t>3798/eWCC/SF/IHR/INNER/III/2017</t>
  </si>
  <si>
    <t>3852/eWCC/SF/IHR/INNER/III/2017</t>
  </si>
  <si>
    <t>3825/eWCC/SF/IHR/INNER/III/2017</t>
  </si>
  <si>
    <t>3718/eWCC/SF/IHR/INNER/III/2017</t>
  </si>
  <si>
    <t>3853/eWCC/SF/IHR/INNER/III/2017</t>
  </si>
  <si>
    <t>3844/eWCC/SF/IHR/INNER/III/2017</t>
  </si>
  <si>
    <t>3725/eWCC/SF/IHR/INNER/III/2017</t>
  </si>
  <si>
    <t>3858/eWCC/SF/IHR/INNER/III/2017</t>
  </si>
  <si>
    <t>3874/eWCC/SF/IHR/INNER/III/2017</t>
  </si>
  <si>
    <t>3747/eWCC/SF/IHR/INNER/III/2017</t>
  </si>
  <si>
    <t>002/WCC/TKS/CARE/III/2017</t>
  </si>
  <si>
    <t>001/WCC/TKS/CARE/III/2017</t>
  </si>
  <si>
    <t>4114/eWCC/SF/IHR/INNER/III/2017</t>
  </si>
  <si>
    <t>4113/eWCC/SF/IHR/INNER/III/2017</t>
  </si>
  <si>
    <t>4112/eWCC/SF/IHR/INNER/III/2017</t>
  </si>
  <si>
    <t>4111/eWCC/SF/IHR/INNER/III/2017</t>
  </si>
  <si>
    <t>4165/eWCC/SF/IHR/INNER/III/2017</t>
  </si>
  <si>
    <t>4164/eWCC/SF/IHR/INNER/III/2017</t>
  </si>
  <si>
    <t>4163/eWCC/SF/IHR/INNER/III/2017</t>
  </si>
  <si>
    <t>4162/eWCC/SF/IHR/INNER/III/2017</t>
  </si>
  <si>
    <t>4143/eWCC/SF/IHR/INNER/III/2017</t>
  </si>
  <si>
    <t>4142/eWCC/SF/IHR/INNER/III/2017</t>
  </si>
  <si>
    <t>4141/eWCC/SF/IHR/INNER/III/2017</t>
  </si>
  <si>
    <t>4140/eWCC/SF/IHR/INNER/III/2017</t>
  </si>
  <si>
    <t>4139/eWCC/SF/IHR/INNER/III/2017</t>
  </si>
  <si>
    <t>4138/eWCC/SF/IHR/INNER/III/2017</t>
  </si>
  <si>
    <t>4137/eWCC/SF/IHR/INNER/III/2017</t>
  </si>
  <si>
    <t>4136/eWCC/SF/IHR/INNER/III/2017</t>
  </si>
  <si>
    <t>4135/eWCC/SF/IHR/INNER/III/2017</t>
  </si>
  <si>
    <t>4134/eWCC/SF/IHR/INNER/III/2017</t>
  </si>
  <si>
    <t>4133/eWCC/SF/IHR/INNER/III/2017</t>
  </si>
  <si>
    <t>4132/eWCC/SF/IHR/INNER/III/2017</t>
  </si>
  <si>
    <t>4117/eWCC/SF/IHR/INNER/III/2017</t>
  </si>
  <si>
    <t>4115/eWCC/SF/IHR/INNER/III/2017</t>
  </si>
  <si>
    <t>4110/eWCC/SF/IHR/INNER/III/2017</t>
  </si>
  <si>
    <t>4109/eWCC/SF/IHR/INNER/III/2017</t>
  </si>
  <si>
    <t>4116/eWCC/SF/IHR/INNER/III/2017</t>
  </si>
  <si>
    <t>4108/eWCC/SF/IHR/INNER/III/2017</t>
  </si>
  <si>
    <t>4107/eWCC/SF/IHR/INNER/III/2017</t>
  </si>
  <si>
    <t>4106/eWCC/SF/IHR/INNER/III/2017</t>
  </si>
  <si>
    <t>4105/eWCC/SF/IHR/INNER/III/2017</t>
  </si>
  <si>
    <t>4104/eWCC/SF/IHR/INNER/III/2017</t>
  </si>
  <si>
    <t>4131/eWCC/SF/IHR/INNER/III/2017</t>
  </si>
  <si>
    <t>4130/eWCC/SF/IHR/INNER/III/2017</t>
  </si>
  <si>
    <t>4129/eWCC/SF/IHR/INNER/III/2017</t>
  </si>
  <si>
    <t>4128/eWCC/SF/IHR/INNER/III/2017</t>
  </si>
  <si>
    <t>4127/eWCC/SF/IHR/INNER/III/2017</t>
  </si>
  <si>
    <t>4126/eWCC/SF/IHR/INNER/III/2017</t>
  </si>
  <si>
    <t>4125/eWCC/SF/IHR/INNER/III/2017</t>
  </si>
  <si>
    <t>4124/eWCC/SF/IHR/INNER/III/2017</t>
  </si>
  <si>
    <t>4123/eWCC/SF/IHR/INNER/III/2017</t>
  </si>
  <si>
    <t>4122/eWCC/SF/IHR/INNER/III/2017</t>
  </si>
  <si>
    <t>4121/eWCC/SF/IHR/INNER/III/2017</t>
  </si>
  <si>
    <t>4120/eWCC/SF/IHR/INNER/III/2017</t>
  </si>
  <si>
    <t>4118/eWCC/SF/IHR/INNER/III/2017</t>
  </si>
  <si>
    <t>4119/eWCC/SF/IHR/INNER/III/2017</t>
  </si>
  <si>
    <t>4103/eWCC/SF/IHR/INNER/III/2017</t>
  </si>
  <si>
    <t>4147/eWCC/SF/IHR/OUTER/III/2017</t>
  </si>
  <si>
    <t>4146/eWCC/SF/IHR/OUTER/III/2017</t>
  </si>
  <si>
    <t>4145/eWCC/SF/IHR/OUTER/III/2017</t>
  </si>
  <si>
    <t>4170/eWCC/SF/IHR/OUTER/III/2017</t>
  </si>
  <si>
    <t>4148/eWCC/SF/IHR/OUTER/III/2017</t>
  </si>
  <si>
    <t>4169/eWCC/SF/IHR/OUTER/III/2017</t>
  </si>
  <si>
    <t>4168/eWCC/SF/IHR/OUTER/III/2017</t>
  </si>
  <si>
    <t>4167/eWCC/SF/IHR/OUTER/III/2017</t>
  </si>
  <si>
    <t>4149/eWCC/SF/IHR/OUTER/III/2017</t>
  </si>
  <si>
    <t>058/WCC-NPO/SF/IHR/III/2017</t>
  </si>
  <si>
    <t xml:space="preserve">046/WCC-NPO BASIC OPTIM/SF/IHR/III/2017 </t>
  </si>
  <si>
    <t xml:space="preserve">047/WCC-NPO BASIC OPTIM/SF/IHR/III/2017 </t>
  </si>
  <si>
    <t xml:space="preserve">048/WCC-NPO BASIC OPTIM/SF/IHR/III/2017 </t>
  </si>
  <si>
    <t>049/WCC-NPO BASIC OPTIM/SF/IHR/III/2017</t>
  </si>
  <si>
    <t>050/WCC-NPO BASIC OPTIM/SF/IHR/III/2017</t>
  </si>
  <si>
    <t>051/WCC-NPO BASIC OPTIM/SF/IHR/III/2017</t>
  </si>
  <si>
    <t>CHR-003/1260/17</t>
  </si>
  <si>
    <t>CHR-003-1261/17</t>
  </si>
  <si>
    <t>CHR-003/1262/17</t>
  </si>
  <si>
    <t>CHR-003/1264/17</t>
  </si>
  <si>
    <t>CHR-003/1263/17</t>
  </si>
  <si>
    <t>1941/MOBDEMOB_2nd/SF/INDO/II/17</t>
  </si>
  <si>
    <t>1940/MOBDEMOB_2nd/SF/INDO/II/17</t>
  </si>
  <si>
    <t>1939/MOBDEMOB_2nd/SF/INDO/II/17</t>
  </si>
  <si>
    <t>1938/MOBDEMOB_2nd/SF/INDO/II/17</t>
  </si>
  <si>
    <t>1937/MOBDEMOB_2nd/SF/INDO/II/17</t>
  </si>
  <si>
    <t>1936/MOBDEMOB_2nd/SF/INDO/II/17</t>
  </si>
  <si>
    <t>1935/MOBDEMOB_2nd/SF/INDO/II/17</t>
  </si>
  <si>
    <t>1934/MOBDEMOB_2nd/SF/INDO/II/17</t>
  </si>
  <si>
    <t>1933/MOBDEMOB_2nd/SF/INDO/II/17</t>
  </si>
  <si>
    <t>1932/MOBDEMOB_2nd/SF/INDO/II/17</t>
  </si>
  <si>
    <t>1931/MOBDEMOB_2nd/SF/INDO/II/17</t>
  </si>
  <si>
    <t>1930/MOBDEMOB_2nd/SF/INDO/II/17</t>
  </si>
  <si>
    <t>1929/MOBDEMOB_2nd/SF/INDO/II/17</t>
  </si>
  <si>
    <t>1928/MOBDEMOB_2nd/SF/INDO/II/17</t>
  </si>
  <si>
    <t>1927/MOBDEMOB_2nd/SF/INDO/II/17</t>
  </si>
  <si>
    <t>1926/MOBDEMOB_2nd/SF/INDO/II/17</t>
  </si>
  <si>
    <t>1925/MOBDEMOB_2nd/SF/INDO/II/17</t>
  </si>
  <si>
    <t>1924/MOBDEMOB_2nd/SF/INDO/II/17</t>
  </si>
  <si>
    <t>4166/eWCC/SF/IHR/INNER/III/2017</t>
  </si>
  <si>
    <t>2017-03-30</t>
  </si>
  <si>
    <t>2017-03-28</t>
  </si>
  <si>
    <t>2017-03-27</t>
  </si>
  <si>
    <t>2017-03-23</t>
  </si>
  <si>
    <t>TIS H3i</t>
  </si>
  <si>
    <t>TIS H3i Total</t>
  </si>
  <si>
    <t>205/WCC/TELKOM/ALL/4/2017</t>
  </si>
  <si>
    <t>209/WCC/TELKOM/ALL/4/2017</t>
  </si>
  <si>
    <t>202/WCC/NI/A3/4/2017</t>
  </si>
  <si>
    <t>203/WCC/NI/A3/4/2017</t>
  </si>
  <si>
    <t>204/WCC/NI/A3/4/2017</t>
  </si>
  <si>
    <t>2017-04-07</t>
  </si>
  <si>
    <t>2017-04-06</t>
  </si>
  <si>
    <t>2017-04-05</t>
  </si>
  <si>
    <t>2017-04-04</t>
  </si>
  <si>
    <t>2017-04-03</t>
  </si>
  <si>
    <t>P7 2017</t>
  </si>
  <si>
    <t>146/H3i/WCC/III/2017</t>
  </si>
  <si>
    <t>3865/eWCC/SF/IHR/INNER/III/2017</t>
  </si>
  <si>
    <t>3864/eWCC/SF/IHR/INNER/III/2017</t>
  </si>
  <si>
    <t>3863/eWCC/SF/IHR/INNER/III/2017</t>
  </si>
  <si>
    <t>3862/eWCC/SF/IHR/INNER/III/2017</t>
  </si>
  <si>
    <t>3861/eWCC/SF/IHR/INNER/III/2017</t>
  </si>
  <si>
    <t>3860/eWCC/SF/IHR/INNER/III/2017</t>
  </si>
  <si>
    <t>3859/eWCC/SF/IHR/INNER/III/2017</t>
  </si>
  <si>
    <t>3857/eWCC/SF/IHR/INNER/III/2017</t>
  </si>
  <si>
    <t>3856/eWCC/SF/IHR/INNER/III/2017</t>
  </si>
  <si>
    <t>3855/eWCC/SF/IHR/INNER/III/2017</t>
  </si>
  <si>
    <t>3854/eWCC/SF/IHR/INNER/III/2017</t>
  </si>
  <si>
    <t>3851/eWCC/SF/IHR/INNER/III/2017</t>
  </si>
  <si>
    <t>3850/eWCC/SF/IHR/INNER/III/2017</t>
  </si>
  <si>
    <t>3849/eWCC/SF/IHR/INNER/III/2017</t>
  </si>
  <si>
    <t>3848/eWCC/SF/IHR/INNER/III/2017</t>
  </si>
  <si>
    <t>3847/eWCC/SF/IHR/INNER/III/2017</t>
  </si>
  <si>
    <t>3846/eWCC/SF/IHR/INNER/III/2017</t>
  </si>
  <si>
    <t>3845/eWCC/SF/IHR/INNER/III/2017</t>
  </si>
  <si>
    <t>3843/eWCC/SF/IHR/INNER/III/2017</t>
  </si>
  <si>
    <t>3842/eWCC/SF/IHR/INNER/III/2017</t>
  </si>
  <si>
    <t>3841/eWCC/SF/IHR/INNER/III/2017</t>
  </si>
  <si>
    <t>3840/eWCC/SF/IHR/INNER/III/2017</t>
  </si>
  <si>
    <t>3839/eWCC/SF/IHR/INNER/III/2017</t>
  </si>
  <si>
    <t>3838/eWCC/SF/IHR/INNER/III/2017</t>
  </si>
  <si>
    <t>3837/eWCC/SF/IHR/INNER/III/2017</t>
  </si>
  <si>
    <t>3836/eWCC/SF/IHR/INNER/III/2017</t>
  </si>
  <si>
    <t>3835/eWCC/SF/IHR/INNER/III/2017</t>
  </si>
  <si>
    <t>3833/eWCC/SF/IHR/INNER/III/2017</t>
  </si>
  <si>
    <t>3832/eWCC/SF/IHR/INNER/III/2017</t>
  </si>
  <si>
    <t>3831/eWCC/SF/IHR/INNER/III/2017</t>
  </si>
  <si>
    <t>3830/eWCC/SF/IHR/INNER/III/2017</t>
  </si>
  <si>
    <t>3829/eWCC/SF/IHR/INNER/III/2017</t>
  </si>
  <si>
    <t>3828/eWCC/SF/IHR/INNER/III/2017</t>
  </si>
  <si>
    <t>3827/eWCC/SF/IHR/INNER/III/2017</t>
  </si>
  <si>
    <t>3826/eWCC/SF/IHR/INNER/III/2017</t>
  </si>
  <si>
    <t>3824/eWCC/SF/IHR/INNER/III/2017</t>
  </si>
  <si>
    <t>3823/eWCC/SF/IHR/INNER/III/2017</t>
  </si>
  <si>
    <t>3822/eWCC/SF/IHR/INNER/III/2017</t>
  </si>
  <si>
    <t>3820/eWCC/SF/IHR/INNER/III/2017</t>
  </si>
  <si>
    <t>3819/eWCC/SF/IHR/INNER/III/2017</t>
  </si>
  <si>
    <t>3818/eWCC/SF/IHR/INNER/III/2017</t>
  </si>
  <si>
    <t>3817/eWCC/SF/IHR/INNER/III/2017</t>
  </si>
  <si>
    <t>3816/eWCC/SF/IHR/INNER/III/2017</t>
  </si>
  <si>
    <t>3815/eWCC/SF/IHR/INNER/III/2017</t>
  </si>
  <si>
    <t>3814/eWCC/SF/IHR/INNER/III/2017</t>
  </si>
  <si>
    <t>3813/eWCC/SF/IHR/INNER/III/2017</t>
  </si>
  <si>
    <t>3812/eWCC/SF/IHR/INNER/III/2017</t>
  </si>
  <si>
    <t>3811/eWCC/SF/IHR/INNER/III/2017</t>
  </si>
  <si>
    <t>3810/eWCC/SF/IHR/INNER/III/2017</t>
  </si>
  <si>
    <t>3808/eWCC/SF/IHR/INNER/III/2017</t>
  </si>
  <si>
    <t>3806/eWCC/SF/IHR/INNER/III/2017</t>
  </si>
  <si>
    <t>3805/eWCC/SF/IHR/INNER/III/2017</t>
  </si>
  <si>
    <t>3804/eWCC/SF/IHR/INNER/III/2017</t>
  </si>
  <si>
    <t>3803/eWCC/SF/IHR/INNER/III/2017</t>
  </si>
  <si>
    <t>3802/eWCC/SF/IHR/INNER/III/2017</t>
  </si>
  <si>
    <t>3801/eWCC/SF/IHR/INNER/III/2017</t>
  </si>
  <si>
    <t>3800/eWCC/SF/IHR/INNER/III/2017</t>
  </si>
  <si>
    <t>3799/eWCC/SF/IHR/INNER/III/2017</t>
  </si>
  <si>
    <t>3796/eWCC/SF/IHR/INNER/III/2017</t>
  </si>
  <si>
    <t>3795/eWCC/SF/IHR/INNER/III/2017</t>
  </si>
  <si>
    <t>3794/eWCC/SF/IHR/INNER/III/2017</t>
  </si>
  <si>
    <t>3793/eWCC/SF/IHR/INNER/III/2017</t>
  </si>
  <si>
    <t>3792/eWCC/SF/IHR/INNER/III/2017</t>
  </si>
  <si>
    <t>3791/eWCC/SF/IHR/INNER/III/2017</t>
  </si>
  <si>
    <t>3790/eWCC/SF/IHR/INNER/III/2017</t>
  </si>
  <si>
    <t>3789/eWCC/SF/IHR/INNER/III/2017</t>
  </si>
  <si>
    <t>3787/eWCC/SF/IHR/INNER/III/2017</t>
  </si>
  <si>
    <t>3786/eWCC/SF/IHR/INNER/III/2017</t>
  </si>
  <si>
    <t>3785/eWCC/SF/IHR/INNER/III/2017</t>
  </si>
  <si>
    <t>3784/eWCC/SF/IHR/INNER/III/2017</t>
  </si>
  <si>
    <t>3783/eWCC/SF/IHR/INNER/III/2017</t>
  </si>
  <si>
    <t>3782/eWCC/SF/IHR/INNER/III/2017</t>
  </si>
  <si>
    <t>3780/eWCC/SF/IHR/INNER/III/2017</t>
  </si>
  <si>
    <t>3779/eWCC/SF/IHR/INNER/III/2017</t>
  </si>
  <si>
    <t>3778/eWCC/SF/IHR/INNER/III/2017</t>
  </si>
  <si>
    <t>3777/eWCC/SF/IHR/INNER/III/2017</t>
  </si>
  <si>
    <t>3775/eWCC/SF/IHR/INNER/III/2017</t>
  </si>
  <si>
    <t>3774/eWCC/SF/IHR/INNER/III/2017</t>
  </si>
  <si>
    <t>3773/eWCC/SF/IHR/INNER/III/2017</t>
  </si>
  <si>
    <t>3772/eWCC/SF/IHR/INNER/III/2017</t>
  </si>
  <si>
    <t>3771/eWCC/SF/IHR/INNER/III/2017</t>
  </si>
  <si>
    <t>3902/eWCC/SF/IHR/INNER/III/2017</t>
  </si>
  <si>
    <t>3745/eWCC/SF/IHR/INNER/III/2017</t>
  </si>
  <si>
    <t>3761/eWCC/SF/IHR/INNER/III/2017</t>
  </si>
  <si>
    <t>3760/eWCC/SF/IHR/INNER/III/2017</t>
  </si>
  <si>
    <t>3759/eWCC/SF/IHR/INNER/III/2017</t>
  </si>
  <si>
    <t>3757/eWCC/SF/IHR/INNER/III/2017</t>
  </si>
  <si>
    <t>3756/eWCC/SF/IHR/INNER/III/2017</t>
  </si>
  <si>
    <t>3755/eWCC/SF/IHR/INNER/III/2017</t>
  </si>
  <si>
    <t>3754/eWCC/SF/IHR/INNER/III/2017</t>
  </si>
  <si>
    <t>3753/eWCC/SF/IHR/INNER/III/2017</t>
  </si>
  <si>
    <t>3752/eWCC/SF/IHR/INNER/III/2017</t>
  </si>
  <si>
    <t>3751/eWCC/SF/IHR/INNER/III/2017</t>
  </si>
  <si>
    <t>3750/eWCC/SF/IHR/INNER/III/2017</t>
  </si>
  <si>
    <t>3749/eWCC/SF/IHR/INNER/III/2017</t>
  </si>
  <si>
    <t>3748/eWCC/SF/IHR/INNER/III/2017</t>
  </si>
  <si>
    <t>3744/eWCC/SF/IHR/INNER/III/2017</t>
  </si>
  <si>
    <t>3743/eWCC/SF/IHR/INNER/III/2017</t>
  </si>
  <si>
    <t>3742/eWCC/SF/IHR/INNER/III/2017</t>
  </si>
  <si>
    <t>3740/eWCC/SF/IHR/INNER/III/2017</t>
  </si>
  <si>
    <t>3739/eWCC/SF/IHR/INNER/III/2017</t>
  </si>
  <si>
    <t>3738/eWCC/SF/IHR/INNER/III/2017</t>
  </si>
  <si>
    <t>3737/eWCC/SF/IHR/INNER/III/2017</t>
  </si>
  <si>
    <t>3736/eWCC/SF/IHR/INNER/III/2017</t>
  </si>
  <si>
    <t>3735/eWCC/SF/IHR/INNER/III/2017</t>
  </si>
  <si>
    <t>3734/eWCC/SF/IHR/INNER/III/2017</t>
  </si>
  <si>
    <t>3733/eWCC/SF/IHR/INNER/III/2017</t>
  </si>
  <si>
    <t>3915/eWCC/SF/IHR/OUTER/III/2017</t>
  </si>
  <si>
    <t>3914/eWCC/SF/IHR/OUTER/III/2017</t>
  </si>
  <si>
    <t>3913/eWCC/SF/IHR/OUTER/III/2017</t>
  </si>
  <si>
    <t>3912/eWCC/SF/IHR/OUTER/III/2017</t>
  </si>
  <si>
    <t>3911/eWCC/SF/IHR/OUTER/III/2017</t>
  </si>
  <si>
    <t>3910/eWCC/SF/IHR/OUTER/III/2017</t>
  </si>
  <si>
    <t>3909/eWCC/SF/IHR/OUTER/III/2017</t>
  </si>
  <si>
    <t>3908/eWCC/SF/IHR/OUTER/III/2017</t>
  </si>
  <si>
    <t>3906/eWCC/SF/IHR/OUTER/III/2017</t>
  </si>
  <si>
    <t>3905/eWCC/SF/IHR/OUTER/III/2017</t>
  </si>
  <si>
    <t>3904/eWCC/SF/IHR/OUTER/III/2017</t>
  </si>
  <si>
    <t>4017/eWCC/SF/IHR/OUTER/III/2017</t>
  </si>
  <si>
    <t>4016/eWCC/SF/IHR/OUTER/III/2017</t>
  </si>
  <si>
    <t>4014/eWCC/SF/IHR/OUTER/III/2017</t>
  </si>
  <si>
    <t>4013/eWCC/SF/IHR/OUTER/III/2017</t>
  </si>
  <si>
    <t>4011/eWCC/SF/IHR/OUTER/III/2017</t>
  </si>
  <si>
    <t>4009/eWCC/SF/IHR/OUTER/III/2017</t>
  </si>
  <si>
    <t>January</t>
  </si>
  <si>
    <t>February</t>
  </si>
  <si>
    <t>Maret</t>
  </si>
  <si>
    <t>066/WCC-TB/SF/IHR/III/2017</t>
  </si>
  <si>
    <t>074/WCC-TB/SF/IHR/IV/2017</t>
  </si>
  <si>
    <t>062/WCC-TB/SF/IHR/III/2017</t>
  </si>
  <si>
    <t>059/WCC-CORE/SF/IHR/III/2017</t>
  </si>
  <si>
    <t>done</t>
  </si>
  <si>
    <t>075/WCC-TB/SF/IHR/IV/2017</t>
  </si>
  <si>
    <t>0385/CCM-FR/INDOHR/IV/2017</t>
  </si>
  <si>
    <t>4367/eWCC/SF/IHR/INNER/IV/2017</t>
  </si>
  <si>
    <t>4368/eWCC/SF/IHR/INNER/IV/2017</t>
  </si>
  <si>
    <t>4366/eWCC/SF/IHR/INNER/IV/2017</t>
  </si>
  <si>
    <t>4263/eWCC/SF/IHR/INNER/III/2017</t>
  </si>
  <si>
    <t>4262/eWCC/SF/IHR/INNER/III/2017</t>
  </si>
  <si>
    <t>4261/eWCC/SF/IHR/INNER/III/2017</t>
  </si>
  <si>
    <t>4260/eWCC/SF/IHR/INNER/III/2017</t>
  </si>
  <si>
    <t>4259/eWCC/SF/IHR/INNER/III/2017</t>
  </si>
  <si>
    <t>4258/eWCC/SF/IHR/INNER/III/2017</t>
  </si>
  <si>
    <t>4257/eWCC/SF/IHR/INNER/III/2017</t>
  </si>
  <si>
    <t>4256/eWCC/SF/IHR/INNER/III/2017</t>
  </si>
  <si>
    <t>4254/eWCC/SF/IHR/INNER/III/2017</t>
  </si>
  <si>
    <t>4253/eWCC/SF/IHR/INNER/III/2017</t>
  </si>
  <si>
    <t>4252/eWCC/SF/IHR/INNER/III/2017</t>
  </si>
  <si>
    <t>4250/eWCC/SF/IHR/INNER/III/2017</t>
  </si>
  <si>
    <t>4249/eWCC/SF/IHR/INNER/III/2017</t>
  </si>
  <si>
    <t>4247/eWCC/SF/IHR/INNER/III/2017</t>
  </si>
  <si>
    <t>4245/eWCC/SF/IHR/INNER/III/2017</t>
  </si>
  <si>
    <t>4244/eWCC/SF/IHR/INNER/III/2017</t>
  </si>
  <si>
    <t>4243/eWCC/SF/IHR/INNER/III/2017</t>
  </si>
  <si>
    <t>4242/eWCC/SF/IHR/INNER/III/2017</t>
  </si>
  <si>
    <t>4241/eWCC/SF/IHR/INNER/III/2017</t>
  </si>
  <si>
    <t>4240/eWCC/SF/IHR/INNER/III/2017</t>
  </si>
  <si>
    <t>4239/eWCC/SF/IHR/INNER/III/2017</t>
  </si>
  <si>
    <t>4236/eWCC/SF/IHR/INNER/III/2017</t>
  </si>
  <si>
    <t>4179/eWCC/SF/IHR/INNER/III/2017</t>
  </si>
  <si>
    <t xml:space="preserve">4660/eWCC/SF/IHR/INNER/IV/2017 </t>
  </si>
  <si>
    <t>4269/eWCC/SF/IHR/INNER/III/2017</t>
  </si>
  <si>
    <t>4268/eWCC/SF/IHR/INNER/III/2017</t>
  </si>
  <si>
    <t>4248/eWCC/SF/IHR/INNER/III/2017</t>
  </si>
  <si>
    <t>4231/eWCC/SF/IHR/INNER/III/2017</t>
  </si>
  <si>
    <t>4180/eWCC/SF/IHR/INNER/III/2017</t>
  </si>
  <si>
    <t xml:space="preserve">4657/eWCC/SF/IHR/INNER/IV/2017 </t>
  </si>
  <si>
    <t>4428/eWCC/SF/IHR/INNER/IV/2017</t>
  </si>
  <si>
    <t xml:space="preserve">4656/eWCC/SF/IHR/INNER/IV/2017 </t>
  </si>
  <si>
    <t>4585/eWCC/SF/IHR/INNER/IV/2017</t>
  </si>
  <si>
    <t>4363/eWCC/SF/IHR/INNER/IV/2017</t>
  </si>
  <si>
    <t>4582/eWCC/SF/IHR/INNER/IV/2017</t>
  </si>
  <si>
    <t>4583/eWCC/SF/IHR/INNER/IV/2017</t>
  </si>
  <si>
    <t>4267/eWCC/SF/IHR/INNER/III/2017</t>
  </si>
  <si>
    <t>4229/eWCC/SF/IHR/INNER/III/2017</t>
  </si>
  <si>
    <t>4265/eWCC/SF/IHR/INNER/III/2017</t>
  </si>
  <si>
    <t>4264/eWCC/SF/IHR/INNER/III/2017</t>
  </si>
  <si>
    <t xml:space="preserve">4659/eWCC/SF/IHR/INNER/IV/2017 </t>
  </si>
  <si>
    <t>4255/eWCC/SF/IHR/INNER/III/2017</t>
  </si>
  <si>
    <t>4251/eWCC/SF/IHR/INNER/III/2017</t>
  </si>
  <si>
    <t>4246/eWCC/SF/IHR/INNER/III/2017</t>
  </si>
  <si>
    <t>4238/eWCC/SF/IHR/INNER/III/2017</t>
  </si>
  <si>
    <t>4266/eWCC/SF/IHR/INNER/III/2017</t>
  </si>
  <si>
    <t>4344/eWCC/SF/IHR/INNER/IV/2017</t>
  </si>
  <si>
    <t>4352/eWCC/SF/IHR/INNER/IV/2017</t>
  </si>
  <si>
    <t>4360/eWCC/SF/IHR/INNER/IV/2017</t>
  </si>
  <si>
    <t>4365/eWCC/SF/IHR/INNER/IV/2017</t>
  </si>
  <si>
    <t>4361/eWCC/SF/IHR/INNER/IV/2017</t>
  </si>
  <si>
    <t>4364/eWCC/SF/IHR/INNER/IV/2017</t>
  </si>
  <si>
    <t>4362/eWCC/SF/IHR/INNER/IV/2017</t>
  </si>
  <si>
    <t>4331/eWCC/SF/IHR/INNER/IV/2017</t>
  </si>
  <si>
    <t>4335/eWCC/SF/IHR/INNER/IV/2017</t>
  </si>
  <si>
    <t>4333/eWCC/SF/IHR/INNER/IV/2017</t>
  </si>
  <si>
    <t>4334/eWCC/SF/IHR/INNER/IV/2017</t>
  </si>
  <si>
    <t>4330/eWCC/SF/IHR/INNER/IV/2017</t>
  </si>
  <si>
    <t>4337/eWCC/SF/IHR/INNER/IV/2017</t>
  </si>
  <si>
    <t>4346/eWCC/SF/IHR/INNER/IV/2017</t>
  </si>
  <si>
    <t>4350/eWCC/SF/IHR/INNER/IV/2017</t>
  </si>
  <si>
    <t>4353/eWCC/SF/IHR/INNER/IV/2017</t>
  </si>
  <si>
    <t>4351/eWCC/SF/IHR/INNER/IV/2017</t>
  </si>
  <si>
    <t>4347/eWCC/SF/IHR/INNER/IV/2017</t>
  </si>
  <si>
    <t>4345/eWCC/SF/IHR/INNER/IV/2017</t>
  </si>
  <si>
    <t>4634/eWCC/SF/IHR/INNER/IV/2017</t>
  </si>
  <si>
    <t>4613/eWCC/SF/IHR/INNER/IV/2017</t>
  </si>
  <si>
    <t>4589/eWCC/SF/IHR/INNER/IV/2017</t>
  </si>
  <si>
    <t>4612/eWCC/SF/IHR/INNER/IV/2017</t>
  </si>
  <si>
    <t>4611/eWCC/SF/IHR/INNER/IV/2017</t>
  </si>
  <si>
    <t>4610/eWCC/SF/IHR/INNER/IV/2017</t>
  </si>
  <si>
    <t>914/eWCC/SF/IHR/INNER/I/2017</t>
  </si>
  <si>
    <t>1312/eWCC/SF/IHR/INNER/I/201</t>
  </si>
  <si>
    <t>4627/eWCC/SF/IHR/INNER/IV/2017</t>
  </si>
  <si>
    <t>4623/eWCC/SF/IHR/INNER/IV/2017</t>
  </si>
  <si>
    <t>4622/eWCC/SF/IHR/INNER/IV/2017</t>
  </si>
  <si>
    <t>4410/eWCC/SF/IHR/INNER/IV/2017</t>
  </si>
  <si>
    <t>4621/eWCC/SF/IHR/INNER/IV/2017</t>
  </si>
  <si>
    <t>4620/eWCC/SF/IHR/INNER/IV/2017</t>
  </si>
  <si>
    <t xml:space="preserve">4661/eWCC/SF/IHR/INNER/IV/2017 </t>
  </si>
  <si>
    <t>4426/eWCC/SF/IHR/INNER/IV/2017</t>
  </si>
  <si>
    <t>4425/eWCC/SF/IHR/INNER/IV/2017</t>
  </si>
  <si>
    <t>4633/eWCC/SF/IHR/INNER/IV/2017</t>
  </si>
  <si>
    <t>4632/eWCC/SF/IHR/INNER/IV/2017</t>
  </si>
  <si>
    <t>4631/eWCC/SF/IHR/INNER/IV/2017</t>
  </si>
  <si>
    <t>4630/eWCC/SF/IHR/INNER/IV/2017</t>
  </si>
  <si>
    <t>4424/eWCC/SF/IHR/INNER/IV/2017</t>
  </si>
  <si>
    <t>4423/eWCC/SF/IHR/INNER/IV/2017</t>
  </si>
  <si>
    <t>4629/eWCC/SF/IHR/INNER/IV/2017</t>
  </si>
  <si>
    <t>4386/eWCC/SF/IHR/INNER/IV/2017</t>
  </si>
  <si>
    <t>4385/eWCC/SF/IHR/INNER/IV/2017</t>
  </si>
  <si>
    <t>4384/eWCC/SF/IHR/INNER/IV/2017</t>
  </si>
  <si>
    <t>4592/eWCC/SF/IHR/INNER/IV/2017</t>
  </si>
  <si>
    <t>4591/eWCC/SF/IHR/INNER/IV/2017</t>
  </si>
  <si>
    <t>4590/eWCC/SF/IHR/INNER/IV/2017</t>
  </si>
  <si>
    <t>4628/eWCC/SF/IHR/INNER/IV/2017</t>
  </si>
  <si>
    <t>4626/eWCC/SF/IHR/INNER/IV/2017</t>
  </si>
  <si>
    <t>4420/eWCC/SF/IHR/INNER/IV/2017</t>
  </si>
  <si>
    <t>4625/eWCC/SF/IHR/INNER/IV/2017</t>
  </si>
  <si>
    <t>4604/eWCC/SF/IHR/INNER/IV/2017</t>
  </si>
  <si>
    <t>4416/eWCC/SF/IHR/INNER/IV/2017</t>
  </si>
  <si>
    <t>4415/eWCC/SF/IHR/INNER/IV/2017</t>
  </si>
  <si>
    <t>4603/eWCC/SF/IHR/INNER/IV/2017</t>
  </si>
  <si>
    <t>4602/eWCC/SF/IHR/INNER/IV/2017</t>
  </si>
  <si>
    <t>4414/eWCC/SF/IHR/INNER/IV/2017</t>
  </si>
  <si>
    <t>4601/eWCC/SF/IHR/INNER/IV/2017</t>
  </si>
  <si>
    <t>4413/eWCC/SF/IHR/INNER/IV/2017</t>
  </si>
  <si>
    <t>4600/eWCC/SF/IHR/INNER/IV/2017</t>
  </si>
  <si>
    <t>4412/eWCC/SF/IHR/INNER/IV/2017</t>
  </si>
  <si>
    <t>4411/eWCC/SF/IHR/INNER/IV/2017</t>
  </si>
  <si>
    <t>4599/eWCC/SF/IHR/INNER/IV/2017</t>
  </si>
  <si>
    <t>4598/eWCC/SF/IHR/INNER/IV/2017</t>
  </si>
  <si>
    <t>4597/eWCC/SF/IHR/INNER/IV/2017</t>
  </si>
  <si>
    <t>4596/eWCC/SF/IHR/INNER/IV/2017</t>
  </si>
  <si>
    <t>4595/eWCC/SF/IHR/INNER/IV/2017</t>
  </si>
  <si>
    <t>4594/eWCC/SF/IHR/INNER/IV/2017</t>
  </si>
  <si>
    <t>4593/eWCC/SF/IHR/INNER/IV/2017</t>
  </si>
  <si>
    <t>4608/eWCC/SF/IHR/INNER/IV/2017</t>
  </si>
  <si>
    <t>4607/eWCC/SF/IHR/INNER/IV/2017</t>
  </si>
  <si>
    <t>4624/eWCC/SF/IHR/INNER/IV/2017</t>
  </si>
  <si>
    <t>4419/eWCC/SF/IHR/INNER/IV/2017</t>
  </si>
  <si>
    <t>4606/eWCC/SF/IHR/INNER/IV/2017</t>
  </si>
  <si>
    <t>4387/eWCC/SF/IHR/INNER/IV/2017</t>
  </si>
  <si>
    <t>4614/eWCC/SF/IHR/INNER/IV/2017</t>
  </si>
  <si>
    <t>4371/eWCC/SF/IHR/INNER/IV/2017</t>
  </si>
  <si>
    <t>4427/eWCC/SF/IHR/INNER/IV/2017</t>
  </si>
  <si>
    <t>4609/eWCC/SF/IHR/INNER/IV/2017</t>
  </si>
  <si>
    <t>4422/eWCC/SF/IHR/INNER/IV/2017</t>
  </si>
  <si>
    <t>4421/eWCC/SF/IHR/INNER/IV/2017</t>
  </si>
  <si>
    <t>4418/eWCC/SF/IHR/INNER/IV/2017</t>
  </si>
  <si>
    <t>4417/eWCC/SF/IHR/INNER/IV/2017</t>
  </si>
  <si>
    <t>4619/eWCC/SF/IHR/INNER/IV/2017</t>
  </si>
  <si>
    <t>4617/eWCC/SF/IHR/INNER/IV/2017</t>
  </si>
  <si>
    <t>4616/eWCC/SF/IHR/INNER/IV/2017</t>
  </si>
  <si>
    <t>4615/eWCC/SF/IHR/INNER/IV/2017</t>
  </si>
  <si>
    <t>4605/eWCC/SF/IHR/INNER/IV/2017</t>
  </si>
  <si>
    <t>4355/eWCC/SF/IHR/INNER/IV/2017</t>
  </si>
  <si>
    <t>4349/eWCC/SF/IHR/INNER/IV/2017</t>
  </si>
  <si>
    <t>4338/eWCC/SF/IHR/INNER/IV/2017</t>
  </si>
  <si>
    <t>4336/eWCC/SF/IHR/INNER/IV/2017</t>
  </si>
  <si>
    <t>4332/eWCC/SF/IHR/INNER/IV/2017</t>
  </si>
  <si>
    <t>4354/eWCC/SF/IHR/INNER/IV/2017</t>
  </si>
  <si>
    <t>4359/eWCC/SF/IHR/INNER/IV/2017</t>
  </si>
  <si>
    <t>4358/eWCC/SF/IHR/INNER/IV/2017</t>
  </si>
  <si>
    <t>4357/eWCC/SF/IHR/INNER/IV/2017</t>
  </si>
  <si>
    <t>4356/eWCC/SF/IHR/INNER/IV/2017</t>
  </si>
  <si>
    <t>4348/eWCC/SF/IHR/INNER/IV/2017</t>
  </si>
  <si>
    <t>4587/eWCC/SF/IHR/INNER/IV/2017</t>
  </si>
  <si>
    <t>2267/MOBDEMOB_2nd/SF/INDO/IV/17</t>
  </si>
  <si>
    <t>2266/MOBDEMOB_2nd/SF/INDO/IV/17</t>
  </si>
  <si>
    <t>2265/MOBDEMOB_2nd/SF/INDO/IV/17</t>
  </si>
  <si>
    <t>2264/MOBDEMOB_2nd/SF/INDO/IV/17</t>
  </si>
  <si>
    <t>2263/MOBDEMOB_2nd/SF/INDO/IV/17</t>
  </si>
  <si>
    <t>2262/MOBDEMOB_2nd/SF/INDO/IV/17</t>
  </si>
  <si>
    <t>2261/MOBDEMOB_2nd/SF/INDO/IV/17</t>
  </si>
  <si>
    <t>2260/MOBDEMOB_2nd/SF/INDO/IV/17</t>
  </si>
  <si>
    <t>2259/MOBDEMOB_2nd/SF/INDO/IV/17</t>
  </si>
  <si>
    <t>2258/MOBDEMOB_2nd/SF/INDO/IV/17</t>
  </si>
  <si>
    <t>2257/MOBDEMOB_2nd/SF/INDO/IV/17</t>
  </si>
  <si>
    <t>2256/MOBDEMOB_2nd/SF/INDO/IV/17</t>
  </si>
  <si>
    <t>2255/MOBDEMOB_2nd/SF/INDO/IV/17</t>
  </si>
  <si>
    <t>2254/MOBDEMOB_2nd/SF/INDO/IV/17</t>
  </si>
  <si>
    <t>2253/MOBDEMOB_2nd/SF/INDO/IV/17</t>
  </si>
  <si>
    <t>2252/MOBDEMOB_2nd/SF/INDO/IV/17</t>
  </si>
  <si>
    <t>2251/MOBDEMOB_2nd/SF/INDO/IV/17</t>
  </si>
  <si>
    <t>2250/MOBDEMOB_2nd/SF/INDO/IV/17</t>
  </si>
  <si>
    <t>2249/MOBDEMOB_2nd/SF/INDO/IV/17</t>
  </si>
  <si>
    <t>2248/MOBDEMOB_2nd/SF/INDO/IV/17</t>
  </si>
  <si>
    <t>2247/MOBDEMOB_2nd/SF/INDO/IV/17</t>
  </si>
  <si>
    <t>2246/MOBDEMOB_2nd/SF/INDO/IV/17</t>
  </si>
  <si>
    <t>2245/MOBDEMOB_2nd/SF/INDO/IV/17</t>
  </si>
  <si>
    <t>2244/MOBDEMOB_2nd/SF/INDO/IV/17</t>
  </si>
  <si>
    <t>2243/MOBDEMOB_2nd/SF/INDO/IV/17</t>
  </si>
  <si>
    <t>2242/MOBDEMOB_2nd/SF/INDO/IV/17</t>
  </si>
  <si>
    <t>2241/MOBDEMOB_2nd/SF/INDO/IV/17</t>
  </si>
  <si>
    <t>2240/MOBDEMOB_2nd/SF/INDO/IV/17</t>
  </si>
  <si>
    <t>2239/MOBDEMOB_2nd/SF/INDO/IV/17</t>
  </si>
  <si>
    <t>2238/MOBDEMOB_2nd/SF/INDO/IV/17</t>
  </si>
  <si>
    <t>2237/MOBDEMOB_2nd/SF/INDO/IV/17</t>
  </si>
  <si>
    <t>2236/MOBDEMOB_2nd/SF/INDO/IV/17</t>
  </si>
  <si>
    <t>2235/MOBDEMOB_2nd/SF/INDO/IV/17</t>
  </si>
  <si>
    <t>2234/MOBDEMOB_2nd/SF/INDO/IV/17</t>
  </si>
  <si>
    <t>2233/MOBDEMOB_2nd/SF/INDO/IV/17</t>
  </si>
  <si>
    <t>2232/MOBDEMOB_2nd/SF/INDO/IV/17</t>
  </si>
  <si>
    <t>2231/MOBDEMOB_2nd/SF/INDO/IV/17</t>
  </si>
  <si>
    <t>4376/eWCC/SF/IHR/INNER/IV/2017</t>
  </si>
  <si>
    <t>2158/MOBDEMOB/SF/INDO/XII/16</t>
  </si>
  <si>
    <t>2157/MOBDEMOB/SF/INDO/XII/16</t>
  </si>
  <si>
    <t>2156/MOBDEMOB/SF/INDO/XII/16</t>
  </si>
  <si>
    <t>2155/MOBDEMOB/SF/INDO/XII/16</t>
  </si>
  <si>
    <t>2154/MOBDEMOB/SF/INDO/XII/16</t>
  </si>
  <si>
    <t>2153/MOBDEMOB/SF/INDO/XII/16</t>
  </si>
  <si>
    <t>2152/MOBDEMOB/SF/INDO/XII/16</t>
  </si>
  <si>
    <t>2151/MOBDEMOB/SF/INDO/XII/16</t>
  </si>
  <si>
    <t>2150/MOBDEMOB/SF/INDO/XII/16</t>
  </si>
  <si>
    <t>2149/MOBDEMOB/SF/INDO/XII/16</t>
  </si>
  <si>
    <t>2148/MOBDEMOB/SF/INDO/XII/16</t>
  </si>
  <si>
    <t>2147/MOBDEMOB/SF/INDO/XII/16</t>
  </si>
  <si>
    <t>4584/eWCC/SF/IHR/INNER/IV/2017</t>
  </si>
  <si>
    <t>4377/eWCC/SF/IHR/INNER/IV/2017</t>
  </si>
  <si>
    <t xml:space="preserve">4658/eWCC/SF/IHR/INNER/IV/2017 </t>
  </si>
  <si>
    <t>2017-04-20</t>
  </si>
  <si>
    <t>2017-04-18</t>
  </si>
  <si>
    <t>2017-04-17</t>
  </si>
  <si>
    <t>2017-04-14</t>
  </si>
  <si>
    <t>2017-04-12</t>
  </si>
  <si>
    <t>2017-04-11</t>
  </si>
  <si>
    <t>2017-04-10</t>
  </si>
  <si>
    <t>2017-04-08</t>
  </si>
  <si>
    <t>0387/CCM-FR/INDOHR/IV/2017</t>
  </si>
  <si>
    <t>0386/CCM-FR/INDOHR/IV/2017</t>
  </si>
  <si>
    <t>4764/eWCC/SF/IHR/INNER/IV/2017</t>
  </si>
  <si>
    <t>4763/eWCC/SF/IHR/INNER/IV/2017</t>
  </si>
  <si>
    <t>4762/eWCC/SF/IHR/INNER/IV/2017</t>
  </si>
  <si>
    <t>4798/eWCC/SF/IHR/INNER/IV/2017</t>
  </si>
  <si>
    <t>4790/eWCC/SF/IHR/INNER/IV/2017</t>
  </si>
  <si>
    <t>4832/eWCC/SF/IHR/INNER/IV/2017</t>
  </si>
  <si>
    <t>4831/eWCC/SF/IHR/INNER/IV/2017</t>
  </si>
  <si>
    <t>4781/eWCC/SF/IHR/INNER/IV/2017</t>
  </si>
  <si>
    <t>4780/eWCC/SF/IHR/INNER/IV/2017</t>
  </si>
  <si>
    <t>4779/eWCC/SF/IHR/INNER/IV/2017</t>
  </si>
  <si>
    <t>4778/eWCC/SF/IHR/INNER/IV/2017</t>
  </si>
  <si>
    <t>4777/eWCC/SF/IHR/INNER/IV/2017</t>
  </si>
  <si>
    <t>4776/eWCC/SF/IHR/INNER/IV/2017</t>
  </si>
  <si>
    <t>4775/eWCC/SF/IHR/INNER/IV/2017</t>
  </si>
  <si>
    <t>4774/eWCC/SF/IHR/INNER/IV/2017</t>
  </si>
  <si>
    <t>4773/eWCC/SF/IHR/INNER/IV/2017</t>
  </si>
  <si>
    <t>4772/eWCC/SF/IHR/INNER/IV/2017</t>
  </si>
  <si>
    <t>4771/eWCC/SF/IHR/INNER/IV/2017</t>
  </si>
  <si>
    <t>4770/eWCC/SF/IHR/INNER/IV/2017</t>
  </si>
  <si>
    <t>4768/eWCC/SF/IHR/INNER/IV/2017</t>
  </si>
  <si>
    <t>4767/eWCC/SF/IHR/INNER/IV/2017</t>
  </si>
  <si>
    <t>4824/eWCC/SF/IHR/INNER/IV/2017</t>
  </si>
  <si>
    <t>4823/eWCC/SF/IHR/INNER/IV/2017</t>
  </si>
  <si>
    <t>4822/eWCC/SF/IHR/INNER/IV/2017</t>
  </si>
  <si>
    <t>4821/eWCC/SF/IHR/INNER/IV/2017</t>
  </si>
  <si>
    <t>4820/eWCC/SF/IHR/INNER/IV/2017</t>
  </si>
  <si>
    <t>4819/eWCC/SF/IHR/INNER/IV/2017</t>
  </si>
  <si>
    <t>4818/eWCC/SF/IHR/INNER/IV/2017</t>
  </si>
  <si>
    <t>4817/eWCC/SF/IHR/INNER/IV/2017</t>
  </si>
  <si>
    <t>4816/eWCC/SF/IHR/INNER/IV/2017</t>
  </si>
  <si>
    <t>4815/eWCC/SF/IHR/INNER/IV/2017</t>
  </si>
  <si>
    <t>4814/eWCC/SF/IHR/INNER/IV/2017</t>
  </si>
  <si>
    <t>4813/eWCC/SF/IHR/INNER/IV/2017</t>
  </si>
  <si>
    <t>4812/eWCC/SF/IHR/INNER/IV/2017</t>
  </si>
  <si>
    <t>4811/eWCC/SF/IHR/INNER/IV/2017</t>
  </si>
  <si>
    <t>4810/eWCC/SF/IHR/INNER/IV/2017</t>
  </si>
  <si>
    <t>4809/eWCC/SF/IHR/INNER/IV/2017</t>
  </si>
  <si>
    <t>4808/eWCC/SF/IHR/INNER/IV/2017</t>
  </si>
  <si>
    <t>4807/eWCC/SF/IHR/INNER/IV/2017</t>
  </si>
  <si>
    <t>4806/eWCC/SF/IHR/INNER/IV/2017</t>
  </si>
  <si>
    <t>4826/eWCC/SF/IHR/INNER/IV/2017</t>
  </si>
  <si>
    <t>4825/eWCC/SF/IHR/INNER/IV/2017</t>
  </si>
  <si>
    <t>4803/eWCC/SF/IHR/INNER/IV/2017</t>
  </si>
  <si>
    <t>4802/eWCC/SF/IHR/INNER/IV/2017</t>
  </si>
  <si>
    <t>4801/eWCC/SF/IHR/INNER/IV/2017</t>
  </si>
  <si>
    <t>4800/eWCC/SF/IHR/INNER/IV/2017</t>
  </si>
  <si>
    <t>4799/eWCC/SF/IHR/INNER/IV/2017</t>
  </si>
  <si>
    <t>4797/eWCC/SF/IHR/INNER/IV/2017</t>
  </si>
  <si>
    <t>4796/eWCC/SF/IHR/INNER/IV/2017</t>
  </si>
  <si>
    <t>4795/eWCC/SF/IHR/INNER/IV/2017</t>
  </si>
  <si>
    <t>4765/eWCC/SF/IHR/INNER/IV/2017</t>
  </si>
  <si>
    <t>4794/eWCC/SF/IHR/INNER/IV/2017</t>
  </si>
  <si>
    <t>4793/eWCC/SF/IHR/INNER/IV/2017</t>
  </si>
  <si>
    <t>4792/eWCC/SF/IHR/INNER/IV/2017</t>
  </si>
  <si>
    <t>4791/eWCC/SF/IHR/INNER/IV/2017</t>
  </si>
  <si>
    <t>4789/eWCC/SF/IHR/INNER/IV/2017</t>
  </si>
  <si>
    <t>4788/eWCC/SF/IHR/INNER/IV/2017</t>
  </si>
  <si>
    <t>4787/eWCC/SF/IHR/INNER/IV/2017</t>
  </si>
  <si>
    <t>4786/eWCC/SF/IHR/INNER/IV/2017</t>
  </si>
  <si>
    <t>4785/eWCC/SF/IHR/INNER/IV/2017</t>
  </si>
  <si>
    <t>4828/eWCC/SF/IHR/INNER/IV/2017</t>
  </si>
  <si>
    <t>4827/eWCC/SF/IHR/INNER/IV/2017</t>
  </si>
  <si>
    <t>4766/eWCC/SF/IHR/INNER/IV/2017</t>
  </si>
  <si>
    <t>4830/eWCC/SF/IHR/INNER/IV/2017</t>
  </si>
  <si>
    <t>4829/eWCC/SF/IHR/INNER/IV/2017</t>
  </si>
  <si>
    <t>4782/eWCC/SF/IHR/INNER/IV/2017</t>
  </si>
  <si>
    <t>4805/eWCC/SF/IHR/INNER/IV/2017</t>
  </si>
  <si>
    <t>4804/eWCC/SF/IHR/INNER/IV/2017</t>
  </si>
  <si>
    <t>4784/eWCC/SF/IHR/INNER/IV/2017</t>
  </si>
  <si>
    <t>4783/eWCC/SF/IHR/INNER/IV/2017</t>
  </si>
  <si>
    <t>4769/eWCC/SF/IHR/INNER/IV/2017</t>
  </si>
  <si>
    <t>4870/eWCC/SF/IHR/OUTER/IV/2017</t>
  </si>
  <si>
    <t>4869/eWCC/SF/IHR/OUTER/IV/2017</t>
  </si>
  <si>
    <t>4868/eWCC/SF/IHR/OUTER/IV/2017</t>
  </si>
  <si>
    <t>4867/eWCC/SF/IHR/OUTER/IV/2017</t>
  </si>
  <si>
    <t>4866/eWCC/SF/IHR/OUTER/IV/2017</t>
  </si>
  <si>
    <t>4865/eWCC/SF/IHR/OUTER/IV/2017</t>
  </si>
  <si>
    <t>4864/eWCC/SF/IHR/OUTER/IV/2017</t>
  </si>
  <si>
    <t>4863/eWCC/SF/IHR/OUTER/IV/2017</t>
  </si>
  <si>
    <t>4862/eWCC/SF/IHR/OUTER/IV/2017</t>
  </si>
  <si>
    <t>4861/eWCC/SF/IHR/OUTER/IV/2017</t>
  </si>
  <si>
    <t>064/WCC-TB/SF/IHR/III/2017</t>
  </si>
  <si>
    <t>073/WCC-TB/SF/IHR/IV/2017</t>
  </si>
  <si>
    <t>0392/CCM-FR/INDOHR/IV/2017</t>
  </si>
  <si>
    <t>0390/CCM-FR/INDOHR/IV/2017</t>
  </si>
  <si>
    <t>003/WCC/TKS/CARE/IV/2017</t>
  </si>
  <si>
    <t>0388/CCM-FR/INDOHR/IV/2017</t>
  </si>
  <si>
    <t>0391/CCM-FR/INDOHR/IV/2017</t>
  </si>
  <si>
    <t>0394/CCM-FR/INDOHR/IV/2017</t>
  </si>
  <si>
    <t>0393/CCM-FR/INDOHR/IV/2017</t>
  </si>
  <si>
    <t>0389/CCM-FR/INDOHR/IV/2017</t>
  </si>
  <si>
    <t>077/WCC-NPO/SF/IHR/IV/2017</t>
  </si>
  <si>
    <t>4946/eWCC/SF/IHR/INNER/IV/2017</t>
  </si>
  <si>
    <t>4947/eWCC/SF/IHR/INNER/IV/2017</t>
  </si>
  <si>
    <t>4948/eWCC/SF/IHR/INNER/IV/2017</t>
  </si>
  <si>
    <t>CHR-004/2029/17</t>
  </si>
  <si>
    <t>CHR-004/2030/17</t>
  </si>
  <si>
    <t>CHR-004/2028/17</t>
  </si>
  <si>
    <t>CHR-004/2031/17</t>
  </si>
  <si>
    <t>CHR-003/1180/17\CHR-004/2033/17</t>
  </si>
  <si>
    <t>CHR-012/3699/16\CHR-004/2034/17</t>
  </si>
  <si>
    <t>147/H3I/WCC/III/2017</t>
  </si>
  <si>
    <t>CHR/004/2039/17</t>
  </si>
  <si>
    <t>4997/eWCC/SF/IHR/INNER/IV/2017</t>
  </si>
  <si>
    <t>4970/eWCC/SF/IHR/INNER/IV/2017</t>
  </si>
  <si>
    <t>4978/eWCC/SF/IHR/INNER/IV/2017</t>
  </si>
  <si>
    <t>4977/eWCC/SF/IHR/INNER/IV/2017</t>
  </si>
  <si>
    <t>4991/eWCC/SF/IHR/INNER/IV/2017</t>
  </si>
  <si>
    <t>4990/eWCC/SF/IHR/INNER/IV/2017</t>
  </si>
  <si>
    <t>4618/eWCC/SF/IHR/INNER/IV/2017</t>
  </si>
  <si>
    <t>4962/eWCC/SF/IHR/INNER/IV/2017</t>
  </si>
  <si>
    <t>4961/eWCC/SF/IHR/INNER/IV/2017</t>
  </si>
  <si>
    <t>4957/eWCC/SF/IHR/INNER/IV/2017</t>
  </si>
  <si>
    <t>4956/eWCC/SF/IHR/INNER/IV/2017</t>
  </si>
  <si>
    <t>4955/eWCC/SF/IHR/INNER/IV/2017</t>
  </si>
  <si>
    <t>4996/eWCC/SF/IHR/INNER/IV/2017</t>
  </si>
  <si>
    <t>4982/eWCC/SF/IHR/INNER/IV/2017</t>
  </si>
  <si>
    <t>4981/eWCC/SF/IHR/INNER/IV/2017</t>
  </si>
  <si>
    <t>4980/eWCC/SF/IHR/INNER/IV/2017</t>
  </si>
  <si>
    <t>4988/eWCC/SF/IHR/INNER/IV/2017</t>
  </si>
  <si>
    <t>4987/eWCC/SF/IHR/INNER/IV/2017</t>
  </si>
  <si>
    <t>4986/eWCC/SF/IHR/INNER/IV/2017</t>
  </si>
  <si>
    <t>4993/eWCC/SF/IHR/INNER/IV/2017</t>
  </si>
  <si>
    <t>4992/eWCC/SF/IHR/INNER/IV/2017</t>
  </si>
  <si>
    <t>4989/eWCC/SF/IHR/INNER/IV/2017</t>
  </si>
  <si>
    <t>4995/eWCC/SF/IHR/INNER/IV/2017</t>
  </si>
  <si>
    <t>4994/eWCC/SF/IHR/INNER/IV/2017</t>
  </si>
  <si>
    <t>4985/eWCC/SF/IHR/INNER/IV/2017</t>
  </si>
  <si>
    <t>4984/eWCC/SF/IHR/INNER/IV/2017</t>
  </si>
  <si>
    <t>4983/eWCC/SF/IHR/INNER/IV/2017</t>
  </si>
  <si>
    <t>4968/eWCC/SF/IHR/INNER/IV/2017</t>
  </si>
  <si>
    <t>4959/eWCC/SF/IHR/INNER/IV/2017</t>
  </si>
  <si>
    <t>4958/eWCC/SF/IHR/INNER/IV/2017</t>
  </si>
  <si>
    <t>4969/eWCC/SF/IHR/INNER/IV/2017</t>
  </si>
  <si>
    <t>4979/eWCC/SF/IHR/INNER/IV/2017</t>
  </si>
  <si>
    <t>076/WCC-TB/SF/IHR/IV/2017</t>
  </si>
  <si>
    <t>Myo</t>
  </si>
  <si>
    <t>2017-04-28</t>
  </si>
  <si>
    <t>2017-04-29</t>
  </si>
  <si>
    <t>2017-04-26</t>
  </si>
  <si>
    <t>2017-04-25</t>
  </si>
  <si>
    <t>2017-04-22</t>
  </si>
  <si>
    <t>CHR-001/477/17\CHR-004/3032/17\CHR-004/3032/17</t>
  </si>
  <si>
    <t>5055/eWCC/SF/IHR/INNER/IV/2017</t>
  </si>
  <si>
    <t>5052/eWCC/SF/IHR/INNER/IV/2017</t>
  </si>
  <si>
    <t>5081/eWCC/SF/IHR/INNER/IV/2017</t>
  </si>
  <si>
    <t>5080/eWCC/SF/IHR/INNER/IV/2017</t>
  </si>
  <si>
    <t>5079/eWCC/SF/IHR/INNER/IV/2017</t>
  </si>
  <si>
    <t>5078/eWCC/SF/IHR/INNER/IV/2017</t>
  </si>
  <si>
    <t>5077/eWCC/SF/IHR/INNER/IV/2017</t>
  </si>
  <si>
    <t>5076/eWCC/SF/IHR/INNER/IV/2017</t>
  </si>
  <si>
    <t>5075/eWCC/SF/IHR/INNER/IV/2017</t>
  </si>
  <si>
    <t>5074/eWCC/SF/IHR/INNER/IV/2017</t>
  </si>
  <si>
    <t>5054/eWCC/SF/IHR/INNER/IV/2017</t>
  </si>
  <si>
    <t>5051/eWCC/SF/IHR/INNER/IV/2017</t>
  </si>
  <si>
    <t>5050/eWCC/SF/IHR/INNER/IV/2017</t>
  </si>
  <si>
    <t>5049/eWCC/SF/IHR/INNER/IV/2017</t>
  </si>
  <si>
    <t>5048/eWCC/SF/IHR/INNER/IV/2017</t>
  </si>
  <si>
    <t>5047/eWCC/SF/IHR/INNER/IV/2017</t>
  </si>
  <si>
    <t>5073/eWCC/SF/IHR/INNER/IV/2017</t>
  </si>
  <si>
    <t>5072/eWCC/SF/IHR/INNER/IV/2017</t>
  </si>
  <si>
    <t>5071/eWCC/SF/IHR/INNER/IV/2017</t>
  </si>
  <si>
    <t>5070/eWCC/SF/IHR/INNER/IV/2017</t>
  </si>
  <si>
    <t>5069/eWCC/SF/IHR/INNER/IV/2017</t>
  </si>
  <si>
    <t>5068/eWCC/SF/IHR/INNER/IV/2017</t>
  </si>
  <si>
    <t>5067/eWCC/SF/IHR/INNER/IV/2017</t>
  </si>
  <si>
    <t>5066/eWCC/SF/IHR/INNER/IV/2017</t>
  </si>
  <si>
    <t>5065/eWCC/SF/IHR/INNER/IV/2017</t>
  </si>
  <si>
    <t>5046/eWCC/SF/IHR/INNER/IV/2017</t>
  </si>
  <si>
    <t>5045/eWCC/SF/IHR/INNER/IV/2017</t>
  </si>
  <si>
    <t>5064/eWCC/SF/IHR/INNER/IV/2017</t>
  </si>
  <si>
    <t>5044/eWCC/SF/IHR/INNER/IV/2017</t>
  </si>
  <si>
    <t>5043/eWCC/SF/IHR/INNER/IV/2017</t>
  </si>
  <si>
    <t>5042/eWCC/SF/IHR/INNER/IV/2017</t>
  </si>
  <si>
    <t>5041/eWCC/SF/IHR/INNER/IV/2017</t>
  </si>
  <si>
    <t>5063/eWCC/SF/IHR/INNER/IV/2017</t>
  </si>
  <si>
    <t>5062/eWCC/SF/IHR/INNER/IV/2017</t>
  </si>
  <si>
    <t>5040/eWCC/SF/IHR/INNER/IV/2017</t>
  </si>
  <si>
    <t>5039/eWCC/SF/IHR/INNER/IV/2017</t>
  </si>
  <si>
    <t>5038/eWCC/SF/IHR/INNER/IV/2017</t>
  </si>
  <si>
    <t>5061/eWCC/SF/IHR/INNER/IV/2017</t>
  </si>
  <si>
    <t>5037/eWCC/SF/IHR/INNER/IV/2017</t>
  </si>
  <si>
    <t>5036/eWCC/SF/IHR/INNER/IV/2017</t>
  </si>
  <si>
    <t>5035/eWCC/SF/IHR/INNER/IV/2017</t>
  </si>
  <si>
    <t>5034/eWCC/SF/IHR/INNER/IV/2017</t>
  </si>
  <si>
    <t>5033/eWCC/SF/IHR/INNER/IV/2017</t>
  </si>
  <si>
    <t>5032/eWCC/SF/IHR/INNER/IV/2017</t>
  </si>
  <si>
    <t>5060/eWCC/SF/IHR/INNER/IV/2017</t>
  </si>
  <si>
    <t>5031/eWCC/SF/IHR/INNER/IV/2017</t>
  </si>
  <si>
    <t>5030/eWCC/SF/IHR/INNER/IV/2017</t>
  </si>
  <si>
    <t>5029/eWCC/SF/IHR/INNER/IV/2017</t>
  </si>
  <si>
    <t>5028/eWCC/SF/IHR/INNER/IV/2017</t>
  </si>
  <si>
    <t>5027/eWCC/SF/IHR/INNER/IV/2017</t>
  </si>
  <si>
    <t>5026/eWCC/SF/IHR/INNER/IV/2017</t>
  </si>
  <si>
    <t>5025/eWCC/SF/IHR/INNER/IV/2017</t>
  </si>
  <si>
    <t>5057/eWCC/SF/IHR/INNER/IV/2017</t>
  </si>
  <si>
    <t>5024/eWCC/SF/IHR/INNER/IV/2017</t>
  </si>
  <si>
    <t>5023/eWCC/SF/IHR/INNER/IV/2017</t>
  </si>
  <si>
    <t>5022/eWCC/SF/IHR/INNER/IV/2017</t>
  </si>
  <si>
    <t>5021/eWCC/SF/IHR/INNER/IV/2017</t>
  </si>
  <si>
    <t>5020/eWCC/SF/IHR/INNER/IV/2017</t>
  </si>
  <si>
    <t>5019/eWCC/SF/IHR/INNER/IV/2017</t>
  </si>
  <si>
    <t>5056/eWCC/SF/IHR/INNER/IV/2017</t>
  </si>
  <si>
    <t>5018/eWCC/SF/IHR/INNER/IV/2017</t>
  </si>
  <si>
    <t>5059/eWCC/SF/IHR/INNER/IV/2017</t>
  </si>
  <si>
    <t>5058/eWCC/SF/IHR/INNER/IV/2017</t>
  </si>
  <si>
    <t>5053/eWCC/SF/IHR/INNER/IV/2017</t>
  </si>
  <si>
    <t>5016/eWCC/SF/IHR/INNER/IV/2017</t>
  </si>
  <si>
    <t>5015/eWCC/SF/IHR/INNER/IV/2017</t>
  </si>
  <si>
    <t>5014/eWCC/SF/IHR/INNER/IV/2017</t>
  </si>
  <si>
    <t>1862/eWCC/SF/IHR/INNER/IX/2016\1863/eWCC/SF/IHR/INNER/IX/2016</t>
  </si>
  <si>
    <t>1837/eWCC/SF/IHR/INNER/IX/2016\7115/eWCC/SF/IHR/INNER/XI/2016</t>
  </si>
  <si>
    <t>2956/WCC-TI/SF/INDOHR/II/2016\22/eWCC/SF/IHR/INNER/I/2017</t>
  </si>
  <si>
    <t>2959/WCC-TI/SF/INDOHR/II/2016\25/eWCC/SF/IHR/INNER/I/2017</t>
  </si>
  <si>
    <t>CHR-004/2062/17</t>
  </si>
  <si>
    <t>CHR-004/2065/17</t>
  </si>
  <si>
    <t>CHR-004/2064/17</t>
  </si>
  <si>
    <t>CHR-004/2067/17</t>
  </si>
  <si>
    <t>CHR-004/2068/17</t>
  </si>
  <si>
    <t>CHR-004/2066/17</t>
  </si>
  <si>
    <t>CHR-004/2060/17</t>
  </si>
  <si>
    <t>CHR-004/2063/17</t>
  </si>
  <si>
    <t>CHR-004/1978/17</t>
  </si>
  <si>
    <t>CHR-004/1979/17</t>
  </si>
  <si>
    <t>CHR-004/2061/17</t>
  </si>
  <si>
    <t>CHR-004/1975/17</t>
  </si>
  <si>
    <t>CHR-004/1980/17</t>
  </si>
  <si>
    <t>067/WCC-NPO/SF/IHR/IV/2017</t>
  </si>
  <si>
    <t>070/WCC-NPO/SF/IHR/IV/2017</t>
  </si>
  <si>
    <t>071/WCC-NPO/SF/IHR/IV/2017</t>
  </si>
  <si>
    <t>072/WCC-NPO/SF/IHR/IV/2017</t>
  </si>
  <si>
    <t>CHR-004/1977/17</t>
  </si>
  <si>
    <t>069/WCC-NPO/SF/IHR/IV/2017</t>
  </si>
  <si>
    <t>CHR-004/1976/17</t>
  </si>
  <si>
    <t>068/WCC-NPO/SF/IHR/IV/2017</t>
  </si>
  <si>
    <t xml:space="preserve">CHR-004/2018/17 </t>
  </si>
  <si>
    <t>CHR-004/2058/17</t>
  </si>
  <si>
    <t>CHR-004-2059/17</t>
  </si>
  <si>
    <t>236/WCC/TELKOM/ALL/5/2017</t>
  </si>
  <si>
    <t>231/WCC/NI/ALL/4/2017</t>
  </si>
  <si>
    <t>232/WCC/NI/ALL/5/2017</t>
  </si>
  <si>
    <t>CHR/004/2073/17</t>
  </si>
  <si>
    <t>CHR/003/1284/17</t>
  </si>
  <si>
    <t>CHR/003/1283/17</t>
  </si>
  <si>
    <t>5109/eWCC/SF/IHR/OUTER/V/2017</t>
  </si>
  <si>
    <t>5107/eWCC/SF/IHR/OUTER/V/2017</t>
  </si>
  <si>
    <t>5106/eWCC/SF/IHR/OUTER/V/2017</t>
  </si>
  <si>
    <t>5105/eWCC/SF/IHR/OUTER/V/2017</t>
  </si>
  <si>
    <t>5103/eWCC/SF/IHR/OUTER/V/2017</t>
  </si>
  <si>
    <t>5134/eWCC/SF/IHR/OUTER/V/2017</t>
  </si>
  <si>
    <t>5133/eWCC/SF/IHR/OUTER/V/2017</t>
  </si>
  <si>
    <t>5132/eWCC/SF/IHR/OUTER/V/2017</t>
  </si>
  <si>
    <t>5108/eWCC/SF/IHR/OUTER/V/2017</t>
  </si>
  <si>
    <t>5104/eWCC/SF/IHR/OUTER/V/2017</t>
  </si>
  <si>
    <t>5146/eWCC/SF/IHR/OUTER/V/2017</t>
  </si>
  <si>
    <t>5145/eWCC/SF/IHR/OUTER/V/2017</t>
  </si>
  <si>
    <t>5131/eWCC/SF/IHR/OUTER/V/2017</t>
  </si>
  <si>
    <t>5130/eWCC/SF/IHR/OUTER/V/2017</t>
  </si>
  <si>
    <t>5129/eWCC/SF/IHR/OUTER/V/2017</t>
  </si>
  <si>
    <t>5128/eWCC/SF/IHR/OUTER/V/2017</t>
  </si>
  <si>
    <t>5127/eWCC/SF/IHR/OUTER/V/2017</t>
  </si>
  <si>
    <t>5126/eWCC/SF/IHR/OUTER/V/2017</t>
  </si>
  <si>
    <t>5125/eWCC/SF/IHR/OUTER/V/2017</t>
  </si>
  <si>
    <t>5124/eWCC/SF/IHR/OUTER/V/2017</t>
  </si>
  <si>
    <t>5123/eWCC/SF/IHR/OUTER/V/2017</t>
  </si>
  <si>
    <t>5122/eWCC/SF/IHR/OUTER/V/2017</t>
  </si>
  <si>
    <t>5121/eWCC/SF/IHR/OUTER/V/2017</t>
  </si>
  <si>
    <t>5120/eWCC/SF/IHR/OUTER/V/2017</t>
  </si>
  <si>
    <t>5119/eWCC/SF/IHR/OUTER/V/2017</t>
  </si>
  <si>
    <t>5118/eWCC/SF/IHR/OUTER/V/2017</t>
  </si>
  <si>
    <t>5117/eWCC/SF/IHR/OUTER/V/2017</t>
  </si>
  <si>
    <t>5116/eWCC/SF/IHR/OUTER/V/2017</t>
  </si>
  <si>
    <t>5115/eWCC/SF/IHR/OUTER/V/2017</t>
  </si>
  <si>
    <t>5114/eWCC/SF/IHR/OUTER/V/2017</t>
  </si>
  <si>
    <t>5113/eWCC/SF/IHR/OUTER/V/2017</t>
  </si>
  <si>
    <t>5112/eWCC/SF/IHR/OUTER/V/2017</t>
  </si>
  <si>
    <t>5111/eWCC/SF/IHR/OUTER/V/2017</t>
  </si>
  <si>
    <t>2017-05-04</t>
  </si>
  <si>
    <t>2017-05-03</t>
  </si>
  <si>
    <t>CHR-002/787/17</t>
  </si>
  <si>
    <t>5298/eWCC/SF/IHR/INNER/V/2017</t>
  </si>
  <si>
    <t>5297/eWCC/SF/IHR/INNER/V/2017</t>
  </si>
  <si>
    <t>5171/eWCC/SF/IHR/INNER/V/2017</t>
  </si>
  <si>
    <t>5221/eWCC/SF/IHR/INNER/V/2017</t>
  </si>
  <si>
    <t>5220/eWCC/SF/IHR/INNER/V/2017</t>
  </si>
  <si>
    <t>5218/eWCC/SF/IHR/INNER/V/2017</t>
  </si>
  <si>
    <t>5216/eWCC/SF/IHR/INNER/V/2017</t>
  </si>
  <si>
    <t>5193/eWCC/SF/IHR/INNER/V/2017</t>
  </si>
  <si>
    <t>5279/eWCC/SF/IHR/INNER/V/2017</t>
  </si>
  <si>
    <t>5194/eWCC/SF/IHR/INNER/V/2017</t>
  </si>
  <si>
    <t>5219/eWCC/SF/IHR/INNER/V/2017</t>
  </si>
  <si>
    <t>5201/eWCC/SF/IHR/INNER/V/2017</t>
  </si>
  <si>
    <t>5200/eWCC/SF/IHR/INNER/V/2017</t>
  </si>
  <si>
    <t>5217/eWCC/SF/IHR/INNER/V/2017</t>
  </si>
  <si>
    <t>5199/eWCC/SF/IHR/INNER/V/2017</t>
  </si>
  <si>
    <t>5264/eWCC/SF/IHR/INNER/V/2017</t>
  </si>
  <si>
    <t>5265/eWCC/SF/IHR/INNER/V/2017</t>
  </si>
  <si>
    <t>5276/eWCC/SF/IHR/INNER/V/2017</t>
  </si>
  <si>
    <t>5284/eWCC/SF/IHR/INNER/V/2017</t>
  </si>
  <si>
    <t>5281/eWCC/SF/IHR/INNER/V/2017</t>
  </si>
  <si>
    <t>5226/eWCC/SF/IHR/INNER/V/2017</t>
  </si>
  <si>
    <t>5251/eWCC/SF/IHR/INNER/V/2017</t>
  </si>
  <si>
    <t>5228/eWCC/SF/IHR/INNER/V/2017</t>
  </si>
  <si>
    <t>5260/eWCC/SF/IHR/INNER/V/2017</t>
  </si>
  <si>
    <t>5256/eWCC/SF/IHR/INNER/V/2017</t>
  </si>
  <si>
    <t>5227/eWCC/SF/IHR/INNER/V/2017</t>
  </si>
  <si>
    <t>5259/eWCC/SF/IHR/INNER/V/2017</t>
  </si>
  <si>
    <t>5225/eWCC/SF/IHR/INNER/V/2017</t>
  </si>
  <si>
    <t>5278/eWCC/SF/IHR/INNER/V/2017</t>
  </si>
  <si>
    <t>5255/eWCC/SF/IHR/INNER/V/2017</t>
  </si>
  <si>
    <t>5263/eWCC/SF/IHR/INNER/V/2017</t>
  </si>
  <si>
    <t>5262/eWCC/SF/IHR/INNER/V/2017</t>
  </si>
  <si>
    <t>5261/eWCC/SF/IHR/INNER/V/2017</t>
  </si>
  <si>
    <t>5277/eWCC/SF/IHR/INNER/V/2017</t>
  </si>
  <si>
    <t>5258/eWCC/SF/IHR/INNER/V/2017</t>
  </si>
  <si>
    <t>5257/eWCC/SF/IHR/INNER/V/2017</t>
  </si>
  <si>
    <t>5283/eWCC/SF/IHR/INNER/V/2017</t>
  </si>
  <si>
    <t>5254/eWCC/SF/IHR/INNER/V/2017</t>
  </si>
  <si>
    <t>5253/eWCC/SF/IHR/INNER/V/2017</t>
  </si>
  <si>
    <t>5282/eWCC/SF/IHR/INNER/V/2017</t>
  </si>
  <si>
    <t>5252/eWCC/SF/IHR/INNER/V/2017</t>
  </si>
  <si>
    <t>5280/eWCC/SF/IHR/INNER/V/2017</t>
  </si>
  <si>
    <t>5224/eWCC/SF/IHR/INNER/V/2017</t>
  </si>
  <si>
    <t>5306/eWCC/SF/IHR/INNER/V/2017</t>
  </si>
  <si>
    <t>5305/eWCC/SF/IHR/INNER/V/2017</t>
  </si>
  <si>
    <t>5017/eWCC/SF/IHR/INNER/IV/2017</t>
  </si>
  <si>
    <t>5320/eWCC/SF/IHR/INNER/V/2017</t>
  </si>
  <si>
    <t>5319/eWCC/SF/IHR/INNER/V/2017</t>
  </si>
  <si>
    <t>5318/eWCC/SF/IHR/INNER/V/2017</t>
  </si>
  <si>
    <t>5322/eWCC/SF/IHR/INNER/V/2017</t>
  </si>
  <si>
    <t>5323/eWCC/SF/IHR/INNER/V/2017</t>
  </si>
  <si>
    <t>5321/eWCC/SF/IHR/INNER/V/2017</t>
  </si>
  <si>
    <t>5289/eWCC/SF/IHR/INNER/V/2017</t>
  </si>
  <si>
    <t>5288/eWCC/SF/IHR/INNER/V/2017</t>
  </si>
  <si>
    <t>5215/eWCC/SF/IHR/INNER/V/2017</t>
  </si>
  <si>
    <t>5287/eWCC/SF/IHR/INNER/V/2017</t>
  </si>
  <si>
    <t>5286/eWCC/SF/IHR/INNER/V/2017</t>
  </si>
  <si>
    <t>5202/eWCC/SF/IHR/INNER/V/2017</t>
  </si>
  <si>
    <t>5295/eWCC/SF/IHR/INNER/V/2017</t>
  </si>
  <si>
    <t>5214/eWCC/SF/IHR/INNER/V/2017</t>
  </si>
  <si>
    <t>5293/eWCC/SF/IHR/INNER/V/2017</t>
  </si>
  <si>
    <t>5292/eWCC/SF/IHR/INNER/V/2017</t>
  </si>
  <si>
    <t>5291/eWCC/SF/IHR/INNER/V/2017</t>
  </si>
  <si>
    <t>5290/eWCC/SF/IHR/INNER/V/2017</t>
  </si>
  <si>
    <t>5213/eWCC/SF/IHR/INNER/V/2017</t>
  </si>
  <si>
    <t>5285/eWCC/SF/IHR/INNER/V/2017</t>
  </si>
  <si>
    <t>5294/eWCC/SF/IHR/INNER/V/2017</t>
  </si>
  <si>
    <t>086/WCC-EOT/SF/IHR/V/2017</t>
  </si>
  <si>
    <t>084/WCC-TB/SF/IHR/V/2017</t>
  </si>
  <si>
    <t>085/WCC-CORE/SF/IHR/V/2017</t>
  </si>
  <si>
    <t>148/H3I/WCC/IV/2017</t>
  </si>
  <si>
    <t>2017-05-18</t>
  </si>
  <si>
    <t>2017-05-17</t>
  </si>
  <si>
    <t>2017-05-16</t>
  </si>
  <si>
    <t>2017-05-15</t>
  </si>
  <si>
    <t>2017-05-11</t>
  </si>
  <si>
    <t>2017-05-10</t>
  </si>
  <si>
    <t>2017-05-09</t>
  </si>
  <si>
    <t>5460/eWCC/SF/IHR/OUTER/V/2017</t>
  </si>
  <si>
    <t>5440/eWCC/SF/IHR/OUTER/V/2017</t>
  </si>
  <si>
    <t>5439/eWCC/SF/IHR/OUTER/V/2017</t>
  </si>
  <si>
    <t>5437/eWCC/SF/IHR/OUTER/V/2017</t>
  </si>
  <si>
    <t>5436/eWCC/SF/IHR/OUTER/V/2017</t>
  </si>
  <si>
    <t>5435/eWCC/SF/IHR/OUTER/V/2017</t>
  </si>
  <si>
    <t>5434/eWCC/SF/IHR/OUTER/V/2017</t>
  </si>
  <si>
    <t>5433/eWCC/SF/IHR/OUTER/V/2017</t>
  </si>
  <si>
    <t>5432/eWCC/SF/IHR/OUTER/V/2017</t>
  </si>
  <si>
    <t>5431/eWCC/SF/IHR/OUTER/V/2017</t>
  </si>
  <si>
    <t>5430/eWCC/SF/IHR/OUTER/V/2017</t>
  </si>
  <si>
    <t>0399/CCM-FR/INDOHR/V/17</t>
  </si>
  <si>
    <t>0396/CCM-FR/INDOHR/V/17</t>
  </si>
  <si>
    <t>0397/CCM-FR/INDOHR/V/17</t>
  </si>
  <si>
    <t>0398/CCM-FR/INDOHR/V/17</t>
  </si>
  <si>
    <t>0400/CCM-FR/INDOHR/V/17</t>
  </si>
  <si>
    <t>0395/CCM-FR/INDOHR/V/17</t>
  </si>
  <si>
    <t>0402/CCM-FR/INDOHR/V/17</t>
  </si>
  <si>
    <t>0401/CCM-FR/INDOHR/V/17</t>
  </si>
  <si>
    <t>0403/CCM-FR/INDOHR/V/17</t>
  </si>
  <si>
    <t>248/WCC/NI/ALL/5/2017</t>
  </si>
  <si>
    <t>247/WCC/NI/ALL/5/2017</t>
  </si>
  <si>
    <t>262/WCC/TELKOM/ALL/5/2017</t>
  </si>
  <si>
    <t>151/H3I/WCC/V/2017</t>
  </si>
  <si>
    <t>2017-05-31</t>
  </si>
  <si>
    <t>2017-05-30</t>
  </si>
  <si>
    <t>2017-05-26</t>
  </si>
  <si>
    <t>2017-05-25</t>
  </si>
  <si>
    <t>2017-05-23</t>
  </si>
  <si>
    <t>2017-05-22</t>
  </si>
  <si>
    <t>2017-05-19</t>
  </si>
  <si>
    <t>PMS H3i</t>
  </si>
  <si>
    <t>154/H3I/WCC/V/2017</t>
  </si>
  <si>
    <t>155/H3I/WCC/V/2017</t>
  </si>
  <si>
    <t>156/H3I/WCC/V/2017</t>
  </si>
  <si>
    <t>152/H3I/WCC/V/2017</t>
  </si>
  <si>
    <t>153/H3I/WCC/V/2017</t>
  </si>
  <si>
    <t>259/WCC/NI/ALL/5/2017</t>
  </si>
  <si>
    <t>258/WCC/NI/4K/5/2017</t>
  </si>
  <si>
    <t>257/WCC/NI/4P/5/2017</t>
  </si>
  <si>
    <t>254/WCC/NI/4P/5/2017</t>
  </si>
  <si>
    <t>255/WCC/NI/4K/5/2017</t>
  </si>
  <si>
    <t>254/WCC/NI/ALL/5/2017</t>
  </si>
  <si>
    <t>5604/eWCC/SF/IHR/INNER/V/2017</t>
  </si>
  <si>
    <t>5602/eWCC/SF/IHR/INNER/V/2017</t>
  </si>
  <si>
    <t>5595/eWCC/SF/IHR/INNER/V/2017</t>
  </si>
  <si>
    <t>5594/eWCC/SF/IHR/INNER/V/2017</t>
  </si>
  <si>
    <t>5593/eWCC/SF/IHR/INNER/V/2017</t>
  </si>
  <si>
    <t>5596/eWCC/SF/IHR/INNER/V/2017</t>
  </si>
  <si>
    <t>5600/eWCC/SF/IHR/INNER/V/2017</t>
  </si>
  <si>
    <t>5598/eWCC/SF/IHR/INNER/V/2017</t>
  </si>
  <si>
    <t>5599/eWCC/SF/IHR/INNER/V/2017</t>
  </si>
  <si>
    <t>5601/eWCC/SF/IHR/INNER/V/2017</t>
  </si>
  <si>
    <t>5597/eWCC/SF/IHR/INNER/V/2017</t>
  </si>
  <si>
    <t>5535/eWCC/SF/IHR/INNER/V/2017</t>
  </si>
  <si>
    <t>5534/eWCC/SF/IHR/INNER/V/2017</t>
  </si>
  <si>
    <t>5484/eWCC/SF/IHR/INNER/V/2017</t>
  </si>
  <si>
    <t>5540/eWCC/SF/IHR/INNER/V/2017</t>
  </si>
  <si>
    <t>5538/eWCC/SF/IHR/INNER/V/2017</t>
  </si>
  <si>
    <t>5536/eWCC/SF/IHR/INNER/V/2017</t>
  </si>
  <si>
    <t>5533/eWCC/SF/IHR/INNER/V/2017</t>
  </si>
  <si>
    <t>5532/eWCC/SF/IHR/INNER/V/2017</t>
  </si>
  <si>
    <t>5554/eWCC/SF/IHR/INNER/V/2017</t>
  </si>
  <si>
    <t>5553/eWCC/SF/IHR/INNER/V/2017</t>
  </si>
  <si>
    <t>5539/eWCC/SF/IHR/INNER/V/2017</t>
  </si>
  <si>
    <t>5537/eWCC/SF/IHR/INNER/V/2017</t>
  </si>
  <si>
    <t>5482/eWCC/SF/IHR/INNER/V/2017</t>
  </si>
  <si>
    <t>5526/eWCC/SF/IHR/INNER/V/2017</t>
  </si>
  <si>
    <t>5511/eWCC/SF/IHR/INNER/V/2017</t>
  </si>
  <si>
    <t>5504/eWCC/SF/IHR/INNER/V/2017</t>
  </si>
  <si>
    <t>5467/eWCC/SF/IHR/INNER/V/2017</t>
  </si>
  <si>
    <t>5466/eWCC/SF/IHR/INNER/V/2017</t>
  </si>
  <si>
    <t>5465/eWCC/SF/IHR/INNER/V/2017</t>
  </si>
  <si>
    <t>5468/eWCC/SF/IHR/INNER/V/2017</t>
  </si>
  <si>
    <t>5488/eWCC/SF/IHR/INNER/V/2017</t>
  </si>
  <si>
    <t>5530/eWCC/SF/IHR/INNER/V/2017</t>
  </si>
  <si>
    <t>5555/eWCC/SF/IHR/INNER/V/2017</t>
  </si>
  <si>
    <t>5525/eWCC/SF/IHR/INNER/V/2017</t>
  </si>
  <si>
    <t>5333/eWCC/SF/IHR/INNER/V/2017</t>
  </si>
  <si>
    <t>5334/eWCC/SF/IHR/INNER/V/2017</t>
  </si>
  <si>
    <t>5331/eWCC/SF/IHR/INNER/V/2017</t>
  </si>
  <si>
    <t>5332/eWCC/SF/IHR/INNER/V/2017</t>
  </si>
  <si>
    <t>5475/eWCC/SF/IHR/INNER/V/2017</t>
  </si>
  <si>
    <t>5473/eWCC/SF/IHR/INNER/V/2017</t>
  </si>
  <si>
    <t>5366/eWCC/SF/IHR/INNER/V/2017</t>
  </si>
  <si>
    <t>5477/eWCC/SF/IHR/INNER/V/2017</t>
  </si>
  <si>
    <t>5370/eWCC/SF/IHR/INNER/V/2017</t>
  </si>
  <si>
    <t>5369/eWCC/SF/IHR/INNER/V/2017</t>
  </si>
  <si>
    <t>5368/eWCC/SF/IHR/INNER/V/2017</t>
  </si>
  <si>
    <t>5367/eWCC/SF/IHR/INNER/V/2017</t>
  </si>
  <si>
    <t>5476/eWCC/SF/IHR/INNER/V/2017</t>
  </si>
  <si>
    <t>5474/eWCC/SF/IHR/INNER/V/2017</t>
  </si>
  <si>
    <t>5472/eWCC/SF/IHR/INNER/V/2017</t>
  </si>
  <si>
    <t>5471/eWCC/SF/IHR/INNER/V/2017</t>
  </si>
  <si>
    <t>5470/eWCC/SF/IHR/INNER/V/2017</t>
  </si>
  <si>
    <t>5469/eWCC/SF/IHR/INNER/V/2017</t>
  </si>
  <si>
    <t>5490/eWCC/SF/IHR/INNER/V/2017</t>
  </si>
  <si>
    <t>5486/eWCC/SF/IHR/INNER/V/2017</t>
  </si>
  <si>
    <t>5485/eWCC/SF/IHR/INNER/V/2017</t>
  </si>
  <si>
    <t>5503/eWCC/SF/IHR/INNER/V/2017</t>
  </si>
  <si>
    <t>5502/eWCC/SF/IHR/INNER/V/2017</t>
  </si>
  <si>
    <t>5499/eWCC/SF/IHR/INNER/V/2017</t>
  </si>
  <si>
    <t>5498/eWCC/SF/IHR/INNER/V/2017</t>
  </si>
  <si>
    <t>5497/eWCC/SF/IHR/INNER/V/2017</t>
  </si>
  <si>
    <t>5491/eWCC/SF/IHR/INNER/V/2017</t>
  </si>
  <si>
    <t>5501/eWCC/SF/IHR/INNER/V/2017</t>
  </si>
  <si>
    <t>5500/eWCC/SF/IHR/INNER/V/2017</t>
  </si>
  <si>
    <t>5494/eWCC/SF/IHR/INNER/V/2017</t>
  </si>
  <si>
    <t>5493/eWCC/SF/IHR/INNER/V/2017</t>
  </si>
  <si>
    <t>5492/eWCC/SF/IHR/INNER/V/2017</t>
  </si>
  <si>
    <t>5496/eWCC/SF/IHR/INNER/V/2017</t>
  </si>
  <si>
    <t>5495/eWCC/SF/IHR/INNER/V/2017</t>
  </si>
  <si>
    <t>5541/eWCC/SF/IHR/INNER/V/2017</t>
  </si>
  <si>
    <t>5531/eWCC/SF/IHR/INNER/V/2017</t>
  </si>
  <si>
    <t>5464/eWCC/SF/IHR/INNER/V/2017</t>
  </si>
  <si>
    <t>5479/eWCC/SF/IHR/INNER/V/2017</t>
  </si>
  <si>
    <t>5478/eWCC/SF/IHR/INNER/V/2017</t>
  </si>
  <si>
    <t>5483/eWCC/SF/IHR/INNER/V/2017</t>
  </si>
  <si>
    <t>5508/eWCC/SF/IHR/INNER/V/2017</t>
  </si>
  <si>
    <t>5442/eWCC/SF/IHR/INNER/V/2017</t>
  </si>
  <si>
    <t>5512/eWCC/SF/IHR/INNER/V/2017</t>
  </si>
  <si>
    <t>5420/eWCC/SF/IHR/INNER/V/2017</t>
  </si>
  <si>
    <t>5421/eWCC/SF/IHR/INNER/V/2017</t>
  </si>
  <si>
    <t>0070/Add_TI/SF/INDO/IV/17</t>
  </si>
  <si>
    <t>0069/Add_TI/SF/INDO/IV/17</t>
  </si>
  <si>
    <t>0068/Add_TI/SF/INDO/IV/17</t>
  </si>
  <si>
    <t>0067/Add_TI/SF/INDO/IV/17</t>
  </si>
  <si>
    <t>0066/Add_TI/SF/INDO/IV/17</t>
  </si>
  <si>
    <t>0065/Add_TI/SF/INDO/IV/17</t>
  </si>
  <si>
    <t>0064/Add_TI/SF/INDO/IV/17</t>
  </si>
  <si>
    <t>0063/Add_TI/SF/INDO/IV/17</t>
  </si>
  <si>
    <t>0062/Add_TI/SF/INDO/IV/17</t>
  </si>
  <si>
    <t>0071/Add_TI/SF/INDO/IV/17</t>
  </si>
  <si>
    <t>0061/Add_TI/SF/INDO/IV/17</t>
  </si>
  <si>
    <t>3254/WCC-TI/SF/INDOHR/V/17\2076/WCC-TI.2nd/SF/INDOHR/V/17</t>
  </si>
  <si>
    <t>3489/eWCC/SF/IHR/INNER/III/2017\5391/eWCC/SF/IHR/INNER/V/2017</t>
  </si>
  <si>
    <t xml:space="preserve">2582/eWCC/SF/IHR/INNER/II/2017\5603/eWCC/SF/IHR/INNER/V/2017
</t>
  </si>
  <si>
    <t>004/WCC/TKS/CARE/VI/2017</t>
  </si>
  <si>
    <t>April</t>
  </si>
  <si>
    <t>Mei</t>
  </si>
  <si>
    <t>CHR-005/2452/17</t>
  </si>
  <si>
    <t>CHR-005/2453/17</t>
  </si>
  <si>
    <t>CHR-005/2454/17</t>
  </si>
  <si>
    <t>CHR-005/2455/17</t>
  </si>
  <si>
    <t>CHR-005/2456/17</t>
  </si>
  <si>
    <t>CHR-005/2457/17</t>
  </si>
  <si>
    <t>CHR-005/2458/17</t>
  </si>
  <si>
    <t>CHR-005/2459/17</t>
  </si>
  <si>
    <t>CHR-005/2460/17</t>
  </si>
  <si>
    <t>CHR-005/2461/17</t>
  </si>
  <si>
    <t>PMS H3i Total</t>
  </si>
  <si>
    <t>CHR-005/2336/17</t>
  </si>
  <si>
    <t>083/WCC-NPO/SF/IHR/V/2017</t>
  </si>
  <si>
    <t>P8 2017</t>
  </si>
  <si>
    <t>CHR-005//228917</t>
  </si>
  <si>
    <t>238/WCC/TELKOM/ALL/5/2017</t>
  </si>
  <si>
    <t>078/WCC-NPO/SF/IHR/V/2017</t>
  </si>
  <si>
    <t>081/WCC-NPO/SF/IHR/V/2017</t>
  </si>
  <si>
    <t>080/WCC-NPO/SF/IHR/V/2017</t>
  </si>
  <si>
    <t>079/WCC-NPO/SF/IHR/V/2017</t>
  </si>
  <si>
    <t>082/WCC-NPO/SF/IHR/V/2017</t>
  </si>
  <si>
    <t>2017-06-06</t>
  </si>
  <si>
    <t>2017-06-05</t>
  </si>
  <si>
    <t>CHR-005/2588/17</t>
  </si>
  <si>
    <t>CHR-005/2585/17</t>
  </si>
  <si>
    <t>CHR-005/2466/17</t>
  </si>
  <si>
    <t>CHR-005/2467/17</t>
  </si>
  <si>
    <t>CHR-005/2468/17</t>
  </si>
  <si>
    <t>CHR-005/2469/17</t>
  </si>
  <si>
    <t>CHR-005/2470/17</t>
  </si>
  <si>
    <t>CHR-005/2471/17</t>
  </si>
  <si>
    <t>CHR-005/2474/17</t>
  </si>
  <si>
    <t>CHR-005/2475/17</t>
  </si>
  <si>
    <t>CHR-005/2586/17</t>
  </si>
  <si>
    <t>CHR-005/2587/17</t>
  </si>
  <si>
    <t>CHR-005/2493/17</t>
  </si>
  <si>
    <t>CHR-005/2516/17</t>
  </si>
  <si>
    <t>CHR-005/2477/17</t>
  </si>
  <si>
    <t>CHR-005/2478/17</t>
  </si>
  <si>
    <t>CHR-005/2476/17</t>
  </si>
  <si>
    <t>CHR-005/2479/17</t>
  </si>
  <si>
    <t>CHR-005/2480/17</t>
  </si>
  <si>
    <t>CHR-005/2527/17</t>
  </si>
  <si>
    <t>CHR-005/2520/17</t>
  </si>
  <si>
    <t>CHR-005/2526/17</t>
  </si>
  <si>
    <t>CHR-005/2519/17</t>
  </si>
  <si>
    <t>CHR-005/2499/17</t>
  </si>
  <si>
    <t>CHR-005/2498/17</t>
  </si>
  <si>
    <t>CHR-005/2501/17</t>
  </si>
  <si>
    <t>CHR-005/2500/17</t>
  </si>
  <si>
    <t>CHR-005/2472/17</t>
  </si>
  <si>
    <t>CHR-005/2503/17</t>
  </si>
  <si>
    <t>CHR-005/2502/17</t>
  </si>
  <si>
    <t>CHR-005/2507/17</t>
  </si>
  <si>
    <t>CHR-005/2506/17</t>
  </si>
  <si>
    <t>CHR-005/2505/17</t>
  </si>
  <si>
    <t>CHR-005/2504/17</t>
  </si>
  <si>
    <t>CHR-005/2496/17</t>
  </si>
  <si>
    <t>CHR-005/2494/17</t>
  </si>
  <si>
    <t>CHR-005/2497/17</t>
  </si>
  <si>
    <t>CHR-005/2495/17</t>
  </si>
  <si>
    <t>CHR-005/2512/17</t>
  </si>
  <si>
    <t>CHR-005/2513/17</t>
  </si>
  <si>
    <t>CHR-005/2521/17</t>
  </si>
  <si>
    <t>CHR-005/2518/17</t>
  </si>
  <si>
    <t>CHR-005/2525/17</t>
  </si>
  <si>
    <t>CHR-005/2524/17</t>
  </si>
  <si>
    <t>CHR-005/2528/17</t>
  </si>
  <si>
    <t>CHR-005/2523/17</t>
  </si>
  <si>
    <t>CHR-005/2522/17</t>
  </si>
  <si>
    <t>CHR-005/2509/17</t>
  </si>
  <si>
    <t>CHR-005/2511/17</t>
  </si>
  <si>
    <t>CHR-005/2508/17</t>
  </si>
  <si>
    <t>CHR-005/2515/17</t>
  </si>
  <si>
    <t>CHR-005/2514/17</t>
  </si>
  <si>
    <t>CHR-005/2490/17</t>
  </si>
  <si>
    <t>CHR-005/2491/17</t>
  </si>
  <si>
    <t>CHR-005/2492/17</t>
  </si>
  <si>
    <t>CHR-005/2610/2017</t>
  </si>
  <si>
    <t>CHR-005/2611/2017</t>
  </si>
  <si>
    <t>CHR-005/2608/2017</t>
  </si>
  <si>
    <t>CHR-005/2607/2017</t>
  </si>
  <si>
    <t>CHR-005/2606/2017</t>
  </si>
  <si>
    <t>CHR-005/2473/2017</t>
  </si>
  <si>
    <t>CHR-005/2550/2017</t>
  </si>
  <si>
    <t>CHR-005/2549/2017</t>
  </si>
  <si>
    <t>CHR-005/2578/2017</t>
  </si>
  <si>
    <t>CHR-005/2555/2017</t>
  </si>
  <si>
    <t>CHR-005/2553/2017</t>
  </si>
  <si>
    <t>CHR-005/2551/2017</t>
  </si>
  <si>
    <t>CHR-005/2548/2017</t>
  </si>
  <si>
    <t>CHR-005/2547/2017</t>
  </si>
  <si>
    <t>CHR-005/2560/2017</t>
  </si>
  <si>
    <t>CHR-005/2559/2017</t>
  </si>
  <si>
    <t>CHR-005/2554/2017</t>
  </si>
  <si>
    <t>CHR-005/2552/2017</t>
  </si>
  <si>
    <t>CHR-005/2619/2017</t>
  </si>
  <si>
    <t>CHR-005/2544/2017</t>
  </si>
  <si>
    <t>CHR-005/2448/2017</t>
  </si>
  <si>
    <t>CHR-005/2449/2017</t>
  </si>
  <si>
    <t>CHR-005/2450/2017</t>
  </si>
  <si>
    <t>CHR-005/2438/2017</t>
  </si>
  <si>
    <t>CHR-005/2326/2017</t>
  </si>
  <si>
    <t>CHR-005/2290/2017</t>
  </si>
  <si>
    <t>CHR-005/2292/2017</t>
  </si>
  <si>
    <t>CHR-005/2291/2017</t>
  </si>
  <si>
    <t>CHR-005/2540/2017</t>
  </si>
  <si>
    <t>CHR-005/2569/2017</t>
  </si>
  <si>
    <t>CHR-005/2309/2017</t>
  </si>
  <si>
    <t>CHR-005/2288/2017</t>
  </si>
  <si>
    <t>CHR-005/2310/2017</t>
  </si>
  <si>
    <t>CHR-005/2312/2017</t>
  </si>
  <si>
    <t>CHR-005/2314/2017</t>
  </si>
  <si>
    <t>CHR-005/2325/2017</t>
  </si>
  <si>
    <t>CHR-005/2629/2017</t>
  </si>
  <si>
    <t>CHR-005/2628/2017</t>
  </si>
  <si>
    <t>CHR-005/2627/2017</t>
  </si>
  <si>
    <t>CHR-005/2398/2017</t>
  </si>
  <si>
    <t>CHR-005/2630/2017</t>
  </si>
  <si>
    <t>CHR-005/2584/2017</t>
  </si>
  <si>
    <t>CHR-005/2577/2017</t>
  </si>
  <si>
    <t>CHR-005/2642/2017</t>
  </si>
  <si>
    <t>CHR-005/2644/2017</t>
  </si>
  <si>
    <t>CHR-005/2324/2017</t>
  </si>
  <si>
    <t>CHR-005/2311/2017</t>
  </si>
  <si>
    <t>CHR-005/2320/2017</t>
  </si>
  <si>
    <t>CHR-005/2321/2017</t>
  </si>
  <si>
    <t>CHR-005/2538/2017</t>
  </si>
  <si>
    <t>CHR-005/2539/2017</t>
  </si>
  <si>
    <t>CHR-005/2313/2017</t>
  </si>
  <si>
    <t>CHR-005/2322/2017</t>
  </si>
  <si>
    <t>CHR-005/2609/2017</t>
  </si>
  <si>
    <t>CHR-005/2447/2017</t>
  </si>
  <si>
    <t>CHR-005/2543/2017</t>
  </si>
  <si>
    <t>CHR-005/2341/2017</t>
  </si>
  <si>
    <t>CHR-005/2342/2017</t>
  </si>
  <si>
    <t>CHR-005/2439/2017</t>
  </si>
  <si>
    <t>CHR-005/2437/2017</t>
  </si>
  <si>
    <t>CHR-005/2617/2017</t>
  </si>
  <si>
    <t>CHR-005/2641/2017</t>
  </si>
  <si>
    <t>CHR-005/2305/2017</t>
  </si>
  <si>
    <t>CHR-005/2327/2017</t>
  </si>
  <si>
    <t>CHR-005/2638/2017</t>
  </si>
  <si>
    <t>CHR-005/2637/2017</t>
  </si>
  <si>
    <t>CHR-005/2304/2017</t>
  </si>
  <si>
    <t>CHR-005/2640/2017</t>
  </si>
  <si>
    <t>CHR-005/2337/2017</t>
  </si>
  <si>
    <t>CHR-005/2332/2017</t>
  </si>
  <si>
    <t>CHR-005/2306/2017</t>
  </si>
  <si>
    <t>CHR-005/2616/2017</t>
  </si>
  <si>
    <t>CHR-005/2335/2017</t>
  </si>
  <si>
    <t>CHR-005/2307/2017</t>
  </si>
  <si>
    <t>CHR-005/2618/2017</t>
  </si>
  <si>
    <t>CHR-005/2331/2017</t>
  </si>
  <si>
    <t>CHR-005/2339/2017</t>
  </si>
  <si>
    <t>CHR-005/2340/2017</t>
  </si>
  <si>
    <t>CHR-005/2338/2017</t>
  </si>
  <si>
    <t>CHR-005/2614/2017</t>
  </si>
  <si>
    <t>CHR-005/2334/2017</t>
  </si>
  <si>
    <t>CHR-005/2333/2017</t>
  </si>
  <si>
    <t>CHR-005/2536/2017</t>
  </si>
  <si>
    <t>CHR-005/2330/2017</t>
  </si>
  <si>
    <t>CHR-005/2329/2017</t>
  </si>
  <si>
    <t>CHR-005/2613/2017</t>
  </si>
  <si>
    <t>CHR-005/2615/2017</t>
  </si>
  <si>
    <t>CHR-005/2632/2017</t>
  </si>
  <si>
    <t>CHR-005/2328/2017</t>
  </si>
  <si>
    <t>CHR-005/2631/2017</t>
  </si>
  <si>
    <t>CHR-005/2308/2017</t>
  </si>
  <si>
    <t>CHR-005/2531/2017</t>
  </si>
  <si>
    <t>CHR-005/2570/2017</t>
  </si>
  <si>
    <t>CHR-005/2573/2017</t>
  </si>
  <si>
    <t>CHR-005/2572/2017</t>
  </si>
  <si>
    <t>CHR-005/2568/2017</t>
  </si>
  <si>
    <t>CHR-005/2565/2017</t>
  </si>
  <si>
    <t>CHR-005/2510/2017</t>
  </si>
  <si>
    <t>CHR-005/2564/2017</t>
  </si>
  <si>
    <t>CHR-005/2563/2017</t>
  </si>
  <si>
    <t>CHR-005/2571/2017</t>
  </si>
  <si>
    <t>CHR-005/2537/2017</t>
  </si>
  <si>
    <t>CHR-005/2566/2017</t>
  </si>
  <si>
    <t>CHR-005/2574/2017</t>
  </si>
  <si>
    <t>CHR-005/2576/2017</t>
  </si>
  <si>
    <t>CHR-005/2562/2017</t>
  </si>
  <si>
    <t>CHR-005/2561/2017</t>
  </si>
  <si>
    <t>CHR-005/2446/2017</t>
  </si>
  <si>
    <t>CHR-005/2556/2017</t>
  </si>
  <si>
    <t>CHR-005/2315/2017</t>
  </si>
  <si>
    <t>CHR-005/2319/2017</t>
  </si>
  <si>
    <t>CHR-005/2546/2017</t>
  </si>
  <si>
    <t>CHR-005/2620/2017</t>
  </si>
  <si>
    <t>CHR-005/2440/2017</t>
  </si>
  <si>
    <t>CHR-005/2316/2017</t>
  </si>
  <si>
    <t>CHR-005/2442/2017</t>
  </si>
  <si>
    <t>CHR-005/2621/2017</t>
  </si>
  <si>
    <t>CHR-005/2443/2017</t>
  </si>
  <si>
    <t>CHR-005/2622/2017</t>
  </si>
  <si>
    <t>CHR-005/2444/2017</t>
  </si>
  <si>
    <t>CHR-005/2445/2017</t>
  </si>
  <si>
    <t>CHR-005/2317/2017</t>
  </si>
  <si>
    <t>CHR-005/2435/2017</t>
  </si>
  <si>
    <t>CHR-005/2579/2017</t>
  </si>
  <si>
    <t>CHR-005/2441/2017</t>
  </si>
  <si>
    <t>CHR-005/2636/2017</t>
  </si>
  <si>
    <t>CHR-005/2635/2017</t>
  </si>
  <si>
    <t>CHR-005/2580/2017</t>
  </si>
  <si>
    <t>CHR-005/2645/2017</t>
  </si>
  <si>
    <t>CHR-005/2625/2017</t>
  </si>
  <si>
    <t>CHR-005/2541/2017</t>
  </si>
  <si>
    <t>CHR-005/2530/2017</t>
  </si>
  <si>
    <t>CHR-005/2639/2017</t>
  </si>
  <si>
    <t>CHR-005/2634/2017</t>
  </si>
  <si>
    <t>CHR-005/2529/2017</t>
  </si>
  <si>
    <t>CHR-005/2633/2017</t>
  </si>
  <si>
    <t>CHR-005/2294/2017</t>
  </si>
  <si>
    <t>CHR-005/2295/2017</t>
  </si>
  <si>
    <t>CHR-005/2296/2017</t>
  </si>
  <si>
    <t>CHR-005/2297/2017</t>
  </si>
  <si>
    <t>CHR-005/2302/2017</t>
  </si>
  <si>
    <t>CHR-005/2301/2017</t>
  </si>
  <si>
    <t>CHR-005/2300/2017</t>
  </si>
  <si>
    <t>CHR-005/2299/2017</t>
  </si>
  <si>
    <t>CHR-005/2298/2017</t>
  </si>
  <si>
    <t>CHR-005/2293/2017</t>
  </si>
  <si>
    <t>CHR-005/2303/2017</t>
  </si>
  <si>
    <t>CHR-005/2534/2017</t>
  </si>
  <si>
    <t>CHR-005/2643/2017</t>
  </si>
  <si>
    <t>CHR-004/2267/2017</t>
  </si>
  <si>
    <t>CHR-004/2223/2017</t>
  </si>
  <si>
    <t>CHR-004/2103/2017</t>
  </si>
  <si>
    <t>CHR-004/2153/2017</t>
  </si>
  <si>
    <t>CHR-004/2154/2017</t>
  </si>
  <si>
    <t>CHR-004/2155/2017</t>
  </si>
  <si>
    <t>CHR-004/2156/2017</t>
  </si>
  <si>
    <t>CHR-004/2157/2017</t>
  </si>
  <si>
    <t>CHR-004/2158/2017</t>
  </si>
  <si>
    <t>CHR-004/2159/2017</t>
  </si>
  <si>
    <t>CHR-004/2160/2017</t>
  </si>
  <si>
    <t>CHR-004/2151/2017</t>
  </si>
  <si>
    <t>CHR-004/2152/2017</t>
  </si>
  <si>
    <t>CHR-004/1787/2017</t>
  </si>
  <si>
    <t>CHR-004/1786/2017</t>
  </si>
  <si>
    <t>CHR-004/1772/2017</t>
  </si>
  <si>
    <t>CHR-004/2278/2017</t>
  </si>
  <si>
    <t>CHR-004/2078/2017</t>
  </si>
  <si>
    <t>CHR-004/2075/2017</t>
  </si>
  <si>
    <t>CHR-004/1968/2017</t>
  </si>
  <si>
    <t>CHR-004/2074/2017</t>
  </si>
  <si>
    <t>CHR-004/2076/2017</t>
  </si>
  <si>
    <t>CHR-004/2077/2017</t>
  </si>
  <si>
    <t>CHR-004/2202/2017</t>
  </si>
  <si>
    <t>CHR-004/1973/2017</t>
  </si>
  <si>
    <t>CHR-004/1971/2017</t>
  </si>
  <si>
    <t>CHR-004/1789/2017</t>
  </si>
  <si>
    <t>CHR-004/2268/2017</t>
  </si>
  <si>
    <t>CHR-004/1773/2017</t>
  </si>
  <si>
    <t>CHR-004/1970/2017</t>
  </si>
  <si>
    <t>CHR-004/1815/2017</t>
  </si>
  <si>
    <t>CHR-004/1754/2017</t>
  </si>
  <si>
    <t>CHR-004/1813/2017</t>
  </si>
  <si>
    <t>CHR-004/1818/2017</t>
  </si>
  <si>
    <t>CHR-004/1817/2017</t>
  </si>
  <si>
    <t>CHR-004/2102/2017</t>
  </si>
  <si>
    <t>CHR-004/1972/2017</t>
  </si>
  <si>
    <t>CHR-004/1771/2017</t>
  </si>
  <si>
    <t>CHR-004/2279/2017</t>
  </si>
  <si>
    <t>CHR-004/2280/2017</t>
  </si>
  <si>
    <t>CHR-004/1747/2017</t>
  </si>
  <si>
    <t>CHR-004/1748/2017</t>
  </si>
  <si>
    <t>CHR-004/1749/2017</t>
  </si>
  <si>
    <t>CHR-004/1759/2017</t>
  </si>
  <si>
    <t>CHR-004/1757/2017</t>
  </si>
  <si>
    <t>CHR-004/1752/2017</t>
  </si>
  <si>
    <t>CHR-004/1756/2017</t>
  </si>
  <si>
    <t>CHR-004/1753/2017</t>
  </si>
  <si>
    <t>CHR-004/1755/2017</t>
  </si>
  <si>
    <t>CHR-004/1769/2017</t>
  </si>
  <si>
    <t>CHR-004/1766/2017</t>
  </si>
  <si>
    <t>CHR-004/1768/2017</t>
  </si>
  <si>
    <t>CHR-004/1767/2017</t>
  </si>
  <si>
    <t>CHR-004/1770/2017</t>
  </si>
  <si>
    <t>CHR-004/1765/2017</t>
  </si>
  <si>
    <t>CHR-004/1762/2017</t>
  </si>
  <si>
    <t>CHR-004/2204/2017</t>
  </si>
  <si>
    <t>CHR-004/2203/2017</t>
  </si>
  <si>
    <t>CHR-004/1761/2017</t>
  </si>
  <si>
    <t>CHR-004/1758/2017</t>
  </si>
  <si>
    <t>CHR-004/1760/2017</t>
  </si>
  <si>
    <t>CHR-004/1763/2017</t>
  </si>
  <si>
    <t>CHR-004/1764/2017</t>
  </si>
  <si>
    <t>CHR-004/2217/2017</t>
  </si>
  <si>
    <t>CHR-004/2080/2017</t>
  </si>
  <si>
    <t>CHR-004/1864/2017</t>
  </si>
  <si>
    <t>CHR-004/2216/2017</t>
  </si>
  <si>
    <t>CHR-004/1844/2017</t>
  </si>
  <si>
    <t>CHR-004/1865/2017</t>
  </si>
  <si>
    <t>CHR-004/2100/2017</t>
  </si>
  <si>
    <t>CHR-004/1866/2017</t>
  </si>
  <si>
    <t>CHR-004/1867/2017</t>
  </si>
  <si>
    <t>CHR-004/2185/2017</t>
  </si>
  <si>
    <t>CHR-004/2225/2017</t>
  </si>
  <si>
    <t>CHR-004/2179/2017</t>
  </si>
  <si>
    <t>CHR-004/2112/2017</t>
  </si>
  <si>
    <t>CHR-004/2178/2017</t>
  </si>
  <si>
    <t>CHR-004/2117/2017</t>
  </si>
  <si>
    <t>CHR-004/2177/2017</t>
  </si>
  <si>
    <t>CHR-004/2176/2017</t>
  </si>
  <si>
    <t>CHR-004/2175/2017</t>
  </si>
  <si>
    <t>CHR-004/2174/2017</t>
  </si>
  <si>
    <t>CHR-004/2173/2017</t>
  </si>
  <si>
    <t>CHR-004/2172/2017</t>
  </si>
  <si>
    <t>CHR-004/2184/2017</t>
  </si>
  <si>
    <t>CHR-004/2182/2017</t>
  </si>
  <si>
    <t>CHR-004/2181/2017</t>
  </si>
  <si>
    <t>CHR-004/2180/2017</t>
  </si>
  <si>
    <t>CHR-004/2259/2017</t>
  </si>
  <si>
    <t>CHR-004/2260/2017</t>
  </si>
  <si>
    <t>CHR-004/2171/2017</t>
  </si>
  <si>
    <t>CHR-004/2170/2017</t>
  </si>
  <si>
    <t>CHR-004/2169/2017</t>
  </si>
  <si>
    <t>CHR-004/2168/2017</t>
  </si>
  <si>
    <t>CHR-004/2167/2017</t>
  </si>
  <si>
    <t>CHR-004/2224/2017</t>
  </si>
  <si>
    <t>CHR-004/2197/2017</t>
  </si>
  <si>
    <t>CHR-004/2196/2017</t>
  </si>
  <si>
    <t>CHR-004/2195/2017</t>
  </si>
  <si>
    <t>CHR-004/2258/2017</t>
  </si>
  <si>
    <t>CHR-004/2257/2017</t>
  </si>
  <si>
    <t>CHR-004/2194/2017</t>
  </si>
  <si>
    <t>CHR-004/2256/2017</t>
  </si>
  <si>
    <t>CHR-004/2255/2017</t>
  </si>
  <si>
    <t>CHR-004/2266/2017</t>
  </si>
  <si>
    <t>CHR-004/2138/2017</t>
  </si>
  <si>
    <t>CHR-004/2119/2017</t>
  </si>
  <si>
    <t>CHR-004/2121/2017</t>
  </si>
  <si>
    <t>CHR-004/2122/2017</t>
  </si>
  <si>
    <t>CHR-004/2123/2017</t>
  </si>
  <si>
    <t>CHR-004/2124/2017</t>
  </si>
  <si>
    <t>CHR-004/2125/2017</t>
  </si>
  <si>
    <t>CHR-004/2126/2017</t>
  </si>
  <si>
    <t>CHR-004/2127/2017</t>
  </si>
  <si>
    <t>CHR-004/2128/2017</t>
  </si>
  <si>
    <t>CHR-004/2113/2017</t>
  </si>
  <si>
    <t>CHR-004/2114/2017</t>
  </si>
  <si>
    <t>CHR-004/2115/2017</t>
  </si>
  <si>
    <t>CHR-004/2111/2017</t>
  </si>
  <si>
    <t>CHR-004/2110/2017</t>
  </si>
  <si>
    <t>CHR-004/2095/2017</t>
  </si>
  <si>
    <t>CHR-004/2096/2017</t>
  </si>
  <si>
    <t>CHR-004/2097/2017</t>
  </si>
  <si>
    <t>CHR-004/2098/2017</t>
  </si>
  <si>
    <t>CHR-004/2099/2017</t>
  </si>
  <si>
    <t>CHR-004/2149/2017</t>
  </si>
  <si>
    <t>CHR-004/1819/2017</t>
  </si>
  <si>
    <t>CHR-004/2150/2017</t>
  </si>
  <si>
    <t>CHR-004/2087/2017</t>
  </si>
  <si>
    <t>CHR-004/2088/2017</t>
  </si>
  <si>
    <t>CHR-004/2089/2017</t>
  </si>
  <si>
    <t>CHR-004/2265/2017</t>
  </si>
  <si>
    <t>CHR-004/2090/2017</t>
  </si>
  <si>
    <t>CHR-004/2091/2017</t>
  </si>
  <si>
    <t>CHR-004/2193/2017</t>
  </si>
  <si>
    <t>CHR-004/2192/2017</t>
  </si>
  <si>
    <t>CHR-004/2264/2017</t>
  </si>
  <si>
    <t>CHR-004/2263/2017</t>
  </si>
  <si>
    <t>CHR-004/2092/2017</t>
  </si>
  <si>
    <t>CHR-004/2250/2017</t>
  </si>
  <si>
    <t>CHR-004/2093/2017</t>
  </si>
  <si>
    <t>CHR-004/2191/2017</t>
  </si>
  <si>
    <t>CHR-004/2249/2017</t>
  </si>
  <si>
    <t>CHR-004/2094/2017</t>
  </si>
  <si>
    <t>CHR-004/2139/2017</t>
  </si>
  <si>
    <t>CHR-004/2248/2017</t>
  </si>
  <si>
    <t>CHR-004/2247/2017</t>
  </si>
  <si>
    <t>CHR-004/2246/2017</t>
  </si>
  <si>
    <t>CHR-004/2141/2017</t>
  </si>
  <si>
    <t>CHR-004/2245/2017</t>
  </si>
  <si>
    <t>CHR-004/2244/2017</t>
  </si>
  <si>
    <t>CHR-004/2190/2017</t>
  </si>
  <si>
    <t>CHR-004/2243/2017</t>
  </si>
  <si>
    <t>CHR-004/2242/2017</t>
  </si>
  <si>
    <t>CHR-004/2241/2017</t>
  </si>
  <si>
    <t>CHR-004/2240/2017</t>
  </si>
  <si>
    <t>CHR-004/2239/2017</t>
  </si>
  <si>
    <t>CHR-004/2238/2017</t>
  </si>
  <si>
    <t>CHR-004/2237/2017</t>
  </si>
  <si>
    <t>CHR-004/2187/2017</t>
  </si>
  <si>
    <t>CHR-004/2236/2017</t>
  </si>
  <si>
    <t>CHR-004/2235/2017</t>
  </si>
  <si>
    <t>CHR-004/2234/2017</t>
  </si>
  <si>
    <t>CHR-004/2233/2017</t>
  </si>
  <si>
    <t>CHR-004/2232/2017</t>
  </si>
  <si>
    <t>CHR-004/2231/2017</t>
  </si>
  <si>
    <t>CHR-004/2186/2017</t>
  </si>
  <si>
    <t>CHR-004/2230/2017</t>
  </si>
  <si>
    <t>CHR-004/2109/2017</t>
  </si>
  <si>
    <t>CHR-004/2189/2017</t>
  </si>
  <si>
    <t>CHR-004/2188/2017</t>
  </si>
  <si>
    <t>CHR-004/2118/2017</t>
  </si>
  <si>
    <t>CHR-004/2183/2017</t>
  </si>
  <si>
    <t>CHR-004/2140/2017</t>
  </si>
  <si>
    <t>CHR-004/2142/2017</t>
  </si>
  <si>
    <t>CHR-004/2143/2017</t>
  </si>
  <si>
    <t>CHR-004/2144/2017</t>
  </si>
  <si>
    <t>CHR-004/2145/2017</t>
  </si>
  <si>
    <t>CHR-004/2146/2017</t>
  </si>
  <si>
    <t>CHR-004/2147/2017</t>
  </si>
  <si>
    <t>CHR-004/2148/2017</t>
  </si>
  <si>
    <t>CHR-004/2116/2017</t>
  </si>
  <si>
    <t>CHR-004/2129/2017</t>
  </si>
  <si>
    <t>CHR-004/2130/2017</t>
  </si>
  <si>
    <t>CHR-004/2131/2017</t>
  </si>
  <si>
    <t>CHR-004/2132/2017</t>
  </si>
  <si>
    <t>CHR-004/2133/2017</t>
  </si>
  <si>
    <t>CHR-004/2134/2017</t>
  </si>
  <si>
    <t>CHR-004/2135/2017</t>
  </si>
  <si>
    <t>CHR-004/2136/2017</t>
  </si>
  <si>
    <t>CHR-004/2137/2017</t>
  </si>
  <si>
    <t>CHR-004/2229/2017</t>
  </si>
  <si>
    <t>CHR-004/2228/2017</t>
  </si>
  <si>
    <t>CHR-004/2227/2017</t>
  </si>
  <si>
    <t>CHR-004/2226/2017</t>
  </si>
  <si>
    <t>CHR-004/2199/2017</t>
  </si>
  <si>
    <t>CHR-004/2198/2017</t>
  </si>
  <si>
    <t>CHR-004/2164/2017</t>
  </si>
  <si>
    <t>CHR-004/2163/2017</t>
  </si>
  <si>
    <t>CHR-004/2162/2017</t>
  </si>
  <si>
    <t>CHR-004/1852/2017</t>
  </si>
  <si>
    <t>CHR-004/2084/2017</t>
  </si>
  <si>
    <t>CHR-004/1856/2017</t>
  </si>
  <si>
    <t>CHR-004/1857/2017</t>
  </si>
  <si>
    <t>CHR-004/2083/2017</t>
  </si>
  <si>
    <t>CHR-004/1811/2017</t>
  </si>
  <si>
    <t>CHR-004/1858/2017</t>
  </si>
  <si>
    <t>CHR-004/1859/2017</t>
  </si>
  <si>
    <t>CHR-004/1974/2017</t>
  </si>
  <si>
    <t>CHR-004/1791/2017</t>
  </si>
  <si>
    <t>CHR-004/1792/2017</t>
  </si>
  <si>
    <t>CHR-004/1846/2017</t>
  </si>
  <si>
    <t>CHR-004/2222/2017</t>
  </si>
  <si>
    <t>CHR-004/1847/2017</t>
  </si>
  <si>
    <t>CHR-004/1848/2017</t>
  </si>
  <si>
    <t>CHR-004/1849/2017</t>
  </si>
  <si>
    <t>CHR-004/1793/2017</t>
  </si>
  <si>
    <t>CHR-004/1794/2017</t>
  </si>
  <si>
    <t>CHR-004/1850/2017</t>
  </si>
  <si>
    <t>CHR-004/1809/2017</t>
  </si>
  <si>
    <t>CHR-004/1808/2017</t>
  </si>
  <si>
    <t>CHR-004/2105/2017</t>
  </si>
  <si>
    <t>CHR-004/1807/2017</t>
  </si>
  <si>
    <t>CHR-004/1841/2017</t>
  </si>
  <si>
    <t>CHR-004/1842/2017</t>
  </si>
  <si>
    <t>CHR-004/1843/2017</t>
  </si>
  <si>
    <t>CHR-004/1851/2017</t>
  </si>
  <si>
    <t>CHR-004/2086/2017</t>
  </si>
  <si>
    <t>CHR-004/2085/2017</t>
  </si>
  <si>
    <t>CHR-004/1853/2017</t>
  </si>
  <si>
    <t>CHR-004/1797/2017</t>
  </si>
  <si>
    <t>CHR-004/1854/2017</t>
  </si>
  <si>
    <t>CHR-004/1826/2017</t>
  </si>
  <si>
    <t>CHR-004/1800/2017</t>
  </si>
  <si>
    <t>CHR-004/2208/2017</t>
  </si>
  <si>
    <t>CHR-004/1801/2017</t>
  </si>
  <si>
    <t>CHR-004/1827/2017</t>
  </si>
  <si>
    <t>CHR-004/1832/2017</t>
  </si>
  <si>
    <t>CHR-004/1802/2017</t>
  </si>
  <si>
    <t>CHR-004/1833/2017</t>
  </si>
  <si>
    <t>CHR-004/1803/2017</t>
  </si>
  <si>
    <t>CHR-004/1834/2017</t>
  </si>
  <si>
    <t>CHR-004/2207/2017</t>
  </si>
  <si>
    <t>CHR-004/2206/2017</t>
  </si>
  <si>
    <t>CHR-004/1804/2017</t>
  </si>
  <si>
    <t>CHR-004/1835/2017</t>
  </si>
  <si>
    <t>CHR-004/1836/2017</t>
  </si>
  <si>
    <t>CHR-004/1837/2017</t>
  </si>
  <si>
    <t>CHR-004/1845/2017</t>
  </si>
  <si>
    <t>CHR-004/1838/2017</t>
  </si>
  <si>
    <t>CHR-004/1839/2017</t>
  </si>
  <si>
    <t>CHR-004/1840/2017</t>
  </si>
  <si>
    <t>CHR-004/1822/2017</t>
  </si>
  <si>
    <t>CHR-004/2214/2017</t>
  </si>
  <si>
    <t>CHR-004/2213/2017</t>
  </si>
  <si>
    <t>CHR-004/1823/2017</t>
  </si>
  <si>
    <t>CHR-004/2212/2017</t>
  </si>
  <si>
    <t>CHR-004/1855/2017</t>
  </si>
  <si>
    <t>CHR-004/1805/2017</t>
  </si>
  <si>
    <t>CHR-004/2106/2017</t>
  </si>
  <si>
    <t>CHR-004/1824/2017</t>
  </si>
  <si>
    <t>CHR-004/2219/2017</t>
  </si>
  <si>
    <t>CHR-004/1810/2017</t>
  </si>
  <si>
    <t>CHR-004/2079/2017</t>
  </si>
  <si>
    <t>CHR-004/2082/2017</t>
  </si>
  <si>
    <t>CHR-004/1788/2017</t>
  </si>
  <si>
    <t>CHR-004/2081/2017</t>
  </si>
  <si>
    <t>CHR-004/2218/2017</t>
  </si>
  <si>
    <t>CHR-004/1790/2017</t>
  </si>
  <si>
    <t>CHR-004/1868/2017</t>
  </si>
  <si>
    <t>CHR-004/1795/2017</t>
  </si>
  <si>
    <t>CHR-004/2108/2017</t>
  </si>
  <si>
    <t>CHR-004/2107/2017</t>
  </si>
  <si>
    <t>CHR-004/1796/2017</t>
  </si>
  <si>
    <t>CHR-004/2215/2017</t>
  </si>
  <si>
    <t>CHR-004/1798/2017</t>
  </si>
  <si>
    <t>CHR-004/1799/2017</t>
  </si>
  <si>
    <t>CHR-004/1860/2017</t>
  </si>
  <si>
    <t>CHR-004/2221/2017</t>
  </si>
  <si>
    <t>CHR-004/1861/2017</t>
  </si>
  <si>
    <t>CHR-004/1862/2017</t>
  </si>
  <si>
    <t>CHR-004/2220/2017</t>
  </si>
  <si>
    <t>CHR-004/1863/2017</t>
  </si>
  <si>
    <t>CHR-004/2211/2017</t>
  </si>
  <si>
    <t>CHR-004/2210/2017</t>
  </si>
  <si>
    <t>CHR-004/2209/2017</t>
  </si>
  <si>
    <t>CHR-004/2101/2017</t>
  </si>
  <si>
    <t>CHR-004/1825/2017</t>
  </si>
  <si>
    <t>CHR-004/2200/2017</t>
  </si>
  <si>
    <t>CHR-004/1778/2017</t>
  </si>
  <si>
    <t>CHR-004/1780/2017</t>
  </si>
  <si>
    <t>CHR-004/1782/2017</t>
  </si>
  <si>
    <t>CHR-004/2166/2017</t>
  </si>
  <si>
    <t>CHR-004/2165/2017</t>
  </si>
  <si>
    <t>CHR-004/1783/2017</t>
  </si>
  <si>
    <t>CHR-004/1784/2017</t>
  </si>
  <si>
    <t>CHR-004/1779/2017</t>
  </si>
  <si>
    <t>CHR-004/2201/2017</t>
  </si>
  <si>
    <t>CHR-004/1774/2017</t>
  </si>
  <si>
    <t>CHR-004/1775/2017</t>
  </si>
  <si>
    <t>CHR-004/1776/2017</t>
  </si>
  <si>
    <t>CHR-004/1777/2017</t>
  </si>
  <si>
    <t>CHR-004/1781/2017</t>
  </si>
  <si>
    <t>CHR-004/2161/2017</t>
  </si>
  <si>
    <t>CHR-004/1820/2017</t>
  </si>
  <si>
    <t>CHR-004/1989/2017</t>
  </si>
  <si>
    <t>CHR-004/1988/2017</t>
  </si>
  <si>
    <t>CHR-004/1987/2017</t>
  </si>
  <si>
    <t>CHR-004/1986/2017</t>
  </si>
  <si>
    <t>CHR-004/1985/2017</t>
  </si>
  <si>
    <t>CHR-004/1984/2017</t>
  </si>
  <si>
    <t>CHR-004/1983/2017</t>
  </si>
  <si>
    <t>CHR-004/1982/2017</t>
  </si>
  <si>
    <t>CHR-004/1981/2017</t>
  </si>
  <si>
    <t>CHR-004/2017/2017</t>
  </si>
  <si>
    <t>CHR-004/2016/2017</t>
  </si>
  <si>
    <t>CHR-004/2015/2017</t>
  </si>
  <si>
    <t>CHR-004/2014/2017</t>
  </si>
  <si>
    <t>CHR-004/2013/2017</t>
  </si>
  <si>
    <t>CHR-004/2012/2017</t>
  </si>
  <si>
    <t>CHR-004/2011/2017</t>
  </si>
  <si>
    <t>CHR-004/2010/2017</t>
  </si>
  <si>
    <t>CHR-004/1990/2017</t>
  </si>
  <si>
    <t>CHR-004/1991/2017</t>
  </si>
  <si>
    <t>CHR-004/1992/2017</t>
  </si>
  <si>
    <t>CHR-004/1993/2017</t>
  </si>
  <si>
    <t>CHR-004/1994/2017</t>
  </si>
  <si>
    <t>CHR-004/1995/2017</t>
  </si>
  <si>
    <t>CHR-004/1996/2017</t>
  </si>
  <si>
    <t>CHR-004/1997/2017</t>
  </si>
  <si>
    <t>CHR-004/1998/2017</t>
  </si>
  <si>
    <t>CHR-004/1999/2017</t>
  </si>
  <si>
    <t>CHR-004/2000/2017</t>
  </si>
  <si>
    <t>CHR-004/2001/2017</t>
  </si>
  <si>
    <t>CHR-004/2002/2017</t>
  </si>
  <si>
    <t>CHR-004/2003/2017</t>
  </si>
  <si>
    <t>CHR-004/2004/2017</t>
  </si>
  <si>
    <t>CHR-004/2005/2017</t>
  </si>
  <si>
    <t>CHR-004/2006/2017</t>
  </si>
  <si>
    <t>CHR-004/2007/2017</t>
  </si>
  <si>
    <t>CHR-004/2008/2017</t>
  </si>
  <si>
    <t>CHR-004/2009/2017</t>
  </si>
  <si>
    <t>CHR-004/1785/2017</t>
  </si>
  <si>
    <t>CHR-004/2205/2017</t>
  </si>
  <si>
    <t>CHR-004/1816/2017</t>
  </si>
  <si>
    <t>CHR-004/1812/2017</t>
  </si>
  <si>
    <t>CHR-004/1969/2017</t>
  </si>
  <si>
    <t>CHR-004/2104/2017</t>
  </si>
  <si>
    <t>CHR-004/1750/2017</t>
  </si>
  <si>
    <t>CHR-004/1751/2017</t>
  </si>
  <si>
    <t>CHR-004/1961/2017</t>
  </si>
  <si>
    <t>CHR-004/1962/2017</t>
  </si>
  <si>
    <t>CHR-004/1821/2017</t>
  </si>
  <si>
    <t>CHR-003/1066/17</t>
  </si>
  <si>
    <t>CHR-003/1065/17</t>
  </si>
  <si>
    <t>CHR-003/1064/17</t>
  </si>
  <si>
    <t>CHR-003/1063/17</t>
  </si>
  <si>
    <t>CHR-003/1062/17</t>
  </si>
  <si>
    <t>CHR-003/1061/17</t>
  </si>
  <si>
    <t>CHR-003/1083/17</t>
  </si>
  <si>
    <t>CHR-003/1082/17</t>
  </si>
  <si>
    <t>CHR-003/1081/17</t>
  </si>
  <si>
    <t>CHR-003/1080/17</t>
  </si>
  <si>
    <t>CHR-003/1079/17</t>
  </si>
  <si>
    <t>CHR-003/1077/17</t>
  </si>
  <si>
    <t>CHR-003/1076/17</t>
  </si>
  <si>
    <t>CHR-003/1075/17</t>
  </si>
  <si>
    <t>CHR-003/1074/17</t>
  </si>
  <si>
    <t>CHR-003/1084/17</t>
  </si>
  <si>
    <t>CHR-003/1073/17</t>
  </si>
  <si>
    <t>CHR-003/1072/17</t>
  </si>
  <si>
    <t>CHR-003/1070/17</t>
  </si>
  <si>
    <t>CHR-003/1069/17</t>
  </si>
  <si>
    <t>CHR-003/1068/17</t>
  </si>
  <si>
    <t>CHR-003/1067/17</t>
  </si>
  <si>
    <t>CHR-003/1089/17</t>
  </si>
  <si>
    <t>CHR-003/1088/17</t>
  </si>
  <si>
    <t>CHR-003/1087/17</t>
  </si>
  <si>
    <t>CHR-003/1086/17</t>
  </si>
  <si>
    <t>CHR-003/1085/17</t>
  </si>
  <si>
    <t>CHR-003/1046/17</t>
  </si>
  <si>
    <t>CHR-003/1071/17</t>
  </si>
  <si>
    <t>CHR-003/932/17</t>
  </si>
  <si>
    <t>CHR-003/937/17</t>
  </si>
  <si>
    <t>CHR-003/931/17</t>
  </si>
  <si>
    <t>CHR-003/936/17</t>
  </si>
  <si>
    <t>CHR-003/933/17</t>
  </si>
  <si>
    <t>CHR-003/972/17</t>
  </si>
  <si>
    <t>CHR-003/1012/17</t>
  </si>
  <si>
    <t>CHR-003/988/17</t>
  </si>
  <si>
    <t>CHR-003/989/17</t>
  </si>
  <si>
    <t>CHR-003/1018/17</t>
  </si>
  <si>
    <t>CHR-003/1019/17</t>
  </si>
  <si>
    <t>CHR-003/959/17</t>
  </si>
  <si>
    <t>CHR-003/1003/17</t>
  </si>
  <si>
    <t>CHR-003/1004/17</t>
  </si>
  <si>
    <t>CHR-003/1027/17</t>
  </si>
  <si>
    <t>CHR-003/1007/17</t>
  </si>
  <si>
    <t>CHR-003/1009/17</t>
  </si>
  <si>
    <t>CHR-003/1008/17</t>
  </si>
  <si>
    <t>CHR-003/1024/17</t>
  </si>
  <si>
    <t>CHR-003/1025/17</t>
  </si>
  <si>
    <t>CHR-003/1006/17</t>
  </si>
  <si>
    <t>CHR-003/1022/17</t>
  </si>
  <si>
    <t>CHR-003/1021/17</t>
  </si>
  <si>
    <t>CHR-003/1005/17</t>
  </si>
  <si>
    <t>CHR-003/1023/17</t>
  </si>
  <si>
    <t>CHR-003/987/17</t>
  </si>
  <si>
    <t>CHR-003/985/17</t>
  </si>
  <si>
    <t>CHR-003/1016/17</t>
  </si>
  <si>
    <t>CHR-003/984/17</t>
  </si>
  <si>
    <t>CHR-003/986/17</t>
  </si>
  <si>
    <t>CHR-003/1010/17</t>
  </si>
  <si>
    <t>CHR-003/979/17</t>
  </si>
  <si>
    <t>CHR-003/1014/17</t>
  </si>
  <si>
    <t>CHR-003/981/17</t>
  </si>
  <si>
    <t>CHR-003/977/17</t>
  </si>
  <si>
    <t>CHR-003/983/17</t>
  </si>
  <si>
    <t>CHR-003/978/17</t>
  </si>
  <si>
    <t>CHR-003/982/17</t>
  </si>
  <si>
    <t>CHR-003/1011/17</t>
  </si>
  <si>
    <t>CHR-003/980/17</t>
  </si>
  <si>
    <t>CHR-003/1017/17</t>
  </si>
  <si>
    <t>CHR-003/1015/17</t>
  </si>
  <si>
    <t>CHR-003/1020/17</t>
  </si>
  <si>
    <t>CHR-003/1013/17</t>
  </si>
  <si>
    <t>CHR-003/1001/17</t>
  </si>
  <si>
    <t>CHR-003/1000/17</t>
  </si>
  <si>
    <t>CHR-003/1002/17</t>
  </si>
  <si>
    <t>CHR-003/1035/17</t>
  </si>
  <si>
    <t>CHR-003/1029/17</t>
  </si>
  <si>
    <t>CHR-003/1036/17</t>
  </si>
  <si>
    <t>CHR-003/998/17</t>
  </si>
  <si>
    <t>CHR-003/997/17</t>
  </si>
  <si>
    <t>CHR-003/990/17</t>
  </si>
  <si>
    <t>CHR-003/1028/17</t>
  </si>
  <si>
    <t>CHR-003/1030/17</t>
  </si>
  <si>
    <t>CHR-003/1042/17</t>
  </si>
  <si>
    <t>CHR-003/1034/17</t>
  </si>
  <si>
    <t>CHR-003/1038/17</t>
  </si>
  <si>
    <t>CHR-003/994/17</t>
  </si>
  <si>
    <t>CHR-003/1031/17</t>
  </si>
  <si>
    <t>CHR-003/1032/17</t>
  </si>
  <si>
    <t>CHR-003/995/17</t>
  </si>
  <si>
    <t>CHR-003/991/17</t>
  </si>
  <si>
    <t>CHR-003/992/17</t>
  </si>
  <si>
    <t>CHR-003/996/17</t>
  </si>
  <si>
    <t>CHR-003/993/17</t>
  </si>
  <si>
    <t>CHR-003/1037/17</t>
  </si>
  <si>
    <t>CHR-003/1039/17</t>
  </si>
  <si>
    <t>CHR-003/1040/17</t>
  </si>
  <si>
    <t>CHR-003/1041/17</t>
  </si>
  <si>
    <t>CHR-003/960/17</t>
  </si>
  <si>
    <t>CHR-003/961/17</t>
  </si>
  <si>
    <t>CHR-003/962/17</t>
  </si>
  <si>
    <t>CHR-003/973/17</t>
  </si>
  <si>
    <t>CHR-003/963/17</t>
  </si>
  <si>
    <t>CHR-003/971/17</t>
  </si>
  <si>
    <t>CHR-003/964/17</t>
  </si>
  <si>
    <t>CHR-003/965/17</t>
  </si>
  <si>
    <t>CHR-003/966/17</t>
  </si>
  <si>
    <t>CHR-003/967/17</t>
  </si>
  <si>
    <t>CHR-003/957/17</t>
  </si>
  <si>
    <t>CHR-003/958/17</t>
  </si>
  <si>
    <t>CHR-003/999/17</t>
  </si>
  <si>
    <t>CHR-003/950/17</t>
  </si>
  <si>
    <t>CHR-003/949/17</t>
  </si>
  <si>
    <t>CHR-003/948/17</t>
  </si>
  <si>
    <t>CHR-003/947/17</t>
  </si>
  <si>
    <t>CHR-003/945/17</t>
  </si>
  <si>
    <t>CHR-003/946/17</t>
  </si>
  <si>
    <t>CHR-003/944/17</t>
  </si>
  <si>
    <t>CHR-003/943/17</t>
  </si>
  <si>
    <t>CHR-003/942/17</t>
  </si>
  <si>
    <t>CHR-003/941/17</t>
  </si>
  <si>
    <t>CHR-003/940/17</t>
  </si>
  <si>
    <t>CHR-003/939/17</t>
  </si>
  <si>
    <t>CHR-003/938/17</t>
  </si>
  <si>
    <t>CHR-003/953/17</t>
  </si>
  <si>
    <t>CHR-003/952/17</t>
  </si>
  <si>
    <t>CHR-003/951/17</t>
  </si>
  <si>
    <t>CHR-003/954/17</t>
  </si>
  <si>
    <t>CHR-003/955/17</t>
  </si>
  <si>
    <t>CHR-003/975/17</t>
  </si>
  <si>
    <t>CHR-003/969/17</t>
  </si>
  <si>
    <t>CHR-003/968/17</t>
  </si>
  <si>
    <t>CHR-003/970/17</t>
  </si>
  <si>
    <t>CHR-003/974/17</t>
  </si>
  <si>
    <t>CHR-003/976/17</t>
  </si>
  <si>
    <t>CHR-003/1658/2017</t>
  </si>
  <si>
    <t>CHR-003/1659/2017</t>
  </si>
  <si>
    <t>CHR-003/1674/2017</t>
  </si>
  <si>
    <t>CHR-003/1653/2017</t>
  </si>
  <si>
    <t>CHR-003/1693/2017</t>
  </si>
  <si>
    <t>CHR-003/1673/2017</t>
  </si>
  <si>
    <t>CHR-003/1657/2017</t>
  </si>
  <si>
    <t>CHR-003/1675/2017</t>
  </si>
  <si>
    <t>CHR-003/1676/2017</t>
  </si>
  <si>
    <t>CHR-003/1652/2017</t>
  </si>
  <si>
    <t>CHR-003/1713/2017</t>
  </si>
  <si>
    <t>CHR-003/1712/2017</t>
  </si>
  <si>
    <t>CHR-003/1711/2017</t>
  </si>
  <si>
    <t>CHR-003/1710/2017</t>
  </si>
  <si>
    <t>CHR-003/1709/2017</t>
  </si>
  <si>
    <t>CHR-003/1708/2017</t>
  </si>
  <si>
    <t>CHR-003/1707/2017</t>
  </si>
  <si>
    <t>CHR-003/1706/2017</t>
  </si>
  <si>
    <t>CHR-003/1704/2017</t>
  </si>
  <si>
    <t>CHR-003/1703/2017</t>
  </si>
  <si>
    <t>CHR-003/1702/2017</t>
  </si>
  <si>
    <t>CHR-003/1700/2017</t>
  </si>
  <si>
    <t>CHR-003/1699/2017</t>
  </si>
  <si>
    <t>CHR-003/1697/2017</t>
  </si>
  <si>
    <t>CHR-003/1695/2017</t>
  </si>
  <si>
    <t>CHR-003/1694/2017</t>
  </si>
  <si>
    <t>CHR-003/1573/2017</t>
  </si>
  <si>
    <t>CHR-003/1738/2017</t>
  </si>
  <si>
    <t>CHR-003/1737/2017</t>
  </si>
  <si>
    <t>CHR-003/1736/2017</t>
  </si>
  <si>
    <t>CHR-003/1735/2017</t>
  </si>
  <si>
    <t>CHR-003/1732/2017</t>
  </si>
  <si>
    <t>CHR-003/1613/2017</t>
  </si>
  <si>
    <t>CHR-003/1614/2017</t>
  </si>
  <si>
    <t>CHR-003/1615/2017</t>
  </si>
  <si>
    <t>CHR-003/1616/2017</t>
  </si>
  <si>
    <t>CHR-003/1617/2017</t>
  </si>
  <si>
    <t>CHR-003/1618/2017</t>
  </si>
  <si>
    <t>CHR-003/1619/2017</t>
  </si>
  <si>
    <t>CHR-003/1107/17</t>
  </si>
  <si>
    <t>CHR-003/1106/17</t>
  </si>
  <si>
    <t>CHR-003/1105/17</t>
  </si>
  <si>
    <t>CHR-003/1104/17</t>
  </si>
  <si>
    <t>CHR-003/1103/17</t>
  </si>
  <si>
    <t>CHR-003/1102/17</t>
  </si>
  <si>
    <t>CHR-003/1101/17</t>
  </si>
  <si>
    <t>CHR-003/1100/17</t>
  </si>
  <si>
    <t>CHR-003/1099/17</t>
  </si>
  <si>
    <t>CHR-003/1098/17</t>
  </si>
  <si>
    <t>CHR-003/1097/17</t>
  </si>
  <si>
    <t>CHR-003/1096/17</t>
  </si>
  <si>
    <t>CHR-003/1095/17</t>
  </si>
  <si>
    <t>CHR-003/1094/17</t>
  </si>
  <si>
    <t>CHR-003/1720/2017</t>
  </si>
  <si>
    <t>CHR-003/1651/2017</t>
  </si>
  <si>
    <t>CHR-003/1622/2017</t>
  </si>
  <si>
    <t>CHR-003/1625/2017</t>
  </si>
  <si>
    <t>CHR-003/1627/2017</t>
  </si>
  <si>
    <t>CHR-003/1626/2017</t>
  </si>
  <si>
    <t>CHR-003/1629/2017</t>
  </si>
  <si>
    <t>CHR-003/1719/2017</t>
  </si>
  <si>
    <t>CHR-003/1718/2017</t>
  </si>
  <si>
    <t>CHR-003/1698/2017</t>
  </si>
  <si>
    <t>CHR-003/1727/2017</t>
  </si>
  <si>
    <t>CHR-003/1721/2017</t>
  </si>
  <si>
    <t>CHR-003/1093/17</t>
  </si>
  <si>
    <t>CHR-003/1092/17</t>
  </si>
  <si>
    <t>CHR-003/1091/17</t>
  </si>
  <si>
    <t>CHR-003/1090/17</t>
  </si>
  <si>
    <t>CHR-003/1122/17</t>
  </si>
  <si>
    <t>CHR-003/1121/17</t>
  </si>
  <si>
    <t>CHR-003/1120/17</t>
  </si>
  <si>
    <t>CHR-003/1119/17</t>
  </si>
  <si>
    <t>CHR-003/1118/17</t>
  </si>
  <si>
    <t>CHR-003/1117/17</t>
  </si>
  <si>
    <t>CHR-003/1116/17</t>
  </si>
  <si>
    <t>CHR-003/1115/17</t>
  </si>
  <si>
    <t>CHR-003/1114/17</t>
  </si>
  <si>
    <t>CHR-003/1113/17</t>
  </si>
  <si>
    <t>CHR-003/1112/17</t>
  </si>
  <si>
    <t>CHR-003/1111/17</t>
  </si>
  <si>
    <t>CHR-003/1110/17</t>
  </si>
  <si>
    <t>CHR-003/1109/17</t>
  </si>
  <si>
    <t>CHR-003/1108/17</t>
  </si>
  <si>
    <t>CHR-003/1647/2017</t>
  </si>
  <si>
    <t>CHR-003/1287/2017</t>
  </si>
  <si>
    <t>CHR-003/1285/2017</t>
  </si>
  <si>
    <t>CHR-003/1286/2017</t>
  </si>
  <si>
    <t>CHR-003/1449/2017</t>
  </si>
  <si>
    <t>CHR-003/1450/2017</t>
  </si>
  <si>
    <t>CHR-003/1451/2017</t>
  </si>
  <si>
    <t>CHR-003/1253/2017</t>
  </si>
  <si>
    <t>CHR-003/1251/2017</t>
  </si>
  <si>
    <t>CHR-003/1252/2017</t>
  </si>
  <si>
    <t>CHR-003/1254/2017</t>
  </si>
  <si>
    <t>CHR-003/1250/2017</t>
  </si>
  <si>
    <t>CHR-003/1255/2017</t>
  </si>
  <si>
    <t>CHR-003/1632/2017</t>
  </si>
  <si>
    <t>CHR-003/1641/2017</t>
  </si>
  <si>
    <t>CHR-003/1638/2017</t>
  </si>
  <si>
    <t>CHR-003/1194/17</t>
  </si>
  <si>
    <t>CHR-003/1637/2017</t>
  </si>
  <si>
    <t>CHR-003/1631/2017</t>
  </si>
  <si>
    <t>CHR-003/1200/2017</t>
  </si>
  <si>
    <t>CHR-003/1202/2017</t>
  </si>
  <si>
    <t>CHR-003/1198/17</t>
  </si>
  <si>
    <t>CHR-003/1446/2017</t>
  </si>
  <si>
    <t>CHR-003/1447/2017</t>
  </si>
  <si>
    <t>CHR-003/1448/2017</t>
  </si>
  <si>
    <t>CHR-003/1256/2017</t>
  </si>
  <si>
    <t>CHR-003/1124/17</t>
  </si>
  <si>
    <t>CHR-003/1125/17</t>
  </si>
  <si>
    <t>CHR-003/1126/17</t>
  </si>
  <si>
    <t>CHR-003/1677/2017</t>
  </si>
  <si>
    <t>CHR-003/1123/17</t>
  </si>
  <si>
    <t>CHR-003/1621/2017</t>
  </si>
  <si>
    <t>CHR-003/1610/2017</t>
  </si>
  <si>
    <t>CHR-003/1259/2017</t>
  </si>
  <si>
    <t>CHR-003/1609/2017</t>
  </si>
  <si>
    <t>CHR-003/1620/2017</t>
  </si>
  <si>
    <t>CHR-003/1717/2017</t>
  </si>
  <si>
    <t>CHR-003/1655/2017</t>
  </si>
  <si>
    <t>CHR-003/1656/2017</t>
  </si>
  <si>
    <t>CHR-003/1725/2017</t>
  </si>
  <si>
    <t>CHR-003/1715/2017</t>
  </si>
  <si>
    <t>CHR-003/1714/2017</t>
  </si>
  <si>
    <t>CHR-003/1705/2017</t>
  </si>
  <si>
    <t>CHR-003/1701/2017</t>
  </si>
  <si>
    <t>CHR-003/1611/2017</t>
  </si>
  <si>
    <t>CHR-003/1696/2017</t>
  </si>
  <si>
    <t>CHR-003/1734/2017</t>
  </si>
  <si>
    <t>CHR-003/1612/2017</t>
  </si>
  <si>
    <t>CHR-003/1623/2017</t>
  </si>
  <si>
    <t>CHR-003/1624/2017</t>
  </si>
  <si>
    <t>CHR-003/1628/2017</t>
  </si>
  <si>
    <t>CHR-003/1716/2017</t>
  </si>
  <si>
    <t>CHR-003/1608/2017</t>
  </si>
  <si>
    <t>CHR-003/1258/2017</t>
  </si>
  <si>
    <t>CHR-003/1445/2017</t>
  </si>
  <si>
    <t>CHR-003/1192/17</t>
  </si>
  <si>
    <t>CHR-003/1193/17</t>
  </si>
  <si>
    <t>CHR-003/1640/2017</t>
  </si>
  <si>
    <t>CHR-003/1203/2017</t>
  </si>
  <si>
    <t>CHR-003/1636/2017</t>
  </si>
  <si>
    <t>CHR-003/1635/2017</t>
  </si>
  <si>
    <t>CHR-003/1197/17</t>
  </si>
  <si>
    <t>CHR-003/1199/17</t>
  </si>
  <si>
    <t>CHR-003/1188/17</t>
  </si>
  <si>
    <t>CHR-003/1201/2017</t>
  </si>
  <si>
    <t>CHR-003/1190/17</t>
  </si>
  <si>
    <t>CHR-003/1191/17</t>
  </si>
  <si>
    <t>CHR-003/1205/2017</t>
  </si>
  <si>
    <t>CHR-003/1204/2017</t>
  </si>
  <si>
    <t>CHR-003/1642/2017</t>
  </si>
  <si>
    <t>CHR-003/1196/2017</t>
  </si>
  <si>
    <t>CHR-003/1189/17</t>
  </si>
  <si>
    <t>CHR-003/1195/17</t>
  </si>
  <si>
    <t>CHR-003/1639/2017</t>
  </si>
  <si>
    <t>CHR-003/1634/2017</t>
  </si>
  <si>
    <t>CHR-003/1633/2017</t>
  </si>
  <si>
    <t>CHR-003/1229/2017</t>
  </si>
  <si>
    <t>CHR-003/1230/2017</t>
  </si>
  <si>
    <t>CHR-003/1456/2017</t>
  </si>
  <si>
    <t>CHR-003/1465/2017</t>
  </si>
  <si>
    <t>CHR-003/1470/2017</t>
  </si>
  <si>
    <t>CHR-003/1471/2017</t>
  </si>
  <si>
    <t>CHR-003/1472/2017</t>
  </si>
  <si>
    <t>CHR-003/1473/2017</t>
  </si>
  <si>
    <t>CHR-003/1474/2017</t>
  </si>
  <si>
    <t>CHR-003/1475/2017</t>
  </si>
  <si>
    <t>CHR-003/1476/2017</t>
  </si>
  <si>
    <t>CHR-003/1477/2017</t>
  </si>
  <si>
    <t>CHR-003/1478/2017</t>
  </si>
  <si>
    <t>CHR-003/1479/2017</t>
  </si>
  <si>
    <t>CHR-003/1480/2017</t>
  </si>
  <si>
    <t>CHR-003/1481/2017</t>
  </si>
  <si>
    <t>CHR-003/1482/2017</t>
  </si>
  <si>
    <t>CHR-003/1483/2017</t>
  </si>
  <si>
    <t>CHR-003/1484/2017</t>
  </si>
  <si>
    <t>CHR-003/1485/2017</t>
  </si>
  <si>
    <t>CHR-003/1486/2017</t>
  </si>
  <si>
    <t>CHR-003/1487/2017</t>
  </si>
  <si>
    <t>CHR-003/1488/2017</t>
  </si>
  <si>
    <t>CHR-003/1489/2017</t>
  </si>
  <si>
    <t>CHR-003/1490/2017</t>
  </si>
  <si>
    <t>CHR-003/1491/2017</t>
  </si>
  <si>
    <t>CHR-003/1492/2017</t>
  </si>
  <si>
    <t>CHR-003/1493/2017</t>
  </si>
  <si>
    <t>CHR-003/1494/2017</t>
  </si>
  <si>
    <t>CHR-003/1495/2017</t>
  </si>
  <si>
    <t>CHR-003/1496/2017</t>
  </si>
  <si>
    <t>CHR-003/1497/2017</t>
  </si>
  <si>
    <t>CHR-003/1498/2017</t>
  </si>
  <si>
    <t>CHR-003/1499/2017</t>
  </si>
  <si>
    <t>CHR-003/1500/2017</t>
  </si>
  <si>
    <t>CHR-003/1501/2017</t>
  </si>
  <si>
    <t>CHR-003/1502/2017</t>
  </si>
  <si>
    <t>CHR-003/1503/2017</t>
  </si>
  <si>
    <t>CHR-003/1504/2017</t>
  </si>
  <si>
    <t>CHR-003/1603/2017</t>
  </si>
  <si>
    <t>CHR-003/1602/2017</t>
  </si>
  <si>
    <t>CHR-003/1601/2017</t>
  </si>
  <si>
    <t>CHR-003/1600/2017</t>
  </si>
  <si>
    <t>CHR-003/1594/2017</t>
  </si>
  <si>
    <t>CHR-003/1505/2017</t>
  </si>
  <si>
    <t>CHR-003/1593/2017</t>
  </si>
  <si>
    <t>CHR-003/1592/2017</t>
  </si>
  <si>
    <t>CHR-003/1591/2017</t>
  </si>
  <si>
    <t>CHR-003/1506/2017</t>
  </si>
  <si>
    <t>CHR-003/1507/2017</t>
  </si>
  <si>
    <t>CHR-003/1508/2017</t>
  </si>
  <si>
    <t>CHR-003/1509/2017</t>
  </si>
  <si>
    <t>CHR-003/1510/2017</t>
  </si>
  <si>
    <t>CHR-003/1590/2017</t>
  </si>
  <si>
    <t>CHR-003/1511/2017</t>
  </si>
  <si>
    <t>CHR-003/1512/2017</t>
  </si>
  <si>
    <t>CHR-003/1513/2017</t>
  </si>
  <si>
    <t>CHR-003/1514/2017</t>
  </si>
  <si>
    <t>CHR-003/1515/2017</t>
  </si>
  <si>
    <t>CHR-003/1589/2017</t>
  </si>
  <si>
    <t>CHR-003/1516/2017</t>
  </si>
  <si>
    <t>CHR-003/1517/2017</t>
  </si>
  <si>
    <t>CHR-003/1518/2017</t>
  </si>
  <si>
    <t>CHR-003/1519/2017</t>
  </si>
  <si>
    <t>CHR-003/1520/2017</t>
  </si>
  <si>
    <t>CHR-003/1588/2017</t>
  </si>
  <si>
    <t>CHR-003/1521/2017</t>
  </si>
  <si>
    <t>CHR-003/1587/2017</t>
  </si>
  <si>
    <t>CHR-003/1522/2017</t>
  </si>
  <si>
    <t>CHR-003/1523/2017</t>
  </si>
  <si>
    <t>CHR-003/1524/2017</t>
  </si>
  <si>
    <t>CHR-003/1525/2017</t>
  </si>
  <si>
    <t>CHR-003/1526/2017</t>
  </si>
  <si>
    <t>CHR-003/1527/2017</t>
  </si>
  <si>
    <t>CHR-003/1528/2017</t>
  </si>
  <si>
    <t>CHR-003/1529/2017</t>
  </si>
  <si>
    <t>CHR-003/1530/2017</t>
  </si>
  <si>
    <t>CHR-003/1531/2017</t>
  </si>
  <si>
    <t>CHR-003/1586/2017</t>
  </si>
  <si>
    <t>CHR-003/1532/2017</t>
  </si>
  <si>
    <t>CHR-003/1533/2017</t>
  </si>
  <si>
    <t>CHR-003/1534/2017</t>
  </si>
  <si>
    <t>CHR-003/1535/2017</t>
  </si>
  <si>
    <t>CHR-003/1536/2017</t>
  </si>
  <si>
    <t>CHR-003/1537/2017</t>
  </si>
  <si>
    <t>CHR-003/1538/2017</t>
  </si>
  <si>
    <t>CHR-003/1539/2017</t>
  </si>
  <si>
    <t>CHR-003/1540/2017</t>
  </si>
  <si>
    <t>CHR-003/1541/2017</t>
  </si>
  <si>
    <t>CHR-003/1542/2017</t>
  </si>
  <si>
    <t>CHR-003/1543/2017</t>
  </si>
  <si>
    <t>CHR-003/1544/2017</t>
  </si>
  <si>
    <t>CHR-003/1545/2017</t>
  </si>
  <si>
    <t>CHR-003/1546/2017</t>
  </si>
  <si>
    <t>CHR-003/1547/2017</t>
  </si>
  <si>
    <t>CHR-003/1548/2017</t>
  </si>
  <si>
    <t>CHR-003/1549/2017</t>
  </si>
  <si>
    <t>CHR-003/1550/2017</t>
  </si>
  <si>
    <t>CHR-003/1551/2017</t>
  </si>
  <si>
    <t>CHR-003/1552/2017</t>
  </si>
  <si>
    <t>CHR-003/1288/2017</t>
  </si>
  <si>
    <t>CHR-003/1289/2017</t>
  </si>
  <si>
    <t>CHR-003/1290/2017</t>
  </si>
  <si>
    <t>CHR-003/1291/2017</t>
  </si>
  <si>
    <t>CHR-003/1292/2017</t>
  </si>
  <si>
    <t>CHR-003/1293/2017</t>
  </si>
  <si>
    <t>CHR-003/1294/2017</t>
  </si>
  <si>
    <t>CHR-003/1295/2017</t>
  </si>
  <si>
    <t>CHR-003/1296/2017</t>
  </si>
  <si>
    <t>CHR-003/1297/2017</t>
  </si>
  <si>
    <t>CHR-003/1585/2017</t>
  </si>
  <si>
    <t>CHR-003/1298/2017</t>
  </si>
  <si>
    <t>CHR-003/1300/2017</t>
  </si>
  <si>
    <t>CHR-003/1301/2017</t>
  </si>
  <si>
    <t>CHR-003/1302/2017</t>
  </si>
  <si>
    <t>CHR-003/1303/2017</t>
  </si>
  <si>
    <t>CHR-003/1304/2017</t>
  </si>
  <si>
    <t>CHR-003/1305/2017</t>
  </si>
  <si>
    <t>CHR-003/1306/2017</t>
  </si>
  <si>
    <t>CHR-003/1307/2017</t>
  </si>
  <si>
    <t>CHR-003/1308/2017</t>
  </si>
  <si>
    <t>CHR-003/1309/2017</t>
  </si>
  <si>
    <t>CHR-003/1310/2017</t>
  </si>
  <si>
    <t>CHR-003/1452/2017</t>
  </si>
  <si>
    <t>CHR-003/1311/2017</t>
  </si>
  <si>
    <t>CHR-003/1312/2017</t>
  </si>
  <si>
    <t>CHR-003/1313/2017</t>
  </si>
  <si>
    <t>CHR-003/1314/2017</t>
  </si>
  <si>
    <t>CHR-003/1315/2017</t>
  </si>
  <si>
    <t>CHR-003/1316/2017</t>
  </si>
  <si>
    <t>CHR-003/1317/2017</t>
  </si>
  <si>
    <t>CHR-003/1318/2017</t>
  </si>
  <si>
    <t>CHR-003/1319/2017</t>
  </si>
  <si>
    <t>CHR-003/1320/2017</t>
  </si>
  <si>
    <t>CHR-003/1584/2017</t>
  </si>
  <si>
    <t>CHR-003/1583/2017</t>
  </si>
  <si>
    <t>CHR-003/1567/2017</t>
  </si>
  <si>
    <t>CHR-003/1565/2017</t>
  </si>
  <si>
    <t>CHR-003/1564/2017</t>
  </si>
  <si>
    <t>CHR-003/1563/2017</t>
  </si>
  <si>
    <t>CHR-003/1562/2017</t>
  </si>
  <si>
    <t>CHR-003/1561/2017</t>
  </si>
  <si>
    <t>CHR-003/1559/2017</t>
  </si>
  <si>
    <t>CHR-003/1566/2017</t>
  </si>
  <si>
    <t>CHR-003/1558/2017</t>
  </si>
  <si>
    <t>CHR-003/1557/2017</t>
  </si>
  <si>
    <t>CHR-003/1469/2017</t>
  </si>
  <si>
    <t>CHR-003/1556/2017</t>
  </si>
  <si>
    <t>CHR-003/1555/2017</t>
  </si>
  <si>
    <t>CHR-003/1554/2017</t>
  </si>
  <si>
    <t>CHR-003/1582/2017</t>
  </si>
  <si>
    <t>CHR-003/1581/2017</t>
  </si>
  <si>
    <t>CHR-003/1333/2017</t>
  </si>
  <si>
    <t>CHR-003/1321/2017</t>
  </si>
  <si>
    <t>CHR-003/1322/2017</t>
  </si>
  <si>
    <t>CHR-003/1323/2017</t>
  </si>
  <si>
    <t>CHR-003/1324/2017</t>
  </si>
  <si>
    <t>CHR-003/1325/2017</t>
  </si>
  <si>
    <t>CHR-003/1326/2017</t>
  </si>
  <si>
    <t>CHR-003/1327/2017</t>
  </si>
  <si>
    <t>CHR-003/1328/2017</t>
  </si>
  <si>
    <t>CHR-003/1329/2017</t>
  </si>
  <si>
    <t>CHR-003/1330/2017</t>
  </si>
  <si>
    <t>CHR-003/1331/2017</t>
  </si>
  <si>
    <t>CHR-003/1332/2017</t>
  </si>
  <si>
    <t>CHR-003/1334/2017</t>
  </si>
  <si>
    <t>CHR-003/1335/2017</t>
  </si>
  <si>
    <t>CHR-003/1336/2017</t>
  </si>
  <si>
    <t>CHR-003/1337/2017</t>
  </si>
  <si>
    <t>CHR-003/1338/2017</t>
  </si>
  <si>
    <t>CHR-003/1339/2017</t>
  </si>
  <si>
    <t>CHR-003/1340/2017</t>
  </si>
  <si>
    <t>CHR-003/1341/2017</t>
  </si>
  <si>
    <t>CHR-003/1342/2017</t>
  </si>
  <si>
    <t>CHR-003/1343/2017</t>
  </si>
  <si>
    <t>CHR-003/1579/2017</t>
  </si>
  <si>
    <t>CHR-003/1578/2017</t>
  </si>
  <si>
    <t>CHR-003/1577/2017</t>
  </si>
  <si>
    <t>CHR-003/1576/2017</t>
  </si>
  <si>
    <t>CHR-003/1575/2017</t>
  </si>
  <si>
    <t>CHR-003/1574/2017</t>
  </si>
  <si>
    <t>CHR-003/1572/2017</t>
  </si>
  <si>
    <t>CHR-003/1571/2017</t>
  </si>
  <si>
    <t>CHR-003/1570/2017</t>
  </si>
  <si>
    <t>CHR-003/1568/2017</t>
  </si>
  <si>
    <t>CHR-003/1569/2017</t>
  </si>
  <si>
    <t>CHR-003/1553/2017</t>
  </si>
  <si>
    <t>CHR-003/1457/2017</t>
  </si>
  <si>
    <t>CHR-003/1458/2017</t>
  </si>
  <si>
    <t>CHR-003/1459/2017</t>
  </si>
  <si>
    <t>CHR-003/1460/2017</t>
  </si>
  <si>
    <t>CHR-003/1461/2017</t>
  </si>
  <si>
    <t>CHR-003/1462/2017</t>
  </si>
  <si>
    <t>CHR-003/1463/2017</t>
  </si>
  <si>
    <t>CHR-003/1464/2017</t>
  </si>
  <si>
    <t>CHR-003/1466/2017</t>
  </si>
  <si>
    <t>CHR-003/1467/2017</t>
  </si>
  <si>
    <t>CHR-003/1468/2017</t>
  </si>
  <si>
    <t>CHR-003/1370/2017</t>
  </si>
  <si>
    <t>CHR-003/1597/2017</t>
  </si>
  <si>
    <t>CHR-003/1596/2017</t>
  </si>
  <si>
    <t>CHR-003/1595/2017</t>
  </si>
  <si>
    <t>CHR-003/1607/2017</t>
  </si>
  <si>
    <t>CHR-003/1598/2017</t>
  </si>
  <si>
    <t>CHR-003/1606/2017</t>
  </si>
  <si>
    <t>CHR-003/1605/2017</t>
  </si>
  <si>
    <t>CHR-003/1604/2017</t>
  </si>
  <si>
    <t>CHR-003/1371/2017</t>
  </si>
  <si>
    <t>CHR-003/1372/2017</t>
  </si>
  <si>
    <t>CHR-003/1373/2017</t>
  </si>
  <si>
    <t>CHR-003/1374/2017</t>
  </si>
  <si>
    <t>CHR-003/1375/2017</t>
  </si>
  <si>
    <t>CHR-003/1599/2017</t>
  </si>
  <si>
    <t>CHR-003/1345/2017</t>
  </si>
  <si>
    <t>CHR-003/1376/2017</t>
  </si>
  <si>
    <t>CHR-003/1377/2017</t>
  </si>
  <si>
    <t>CHR-003/1378/2017</t>
  </si>
  <si>
    <t>CHR-003/1379/2017</t>
  </si>
  <si>
    <t>CHR-003/1380/2017</t>
  </si>
  <si>
    <t>CHR-003/1346/2017</t>
  </si>
  <si>
    <t>CHR-003/1347/2017</t>
  </si>
  <si>
    <t>CHR-003/1348/2017</t>
  </si>
  <si>
    <t>CHR-003/1349/2017</t>
  </si>
  <si>
    <t>CHR-003/1350/2017</t>
  </si>
  <si>
    <t>CHR-003/1351/2017</t>
  </si>
  <si>
    <t>CHR-003/1352/2017</t>
  </si>
  <si>
    <t>CHR-003/1353/2017</t>
  </si>
  <si>
    <t>CHR-003/1354/2017</t>
  </si>
  <si>
    <t>CHR-003/1355/2017</t>
  </si>
  <si>
    <t>CHR-003/1356/2017</t>
  </si>
  <si>
    <t>CHR-003/1357/2017</t>
  </si>
  <si>
    <t>CHR-003/1358/2017</t>
  </si>
  <si>
    <t>CHR-003/1359/2017</t>
  </si>
  <si>
    <t>CHR-003/1360/2017</t>
  </si>
  <si>
    <t>CHR-003/1361/2017</t>
  </si>
  <si>
    <t>CHR-003/1381/2017</t>
  </si>
  <si>
    <t>CHR-003/1362/2017</t>
  </si>
  <si>
    <t>CHR-003/1363/2017</t>
  </si>
  <si>
    <t>CHR-003/1364/2017</t>
  </si>
  <si>
    <t>CHR-003/1365/2017</t>
  </si>
  <si>
    <t>CHR-003/1366/2017</t>
  </si>
  <si>
    <t>CHR-003/1367/2017</t>
  </si>
  <si>
    <t>CHR-003/1368/2017</t>
  </si>
  <si>
    <t>CHR-003/1369/2017</t>
  </si>
  <si>
    <t>CHR-003/1382/2017</t>
  </si>
  <si>
    <t>CHR-003/1383/2017</t>
  </si>
  <si>
    <t>CHR-003/1384/2017</t>
  </si>
  <si>
    <t>CHR-003/1385/2017</t>
  </si>
  <si>
    <t>CHR-003/1386/2017</t>
  </si>
  <si>
    <t>CHR-003/1387/2017</t>
  </si>
  <si>
    <t>CHR-003/1388/2017</t>
  </si>
  <si>
    <t>CHR-003/1389/2017</t>
  </si>
  <si>
    <t>CHR-003/1390/2017</t>
  </si>
  <si>
    <t>CHR-003/1391/2017</t>
  </si>
  <si>
    <t>CHR-003/1392/2017</t>
  </si>
  <si>
    <t>CHR-003/1393/2017</t>
  </si>
  <si>
    <t>CHR-003/1394/2017</t>
  </si>
  <si>
    <t>CHR-003/1395/2017</t>
  </si>
  <si>
    <t>CHR-003/1396/2017</t>
  </si>
  <si>
    <t>CHR-003/1397/2017</t>
  </si>
  <si>
    <t>CHR-003/1398/2017</t>
  </si>
  <si>
    <t>CHR-003/1399/2017</t>
  </si>
  <si>
    <t>CHR-003/1400/2017</t>
  </si>
  <si>
    <t>CHR-003/1401/2017</t>
  </si>
  <si>
    <t>CHR-003/1402/2017</t>
  </si>
  <si>
    <t>CHR-003/1403/2017</t>
  </si>
  <si>
    <t>CHR-003/1404/2017</t>
  </si>
  <si>
    <t>CHR-003/1405/2017</t>
  </si>
  <si>
    <t>CHR-003/1406/2017</t>
  </si>
  <si>
    <t>CHR-003/1407/2017</t>
  </si>
  <si>
    <t>CHR-003/1408/2017</t>
  </si>
  <si>
    <t>CHR-003/1409/2017</t>
  </si>
  <si>
    <t>CHR-003/1410/2017</t>
  </si>
  <si>
    <t>CHR-003/1411/2017</t>
  </si>
  <si>
    <t>CHR-003/1412/2017</t>
  </si>
  <si>
    <t>CHR-003/1413/2017</t>
  </si>
  <si>
    <t>CHR-003/1414/2017</t>
  </si>
  <si>
    <t>CHR-003/1415/2017</t>
  </si>
  <si>
    <t>CHR-003/1416/2017</t>
  </si>
  <si>
    <t>CHR-003/1417/2017</t>
  </si>
  <si>
    <t>CHR-003/1418/2017</t>
  </si>
  <si>
    <t>CHR-003/1419/2017</t>
  </si>
  <si>
    <t>CHR-003/1420/2017</t>
  </si>
  <si>
    <t>CHR-003/1421/2017</t>
  </si>
  <si>
    <t>CHR-003/1422/2017</t>
  </si>
  <si>
    <t>CHR-003/1423/2017</t>
  </si>
  <si>
    <t>CHR-003/1424/2017</t>
  </si>
  <si>
    <t>CHR-003/1425/2017</t>
  </si>
  <si>
    <t>CHR-003/1426/2017</t>
  </si>
  <si>
    <t>CHR-003/1427/2017</t>
  </si>
  <si>
    <t>CHR-003/1428/2017</t>
  </si>
  <si>
    <t>CHR-003/1429/2017</t>
  </si>
  <si>
    <t>CHR-003/1430/2017</t>
  </si>
  <si>
    <t>CHR-003/1431/2017</t>
  </si>
  <si>
    <t>CHR-003/1432/2017</t>
  </si>
  <si>
    <t>CHR-003/1433/2017</t>
  </si>
  <si>
    <t>CHR-003/1434/2017</t>
  </si>
  <si>
    <t>CHR-003/1435/2017</t>
  </si>
  <si>
    <t>CHR-003/1436/2017</t>
  </si>
  <si>
    <t>CHR-003/1437/2017</t>
  </si>
  <si>
    <t>CHR-003/1438/2017</t>
  </si>
  <si>
    <t>CHR-003/1439/2017</t>
  </si>
  <si>
    <t>CHR-003/1440/2017</t>
  </si>
  <si>
    <t>CHR-003/1441/2017</t>
  </si>
  <si>
    <t>CHR-003/1442/2017</t>
  </si>
  <si>
    <t>CHR-003/1443/2017</t>
  </si>
  <si>
    <t>CHR-003/1444/2017</t>
  </si>
  <si>
    <t>CHR-003/1453/2017</t>
  </si>
  <si>
    <t>CHR-003/1454/2017</t>
  </si>
  <si>
    <t>CHR-003/1455/2017</t>
  </si>
  <si>
    <t>CHR-003/1654/2017</t>
  </si>
  <si>
    <t>CHR-003/1691/2017</t>
  </si>
  <si>
    <t>CHR-003/1692/2017</t>
  </si>
  <si>
    <t>CHR-003/1228/2017</t>
  </si>
  <si>
    <t>CHR-003/1127/17</t>
  </si>
  <si>
    <t>CHR-003/1206/2017</t>
  </si>
  <si>
    <t>CHR-003/1207/2017</t>
  </si>
  <si>
    <t>CHR-003/1208/2017</t>
  </si>
  <si>
    <t>CHR-003/1222/2017</t>
  </si>
  <si>
    <t>CHR-003/1679/2017</t>
  </si>
  <si>
    <t>CHR-003/1128/17</t>
  </si>
  <si>
    <t>CHR-003/1223/2017</t>
  </si>
  <si>
    <t>CHR-003/1680/2017</t>
  </si>
  <si>
    <t>CHR-003/1224/2017</t>
  </si>
  <si>
    <t>CHR-003/1225/2017</t>
  </si>
  <si>
    <t>CHR-003/1681/2017</t>
  </si>
  <si>
    <t>CHR-003/1226/2017</t>
  </si>
  <si>
    <t>CHR-003/1227/2017</t>
  </si>
  <si>
    <t>CHR-003/1217/2017</t>
  </si>
  <si>
    <t>CHR-003/1218/2017</t>
  </si>
  <si>
    <t>CHR-003/1683/2017</t>
  </si>
  <si>
    <t>CHR-003/1678/2017</t>
  </si>
  <si>
    <t>CHR-003/1220/2017</t>
  </si>
  <si>
    <t>CHR-003/1221/2017</t>
  </si>
  <si>
    <t>CHR-003/1687/2017</t>
  </si>
  <si>
    <t>CHR-003/1026/2017</t>
  </si>
  <si>
    <t>CHR-003/1688/2017</t>
  </si>
  <si>
    <t>CHR-003/1132/17</t>
  </si>
  <si>
    <t>CHR-003/1209/2017</t>
  </si>
  <si>
    <t>CHR-003/1684/2017</t>
  </si>
  <si>
    <t>CHR-003/1685/2017</t>
  </si>
  <si>
    <t>CHR-003/1133/17</t>
  </si>
  <si>
    <t>CHR-003/1686/2017</t>
  </si>
  <si>
    <t>CHR-003/1682/2017</t>
  </si>
  <si>
    <t>CHR-003/1215/2017</t>
  </si>
  <si>
    <t>CHR-003/1232/2017</t>
  </si>
  <si>
    <t>CHR-003/1216/2017</t>
  </si>
  <si>
    <t>CHR-003/1219/2017</t>
  </si>
  <si>
    <t>CHR-003/1033/2017</t>
  </si>
  <si>
    <t>CHR-003/1131/17</t>
  </si>
  <si>
    <t>CHR-003/1210/2017</t>
  </si>
  <si>
    <t>CHR-003/1231/2017</t>
  </si>
  <si>
    <t>CHR-003/1130/17</t>
  </si>
  <si>
    <t>CHR-003/1129/17</t>
  </si>
  <si>
    <t>CHR-003/1211/2017</t>
  </si>
  <si>
    <t>CHR-003/1690/2017</t>
  </si>
  <si>
    <t>CHR-003/1212/2017</t>
  </si>
  <si>
    <t>CHR-003/1689/2017</t>
  </si>
  <si>
    <t>CHR-003/1213/2017</t>
  </si>
  <si>
    <t>CHR-003/1214/2017</t>
  </si>
  <si>
    <t>CHR-003/1671/2017</t>
  </si>
  <si>
    <t>CHR-003/1668/2017</t>
  </si>
  <si>
    <t>CHR-003/1662/2017</t>
  </si>
  <si>
    <t>CHR-003/1663/2017</t>
  </si>
  <si>
    <t>CHR-003/1664/2017</t>
  </si>
  <si>
    <t>CHR-003/1665/2017</t>
  </si>
  <si>
    <t>CHR-003/1666/2017</t>
  </si>
  <si>
    <t>CHR-003/1667/2017</t>
  </si>
  <si>
    <t>CHR-003/1672/2017</t>
  </si>
  <si>
    <t>CHR-003/1660/2017</t>
  </si>
  <si>
    <t>CHR-003/1661/2017</t>
  </si>
  <si>
    <t>CHR-003/1184/17</t>
  </si>
  <si>
    <t>CHR-003/1670/2017</t>
  </si>
  <si>
    <t>CHR-003/1669/2017</t>
  </si>
  <si>
    <t>CHR-003/1185/17</t>
  </si>
  <si>
    <t>CHR-003/1646/2017</t>
  </si>
  <si>
    <t>CHR-003/1645/2017</t>
  </si>
  <si>
    <t>CHR-003/1649/2017</t>
  </si>
  <si>
    <t>CHR-003/1276/2017</t>
  </si>
  <si>
    <t>CHR-003/1274/2017</t>
  </si>
  <si>
    <t>CHR-003/1273/2017</t>
  </si>
  <si>
    <t>CHR-003/1272/2017</t>
  </si>
  <si>
    <t>CHR-003/1275/2017</t>
  </si>
  <si>
    <t>CHR-003/1271/2017</t>
  </si>
  <si>
    <t>CHR-003/1270/2017</t>
  </si>
  <si>
    <t>CHR-003/1269/2017</t>
  </si>
  <si>
    <t>CHR-003/1268/2017</t>
  </si>
  <si>
    <t>CHR-003/1267/2017</t>
  </si>
  <si>
    <t>CHR-003/1266/2017</t>
  </si>
  <si>
    <t>CHR-003/1265/2017</t>
  </si>
  <si>
    <t>CHR-003/1644/2017</t>
  </si>
  <si>
    <t>CHR-003/1186/17</t>
  </si>
  <si>
    <t>CHR-003/1650/2017</t>
  </si>
  <si>
    <t>CHR-003/1648/2017</t>
  </si>
  <si>
    <t>CHR-003/1643/2017</t>
  </si>
  <si>
    <t>CHR-003/1257/2017</t>
  </si>
  <si>
    <t>CHR-003/1182/17</t>
  </si>
  <si>
    <t>CHR-002/908/2017</t>
  </si>
  <si>
    <t>CHR-002/906/2017</t>
  </si>
  <si>
    <t>CHR-002/905/2017</t>
  </si>
  <si>
    <t>CHR-002/907/2017</t>
  </si>
  <si>
    <t>CHR-002/825/2017</t>
  </si>
  <si>
    <t>CHR-002/847/2017</t>
  </si>
  <si>
    <t>CHR-002/849/2017</t>
  </si>
  <si>
    <t>CHR-002/844/2017</t>
  </si>
  <si>
    <t>CHR-002/842/2017</t>
  </si>
  <si>
    <t>CHR-002/843/2017</t>
  </si>
  <si>
    <t>CHR-002/840/2017</t>
  </si>
  <si>
    <t>CHR-002/848/2017</t>
  </si>
  <si>
    <t>CHR-002/824/2017</t>
  </si>
  <si>
    <t>CHR-002/823/2017</t>
  </si>
  <si>
    <t>CHR-002/822/2017</t>
  </si>
  <si>
    <t>CHR-002/789/2017</t>
  </si>
  <si>
    <t>CHR-002/788/2017</t>
  </si>
  <si>
    <t>CHR-002/841/2017</t>
  </si>
  <si>
    <t>CHR-002/876/2017</t>
  </si>
  <si>
    <t>CHR-002/883/2017</t>
  </si>
  <si>
    <t>CHR-002/881/2017</t>
  </si>
  <si>
    <t>CHR-002/882/2017</t>
  </si>
  <si>
    <t>CHR-002/880/2017</t>
  </si>
  <si>
    <t>CHR-002/829/2017</t>
  </si>
  <si>
    <t>CHR-002/722/2017</t>
  </si>
  <si>
    <t>CHR-002/744/2017</t>
  </si>
  <si>
    <t>CHR-002/745/2017</t>
  </si>
  <si>
    <t>CHR-002/746/2017</t>
  </si>
  <si>
    <t>CHR-002/747/2017</t>
  </si>
  <si>
    <t>CHR-002/749/2017</t>
  </si>
  <si>
    <t>CHR-002/750/2017</t>
  </si>
  <si>
    <t>CHR-002/751/2017</t>
  </si>
  <si>
    <t>CHR-002/830/2017</t>
  </si>
  <si>
    <t>CHR-002/762/2017</t>
  </si>
  <si>
    <t>CHR-002/763/2017</t>
  </si>
  <si>
    <t>CHR-002/764/2017</t>
  </si>
  <si>
    <t>CHR-002/765/2017</t>
  </si>
  <si>
    <t>CHR-002/766/2017</t>
  </si>
  <si>
    <t>CHR-002/770/2017</t>
  </si>
  <si>
    <t>CHR-002/754/2017</t>
  </si>
  <si>
    <t>CHR-002/743/2017</t>
  </si>
  <si>
    <t>CHR-002/756/2017</t>
  </si>
  <si>
    <t>CHR-002/757/2017</t>
  </si>
  <si>
    <t>CHR-002/758/2017</t>
  </si>
  <si>
    <t>CHR-002/723/2017</t>
  </si>
  <si>
    <t>CHR-002/737/2017</t>
  </si>
  <si>
    <t>CHR-002/738/2017</t>
  </si>
  <si>
    <t>CHR-002/739/2017</t>
  </si>
  <si>
    <t>CHR-002/740/2017</t>
  </si>
  <si>
    <t>CHR-002/741/2017</t>
  </si>
  <si>
    <t>CHR-002/742/2017</t>
  </si>
  <si>
    <t>CHR-002/890/2017</t>
  </si>
  <si>
    <t>CHR-002/838/2017</t>
  </si>
  <si>
    <t>CHR-002/839/2017</t>
  </si>
  <si>
    <t>CHR-002/556/2017</t>
  </si>
  <si>
    <t>CHR-002/889/2017</t>
  </si>
  <si>
    <t>CHR-002/888/2017</t>
  </si>
  <si>
    <t>CHR-002/845/2017</t>
  </si>
  <si>
    <t>CHR-002/846/2017</t>
  </si>
  <si>
    <t>CHR-002/786/2017</t>
  </si>
  <si>
    <t>CHR-002/558/2017</t>
  </si>
  <si>
    <t>CHR-002/773/2017</t>
  </si>
  <si>
    <t>CHR-002/885/2017</t>
  </si>
  <si>
    <t>CHR-002/774/2017</t>
  </si>
  <si>
    <t>CHR-002/886/2017</t>
  </si>
  <si>
    <t>CHR-002/776/2017</t>
  </si>
  <si>
    <t>CHR-002/777/2017</t>
  </si>
  <si>
    <t>CHR-002/778/2017</t>
  </si>
  <si>
    <t>CHR-002/779/2017</t>
  </si>
  <si>
    <t>CHR-002/753/2017</t>
  </si>
  <si>
    <t>CHR-002/865/2017</t>
  </si>
  <si>
    <t>CHR-002/856/2017</t>
  </si>
  <si>
    <t>CHR-002/855/2017</t>
  </si>
  <si>
    <t>CHR-002/872/2017</t>
  </si>
  <si>
    <t>CHR-002/871/2017</t>
  </si>
  <si>
    <t>CHR-002/870/2017</t>
  </si>
  <si>
    <t>CHR-002/768/2017</t>
  </si>
  <si>
    <t>CHR-002/576/2017</t>
  </si>
  <si>
    <t>CHR-002/567/2017</t>
  </si>
  <si>
    <t>CHR-002/884/2017</t>
  </si>
  <si>
    <t>CHR-002/566/2017</t>
  </si>
  <si>
    <t>CHR-002/564/2017</t>
  </si>
  <si>
    <t>CHR-002/565/2017</t>
  </si>
  <si>
    <t>CHR-002/562/2017</t>
  </si>
  <si>
    <t>CHR-002/587/2017</t>
  </si>
  <si>
    <t>CHR-002/586/2017</t>
  </si>
  <si>
    <t>CHR-002/575/2017</t>
  </si>
  <si>
    <t>CHR-002/574/2017</t>
  </si>
  <si>
    <t>CHR-002/900/2017</t>
  </si>
  <si>
    <t>CHR-002/899/2017</t>
  </si>
  <si>
    <t>CHR-002/894/2017</t>
  </si>
  <si>
    <t>CHR-002/898/2017</t>
  </si>
  <si>
    <t>CHR-002/897/2017</t>
  </si>
  <si>
    <t>CHR-002/571/2017</t>
  </si>
  <si>
    <t>CHR-002/896/2017</t>
  </si>
  <si>
    <t>CHR-002/570/2017</t>
  </si>
  <si>
    <t>CHR-002/868/2017</t>
  </si>
  <si>
    <t>CHR-002/866/2017</t>
  </si>
  <si>
    <t>CHR-002/867/2017</t>
  </si>
  <si>
    <t>CHR-002/859/2017</t>
  </si>
  <si>
    <t>CHR-002/860/2017</t>
  </si>
  <si>
    <t>CHR-002/858/2017</t>
  </si>
  <si>
    <t>CHR-002/857/2017</t>
  </si>
  <si>
    <t>CHR-002/869/2017</t>
  </si>
  <si>
    <t>CHR-002/736/2017</t>
  </si>
  <si>
    <t>CHR-002/863/2017</t>
  </si>
  <si>
    <t>CHR-002/864/2017</t>
  </si>
  <si>
    <t>CHR-002/862/2017</t>
  </si>
  <si>
    <t>CHR-002/861/2017</t>
  </si>
  <si>
    <t>CHR-002/875/2017</t>
  </si>
  <si>
    <t>CHR-002/874/2017</t>
  </si>
  <si>
    <t>CHR-002/873/2017</t>
  </si>
  <si>
    <t>CHR-002/585/2017</t>
  </si>
  <si>
    <t>CHR-002/584/2017</t>
  </si>
  <si>
    <t>CHR-002/755/2017</t>
  </si>
  <si>
    <t>CHR-002/572/2017</t>
  </si>
  <si>
    <t>CHR-002/831/2017</t>
  </si>
  <si>
    <t>CHR-002/837/2017</t>
  </si>
  <si>
    <t>CHR-002/836/2017</t>
  </si>
  <si>
    <t>CHR-002/835/2017</t>
  </si>
  <si>
    <t>CHR-002/759/2017</t>
  </si>
  <si>
    <t>CHR-002/760/2017</t>
  </si>
  <si>
    <t>CHR-002/583/2017</t>
  </si>
  <si>
    <t>CHR-002/582/2017</t>
  </si>
  <si>
    <t>CHR-002/573/2017</t>
  </si>
  <si>
    <t>CHR-002/761/2017</t>
  </si>
  <si>
    <t>CHR-002/581/2017</t>
  </si>
  <si>
    <t>CHR-002/834/2017</t>
  </si>
  <si>
    <t>CHR-002/580/2017</t>
  </si>
  <si>
    <t>CHR-002/832/2017</t>
  </si>
  <si>
    <t>CHR-002/853/2017</t>
  </si>
  <si>
    <t>CHR-002/852/2017</t>
  </si>
  <si>
    <t>CHR-002/767/2017</t>
  </si>
  <si>
    <t>CHR-002/851/2017</t>
  </si>
  <si>
    <t>CHR-002/590/2017</t>
  </si>
  <si>
    <t>CHR-002/579/2017</t>
  </si>
  <si>
    <t>CHR-002/769/2017</t>
  </si>
  <si>
    <t>CHR-002/850/2017</t>
  </si>
  <si>
    <t>CHR-002/569/2017</t>
  </si>
  <si>
    <t>CHR-002/568/2017</t>
  </si>
  <si>
    <t>CHR-002/748/2017</t>
  </si>
  <si>
    <t>CHR-002/901/2017</t>
  </si>
  <si>
    <t>CHR-002/578/2017</t>
  </si>
  <si>
    <t>CHR-002/577/2017</t>
  </si>
  <si>
    <t>CHR-002/721/2017</t>
  </si>
  <si>
    <t>CHR-002/719/2017</t>
  </si>
  <si>
    <t>CHR-002/717/2017</t>
  </si>
  <si>
    <t>CHR-002/785/2017</t>
  </si>
  <si>
    <t>CHR-002/784/2017</t>
  </si>
  <si>
    <t>CHR-002/783/2017</t>
  </si>
  <si>
    <t>CHR-002/782/2017</t>
  </si>
  <si>
    <t>CHR-002/819/2017</t>
  </si>
  <si>
    <t>CHR-002/718/2017</t>
  </si>
  <si>
    <t>CHR-002/895/2017</t>
  </si>
  <si>
    <t>CHR-002/588/2017</t>
  </si>
  <si>
    <t>CHR-002/720/2017</t>
  </si>
  <si>
    <t>CHR-002/771/2017</t>
  </si>
  <si>
    <t>CHR-002/752/2017</t>
  </si>
  <si>
    <t>CHR-002/772/2017</t>
  </si>
  <si>
    <t>CHR-002/775/2017</t>
  </si>
  <si>
    <t>CHR-002/892/2017</t>
  </si>
  <si>
    <t>CHR-002/891/2017</t>
  </si>
  <si>
    <t>CHR-002/828/2017</t>
  </si>
  <si>
    <t>CHR-002/693/2017</t>
  </si>
  <si>
    <t>5624/eWCC/SF/IHR/INNER/VI/2017</t>
  </si>
  <si>
    <t>5625/eWCC/SF/IHR/INNER/VI/2017</t>
  </si>
  <si>
    <t>5626/eWCC/SF/IHR/INNER/VI/2017</t>
  </si>
  <si>
    <t>5628/eWCC/SF/IHR/INNER/VI/2017</t>
  </si>
  <si>
    <t>5629/eWCC/SF/IHR/INNER/VI/2017</t>
  </si>
  <si>
    <t>5630/eWCC/SF/IHR/INNER/VI/2017</t>
  </si>
  <si>
    <t>5631/eWCC/SF/IHR/INNER/VI/2017</t>
  </si>
  <si>
    <t>5632/eWCC/SF/IHR/INNER/VI/2017</t>
  </si>
  <si>
    <t>5633/eWCC/SF/IHR/INNER/VI/2017</t>
  </si>
  <si>
    <t>5634/eWCC/SF/IHR/INNER/VI/2017</t>
  </si>
  <si>
    <t>5635/eWCC/SF/IHR/INNER/VI/2017</t>
  </si>
  <si>
    <t>5637/eWCC/SF/IHR/INNER/VI/2017</t>
  </si>
  <si>
    <t>5638/eWCC/SF/IHR/INNER/VI/2017</t>
  </si>
  <si>
    <t>5639/eWCC/SF/IHR/INNER/VI/2017</t>
  </si>
  <si>
    <t>5640/eWCC/SF/IHR/INNER/VI/2017</t>
  </si>
  <si>
    <t>5641/eWCC/SF/IHR/INNER/VI/2017</t>
  </si>
  <si>
    <t>5642/eWCC/SF/IHR/INNER/VI/2017</t>
  </si>
  <si>
    <t>5643/eWCC/SF/IHR/INNER/VI/2017</t>
  </si>
  <si>
    <t>5644/eWCC/SF/IHR/INNER/VI/2017</t>
  </si>
  <si>
    <t>5645/eWCC/SF/IHR/INNER/VI/2017</t>
  </si>
  <si>
    <t>005/WCC/TKS/CARE/VI/2017</t>
  </si>
  <si>
    <t>090/WCC-CORE/SF/IHR/V/2017</t>
  </si>
  <si>
    <t>089/WCC-TB/SF/IHR/V/2017</t>
  </si>
  <si>
    <t>088/WCC-NI/SF/IHR/V/2017</t>
  </si>
  <si>
    <t>5663/eWCC/SF/IHR/INNER/VI/2017</t>
  </si>
  <si>
    <t>5662/eWCC/SF/IHR/INNER/VI/2017</t>
  </si>
  <si>
    <t>5636/eWCC/SF/IHR/INNER/VI/2017</t>
  </si>
  <si>
    <t>5612/eWCC/SF/IHR/INNER/VI/2017</t>
  </si>
  <si>
    <t>5615/eWCC/SF/IHR/INNER/VI/2017</t>
  </si>
  <si>
    <t>5614/eWCC/SF/IHR/INNER/VI/2017</t>
  </si>
  <si>
    <t>5613/eWCC/SF/IHR/INNER/VI/2017</t>
  </si>
  <si>
    <t>5651/eWCC/SF/IHR/INNER/VI/2017</t>
  </si>
  <si>
    <t>5661/eWCC/SF/IHR/INNER/VI/2017</t>
  </si>
  <si>
    <t>5655/eWCC/SF/IHR/INNER/VI/2017</t>
  </si>
  <si>
    <t>5653/eWCC/SF/IHR/INNER/VI/2017</t>
  </si>
  <si>
    <t>5656/eWCC/SF/IHR/INNER/VI/2017</t>
  </si>
  <si>
    <t>5660/eWCC/SF/IHR/INNER/VI/2017</t>
  </si>
  <si>
    <t>5654/eWCC/SF/IHR/INNER/VI/2017</t>
  </si>
  <si>
    <t>5652/eWCC/SF/IHR/INNER/VI/2017</t>
  </si>
  <si>
    <t>0036/Commcase/SF/INDOHR/X/16</t>
  </si>
  <si>
    <t>0035/Commcase/SF/INDOHR/X/16</t>
  </si>
  <si>
    <t>0034/Commcase/SF/INDOHR/X/16</t>
  </si>
  <si>
    <t>0037/Commcase/SF/INDOHR/XI/16</t>
  </si>
  <si>
    <t>5646/eWCC/SF/IHR/INNER/VI/2017</t>
  </si>
  <si>
    <t>0029/WCC-Comm/SF/Indo HR/VI/2016</t>
  </si>
  <si>
    <t>0028/WCC-Comm/SF/Indo HR/VI/2016</t>
  </si>
  <si>
    <t>0027/WCC-Comm/SF/Indo HR/VI/2016</t>
  </si>
  <si>
    <t>0025/WCC-Comm/SF/Indo HR/VI/2016</t>
  </si>
  <si>
    <t>0023/WCC-Comm/SF/Indo HR/VI/2016</t>
  </si>
  <si>
    <t>0022/WCC-Comm/SF/Indo HR/VI/2016</t>
  </si>
  <si>
    <t>0021/WCC-Comm/SF/Indo HR/VI/2016</t>
  </si>
  <si>
    <t>0020/WCC-Comm/SF/Indo HR/VI/2016</t>
  </si>
  <si>
    <t>0019/WCC-Comm/SF/Indo HR/VI/2016</t>
  </si>
  <si>
    <t>3487/eWCC/SF/IHR/INNER/III/2017\5657/eWCC/SF/IHR/INNER/VI/2017</t>
  </si>
  <si>
    <t>2017-06-12</t>
  </si>
  <si>
    <t>2017-06-09</t>
  </si>
  <si>
    <t>2017-06-08</t>
  </si>
  <si>
    <t>P9 2017</t>
  </si>
  <si>
    <t>P10 2017</t>
  </si>
  <si>
    <t>P11 2017</t>
  </si>
  <si>
    <t>P12 2017</t>
  </si>
  <si>
    <t>092/WCC-TRV/SF/IHR/VI/2017</t>
  </si>
  <si>
    <t>265/WCC/TELKOM/ALL/6/2017</t>
  </si>
  <si>
    <t>883/WCC/TI/RII/VI/2017</t>
  </si>
  <si>
    <t>901/WCC/TI/R7/VI/2017</t>
  </si>
  <si>
    <t>884/WCC/TI/RII/VI/2017</t>
  </si>
  <si>
    <t>885/WCC/TI/RII/VI/2017</t>
  </si>
  <si>
    <t>886/WCC/TI/RII/VI/2017</t>
  </si>
  <si>
    <t>887/WCC/TI/RII/VI/2017</t>
  </si>
  <si>
    <t>888/WCC/TI/RII/VI/2017</t>
  </si>
  <si>
    <t>889/WCC/TI/RII/VI/2017</t>
  </si>
  <si>
    <t>890/WCC/TI/RII/VI/2017</t>
  </si>
  <si>
    <t>891/WCC/TI/RII/VI/2017</t>
  </si>
  <si>
    <t>892/WCC/TI/RII/VI/2017</t>
  </si>
  <si>
    <t>893/WCC/TI/RII/VI/2017</t>
  </si>
  <si>
    <t>894/WCC/TI/RII/VI/2017</t>
  </si>
  <si>
    <t>895/WCC/TI/RII/VI/2017</t>
  </si>
  <si>
    <t>896/WCC/TI/RII/VI/2017</t>
  </si>
  <si>
    <t>897/WCC/TI/RII/VI/2017</t>
  </si>
  <si>
    <t>898/WCC/TI/RII/VI/2017</t>
  </si>
  <si>
    <t>899/WCC/TI/RII/VI/2017</t>
  </si>
  <si>
    <t>900/WCC/TI/RII/VI/2017</t>
  </si>
  <si>
    <t>902/WCC/TI/R7/VI/2017</t>
  </si>
  <si>
    <t>903/WCC/TI/R7/VI/2017</t>
  </si>
  <si>
    <t>904/WCC/TI/R7/VI/2017</t>
  </si>
  <si>
    <t>905/WCC/TI/R7/VI/2017</t>
  </si>
  <si>
    <t>906/WCC/TI/R7/VI/2017</t>
  </si>
  <si>
    <t>907/WCC/TI/R7/VI/2017</t>
  </si>
  <si>
    <t>908/WCC/TI/R7/VI/2017</t>
  </si>
  <si>
    <t>909/WCC/TI/R7/VI/2017</t>
  </si>
  <si>
    <t>910/WCC/TI/R7/VI/2017</t>
  </si>
  <si>
    <t>911/WCC/TI/R8/VI/2017</t>
  </si>
  <si>
    <t>912/WCC/TI/R8/VI/2017</t>
  </si>
  <si>
    <t>913/WCC/TI/R8/VI/2017</t>
  </si>
  <si>
    <t>914/WCC/TI/R8/VI/2017</t>
  </si>
  <si>
    <t>915/WCC/TI/R8/VI/2017</t>
  </si>
  <si>
    <t>916/WCC/TI/R8/VI/2017</t>
  </si>
  <si>
    <t>917/WCC/TI/R8/VI/2017</t>
  </si>
  <si>
    <t>918/WCC/TI/R8/VI/2017</t>
  </si>
  <si>
    <t>919/WCC/TI/R8/VI/2017</t>
  </si>
  <si>
    <t>920/WCC/TI/R8/VI/2017</t>
  </si>
  <si>
    <t>921/WCC/TI/R8/VI/2017</t>
  </si>
  <si>
    <t>922/WCC/TI/R8/VI/2017</t>
  </si>
  <si>
    <t>923/WCC/TI/R8/VI/2017</t>
  </si>
  <si>
    <t>924/WCC/TI/R8/VI/2017</t>
  </si>
  <si>
    <t>925/WCC/TI/R8/VI/2017</t>
  </si>
  <si>
    <t>926/WCC/TI/R8/VI/2017</t>
  </si>
  <si>
    <t>091/WCC-NPO/SF/IHR/VI/2017</t>
  </si>
  <si>
    <t>5689/eWCC/SF/IHR/INNER/VI/2017</t>
  </si>
  <si>
    <t>5669/eWCC/SF/IHR/INNER/VI/2017</t>
  </si>
  <si>
    <t>5680/eWCC/SF/IHR/INNER/VI/2017</t>
  </si>
  <si>
    <t>5681/eWCC/SF/IHR/INNER/VI/2017</t>
  </si>
  <si>
    <t>5726/eWCC/SF/IHR/INNER/VI/2017</t>
  </si>
  <si>
    <t>5679/eWCC/SF/IHR/INNER/VI/2017</t>
  </si>
  <si>
    <t>5915/eWCC/SF/IHR/INNER/VI/2017</t>
  </si>
  <si>
    <t>5676/eWCC/SF/IHR/INNER/VI/2017</t>
  </si>
  <si>
    <t>5678/eWCC/SF/IHR/INNER/VI/2017</t>
  </si>
  <si>
    <t>5725/eWCC/SF/IHR/INNER/VI/2017</t>
  </si>
  <si>
    <t>5724/eWCC/SF/IHR/INNER/VI/2017</t>
  </si>
  <si>
    <t>5735/eWCC/SF/IHR/INNER/VI/2017</t>
  </si>
  <si>
    <t>5733/eWCC/SF/IHR/INNER/VI/2017</t>
  </si>
  <si>
    <t>5730/eWCC/SF/IHR/INNER/VI/2017</t>
  </si>
  <si>
    <t>5734/eWCC/SF/IHR/INNER/VI/2017</t>
  </si>
  <si>
    <t>5722/eWCC/SF/IHR/INNER/VI/2017</t>
  </si>
  <si>
    <t>5729/eWCC/SF/IHR/INNER/VI/2017</t>
  </si>
  <si>
    <t>5732/eWCC/SF/IHR/INNER/VI/2017</t>
  </si>
  <si>
    <t>5736/eWCC/SF/IHR/INNER/VI/2017</t>
  </si>
  <si>
    <t>5721/eWCC/SF/IHR/INNER/VI/2017</t>
  </si>
  <si>
    <t>5913/eWCC/SF/IHR/INNER/VI/2017</t>
  </si>
  <si>
    <t>5924/eWCC/SF/IHR/INNER/VI/2017</t>
  </si>
  <si>
    <t>5675/eWCC/SF/IHR/INNER/VI/2017</t>
  </si>
  <si>
    <t>5922/eWCC/SF/IHR/INNER/VI/2017</t>
  </si>
  <si>
    <t>5917/eWCC/SF/IHR/INNER/VI/2017</t>
  </si>
  <si>
    <t>5723/eWCC/SF/IHR/INNER/VI/2017</t>
  </si>
  <si>
    <t>5921/eWCC/SF/IHR/INNER/VI/2017</t>
  </si>
  <si>
    <t>5920/eWCC/SF/IHR/INNER/VI/2017</t>
  </si>
  <si>
    <t>5919/eWCC/SF/IHR/INNER/VI/2017</t>
  </si>
  <si>
    <t>5918/eWCC/SF/IHR/INNER/VI/2017</t>
  </si>
  <si>
    <t>5731/eWCC/SF/IHR/INNER/VI/2017</t>
  </si>
  <si>
    <t>5912/eWCC/SF/IHR/INNER/VI/2017</t>
  </si>
  <si>
    <t>5902/eWCC/SF/IHR/INNER/VI/2017</t>
  </si>
  <si>
    <t>5746/eWCC/SF/IHR/INNER/VI/2017</t>
  </si>
  <si>
    <t>5745/eWCC/SF/IHR/INNER/VI/2017</t>
  </si>
  <si>
    <t>5752/eWCC/SF/IHR/INNER/VI/2017</t>
  </si>
  <si>
    <t>5749/eWCC/SF/IHR/INNER/VI/2017</t>
  </si>
  <si>
    <t>5754/eWCC/SF/IHR/INNER/VI/2017</t>
  </si>
  <si>
    <t>5753/eWCC/SF/IHR/INNER/VI/2017</t>
  </si>
  <si>
    <t>5756/eWCC/SF/IHR/INNER/VI/2017</t>
  </si>
  <si>
    <t>5755/eWCC/SF/IHR/INNER/VI/2017</t>
  </si>
  <si>
    <t>5751/eWCC/SF/IHR/INNER/VI/2017</t>
  </si>
  <si>
    <t>5750/eWCC/SF/IHR/INNER/VI/2017</t>
  </si>
  <si>
    <t>5748/eWCC/SF/IHR/INNER/VI/2017</t>
  </si>
  <si>
    <t>5747/eWCC/SF/IHR/INNER/VI/2017</t>
  </si>
  <si>
    <t>5744/eWCC/SF/IHR/INNER/VI/2017</t>
  </si>
  <si>
    <t>5743/eWCC/SF/IHR/INNER/VI/2017</t>
  </si>
  <si>
    <t>5741/eWCC/SF/IHR/INNER/VI/2017</t>
  </si>
  <si>
    <t>5742/eWCC/SF/IHR/INNER/VI/2017</t>
  </si>
  <si>
    <t>5739/eWCC/SF/IHR/INNER/VI/2017</t>
  </si>
  <si>
    <t>5738/eWCC/SF/IHR/INNER/VI/2017</t>
  </si>
  <si>
    <t>5737/eWCC/SF/IHR/INNER/VI/2017</t>
  </si>
  <si>
    <t>5728/eWCC/SF/IHR/INNER/VI/2017</t>
  </si>
  <si>
    <t>5740/eWCC/SF/IHR/INNER/VI/2017</t>
  </si>
  <si>
    <t>2017-06-16</t>
  </si>
  <si>
    <t>0405/CCM-FR/INDOHR/VI/2017</t>
  </si>
  <si>
    <t>270/WCC/NI/4K/6/2017</t>
  </si>
  <si>
    <t>271/WCC/NI/4K/6/2017</t>
  </si>
  <si>
    <t>019/WCC-MO/GENERAL/IINDOHR/I/2017\020/WCC-MO/GENERAL/IINDOHR/II/2017\021/WCC-MO/GENERAL/IINDOHR/III/2017\022/WCC-MO/GENERAL/IINDOHR/IV/2017\023/WCC-MO/GENERAL/INDOHR/V/2017\024/WCC-MO/GENERAL/INDOHR/VI/2017</t>
  </si>
  <si>
    <t>0412/CCM-FR/INDOHR/VI/2017</t>
  </si>
  <si>
    <t>5975/eWCC/SF/IHR/OUTER/VI/2017</t>
  </si>
  <si>
    <t>5984/eWCC/SF/IHR/OUTER/VI/2017</t>
  </si>
  <si>
    <t>5985/eWCC/SF/IHR/OUTER/VI/2017</t>
  </si>
  <si>
    <t>6014/eWCC/SF/IHR/INNER/VI/2017</t>
  </si>
  <si>
    <t>6015/eWCC/SF/IHR/INNER/VI/2017</t>
  </si>
  <si>
    <t>6013/eWCC/SF/IHR/INNER/VI/2017</t>
  </si>
  <si>
    <t>6001/eWCC/SF/IHR/OUTER/VI/2017</t>
  </si>
  <si>
    <t>6000/eWCC/SF/IHR/OUTER/VI/2017</t>
  </si>
  <si>
    <t>5999/eWCC/SF/IHR/OUTER/VI/2017</t>
  </si>
  <si>
    <t>5998/eWCC/SF/IHR/OUTER/VI/2017</t>
  </si>
  <si>
    <t>5993/eWCC/SF/IHR/OUTER/VI/2017</t>
  </si>
  <si>
    <t>5995/eWCC/SF/IHR/OUTER/VI/2017</t>
  </si>
  <si>
    <t>5996/eWCC/SF/IHR/OUTER/VI/2017</t>
  </si>
  <si>
    <t>5997/eWCC/SF/IHR/OUTER/VI/2017</t>
  </si>
  <si>
    <t>162/H3I/WCC/VI/2017</t>
  </si>
  <si>
    <t>158/H3I/WCC/VI/2017</t>
  </si>
  <si>
    <t>160/H3I/WCC/VI/2017</t>
  </si>
  <si>
    <t>6033/eWCC/SF/IHR/INNER/VI/2017</t>
  </si>
  <si>
    <t>6032/eWCC/SF/IHR/INNER/VI/2017</t>
  </si>
  <si>
    <t>6031/eWCC/SF/IHR/INNER/VI/2017</t>
  </si>
  <si>
    <t>6030/eWCC/SF/IHR/INNER/VI/2017</t>
  </si>
  <si>
    <t>6028/eWCC/SF/IHR/INNER/VI/2017</t>
  </si>
  <si>
    <t>6027/eWCC/SF/IHR/INNER/VI/2017</t>
  </si>
  <si>
    <t>6026/eWCC/SF/IHR/INNER/VI/2017</t>
  </si>
  <si>
    <t>6025/eWCC/SF/IHR/INNER/VI/2017</t>
  </si>
  <si>
    <t>279/WCC/NI/ALL/6/2017</t>
  </si>
  <si>
    <t>5957/eWCC/SF/IHR/INNER/VI/2017</t>
  </si>
  <si>
    <t>5963/eWCC/SF/IHR/INNER/VI/2017</t>
  </si>
  <si>
    <t>5959/eWCC/SF/IHR/INNER/VI/2017</t>
  </si>
  <si>
    <t>5961/eWCC/SF/IHR/INNER/VI/2017</t>
  </si>
  <si>
    <t>5956/eWCC/SF/IHR/INNER/VI/2017</t>
  </si>
  <si>
    <t>5955/eWCC/SF/IHR/INNER/VI/2017</t>
  </si>
  <si>
    <t>5964/eWCC/SF/IHR/INNER/VI/2017</t>
  </si>
  <si>
    <t>5962/eWCC/SF/IHR/INNER/VI/2017</t>
  </si>
  <si>
    <t>5965/eWCC/SF/IHR/INNER/VI/2017</t>
  </si>
  <si>
    <t>5960/eWCC/SF/IHR/INNER/VI/2017</t>
  </si>
  <si>
    <t>5958/eWCC/SF/IHR/INNER/VI/2017</t>
  </si>
  <si>
    <t>6022/eWCC/SF/IHR/INNER/VI/2017</t>
  </si>
  <si>
    <t>6019/eWCC/SF/IHR/INNER/VI/2017</t>
  </si>
  <si>
    <t>6017/eWCC/SF/IHR/INNER/VI/2017</t>
  </si>
  <si>
    <t>6016/eWCC/SF/IHR/INNER/VI/2017</t>
  </si>
  <si>
    <t>6021/eWCC/SF/IHR/INNER/VI/2017</t>
  </si>
  <si>
    <t>6020/eWCC/SF/IHR/INNER/VI/2017</t>
  </si>
  <si>
    <t>5966/eWCC/SF/IHR/INNER/VI/2017</t>
  </si>
  <si>
    <t>5954/eWCC/SF/IHR/INNER/VI/2017</t>
  </si>
  <si>
    <t>1174/eWCC/H3I/INH/C2/VI/2017</t>
  </si>
  <si>
    <t>1216/eWCC/H3I/INH/C2/VI/2017</t>
  </si>
  <si>
    <t>1116/eWCC/H3I/INH/C2/VI/2017</t>
  </si>
  <si>
    <t>1115/eWCC/H3I/INH/C2/VI/2017</t>
  </si>
  <si>
    <t>1117/eWCC/H3I/INH/C2/VI/2017</t>
  </si>
  <si>
    <t>0554/WCC-TRANS/SF/INDO/VI/17</t>
  </si>
  <si>
    <t>0021/WCC-TI.S.2nd/SF/INDO/VI/17</t>
  </si>
  <si>
    <t>0022/WCC-TI.S.2nd/SF/INDO/VI/17</t>
  </si>
  <si>
    <t>0023/WCC-TI.S.2nd/SF/INDO/VI/17</t>
  </si>
  <si>
    <t>0104/Add_TI/SF/INDO/VI/17</t>
  </si>
  <si>
    <t>0553/WCC-TRANS/SF/INDO/VI/17</t>
  </si>
  <si>
    <t>0552/WCC-TRANS/SF/INDO/VI/17</t>
  </si>
  <si>
    <t>2081/WCC-TI.2nd/SF/INDO/VI/17</t>
  </si>
  <si>
    <t>0105/Add_TI/SF/INDO/VI/17</t>
  </si>
  <si>
    <t>0056/WCC-TI Add/SF/INDOHR/VIII/2016</t>
  </si>
  <si>
    <t>Row Labels</t>
  </si>
  <si>
    <t>PO Value</t>
  </si>
  <si>
    <t>2017-06-22</t>
  </si>
  <si>
    <t>2017-06-21</t>
  </si>
  <si>
    <t>2017-06-20</t>
  </si>
  <si>
    <t>2017-06-19</t>
  </si>
  <si>
    <t>0024/WCC-Comm/SF/Indo HR/VI/16</t>
  </si>
  <si>
    <t>CHR-007/1434/16</t>
  </si>
  <si>
    <t>0024/Commcase/SF/INDO/IX/16</t>
  </si>
  <si>
    <t>099/WCC-PMS/SF/IHR/VI/2017</t>
  </si>
  <si>
    <t>269/WCC/NI/4K/6/2017</t>
  </si>
  <si>
    <t>159/H3I/WCC/VI/2017</t>
  </si>
  <si>
    <t>163/H3I/WCC/VI/2017</t>
  </si>
  <si>
    <t>0411/CCM-FR/INDOHR/VI/17</t>
  </si>
  <si>
    <t>0407/CCM-FR/INDOHR/VI/17</t>
  </si>
  <si>
    <t>0406/CCM-FR/INDOHR/VI/17</t>
  </si>
  <si>
    <t>0410/CCM-FR/INDOHR/VI/17</t>
  </si>
  <si>
    <t>0409/CCM-FR/INDOHR/VI/17</t>
  </si>
  <si>
    <t>CHR-006/2932/17</t>
  </si>
  <si>
    <t>Indosat Total</t>
  </si>
  <si>
    <t>Juni</t>
  </si>
  <si>
    <t>H3I PMS</t>
  </si>
  <si>
    <t>H3I TIS</t>
  </si>
  <si>
    <t>Forecast</t>
  </si>
  <si>
    <t>Actual</t>
  </si>
  <si>
    <t>On Process</t>
  </si>
  <si>
    <t>Telkomsel PMS</t>
  </si>
  <si>
    <t>Telkomsel TIS</t>
  </si>
  <si>
    <t>0408/CCM-FR/INDOHR/VI/2017</t>
  </si>
  <si>
    <t>0404/CCM-FR/INDOHR/VI/2017</t>
  </si>
  <si>
    <t>100/WCC-CORE/SF/IHR/VII/2017</t>
  </si>
  <si>
    <t>1608/eWCC/H3I/INH/C1/VII/2017</t>
  </si>
  <si>
    <t>1510/eWCC/H3I/INH/C2/VII/2017</t>
  </si>
  <si>
    <t>1512/eWCC/H3I/INH/C2/VII/2017</t>
  </si>
  <si>
    <t>1575/eWCC/H3I/INH/C2/VII/2017</t>
  </si>
  <si>
    <t>1593/eWCC/H3I/INH/C2/VII/2017</t>
  </si>
  <si>
    <t>1614/eWCC/H3I/INH/C2/VII/2017</t>
  </si>
  <si>
    <t>1528/eWCC/H3I/INH/C2/VII/2017</t>
  </si>
  <si>
    <t>1576/eWCC/H3I/INH/C2/VII/2017</t>
  </si>
  <si>
    <t>1605/eWCC/H3I/INH/C2/VII/2017</t>
  </si>
  <si>
    <t>1564/eWCC/H3I/INH/C2/VII/2017</t>
  </si>
  <si>
    <t>1517/eWCC/H3I/INH/C2/VII/2017</t>
  </si>
  <si>
    <t>1516/eWCC/H3I/INH/C2/VII/2017</t>
  </si>
  <si>
    <t>1514/eWCC/H3I/INH/C2/VII/2017</t>
  </si>
  <si>
    <t>1515/eWCC/H3I/INH/C2/VII/2017</t>
  </si>
  <si>
    <t>1561/eWCC/H3I/INH/C2/VII/2017</t>
  </si>
  <si>
    <t>6105/eWCC/SF/IHR/INNER/VII/2017</t>
  </si>
  <si>
    <t>6132/eWCC/SF/IHR/INNER/VII/2017</t>
  </si>
  <si>
    <t>6130/eWCC/SF/IHR/INNER/VII/2017</t>
  </si>
  <si>
    <t>6118/eWCC/SF/IHR/INNER/VII/2017</t>
  </si>
  <si>
    <t>6116/eWCC/SF/IHR/INNER/VII/2017</t>
  </si>
  <si>
    <t>6126/eWCC/SF/IHR/INNER/VII/2017</t>
  </si>
  <si>
    <t>6121/eWCC/SF/IHR/INNER/VII/2017</t>
  </si>
  <si>
    <t>6115/eWCC/SF/IHR/INNER/VII/2017</t>
  </si>
  <si>
    <t>6127/eWCC/SF/IHR/INNER/VII/2017</t>
  </si>
  <si>
    <t>6060/eWCC/SF/IHR/INNER/VII/2017</t>
  </si>
  <si>
    <t>6120/eWCC/SF/IHR/INNER/VII/2017</t>
  </si>
  <si>
    <t>6123/eWCC/SF/IHR/INNER/VII/2017</t>
  </si>
  <si>
    <t>6113/eWCC/SF/IHR/INNER/VII/2017</t>
  </si>
  <si>
    <t>6119/eWCC/SF/IHR/INNER/VII/2017</t>
  </si>
  <si>
    <t>6131/eWCC/SF/IHR/INNER/VII/2017</t>
  </si>
  <si>
    <t>6124/eWCC/SF/IHR/INNER/VII/2017</t>
  </si>
  <si>
    <t>6129/eWCC/SF/IHR/INNER/VII/2017</t>
  </si>
  <si>
    <t>6112/eWCC/SF/IHR/INNER/VII/2017</t>
  </si>
  <si>
    <t>6128/eWCC/SF/IHR/INNER/VII/2017</t>
  </si>
  <si>
    <t>6125/eWCC/SF/IHR/INNER/VII/2017</t>
  </si>
  <si>
    <t>6061/eWCC/SF/IHR/INNER/VII/2017</t>
  </si>
  <si>
    <t>6063/eWCC/SF/IHR/INNER/VII/2017</t>
  </si>
  <si>
    <t>6062/eWCC/SF/IHR/INNER/VII/2017</t>
  </si>
  <si>
    <t>6111/eWCC/SF/IHR/INNER/VII/2017</t>
  </si>
  <si>
    <t>6122/eWCC/SF/IHR/INNER/VII/2017</t>
  </si>
  <si>
    <t>6114/eWCC/SF/IHR/INNER/VII/2017</t>
  </si>
  <si>
    <t>6117/eWCC/SF/IHR/INNER/VII/2017</t>
  </si>
  <si>
    <t>6072/eWCC/SF/IHR/INNER/VII/2017</t>
  </si>
  <si>
    <t>6045/eWCC/SF/IHR/INNER/VII/2017</t>
  </si>
  <si>
    <t>6068/eWCC/SF/IHR/INNER/VII/2017</t>
  </si>
  <si>
    <t>6059/eWCC/SF/IHR/INNER/VII/2017</t>
  </si>
  <si>
    <t>6071/eWCC/SF/IHR/INNER/VII/2017</t>
  </si>
  <si>
    <t>6110/eWCC/SF/IHR/INNER/VII/2017</t>
  </si>
  <si>
    <t>6109/eWCC/SF/IHR/INNER/VII/2017</t>
  </si>
  <si>
    <t>6099/eWCC/SF/IHR/INNER/VII/2017</t>
  </si>
  <si>
    <t>6098/eWCC/SF/IHR/INNER/VII/2017</t>
  </si>
  <si>
    <t>6070/eWCC/SF/IHR/INNER/VII/2017</t>
  </si>
  <si>
    <t>6069/eWCC/SF/IHR/INNER/VII/2017</t>
  </si>
  <si>
    <t>6066/eWCC/SF/IHR/INNER/VII/2017</t>
  </si>
  <si>
    <t>6065/eWCC/SF/IHR/INNER/VII/2017</t>
  </si>
  <si>
    <t>6043/eWCC/SF/IHR/INNER/VII/2017</t>
  </si>
  <si>
    <t>6100/eWCC/SF/IHR/INNER/VII/2017</t>
  </si>
  <si>
    <t>6102/eWCC/SF/IHR/INNER/VII/2017</t>
  </si>
  <si>
    <t>6101/eWCC/SF/IHR/INNER/VII/2017</t>
  </si>
  <si>
    <t>6097/eWCC/SF/IHR/INNER/VII/2017</t>
  </si>
  <si>
    <t>6096/eWCC/SF/IHR/INNER/VII/2017</t>
  </si>
  <si>
    <t>6095/eWCC/SF/IHR/INNER/VII/2017</t>
  </si>
  <si>
    <t>6104/eWCC/SF/IHR/INNER/VII/2017</t>
  </si>
  <si>
    <t>6103/eWCC/SF/IHR/INNER/VII/2017</t>
  </si>
  <si>
    <t>6067/eWCC/SF/IHR/INNER/VII/2017</t>
  </si>
  <si>
    <t>6064/eWCC/SF/IHR/INNER/VII/2017</t>
  </si>
  <si>
    <t>3616/eWCC/SF/IHR/INNER/III/2017\6106/eWCC/SF/IHR/INNER/VII/2017</t>
  </si>
  <si>
    <t>2017-07-13</t>
  </si>
  <si>
    <t>2017-07-10</t>
  </si>
  <si>
    <t>2017-07-08</t>
  </si>
  <si>
    <t>2017-07-07</t>
  </si>
  <si>
    <t>2017-07-06</t>
  </si>
  <si>
    <t>2017-07-05</t>
  </si>
  <si>
    <t>268/WCC/TELKOM/ALL/6/2017</t>
  </si>
  <si>
    <t>CHR-006/2828/17</t>
  </si>
  <si>
    <t>CHR-006/2836/17</t>
  </si>
  <si>
    <t>CHR-006/2793/17</t>
  </si>
  <si>
    <t>CHR-006/2943/17</t>
  </si>
  <si>
    <t>CHR-006/2848/17</t>
  </si>
  <si>
    <t>CHR-006/2851/17</t>
  </si>
  <si>
    <t>CHR-006/2846/17</t>
  </si>
  <si>
    <t>CHR-006/2847/17</t>
  </si>
  <si>
    <t>CHR-006/2849/17</t>
  </si>
  <si>
    <t>CHR-006/2850/17</t>
  </si>
  <si>
    <t>CHR-006/2960/17</t>
  </si>
  <si>
    <t>CHR-006/2844/17</t>
  </si>
  <si>
    <t>CHR-006/2845/17</t>
  </si>
  <si>
    <t>CHR-006/2740/17</t>
  </si>
  <si>
    <t>CHR-006/2742/17</t>
  </si>
  <si>
    <t>CHR-006/2739/17</t>
  </si>
  <si>
    <t>CHR-006/2940/17</t>
  </si>
  <si>
    <t>CHR-006/2939/17</t>
  </si>
  <si>
    <t>CHR-006/2815/17</t>
  </si>
  <si>
    <t>CHR-006/2814/17</t>
  </si>
  <si>
    <t>CHR-006/2813/17</t>
  </si>
  <si>
    <t>CHR-006/2812/17</t>
  </si>
  <si>
    <t>CHR-006/2811/17</t>
  </si>
  <si>
    <t>CHR-006/2810/17</t>
  </si>
  <si>
    <t>CHR-006/2809/17</t>
  </si>
  <si>
    <t>CHR-006/2808/17</t>
  </si>
  <si>
    <t>CHR-006/2807/17</t>
  </si>
  <si>
    <t>CHR-006/2806/17</t>
  </si>
  <si>
    <t>CHR-006/2840/17</t>
  </si>
  <si>
    <t>CHR-006/2839/17</t>
  </si>
  <si>
    <t>CHR-006/2838/17</t>
  </si>
  <si>
    <t>CHR-006/2837/17</t>
  </si>
  <si>
    <t>CHR-006/2835/17</t>
  </si>
  <si>
    <t>CHR-006/2834/17</t>
  </si>
  <si>
    <t>CHR-006/2833/17</t>
  </si>
  <si>
    <t>CHR-006/2832/17</t>
  </si>
  <si>
    <t>CHR-006/2831/17</t>
  </si>
  <si>
    <t>CHR-006/2830/17</t>
  </si>
  <si>
    <t>CHR-006/2829/17</t>
  </si>
  <si>
    <t>CHR-006/2827/17</t>
  </si>
  <si>
    <t>CHR-006/2826/17</t>
  </si>
  <si>
    <t>CHR-006/2825/17</t>
  </si>
  <si>
    <t>CHR-006/2824/17</t>
  </si>
  <si>
    <t>CHR-006/2823/17</t>
  </si>
  <si>
    <t>CHR-006/2822/17</t>
  </si>
  <si>
    <t>CHR-006/2821/17</t>
  </si>
  <si>
    <t>CHR-006/2820/17</t>
  </si>
  <si>
    <t>CHR-006/2819/17</t>
  </si>
  <si>
    <t>CHR-006/2818/17</t>
  </si>
  <si>
    <t>CHR-006/2817/17</t>
  </si>
  <si>
    <t>CHR-006/2816/17</t>
  </si>
  <si>
    <t>CHR-006/2805/17</t>
  </si>
  <si>
    <t>CHR-006/2804/17</t>
  </si>
  <si>
    <t>CHR-006/2803/17</t>
  </si>
  <si>
    <t>CHR-006/2802/17</t>
  </si>
  <si>
    <t>CHR-006/2801/17</t>
  </si>
  <si>
    <t>CHR-006/2800/17</t>
  </si>
  <si>
    <t>CHR-006/2799/17</t>
  </si>
  <si>
    <t>CHR-006/2798/17</t>
  </si>
  <si>
    <t>CHR-006/2797/17</t>
  </si>
  <si>
    <t>CHR-006/2796/17</t>
  </si>
  <si>
    <t>CHR-006/2795/17</t>
  </si>
  <si>
    <t>CHR-006/2843/17</t>
  </si>
  <si>
    <t>CHR-006/2842/17</t>
  </si>
  <si>
    <t>CHR-006/2841/17</t>
  </si>
  <si>
    <t>CHR-006/2702/17</t>
  </si>
  <si>
    <t>CHR-006/2949/17</t>
  </si>
  <si>
    <t>CHR-006/2701/17</t>
  </si>
  <si>
    <t>CHR-006/2684/17</t>
  </si>
  <si>
    <t>CHR-006/2683/17</t>
  </si>
  <si>
    <t>CHR-006/2682/17</t>
  </si>
  <si>
    <t>CHR-006/2703/17</t>
  </si>
  <si>
    <t>CHR-006/2792/17</t>
  </si>
  <si>
    <t>CHR-006/2952/17</t>
  </si>
  <si>
    <t>CHR-006/2951/17</t>
  </si>
  <si>
    <t>CHR-006/2953/17</t>
  </si>
  <si>
    <t>CHR-006/2771/17</t>
  </si>
  <si>
    <t>CHR-006/2937/17</t>
  </si>
  <si>
    <t>CHR-006/2938/17</t>
  </si>
  <si>
    <t>CHR-006/2764/17</t>
  </si>
  <si>
    <t>CHR-006/2763/17</t>
  </si>
  <si>
    <t>CHR-006/2762/17</t>
  </si>
  <si>
    <t>CHR-006/2761/17</t>
  </si>
  <si>
    <t>CHR-006/2760/17</t>
  </si>
  <si>
    <t>CHR-006/2758/17</t>
  </si>
  <si>
    <t>CHR-006/2757/17</t>
  </si>
  <si>
    <t>CHR-006/2754/17</t>
  </si>
  <si>
    <t>CHR-006/2753/17</t>
  </si>
  <si>
    <t>CHR-006/2752/17</t>
  </si>
  <si>
    <t>CHR-006/2750/17</t>
  </si>
  <si>
    <t>CHR-006/2749/17</t>
  </si>
  <si>
    <t>CHR-006/2748/17</t>
  </si>
  <si>
    <t>CHR-006/2747/17</t>
  </si>
  <si>
    <t>CHR-006/2746/17</t>
  </si>
  <si>
    <t>CHR-006/2745/17</t>
  </si>
  <si>
    <t>CHR-006/2744/17</t>
  </si>
  <si>
    <t>CHR-006/2743/17</t>
  </si>
  <si>
    <t>CHR-006/2794/17</t>
  </si>
  <si>
    <t>CHR-006/2950/17</t>
  </si>
  <si>
    <t>CHR-006/2741/17</t>
  </si>
  <si>
    <t>CHR-006/2948/17</t>
  </si>
  <si>
    <t>CHR-006/2946/17</t>
  </si>
  <si>
    <t>CHR-006/2759/17</t>
  </si>
  <si>
    <t>CHR-006/2751/17</t>
  </si>
  <si>
    <t>CHR-006/2728/17</t>
  </si>
  <si>
    <t>CHR-006/2727/17</t>
  </si>
  <si>
    <t>CHR-006/2726/17</t>
  </si>
  <si>
    <t>CHR-006/2725/17</t>
  </si>
  <si>
    <t>CHR-006/2738/17</t>
  </si>
  <si>
    <t>CHR-006/2730/17</t>
  </si>
  <si>
    <t>CHR-006/2711/17</t>
  </si>
  <si>
    <t>CHR-006/2712/17</t>
  </si>
  <si>
    <t>CHR-006/2713/17</t>
  </si>
  <si>
    <t>CHR-006/2714/17</t>
  </si>
  <si>
    <t>CHR-006/2716/17</t>
  </si>
  <si>
    <t>CHR-006/2717/17</t>
  </si>
  <si>
    <t>CHR-006/2718/17</t>
  </si>
  <si>
    <t>CHR-006/2719/17</t>
  </si>
  <si>
    <t>CHR-006/2720/17</t>
  </si>
  <si>
    <t>CHR-006/2721/17</t>
  </si>
  <si>
    <t>CHR-006/2722/17</t>
  </si>
  <si>
    <t>CHR-006/2723/17</t>
  </si>
  <si>
    <t>CHR-006/2724/17</t>
  </si>
  <si>
    <t>CHR-006/2704/17</t>
  </si>
  <si>
    <t>CHR-006/2705/17</t>
  </si>
  <si>
    <t>CHR-006/2706/17</t>
  </si>
  <si>
    <t>CHR-006/2707/17</t>
  </si>
  <si>
    <t>CHR-006/2710/17</t>
  </si>
  <si>
    <t>CHR-006/2708/17</t>
  </si>
  <si>
    <t>CHR-006/2709/17</t>
  </si>
  <si>
    <t>CHR-006/3011/17</t>
  </si>
  <si>
    <t>CHR-006/2782/17</t>
  </si>
  <si>
    <t>CHR-006/2783/17</t>
  </si>
  <si>
    <t>CHR-006/2784/17</t>
  </si>
  <si>
    <t>CHR-006/2785/17</t>
  </si>
  <si>
    <t>CHR-006/2781/17</t>
  </si>
  <si>
    <t>CHR-006/2780/17</t>
  </si>
  <si>
    <t>CHR-006/2737/17</t>
  </si>
  <si>
    <t>CHR-006/2735/17</t>
  </si>
  <si>
    <t>CHR-006/2734/17</t>
  </si>
  <si>
    <t>CHR-006/2733/17</t>
  </si>
  <si>
    <t>CHR-006/2732/17</t>
  </si>
  <si>
    <t>CHR-006/2944/17</t>
  </si>
  <si>
    <t>CHR-006/2772/17</t>
  </si>
  <si>
    <t>CHR-006/2773/17</t>
  </si>
  <si>
    <t>CHR-006/2774/17</t>
  </si>
  <si>
    <t>CHR-006/2775/17</t>
  </si>
  <si>
    <t>CHR-006/2776/17</t>
  </si>
  <si>
    <t>CHR-006/2777/17</t>
  </si>
  <si>
    <t>CHR-006/2779/17</t>
  </si>
  <si>
    <t>CHR-006/2778/17</t>
  </si>
  <si>
    <t>CHR-006/2947/17</t>
  </si>
  <si>
    <t>CHR-006/2770/17</t>
  </si>
  <si>
    <t>CHR-006/2769/17</t>
  </si>
  <si>
    <t>CHR-006/2731/17</t>
  </si>
  <si>
    <t>CHR-006/2767/17</t>
  </si>
  <si>
    <t>CHR-006/2766/17</t>
  </si>
  <si>
    <t>CHR-006/2765/17</t>
  </si>
  <si>
    <t>CHR-006/2755/17</t>
  </si>
  <si>
    <t>CHR-006/2729/17</t>
  </si>
  <si>
    <t>CHR-006/2768/17</t>
  </si>
  <si>
    <t>CHR-006/2976/17</t>
  </si>
  <si>
    <t>281/WCC/NI/3/7/2017</t>
  </si>
  <si>
    <t>282/WCC/NI/3/7/2017</t>
  </si>
  <si>
    <t>283/WCC/NI/3/7/2017</t>
  </si>
  <si>
    <t>284/WCC/NI/A4K/7/2017</t>
  </si>
  <si>
    <t>285/WCC/NI/4K/7/2017</t>
  </si>
  <si>
    <t>286/WCC/NI/4P/7/2017</t>
  </si>
  <si>
    <t>287/WCC/NI/4P/7/2017</t>
  </si>
  <si>
    <t>2017-07-21</t>
  </si>
  <si>
    <t>2017-07-18</t>
  </si>
  <si>
    <t>2017-07-20</t>
  </si>
  <si>
    <t>2017-07-19</t>
  </si>
  <si>
    <t>2017-07-17</t>
  </si>
  <si>
    <t>0413/CCM-FR/INDOHR/VII/2017</t>
  </si>
  <si>
    <t>0414/CCM-FR/INDOHR/VII/2017</t>
  </si>
  <si>
    <t>0418/CCM-FR/INDOHR/VII/2017</t>
  </si>
  <si>
    <t>0420/CCM-FR/INDOHR/VII/2017</t>
  </si>
  <si>
    <t>0417/CCM-FR/INDOHR/VII/2017</t>
  </si>
  <si>
    <t>6140/Ewcc/SF/IHR/OUTER/VII/2017</t>
  </si>
  <si>
    <t>6148/Ewcc/SF/IHR/INNER/VII/2017</t>
  </si>
  <si>
    <t>6149/Ewcc/SF/IHR/INNER/VII/2017</t>
  </si>
  <si>
    <t>6150/Ewcc/SF/IHR/INNER/VII/2017</t>
  </si>
  <si>
    <t>0416/CCM-FR/INDOHR/VII/2017</t>
  </si>
  <si>
    <t>0419/CCM-FR/INDOHR/VII/2017</t>
  </si>
  <si>
    <t>0421/CCM-FR/INDOHR/VII/2017</t>
  </si>
  <si>
    <t>0415/CCM-FR/INDOHR/VII/2017</t>
  </si>
  <si>
    <t>0422/CCM-FR/INDOHR/VII/2017</t>
  </si>
  <si>
    <t>289/WCC/NI/4P/7/2017</t>
  </si>
  <si>
    <t>292/WCC/NI/A3/7/2017</t>
  </si>
  <si>
    <t>291/WCC/NI/A3/7/2017</t>
  </si>
  <si>
    <t>290/WCC/NI/4P/7/2017</t>
  </si>
  <si>
    <t>096/WCC-NPO/SF/IHR/VI/2017</t>
  </si>
  <si>
    <t>097/WCC-NPO/SF/IHR/VI/2017</t>
  </si>
  <si>
    <t>098/WCC-NPO/SF/IHR/VI/2017</t>
  </si>
  <si>
    <t>Partially Invoice</t>
  </si>
  <si>
    <t>025/WCC-MO/GENERAL/INDOHR/VII/2017</t>
  </si>
  <si>
    <t>293/WCC/TELKOM/ALL/7/2017</t>
  </si>
  <si>
    <t>1001/WCC/TI/R8/VII/2017</t>
  </si>
  <si>
    <t>1002/WCC/TI/R8/VII/2017</t>
  </si>
  <si>
    <t>1003/WCC/TI/R8/VII/2017</t>
  </si>
  <si>
    <t>1004/WCC/TI/R8/VII/2017</t>
  </si>
  <si>
    <t>1005/WCC/TI/R8/VII/2017</t>
  </si>
  <si>
    <t>1006/WCC/TI/R8/VII/2017</t>
  </si>
  <si>
    <t>1007/WCC/TI/R8/VII/2017</t>
  </si>
  <si>
    <t>1008/WCC/TI/R8/VII/2017</t>
  </si>
  <si>
    <t>1009/WCC/TI/R8/VII/2017</t>
  </si>
  <si>
    <t>1010/WCC/TI/R8/VII/2017</t>
  </si>
  <si>
    <t>299/WCC/NI/4P/7/2017</t>
  </si>
  <si>
    <t>298/WCC/NI/4K/7/2017</t>
  </si>
  <si>
    <t>103/WCC-NPO/SF/IHR/VII/2017</t>
  </si>
  <si>
    <t>0087/WCC-TI Add/SF/INDO/VII/17</t>
  </si>
  <si>
    <t>0079/WCC-TI Add/SF/INDOHR/VII/17</t>
  </si>
  <si>
    <t>0080/WCC-TI Add/SF/INDO/VII/17</t>
  </si>
  <si>
    <t>0081/WCC-TI Add/SF/INDO/VII/17</t>
  </si>
  <si>
    <t>0082/WCC-TI Add/SF/INDO/VII/2017</t>
  </si>
  <si>
    <t>0084/WCC-TI Add/SF/INDO/VII/2017</t>
  </si>
  <si>
    <t>0086/WCC-TI Add/SF/INDO/VII/17</t>
  </si>
  <si>
    <t>580-A/WCC/SF/INDO/VII/17\581-A/WCC2/SF/INDO/VII/17</t>
  </si>
  <si>
    <t>0074/WCC-TI Add/SF/INDO/VII/17</t>
  </si>
  <si>
    <t>0075/WCC-TI Add/SF/INDO/VII/17</t>
  </si>
  <si>
    <t>0076/WCC-TI Add/SF/INDO/VII/17</t>
  </si>
  <si>
    <t>0077/WCC-TI Add/SF/INDO/VII/17</t>
  </si>
  <si>
    <t>0078/WCC-TI Add/SF/INDO/VII/17</t>
  </si>
  <si>
    <t>2017-07-24</t>
  </si>
  <si>
    <t>2017-08-07</t>
  </si>
  <si>
    <t>2017-08-04</t>
  </si>
  <si>
    <t>2017-08-03</t>
  </si>
  <si>
    <t>2017-08-01</t>
  </si>
  <si>
    <t>2017-07-31</t>
  </si>
  <si>
    <t>2017-07-28</t>
  </si>
  <si>
    <t>2017-07-26</t>
  </si>
  <si>
    <t>5934/eWCC/H3I/INH/E6/VIII/2017</t>
  </si>
  <si>
    <t>5936/eWCC/H3I/INH/E6/VIII/2017</t>
  </si>
  <si>
    <t>5935/eWCC/H3I/INH/E6/VIII/2017</t>
  </si>
  <si>
    <t>5775/eWCC/H3I/INH/E6/VIII/2017</t>
  </si>
  <si>
    <t>6051/eWCC/H3I/INH/E6/VIII/2017</t>
  </si>
  <si>
    <t>5784/eWCC/H3I/INH/E6/VIII/2017</t>
  </si>
  <si>
    <t>5776/eWCC/H3I/INH/E6/VIII/2017</t>
  </si>
  <si>
    <t>5937/eWCC/H3I/INH/E6/VIII/2017</t>
  </si>
  <si>
    <t>6046/eWCC/H3I/INH/E6/VIII/2017</t>
  </si>
  <si>
    <t>6044/eWCC/H3I/INH/E6/VIII/2017</t>
  </si>
  <si>
    <t>3177/eWCC/H3I/INH/E6/VII/2017</t>
  </si>
  <si>
    <t>4125/eWCC/H3I/INH/E6/VII/2017</t>
  </si>
  <si>
    <t>4914/eWCC/H3I/INH/E6/VIII/2017</t>
  </si>
  <si>
    <t>4913/eWCC/H3I/INH/E6/VIII/2017</t>
  </si>
  <si>
    <t>5782/eWCC/H3I/INH/E3/VIII/2017</t>
  </si>
  <si>
    <t>5940/eWCC/H3I/INH/E3/VIII/2017</t>
  </si>
  <si>
    <t>5781/eWCC/H3I/INH/E3/VIII/2017</t>
  </si>
  <si>
    <t>4127/eWCC/H3I/INH/E3/VII/2017</t>
  </si>
  <si>
    <t>3176/eWCC/H3I/INH/E3/VII/2017</t>
  </si>
  <si>
    <t>4122/eWCC/H3I/INH/E3/VII/2017</t>
  </si>
  <si>
    <t>4120/eWCC/H3I/INH/E3/VII/2017</t>
  </si>
  <si>
    <t>5939/eWCC/H3I/INH/E3/VIII/2017</t>
  </si>
  <si>
    <t>5938/eWCC/H3I/INH/E3/VIII/2017</t>
  </si>
  <si>
    <t>6048/eWCC/H3I/INH/E3/VIII/2017</t>
  </si>
  <si>
    <t>6049/eWCC/H3I/INH/E3/VIII/2017</t>
  </si>
  <si>
    <t>5771/eWCC/H3I/INH/E3/VIII/2017</t>
  </si>
  <si>
    <t>6040/eWCC/H3I/INH/E3/VIII/2017</t>
  </si>
  <si>
    <t>4146/eWCC/H3I/INH/E3/VII/2017</t>
  </si>
  <si>
    <t>4121/eWCC/H3I/INH/E3/VII/2017</t>
  </si>
  <si>
    <t>5774/eWCC/H3I/INH/E3/VIII/2017</t>
  </si>
  <si>
    <t>6043/eWCC/H3I/INH/E3/VIII/2017</t>
  </si>
  <si>
    <t>4123/eWCC/H3I/INH/E3/VII/2017</t>
  </si>
  <si>
    <t>4651/eWCC/H3I/INH/E3/VII/2017</t>
  </si>
  <si>
    <t>4145/eWCC/H3I/INH/E3/VII/2017</t>
  </si>
  <si>
    <t>4119/eWCC/H3I/INH/E3/VII/2017</t>
  </si>
  <si>
    <t>4124/eWCC/H3I/INH/E3/VII/2017</t>
  </si>
  <si>
    <t>4916/eWCC/H3I/INH/E3/VIII/2017</t>
  </si>
  <si>
    <t>4915/eWCC/H3I/INH/E3/VIII/2017</t>
  </si>
  <si>
    <t>4908/eWCC/H3I/INH/E6/VII/2017</t>
  </si>
  <si>
    <t>4126/eWCC/H3I/INH/E6/VII/2017</t>
  </si>
  <si>
    <t>5933/eWCC/H3I/INH/E3/VIII/2017</t>
  </si>
  <si>
    <t>4907/eWCC/H3I/INH/E3/VII/2017</t>
  </si>
  <si>
    <t>3468/eWCC/H3I/INH/C2/VII/2017</t>
  </si>
  <si>
    <t>1731/eWCC/H3I/INH/C2/VII/2017</t>
  </si>
  <si>
    <t>1730/eWCC/H3I/INH/C2/VII/2017</t>
  </si>
  <si>
    <t>5911/eWCC/H3I/INH/F1/VIII/2017</t>
  </si>
  <si>
    <t>5930/eWCC/H3I/INH/F1/VIII/2017</t>
  </si>
  <si>
    <t>4251/eWCC/H3I/INH/C1/VII/2017</t>
  </si>
  <si>
    <t>4327/eWCC/H3I/INH/C1/VII/2017</t>
  </si>
  <si>
    <t>4314/eWCC/H3I/INH/C1/VII/2017</t>
  </si>
  <si>
    <t>2632/eWCC/H3I/INH/C2/VII/2017</t>
  </si>
  <si>
    <t>4174/eWCC/H3I/INH/C2/VII/2017</t>
  </si>
  <si>
    <t>4166/eWCC/H3I/INH/C2/VII/2017</t>
  </si>
  <si>
    <t>4049/eWCC/H3I/INH/C2/VII/2017</t>
  </si>
  <si>
    <t>4312/eWCC/H3I/INH/C1/VII/2017</t>
  </si>
  <si>
    <t>3341/eWCC/H3I/INH/C1/VII/2017</t>
  </si>
  <si>
    <t>4198/eWCC/H3I/INH/C2/VII/2017</t>
  </si>
  <si>
    <t>2635/eWCC/H3I/INH/C1/VII/2017</t>
  </si>
  <si>
    <t>4311/eWCC/H3I/INH/C1/VII/2017</t>
  </si>
  <si>
    <t>4199/eWCC/H3I/INH/C2/VII/2017</t>
  </si>
  <si>
    <t>2246/eWCC/H3I/INH/C2/VII/2017</t>
  </si>
  <si>
    <t>4046/eWCC/H3I/INH/C2/VII/2017</t>
  </si>
  <si>
    <t>4036/eWCC/H3I/INH/C2/VII/2017</t>
  </si>
  <si>
    <t>2241/eWCC/H3I/INH/C2/VII/2017</t>
  </si>
  <si>
    <t>2247/eWCC/H3I/INH/C2/VII/2017</t>
  </si>
  <si>
    <t>2237/eWCC/H3I/INH/C2/VII/2017</t>
  </si>
  <si>
    <t>2263/eWCC/H3I/INH/C2/VII/2017</t>
  </si>
  <si>
    <t>4241/eWCC/H3I/INH/C2/VII/2017</t>
  </si>
  <si>
    <t>4052/eWCC/H3I/INH/C2/VII/2017</t>
  </si>
  <si>
    <t>2232/eWCC/H3I/INH/C2/VII/2017</t>
  </si>
  <si>
    <t>4039/eWCC/H3I/INH/C2/VII/2017</t>
  </si>
  <si>
    <t>4038/eWCC/H3I/INH/C2/VII/2017</t>
  </si>
  <si>
    <t>4040/eWCC/H3I/INH/C2/VII/2017</t>
  </si>
  <si>
    <t>4157/eWCC/H3I/INH/C2/VII/2017</t>
  </si>
  <si>
    <t>4177/eWCC/H3I/INH/C2/VII/2017</t>
  </si>
  <si>
    <t>1720/eWCC/H3I/INH/C2/VII/2017</t>
  </si>
  <si>
    <t>4205/eWCC/H3I/INH/C2/VII/2017</t>
  </si>
  <si>
    <t>3549/eWCC/H3I/INH/C2/VII/2017</t>
  </si>
  <si>
    <t>3349/eWCC/H3I/INH/C2/VII/2017</t>
  </si>
  <si>
    <t>2631/eWCC/H3I/INH/C2/VII/2017</t>
  </si>
  <si>
    <t>3303/eWCC/H3I/INH/C2/VII/2017</t>
  </si>
  <si>
    <t>3360/eWCC/H3I/INH/C2/VII/2017</t>
  </si>
  <si>
    <t>2630/eWCC/H3I/INH/C2/VII/2017</t>
  </si>
  <si>
    <t>4206/eWCC/H3I/INH/C2/VII/2017</t>
  </si>
  <si>
    <t>3338/eWCC/H3I/INH/C2/VII/2017</t>
  </si>
  <si>
    <t>3570/eWCC/H3I/INH/C2/VII/2017</t>
  </si>
  <si>
    <t>4207/eWCC/H3I/INH/C2/VII/2017</t>
  </si>
  <si>
    <t>3552/eWCC/H3I/INH/C2/VII/2017</t>
  </si>
  <si>
    <t>2633/eWCC/H3I/INH/C2/VII/2017</t>
  </si>
  <si>
    <t>2217/eWCC/H3I/INH/C2/VII/2017</t>
  </si>
  <si>
    <t>3561/eWCC/H3I/INH/C2/VII/2017</t>
  </si>
  <si>
    <t>4189/eWCC/H3I/INH/C2/VII/2017</t>
  </si>
  <si>
    <t>4047/eWCC/H3I/INH/C2/VII/2017</t>
  </si>
  <si>
    <t>4056/eWCC/H3I/INH/C2/VII/2017</t>
  </si>
  <si>
    <t>3299/eWCC/H3I/INH/C2/VII/2017</t>
  </si>
  <si>
    <t>4048/eWCC/H3I/INH/C2/VII/2017</t>
  </si>
  <si>
    <t>3558/eWCC/H3I/INH/C2/VII/2017</t>
  </si>
  <si>
    <t>4055/eWCC/H3I/INH/C2/VII/2017</t>
  </si>
  <si>
    <t>4172/eWCC/H3I/INH/C2/VII/2017</t>
  </si>
  <si>
    <t>4044/eWCC/H3I/INH/C2/VII/2017</t>
  </si>
  <si>
    <t>4187/eWCC/H3I/INH/C2/VII/2017</t>
  </si>
  <si>
    <t>4247/eWCC/H3I/INH/C1/VII/2017</t>
  </si>
  <si>
    <t>4070/eWCC/H3I/INH/C1/VII/2017</t>
  </si>
  <si>
    <t>2636/eWCC/H3I/INH/C2/VII/2017</t>
  </si>
  <si>
    <t>4050/eWCC/H3I/INH/C2/VII/2017</t>
  </si>
  <si>
    <t>3342/eWCC/H3I/INH/C2/VII/2017</t>
  </si>
  <si>
    <t>4086/eWCC/H3I/INH/C1/VII/2017</t>
  </si>
  <si>
    <t>3345/eWCC/H3I/INH/C2/VII/2017</t>
  </si>
  <si>
    <t>3568/eWCC/H3I/INH/C1/VII/2017</t>
  </si>
  <si>
    <t>2244/eWCC/H3I/INH/C1/VII/2017</t>
  </si>
  <si>
    <t>4074/eWCC/H3I/INH/C1/VII/2017</t>
  </si>
  <si>
    <t>3551/eWCC/H3I/INH/C2/VII/2017</t>
  </si>
  <si>
    <t>4087/eWCC/H3I/INH/C2/VII/2017</t>
  </si>
  <si>
    <t>4037/eWCC/H3I/INH/C2/VII/2017</t>
  </si>
  <si>
    <t>4182/eWCC/H3I/INH/C2/VII/2017</t>
  </si>
  <si>
    <t>4045/eWCC/H3I/INH/C2/VII/2017</t>
  </si>
  <si>
    <t>4005/eWCC/H3I/INH/C2/VII/2017</t>
  </si>
  <si>
    <t>2252/eWCC/H3I/INH/C1/VII/2017</t>
  </si>
  <si>
    <t>4252/eWCC/H3I/INH/C2/VII/2017</t>
  </si>
  <si>
    <t>4072/eWCC/H3I/INH/C1/VII/2017</t>
  </si>
  <si>
    <t>4193/eWCC/H3I/INH/C2/VII/2017</t>
  </si>
  <si>
    <t>4035/eWCC/H3I/INH/C2/VII/2017</t>
  </si>
  <si>
    <t>4302/eWCC/H3I/INH/C1/VII/2017</t>
  </si>
  <si>
    <t>3563/eWCC/H3I/INH/C1/VII/2017</t>
  </si>
  <si>
    <t>2254/eWCC/H3I/INH/C1/VII/2017</t>
  </si>
  <si>
    <t>4173/eWCC/H3I/INH/C2/VII/2017</t>
  </si>
  <si>
    <t>3320/eWCC/H3I/INH/C1/VII/2017</t>
  </si>
  <si>
    <t>4197/eWCC/H3I/INH/C2/VII/2017</t>
  </si>
  <si>
    <t>4307/eWCC/H3I/INH/C1/VII/2017</t>
  </si>
  <si>
    <t>4179/eWCC/H3I/INH/C2/VII/2017</t>
  </si>
  <si>
    <t>4195/eWCC/H3I/INH/C2/VII/2017</t>
  </si>
  <si>
    <t>4243/eWCC/H3I/INH/C2/VII/2017</t>
  </si>
  <si>
    <t>4066/eWCC/H3I/INH/C1/VII/2017</t>
  </si>
  <si>
    <t>3347/eWCC/H3I/INH/C2/VII/2017</t>
  </si>
  <si>
    <t>4008/eWCC/H3I/INH/C2/VII/2017</t>
  </si>
  <si>
    <t>4019/eWCC/H3I/INH/C2/VII/2017</t>
  </si>
  <si>
    <t>3569/eWCC/H3I/INH/C1/VII/2017</t>
  </si>
  <si>
    <t>4192/eWCC/H3I/INH/C2/VII/2017</t>
  </si>
  <si>
    <t>4239/eWCC/H3I/INH/C1/VII/2017</t>
  </si>
  <si>
    <t>4156/eWCC/H3I/INH/C2/VII/2017</t>
  </si>
  <si>
    <t>4191/eWCC/H3I/INH/C2/VII/2017</t>
  </si>
  <si>
    <t>3555/eWCC/H3I/INH/C1/VII/2017</t>
  </si>
  <si>
    <t>4180/eWCC/H3I/INH/C2/VII/2017</t>
  </si>
  <si>
    <t>4075/eWCC/H3I/INH/C1/VII/2017</t>
  </si>
  <si>
    <t>4025/eWCC/H3I/INH/C2/VII/2017</t>
  </si>
  <si>
    <t>3559/eWCC/H3I/INH/C1/VII/2017</t>
  </si>
  <si>
    <t>4194/eWCC/H3I/INH/C2/VII/2017</t>
  </si>
  <si>
    <t>4240/eWCC/H3I/INH/C2/VII/2017</t>
  </si>
  <si>
    <t>4204/eWCC/H3I/INH/C2/VII/2017</t>
  </si>
  <si>
    <t>4088/eWCC/H3I/INH/C1/VII/2017</t>
  </si>
  <si>
    <t>4067/eWCC/H3I/INH/C1/VII/2017</t>
  </si>
  <si>
    <t>4186/eWCC/H3I/INH/C2/VII/2017</t>
  </si>
  <si>
    <t>3357/eWCC/H3I/INH/C1/VII/2017</t>
  </si>
  <si>
    <t>4253/eWCC/H3I/INH/C2/VII/2017</t>
  </si>
  <si>
    <t>3344/eWCC/H3I/INH/C1/VII/2017</t>
  </si>
  <si>
    <t>3359/eWCC/H3I/INH/C1/VII/2017</t>
  </si>
  <si>
    <t>4034/eWCC/H3I/INH/C2/VII/2017</t>
  </si>
  <si>
    <t>4020/eWCC/H3I/INH/C2/VII/2017</t>
  </si>
  <si>
    <t>3548/eWCC/H3I/INH/C1/VII/2017</t>
  </si>
  <si>
    <t>3565/eWCC/H3I/INH/C1/VII/2017</t>
  </si>
  <si>
    <t>4015/eWCC/H3I/INH/C2/VII/2017</t>
  </si>
  <si>
    <t>4073/eWCC/H3I/INH/C1/VII/2017</t>
  </si>
  <si>
    <t>3576/eWCC/H3I/INH/C2/VII/2017</t>
  </si>
  <si>
    <t>4016/eWCC/H3I/INH/C2/VII/2017</t>
  </si>
  <si>
    <t>4254/eWCC/H3I/INH/C2/VII/2017</t>
  </si>
  <si>
    <t>4053/eWCC/H3I/INH/C2/VII/2017</t>
  </si>
  <si>
    <t>4021/eWCC/H3I/INH/C2/VII/2017</t>
  </si>
  <si>
    <t>4161/eWCC/H3I/INH/C2/VII/2017</t>
  </si>
  <si>
    <t>4175/eWCC/H3I/INH/C2/VII/2017</t>
  </si>
  <si>
    <t>4158/eWCC/H3I/INH/C2/VII/2017</t>
  </si>
  <si>
    <t>4024/eWCC/H3I/INH/C2/VII/2017</t>
  </si>
  <si>
    <t>4023/eWCC/H3I/INH/C2/VII/2017</t>
  </si>
  <si>
    <t>4176/eWCC/H3I/INH/C2/VII/2017</t>
  </si>
  <si>
    <t>4169/eWCC/H3I/INH/C2/VII/2017</t>
  </si>
  <si>
    <t>4303/eWCC/H3I/INH/C1/VII/2017</t>
  </si>
  <si>
    <t>4013/eWCC/H3I/INH/C2/VII/2017</t>
  </si>
  <si>
    <t>3327/eWCC/H3I/INH/C2/VII/2017</t>
  </si>
  <si>
    <t>4301/eWCC/H3I/INH/C1/VII/2017</t>
  </si>
  <si>
    <t>2239/eWCC/H3I/INH/C1/VII/2017</t>
  </si>
  <si>
    <t>3325/eWCC/H3I/INH/C1/VII/2017</t>
  </si>
  <si>
    <t>4054/eWCC/H3I/INH/C2/VII/2017</t>
  </si>
  <si>
    <t>3547/eWCC/H3I/INH/C1/VII/2017</t>
  </si>
  <si>
    <t>4201/eWCC/H3I/INH/C2/VII/2017</t>
  </si>
  <si>
    <t>4003/eWCC/H3I/INH/C2/VII/2017</t>
  </si>
  <si>
    <t>2249/eWCC/H3I/INH/C1/VII/2017</t>
  </si>
  <si>
    <t>3560/eWCC/H3I/INH/C2/VII/2017</t>
  </si>
  <si>
    <t>3308/eWCC/H3I/INH/C1/VII/2017</t>
  </si>
  <si>
    <t>3557/eWCC/H3I/INH/C1/VII/2017</t>
  </si>
  <si>
    <t>4163/eWCC/H3I/INH/C2/VII/2017</t>
  </si>
  <si>
    <t>3304/eWCC/H3I/INH/C1/VII/2017</t>
  </si>
  <si>
    <t>4310/eWCC/H3I/INH/C1/VII/2017</t>
  </si>
  <si>
    <t>3544/eWCC/H3I/INH/C1/VII/2017</t>
  </si>
  <si>
    <t>3322/eWCC/H3I/INH/C1/VII/2017</t>
  </si>
  <si>
    <t>3311/eWCC/H3I/INH/C2/VII/2017</t>
  </si>
  <si>
    <t>4308/eWCC/H3I/INH/C1/VII/2017</t>
  </si>
  <si>
    <t>2234/eWCC/H3I/INH/C1/VII/2017</t>
  </si>
  <si>
    <t>3331/eWCC/H3I/INH/C2/VII/2017</t>
  </si>
  <si>
    <t>3567/eWCC/H3I/INH/C1/VII/2017</t>
  </si>
  <si>
    <t>2231/eWCC/H3I/INH/C1/VII/2017</t>
  </si>
  <si>
    <t>3564/eWCC/H3I/INH/C1/VII/2017</t>
  </si>
  <si>
    <t>2248/eWCC/H3I/INH/C1/VII/2017</t>
  </si>
  <si>
    <t>3323/eWCC/H3I/INH/C1/VII/2017</t>
  </si>
  <si>
    <t>2251/eWCC/H3I/INH/C1/VII/2017</t>
  </si>
  <si>
    <t>3571/eWCC/H3I/INH/C1/VII/2017</t>
  </si>
  <si>
    <t>4248/eWCC/H3I/INH/C1/VII/2017</t>
  </si>
  <si>
    <t>3546/eWCC/H3I/INH/C1/VII/2017</t>
  </si>
  <si>
    <t>4170/eWCC/H3I/INH/C2/VII/2017</t>
  </si>
  <si>
    <t>3305/eWCC/H3I/INH/C1/VII/2017</t>
  </si>
  <si>
    <t>4178/eWCC/H3I/INH/C2/VII/2017</t>
  </si>
  <si>
    <t>4184/eWCC/H3I/INH/C2/VII/2017</t>
  </si>
  <si>
    <t>4306/eWCC/H3I/INH/C1/VII/2017</t>
  </si>
  <si>
    <t>3351/eWCC/H3I/INH/C2/VII/2017</t>
  </si>
  <si>
    <t>3554/eWCC/H3I/INH/C1/VII/2017</t>
  </si>
  <si>
    <t>4022/eWCC/H3I/INH/C2/VII/2017</t>
  </si>
  <si>
    <t>4007/eWCC/H3I/INH/C2/VII/2017</t>
  </si>
  <si>
    <t>3307/eWCC/H3I/INH/C1/VII/2017</t>
  </si>
  <si>
    <t>4011/eWCC/H3I/INH/C2/VII/2017</t>
  </si>
  <si>
    <t>4168/eWCC/H3I/INH/C2/VII/2017</t>
  </si>
  <si>
    <t>4004/eWCC/H3I/INH/C2/VII/2017</t>
  </si>
  <si>
    <t>4010/eWCC/H3I/INH/C2/VII/2017</t>
  </si>
  <si>
    <t>4014/eWCC/H3I/INH/C2/VII/2017</t>
  </si>
  <si>
    <t>4006/eWCC/H3I/INH/C2/VII/2017</t>
  </si>
  <si>
    <t>4012/eWCC/H3I/INH/C2/VII/2017</t>
  </si>
  <si>
    <t>3566/eWCC/H3I/INH/C1/VII/2017</t>
  </si>
  <si>
    <t>3562/eWCC/H3I/INH/C1/VII/2017</t>
  </si>
  <si>
    <t>3318/eWCC/H3I/INH/C2/VII/2017</t>
  </si>
  <si>
    <t>4183/eWCC/H3I/INH/C2/VII/2017</t>
  </si>
  <si>
    <t>4200/eWCC/H3I/INH/C2/VII/2017</t>
  </si>
  <si>
    <t>4165/eWCC/H3I/INH/C2/VII/2017</t>
  </si>
  <si>
    <t>3343/eWCC/H3I/INH/C2/VII/2017</t>
  </si>
  <si>
    <t>4203/eWCC/H3I/INH/C2/VII/2017</t>
  </si>
  <si>
    <t>1734/eWCC/H3I/INH/C2/VII/2017</t>
  </si>
  <si>
    <t>4196/eWCC/H3I/INH/C2/VII/2017</t>
  </si>
  <si>
    <t>4188/eWCC/H3I/INH/C2/VII/2017</t>
  </si>
  <si>
    <t>3330/eWCC/H3I/INH/C1/VII/2017</t>
  </si>
  <si>
    <t>4085/eWCC/H3I/INH/C2/VII/2017</t>
  </si>
  <si>
    <t>4162/eWCC/H3I/INH/C2/VII/2017</t>
  </si>
  <si>
    <t>2225/eWCC/H3I/INH/C2/VII/2017</t>
  </si>
  <si>
    <t>3312/eWCC/H3I/INH/C2/VII/2017</t>
  </si>
  <si>
    <t>2222/eWCC/H3I/INH/C2/VII/2017</t>
  </si>
  <si>
    <t>4051/eWCC/H3I/INH/C2/VII/2017</t>
  </si>
  <si>
    <t>2240/eWCC/H3I/INH/C2/VII/2017</t>
  </si>
  <si>
    <t>4042/eWCC/H3I/INH/C2/VII/2017</t>
  </si>
  <si>
    <t>4033/eWCC/H3I/INH/C2/VII/2017</t>
  </si>
  <si>
    <t>2227/eWCC/H3I/INH/C2/VII/2017</t>
  </si>
  <si>
    <t>2219/eWCC/H3I/INH/C2/VII/2017</t>
  </si>
  <si>
    <t>4309/eWCC/H3I/INH/C2/VII/2017</t>
  </si>
  <si>
    <t>2223/eWCC/H3I/INH/C2/VII/2017</t>
  </si>
  <si>
    <t>1685/eWCC/H3I/INH/C2/VII/2017</t>
  </si>
  <si>
    <t>2265/eWCC/H3I/INH/C2/VII/2017</t>
  </si>
  <si>
    <t>4068/eWCC/H3I/INH/C2/VII/2017</t>
  </si>
  <si>
    <t>2224/eWCC/H3I/INH/C2/VII/2017</t>
  </si>
  <si>
    <t>1757/eWCC/H3I/INH/C2/VII/2017</t>
  </si>
  <si>
    <t>4041/eWCC/H3I/INH/C2/VII/2017</t>
  </si>
  <si>
    <t>4181/eWCC/H3I/INH/C2/VII/2017</t>
  </si>
  <si>
    <t>4084/eWCC/H3I/INH/C2/VII/2017</t>
  </si>
  <si>
    <t>1735/eWCC/H3I/INH/C2/VII/2017</t>
  </si>
  <si>
    <t>3178/eWCC/H3I/INH/E3/VII/2017</t>
  </si>
  <si>
    <t>001/TI IMP/548/Sumatera/VII/2017</t>
  </si>
  <si>
    <t>014/TI IMP/548/Sumatera/VII/2017</t>
  </si>
  <si>
    <t>006/TI IMP/548/Sumatera/VII/2017</t>
  </si>
  <si>
    <t>010/TI IMP/548/Sumatera/VII/2017</t>
  </si>
  <si>
    <t>3170/eWCC/H3I/INH/E3/VII/2017</t>
  </si>
  <si>
    <t>3173/eWCC/H3I/INH/E3/VII/2017</t>
  </si>
  <si>
    <t>3175/eWCC/H3I/INH/E3/VII/2017</t>
  </si>
  <si>
    <t>011/TI IMP/548/Sumatera/VII/2017</t>
  </si>
  <si>
    <t>013/TI IMP/548/Sumatera/VII/2017</t>
  </si>
  <si>
    <t>3172/eWCC/H3I/INH/E3/VII/2017</t>
  </si>
  <si>
    <t>015/TI IMP/548/Sumatera/VII/2017</t>
  </si>
  <si>
    <t>012/TI IMP/548/Sumatera/VII/2017</t>
  </si>
  <si>
    <t>008/TI IMP/548/Sumatera/VII/2017</t>
  </si>
  <si>
    <t>3168/eWCC/H3I/INH/E3/VII/2017</t>
  </si>
  <si>
    <t>3169/eWCC/H3I/INH/E3/VII/2017</t>
  </si>
  <si>
    <t>6050/eWCC/H3I/INH/E3/VIII/2017</t>
  </si>
  <si>
    <t>009/TI IMP/548/Sumatera/VII/2017</t>
  </si>
  <si>
    <t>007/TI IMP/548/Sumatera/VII/2017</t>
  </si>
  <si>
    <t>004/TI IMP/548/Sumatera/VII/2017</t>
  </si>
  <si>
    <t>003/TI IMP/548/Sumatera/VII/2017</t>
  </si>
  <si>
    <t>3171/eWCC/H3I/INH/E3/VII/2017</t>
  </si>
  <si>
    <t>005/TI IMP/548/Sumatera/VII/2017</t>
  </si>
  <si>
    <t>3174/eWCC/H3I/INH/E3/VII/2017</t>
  </si>
  <si>
    <t>002/TI IMP/548/Sumatera/VII/2017</t>
  </si>
  <si>
    <t>3469/eWCC/H3I/INH/C2/VII/2017</t>
  </si>
  <si>
    <t>3464/eWCC/H3I/INH/C2/VII/2017</t>
  </si>
  <si>
    <t>3462/eWCC/H3I/INH/C2/VII/2017</t>
  </si>
  <si>
    <t>3465/eWCC/H3I/INH/C2/VII/2017</t>
  </si>
  <si>
    <t>3467/eWCC/H3I/INH/C2/VII/2017</t>
  </si>
  <si>
    <t>3466/eWCC/H3I/INH/C2/VII/2017</t>
  </si>
  <si>
    <t>3488/eWCC/H3I/INH/C2/VII/2017</t>
  </si>
  <si>
    <t>3475/eWCC/H3I/INH/C2/VII/2017</t>
  </si>
  <si>
    <t>4167/eWCC/H3I/INH/C2/VII/2017</t>
  </si>
  <si>
    <t>3486/eWCC/H3I/INH/C2/VII/2017</t>
  </si>
  <si>
    <t>4164/eWCC/H3I/INH/C2/VII/2017</t>
  </si>
  <si>
    <t>3482/eWCC/H3I/INH/C2/VII/2017</t>
  </si>
  <si>
    <t>3487/eWCC/H3I/INH/C2/VII/2017</t>
  </si>
  <si>
    <t>4160/eWCC/H3I/INH/C2/VII/2017</t>
  </si>
  <si>
    <t>3481/eWCC/H3I/INH/C2/VII/2017</t>
  </si>
  <si>
    <t>1936/eWCC/H3I/INH/C2/VII/2017</t>
  </si>
  <si>
    <t>1657/eWCC/H3I/INH/C1/VII/2017</t>
  </si>
  <si>
    <t>1770/eWCC/H3I/INH/C2/VII/2017</t>
  </si>
  <si>
    <t>4159/eWCC/H3I/INH/C2/VII/2017</t>
  </si>
  <si>
    <t>1649/eWCC/H3I/INH/C1/VII/2017</t>
  </si>
  <si>
    <t>1725/eWCC/H3I/INH/C2/VII/2017</t>
  </si>
  <si>
    <t>4202/eWCC/H3I/INH/C2/VII/2017</t>
  </si>
  <si>
    <t>3378/eWCC/H3I/INH/C1/VII/2017</t>
  </si>
  <si>
    <t>4304/eWCC/H3I/INH/C1/VII/2017</t>
  </si>
  <si>
    <t>3545/eWCC/H3I/INH/C1/VII/2017</t>
  </si>
  <si>
    <t>3321/eWCC/H3I/INH/C1/VII/2017</t>
  </si>
  <si>
    <t>2276/eWCC/H3I/INH/C2/VII/2017</t>
  </si>
  <si>
    <t>1759/eWCC/H3I/INH/C1/VII/2017</t>
  </si>
  <si>
    <t>1661/eWCC/H3I/INH/C1/VII/2017</t>
  </si>
  <si>
    <t>1751/eWCC/H3I/INH/C1/VII/2017</t>
  </si>
  <si>
    <t>1652/eWCC/H3I/INH/C1/VII/2017</t>
  </si>
  <si>
    <t>1655/eWCC/H3I/INH/C1/VII/2017</t>
  </si>
  <si>
    <t>3283/eWCC/H3I/INH/C2/VII/2017</t>
  </si>
  <si>
    <t>1718/eWCC/H3I/INH/C2/VII/2017</t>
  </si>
  <si>
    <t>1719/eWCC/H3I/INH/C2/VII/2017</t>
  </si>
  <si>
    <t>3543/eWCC/H3I/INH/C2/VII/2017</t>
  </si>
  <si>
    <t>1682/eWCC/H3I/INH/C2/VII/2017</t>
  </si>
  <si>
    <t>3300/eWCC/H3I/INH/C2/VII/2017</t>
  </si>
  <si>
    <t>1945/eWCC/H3I/INH/C2/VII/2017</t>
  </si>
  <si>
    <t>1958/eWCC/H3I/INH/C2/VII/2017</t>
  </si>
  <si>
    <t>3375/eWCC/H3I/INH/C2/VII/2017</t>
  </si>
  <si>
    <t>3361/eWCC/H3I/INH/C2/VII/2017</t>
  </si>
  <si>
    <t>3399/eWCC/H3I/INH/C2/VII/2017</t>
  </si>
  <si>
    <t>3358/eWCC/H3I/INH/C2/VII/2017</t>
  </si>
  <si>
    <t>3406/eWCC/H3I/INH/C2/VII/2017</t>
  </si>
  <si>
    <t>1733/eWCC/H3I/INH/C1/VII/2017</t>
  </si>
  <si>
    <t>3324/eWCC/H3I/INH/C1/VII/2017</t>
  </si>
  <si>
    <t>1653/eWCC/H3I/INH/C1/VII/2017</t>
  </si>
  <si>
    <t>3556/eWCC/H3I/INH/C1/VII/2017</t>
  </si>
  <si>
    <t>1659/eWCC/H3I/INH/C1/VII/2017</t>
  </si>
  <si>
    <t>1664/eWCC/H3I/INH/C1/VII/2017</t>
  </si>
  <si>
    <t>1669/eWCC/H3I/INH/C1/VII/2017</t>
  </si>
  <si>
    <t>4071/eWCC/H3I/INH/C1/VII/2017</t>
  </si>
  <si>
    <t>1671/eWCC/H3I/INH/C1/VII/2017</t>
  </si>
  <si>
    <t>1768/eWCC/H3I/INH/C1/VII/2017</t>
  </si>
  <si>
    <t>1672/eWCC/H3I/INH/C1/VII/2017</t>
  </si>
  <si>
    <t>1674/eWCC/H3I/INH/C1/VII/2017</t>
  </si>
  <si>
    <t>1683/eWCC/H3I/INH/C2/VII/2017</t>
  </si>
  <si>
    <t>3430/eWCC/H3I/INH/C2/VII/2017</t>
  </si>
  <si>
    <t>3461/eWCC/H3I/INH/C2/VII/2017</t>
  </si>
  <si>
    <t>1667/eWCC/H3I/INH/C1/VII/2017</t>
  </si>
  <si>
    <t>3393/eWCC/H3I/INH/C2/VII/2017</t>
  </si>
  <si>
    <t>1658/eWCC/H3I/INH/C2/VII/2017</t>
  </si>
  <si>
    <t>3424/eWCC/H3I/INH/C2/VII/2017</t>
  </si>
  <si>
    <t>3572/eWCC/H3I/INH/C2/VII/2017</t>
  </si>
  <si>
    <t>1670/eWCC/H3I/INH/C2/VII/2017</t>
  </si>
  <si>
    <t>3367/eWCC/H3I/INH/C2/VII/2017</t>
  </si>
  <si>
    <t>4889/eWCC/H3I/INH/C2/VII/2017</t>
  </si>
  <si>
    <t>4969/eWCC/H3I/INH/C2/VIII/2017</t>
  </si>
  <si>
    <t>5931/eWCC/H3I/INH/C2/VIII/2017</t>
  </si>
  <si>
    <t>1789/eWCC/H3I/INH/C2/VII/2017</t>
  </si>
  <si>
    <t>1772/eWCC/H3I/INH/C2/VII/2017</t>
  </si>
  <si>
    <t>2259/eWCC/H3I/INH/C1/VII/2017</t>
  </si>
  <si>
    <t>1754/eWCC/H3I/INH/C1/VII/2017</t>
  </si>
  <si>
    <t>3326/eWCC/H3I/INH/C1/VII/2017</t>
  </si>
  <si>
    <t>3423/eWCC/H3I/INH/C2/VII/2017</t>
  </si>
  <si>
    <t>3463/eWCC/H3I/INH/C2/VII/2017</t>
  </si>
  <si>
    <t>3422/eWCC/H3I/INH/C2/VII/2017</t>
  </si>
  <si>
    <t>3420/eWCC/H3I/INH/C2/VII/2017</t>
  </si>
  <si>
    <t>3380/eWCC/H3I/INH/C2/VII/2017</t>
  </si>
  <si>
    <t>1758/eWCC/H3I/INH/C2/VII/2017</t>
  </si>
  <si>
    <t>1744/eWCC/H3I/INH/C2/VII/2017</t>
  </si>
  <si>
    <t>1788/eWCC/H3I/INH/C2/VII/2017</t>
  </si>
  <si>
    <t>3431/eWCC/H3I/INH/C2/VII/2017</t>
  </si>
  <si>
    <t>4300/eWCC/H3I/INH/C2/VII/2017</t>
  </si>
  <si>
    <t>3350/eWCC/H3I/INH/C2/VII/2017</t>
  </si>
  <si>
    <t>3384/eWCC/H3I/INH/C2/VII/2017</t>
  </si>
  <si>
    <t>4971/eWCC/H3I/INH/C2/VIII/2017</t>
  </si>
  <si>
    <t>3396/eWCC/H3I/INH/C2/VII/2017</t>
  </si>
  <si>
    <t>1732/eWCC/H3I/INH/C2/VII/2017</t>
  </si>
  <si>
    <t>3328/eWCC/H3I/INH/C2/VII/2017</t>
  </si>
  <si>
    <t>4257/eWCC/H3I/INH/C2/VII/2017</t>
  </si>
  <si>
    <t>1773/eWCC/H3I/INH/C2/VII/2017</t>
  </si>
  <si>
    <t>5927/eWCC/H3I/INH/F1/VIII/2017</t>
  </si>
  <si>
    <t>5895/eWCC/H3I/INH/F1/VIII/2017</t>
  </si>
  <si>
    <t>5920/eWCC/H3I/INH/F1/VIII/2017</t>
  </si>
  <si>
    <t>5924/eWCC/H3I/INH/F1/VIII/2017</t>
  </si>
  <si>
    <t>5913/eWCC/H3I/INH/F1/VIII/2017</t>
  </si>
  <si>
    <t>5918/eWCC/H3I/INH/F1/VIII/2017</t>
  </si>
  <si>
    <t>5916/eWCC/H3I/INH/F1/VIII/2017</t>
  </si>
  <si>
    <t>5909/eWCC/H3I/INH/F1/VIII/2017</t>
  </si>
  <si>
    <t>5923/eWCC/H3I/INH/F1/VIII/2017</t>
  </si>
  <si>
    <t>5921/eWCC/H3I/INH/F1/VIII/2017</t>
  </si>
  <si>
    <t>5922/eWCC/H3I/INH/F1/VIII/2017</t>
  </si>
  <si>
    <t>5900/eWCC/H3I/INH/F1/VIII/2017</t>
  </si>
  <si>
    <t>5910/eWCC/H3I/INH/F1/VIII/2017</t>
  </si>
  <si>
    <t>5929/eWCC/H3I/INH/F1/VIII/2017</t>
  </si>
  <si>
    <t>5914/eWCC/H3I/INH/F1/VIII/2017</t>
  </si>
  <si>
    <t>5904/eWCC/H3I/INH/F1/VIII/2017</t>
  </si>
  <si>
    <t>5901/eWCC/H3I/INH/F1/VIII/2017</t>
  </si>
  <si>
    <t>5902/eWCC/H3I/INH/F1/VIII/2017</t>
  </si>
  <si>
    <t>5894/eWCC/H3I/INH/F1/VIII/2017</t>
  </si>
  <si>
    <t>5926/eWCC/H3I/INH/F1/VIII/2017</t>
  </si>
  <si>
    <t>5896/eWCC/H3I/INH/F1/VIII/2017</t>
  </si>
  <si>
    <t>5912/eWCC/H3I/INH/F1/VIII/2017</t>
  </si>
  <si>
    <t>5897/eWCC/H3I/INH/F1/VIII/2017</t>
  </si>
  <si>
    <t>5891/eWCC/H3I/INH/F1/VIII/2017</t>
  </si>
  <si>
    <t>5892/eWCC/H3I/INH/F1/VIII/2017</t>
  </si>
  <si>
    <t>5915/eWCC/H3I/INH/F1/VIII/2017</t>
  </si>
  <si>
    <t>5917/eWCC/H3I/INH/F1/VIII/2017</t>
  </si>
  <si>
    <t>5925/eWCC/H3I/INH/F1/VIII/2017</t>
  </si>
  <si>
    <t>5919/eWCC/H3I/INH/F1/VIII/2017</t>
  </si>
  <si>
    <t>5905/eWCC/H3I/INH/F1/VIII/2017</t>
  </si>
  <si>
    <t>5908/eWCC/H3I/INH/F1/VIII/2017</t>
  </si>
  <si>
    <t>5898/eWCC/H3I/INH/F1/VIII/2017</t>
  </si>
  <si>
    <t>5899/eWCC/H3I/INH/F1/VIII/2017</t>
  </si>
  <si>
    <t>5907/eWCC/H3I/INH/F1/VIII/2017</t>
  </si>
  <si>
    <t>5928/eWCC/H3I/INH/F1/VIII/2017</t>
  </si>
  <si>
    <t>5890/eWCC/H3I/INH/F1/VIII/2017</t>
  </si>
  <si>
    <t>5893/eWCC/H3I/INH/F1/VIII/2017</t>
  </si>
  <si>
    <t>5903/eWCC/H3I/INH/F1/VIII/2017</t>
  </si>
  <si>
    <t>5906/eWCC/H3I/INH/F1/VIII/2017</t>
  </si>
  <si>
    <t>2634/eWCC/H3I/INH/C1/VII/2017</t>
  </si>
  <si>
    <t>1650/eWCC/H3I/INH/C1/VII/2017</t>
  </si>
  <si>
    <t>3412/eWCC/H3I/INH/C2/VII/2017</t>
  </si>
  <si>
    <t>1666/eWCC/H3I/INH/C1/VII/2017</t>
  </si>
  <si>
    <t>3550/eWCC/H3I/INH/C2/VII/2017</t>
  </si>
  <si>
    <t>4328/eWCC/H3I/INH/C2/VII/2017</t>
  </si>
  <si>
    <t>3553/eWCC/H3I/INH/C2/VII/2017</t>
  </si>
  <si>
    <t>4190/eWCC/H3I/INH/C2/VII/2017</t>
  </si>
  <si>
    <t>1651/eWCC/H3I/INH/C2/VII/2017</t>
  </si>
  <si>
    <t>3429/eWCC/H3I/INH/C2/VII/2017</t>
  </si>
  <si>
    <t>3474/eWCC/H3I/INH/C2/VII/2017</t>
  </si>
  <si>
    <t>3389/eWCC/H3I/INH/C2/VII/2017</t>
  </si>
  <si>
    <t>1679/eWCC/H3I/INH/C2/VII/2017</t>
  </si>
  <si>
    <t>1756/eWCC/H3I/INH/C1/VII/2017</t>
  </si>
  <si>
    <t>1665/eWCC/H3I/INH/C1/VII/2017</t>
  </si>
  <si>
    <t>3426/eWCC/H3I/INH/C2/VII/2017</t>
  </si>
  <si>
    <t>1767/eWCC/H3I/INH/C2/VII/2017</t>
  </si>
  <si>
    <t>1678/eWCC/H3I/INH/C2/VII/2017</t>
  </si>
  <si>
    <t>1668/eWCC/H3I/INH/C1/VII/2017</t>
  </si>
  <si>
    <t>1680/eWCC/H3I/INH/C2/VII/2017</t>
  </si>
  <si>
    <t>1681/eWCC/H3I/INH/C2/VII/2017</t>
  </si>
  <si>
    <t>4326/eWCC/H3I/INH/C1/VII/2017</t>
  </si>
  <si>
    <t>1675/eWCC/H3I/INH/C2/VII/2017</t>
  </si>
  <si>
    <t>1740/eWCC/H3I/INH/C1/VII/2017</t>
  </si>
  <si>
    <t>1654/eWCC/H3I/INH/C1/VII/2017</t>
  </si>
  <si>
    <t>1663/eWCC/H3I/INH/C1/VII/2017</t>
  </si>
  <si>
    <t>1656/eWCC/H3I/INH/C1/VII/2017</t>
  </si>
  <si>
    <t>3472/eWCC/H3I/INH/C2/VII/2017</t>
  </si>
  <si>
    <t>1645/eWCC/H3I/INH/C1/VII/2017</t>
  </si>
  <si>
    <t>1647/eWCC/H3I/INH/C2/VII/2017</t>
  </si>
  <si>
    <t>2228/eWCC/H3I/INH/C2/VII/2017</t>
  </si>
  <si>
    <t>1662/eWCC/H3I/INH/C1/VII/2017</t>
  </si>
  <si>
    <t>1673/eWCC/H3I/INH/C1/VII/2017</t>
  </si>
  <si>
    <t>1727/eWCC/H3I/INH/C1/VII/2017</t>
  </si>
  <si>
    <t>3425/eWCC/H3I/INH/C2/VII/2017</t>
  </si>
  <si>
    <t>3415/eWCC/H3I/INH/C2/VII/2017</t>
  </si>
  <si>
    <t>1646/eWCC/H3I/INH/C1/VII/2017</t>
  </si>
  <si>
    <t>1660/eWCC/H3I/INH/C1/VII/2017</t>
  </si>
  <si>
    <t>3473/eWCC/H3I/INH/C2/VII/2017</t>
  </si>
  <si>
    <t>1648/eWCC/H3I/INH/C1/VII/2017</t>
  </si>
  <si>
    <t>3471/eWCC/H3I/INH/C2/VII/2017</t>
  </si>
  <si>
    <t>4043/eWCC/H3I/INH/C2/VII/2017</t>
  </si>
  <si>
    <t>3427/eWCC/H3I/INH/C2/VII/2017</t>
  </si>
  <si>
    <t>1736/eWCC/H3I/INH/C2/VII/2017</t>
  </si>
  <si>
    <t>1728/eWCC/H3I/INH/C2/VII/2017</t>
  </si>
  <si>
    <t>3428/eWCC/H3I/INH/C2/VII/2017</t>
  </si>
  <si>
    <t>3313/eWCC/H3I/INH/C2/VII/2017</t>
  </si>
  <si>
    <t>1676/eWCC/H3I/INH/C2/VII/2017</t>
  </si>
  <si>
    <t>3419/eWCC/H3I/INH/C2/VII/2017</t>
  </si>
  <si>
    <t>3417/eWCC/H3I/INH/C2/VII/2017</t>
  </si>
  <si>
    <t>4185/eWCC/H3I/INH/C2/VII/2017</t>
  </si>
  <si>
    <t>3479/eWCC/H3I/INH/C2/VII/2017</t>
  </si>
  <si>
    <t>3480/eWCC/H3I/INH/C2/VII/2017</t>
  </si>
  <si>
    <t>4171/eWCC/H3I/INH/C2/VII/2017</t>
  </si>
  <si>
    <t>3478/eWCC/H3I/INH/C2/VII/2017</t>
  </si>
  <si>
    <t>3476/eWCC/H3I/INH/C2/VII/2017</t>
  </si>
  <si>
    <t>3470/eWCC/H3I/INH/C2/VII/2017</t>
  </si>
  <si>
    <t>3477/eWCC/H3I/INH/C2/VII/2017</t>
  </si>
  <si>
    <t>3712/eWCC/SF/IHR/INNER/III/2017\6253/eWCC/SF/IHR/INNER/VII/2017</t>
  </si>
  <si>
    <t>2462/eWCC/SF/IHR/INNER/II/2017\6254/eWCC/SF/IHR/INNER/VII/2017</t>
  </si>
  <si>
    <t>6366/eWCC/SF/IHR/INNER/VII/2017</t>
  </si>
  <si>
    <t>6376/eWCC/SF/IHR/INNER/VII/2017</t>
  </si>
  <si>
    <t>6375/eWCC/SF/IHR/INNER/VII/2017</t>
  </si>
  <si>
    <t>6385/eWCC/SF/IHR/INNER/VII/2017</t>
  </si>
  <si>
    <t>6381/eWCC/SF/IHR/INNER/VII/2017</t>
  </si>
  <si>
    <t>6380/eWCC/SF/IHR/INNER/VII/2017</t>
  </si>
  <si>
    <t>6379/eWCC/SF/IHR/INNER/VII/2017</t>
  </si>
  <si>
    <t>6377/eWCC/SF/IHR/INNER/VII/2017</t>
  </si>
  <si>
    <t>6374/eWCC/SF/IHR/INNER/VII/2017</t>
  </si>
  <si>
    <t>6372/eWCC/SF/IHR/INNER/VII/2017</t>
  </si>
  <si>
    <t>6371/eWCC/SF/IHR/INNER/VII/2017</t>
  </si>
  <si>
    <t>6370/eWCC/SF/IHR/INNER/VII/2017</t>
  </si>
  <si>
    <t>6369/eWCC/SF/IHR/INNER/VII/2017</t>
  </si>
  <si>
    <t>6368/eWCC/SF/IHR/INNER/VII/2017</t>
  </si>
  <si>
    <t>6367/eWCC/SF/IHR/INNER/VII/2017</t>
  </si>
  <si>
    <t>6347/eWCC/SF/IHR/INNER/VII/2017</t>
  </si>
  <si>
    <t>6346/eWCC/SF/IHR/INNER/VII/2017</t>
  </si>
  <si>
    <t>6345/eWCC/SF/IHR/INNER/VII/2017</t>
  </si>
  <si>
    <t>6344/eWCC/SF/IHR/INNER/VII/2017</t>
  </si>
  <si>
    <t>6343/eWCC/SF/IHR/INNER/VII/2017</t>
  </si>
  <si>
    <t>6342/eWCC/SF/IHR/INNER/VII/2017</t>
  </si>
  <si>
    <t>6341/eWCC/SF/IHR/INNER/VII/2017</t>
  </si>
  <si>
    <t>6340/eWCC/SF/IHR/INNER/VII/2017</t>
  </si>
  <si>
    <t>6361/eWCC/SF/IHR/INNER/VII/2017</t>
  </si>
  <si>
    <t>6360/eWCC/SF/IHR/INNER/VII/2017</t>
  </si>
  <si>
    <t>6359/eWCC/SF/IHR/INNER/VII/2017</t>
  </si>
  <si>
    <t>6358/eWCC/SF/IHR/INNER/VII/2017</t>
  </si>
  <si>
    <t>6357/eWCC/SF/IHR/INNER/VII/2017</t>
  </si>
  <si>
    <t>6382/eWCC/SF/IHR/INNER/VII/2017</t>
  </si>
  <si>
    <t>6356/eWCC/SF/IHR/INNER/VII/2017</t>
  </si>
  <si>
    <t>6355/eWCC/SF/IHR/INNER/VII/2017</t>
  </si>
  <si>
    <t>6354/eWCC/SF/IHR/INNER/VII/2017</t>
  </si>
  <si>
    <t>6353/eWCC/SF/IHR/INNER/VII/2017</t>
  </si>
  <si>
    <t>6352/eWCC/SF/IHR/INNER/VII/2017</t>
  </si>
  <si>
    <t>6351/eWCC/SF/IHR/INNER/VII/2017</t>
  </si>
  <si>
    <t>6350/eWCC/SF/IHR/INNER/VII/2017</t>
  </si>
  <si>
    <t>6349/eWCC/SF/IHR/INNER/VII/2017</t>
  </si>
  <si>
    <t>6348/eWCC/SF/IHR/INNER/VII/2017</t>
  </si>
  <si>
    <t>6365/eWCC/SF/IHR/INNER/VII/2017</t>
  </si>
  <si>
    <t>6364/eWCC/SF/IHR/INNER/VII/2017</t>
  </si>
  <si>
    <t>6363/eWCC/SF/IHR/INNER/VII/2017</t>
  </si>
  <si>
    <t>6362/eWCC/SF/IHR/INNER/VII/2017</t>
  </si>
  <si>
    <t>6339/eWCC/SF/IHR/INNER/VII/2017</t>
  </si>
  <si>
    <t>6338/eWCC/SF/IHR/INNER/VII/2017</t>
  </si>
  <si>
    <t>6337/eWCC/SF/IHR/INNER/VII/2017</t>
  </si>
  <si>
    <t>6336/eWCC/SF/IHR/INNER/VII/2017</t>
  </si>
  <si>
    <t>6335/eWCC/SF/IHR/INNER/VII/2017</t>
  </si>
  <si>
    <t>6334/eWCC/SF/IHR/INNER/VII/2017</t>
  </si>
  <si>
    <t>6384/eWCC/SF/IHR/INNER/VII/2017</t>
  </si>
  <si>
    <t>6383/eWCC/SF/IHR/INNER/VII/2017</t>
  </si>
  <si>
    <t>6333/eWCC/SF/IHR/INNER/VII/2017</t>
  </si>
  <si>
    <t>6332/eWCC/SF/IHR/INNER/VII/2017</t>
  </si>
  <si>
    <t>6331/eWCC/SF/IHR/INNER/VII/2017</t>
  </si>
  <si>
    <t>6330/eWCC/SF/IHR/INNER/VII/2017</t>
  </si>
  <si>
    <t>6329/eWCC/SF/IHR/INNER/VII/2017</t>
  </si>
  <si>
    <t>6328/eWCC/SF/IHR/INNER/VII/2017</t>
  </si>
  <si>
    <t>6268/eWCC/SF/IHR/INNER/VII/2017</t>
  </si>
  <si>
    <t>6267/eWCC/SF/IHR/INNER/VII/2017</t>
  </si>
  <si>
    <t>6266/eWCC/SF/IHR/INNER/VII/2017</t>
  </si>
  <si>
    <t>6378/eWCC/SF/IHR/INNER/VII/2017</t>
  </si>
  <si>
    <t>6265/eWCC/SF/IHR/INNER/VII/2017</t>
  </si>
  <si>
    <t>6264/eWCC/SF/IHR/INNER/VII/2017</t>
  </si>
  <si>
    <t>6263/eWCC/SF/IHR/INNER/VII/2017</t>
  </si>
  <si>
    <t>6327/eWCC/SF/IHR/INNER/VII/2017</t>
  </si>
  <si>
    <t>6326/eWCC/SF/IHR/INNER/VII/2017</t>
  </si>
  <si>
    <t>6325/eWCC/SF/IHR/INNER/VII/2017</t>
  </si>
  <si>
    <t>6324/eWCC/SF/IHR/INNER/VII/2017</t>
  </si>
  <si>
    <t>6323/eWCC/SF/IHR/INNER/VII/2017</t>
  </si>
  <si>
    <t>6322/eWCC/SF/IHR/INNER/VII/2017</t>
  </si>
  <si>
    <t>6321/eWCC/SF/IHR/INNER/VII/2017</t>
  </si>
  <si>
    <t>6320/eWCC/SF/IHR/INNER/VII/2017</t>
  </si>
  <si>
    <t>6319/eWCC/SF/IHR/INNER/VII/2017</t>
  </si>
  <si>
    <t>6318/eWCC/SF/IHR/INNER/VII/2017</t>
  </si>
  <si>
    <t>6317/eWCC/SF/IHR/INNER/VII/2017</t>
  </si>
  <si>
    <t>6316/eWCC/SF/IHR/INNER/VII/2017</t>
  </si>
  <si>
    <t>6315/eWCC/SF/IHR/INNER/VII/2017</t>
  </si>
  <si>
    <t>6292/eWCC/SF/IHR/INNER/VII/2017</t>
  </si>
  <si>
    <t>6289/eWCC/SF/IHR/INNER/VII/2017</t>
  </si>
  <si>
    <t>6288/eWCC/SF/IHR/INNER/VII/2017</t>
  </si>
  <si>
    <t>6287/eWCC/SF/IHR/INNER/VII/2017</t>
  </si>
  <si>
    <t>6286/eWCC/SF/IHR/INNER/VII/2017</t>
  </si>
  <si>
    <t>6284/eWCC/SF/IHR/INNER/VII/2017</t>
  </si>
  <si>
    <t>6282/eWCC/SF/IHR/INNER/VII/2017</t>
  </si>
  <si>
    <t>6281/eWCC/SF/IHR/INNER/VII/2017</t>
  </si>
  <si>
    <t>6280/eWCC/SF/IHR/INNER/VII/2017</t>
  </si>
  <si>
    <t>6277/eWCC/SF/IHR/INNER/VII/2017</t>
  </si>
  <si>
    <t>6276/eWCC/SF/IHR/INNER/VII/2017</t>
  </si>
  <si>
    <t>6275/eWCC/SF/IHR/INNER/VII/2017</t>
  </si>
  <si>
    <t>6274/eWCC/SF/IHR/INNER/VII/2017</t>
  </si>
  <si>
    <t>6273/eWCC/SF/IHR/INNER/VII/2017</t>
  </si>
  <si>
    <t>6272/eWCC/SF/IHR/INNER/VII/2017</t>
  </si>
  <si>
    <t>6271/eWCC/SF/IHR/INNER/VII/2017</t>
  </si>
  <si>
    <t>6279/eWCC/SF/IHR/INNER/VII/2017</t>
  </si>
  <si>
    <t>6278/eWCC/SF/IHR/INNER/VII/2017</t>
  </si>
  <si>
    <t>6270/eWCC/SF/IHR/INNER/VII/2017</t>
  </si>
  <si>
    <t>6269/eWCC/SF/IHR/INNER/VII/2017</t>
  </si>
  <si>
    <t>6262/eWCC/SF/IHR/INNER/VII/2017</t>
  </si>
  <si>
    <t>6261/eWCC/SF/IHR/INNER/VII/2017</t>
  </si>
  <si>
    <t>6260/eWCC/SF/IHR/INNER/VII/2017</t>
  </si>
  <si>
    <t>6259/eWCC/SF/IHR/INNER/VII/2017</t>
  </si>
  <si>
    <t>6373/eWCC/SF/IHR/INNER/VII/2017</t>
  </si>
  <si>
    <t>6258/eWCC/SF/IHR/INNER/VII/2017</t>
  </si>
  <si>
    <t>6257/eWCC/SF/IHR/INNER/VII/2017</t>
  </si>
  <si>
    <t>6256/eWCC/SF/IHR/INNER/VII/2017</t>
  </si>
  <si>
    <t>6386/eWCC/SF/IHR/INNER/VIII/2017</t>
  </si>
  <si>
    <t>6301/eWCC/SF/IHR/INNER/VII/2017</t>
  </si>
  <si>
    <t>6300/eWCC/SF/IHR/INNER/VII/2017</t>
  </si>
  <si>
    <t>6299/eWCC/SF/IHR/INNER/VII/2017</t>
  </si>
  <si>
    <t>6298/eWCC/SF/IHR/INNER/VII/2017</t>
  </si>
  <si>
    <t>6297/eWCC/SF/IHR/INNER/VII/2017</t>
  </si>
  <si>
    <t>6296/eWCC/SF/IHR/INNER/VII/2017</t>
  </si>
  <si>
    <t>6295/eWCC/SF/IHR/INNER/VII/2017</t>
  </si>
  <si>
    <t>6294/eWCC/SF/IHR/INNER/VII/2017</t>
  </si>
  <si>
    <t>6387/eWCC/SF/IHR/INNER/VIII/2017</t>
  </si>
  <si>
    <t>6293/eWCC/SF/IHR/INNER/VII/2017</t>
  </si>
  <si>
    <t>6291/eWCC/SF/IHR/INNER/VII/2017</t>
  </si>
  <si>
    <t>6290/eWCC/SF/IHR/INNER/VII/2017</t>
  </si>
  <si>
    <t>6285/eWCC/SF/IHR/INNER/VII/2017</t>
  </si>
  <si>
    <t>6283/eWCC/SF/IHR/INNER/VII/2017</t>
  </si>
  <si>
    <t>6314/eWCC/SF/IHR/INNER/VII/2017</t>
  </si>
  <si>
    <t>6313/eWCC/SF/IHR/INNER/VII/2017</t>
  </si>
  <si>
    <t>6312/eWCC/SF/IHR/INNER/VII/2017</t>
  </si>
  <si>
    <t>6311/eWCC/SF/IHR/INNER/VII/2017</t>
  </si>
  <si>
    <t>6310/eWCC/SF/IHR/INNER/VII/2017</t>
  </si>
  <si>
    <t>6309/eWCC/SF/IHR/INNER/VII/2017</t>
  </si>
  <si>
    <t>6308/eWCC/SF/IHR/INNER/VII/2017</t>
  </si>
  <si>
    <t>6307/eWCC/SF/IHR/INNER/VII/2017</t>
  </si>
  <si>
    <t>6306/eWCC/SF/IHR/INNER/VII/2017</t>
  </si>
  <si>
    <t>6305/eWCC/SF/IHR/INNER/VII/2017</t>
  </si>
  <si>
    <t xml:space="preserve">6388/eWCC/SF/IHR/INNER/VIII/2017 </t>
  </si>
  <si>
    <t>6304/eWCC/SF/IHR/INNER/VII/2017</t>
  </si>
  <si>
    <t>6303/eWCC/SF/IHR/INNER/VII/2017</t>
  </si>
  <si>
    <t>6302/eWCC/SF/IHR/INNER/VII/2017</t>
  </si>
  <si>
    <t>6243/eWCC/SF/IHR/INNER/VII/2017</t>
  </si>
  <si>
    <t>6405/eWCC/SF/IHR/INNER/VIII/2017</t>
  </si>
  <si>
    <t>6241/eWCC/SF/IHR/INNER/VII/2017</t>
  </si>
  <si>
    <t>6244/eWCC/SF/IHR/INNER/VII/2017</t>
  </si>
  <si>
    <t>6215/eWCC/SF/IHR/INNER/VII/2017</t>
  </si>
  <si>
    <t xml:space="preserve">6217/eWCC/SF/IHR/INNER/VII/2017 </t>
  </si>
  <si>
    <t>6230/eWCC/SF/IHR/INNER/VII/2017</t>
  </si>
  <si>
    <t>6234/eWCC/SF/IHR/INNER/VII/2017</t>
  </si>
  <si>
    <t>6402/eWCC/SF/IHR/INNER/VIII/2017</t>
  </si>
  <si>
    <t>6242/eWCC/SF/IHR/INNER/VII/2017</t>
  </si>
  <si>
    <t>6154/eWCC/SF/IHR/INNER/VII/2017</t>
  </si>
  <si>
    <t>6403/eWCC/SF/IHR/INNER/VIII/2017</t>
  </si>
  <si>
    <t>6233/eWCC/SF/IHR/INNER/VII/2017</t>
  </si>
  <si>
    <t>6153/eWCC/SF/IHR/INNER/VII/2017</t>
  </si>
  <si>
    <t>6231/eWCC/SF/IHR/INNER/VII/2017</t>
  </si>
  <si>
    <t>6232/eWCC/SF/IHR/INNER/VII/2017</t>
  </si>
  <si>
    <t>6404/eWCC/SF/IHR/INNER/VIII/2017</t>
  </si>
  <si>
    <t xml:space="preserve">6216/eWCC/SF/IHR/INNER/VII/2017 </t>
  </si>
  <si>
    <t>121-A/WCC-Add TI/SF//VII/17</t>
  </si>
  <si>
    <t>120-A/WCC-Add TI/SF//VII/17</t>
  </si>
  <si>
    <t>153-A/WCC-Add TI/SF//VII/17</t>
  </si>
  <si>
    <t>6211/eWCC/SF/IHR/INNER/VII/2017</t>
  </si>
  <si>
    <t>152-A/WCC-Add CME/SF//VII/17</t>
  </si>
  <si>
    <t>137-A/WCC-MW/SF//VII/17</t>
  </si>
  <si>
    <t>136-A/WCC-MW/SF//VII/17</t>
  </si>
  <si>
    <t>135-A/WCC-MW/SF//VII/17</t>
  </si>
  <si>
    <t>134-A/WCC-MW/SF//VII/17</t>
  </si>
  <si>
    <t>6205/eWCC/SF/IHR/INNER/VII/2017</t>
  </si>
  <si>
    <t>6247/eWCC/SF/IHR/INNER/VII/2017</t>
  </si>
  <si>
    <t>6204/eWCC/SF/IHR/INNER/VII/2017</t>
  </si>
  <si>
    <t>6250/eWCC/SF/IHR/INNER/VII/2017</t>
  </si>
  <si>
    <t>6248/eWCC/SF/IHR/INNER/VII/2017</t>
  </si>
  <si>
    <t>6246/eWCC/SF/IHR/INNER/VII/2017</t>
  </si>
  <si>
    <t>6245/eWCC/SF/IHR/INNER/VII/2017</t>
  </si>
  <si>
    <t>6252/eWCC/SF/IHR/INNER/VII/2017</t>
  </si>
  <si>
    <t>6251/eWCC/SF/IHR/INNER/VII/2017</t>
  </si>
  <si>
    <t>6249/eWCC/SF/IHR/INNER/VII/2017</t>
  </si>
  <si>
    <t>6203/eWCC/SF/IHR/INNER/VII/2017</t>
  </si>
  <si>
    <t>149-A/WCC-Add TI/SF//VII/17</t>
  </si>
  <si>
    <t>148-A/WCC-Add TI/SF//VII/17</t>
  </si>
  <si>
    <t>147-A/WCC-Add TI/SF//VII/17</t>
  </si>
  <si>
    <t>146-A/WCC-Add TI/SF//VII/17</t>
  </si>
  <si>
    <t>145-A/WCC-Add TI/SF//VII/17</t>
  </si>
  <si>
    <t>144-A/WCC-Add TI/SF//VII/17</t>
  </si>
  <si>
    <t>128-A/WCC-Add TI/SF//VII/17</t>
  </si>
  <si>
    <t>127-A/WCC-Add TI/SF//VII/17</t>
  </si>
  <si>
    <t>126-A/WCC-Add TI/SF//VII/17</t>
  </si>
  <si>
    <t>125-A/WCC-Add TI/SF//VII/17</t>
  </si>
  <si>
    <t>124-A/WCC-Add TI/SF//VII/17</t>
  </si>
  <si>
    <t>123-A/WCC-Add TI/SF//VII/17</t>
  </si>
  <si>
    <t>122-A/WCC-Add TI/SF//VII/17</t>
  </si>
  <si>
    <t>130-A/WCC-Add TI/SF//VII/17</t>
  </si>
  <si>
    <t>143-A/WCC-Add TI/SF//VII/17</t>
  </si>
  <si>
    <t>142-A/WCC-Add TI/SF//VII/17</t>
  </si>
  <si>
    <t>141-A/WCC-Add TI/SF//VII/17</t>
  </si>
  <si>
    <t>155-A/WCC-TI/SF//VII/17</t>
  </si>
  <si>
    <t>140-A/WCC-NMS/SF//VII/17</t>
  </si>
  <si>
    <t>151-A/WCC-Add TI/SF//VII/17</t>
  </si>
  <si>
    <t>150-A/WCC-Add TI/SF//VII/17</t>
  </si>
  <si>
    <t>6136/eWCC/SF/IHR/INNER/VII/2017</t>
  </si>
  <si>
    <t>6213/eWCC/SF/IHR/INNER/VII/2017</t>
  </si>
  <si>
    <t>133-A/WCC-MW/SF//VII/17</t>
  </si>
  <si>
    <t>6137/eWCC/SF/IHR/INNER/VII/2017</t>
  </si>
  <si>
    <t>131-A/WCC-TI/SF//VII/17</t>
  </si>
  <si>
    <t>6212/eWCC/SF/IHR/INNER/VII/2017</t>
  </si>
  <si>
    <t>6210/eWCC/SF/IHR/INNER/VII/2017</t>
  </si>
  <si>
    <t>6135/eWCC/SF/IHR/INNER/VII/2017</t>
  </si>
  <si>
    <t>500-A/WCC-MW/SF/INDO/VII/17</t>
  </si>
  <si>
    <t>6160/eWCC/SF/IHR/INNER/VII/2017</t>
  </si>
  <si>
    <t>6159/eWCC/SF/IHR/INNER/VII/2017</t>
  </si>
  <si>
    <t>6396/eWCC/SF/IHR/INNER/VIII/2017</t>
  </si>
  <si>
    <t>PT Star Global Indonesia</t>
  </si>
  <si>
    <t>60 days net from invoice receipt date</t>
  </si>
  <si>
    <t>0503/WCC/TI/R8/SGI/VII/2017</t>
  </si>
  <si>
    <t>0500/WCC/TI/R8/SGI/VII/2017</t>
  </si>
  <si>
    <t>0007/WCC/TI/R8/SGI/VII/2017</t>
  </si>
  <si>
    <t>0024/WCC/TI/R8/SGI/VII/2017</t>
  </si>
  <si>
    <t>0023/WCC/TI/R8/SGI/VII/2017</t>
  </si>
  <si>
    <t>0033/WCC/TI/R8/SGI/VII/2017</t>
  </si>
  <si>
    <t>0006/WCC/TI/R8/SGI/VII/2017</t>
  </si>
  <si>
    <t>0009/WCC/TI/R8/SGI/VII/2017</t>
  </si>
  <si>
    <t>0022/WCC/TI/R8/SGI/VII/2017</t>
  </si>
  <si>
    <t>0014/WCC/TI/R8/SGI/VII/2017</t>
  </si>
  <si>
    <t>0034/WCC/TI/R8/SGI/VII/2017</t>
  </si>
  <si>
    <t>0021/WCC/TI/R8/SGI/VII/2017</t>
  </si>
  <si>
    <t>0020/WCC/TI/R8/SGI/VII/2017</t>
  </si>
  <si>
    <t>0019/WCC/TI/R8/SGI/VII/2017</t>
  </si>
  <si>
    <t>0035/WCC/TI/R8/SGI/VII/2017</t>
  </si>
  <si>
    <t>0036/WCC/TI/R8/SGI/VII/2017</t>
  </si>
  <si>
    <t>0002/WCC/TI/R8/SGI/VII/2017</t>
  </si>
  <si>
    <t>0037/WCC/TI/R8/SGI/VII/2017</t>
  </si>
  <si>
    <t>0496/WCC/TI/R8/SGI/VII/2017</t>
  </si>
  <si>
    <t>0038/WCC/TI/R8/SGI/VII/2017</t>
  </si>
  <si>
    <t>0018/WCC/TI/R8/SGI/VII/2017</t>
  </si>
  <si>
    <t>0017/WCC/TI/R8/SGI/VII/2017</t>
  </si>
  <si>
    <t>0005/WCC/TI/R8/SGI/VII/2017</t>
  </si>
  <si>
    <t>0012/WCC/TI/R8/SGI/VII/2017</t>
  </si>
  <si>
    <t>0039/WCC/TI/R8/SGI/VII/2017</t>
  </si>
  <si>
    <t>0040/WCC/TI/R8/SGI/VII/2017</t>
  </si>
  <si>
    <t>0011/WCC/TI/R8/SGI/VII/2017</t>
  </si>
  <si>
    <t>0042/WCC/TI/R8/SGI/VII/2017</t>
  </si>
  <si>
    <t>0013/WCC/TI/R8/SGI/VII/2017</t>
  </si>
  <si>
    <t>0001/WCC/TI/R8/SGI/VII/2017</t>
  </si>
  <si>
    <t>0010/WCC/TI/R8/SGI/VII/2017</t>
  </si>
  <si>
    <t>0008/WCC/TI/R8/SGI/VII/2017</t>
  </si>
  <si>
    <t>0043/WCC/TI/R8/SGI/VII/2017</t>
  </si>
  <si>
    <t>0044/WCC/TI/R8/SGI/VII/2017</t>
  </si>
  <si>
    <t>0045/WCC/TI/R8/SGI/VII/2017</t>
  </si>
  <si>
    <t>0046/WCC/TI/R8/SGI/VII/2017</t>
  </si>
  <si>
    <t>0047/WCC/TI/R8/SGI/VII/2017</t>
  </si>
  <si>
    <t>0016/WCC/TI/R8/SGI/VII/2017</t>
  </si>
  <si>
    <t>0048/WCC/TI/R8/SGI/VII/2017</t>
  </si>
  <si>
    <t>0049/WCC/TI/R8/SGI/VII/2017</t>
  </si>
  <si>
    <t>0050/WCC/TI/R8/SGI/VII/2017</t>
  </si>
  <si>
    <t>0051/WCC/TI/R8/SGI/VII/2017</t>
  </si>
  <si>
    <t>0052/WCC/TI/R8/SGI/VII/2017</t>
  </si>
  <si>
    <t>0053/WCC/TI/R8/SGI/VII/2017</t>
  </si>
  <si>
    <t>0054/WCC/TI/R8/SGI/VII/2017</t>
  </si>
  <si>
    <t>0055/WCC/TI/R8/SGI/VII/2017</t>
  </si>
  <si>
    <t>0056/WCC/TI/R8/SGI/VII/2017</t>
  </si>
  <si>
    <t>0497/WCC/TI/R8/SGI/VII/2017</t>
  </si>
  <si>
    <t>0015/WCC/TI/R8/SGI/VII/2017</t>
  </si>
  <si>
    <t>0003/WCC/TI/R8/SGI/VII/2017</t>
  </si>
  <si>
    <t>0498/WCC/TI/R8/SGI/VII/2017</t>
  </si>
  <si>
    <t>0004/WCC/TI/R8/SGI/VII/2017</t>
  </si>
  <si>
    <t>0057/WCC/TI/R8/SGI/VII/2017</t>
  </si>
  <si>
    <t>0499/WCC/TI/R8/SGI/VII/2017</t>
  </si>
  <si>
    <t>0058/WCC/TI/R8/SGI/VII/2017</t>
  </si>
  <si>
    <t>0059/WCC/TI/R8/SGI/VII/2017</t>
  </si>
  <si>
    <t>0502/WCC/TI/R8/SGI/VII/2017</t>
  </si>
  <si>
    <t>0060/WCC/TI/R8/SGI/VII/2017</t>
  </si>
  <si>
    <t>0501/WCC/TI/R8/SGI/VII/2017</t>
  </si>
  <si>
    <t>0061/WCC/TI/R8/SGI/VII/2017</t>
  </si>
  <si>
    <t>0062/WCC/TI/R8/SGI/VII/2017</t>
  </si>
  <si>
    <t>0063/WCC/TI/R8/SGI/VII/2017</t>
  </si>
  <si>
    <t>0064/WCC/TI/R8/SGI/VII/2017</t>
  </si>
  <si>
    <t>0065/WCC/TI/R8/SGI/VII/2017</t>
  </si>
  <si>
    <t>0066/WCC/TI/R8/SGI/VII/2017</t>
  </si>
  <si>
    <t>0067/WCC/TI/R8/SGI/VII/2017</t>
  </si>
  <si>
    <t>0068/WCC/TI/R8/SGI/VII/2017</t>
  </si>
  <si>
    <t>0069/WCC/TI/R8/SGI/VII/2017</t>
  </si>
  <si>
    <t>0070/WCC/TI/R8/SGI/VII/2017</t>
  </si>
  <si>
    <t>0071/WCC/TI/R8/SGI/VII/2017</t>
  </si>
  <si>
    <t>0072/WCC/TI/R8/SGI/VII/2017</t>
  </si>
  <si>
    <t>0073/WCC/TI/R8/SGI/VII/2017</t>
  </si>
  <si>
    <t>0074/WCC/TI/R8/SGI/VII/2017</t>
  </si>
  <si>
    <t>0495/WCC/TI/R8/SGI/VII/2017</t>
  </si>
  <si>
    <t>0075/WCC/TI/R8/SGI/VII/2017</t>
  </si>
  <si>
    <t>CHR-007/3463/17</t>
  </si>
  <si>
    <t>CHR-007/3464/17</t>
  </si>
  <si>
    <t>CHR-007/3043/17</t>
  </si>
  <si>
    <t>CHR-007/3058/17</t>
  </si>
  <si>
    <t>CHR-007/3064/17</t>
  </si>
  <si>
    <t>CHR-007/3378/17</t>
  </si>
  <si>
    <t>CHR-007/3036/17</t>
  </si>
  <si>
    <t>CHR-007/3037/17</t>
  </si>
  <si>
    <t>CHR-007/3059/17</t>
  </si>
  <si>
    <t>CHR-007/3038/17</t>
  </si>
  <si>
    <t>CHR-007/3379/17</t>
  </si>
  <si>
    <t>CHR-007/3060/17</t>
  </si>
  <si>
    <t>CHR-007/3061/17</t>
  </si>
  <si>
    <t>CHR-007/3062/17</t>
  </si>
  <si>
    <t>CHR-007/3380/17</t>
  </si>
  <si>
    <t>CHR-007/3384/17</t>
  </si>
  <si>
    <t>CHR-007/3044/17</t>
  </si>
  <si>
    <t>CHR-007/3385/17</t>
  </si>
  <si>
    <t>CHR-007/3457/17</t>
  </si>
  <si>
    <t>CHR-007/3386/17</t>
  </si>
  <si>
    <t>CHR-007/3065/17</t>
  </si>
  <si>
    <t>CHR-007/3066/17</t>
  </si>
  <si>
    <t>CHR-007/3039/17</t>
  </si>
  <si>
    <t>CHR-007/3045/17</t>
  </si>
  <si>
    <t>CHR-007/3381/17</t>
  </si>
  <si>
    <t>CHR-007/3382/17</t>
  </si>
  <si>
    <t>CHR-007/3040/17</t>
  </si>
  <si>
    <t>CHR-007/3372/17</t>
  </si>
  <si>
    <t>CHR-007/3046/17</t>
  </si>
  <si>
    <t>CHR-007/3047/17</t>
  </si>
  <si>
    <t>CHR-007/3048/17</t>
  </si>
  <si>
    <t>CHR-007/3041/17</t>
  </si>
  <si>
    <t>CHR-007/3365/17</t>
  </si>
  <si>
    <t>CHR-007/3366/17</t>
  </si>
  <si>
    <t>CHR-007/3369/17</t>
  </si>
  <si>
    <t>CHR-007/3367/17</t>
  </si>
  <si>
    <t>CHR-007/3368/17</t>
  </si>
  <si>
    <t>CHR-007/3067/17</t>
  </si>
  <si>
    <t>CHR-007/3370/17</t>
  </si>
  <si>
    <t>CHR-007/3371/17</t>
  </si>
  <si>
    <t>CHR-007/3353/17</t>
  </si>
  <si>
    <t>CHR-007/3354/17</t>
  </si>
  <si>
    <t>CHR-007/3355/17</t>
  </si>
  <si>
    <t>CHR-007/3356/17</t>
  </si>
  <si>
    <t>CHR-007/3357/17</t>
  </si>
  <si>
    <t>CHR-007/3358/17</t>
  </si>
  <si>
    <t>CHR-007/3359/17</t>
  </si>
  <si>
    <t>CHR-007/3458/17</t>
  </si>
  <si>
    <t>CHR-007/3063/17</t>
  </si>
  <si>
    <t>CHR-007/3049/17</t>
  </si>
  <si>
    <t>CHR-007/3459/17</t>
  </si>
  <si>
    <t>CHR-007/3042/17</t>
  </si>
  <si>
    <t>CHR-007/3360/17</t>
  </si>
  <si>
    <t>CHR-007/3460/17</t>
  </si>
  <si>
    <t>CHR-007/3361/17</t>
  </si>
  <si>
    <t>CHR-007/3362/17</t>
  </si>
  <si>
    <t>CHR-007/3465/17</t>
  </si>
  <si>
    <t>CHR-007/3363/17</t>
  </si>
  <si>
    <t>CHR-007/3461/17</t>
  </si>
  <si>
    <t>CHR-007/3364/17</t>
  </si>
  <si>
    <t>CHR-007/3373/17</t>
  </si>
  <si>
    <t>CHR-007/3374/17</t>
  </si>
  <si>
    <t>CHR-007/3375/17</t>
  </si>
  <si>
    <t>CHR-007/3376/17</t>
  </si>
  <si>
    <t>CHR-007/3377/17</t>
  </si>
  <si>
    <t>CHR-007/3344/17</t>
  </si>
  <si>
    <t>CHR-007/3345/17</t>
  </si>
  <si>
    <t>CHR-007/3346/17</t>
  </si>
  <si>
    <t>CHR-007/3347/17</t>
  </si>
  <si>
    <t>CHR-007/3348/17</t>
  </si>
  <si>
    <t>CHR-007/3349/17</t>
  </si>
  <si>
    <t>CHR-007/3350/17</t>
  </si>
  <si>
    <t>CHR-007/3351/17</t>
  </si>
  <si>
    <t>CHR-007/3466/17</t>
  </si>
  <si>
    <t>CHR-007/3352/17</t>
  </si>
  <si>
    <t>Telkomsel TIS Total</t>
  </si>
  <si>
    <t xml:space="preserve">Telkomsel TIS </t>
  </si>
  <si>
    <t>6239/eWCC/SF/IHR/INNER/VII/2017\6238/Ewcc/sf/ihr/vii/2017</t>
  </si>
  <si>
    <t>CHR-007/3839/17</t>
  </si>
  <si>
    <t>CHR-007/3851/17</t>
  </si>
  <si>
    <t>CHR-007/3886/23</t>
  </si>
  <si>
    <t>CHR-007/3823/17</t>
  </si>
  <si>
    <t>CHR-007/3835/17</t>
  </si>
  <si>
    <t>CHR-007/3836/17</t>
  </si>
  <si>
    <t>CHR-007/3837/17</t>
  </si>
  <si>
    <t>CHR-007/3673/17</t>
  </si>
  <si>
    <t>CHR-007/3853/17</t>
  </si>
  <si>
    <t>CHR-007/3838/17</t>
  </si>
  <si>
    <t>CHR-007/3852/17</t>
  </si>
  <si>
    <t>CHR-007/3821/17</t>
  </si>
  <si>
    <t>CHR-007/3826/17</t>
  </si>
  <si>
    <t>CHR-007/3824/17</t>
  </si>
  <si>
    <t>CHR-007/3818/17</t>
  </si>
  <si>
    <t>CHR-007/3822/17</t>
  </si>
  <si>
    <t>CHR-007/3820/17</t>
  </si>
  <si>
    <t>CHR-007/3875/17</t>
  </si>
  <si>
    <t>CHR-007/3876/17</t>
  </si>
  <si>
    <t>CHR-007/3877/17</t>
  </si>
  <si>
    <t>CHR-007/3878/17</t>
  </si>
  <si>
    <t>CHR-007/3879/17</t>
  </si>
  <si>
    <t>CHR-007/3880/17</t>
  </si>
  <si>
    <t>CHR-007/3881/18</t>
  </si>
  <si>
    <t>CHR-007/3873/17</t>
  </si>
  <si>
    <t>CHR-007/3874/17</t>
  </si>
  <si>
    <t>CHR-007/3870/17</t>
  </si>
  <si>
    <t>CHR-007/3882/19</t>
  </si>
  <si>
    <t>CHR-007/3825/17</t>
  </si>
  <si>
    <t>CHR-007/3819/17</t>
  </si>
  <si>
    <t>CHR-007/3832/17</t>
  </si>
  <si>
    <t>CHR-007/3831/17</t>
  </si>
  <si>
    <t>CHR-007/3830/17</t>
  </si>
  <si>
    <t>CHR-007/3829/17</t>
  </si>
  <si>
    <t>CHR-007/3828/17</t>
  </si>
  <si>
    <t>CHR-007/3887/24</t>
  </si>
  <si>
    <t>CHR-007/3884/21</t>
  </si>
  <si>
    <t>CHR-007/3883/20</t>
  </si>
  <si>
    <t>CHR-007/3856/17</t>
  </si>
  <si>
    <t>CHR-007/3857/17</t>
  </si>
  <si>
    <t>CHR-007/3859/17</t>
  </si>
  <si>
    <t>CHR-007/3861/17</t>
  </si>
  <si>
    <t>CHR-007/3888/25</t>
  </si>
  <si>
    <t>CHR-007/3834/17</t>
  </si>
  <si>
    <t>CHR-007/3871/17</t>
  </si>
  <si>
    <t>CHR-007/3872/17</t>
  </si>
  <si>
    <t>CHR-007/3868/17</t>
  </si>
  <si>
    <t>CHR-007/3869/17</t>
  </si>
  <si>
    <t>CHR-007/3867/17</t>
  </si>
  <si>
    <t>CHR-007/3865/17</t>
  </si>
  <si>
    <t>CHR-007/3866/17</t>
  </si>
  <si>
    <t>CHR-007/3833/17</t>
  </si>
  <si>
    <t>CHR-007/3862/17</t>
  </si>
  <si>
    <t>CHR-007/3863/17</t>
  </si>
  <si>
    <t>CHR-007/3860/17</t>
  </si>
  <si>
    <t>CHR-007/3672/17</t>
  </si>
  <si>
    <t>CHR-007/3674/17</t>
  </si>
  <si>
    <t>CHR-007/3675/17</t>
  </si>
  <si>
    <t>CHR-007/3676/17</t>
  </si>
  <si>
    <t>CHR-007/3677/17</t>
  </si>
  <si>
    <t>CHR-007/3678/17</t>
  </si>
  <si>
    <t>CHR-007/3679/17</t>
  </si>
  <si>
    <t>CHR-007/3680/17</t>
  </si>
  <si>
    <t>CHR-007/3681/17</t>
  </si>
  <si>
    <t>CHR-007/3682/17</t>
  </si>
  <si>
    <t>CHR-007/3683/17</t>
  </si>
  <si>
    <t>CHR-007/3766/17</t>
  </si>
  <si>
    <t>CHR-007/3768/17</t>
  </si>
  <si>
    <t>CHR-007/3762/17</t>
  </si>
  <si>
    <t>CHR-007/3770/17</t>
  </si>
  <si>
    <t>CHR-007/3763/17</t>
  </si>
  <si>
    <t>CHR-007/3817/17</t>
  </si>
  <si>
    <t>CHR-007/3769/17</t>
  </si>
  <si>
    <t>CHR-007/3764/17</t>
  </si>
  <si>
    <t>CHR-007/3816/17</t>
  </si>
  <si>
    <t>CHR-007/3767/17</t>
  </si>
  <si>
    <t>CHR-007/3776/17</t>
  </si>
  <si>
    <t>CHR-007/3671/17</t>
  </si>
  <si>
    <t>CHR-007/3782/17</t>
  </si>
  <si>
    <t>CHR-007/3806/17</t>
  </si>
  <si>
    <t>CHR-007/3805/17</t>
  </si>
  <si>
    <t>CHR-007/3777/17</t>
  </si>
  <si>
    <t>CHR-007/3799/17</t>
  </si>
  <si>
    <t>CHR-007/3810/17</t>
  </si>
  <si>
    <t>CHR-007/3489/17</t>
  </si>
  <si>
    <t>CHR-007/3798/17</t>
  </si>
  <si>
    <t>CHR-007/3811/17</t>
  </si>
  <si>
    <t>CHR-007/3511/17</t>
  </si>
  <si>
    <t>CHR-007/3513/17</t>
  </si>
  <si>
    <t>CHR-007/3510/17</t>
  </si>
  <si>
    <t>CHR-007/3516/17</t>
  </si>
  <si>
    <t>CHR-007/3504/17</t>
  </si>
  <si>
    <t>CHR-007/3772/17</t>
  </si>
  <si>
    <t>CHR-007/3488/17</t>
  </si>
  <si>
    <t>CHR-007/3500/17</t>
  </si>
  <si>
    <t>CHR-007/3780/17</t>
  </si>
  <si>
    <t>CHR-007/3490/17</t>
  </si>
  <si>
    <t>CHR-007/3512/17</t>
  </si>
  <si>
    <t>CHR-007/3507/17</t>
  </si>
  <si>
    <t>CHR-007/3783/17</t>
  </si>
  <si>
    <t>CHR-007/3506/17</t>
  </si>
  <si>
    <t>CHR-007/3809/17</t>
  </si>
  <si>
    <t>CHR-007/3795/17</t>
  </si>
  <si>
    <t>CHR-007/3807/17</t>
  </si>
  <si>
    <t>CHR-007/3771/17</t>
  </si>
  <si>
    <t>CHR-007/3765/17</t>
  </si>
  <si>
    <t>CHR-007/3784/17</t>
  </si>
  <si>
    <t>CHR-007/3785/17</t>
  </si>
  <si>
    <t>CHR-007/3778/17</t>
  </si>
  <si>
    <t>CHR-007/3773/17</t>
  </si>
  <si>
    <t>CHR-007/3779/17</t>
  </si>
  <si>
    <t>CHR-007/3792/17</t>
  </si>
  <si>
    <t>CHR-007/3515/17</t>
  </si>
  <si>
    <t>CHR-007/3812/17</t>
  </si>
  <si>
    <t>CHR-007/3508/17</t>
  </si>
  <si>
    <t>CHR-007/3790/17</t>
  </si>
  <si>
    <t>CHR-007/3797/17</t>
  </si>
  <si>
    <t>CHR-007/3794/17</t>
  </si>
  <si>
    <t>CHR-007/3491/17</t>
  </si>
  <si>
    <t>CHR-007/3509/17</t>
  </si>
  <si>
    <t>CHR-007/3501/17</t>
  </si>
  <si>
    <t>CHR-007/3781/17</t>
  </si>
  <si>
    <t>CHR-007/3793/17</t>
  </si>
  <si>
    <t>CHR-007/3808/17</t>
  </si>
  <si>
    <t>CHR-007/3789/17</t>
  </si>
  <si>
    <t>CHR-007/3498/17</t>
  </si>
  <si>
    <t>CHR-007/3514/17</t>
  </si>
  <si>
    <t>CHR-007/3499/17</t>
  </si>
  <si>
    <t>CHR-007/3796/17</t>
  </si>
  <si>
    <t>CHR-007/3503/17</t>
  </si>
  <si>
    <t>CHR-007/3666/17</t>
  </si>
  <si>
    <t>CHR-007/3800/17</t>
  </si>
  <si>
    <t>CHR-007/3791/17</t>
  </si>
  <si>
    <t>CHR-007/3788/17</t>
  </si>
  <si>
    <t>CHR-007/3775/17</t>
  </si>
  <si>
    <t>CHR-007/3804/17</t>
  </si>
  <si>
    <t>CHR-007/3502/17</t>
  </si>
  <si>
    <t>CHR-007/3814/17</t>
  </si>
  <si>
    <t>CHR-007/3505/17</t>
  </si>
  <si>
    <t>CHR-007/3786/17</t>
  </si>
  <si>
    <t>CHR-007/3787/17</t>
  </si>
  <si>
    <t>CHR-007/3487/17</t>
  </si>
  <si>
    <t>CHR-007/3803/17</t>
  </si>
  <si>
    <t>CHR-007/3802/17</t>
  </si>
  <si>
    <t>CHR-007/3517/17</t>
  </si>
  <si>
    <t>CHR-007/3665/17</t>
  </si>
  <si>
    <t>CHR-007/3801/17</t>
  </si>
  <si>
    <t>CHR-007/3667/17</t>
  </si>
  <si>
    <t>CHR-007/3668/17</t>
  </si>
  <si>
    <t>CHR-007/3885/22</t>
  </si>
  <si>
    <t>CHR-007/3524/17</t>
  </si>
  <si>
    <t>CHR-007/3525/17</t>
  </si>
  <si>
    <t>CHR-007/3521/17</t>
  </si>
  <si>
    <t>CHR-007/3520/17</t>
  </si>
  <si>
    <t>CHR-007/3519/17</t>
  </si>
  <si>
    <t>CHR-007/3518/17</t>
  </si>
  <si>
    <t>CHR-007/3848/17</t>
  </si>
  <si>
    <t>CHR-007/3845/17</t>
  </si>
  <si>
    <t>CHR-007/3847/17</t>
  </si>
  <si>
    <t>CHR-007/3849/17</t>
  </si>
  <si>
    <t>CHR-007/3850/17</t>
  </si>
  <si>
    <t>CHR-007/3843/17</t>
  </si>
  <si>
    <t>CHR-007/3846/17</t>
  </si>
  <si>
    <t>CHR-007/3530/17</t>
  </si>
  <si>
    <t>CHR-007/3526/17</t>
  </si>
  <si>
    <t>CHR-007/3522/17</t>
  </si>
  <si>
    <t>CHR-007/3527/17</t>
  </si>
  <si>
    <t>CHR-007/3523/17</t>
  </si>
  <si>
    <t>CHR-007/3440/17</t>
  </si>
  <si>
    <t>CHR-007/3486/17</t>
  </si>
  <si>
    <t>CHR-007/3485/17</t>
  </si>
  <si>
    <t>CHR-007/3484/17</t>
  </si>
  <si>
    <t>CHR-007/3419/17</t>
  </si>
  <si>
    <t>CHR-007/3417/17</t>
  </si>
  <si>
    <t>CHR-007/3411/17</t>
  </si>
  <si>
    <t>CHR-007/3408/17</t>
  </si>
  <si>
    <t>CHR-007/3404/17</t>
  </si>
  <si>
    <t>CHR-007/3416/17</t>
  </si>
  <si>
    <t>CHR-007/3418/17</t>
  </si>
  <si>
    <t>CHR-007/3410/17</t>
  </si>
  <si>
    <t>CHR-007/3415/17</t>
  </si>
  <si>
    <t>CHR-007/3412/17</t>
  </si>
  <si>
    <t>CHR-007/3405/17</t>
  </si>
  <si>
    <t>CHR-007/3407/17</t>
  </si>
  <si>
    <t>CHR-007/3403/17</t>
  </si>
  <si>
    <t>CHR-007/3414/17</t>
  </si>
  <si>
    <t>CHR-007/3413/17</t>
  </si>
  <si>
    <t>CHR-007/3406/17</t>
  </si>
  <si>
    <t>CHR-007/3409/17</t>
  </si>
  <si>
    <t>CHR-007/3402/17</t>
  </si>
  <si>
    <t>CHR-007/3401/17</t>
  </si>
  <si>
    <t>CHR-007/3477/17</t>
  </si>
  <si>
    <t>CHR-007/3476/17</t>
  </si>
  <si>
    <t>CHR-007/3479/17</t>
  </si>
  <si>
    <t>CHR-007/3478/17</t>
  </si>
  <si>
    <t>CHR-007/3475/17</t>
  </si>
  <si>
    <t>CHR-007/3451/17</t>
  </si>
  <si>
    <t>CHR-007/3480/17</t>
  </si>
  <si>
    <t>CHR-007/3454/17</t>
  </si>
  <si>
    <t>CHR-007/3474/17</t>
  </si>
  <si>
    <t>CHR-007/3473/17</t>
  </si>
  <si>
    <t>CHR-007/3472/17</t>
  </si>
  <si>
    <t>CHR-007/3443/17</t>
  </si>
  <si>
    <t>CHR-007/3427/17</t>
  </si>
  <si>
    <t>CHR-007/3452/17</t>
  </si>
  <si>
    <t>CHR-007/3444/17</t>
  </si>
  <si>
    <t>CHR-007/3421/17</t>
  </si>
  <si>
    <t>CHR-007/3420/17</t>
  </si>
  <si>
    <t>CHR-007/3424/17</t>
  </si>
  <si>
    <t>CHR-007/3425/17</t>
  </si>
  <si>
    <t>CHR-007/3422/17</t>
  </si>
  <si>
    <t>CHR-007/3426/17</t>
  </si>
  <si>
    <t>CHR-007/3450/17</t>
  </si>
  <si>
    <t>CHR-007/3441/17</t>
  </si>
  <si>
    <t>CHR-007/3442/17</t>
  </si>
  <si>
    <t>CHR-007/3445/17</t>
  </si>
  <si>
    <t>CHR-007/3448/17</t>
  </si>
  <si>
    <t>CHR-007/3449/17</t>
  </si>
  <si>
    <t>CHR-007/3471/17</t>
  </si>
  <si>
    <t>CHR-007/3470/17</t>
  </si>
  <si>
    <t>CHR-007/3469/17</t>
  </si>
  <si>
    <t>CHR-007/3482/17</t>
  </si>
  <si>
    <t>CHR-007/3481/17</t>
  </si>
  <si>
    <t>CHR-007/3483/17</t>
  </si>
  <si>
    <t>CHR-007/3468/17</t>
  </si>
  <si>
    <t>CHR-007/3467/17</t>
  </si>
  <si>
    <t>CHR-007/3439/17</t>
  </si>
  <si>
    <t>CHR-007/3437/17</t>
  </si>
  <si>
    <t>CHR-007/3432/17</t>
  </si>
  <si>
    <t>CHR-007/3434/17</t>
  </si>
  <si>
    <t>CHR-007/3433/17</t>
  </si>
  <si>
    <t>CHR-007/3435/17</t>
  </si>
  <si>
    <t>CHR-007/3436/17</t>
  </si>
  <si>
    <t>CHR-007/3438/17</t>
  </si>
  <si>
    <t>CHR-007/3399/17</t>
  </si>
  <si>
    <t>CHR-007/3394/17</t>
  </si>
  <si>
    <t>CHR-007/3392/17</t>
  </si>
  <si>
    <t>CHR-007/3393/17</t>
  </si>
  <si>
    <t>CHR-007/3397/17</t>
  </si>
  <si>
    <t>CHR-007/3395/17</t>
  </si>
  <si>
    <t>CHR-007/3396/17</t>
  </si>
  <si>
    <t>CHR-007/3428/17</t>
  </si>
  <si>
    <t>CHR-007/3323/17</t>
  </si>
  <si>
    <t>CHR-007/3324/17</t>
  </si>
  <si>
    <t>CHR-007/3327/17</t>
  </si>
  <si>
    <t>CHR-007/3325/17</t>
  </si>
  <si>
    <t>CHR-007/3326/17</t>
  </si>
  <si>
    <t>CHR-007/3341/17</t>
  </si>
  <si>
    <t>CHR-007/3316/17</t>
  </si>
  <si>
    <t>CHR-007/3340/17</t>
  </si>
  <si>
    <t>CHR-007/3317/17</t>
  </si>
  <si>
    <t>CHR-007/3319/17</t>
  </si>
  <si>
    <t>CHR-007/3321/17</t>
  </si>
  <si>
    <t>CHR-007/3318/17</t>
  </si>
  <si>
    <t>CHR-007/3320/17</t>
  </si>
  <si>
    <t>CHR-007/3322/17</t>
  </si>
  <si>
    <t>CHR-007/3342/17</t>
  </si>
  <si>
    <t>CHR-007/3128/17</t>
  </si>
  <si>
    <t>CHR-007/3182/17</t>
  </si>
  <si>
    <t>CHR-007/3183/17</t>
  </si>
  <si>
    <t>CHR-007/3184/17</t>
  </si>
  <si>
    <t>CHR-007/3185/17</t>
  </si>
  <si>
    <t>CHR-007/3186/17</t>
  </si>
  <si>
    <t>CHR-007/3187/17</t>
  </si>
  <si>
    <t>CHR-007/3188/17</t>
  </si>
  <si>
    <t>CHR-007/3189/17</t>
  </si>
  <si>
    <t>CHR-007/3190/17</t>
  </si>
  <si>
    <t>CHR-007/3191/17</t>
  </si>
  <si>
    <t>CHR-007/3248/17</t>
  </si>
  <si>
    <t>CHR-007/3249/17</t>
  </si>
  <si>
    <t>CHR-007/3250/17</t>
  </si>
  <si>
    <t>CHR-007/3253/17</t>
  </si>
  <si>
    <t>CHR-007/3252/17</t>
  </si>
  <si>
    <t>CHR-007/3251/17</t>
  </si>
  <si>
    <t>CHR-007/3168/17</t>
  </si>
  <si>
    <t>CHR-007/3246/17</t>
  </si>
  <si>
    <t>CHR-007/3199/17</t>
  </si>
  <si>
    <t>CHR-007/3245/17</t>
  </si>
  <si>
    <t>CHR-007/3170/17</t>
  </si>
  <si>
    <t>CHR-007/3174/17</t>
  </si>
  <si>
    <t>CHR-007/3180/17</t>
  </si>
  <si>
    <t>CHR-007/3173/17</t>
  </si>
  <si>
    <t>CHR-007/3175/17</t>
  </si>
  <si>
    <t>CHR-007/3171/17</t>
  </si>
  <si>
    <t>CHR-007/3177/17</t>
  </si>
  <si>
    <t>CHR-007/3178/17</t>
  </si>
  <si>
    <t>CHR-007/3197/17</t>
  </si>
  <si>
    <t>CHR-007/3194/17</t>
  </si>
  <si>
    <t>CHR-007/3193/17</t>
  </si>
  <si>
    <t>CHR-007/3192/17</t>
  </si>
  <si>
    <t>CHR-007/3172/17</t>
  </si>
  <si>
    <t>CHR-007/3181/17</t>
  </si>
  <si>
    <t>CHR-007/3247/17</t>
  </si>
  <si>
    <t>CHR-007/3169/17</t>
  </si>
  <si>
    <t>CHR-007/3176/17</t>
  </si>
  <si>
    <t>CHR-007/3179/17</t>
  </si>
  <si>
    <t>CHR-007/3163/17</t>
  </si>
  <si>
    <t>CHR-007/3162/17</t>
  </si>
  <si>
    <t>CHR-007/3160/17</t>
  </si>
  <si>
    <t>CHR-007/3143/18</t>
  </si>
  <si>
    <t>CHR-007/3140/18</t>
  </si>
  <si>
    <t>CHR-007/3142/18</t>
  </si>
  <si>
    <t>CHR-007/3154/17</t>
  </si>
  <si>
    <t>CHR-007/3147/17</t>
  </si>
  <si>
    <t>CHR-007/3152/17</t>
  </si>
  <si>
    <t>CHR-007/3150/17</t>
  </si>
  <si>
    <t>CHR-007/3161/17</t>
  </si>
  <si>
    <t>CHR-007/3153/17</t>
  </si>
  <si>
    <t>CHR-007/3141/18</t>
  </si>
  <si>
    <t>CHR-007/3149/17</t>
  </si>
  <si>
    <t>CHR-007/3145/17</t>
  </si>
  <si>
    <t>CHR-007/3159/17</t>
  </si>
  <si>
    <t>CHR-007/3146/17</t>
  </si>
  <si>
    <t>CHR-007/3148/17</t>
  </si>
  <si>
    <t>CHR-007/3158/17</t>
  </si>
  <si>
    <t>CHR-007/3151/17</t>
  </si>
  <si>
    <t>CHR-007/3144/18</t>
  </si>
  <si>
    <t>CHR-007/3155/17</t>
  </si>
  <si>
    <t>CHR-007/3157/17</t>
  </si>
  <si>
    <t>CHR-007/3156/17</t>
  </si>
  <si>
    <t>CHR-007/3138/17</t>
  </si>
  <si>
    <t>CHR-007/3328/17</t>
  </si>
  <si>
    <t>CHR-007/3331/17</t>
  </si>
  <si>
    <t>CHR-007/3330/17</t>
  </si>
  <si>
    <t>CHR-007/3329/17</t>
  </si>
  <si>
    <t>CHR-007/3164/17</t>
  </si>
  <si>
    <t>CHR-007/3137/17</t>
  </si>
  <si>
    <t>CHR-007/3312/17</t>
  </si>
  <si>
    <t>CHR-007/3311/17</t>
  </si>
  <si>
    <t>CHR-007/3310/17</t>
  </si>
  <si>
    <t>CHR-007/3313/17</t>
  </si>
  <si>
    <t>CHR-007/3299/17</t>
  </si>
  <si>
    <t>CHR-007/3297/17</t>
  </si>
  <si>
    <t>CHR-007/3300/17</t>
  </si>
  <si>
    <t>CHR-007/3298/17</t>
  </si>
  <si>
    <t>CHR-007/3307/17</t>
  </si>
  <si>
    <t>CHR-007/3309/17</t>
  </si>
  <si>
    <t>CHR-007/3304/17</t>
  </si>
  <si>
    <t>CHR-007/3308/17</t>
  </si>
  <si>
    <t>CHR-007/3303/17</t>
  </si>
  <si>
    <t>CHR-007/3305/17</t>
  </si>
  <si>
    <t>CHR-007/3301/17</t>
  </si>
  <si>
    <t>CHR-007/3302/17</t>
  </si>
  <si>
    <t>CHR-007/3124/17</t>
  </si>
  <si>
    <t>CHR-007/3133/17</t>
  </si>
  <si>
    <t>CHR-007/3134/17</t>
  </si>
  <si>
    <t>CHR-007/3136/17</t>
  </si>
  <si>
    <t>CHR-007/3135/17</t>
  </si>
  <si>
    <t>CHR-007/3117/17</t>
  </si>
  <si>
    <t>CHR-007/3130/17</t>
  </si>
  <si>
    <t>CHR-007/3110/17</t>
  </si>
  <si>
    <t>CHR-007/3132/17</t>
  </si>
  <si>
    <t>CHR-007/3115/17</t>
  </si>
  <si>
    <t>CHR-007/3120/17</t>
  </si>
  <si>
    <t>CHR-007/3119/17</t>
  </si>
  <si>
    <t>CHR-007/3114/17</t>
  </si>
  <si>
    <t>CHR-007/3113/17</t>
  </si>
  <si>
    <t>CHR-007/3111/17</t>
  </si>
  <si>
    <t>CHR-007/3129/17</t>
  </si>
  <si>
    <t>CHR-007/3121/17</t>
  </si>
  <si>
    <t>CHR-007/3127/17</t>
  </si>
  <si>
    <t>CHR-007/3126/17</t>
  </si>
  <si>
    <t>CHR-007/3125/17</t>
  </si>
  <si>
    <t>CHR-007/3118/17</t>
  </si>
  <si>
    <t>CHR-007/3112/17</t>
  </si>
  <si>
    <t>1050/WCC/TI/R8/VIII/2017</t>
  </si>
  <si>
    <t>1051/WCC/TI/R8/VIII/2017</t>
  </si>
  <si>
    <t>1054/WCC/TI/R7/VIII/2017</t>
  </si>
  <si>
    <t>1053/WCC/TI/R7/VIII/2017</t>
  </si>
  <si>
    <t>1052/WCC/TI/R7/VIII/2017</t>
  </si>
  <si>
    <t>1055/WCC/TI/R7/VIII/2017</t>
  </si>
  <si>
    <t>1056/WCC/TI/R7/VIII/2017</t>
  </si>
  <si>
    <t>1057/WCC/TI/R7/VIII/2017</t>
  </si>
  <si>
    <t>1058/WCC/TI/R7/VIII/2017</t>
  </si>
  <si>
    <t>1059/WCC/TI/R7/VIII/2017</t>
  </si>
  <si>
    <t>1060/WCC/TI/R7/VIII/2017</t>
  </si>
  <si>
    <t>1061/WCC/TI/R7/VIII/2017</t>
  </si>
  <si>
    <t>1062/WCC/TI/R7/VIII/2017</t>
  </si>
  <si>
    <t>1063/WCC/TI/R7/VIII/2017</t>
  </si>
  <si>
    <t>1064/WCC/TI/R7/VIII/2017</t>
  </si>
  <si>
    <t>1065/WCC/TI/R7/VIII/2017</t>
  </si>
  <si>
    <t>1066/WCC/TI/R7/VIII/2017</t>
  </si>
  <si>
    <t>1067/WCC/TI/R7/VIII/2017</t>
  </si>
  <si>
    <t>1070/WCC/TI/R8/VIII/2017</t>
  </si>
  <si>
    <t>1068/WCC/TI/R8/VIII/2017</t>
  </si>
  <si>
    <t>1069/WCC/TI/R8/VIII/2017</t>
  </si>
  <si>
    <t>1071/WCC/TI/R8/VIII/2017</t>
  </si>
  <si>
    <t>1072/WCC/TI/R8/VIII/2017</t>
  </si>
  <si>
    <t>1073/WCC/TI/R8/VIII/2017</t>
  </si>
  <si>
    <t>1074/WCC/TI/R8/VIII/2017</t>
  </si>
  <si>
    <t>1075/WCC/TI/R8/VIII/2017</t>
  </si>
  <si>
    <t>1076/WCC/TI/R8/VIII/2017</t>
  </si>
  <si>
    <t>1077/WCC/TI/R8/VIII/2017</t>
  </si>
  <si>
    <t>1078/WCC/TI/R8/VIII/2017</t>
  </si>
  <si>
    <t>1079/WCC/TI/R8/VIII/2017</t>
  </si>
  <si>
    <t>1080/WCC/TI/R8/VIII/2017</t>
  </si>
  <si>
    <t>1081/WCC/TI/R8/VIII/2017</t>
  </si>
  <si>
    <t>1037/WCC/TI/RII/VIII/2017</t>
  </si>
  <si>
    <t>1038/WCC/TI/RII/VIII/2017</t>
  </si>
  <si>
    <t>1039/WCC/TI/RII/VIII/2017</t>
  </si>
  <si>
    <t>1040/WCC/TI/RII/VIII/2017</t>
  </si>
  <si>
    <t>1041/WCC/TI/RII/VIII/2017</t>
  </si>
  <si>
    <t>1042/WCC/TI/RII/VIII/2017</t>
  </si>
  <si>
    <t>1043/WCC/TI/RII/VIII/2017</t>
  </si>
  <si>
    <t>1044/WCC/TI/RII/VIII/2017</t>
  </si>
  <si>
    <t>1045/WCC/TI/RII/VIII/2017</t>
  </si>
  <si>
    <t>1046/WCC/TI/RII/VIII/2017</t>
  </si>
  <si>
    <t>1047/WCC/TI/RII/VIII/2017</t>
  </si>
  <si>
    <t>1048/WCC/TI/RII/VIII/2017</t>
  </si>
  <si>
    <t>1049/WCC/TI/RII/VIII/2017</t>
  </si>
  <si>
    <t>0083/WCC-TI Add/SF/INDO/VII/17</t>
  </si>
  <si>
    <t>101/WCC-NPO/SF/IHR/VII/2017</t>
  </si>
  <si>
    <t>102/WCC-NPO/SF/IHR/VII/2018</t>
  </si>
  <si>
    <t>0088/WCC-TI ADD/SF/INDOHR/VII/17</t>
  </si>
  <si>
    <t>0085/WCC-TI ADD/SF/INDO/VII/17</t>
  </si>
  <si>
    <t>617-A/WCC-Add TI/SF/INDO/VIII/17</t>
  </si>
  <si>
    <t>618-A/WCC-Add TI/SF/INDO/VIII/17</t>
  </si>
  <si>
    <t>619-A/WCC-Add TI/SF/INDO/VIII/17</t>
  </si>
  <si>
    <t>6425/eWCC/SF/IHR/INNER/VIII/2017</t>
  </si>
  <si>
    <t>6424/eWCC/SF/IHR/INNER/VIII/2017</t>
  </si>
  <si>
    <t>6420/eWCC/SF/IHR/INNER/VIII/2017</t>
  </si>
  <si>
    <t>6421/eWCC/SF/IHR/INNER/VIII/2017</t>
  </si>
  <si>
    <t>613-A/WCC-Add CME/SF/INDO/VIII/17</t>
  </si>
  <si>
    <t>615-A/WCC-Add CME/SF/INDO/VIII/17</t>
  </si>
  <si>
    <t>616-A/WCC-Add CME/SF/INDO/VIII/17</t>
  </si>
  <si>
    <t>614-A/WCC-Add CME/SF/INDO/VIII/17</t>
  </si>
  <si>
    <t>650-A/WCC-Add TI/SF/INDO/VIII/17</t>
  </si>
  <si>
    <t>6484/eWCC/H3I/INH/C1/VIII/2017</t>
  </si>
  <si>
    <t>6490/eWCC/H3I/INH/C1/VIII/2017</t>
  </si>
  <si>
    <t>6491/eWCC/H3I/INH/C2/VIII/2017</t>
  </si>
  <si>
    <t>6488/eWCC/H3I/INH/C1/VIII/2017</t>
  </si>
  <si>
    <t>6480/eWCC/H3I/INH/C2/VIII/2017</t>
  </si>
  <si>
    <t>6481/eWCC/H3I/INH/C2/VIII/2017</t>
  </si>
  <si>
    <t>6482/eWCC/H3I/INH/C2/VIII/2017</t>
  </si>
  <si>
    <t>6479/eWCC/H3I/INH/C2/VIII/2017</t>
  </si>
  <si>
    <t>6486/eWCC/H3I/INH/C2/VIII/2017</t>
  </si>
  <si>
    <t>6493/eWCC/H3I/INH/C2/VIII/2017</t>
  </si>
  <si>
    <t>6492/eWCC/H3I/INH/C1/VIII/2017</t>
  </si>
  <si>
    <t>6485/eWCC/H3I/INH/C2/VIII/2017</t>
  </si>
  <si>
    <t>6489/eWCC/H3I/INH/C1/VIII/2017</t>
  </si>
  <si>
    <t>6487/eWCC/H3I/INH/C2/VIII/2017</t>
  </si>
  <si>
    <t>6483/eWCC/H3I/INH/C2/VIII/2017</t>
  </si>
  <si>
    <t>2017-08-10</t>
  </si>
  <si>
    <t>2017-08-09</t>
  </si>
  <si>
    <t>2017-08-08</t>
  </si>
  <si>
    <t>CHR-007/3391/17</t>
  </si>
  <si>
    <t>CHR-007/3389/17</t>
  </si>
  <si>
    <t>165/H3I/WCC/VII/2017</t>
  </si>
  <si>
    <t>164/H3I/WCC/VII/2017</t>
  </si>
  <si>
    <t>161/H3I/WCC/2017</t>
  </si>
  <si>
    <t>Description</t>
  </si>
  <si>
    <t>A.18.TI Implementation</t>
  </si>
  <si>
    <t>A.27.Material/equipment transportation</t>
  </si>
  <si>
    <t>A.1.SITE SURVEY</t>
  </si>
  <si>
    <t>A.75.Project Management Service</t>
  </si>
  <si>
    <t>A.9.TI instmat</t>
  </si>
  <si>
    <t>A.25.Service Juniper</t>
  </si>
  <si>
    <t>B15.Variaton Order mini CME</t>
  </si>
  <si>
    <t>A.90.PS Juniper MX480</t>
  </si>
  <si>
    <t>A.79. IP RAN Service</t>
  </si>
  <si>
    <t>A.95.TI shooter</t>
  </si>
  <si>
    <t>A.83.EW Crossconnect svc</t>
  </si>
  <si>
    <t>A.39. TI Dismantle Antenna</t>
  </si>
  <si>
    <t>B.01.MINI CME</t>
  </si>
  <si>
    <t>B.19. Add CME Non Sellable Cleanup</t>
  </si>
  <si>
    <t>A.85. NCC Dismantle Single BTS</t>
  </si>
  <si>
    <t>A.51.NCC - Material Delivery for ODB</t>
  </si>
  <si>
    <t>A.84. Add TI Non Sellable Cleanup</t>
  </si>
  <si>
    <t>A.40. TI Rectification</t>
  </si>
  <si>
    <t>A.36.SITE SURVEY Shooter</t>
  </si>
  <si>
    <t>A.72. SVC 10MHz activation</t>
  </si>
  <si>
    <t>A.43.NCC-93 Project Management Service</t>
  </si>
  <si>
    <t>A.41.NCC Commcase</t>
  </si>
  <si>
    <t>A.46.NCC TI implementation</t>
  </si>
  <si>
    <t>A.30.Microwave Svc Ceragon</t>
  </si>
  <si>
    <t>A.58.NCC Resurvey</t>
  </si>
  <si>
    <t>B.17. Mini CME Rectification</t>
  </si>
  <si>
    <t>A.37.TI IMPL PICO</t>
  </si>
  <si>
    <t>B.02.PLN UPGRADE</t>
  </si>
  <si>
    <t>A.70. NCC Re-install</t>
  </si>
  <si>
    <t>A.53.MW Rectification Ceragon</t>
  </si>
  <si>
    <t>A.48.NCC- MIMO Rectification/Jumper Reco</t>
  </si>
  <si>
    <t>A.64.NCC - Flat Bar Installation</t>
  </si>
  <si>
    <t>A.68.Removal Battery</t>
  </si>
  <si>
    <t>A.32.Removal Battery</t>
  </si>
  <si>
    <t>B.08.NCC mob demob Java</t>
  </si>
  <si>
    <t>A.63.NCC - Removal ODB</t>
  </si>
  <si>
    <t>A.42.NCC Extra Site visit</t>
  </si>
  <si>
    <t>A.50.AW1 combiner</t>
  </si>
  <si>
    <t>A.57.NMS Power Integration impl</t>
  </si>
  <si>
    <t>A.61. NCC - Laying Cable</t>
  </si>
  <si>
    <t>A.78. combiner</t>
  </si>
  <si>
    <t>A.34.AW Resurvey</t>
  </si>
  <si>
    <t>A.80. Security improvement Battery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</si>
</sst>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_-;\-* #,##0.00_-;_-* &quot;-&quot;??_-;_-@_-"/>
    <numFmt numFmtId="165" formatCode="[$-409]d\-mmm\-yy;@"/>
    <numFmt numFmtId="166" formatCode="0;[Red]0"/>
    <numFmt numFmtId="167" formatCode="_(* #,##0_);_(* \(#,##0\);_(* &quot;-&quot;??_);_(@_)"/>
    <numFmt numFmtId="168" formatCode="_([$Rp-421]* #,##0_);_([$Rp-421]* \(#,##0\);_([$Rp-421]* &quot;-&quot;_);_(@_)"/>
    <numFmt numFmtId="169" formatCode="_-* #,##0.00\ &quot;€&quot;_-;\-* #,##0.00\ &quot;€&quot;_-;_-* &quot;-&quot;??\ &quot;€&quot;_-;_-@_-"/>
    <numFmt numFmtId="170" formatCode="0.0%"/>
  </numFmts>
  <fonts count="42">
    <font>
      <sz val="11"/>
      <color indexed="8"/>
      <name val="Calibri"/>
      <family val="2"/>
    </font>
    <font>
      <b/>
      <sz val="9"/>
      <color indexed="8"/>
      <name val="Calibri"/>
      <family val="2"/>
    </font>
    <font>
      <sz val="9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name val="Arial"/>
      <family val="2"/>
    </font>
    <font>
      <sz val="10"/>
      <color indexed="8"/>
      <name val="MS Sans Serif"/>
      <family val="2"/>
    </font>
    <font>
      <sz val="10"/>
      <name val="Geneva"/>
    </font>
    <font>
      <sz val="12"/>
      <name val="Times New Roman"/>
      <family val="1"/>
    </font>
    <font>
      <sz val="11"/>
      <name val="Rotis Sans Serif for Nokia"/>
    </font>
    <font>
      <sz val="9"/>
      <name val="Calibri"/>
      <family val="2"/>
    </font>
    <font>
      <sz val="8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name val="Calibri"/>
      <family val="2"/>
    </font>
    <font>
      <sz val="10"/>
      <color rgb="FF000000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u/>
      <sz val="11"/>
      <color theme="10"/>
      <name val="Calibri"/>
      <family val="2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theme="0"/>
      <name val="Calibri"/>
      <family val="2"/>
    </font>
    <font>
      <sz val="8"/>
      <color theme="1"/>
      <name val="Calibri"/>
      <family val="2"/>
      <scheme val="minor"/>
    </font>
    <font>
      <sz val="9"/>
      <color rgb="FF000000"/>
      <name val="Calibri"/>
      <family val="2"/>
    </font>
    <font>
      <sz val="10"/>
      <color rgb="FF000000"/>
      <name val="Calibri"/>
      <family val="2"/>
    </font>
    <font>
      <sz val="9"/>
      <color theme="0"/>
      <name val="Calibri"/>
      <family val="2"/>
    </font>
    <font>
      <sz val="9"/>
      <color theme="1"/>
      <name val="Calibri"/>
      <family val="2"/>
      <scheme val="minor"/>
    </font>
    <font>
      <sz val="9"/>
      <color theme="1"/>
      <name val="Calibri"/>
      <family val="2"/>
    </font>
    <font>
      <u/>
      <sz val="11"/>
      <color theme="11"/>
      <name val="Calibri"/>
      <family val="2"/>
    </font>
  </fonts>
  <fills count="39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00206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232">
    <xf numFmtId="0" fontId="0" fillId="0" borderId="0"/>
    <xf numFmtId="0" fontId="5" fillId="0" borderId="0"/>
    <xf numFmtId="0" fontId="4" fillId="0" borderId="0"/>
    <xf numFmtId="0" fontId="6" fillId="0" borderId="0"/>
    <xf numFmtId="0" fontId="4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8" fillId="0" borderId="0"/>
    <xf numFmtId="0" fontId="4" fillId="0" borderId="0"/>
    <xf numFmtId="0" fontId="15" fillId="0" borderId="0" applyNumberFormat="0" applyFont="0" applyBorder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7" fillId="14" borderId="0" applyNumberFormat="0" applyBorder="0" applyAlignment="0" applyProtection="0"/>
    <xf numFmtId="0" fontId="17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7" fillId="18" borderId="0" applyNumberFormat="0" applyBorder="0" applyAlignment="0" applyProtection="0"/>
    <xf numFmtId="0" fontId="17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7" fillId="22" borderId="0" applyNumberFormat="0" applyBorder="0" applyAlignment="0" applyProtection="0"/>
    <xf numFmtId="0" fontId="17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8" fillId="26" borderId="0" applyNumberFormat="0" applyBorder="0" applyAlignment="0" applyProtection="0"/>
    <xf numFmtId="0" fontId="19" fillId="27" borderId="2" applyNumberFormat="0" applyAlignment="0" applyProtection="0"/>
    <xf numFmtId="0" fontId="20" fillId="28" borderId="3" applyNumberFormat="0" applyAlignment="0" applyProtection="0"/>
    <xf numFmtId="43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169" fontId="9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22" fillId="29" borderId="0" applyNumberFormat="0" applyBorder="0" applyAlignment="0" applyProtection="0"/>
    <xf numFmtId="0" fontId="23" fillId="0" borderId="4" applyNumberFormat="0" applyFill="0" applyAlignment="0" applyProtection="0"/>
    <xf numFmtId="0" fontId="24" fillId="0" borderId="5" applyNumberFormat="0" applyFill="0" applyAlignment="0" applyProtection="0"/>
    <xf numFmtId="0" fontId="25" fillId="0" borderId="6" applyNumberFormat="0" applyFill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  <xf numFmtId="0" fontId="27" fillId="30" borderId="2" applyNumberFormat="0" applyAlignment="0" applyProtection="0"/>
    <xf numFmtId="0" fontId="28" fillId="0" borderId="7" applyNumberFormat="0" applyFill="0" applyAlignment="0" applyProtection="0"/>
    <xf numFmtId="0" fontId="29" fillId="31" borderId="0" applyNumberFormat="0" applyBorder="0" applyAlignment="0" applyProtection="0"/>
    <xf numFmtId="0" fontId="16" fillId="0" borderId="0"/>
    <xf numFmtId="0" fontId="16" fillId="0" borderId="0"/>
    <xf numFmtId="0" fontId="3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4" fillId="0" borderId="0"/>
    <xf numFmtId="0" fontId="16" fillId="0" borderId="0"/>
    <xf numFmtId="0" fontId="4" fillId="0" borderId="0"/>
    <xf numFmtId="0" fontId="5" fillId="0" borderId="0"/>
    <xf numFmtId="0" fontId="3" fillId="0" borderId="0"/>
    <xf numFmtId="0" fontId="3" fillId="0" borderId="0"/>
    <xf numFmtId="0" fontId="16" fillId="0" borderId="0"/>
    <xf numFmtId="0" fontId="16" fillId="0" borderId="0"/>
    <xf numFmtId="0" fontId="16" fillId="0" borderId="0"/>
    <xf numFmtId="0" fontId="4" fillId="0" borderId="0"/>
    <xf numFmtId="0" fontId="3" fillId="0" borderId="0"/>
    <xf numFmtId="0" fontId="16" fillId="0" borderId="0"/>
    <xf numFmtId="0" fontId="3" fillId="0" borderId="0"/>
    <xf numFmtId="168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32" borderId="8" applyNumberFormat="0" applyFont="0" applyAlignment="0" applyProtection="0"/>
    <xf numFmtId="0" fontId="16" fillId="32" borderId="8" applyNumberFormat="0" applyFont="0" applyAlignment="0" applyProtection="0"/>
    <xf numFmtId="0" fontId="16" fillId="32" borderId="8" applyNumberFormat="0" applyFont="0" applyAlignment="0" applyProtection="0"/>
    <xf numFmtId="0" fontId="16" fillId="32" borderId="8" applyNumberFormat="0" applyFont="0" applyAlignment="0" applyProtection="0"/>
    <xf numFmtId="0" fontId="30" fillId="27" borderId="9" applyNumberFormat="0" applyAlignment="0" applyProtection="0"/>
    <xf numFmtId="9" fontId="4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8" fillId="0" borderId="0"/>
    <xf numFmtId="0" fontId="31" fillId="0" borderId="0" applyNumberFormat="0" applyFill="0" applyBorder="0" applyAlignment="0" applyProtection="0"/>
    <xf numFmtId="0" fontId="32" fillId="0" borderId="10" applyNumberFormat="0" applyFill="0" applyAlignment="0" applyProtection="0"/>
    <xf numFmtId="0" fontId="33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41" fillId="0" borderId="0" applyNumberFormat="0" applyFill="0" applyBorder="0" applyAlignment="0" applyProtection="0"/>
  </cellStyleXfs>
  <cellXfs count="88">
    <xf numFmtId="0" fontId="0" fillId="0" borderId="0" xfId="0"/>
    <xf numFmtId="0" fontId="1" fillId="0" borderId="0" xfId="0" applyFont="1"/>
    <xf numFmtId="43" fontId="2" fillId="0" borderId="0" xfId="77" applyFont="1"/>
    <xf numFmtId="0" fontId="2" fillId="0" borderId="0" xfId="0" applyFont="1"/>
    <xf numFmtId="43" fontId="2" fillId="0" borderId="0" xfId="0" applyNumberFormat="1" applyFont="1"/>
    <xf numFmtId="0" fontId="34" fillId="33" borderId="0" xfId="0" applyFont="1" applyFill="1"/>
    <xf numFmtId="43" fontId="34" fillId="33" borderId="0" xfId="77" applyFont="1" applyFill="1"/>
    <xf numFmtId="167" fontId="2" fillId="0" borderId="0" xfId="0" applyNumberFormat="1" applyFont="1"/>
    <xf numFmtId="167" fontId="2" fillId="0" borderId="0" xfId="77" applyNumberFormat="1" applyFont="1"/>
    <xf numFmtId="167" fontId="2" fillId="34" borderId="0" xfId="77" applyNumberFormat="1" applyFont="1" applyFill="1"/>
    <xf numFmtId="0" fontId="2" fillId="34" borderId="0" xfId="0" applyFont="1" applyFill="1"/>
    <xf numFmtId="167" fontId="2" fillId="0" borderId="0" xfId="77" applyNumberFormat="1" applyFont="1" applyFill="1"/>
    <xf numFmtId="167" fontId="34" fillId="33" borderId="0" xfId="77" applyNumberFormat="1" applyFont="1" applyFill="1"/>
    <xf numFmtId="0" fontId="2" fillId="0" borderId="0" xfId="0" applyNumberFormat="1" applyFont="1" applyFill="1"/>
    <xf numFmtId="165" fontId="2" fillId="0" borderId="0" xfId="0" applyNumberFormat="1" applyFont="1"/>
    <xf numFmtId="0" fontId="35" fillId="0" borderId="0" xfId="0" applyFont="1" applyFill="1" applyAlignment="1">
      <alignment vertical="center"/>
    </xf>
    <xf numFmtId="16" fontId="35" fillId="0" borderId="0" xfId="0" applyNumberFormat="1" applyFont="1" applyFill="1" applyAlignment="1">
      <alignment vertical="center"/>
    </xf>
    <xf numFmtId="165" fontId="0" fillId="0" borderId="0" xfId="0" applyNumberFormat="1"/>
    <xf numFmtId="0" fontId="2" fillId="0" borderId="0" xfId="0" applyFont="1" applyFill="1"/>
    <xf numFmtId="0" fontId="2" fillId="0" borderId="0" xfId="0" applyNumberFormat="1" applyFont="1"/>
    <xf numFmtId="167" fontId="2" fillId="0" borderId="0" xfId="92" applyNumberFormat="1" applyFont="1"/>
    <xf numFmtId="43" fontId="2" fillId="0" borderId="0" xfId="77" applyFont="1" applyFill="1"/>
    <xf numFmtId="167" fontId="2" fillId="0" borderId="0" xfId="92" applyNumberFormat="1" applyFont="1" applyFill="1"/>
    <xf numFmtId="0" fontId="34" fillId="33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41" fontId="2" fillId="0" borderId="0" xfId="77" applyNumberFormat="1" applyFont="1"/>
    <xf numFmtId="0" fontId="34" fillId="33" borderId="0" xfId="0" applyNumberFormat="1" applyFont="1" applyFill="1"/>
    <xf numFmtId="0" fontId="2" fillId="0" borderId="0" xfId="0" applyFont="1" applyFill="1" applyBorder="1"/>
    <xf numFmtId="167" fontId="34" fillId="0" borderId="0" xfId="77" applyNumberFormat="1" applyFont="1" applyFill="1"/>
    <xf numFmtId="0" fontId="1" fillId="0" borderId="0" xfId="0" applyFont="1" applyFill="1"/>
    <xf numFmtId="167" fontId="10" fillId="0" borderId="0" xfId="77" applyNumberFormat="1" applyFont="1" applyFill="1"/>
    <xf numFmtId="0" fontId="10" fillId="0" borderId="0" xfId="0" applyFont="1" applyFill="1"/>
    <xf numFmtId="170" fontId="2" fillId="0" borderId="0" xfId="0" applyNumberFormat="1" applyFont="1"/>
    <xf numFmtId="0" fontId="36" fillId="35" borderId="0" xfId="0" applyNumberFormat="1" applyFont="1" applyFill="1"/>
    <xf numFmtId="0" fontId="2" fillId="36" borderId="0" xfId="0" applyFont="1" applyFill="1"/>
    <xf numFmtId="0" fontId="36" fillId="0" borderId="0" xfId="0" applyFont="1"/>
    <xf numFmtId="0" fontId="37" fillId="0" borderId="0" xfId="0" applyFont="1"/>
    <xf numFmtId="0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 vertical="center"/>
    </xf>
    <xf numFmtId="0" fontId="14" fillId="0" borderId="0" xfId="0" applyFont="1" applyFill="1" applyAlignment="1">
      <alignment horizontal="center" vertical="center"/>
    </xf>
    <xf numFmtId="0" fontId="11" fillId="0" borderId="0" xfId="0" applyNumberFormat="1" applyFont="1" applyAlignment="1">
      <alignment horizontal="center" vertical="center"/>
    </xf>
    <xf numFmtId="0" fontId="11" fillId="0" borderId="0" xfId="77" applyNumberFormat="1" applyFont="1" applyAlignment="1">
      <alignment horizontal="center" vertical="center"/>
    </xf>
    <xf numFmtId="0" fontId="11" fillId="0" borderId="0" xfId="0" applyNumberFormat="1" applyFont="1" applyFill="1" applyAlignment="1">
      <alignment horizontal="center" vertical="center"/>
    </xf>
    <xf numFmtId="167" fontId="11" fillId="0" borderId="0" xfId="0" applyNumberFormat="1" applyFont="1" applyAlignment="1">
      <alignment horizontal="center" vertical="center"/>
    </xf>
    <xf numFmtId="167" fontId="11" fillId="0" borderId="0" xfId="0" applyNumberFormat="1" applyFont="1" applyFill="1" applyAlignment="1">
      <alignment horizontal="center" vertical="center"/>
    </xf>
    <xf numFmtId="0" fontId="38" fillId="33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38" fillId="33" borderId="0" xfId="0" applyFont="1" applyFill="1" applyAlignment="1">
      <alignment horizontal="center"/>
    </xf>
    <xf numFmtId="167" fontId="2" fillId="0" borderId="1" xfId="77" applyNumberFormat="1" applyFont="1" applyBorder="1"/>
    <xf numFmtId="0" fontId="2" fillId="37" borderId="0" xfId="0" applyFont="1" applyFill="1"/>
    <xf numFmtId="0" fontId="36" fillId="0" borderId="0" xfId="0" applyFont="1" applyFill="1"/>
    <xf numFmtId="0" fontId="38" fillId="33" borderId="0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167" fontId="1" fillId="0" borderId="1" xfId="77" applyNumberFormat="1" applyFont="1" applyBorder="1"/>
    <xf numFmtId="0" fontId="2" fillId="0" borderId="0" xfId="0" pivotButton="1" applyFont="1"/>
    <xf numFmtId="0" fontId="2" fillId="0" borderId="0" xfId="0" applyFont="1" applyAlignment="1">
      <alignment horizontal="left"/>
    </xf>
    <xf numFmtId="0" fontId="2" fillId="38" borderId="0" xfId="0" applyNumberFormat="1" applyFont="1" applyFill="1"/>
    <xf numFmtId="0" fontId="40" fillId="0" borderId="0" xfId="0" applyFont="1" applyFill="1" applyBorder="1"/>
    <xf numFmtId="0" fontId="2" fillId="0" borderId="1" xfId="0" applyFont="1" applyFill="1" applyBorder="1"/>
    <xf numFmtId="167" fontId="2" fillId="0" borderId="11" xfId="77" applyNumberFormat="1" applyFont="1" applyBorder="1"/>
    <xf numFmtId="167" fontId="1" fillId="0" borderId="11" xfId="0" applyNumberFormat="1" applyFont="1" applyBorder="1"/>
    <xf numFmtId="167" fontId="11" fillId="0" borderId="1" xfId="77" applyNumberFormat="1" applyFont="1" applyBorder="1"/>
    <xf numFmtId="43" fontId="2" fillId="0" borderId="0" xfId="77" applyNumberFormat="1" applyFont="1"/>
    <xf numFmtId="0" fontId="2" fillId="0" borderId="1" xfId="0" applyFont="1" applyBorder="1"/>
    <xf numFmtId="0" fontId="36" fillId="0" borderId="0" xfId="0" applyFont="1" applyFill="1" applyBorder="1"/>
    <xf numFmtId="165" fontId="34" fillId="33" borderId="0" xfId="0" applyNumberFormat="1" applyFont="1" applyFill="1" applyAlignment="1">
      <alignment horizontal="center"/>
    </xf>
    <xf numFmtId="165" fontId="11" fillId="0" borderId="0" xfId="0" applyNumberFormat="1" applyFont="1" applyAlignment="1">
      <alignment horizontal="right"/>
    </xf>
    <xf numFmtId="165" fontId="2" fillId="0" borderId="0" xfId="0" applyNumberFormat="1" applyFont="1" applyAlignment="1">
      <alignment horizontal="right"/>
    </xf>
    <xf numFmtId="165" fontId="2" fillId="0" borderId="0" xfId="77" applyNumberFormat="1" applyFont="1" applyAlignment="1">
      <alignment horizontal="right"/>
    </xf>
    <xf numFmtId="0" fontId="2" fillId="34" borderId="0" xfId="0" applyNumberFormat="1" applyFont="1" applyFill="1"/>
    <xf numFmtId="165" fontId="34" fillId="0" borderId="0" xfId="0" applyNumberFormat="1" applyFont="1" applyFill="1" applyAlignment="1">
      <alignment horizontal="center"/>
    </xf>
    <xf numFmtId="0" fontId="34" fillId="0" borderId="0" xfId="0" applyFont="1" applyFill="1" applyAlignment="1">
      <alignment horizontal="center" vertical="center"/>
    </xf>
    <xf numFmtId="43" fontId="34" fillId="0" borderId="0" xfId="77" applyFont="1" applyFill="1"/>
    <xf numFmtId="0" fontId="40" fillId="0" borderId="0" xfId="0" applyFont="1" applyFill="1"/>
    <xf numFmtId="0" fontId="40" fillId="0" borderId="0" xfId="0" applyFont="1" applyFill="1" applyAlignment="1">
      <alignment horizontal="left"/>
    </xf>
    <xf numFmtId="43" fontId="40" fillId="0" borderId="0" xfId="77" applyFont="1" applyFill="1"/>
    <xf numFmtId="167" fontId="40" fillId="0" borderId="0" xfId="77" applyNumberFormat="1" applyFont="1" applyFill="1"/>
    <xf numFmtId="43" fontId="40" fillId="0" borderId="0" xfId="0" applyNumberFormat="1" applyFont="1" applyFill="1"/>
    <xf numFmtId="0" fontId="35" fillId="0" borderId="0" xfId="0" applyFont="1" applyBorder="1" applyAlignment="1">
      <alignment horizontal="right"/>
    </xf>
    <xf numFmtId="4" fontId="35" fillId="0" borderId="0" xfId="0" applyNumberFormat="1" applyFont="1" applyBorder="1" applyAlignment="1">
      <alignment horizontal="right"/>
    </xf>
    <xf numFmtId="4" fontId="35" fillId="0" borderId="0" xfId="0" applyNumberFormat="1" applyFont="1" applyBorder="1" applyAlignment="1">
      <alignment horizontal="right" wrapText="1"/>
    </xf>
    <xf numFmtId="43" fontId="35" fillId="0" borderId="0" xfId="77" applyFont="1" applyBorder="1" applyAlignment="1">
      <alignment horizontal="right"/>
    </xf>
    <xf numFmtId="0" fontId="35" fillId="0" borderId="0" xfId="0" applyFont="1" applyBorder="1" applyAlignment="1">
      <alignment horizontal="right" wrapText="1"/>
    </xf>
    <xf numFmtId="0" fontId="39" fillId="0" borderId="0" xfId="0" applyFont="1" applyFill="1" applyBorder="1" applyAlignment="1"/>
    <xf numFmtId="0" fontId="36" fillId="0" borderId="0" xfId="106" applyFont="1" applyFill="1" applyBorder="1" applyAlignment="1">
      <alignment vertical="center"/>
    </xf>
    <xf numFmtId="0" fontId="10" fillId="0" borderId="0" xfId="0" applyFont="1" applyFill="1" applyAlignment="1">
      <alignment wrapText="1"/>
    </xf>
    <xf numFmtId="0" fontId="2" fillId="37" borderId="0" xfId="0" applyNumberFormat="1" applyFont="1" applyFill="1"/>
    <xf numFmtId="167" fontId="2" fillId="37" borderId="0" xfId="77" applyNumberFormat="1" applyFont="1" applyFill="1"/>
  </cellXfs>
  <cellStyles count="232">
    <cellStyle name="_x000d__x000d_JournalTemplate=C:\COMFO\CTALK\JOURSTD.TPL_x000d__x000d_LbStateAddress=3 3 0 251 1 89 2 311_x000d__x000d_LbStateJou" xfId="1"/>
    <cellStyle name="_x000d__x000d_JournalTemplate=C:\COMFO\CTALK\JOURSTD.TPL_x000d__x000d_LbStateAddress=3 3 0 251 1 89 2 311_x000d__x000d_LbStateJou 2" xfId="2"/>
    <cellStyle name="%" xfId="7"/>
    <cellStyle name="% 2" xfId="8"/>
    <cellStyle name="_coba" xfId="3"/>
    <cellStyle name="_NPO_CMPro- gale update211209" xfId="4"/>
    <cellStyle name="_resume" xfId="5"/>
    <cellStyle name="_SI_RO 08_EJ" xfId="6"/>
    <cellStyle name="=C:\WINNT\SYSTEM32\COMMAND.COM" xfId="9"/>
    <cellStyle name="=C:\WINNT\SYSTEM32\COMMAND.COM 2" xfId="10"/>
    <cellStyle name="0,0_x000d__x000d_NA_x000d__x000d_" xfId="11"/>
    <cellStyle name="0,0_x000d__x000d_NA_x000d__x000d_ 2" xfId="12"/>
    <cellStyle name="0,0_x000d_NA_x000d_" xfId="13"/>
    <cellStyle name="20% - Accent1" xfId="14" builtinId="30" customBuiltin="1"/>
    <cellStyle name="20% - Accent1 2" xfId="15"/>
    <cellStyle name="20% - Accent1 3" xfId="16"/>
    <cellStyle name="20% - Accent1 4" xfId="17"/>
    <cellStyle name="20% - Accent2" xfId="18" builtinId="34" customBuiltin="1"/>
    <cellStyle name="20% - Accent2 2" xfId="19"/>
    <cellStyle name="20% - Accent2 3" xfId="20"/>
    <cellStyle name="20% - Accent2 4" xfId="21"/>
    <cellStyle name="20% - Accent3" xfId="22" builtinId="38" customBuiltin="1"/>
    <cellStyle name="20% - Accent3 2" xfId="23"/>
    <cellStyle name="20% - Accent3 3" xfId="24"/>
    <cellStyle name="20% - Accent3 4" xfId="25"/>
    <cellStyle name="20% - Accent4" xfId="26" builtinId="42" customBuiltin="1"/>
    <cellStyle name="20% - Accent4 2" xfId="27"/>
    <cellStyle name="20% - Accent4 3" xfId="28"/>
    <cellStyle name="20% - Accent4 4" xfId="29"/>
    <cellStyle name="20% - Accent5" xfId="30" builtinId="46" customBuiltin="1"/>
    <cellStyle name="20% - Accent5 2" xfId="31"/>
    <cellStyle name="20% - Accent5 3" xfId="32"/>
    <cellStyle name="20% - Accent5 4" xfId="33"/>
    <cellStyle name="20% - Accent6" xfId="34" builtinId="50" customBuiltin="1"/>
    <cellStyle name="20% - Accent6 2" xfId="35"/>
    <cellStyle name="20% - Accent6 3" xfId="36"/>
    <cellStyle name="20% - Accent6 4" xfId="37"/>
    <cellStyle name="40% - Accent1" xfId="38" builtinId="31" customBuiltin="1"/>
    <cellStyle name="40% - Accent1 2" xfId="39"/>
    <cellStyle name="40% - Accent1 3" xfId="40"/>
    <cellStyle name="40% - Accent1 4" xfId="41"/>
    <cellStyle name="40% - Accent2" xfId="42" builtinId="35" customBuiltin="1"/>
    <cellStyle name="40% - Accent2 2" xfId="43"/>
    <cellStyle name="40% - Accent2 3" xfId="44"/>
    <cellStyle name="40% - Accent2 4" xfId="45"/>
    <cellStyle name="40% - Accent3" xfId="46" builtinId="39" customBuiltin="1"/>
    <cellStyle name="40% - Accent3 2" xfId="47"/>
    <cellStyle name="40% - Accent3 3" xfId="48"/>
    <cellStyle name="40% - Accent3 4" xfId="49"/>
    <cellStyle name="40% - Accent4" xfId="50" builtinId="43" customBuiltin="1"/>
    <cellStyle name="40% - Accent4 2" xfId="51"/>
    <cellStyle name="40% - Accent4 3" xfId="52"/>
    <cellStyle name="40% - Accent4 4" xfId="53"/>
    <cellStyle name="40% - Accent5" xfId="54" builtinId="47" customBuiltin="1"/>
    <cellStyle name="40% - Accent5 2" xfId="55"/>
    <cellStyle name="40% - Accent5 3" xfId="56"/>
    <cellStyle name="40% - Accent5 4" xfId="57"/>
    <cellStyle name="40% - Accent6" xfId="58" builtinId="51" customBuiltin="1"/>
    <cellStyle name="40% - Accent6 2" xfId="59"/>
    <cellStyle name="40% - Accent6 3" xfId="60"/>
    <cellStyle name="40% - Accent6 4" xfId="61"/>
    <cellStyle name="60% - Accent1" xfId="62" builtinId="32" customBuiltin="1"/>
    <cellStyle name="60% - Accent2" xfId="63" builtinId="36" customBuiltin="1"/>
    <cellStyle name="60% - Accent3" xfId="64" builtinId="40" customBuiltin="1"/>
    <cellStyle name="60% - Accent4" xfId="65" builtinId="44" customBuiltin="1"/>
    <cellStyle name="60% - Accent5" xfId="66" builtinId="48" customBuiltin="1"/>
    <cellStyle name="60% - Accent6" xfId="67" builtinId="52" customBuiltin="1"/>
    <cellStyle name="Accent1" xfId="68" builtinId="29" customBuiltin="1"/>
    <cellStyle name="Accent2" xfId="69" builtinId="33" customBuiltin="1"/>
    <cellStyle name="Accent3" xfId="70" builtinId="37" customBuiltin="1"/>
    <cellStyle name="Accent4" xfId="71" builtinId="41" customBuiltin="1"/>
    <cellStyle name="Accent5" xfId="72" builtinId="45" customBuiltin="1"/>
    <cellStyle name="Accent6" xfId="73" builtinId="49" customBuiltin="1"/>
    <cellStyle name="Bad" xfId="74" builtinId="27" customBuiltin="1"/>
    <cellStyle name="Calculation" xfId="75" builtinId="22" customBuiltin="1"/>
    <cellStyle name="Check Cell" xfId="76" builtinId="23" customBuiltin="1"/>
    <cellStyle name="Comma" xfId="77" builtinId="3"/>
    <cellStyle name="Comma [0] 2" xfId="78"/>
    <cellStyle name="Comma [0] 3" xfId="79"/>
    <cellStyle name="Comma 10" xfId="80"/>
    <cellStyle name="Comma 11" xfId="81"/>
    <cellStyle name="Comma 12" xfId="82"/>
    <cellStyle name="Comma 13" xfId="83"/>
    <cellStyle name="Comma 2" xfId="84"/>
    <cellStyle name="Comma 2 2" xfId="85"/>
    <cellStyle name="Comma 3" xfId="86"/>
    <cellStyle name="Comma 4" xfId="87"/>
    <cellStyle name="Comma 5" xfId="88"/>
    <cellStyle name="Comma 6" xfId="89"/>
    <cellStyle name="Comma 7" xfId="90"/>
    <cellStyle name="Comma 8" xfId="91"/>
    <cellStyle name="Comma 9" xfId="92"/>
    <cellStyle name="Comma 9 2" xfId="93"/>
    <cellStyle name="Currency 2" xfId="94"/>
    <cellStyle name="Euro" xfId="95"/>
    <cellStyle name="Explanatory Text" xfId="96" builtinId="53" customBuilti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Good" xfId="97" builtinId="26" customBuiltin="1"/>
    <cellStyle name="Heading 1" xfId="98" builtinId="16" customBuiltin="1"/>
    <cellStyle name="Heading 2" xfId="99" builtinId="17" customBuiltin="1"/>
    <cellStyle name="Heading 3" xfId="100" builtinId="18" customBuiltin="1"/>
    <cellStyle name="Heading 4" xfId="101" builtinId="19" customBuilti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 2" xfId="102"/>
    <cellStyle name="Input" xfId="103" builtinId="20" customBuiltin="1"/>
    <cellStyle name="Linked Cell" xfId="104" builtinId="24" customBuiltin="1"/>
    <cellStyle name="Neutral" xfId="105" builtinId="28" customBuiltin="1"/>
    <cellStyle name="Normal" xfId="0" builtinId="0" customBuiltin="1"/>
    <cellStyle name="Normal 10" xfId="106"/>
    <cellStyle name="Normal 11" xfId="107"/>
    <cellStyle name="Normal 11 2" xfId="108"/>
    <cellStyle name="Normal 12" xfId="109"/>
    <cellStyle name="Normal 13" xfId="110"/>
    <cellStyle name="Normal 14" xfId="111"/>
    <cellStyle name="Normal 2" xfId="112"/>
    <cellStyle name="Normal 2 2" xfId="113"/>
    <cellStyle name="Normal 2 2 2" xfId="114"/>
    <cellStyle name="Normal 2 3" xfId="115"/>
    <cellStyle name="Normal 2 4" xfId="116"/>
    <cellStyle name="Normal 2 5" xfId="117"/>
    <cellStyle name="Normal 2 5 2" xfId="118"/>
    <cellStyle name="Normal 20 2" xfId="119"/>
    <cellStyle name="Normal 3" xfId="120"/>
    <cellStyle name="Normal 3 2" xfId="121"/>
    <cellStyle name="Normal 3 3" xfId="122"/>
    <cellStyle name="Normal 4" xfId="123"/>
    <cellStyle name="Normal 4 2" xfId="124"/>
    <cellStyle name="Normal 4 3" xfId="125"/>
    <cellStyle name="Normal 4 4" xfId="126"/>
    <cellStyle name="Normal 5" xfId="127"/>
    <cellStyle name="Normal 5 2" xfId="128"/>
    <cellStyle name="Normal 6" xfId="129"/>
    <cellStyle name="Normal 6 2" xfId="130"/>
    <cellStyle name="Normal 7" xfId="131"/>
    <cellStyle name="Normal 8" xfId="132"/>
    <cellStyle name="Normal 9" xfId="133"/>
    <cellStyle name="Note" xfId="134" builtinId="10" customBuiltin="1"/>
    <cellStyle name="Note 2" xfId="135"/>
    <cellStyle name="Note 3" xfId="136"/>
    <cellStyle name="Note 4" xfId="137"/>
    <cellStyle name="Output" xfId="138" builtinId="21" customBuiltin="1"/>
    <cellStyle name="Percent 2" xfId="139"/>
    <cellStyle name="Percent 3" xfId="140"/>
    <cellStyle name="Percent 4" xfId="141"/>
    <cellStyle name="Style 1" xfId="142"/>
    <cellStyle name="Title" xfId="143" builtinId="15" customBuiltin="1"/>
    <cellStyle name="Total" xfId="144" builtinId="25" customBuiltin="1"/>
    <cellStyle name="Warning Text" xfId="145" builtinId="11" customBuiltin="1"/>
  </cellStyles>
  <dxfs count="82"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numFmt numFmtId="167" formatCode="_(* #,##0_);_(* \(#,##0\);_(* &quot;-&quot;??_);_(@_)"/>
    </dxf>
    <dxf>
      <numFmt numFmtId="167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omana" refreshedDate="42961.601100694446" createdVersion="5" refreshedVersion="4" minRefreshableVersion="3" recordCount="10792">
  <cacheSource type="worksheet">
    <worksheetSource ref="A1:Q10793" sheet="List PO"/>
  </cacheSource>
  <cacheFields count="17">
    <cacheField name="PO Number" numFmtId="0">
      <sharedItems containsSemiMixedTypes="0" containsString="0" containsNumber="1" containsInteger="1" minValue="29847702" maxValue="4650128479"/>
    </cacheField>
    <cacheField name="Total gross amount" numFmtId="0">
      <sharedItems containsString="0" containsBlank="1" containsNumber="1" minValue="0" maxValue="3029911920"/>
    </cacheField>
    <cacheField name="Currency" numFmtId="0">
      <sharedItems containsBlank="1"/>
    </cacheField>
    <cacheField name="Supplier" numFmtId="0">
      <sharedItems containsBlank="1"/>
    </cacheField>
    <cacheField name="Date" numFmtId="165">
      <sharedItems containsDate="1" containsBlank="1" containsMixedTypes="1" minDate="2016-12-01T00:00:00" maxDate="2017-01-14T00:00:00"/>
    </cacheField>
    <cacheField name="Payment term" numFmtId="0">
      <sharedItems containsBlank="1"/>
    </cacheField>
    <cacheField name="Company" numFmtId="0">
      <sharedItems containsBlank="1"/>
    </cacheField>
    <cacheField name="Company VAT #" numFmtId="0">
      <sharedItems containsSemiMixedTypes="0" containsString="0" containsNumber="1" minValue="0" maxValue="302991192"/>
    </cacheField>
    <cacheField name="Line items" numFmtId="0">
      <sharedItems containsBlank="1" containsMixedTypes="1" containsNumber="1" containsInteger="1" minValue="0" maxValue="204"/>
    </cacheField>
    <cacheField name="TOTAL PO" numFmtId="0">
      <sharedItems containsSemiMixedTypes="0" containsString="0" containsNumber="1" minValue="0" maxValue="3332903112"/>
    </cacheField>
    <cacheField name="Project" numFmtId="0">
      <sharedItems containsMixedTypes="1" containsNumber="1" containsInteger="1" minValue="0" maxValue="0" count="14">
        <s v="TIS H3i"/>
        <s v="NPO"/>
        <s v="None"/>
        <s v="SF TIS"/>
        <s v="Telkomsel"/>
        <s v="Indosat"/>
        <s v="General"/>
        <s v="PMS H3i"/>
        <s v="SF Serv Prov"/>
        <s v="SF PMS Site Base"/>
        <s v="Exelcom"/>
        <s v="Telkomsel TIS "/>
        <s v="Telkomsel TIS"/>
        <n v="0" u="1"/>
      </sharedItems>
    </cacheField>
    <cacheField name="Month as Target WCC" numFmtId="0">
      <sharedItems containsBlank="1" count="16">
        <s v="To be define by PM"/>
        <m/>
        <s v="P10 2017"/>
        <s v="P9 2017"/>
        <s v="P8 2017"/>
        <s v="Done"/>
        <s v="Partially Invoice"/>
        <s v="P7 2017"/>
        <s v="Propose Cancel PO"/>
        <s v="P12 2017"/>
        <s v="P11 2017"/>
        <s v="None"/>
        <s v="Done "/>
        <s v="Done 1st MS"/>
        <s v="P6 2017" u="1"/>
        <s v="Propose to Cancel PO" u="1"/>
      </sharedItems>
    </cacheField>
    <cacheField name="WCC#" numFmtId="0">
      <sharedItems containsBlank="1"/>
    </cacheField>
    <cacheField name="Invoice#" numFmtId="0">
      <sharedItems containsBlank="1" containsMixedTypes="1" containsNumber="1" containsInteger="1" minValue="0" maxValue="0"/>
    </cacheField>
    <cacheField name="Invoice Amount Include VAT" numFmtId="167">
      <sharedItems containsString="0" containsBlank="1" containsNumber="1" minValue="0" maxValue="3332903112"/>
    </cacheField>
    <cacheField name="Remaining Invoice" numFmtId="167">
      <sharedItems containsString="0" containsBlank="1" containsNumber="1" minValue="-287498303.39999998" maxValue="141900000"/>
    </cacheField>
    <cacheField name="Status PO vs Invoic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792">
  <r>
    <n v="34985889"/>
    <n v="13486200"/>
    <s v="IDR"/>
    <s v="PT INDO HUMAN RESOURCE"/>
    <s v="2017-08-10"/>
    <s v="90 days net from invoice receipt date - 900S"/>
    <s v="PT Nokia Solutions and Networks Indonesia"/>
    <n v="1348620"/>
    <n v="14"/>
    <n v="14834820"/>
    <x v="0"/>
    <x v="0"/>
    <m/>
    <m/>
    <m/>
    <m/>
    <m/>
  </r>
  <r>
    <n v="34985868"/>
    <n v="1803100"/>
    <s v="IDR"/>
    <s v="PT INDO HUMAN RESOURCE"/>
    <s v="2017-08-10"/>
    <s v="90 days net from invoice receipt date - 900S"/>
    <s v="PT Nokia Solutions and Networks Indonesia"/>
    <n v="180310"/>
    <n v="3"/>
    <n v="1983410"/>
    <x v="0"/>
    <x v="0"/>
    <m/>
    <m/>
    <m/>
    <m/>
    <m/>
  </r>
  <r>
    <n v="34985297"/>
    <n v="19766235"/>
    <s v="IDR"/>
    <s v="PT INDO HUMAN RESOURCE"/>
    <s v="2017-08-10"/>
    <s v="30 days net from invoice receipt date - 300S"/>
    <s v="PT Nokia Solutions and Networks Indonesia"/>
    <n v="1976623.5"/>
    <n v="1"/>
    <n v="21742858.5"/>
    <x v="1"/>
    <x v="0"/>
    <m/>
    <m/>
    <m/>
    <m/>
    <m/>
  </r>
  <r>
    <n v="4650128479"/>
    <n v="0"/>
    <s v="IDR"/>
    <s v="PT INDO HUMAN RESOURCE"/>
    <s v="2017-08-09"/>
    <s v="90 days net from invoice receipt date - 900S"/>
    <s v="PT Nokia Solutions and Networks Indonesia"/>
    <n v="0"/>
    <n v="204"/>
    <n v="0"/>
    <x v="2"/>
    <x v="1"/>
    <m/>
    <m/>
    <m/>
    <m/>
    <m/>
  </r>
  <r>
    <n v="34977856"/>
    <n v="1968724"/>
    <s v="IDR"/>
    <s v="PT INDO HUMAN RESOURCE"/>
    <s v="2017-08-09"/>
    <s v="60 days net from invoice receipt date - 600S"/>
    <s v="PT Nokia Solutions and Networks Indonesia"/>
    <n v="196872.40000000002"/>
    <n v="6"/>
    <n v="2165596.4"/>
    <x v="3"/>
    <x v="0"/>
    <m/>
    <m/>
    <m/>
    <m/>
    <m/>
  </r>
  <r>
    <n v="34973667"/>
    <n v="0"/>
    <s v="IDR"/>
    <s v="PT INDO HUMAN RESOURCE"/>
    <s v="2017-08-08"/>
    <s v="60 days net from invoice receipt date - 600S"/>
    <s v="PT Nokia Solutions and Networks Indonesia"/>
    <n v="0"/>
    <n v="6"/>
    <n v="0"/>
    <x v="2"/>
    <x v="1"/>
    <m/>
    <m/>
    <m/>
    <m/>
    <m/>
  </r>
  <r>
    <n v="34973651"/>
    <n v="1387000"/>
    <s v="IDR"/>
    <s v="PT INDO HUMAN RESOURCE"/>
    <s v="2017-08-08"/>
    <s v="90 days net from invoice receipt date - 900S"/>
    <s v="PT Nokia Solutions and Networks Indonesia"/>
    <n v="138700"/>
    <n v="3"/>
    <n v="1525700"/>
    <x v="0"/>
    <x v="0"/>
    <m/>
    <m/>
    <m/>
    <m/>
    <m/>
  </r>
  <r>
    <n v="34973649"/>
    <n v="1387000"/>
    <s v="IDR"/>
    <s v="PT INDO HUMAN RESOURCE"/>
    <s v="2017-08-08"/>
    <s v="90 days net from invoice receipt date - 900S"/>
    <s v="PT Nokia Solutions and Networks Indonesia"/>
    <n v="138700"/>
    <n v="3"/>
    <n v="1525700"/>
    <x v="0"/>
    <x v="0"/>
    <m/>
    <m/>
    <m/>
    <m/>
    <m/>
  </r>
  <r>
    <n v="34973647"/>
    <n v="1387000"/>
    <s v="IDR"/>
    <s v="PT INDO HUMAN RESOURCE"/>
    <s v="2017-08-08"/>
    <s v="90 days net from invoice receipt date - 900S"/>
    <s v="PT Nokia Solutions and Networks Indonesia"/>
    <n v="138700"/>
    <n v="3"/>
    <n v="1525700"/>
    <x v="0"/>
    <x v="0"/>
    <m/>
    <m/>
    <m/>
    <m/>
    <m/>
  </r>
  <r>
    <n v="34973642"/>
    <n v="1387000"/>
    <s v="IDR"/>
    <s v="PT INDO HUMAN RESOURCE"/>
    <s v="2017-08-08"/>
    <s v="90 days net from invoice receipt date - 900S"/>
    <s v="PT Nokia Solutions and Networks Indonesia"/>
    <n v="138700"/>
    <n v="3"/>
    <n v="1525700"/>
    <x v="0"/>
    <x v="0"/>
    <m/>
    <m/>
    <m/>
    <m/>
    <m/>
  </r>
  <r>
    <n v="34973637"/>
    <n v="1387000"/>
    <s v="IDR"/>
    <s v="PT INDO HUMAN RESOURCE"/>
    <s v="2017-08-08"/>
    <s v="90 days net from invoice receipt date - 900S"/>
    <s v="PT Nokia Solutions and Networks Indonesia"/>
    <n v="138700"/>
    <n v="3"/>
    <n v="1525700"/>
    <x v="0"/>
    <x v="0"/>
    <m/>
    <m/>
    <m/>
    <m/>
    <m/>
  </r>
  <r>
    <n v="34973634"/>
    <n v="1387000"/>
    <s v="IDR"/>
    <s v="PT INDO HUMAN RESOURCE"/>
    <s v="2017-08-08"/>
    <s v="90 days net from invoice receipt date - 900S"/>
    <s v="PT Nokia Solutions and Networks Indonesia"/>
    <n v="138700"/>
    <n v="3"/>
    <n v="1525700"/>
    <x v="0"/>
    <x v="0"/>
    <m/>
    <m/>
    <m/>
    <m/>
    <m/>
  </r>
  <r>
    <n v="34973630"/>
    <n v="1387000"/>
    <s v="IDR"/>
    <s v="PT INDO HUMAN RESOURCE"/>
    <s v="2017-08-08"/>
    <s v="90 days net from invoice receipt date - 900S"/>
    <s v="PT Nokia Solutions and Networks Indonesia"/>
    <n v="138700"/>
    <n v="3"/>
    <n v="1525700"/>
    <x v="0"/>
    <x v="0"/>
    <m/>
    <m/>
    <m/>
    <m/>
    <m/>
  </r>
  <r>
    <n v="34973624"/>
    <n v="1387000"/>
    <s v="IDR"/>
    <s v="PT INDO HUMAN RESOURCE"/>
    <s v="2017-08-08"/>
    <s v="90 days net from invoice receipt date - 900S"/>
    <s v="PT Nokia Solutions and Networks Indonesia"/>
    <n v="138700"/>
    <n v="3"/>
    <n v="1525700"/>
    <x v="0"/>
    <x v="0"/>
    <m/>
    <m/>
    <m/>
    <m/>
    <m/>
  </r>
  <r>
    <n v="34973615"/>
    <n v="1387000"/>
    <s v="IDR"/>
    <s v="PT INDO HUMAN RESOURCE"/>
    <s v="2017-08-08"/>
    <s v="90 days net from invoice receipt date - 900S"/>
    <s v="PT Nokia Solutions and Networks Indonesia"/>
    <n v="138700"/>
    <n v="3"/>
    <n v="1525700"/>
    <x v="0"/>
    <x v="0"/>
    <m/>
    <m/>
    <m/>
    <m/>
    <m/>
  </r>
  <r>
    <n v="34973581"/>
    <n v="1387000"/>
    <s v="IDR"/>
    <s v="PT INDO HUMAN RESOURCE"/>
    <s v="2017-08-08"/>
    <s v="90 days net from invoice receipt date - 900S"/>
    <s v="PT Nokia Solutions and Networks Indonesia"/>
    <n v="138700"/>
    <n v="3"/>
    <n v="1525700"/>
    <x v="0"/>
    <x v="0"/>
    <m/>
    <m/>
    <m/>
    <m/>
    <m/>
  </r>
  <r>
    <n v="34973398"/>
    <n v="1413809"/>
    <s v="IDR"/>
    <s v="PT INDO HUMAN RESOURCE"/>
    <s v="2017-08-08"/>
    <s v="60 days net from invoice receipt date - 600S"/>
    <s v="PT Nokia Solutions and Networks Indonesia"/>
    <n v="141380.9"/>
    <n v="4"/>
    <n v="1555189.9"/>
    <x v="0"/>
    <x v="0"/>
    <m/>
    <m/>
    <m/>
    <m/>
    <m/>
  </r>
  <r>
    <n v="34973183"/>
    <n v="17078884"/>
    <s v="IDR"/>
    <s v="PT INDO HUMAN RESOURCE"/>
    <s v="2017-08-08"/>
    <s v="60 days net from invoice receipt date - 600S"/>
    <s v="PT Nokia Solutions and Networks Indonesia"/>
    <n v="1707888.4000000001"/>
    <n v="7"/>
    <n v="18786772.399999999"/>
    <x v="3"/>
    <x v="0"/>
    <m/>
    <m/>
    <m/>
    <m/>
    <m/>
  </r>
  <r>
    <n v="34973142"/>
    <n v="2647288"/>
    <s v="IDR"/>
    <s v="PT INDO HUMAN RESOURCE"/>
    <s v="2017-08-08"/>
    <s v="60 days net from invoice receipt date - 600S"/>
    <s v="PT Nokia Solutions and Networks Indonesia"/>
    <n v="264728.8"/>
    <n v="1"/>
    <n v="2912016.8"/>
    <x v="3"/>
    <x v="0"/>
    <m/>
    <m/>
    <m/>
    <m/>
    <m/>
  </r>
  <r>
    <n v="34973137"/>
    <n v="2831007"/>
    <s v="IDR"/>
    <s v="PT INDO HUMAN RESOURCE"/>
    <s v="2017-08-08"/>
    <s v="60 days net from invoice receipt date - 600S"/>
    <s v="PT Nokia Solutions and Networks Indonesia"/>
    <n v="283100.7"/>
    <n v="2"/>
    <n v="3114107.7"/>
    <x v="3"/>
    <x v="0"/>
    <m/>
    <m/>
    <m/>
    <m/>
    <m/>
  </r>
  <r>
    <n v="34973069"/>
    <n v="2647288"/>
    <s v="IDR"/>
    <s v="PT INDO HUMAN RESOURCE"/>
    <s v="2017-08-08"/>
    <s v="60 days net from invoice receipt date - 600S"/>
    <s v="PT Nokia Solutions and Networks Indonesia"/>
    <n v="264728.8"/>
    <n v="1"/>
    <n v="2912016.8"/>
    <x v="3"/>
    <x v="0"/>
    <m/>
    <m/>
    <m/>
    <m/>
    <m/>
  </r>
  <r>
    <n v="34968635"/>
    <n v="8319000"/>
    <s v="IDR"/>
    <s v="PT INDO HUMAN RESOURCE"/>
    <s v="2017-08-07"/>
    <s v="45 days net from invoice receipt date - 450S"/>
    <s v="PT Nokia Solutions and Networks Indonesia"/>
    <n v="831900"/>
    <n v="3"/>
    <n v="9150900"/>
    <x v="3"/>
    <x v="0"/>
    <m/>
    <m/>
    <m/>
    <m/>
    <m/>
  </r>
  <r>
    <n v="34968201"/>
    <n v="3116730"/>
    <s v="IDR"/>
    <s v="PT INDO HUMAN RESOURCE"/>
    <s v="2017-08-07"/>
    <s v="60 days net from invoice receipt date - 600S"/>
    <s v="PT Nokia Solutions and Networks Indonesia"/>
    <n v="311673"/>
    <n v="1"/>
    <n v="3428403"/>
    <x v="4"/>
    <x v="2"/>
    <m/>
    <m/>
    <m/>
    <m/>
    <m/>
  </r>
  <r>
    <n v="34968182"/>
    <n v="3740076"/>
    <s v="IDR"/>
    <s v="PT INDO HUMAN RESOURCE"/>
    <s v="2017-08-07"/>
    <s v="60 days net from invoice receipt date - 600S"/>
    <s v="PT Nokia Solutions and Networks Indonesia"/>
    <n v="374007.60000000003"/>
    <n v="1"/>
    <n v="4114083.6"/>
    <x v="4"/>
    <x v="2"/>
    <m/>
    <m/>
    <m/>
    <m/>
    <m/>
  </r>
  <r>
    <n v="34968174"/>
    <n v="3740076"/>
    <s v="IDR"/>
    <s v="PT INDO HUMAN RESOURCE"/>
    <s v="2017-08-07"/>
    <s v="60 days net from invoice receipt date - 600S"/>
    <s v="PT Nokia Solutions and Networks Indonesia"/>
    <n v="374007.60000000003"/>
    <n v="1"/>
    <n v="4114083.6"/>
    <x v="4"/>
    <x v="2"/>
    <m/>
    <m/>
    <m/>
    <m/>
    <m/>
  </r>
  <r>
    <n v="34968167"/>
    <n v="7480152"/>
    <s v="IDR"/>
    <s v="PT INDO HUMAN RESOURCE"/>
    <s v="2017-08-07"/>
    <s v="60 days net from invoice receipt date - 600S"/>
    <s v="PT Nokia Solutions and Networks Indonesia"/>
    <n v="748015.20000000007"/>
    <n v="1"/>
    <n v="8228167.2000000002"/>
    <x v="4"/>
    <x v="3"/>
    <m/>
    <m/>
    <m/>
    <m/>
    <m/>
  </r>
  <r>
    <n v="34968152"/>
    <n v="3116730"/>
    <s v="IDR"/>
    <s v="PT INDO HUMAN RESOURCE"/>
    <s v="2017-08-07"/>
    <s v="60 days net from invoice receipt date - 600S"/>
    <s v="PT Nokia Solutions and Networks Indonesia"/>
    <n v="311673"/>
    <n v="1"/>
    <n v="3428403"/>
    <x v="4"/>
    <x v="3"/>
    <m/>
    <m/>
    <m/>
    <m/>
    <m/>
  </r>
  <r>
    <n v="34968142"/>
    <n v="2077820"/>
    <s v="IDR"/>
    <s v="PT INDO HUMAN RESOURCE"/>
    <s v="2017-08-07"/>
    <s v="60 days net from invoice receipt date - 600S"/>
    <s v="PT Nokia Solutions and Networks Indonesia"/>
    <n v="207782"/>
    <n v="1"/>
    <n v="2285602"/>
    <x v="4"/>
    <x v="4"/>
    <m/>
    <m/>
    <m/>
    <m/>
    <m/>
  </r>
  <r>
    <n v="34968115"/>
    <n v="5194550"/>
    <s v="IDR"/>
    <s v="PT INDO HUMAN RESOURCE"/>
    <s v="2017-08-07"/>
    <s v="60 days net from invoice receipt date - 600S"/>
    <s v="PT Nokia Solutions and Networks Indonesia"/>
    <n v="519455"/>
    <n v="1"/>
    <n v="5714005"/>
    <x v="4"/>
    <x v="4"/>
    <m/>
    <m/>
    <m/>
    <m/>
    <m/>
  </r>
  <r>
    <n v="34968099"/>
    <n v="3324512"/>
    <s v="IDR"/>
    <s v="PT INDO HUMAN RESOURCE"/>
    <s v="2017-08-07"/>
    <s v="60 days net from invoice receipt date - 600S"/>
    <s v="PT Nokia Solutions and Networks Indonesia"/>
    <n v="332451.20000000001"/>
    <n v="1"/>
    <n v="3656963.2"/>
    <x v="4"/>
    <x v="4"/>
    <m/>
    <m/>
    <m/>
    <m/>
    <m/>
  </r>
  <r>
    <n v="34962754"/>
    <n v="140012"/>
    <s v="IDR"/>
    <s v="PT INDO HUMAN RESOURCE"/>
    <s v="2017-08-04"/>
    <s v="90 days net from invoice receipt date - 900S"/>
    <s v="PT Nokia Solutions and Networks Indonesia"/>
    <n v="14001.2"/>
    <n v="1"/>
    <n v="154013.20000000001"/>
    <x v="0"/>
    <x v="0"/>
    <m/>
    <m/>
    <m/>
    <m/>
    <m/>
  </r>
  <r>
    <n v="34962707"/>
    <n v="3403401"/>
    <s v="IDR"/>
    <s v="PT INDO HUMAN RESOURCE"/>
    <s v="2017-08-04"/>
    <s v="90 days net from invoice receipt date - 900S"/>
    <s v="PT Nokia Solutions and Networks Indonesia"/>
    <n v="340340.10000000003"/>
    <n v="8"/>
    <n v="3743741.1"/>
    <x v="0"/>
    <x v="0"/>
    <m/>
    <m/>
    <m/>
    <m/>
    <m/>
  </r>
  <r>
    <n v="34962701"/>
    <n v="3403401"/>
    <s v="IDR"/>
    <s v="PT INDO HUMAN RESOURCE"/>
    <s v="2017-08-04"/>
    <s v="90 days net from invoice receipt date - 900S"/>
    <s v="PT Nokia Solutions and Networks Indonesia"/>
    <n v="340340.10000000003"/>
    <n v="8"/>
    <n v="3743741.1"/>
    <x v="0"/>
    <x v="0"/>
    <m/>
    <m/>
    <m/>
    <m/>
    <m/>
  </r>
  <r>
    <n v="34962692"/>
    <n v="3403401"/>
    <s v="IDR"/>
    <s v="PT INDO HUMAN RESOURCE"/>
    <s v="2017-08-04"/>
    <s v="90 days net from invoice receipt date - 900S"/>
    <s v="PT Nokia Solutions and Networks Indonesia"/>
    <n v="340340.10000000003"/>
    <n v="8"/>
    <n v="3743741.1"/>
    <x v="0"/>
    <x v="0"/>
    <m/>
    <m/>
    <m/>
    <m/>
    <m/>
  </r>
  <r>
    <n v="34962683"/>
    <n v="3403401"/>
    <s v="IDR"/>
    <s v="PT INDO HUMAN RESOURCE"/>
    <s v="2017-08-04"/>
    <s v="90 days net from invoice receipt date - 900S"/>
    <s v="PT Nokia Solutions and Networks Indonesia"/>
    <n v="340340.10000000003"/>
    <n v="8"/>
    <n v="3743741.1"/>
    <x v="0"/>
    <x v="0"/>
    <m/>
    <m/>
    <m/>
    <m/>
    <m/>
  </r>
  <r>
    <n v="34962450"/>
    <n v="3403401"/>
    <s v="IDR"/>
    <s v="PT INDO HUMAN RESOURCE"/>
    <s v="2017-08-04"/>
    <s v="90 days net from invoice receipt date - 900S"/>
    <s v="PT Nokia Solutions and Networks Indonesia"/>
    <n v="340340.10000000003"/>
    <n v="8"/>
    <n v="3743741.1"/>
    <x v="0"/>
    <x v="0"/>
    <m/>
    <m/>
    <m/>
    <m/>
    <m/>
  </r>
  <r>
    <n v="34957906"/>
    <n v="1750000"/>
    <s v="IDR"/>
    <s v="PT INDO HUMAN RESOURCE"/>
    <s v="2017-08-03"/>
    <s v="90 days net from invoice receipt date - 900S"/>
    <s v="PT Nokia Solutions and Networks Indonesia"/>
    <n v="175000"/>
    <n v="1"/>
    <n v="1925000"/>
    <x v="4"/>
    <x v="4"/>
    <m/>
    <m/>
    <m/>
    <m/>
    <m/>
  </r>
  <r>
    <n v="34955530"/>
    <n v="2143864"/>
    <s v="IDR"/>
    <s v="PT INDO HUMAN RESOURCE"/>
    <s v="2017-08-03"/>
    <s v="60 days net from invoice receipt date - 600S"/>
    <s v="PT Nokia Solutions and Networks Indonesia"/>
    <n v="214386.40000000002"/>
    <n v="1"/>
    <n v="2358250.4"/>
    <x v="3"/>
    <x v="0"/>
    <m/>
    <m/>
    <m/>
    <m/>
    <m/>
  </r>
  <r>
    <n v="34955494"/>
    <n v="4152400"/>
    <s v="IDR"/>
    <s v="PT INDO HUMAN RESOURCE"/>
    <s v="2017-08-03"/>
    <s v="60 days net from invoice receipt date - 600S"/>
    <s v="PT Nokia Solutions and Networks Indonesia"/>
    <n v="415240"/>
    <n v="1"/>
    <n v="4567640"/>
    <x v="3"/>
    <x v="0"/>
    <m/>
    <m/>
    <m/>
    <m/>
    <m/>
  </r>
  <r>
    <n v="34939346"/>
    <n v="17109630"/>
    <s v="IDR"/>
    <s v="PT INDO HUMAN RESOURCE"/>
    <s v="2017-08-01"/>
    <s v="60 days net from invoice receipt date - 600S"/>
    <s v="PT Nokia Solutions and Networks Indonesia"/>
    <n v="1710963"/>
    <n v="5"/>
    <n v="18820593"/>
    <x v="3"/>
    <x v="0"/>
    <m/>
    <m/>
    <m/>
    <m/>
    <m/>
  </r>
  <r>
    <n v="34930400"/>
    <n v="18133128"/>
    <s v="IDR"/>
    <s v="PT INDO HUMAN RESOURCE"/>
    <s v="2017-07-31"/>
    <s v="60 days net from invoice receipt date - 600S"/>
    <s v="PT Nokia Solutions and Networks Indonesia"/>
    <n v="1813312.8"/>
    <n v="7"/>
    <n v="19946440.800000001"/>
    <x v="3"/>
    <x v="0"/>
    <m/>
    <m/>
    <m/>
    <m/>
    <m/>
  </r>
  <r>
    <n v="34930322"/>
    <n v="1974590"/>
    <s v="IDR"/>
    <s v="PT INDO HUMAN RESOURCE"/>
    <s v="2017-07-31"/>
    <s v="60 days net from invoice receipt date - 600S"/>
    <s v="PT Nokia Solutions and Networks Indonesia"/>
    <n v="197459"/>
    <n v="1"/>
    <n v="2172049"/>
    <x v="3"/>
    <x v="0"/>
    <m/>
    <m/>
    <m/>
    <m/>
    <m/>
  </r>
  <r>
    <n v="34930313"/>
    <n v="1974590"/>
    <s v="IDR"/>
    <s v="PT INDO HUMAN RESOURCE"/>
    <s v="2017-07-31"/>
    <s v="60 days net from invoice receipt date - 600S"/>
    <s v="PT Nokia Solutions and Networks Indonesia"/>
    <n v="197459"/>
    <n v="1"/>
    <n v="2172049"/>
    <x v="3"/>
    <x v="5"/>
    <s v="6425/eWCC/SF/IHR/INNER/VIII/2017"/>
    <m/>
    <m/>
    <m/>
    <m/>
  </r>
  <r>
    <n v="34930307"/>
    <n v="2139555"/>
    <s v="IDR"/>
    <s v="PT INDO HUMAN RESOURCE"/>
    <s v="2017-07-31"/>
    <s v="60 days net from invoice receipt date - 600S"/>
    <s v="PT Nokia Solutions and Networks Indonesia"/>
    <n v="213955.5"/>
    <n v="1"/>
    <n v="2353510.5"/>
    <x v="3"/>
    <x v="5"/>
    <s v="6424/eWCC/SF/IHR/INNER/VIII/2017"/>
    <m/>
    <m/>
    <m/>
    <m/>
  </r>
  <r>
    <n v="34920213"/>
    <n v="2368409"/>
    <s v="IDR"/>
    <s v="PT INDO HUMAN RESOURCE"/>
    <s v="2017-07-28"/>
    <s v="60 days net from invoice receipt date - 600S"/>
    <s v="PT Nokia Solutions and Networks Indonesia"/>
    <n v="236840.90000000002"/>
    <n v="1"/>
    <n v="2605249.9"/>
    <x v="3"/>
    <x v="5"/>
    <s v="6420/eWCC/SF/IHR/INNER/VIII/2017"/>
    <m/>
    <m/>
    <m/>
    <m/>
  </r>
  <r>
    <n v="34919224"/>
    <n v="1750000"/>
    <s v="IDR"/>
    <s v="PT INDO HUMAN RESOURCE"/>
    <s v="2017-07-28"/>
    <s v="90 days net from invoice receipt date - 900S"/>
    <s v="PT Nokia Solutions and Networks Indonesia"/>
    <n v="175000"/>
    <n v="1"/>
    <n v="1925000"/>
    <x v="4"/>
    <x v="4"/>
    <m/>
    <m/>
    <m/>
    <m/>
    <m/>
  </r>
  <r>
    <n v="34919223"/>
    <n v="1750000"/>
    <s v="IDR"/>
    <s v="PT INDO HUMAN RESOURCE"/>
    <s v="2017-07-28"/>
    <s v="90 days net from invoice receipt date - 900S"/>
    <s v="PT Nokia Solutions and Networks Indonesia"/>
    <n v="175000"/>
    <n v="1"/>
    <n v="1925000"/>
    <x v="4"/>
    <x v="4"/>
    <m/>
    <m/>
    <m/>
    <m/>
    <m/>
  </r>
  <r>
    <n v="34919221"/>
    <n v="1750000"/>
    <s v="IDR"/>
    <s v="PT INDO HUMAN RESOURCE"/>
    <s v="2017-07-28"/>
    <s v="90 days net from invoice receipt date - 900S"/>
    <s v="PT Nokia Solutions and Networks Indonesia"/>
    <n v="175000"/>
    <n v="1"/>
    <n v="1925000"/>
    <x v="4"/>
    <x v="4"/>
    <m/>
    <m/>
    <m/>
    <m/>
    <m/>
  </r>
  <r>
    <n v="34919219"/>
    <n v="1750000"/>
    <s v="IDR"/>
    <s v="PT INDO HUMAN RESOURCE"/>
    <s v="2017-07-28"/>
    <s v="90 days net from invoice receipt date - 900S"/>
    <s v="PT Nokia Solutions and Networks Indonesia"/>
    <n v="175000"/>
    <n v="1"/>
    <n v="1925000"/>
    <x v="4"/>
    <x v="4"/>
    <m/>
    <m/>
    <m/>
    <m/>
    <m/>
  </r>
  <r>
    <n v="34919216"/>
    <n v="1750000"/>
    <s v="IDR"/>
    <s v="PT INDO HUMAN RESOURCE"/>
    <s v="2017-07-28"/>
    <s v="90 days net from invoice receipt date - 900S"/>
    <s v="PT Nokia Solutions and Networks Indonesia"/>
    <n v="175000"/>
    <n v="1"/>
    <n v="1925000"/>
    <x v="4"/>
    <x v="4"/>
    <m/>
    <m/>
    <m/>
    <m/>
    <m/>
  </r>
  <r>
    <n v="34919214"/>
    <n v="1750000"/>
    <s v="IDR"/>
    <s v="PT INDO HUMAN RESOURCE"/>
    <s v="2017-07-28"/>
    <s v="90 days net from invoice receipt date - 900S"/>
    <s v="PT Nokia Solutions and Networks Indonesia"/>
    <n v="175000"/>
    <n v="1"/>
    <n v="1925000"/>
    <x v="4"/>
    <x v="4"/>
    <m/>
    <m/>
    <m/>
    <m/>
    <m/>
  </r>
  <r>
    <n v="34919213"/>
    <n v="1750000"/>
    <s v="IDR"/>
    <s v="PT INDO HUMAN RESOURCE"/>
    <s v="2017-07-28"/>
    <s v="90 days net from invoice receipt date - 900S"/>
    <s v="PT Nokia Solutions and Networks Indonesia"/>
    <n v="175000"/>
    <n v="1"/>
    <n v="1925000"/>
    <x v="4"/>
    <x v="4"/>
    <m/>
    <m/>
    <m/>
    <m/>
    <m/>
  </r>
  <r>
    <n v="34919212"/>
    <n v="1750000"/>
    <s v="IDR"/>
    <s v="PT INDO HUMAN RESOURCE"/>
    <s v="2017-07-28"/>
    <s v="90 days net from invoice receipt date - 900S"/>
    <s v="PT Nokia Solutions and Networks Indonesia"/>
    <n v="175000"/>
    <n v="1"/>
    <n v="1925000"/>
    <x v="4"/>
    <x v="4"/>
    <m/>
    <m/>
    <m/>
    <m/>
    <m/>
  </r>
  <r>
    <n v="34919210"/>
    <n v="1750000"/>
    <s v="IDR"/>
    <s v="PT INDO HUMAN RESOURCE"/>
    <s v="2017-07-28"/>
    <s v="90 days net from invoice receipt date - 900S"/>
    <s v="PT Nokia Solutions and Networks Indonesia"/>
    <n v="175000"/>
    <n v="1"/>
    <n v="1925000"/>
    <x v="4"/>
    <x v="4"/>
    <m/>
    <m/>
    <m/>
    <m/>
    <m/>
  </r>
  <r>
    <n v="34919209"/>
    <n v="1750000"/>
    <s v="IDR"/>
    <s v="PT INDO HUMAN RESOURCE"/>
    <s v="2017-07-28"/>
    <s v="90 days net from invoice receipt date - 900S"/>
    <s v="PT Nokia Solutions and Networks Indonesia"/>
    <n v="175000"/>
    <n v="1"/>
    <n v="1925000"/>
    <x v="4"/>
    <x v="4"/>
    <m/>
    <m/>
    <m/>
    <m/>
    <m/>
  </r>
  <r>
    <n v="34919208"/>
    <n v="1750000"/>
    <s v="IDR"/>
    <s v="PT INDO HUMAN RESOURCE"/>
    <s v="2017-07-28"/>
    <s v="90 days net from invoice receipt date - 900S"/>
    <s v="PT Nokia Solutions and Networks Indonesia"/>
    <n v="175000"/>
    <n v="1"/>
    <n v="1925000"/>
    <x v="4"/>
    <x v="4"/>
    <m/>
    <m/>
    <m/>
    <m/>
    <m/>
  </r>
  <r>
    <n v="34919206"/>
    <n v="1750000"/>
    <s v="IDR"/>
    <s v="PT INDO HUMAN RESOURCE"/>
    <s v="2017-07-28"/>
    <s v="90 days net from invoice receipt date - 900S"/>
    <s v="PT Nokia Solutions and Networks Indonesia"/>
    <n v="175000"/>
    <n v="1"/>
    <n v="1925000"/>
    <x v="4"/>
    <x v="4"/>
    <m/>
    <m/>
    <m/>
    <m/>
    <m/>
  </r>
  <r>
    <n v="34919205"/>
    <n v="1750000"/>
    <s v="IDR"/>
    <s v="PT INDO HUMAN RESOURCE"/>
    <s v="2017-07-28"/>
    <s v="90 days net from invoice receipt date - 900S"/>
    <s v="PT Nokia Solutions and Networks Indonesia"/>
    <n v="175000"/>
    <n v="1"/>
    <n v="1925000"/>
    <x v="4"/>
    <x v="4"/>
    <m/>
    <m/>
    <m/>
    <m/>
    <m/>
  </r>
  <r>
    <n v="34919204"/>
    <n v="1750000"/>
    <s v="IDR"/>
    <s v="PT INDO HUMAN RESOURCE"/>
    <s v="2017-07-28"/>
    <s v="90 days net from invoice receipt date - 900S"/>
    <s v="PT Nokia Solutions and Networks Indonesia"/>
    <n v="175000"/>
    <n v="1"/>
    <n v="1925000"/>
    <x v="4"/>
    <x v="4"/>
    <m/>
    <m/>
    <m/>
    <m/>
    <m/>
  </r>
  <r>
    <n v="34919202"/>
    <n v="1750000"/>
    <s v="IDR"/>
    <s v="PT INDO HUMAN RESOURCE"/>
    <s v="2017-07-28"/>
    <s v="90 days net from invoice receipt date - 900S"/>
    <s v="PT Nokia Solutions and Networks Indonesia"/>
    <n v="175000"/>
    <n v="1"/>
    <n v="1925000"/>
    <x v="4"/>
    <x v="4"/>
    <m/>
    <m/>
    <m/>
    <m/>
    <m/>
  </r>
  <r>
    <n v="34919201"/>
    <n v="1750000"/>
    <s v="IDR"/>
    <s v="PT INDO HUMAN RESOURCE"/>
    <s v="2017-07-28"/>
    <s v="90 days net from invoice receipt date - 900S"/>
    <s v="PT Nokia Solutions and Networks Indonesia"/>
    <n v="175000"/>
    <n v="1"/>
    <n v="1925000"/>
    <x v="4"/>
    <x v="4"/>
    <m/>
    <m/>
    <m/>
    <m/>
    <m/>
  </r>
  <r>
    <n v="34919199"/>
    <n v="1750000"/>
    <s v="IDR"/>
    <s v="PT INDO HUMAN RESOURCE"/>
    <s v="2017-07-28"/>
    <s v="90 days net from invoice receipt date - 900S"/>
    <s v="PT Nokia Solutions and Networks Indonesia"/>
    <n v="175000"/>
    <n v="1"/>
    <n v="1925000"/>
    <x v="4"/>
    <x v="4"/>
    <m/>
    <m/>
    <m/>
    <m/>
    <m/>
  </r>
  <r>
    <n v="34919198"/>
    <n v="1750000"/>
    <s v="IDR"/>
    <s v="PT INDO HUMAN RESOURCE"/>
    <s v="2017-07-28"/>
    <s v="90 days net from invoice receipt date - 900S"/>
    <s v="PT Nokia Solutions and Networks Indonesia"/>
    <n v="175000"/>
    <n v="1"/>
    <n v="1925000"/>
    <x v="4"/>
    <x v="4"/>
    <m/>
    <m/>
    <m/>
    <m/>
    <m/>
  </r>
  <r>
    <n v="34919196"/>
    <n v="1750000"/>
    <s v="IDR"/>
    <s v="PT INDO HUMAN RESOURCE"/>
    <s v="2017-07-28"/>
    <s v="90 days net from invoice receipt date - 900S"/>
    <s v="PT Nokia Solutions and Networks Indonesia"/>
    <n v="175000"/>
    <n v="1"/>
    <n v="1925000"/>
    <x v="4"/>
    <x v="4"/>
    <m/>
    <m/>
    <m/>
    <m/>
    <m/>
  </r>
  <r>
    <n v="34919194"/>
    <n v="1750000"/>
    <s v="IDR"/>
    <s v="PT INDO HUMAN RESOURCE"/>
    <s v="2017-07-28"/>
    <s v="90 days net from invoice receipt date - 900S"/>
    <s v="PT Nokia Solutions and Networks Indonesia"/>
    <n v="175000"/>
    <n v="1"/>
    <n v="1925000"/>
    <x v="4"/>
    <x v="4"/>
    <m/>
    <m/>
    <m/>
    <m/>
    <m/>
  </r>
  <r>
    <n v="34919193"/>
    <n v="1750000"/>
    <s v="IDR"/>
    <s v="PT INDO HUMAN RESOURCE"/>
    <s v="2017-07-28"/>
    <s v="90 days net from invoice receipt date - 900S"/>
    <s v="PT Nokia Solutions and Networks Indonesia"/>
    <n v="175000"/>
    <n v="1"/>
    <n v="1925000"/>
    <x v="4"/>
    <x v="4"/>
    <m/>
    <m/>
    <m/>
    <m/>
    <m/>
  </r>
  <r>
    <n v="34919192"/>
    <n v="1750000"/>
    <s v="IDR"/>
    <s v="PT INDO HUMAN RESOURCE"/>
    <s v="2017-07-28"/>
    <s v="90 days net from invoice receipt date - 900S"/>
    <s v="PT Nokia Solutions and Networks Indonesia"/>
    <n v="175000"/>
    <n v="1"/>
    <n v="1925000"/>
    <x v="4"/>
    <x v="4"/>
    <m/>
    <m/>
    <m/>
    <m/>
    <m/>
  </r>
  <r>
    <n v="34919190"/>
    <n v="1750000"/>
    <s v="IDR"/>
    <s v="PT INDO HUMAN RESOURCE"/>
    <s v="2017-07-28"/>
    <s v="90 days net from invoice receipt date - 900S"/>
    <s v="PT Nokia Solutions and Networks Indonesia"/>
    <n v="175000"/>
    <n v="1"/>
    <n v="1925000"/>
    <x v="4"/>
    <x v="4"/>
    <m/>
    <m/>
    <m/>
    <m/>
    <m/>
  </r>
  <r>
    <n v="34919189"/>
    <n v="1750000"/>
    <s v="IDR"/>
    <s v="PT INDO HUMAN RESOURCE"/>
    <s v="2017-07-28"/>
    <s v="90 days net from invoice receipt date - 900S"/>
    <s v="PT Nokia Solutions and Networks Indonesia"/>
    <n v="175000"/>
    <n v="1"/>
    <n v="1925000"/>
    <x v="4"/>
    <x v="4"/>
    <m/>
    <m/>
    <m/>
    <m/>
    <m/>
  </r>
  <r>
    <n v="34919187"/>
    <n v="1750000"/>
    <s v="IDR"/>
    <s v="PT INDO HUMAN RESOURCE"/>
    <s v="2017-07-28"/>
    <s v="90 days net from invoice receipt date - 900S"/>
    <s v="PT Nokia Solutions and Networks Indonesia"/>
    <n v="175000"/>
    <n v="1"/>
    <n v="1925000"/>
    <x v="4"/>
    <x v="4"/>
    <m/>
    <m/>
    <m/>
    <m/>
    <m/>
  </r>
  <r>
    <n v="34919186"/>
    <n v="1750000"/>
    <s v="IDR"/>
    <s v="PT INDO HUMAN RESOURCE"/>
    <s v="2017-07-28"/>
    <s v="90 days net from invoice receipt date - 900S"/>
    <s v="PT Nokia Solutions and Networks Indonesia"/>
    <n v="175000"/>
    <n v="1"/>
    <n v="1925000"/>
    <x v="4"/>
    <x v="4"/>
    <m/>
    <m/>
    <m/>
    <m/>
    <m/>
  </r>
  <r>
    <n v="34919185"/>
    <n v="1750000"/>
    <s v="IDR"/>
    <s v="PT INDO HUMAN RESOURCE"/>
    <s v="2017-07-28"/>
    <s v="90 days net from invoice receipt date - 900S"/>
    <s v="PT Nokia Solutions and Networks Indonesia"/>
    <n v="175000"/>
    <n v="1"/>
    <n v="1925000"/>
    <x v="4"/>
    <x v="4"/>
    <m/>
    <m/>
    <m/>
    <m/>
    <m/>
  </r>
  <r>
    <n v="34919183"/>
    <n v="1750000"/>
    <s v="IDR"/>
    <s v="PT INDO HUMAN RESOURCE"/>
    <s v="2017-07-28"/>
    <s v="90 days net from invoice receipt date - 900S"/>
    <s v="PT Nokia Solutions and Networks Indonesia"/>
    <n v="175000"/>
    <n v="1"/>
    <n v="1925000"/>
    <x v="4"/>
    <x v="4"/>
    <m/>
    <m/>
    <m/>
    <m/>
    <m/>
  </r>
  <r>
    <n v="34919182"/>
    <n v="1750000"/>
    <s v="IDR"/>
    <s v="PT INDO HUMAN RESOURCE"/>
    <s v="2017-07-28"/>
    <s v="90 days net from invoice receipt date - 900S"/>
    <s v="PT Nokia Solutions and Networks Indonesia"/>
    <n v="175000"/>
    <n v="1"/>
    <n v="1925000"/>
    <x v="4"/>
    <x v="4"/>
    <m/>
    <m/>
    <m/>
    <m/>
    <m/>
  </r>
  <r>
    <n v="34919181"/>
    <n v="1750000"/>
    <s v="IDR"/>
    <s v="PT INDO HUMAN RESOURCE"/>
    <s v="2017-07-28"/>
    <s v="90 days net from invoice receipt date - 900S"/>
    <s v="PT Nokia Solutions and Networks Indonesia"/>
    <n v="175000"/>
    <n v="1"/>
    <n v="1925000"/>
    <x v="4"/>
    <x v="4"/>
    <m/>
    <m/>
    <m/>
    <m/>
    <m/>
  </r>
  <r>
    <n v="34919179"/>
    <n v="1750000"/>
    <s v="IDR"/>
    <s v="PT INDO HUMAN RESOURCE"/>
    <s v="2017-07-28"/>
    <s v="90 days net from invoice receipt date - 900S"/>
    <s v="PT Nokia Solutions and Networks Indonesia"/>
    <n v="175000"/>
    <n v="1"/>
    <n v="1925000"/>
    <x v="4"/>
    <x v="4"/>
    <m/>
    <m/>
    <m/>
    <m/>
    <m/>
  </r>
  <r>
    <n v="34919178"/>
    <n v="1750000"/>
    <s v="IDR"/>
    <s v="PT INDO HUMAN RESOURCE"/>
    <s v="2017-07-28"/>
    <s v="90 days net from invoice receipt date - 900S"/>
    <s v="PT Nokia Solutions and Networks Indonesia"/>
    <n v="175000"/>
    <n v="1"/>
    <n v="1925000"/>
    <x v="4"/>
    <x v="4"/>
    <m/>
    <m/>
    <m/>
    <m/>
    <m/>
  </r>
  <r>
    <n v="34919176"/>
    <n v="1750000"/>
    <s v="IDR"/>
    <s v="PT INDO HUMAN RESOURCE"/>
    <s v="2017-07-28"/>
    <s v="90 days net from invoice receipt date - 900S"/>
    <s v="PT Nokia Solutions and Networks Indonesia"/>
    <n v="175000"/>
    <n v="1"/>
    <n v="1925000"/>
    <x v="4"/>
    <x v="4"/>
    <m/>
    <m/>
    <m/>
    <m/>
    <m/>
  </r>
  <r>
    <n v="34919174"/>
    <n v="1750000"/>
    <s v="IDR"/>
    <s v="PT INDO HUMAN RESOURCE"/>
    <s v="2017-07-28"/>
    <s v="90 days net from invoice receipt date - 900S"/>
    <s v="PT Nokia Solutions and Networks Indonesia"/>
    <n v="175000"/>
    <n v="1"/>
    <n v="1925000"/>
    <x v="4"/>
    <x v="4"/>
    <m/>
    <m/>
    <m/>
    <m/>
    <m/>
  </r>
  <r>
    <n v="34919173"/>
    <n v="1750000"/>
    <s v="IDR"/>
    <s v="PT INDO HUMAN RESOURCE"/>
    <s v="2017-07-28"/>
    <s v="90 days net from invoice receipt date - 900S"/>
    <s v="PT Nokia Solutions and Networks Indonesia"/>
    <n v="175000"/>
    <n v="1"/>
    <n v="1925000"/>
    <x v="4"/>
    <x v="4"/>
    <m/>
    <m/>
    <m/>
    <m/>
    <m/>
  </r>
  <r>
    <n v="34919170"/>
    <n v="1750000"/>
    <s v="IDR"/>
    <s v="PT INDO HUMAN RESOURCE"/>
    <s v="2017-07-28"/>
    <s v="90 days net from invoice receipt date - 900S"/>
    <s v="PT Nokia Solutions and Networks Indonesia"/>
    <n v="175000"/>
    <n v="1"/>
    <n v="1925000"/>
    <x v="4"/>
    <x v="4"/>
    <m/>
    <m/>
    <m/>
    <m/>
    <m/>
  </r>
  <r>
    <n v="34919169"/>
    <n v="1750000"/>
    <s v="IDR"/>
    <s v="PT INDO HUMAN RESOURCE"/>
    <s v="2017-07-28"/>
    <s v="90 days net from invoice receipt date - 900S"/>
    <s v="PT Nokia Solutions and Networks Indonesia"/>
    <n v="175000"/>
    <n v="1"/>
    <n v="1925000"/>
    <x v="4"/>
    <x v="4"/>
    <m/>
    <m/>
    <m/>
    <m/>
    <m/>
  </r>
  <r>
    <n v="34919168"/>
    <n v="1750000"/>
    <s v="IDR"/>
    <s v="PT INDO HUMAN RESOURCE"/>
    <s v="2017-07-28"/>
    <s v="90 days net from invoice receipt date - 900S"/>
    <s v="PT Nokia Solutions and Networks Indonesia"/>
    <n v="175000"/>
    <n v="1"/>
    <n v="1925000"/>
    <x v="4"/>
    <x v="4"/>
    <m/>
    <m/>
    <m/>
    <m/>
    <m/>
  </r>
  <r>
    <n v="34919166"/>
    <n v="1750000"/>
    <s v="IDR"/>
    <s v="PT INDO HUMAN RESOURCE"/>
    <s v="2017-07-28"/>
    <s v="90 days net from invoice receipt date - 900S"/>
    <s v="PT Nokia Solutions and Networks Indonesia"/>
    <n v="175000"/>
    <n v="1"/>
    <n v="1925000"/>
    <x v="4"/>
    <x v="4"/>
    <m/>
    <m/>
    <m/>
    <m/>
    <m/>
  </r>
  <r>
    <n v="34919165"/>
    <n v="1750000"/>
    <s v="IDR"/>
    <s v="PT INDO HUMAN RESOURCE"/>
    <s v="2017-07-28"/>
    <s v="90 days net from invoice receipt date - 900S"/>
    <s v="PT Nokia Solutions and Networks Indonesia"/>
    <n v="175000"/>
    <n v="1"/>
    <n v="1925000"/>
    <x v="4"/>
    <x v="4"/>
    <m/>
    <m/>
    <m/>
    <m/>
    <m/>
  </r>
  <r>
    <n v="34919163"/>
    <n v="1750000"/>
    <s v="IDR"/>
    <s v="PT INDO HUMAN RESOURCE"/>
    <s v="2017-07-28"/>
    <s v="90 days net from invoice receipt date - 900S"/>
    <s v="PT Nokia Solutions and Networks Indonesia"/>
    <n v="175000"/>
    <n v="1"/>
    <n v="1925000"/>
    <x v="4"/>
    <x v="4"/>
    <m/>
    <m/>
    <m/>
    <m/>
    <m/>
  </r>
  <r>
    <n v="34919162"/>
    <n v="1750000"/>
    <s v="IDR"/>
    <s v="PT INDO HUMAN RESOURCE"/>
    <s v="2017-07-28"/>
    <s v="90 days net from invoice receipt date - 900S"/>
    <s v="PT Nokia Solutions and Networks Indonesia"/>
    <n v="175000"/>
    <n v="1"/>
    <n v="1925000"/>
    <x v="4"/>
    <x v="4"/>
    <m/>
    <m/>
    <m/>
    <m/>
    <m/>
  </r>
  <r>
    <n v="34919161"/>
    <n v="1750000"/>
    <s v="IDR"/>
    <s v="PT INDO HUMAN RESOURCE"/>
    <s v="2017-07-28"/>
    <s v="90 days net from invoice receipt date - 900S"/>
    <s v="PT Nokia Solutions and Networks Indonesia"/>
    <n v="175000"/>
    <n v="1"/>
    <n v="1925000"/>
    <x v="4"/>
    <x v="4"/>
    <m/>
    <m/>
    <m/>
    <m/>
    <m/>
  </r>
  <r>
    <n v="34919159"/>
    <n v="1750000"/>
    <s v="IDR"/>
    <s v="PT INDO HUMAN RESOURCE"/>
    <s v="2017-07-28"/>
    <s v="90 days net from invoice receipt date - 900S"/>
    <s v="PT Nokia Solutions and Networks Indonesia"/>
    <n v="175000"/>
    <n v="1"/>
    <n v="1925000"/>
    <x v="4"/>
    <x v="4"/>
    <m/>
    <m/>
    <m/>
    <m/>
    <m/>
  </r>
  <r>
    <n v="34919158"/>
    <n v="1750000"/>
    <s v="IDR"/>
    <s v="PT INDO HUMAN RESOURCE"/>
    <s v="2017-07-28"/>
    <s v="90 days net from invoice receipt date - 900S"/>
    <s v="PT Nokia Solutions and Networks Indonesia"/>
    <n v="175000"/>
    <n v="1"/>
    <n v="1925000"/>
    <x v="4"/>
    <x v="4"/>
    <m/>
    <m/>
    <m/>
    <m/>
    <m/>
  </r>
  <r>
    <n v="34919120"/>
    <n v="1750000"/>
    <s v="IDR"/>
    <s v="PT INDO HUMAN RESOURCE"/>
    <s v="2017-07-28"/>
    <s v="90 days net from invoice receipt date - 900S"/>
    <s v="PT Nokia Solutions and Networks Indonesia"/>
    <n v="175000"/>
    <n v="1"/>
    <n v="1925000"/>
    <x v="4"/>
    <x v="4"/>
    <m/>
    <m/>
    <m/>
    <m/>
    <m/>
  </r>
  <r>
    <n v="34908222"/>
    <n v="8340330"/>
    <s v="IDR"/>
    <s v="PT INDO HUMAN RESOURCE"/>
    <s v="2017-07-26"/>
    <s v="60 days net from invoice receipt date - 600S"/>
    <s v="PT Nokia Solutions and Networks Indonesia"/>
    <n v="834033"/>
    <n v="4"/>
    <n v="9174363"/>
    <x v="3"/>
    <x v="0"/>
    <m/>
    <m/>
    <m/>
    <m/>
    <m/>
  </r>
  <r>
    <n v="34907581"/>
    <n v="6281692"/>
    <s v="IDR"/>
    <s v="PT INDO HUMAN RESOURCE"/>
    <s v="2017-07-26"/>
    <s v="90 days net from invoice receipt date - 900S"/>
    <s v="PT Nokia Solutions and Networks Indonesia"/>
    <n v="628169.20000000007"/>
    <n v="11"/>
    <n v="6909861.2000000002"/>
    <x v="0"/>
    <x v="5"/>
    <s v="5775/eWCC/H3I/INH/E6/VIII/2017"/>
    <e v="#N/A"/>
    <m/>
    <m/>
    <m/>
  </r>
  <r>
    <n v="34907560"/>
    <n v="6281692"/>
    <s v="IDR"/>
    <s v="PT INDO HUMAN RESOURCE"/>
    <s v="2017-07-26"/>
    <s v="90 days net from invoice receipt date - 900S"/>
    <s v="PT Nokia Solutions and Networks Indonesia"/>
    <n v="628169.20000000007"/>
    <n v="11"/>
    <n v="6909861.2000000002"/>
    <x v="0"/>
    <x v="0"/>
    <m/>
    <m/>
    <m/>
    <m/>
    <m/>
  </r>
  <r>
    <n v="34899802"/>
    <n v="6281692"/>
    <s v="IDR"/>
    <s v="PT INDO HUMAN RESOURCE"/>
    <s v="2017-07-24"/>
    <s v="90 days net from invoice receipt date - 900S"/>
    <s v="PT Nokia Solutions and Networks Indonesia"/>
    <n v="628169.20000000007"/>
    <n v="11"/>
    <n v="6909861.2000000002"/>
    <x v="0"/>
    <x v="5"/>
    <s v="5934/eWCC/H3I/INH/E6/VIII/2017"/>
    <e v="#N/A"/>
    <m/>
    <m/>
    <m/>
  </r>
  <r>
    <n v="34899770"/>
    <n v="6281692"/>
    <s v="IDR"/>
    <s v="PT INDO HUMAN RESOURCE"/>
    <s v="2017-07-24"/>
    <s v="90 days net from invoice receipt date - 900S"/>
    <s v="PT Nokia Solutions and Networks Indonesia"/>
    <n v="628169.20000000007"/>
    <n v="11"/>
    <n v="6909861.2000000002"/>
    <x v="0"/>
    <x v="5"/>
    <s v="5936/eWCC/H3I/INH/E6/VIII/2017"/>
    <e v="#N/A"/>
    <m/>
    <m/>
    <m/>
  </r>
  <r>
    <n v="34899752"/>
    <n v="6281692"/>
    <s v="IDR"/>
    <s v="PT INDO HUMAN RESOURCE"/>
    <s v="2017-07-24"/>
    <s v="90 days net from invoice receipt date - 900S"/>
    <s v="PT Nokia Solutions and Networks Indonesia"/>
    <n v="628169.20000000007"/>
    <n v="11"/>
    <n v="6909861.2000000002"/>
    <x v="0"/>
    <x v="5"/>
    <s v="5935/eWCC/H3I/INH/E6/VIII/2017"/>
    <e v="#N/A"/>
    <m/>
    <m/>
    <m/>
  </r>
  <r>
    <n v="34899796"/>
    <n v="6281692"/>
    <s v="IDR"/>
    <s v="PT INDO HUMAN RESOURCE"/>
    <s v="2017-07-24"/>
    <s v="90 days net from invoice receipt date - 900S"/>
    <s v="PT Nokia Solutions and Networks Indonesia"/>
    <n v="628169.20000000007"/>
    <n v="11"/>
    <n v="6909861.2000000002"/>
    <x v="0"/>
    <x v="5"/>
    <s v="6051/eWCC/H3I/INH/E6/VIII/2017"/>
    <e v="#N/A"/>
    <m/>
    <m/>
    <m/>
  </r>
  <r>
    <n v="34899784"/>
    <n v="6281692"/>
    <s v="IDR"/>
    <s v="PT INDO HUMAN RESOURCE"/>
    <s v="2017-07-24"/>
    <s v="90 days net from invoice receipt date - 900S"/>
    <s v="PT Nokia Solutions and Networks Indonesia"/>
    <n v="628169.20000000007"/>
    <n v="11"/>
    <n v="6909861.2000000002"/>
    <x v="0"/>
    <x v="5"/>
    <s v="5784/eWCC/H3I/INH/E6/VIII/2017"/>
    <e v="#N/A"/>
    <m/>
    <m/>
    <m/>
  </r>
  <r>
    <n v="34899777"/>
    <n v="6281692"/>
    <s v="IDR"/>
    <s v="PT INDO HUMAN RESOURCE"/>
    <s v="2017-07-24"/>
    <s v="90 days net from invoice receipt date - 900S"/>
    <s v="PT Nokia Solutions and Networks Indonesia"/>
    <n v="628169.20000000007"/>
    <n v="11"/>
    <n v="6909861.2000000002"/>
    <x v="0"/>
    <x v="5"/>
    <s v="5776/eWCC/H3I/INH/E6/VIII/2017"/>
    <e v="#N/A"/>
    <m/>
    <m/>
    <m/>
  </r>
  <r>
    <n v="34899774"/>
    <n v="6281692"/>
    <s v="IDR"/>
    <s v="PT INDO HUMAN RESOURCE"/>
    <s v="2017-07-24"/>
    <s v="90 days net from invoice receipt date - 900S"/>
    <s v="PT Nokia Solutions and Networks Indonesia"/>
    <n v="628169.20000000007"/>
    <n v="11"/>
    <n v="6909861.2000000002"/>
    <x v="0"/>
    <x v="0"/>
    <m/>
    <m/>
    <m/>
    <m/>
    <m/>
  </r>
  <r>
    <n v="34899763"/>
    <n v="6281692"/>
    <s v="IDR"/>
    <s v="PT INDO HUMAN RESOURCE"/>
    <s v="2017-07-24"/>
    <s v="90 days net from invoice receipt date - 900S"/>
    <s v="PT Nokia Solutions and Networks Indonesia"/>
    <n v="628169.20000000007"/>
    <n v="11"/>
    <n v="6909861.2000000002"/>
    <x v="0"/>
    <x v="5"/>
    <s v="5937/eWCC/H3I/INH/E6/VIII/2017"/>
    <e v="#N/A"/>
    <m/>
    <m/>
    <m/>
  </r>
  <r>
    <n v="34899747"/>
    <n v="6281692"/>
    <s v="IDR"/>
    <s v="PT INDO HUMAN RESOURCE"/>
    <s v="2017-07-24"/>
    <s v="90 days net from invoice receipt date - 900S"/>
    <s v="PT Nokia Solutions and Networks Indonesia"/>
    <n v="628169.20000000007"/>
    <n v="11"/>
    <n v="6909861.2000000002"/>
    <x v="0"/>
    <x v="0"/>
    <m/>
    <m/>
    <m/>
    <m/>
    <m/>
  </r>
  <r>
    <n v="34899745"/>
    <n v="6281692"/>
    <s v="IDR"/>
    <s v="PT INDO HUMAN RESOURCE"/>
    <s v="2017-07-24"/>
    <s v="90 days net from invoice receipt date - 900S"/>
    <s v="PT Nokia Solutions and Networks Indonesia"/>
    <n v="628169.20000000007"/>
    <n v="11"/>
    <n v="6909861.2000000002"/>
    <x v="0"/>
    <x v="0"/>
    <m/>
    <m/>
    <m/>
    <m/>
    <m/>
  </r>
  <r>
    <n v="34899721"/>
    <n v="6281692"/>
    <s v="IDR"/>
    <s v="PT INDO HUMAN RESOURCE"/>
    <s v="2017-07-24"/>
    <s v="90 days net from invoice receipt date - 900S"/>
    <s v="PT Nokia Solutions and Networks Indonesia"/>
    <n v="628169.20000000007"/>
    <n v="11"/>
    <n v="6909861.2000000002"/>
    <x v="0"/>
    <x v="5"/>
    <s v="6046/eWCC/H3I/INH/E6/VIII/2017"/>
    <e v="#N/A"/>
    <m/>
    <m/>
    <m/>
  </r>
  <r>
    <n v="34899718"/>
    <n v="6281692"/>
    <s v="IDR"/>
    <s v="PT INDO HUMAN RESOURCE"/>
    <s v="2017-07-24"/>
    <s v="90 days net from invoice receipt date - 900S"/>
    <s v="PT Nokia Solutions and Networks Indonesia"/>
    <n v="628169.20000000007"/>
    <n v="11"/>
    <n v="6909861.2000000002"/>
    <x v="0"/>
    <x v="5"/>
    <s v="6044/eWCC/H3I/INH/E6/VIII/2017"/>
    <e v="#N/A"/>
    <m/>
    <m/>
    <m/>
  </r>
  <r>
    <n v="34899565"/>
    <n v="6281692"/>
    <s v="IDR"/>
    <s v="PT INDO HUMAN RESOURCE"/>
    <s v="2017-07-24"/>
    <s v="90 days net from invoice receipt date - 900S"/>
    <s v="PT Nokia Solutions and Networks Indonesia"/>
    <n v="628169.20000000007"/>
    <n v="11"/>
    <n v="6909861.2000000002"/>
    <x v="0"/>
    <x v="0"/>
    <m/>
    <m/>
    <m/>
    <m/>
    <m/>
  </r>
  <r>
    <n v="34899539"/>
    <n v="6281692"/>
    <s v="IDR"/>
    <s v="PT INDO HUMAN RESOURCE"/>
    <s v="2017-07-24"/>
    <s v="90 days net from invoice receipt date - 900S"/>
    <s v="PT Nokia Solutions and Networks Indonesia"/>
    <n v="628169.20000000007"/>
    <n v="11"/>
    <n v="6909861.2000000002"/>
    <x v="0"/>
    <x v="0"/>
    <m/>
    <m/>
    <m/>
    <m/>
    <m/>
  </r>
  <r>
    <n v="34889480"/>
    <n v="1750000"/>
    <s v="IDR"/>
    <s v="PT INDO HUMAN RESOURCE"/>
    <s v="2017-07-21"/>
    <s v="90 days net from invoice receipt date - 900S"/>
    <s v="PT Nokia Solutions and Networks Indonesia"/>
    <n v="175000"/>
    <n v="1"/>
    <n v="1925000"/>
    <x v="4"/>
    <x v="4"/>
    <m/>
    <m/>
    <m/>
    <m/>
    <m/>
  </r>
  <r>
    <n v="34889478"/>
    <n v="1750000"/>
    <s v="IDR"/>
    <s v="PT INDO HUMAN RESOURCE"/>
    <s v="2017-07-21"/>
    <s v="90 days net from invoice receipt date - 900S"/>
    <s v="PT Nokia Solutions and Networks Indonesia"/>
    <n v="175000"/>
    <n v="1"/>
    <n v="1925000"/>
    <x v="4"/>
    <x v="4"/>
    <m/>
    <m/>
    <m/>
    <m/>
    <m/>
  </r>
  <r>
    <n v="34889475"/>
    <n v="1750000"/>
    <s v="IDR"/>
    <s v="PT INDO HUMAN RESOURCE"/>
    <s v="2017-07-21"/>
    <s v="90 days net from invoice receipt date - 900S"/>
    <s v="PT Nokia Solutions and Networks Indonesia"/>
    <n v="175000"/>
    <n v="1"/>
    <n v="1925000"/>
    <x v="4"/>
    <x v="4"/>
    <m/>
    <m/>
    <m/>
    <m/>
    <m/>
  </r>
  <r>
    <n v="34889473"/>
    <n v="1750000"/>
    <s v="IDR"/>
    <s v="PT INDO HUMAN RESOURCE"/>
    <s v="2017-07-21"/>
    <s v="90 days net from invoice receipt date - 900S"/>
    <s v="PT Nokia Solutions and Networks Indonesia"/>
    <n v="175000"/>
    <n v="1"/>
    <n v="1925000"/>
    <x v="4"/>
    <x v="4"/>
    <m/>
    <m/>
    <m/>
    <m/>
    <m/>
  </r>
  <r>
    <n v="34889469"/>
    <n v="1750000"/>
    <s v="IDR"/>
    <s v="PT INDO HUMAN RESOURCE"/>
    <s v="2017-07-21"/>
    <s v="90 days net from invoice receipt date - 900S"/>
    <s v="PT Nokia Solutions and Networks Indonesia"/>
    <n v="175000"/>
    <n v="1"/>
    <n v="1925000"/>
    <x v="4"/>
    <x v="4"/>
    <m/>
    <m/>
    <m/>
    <m/>
    <m/>
  </r>
  <r>
    <n v="34889467"/>
    <n v="1750000"/>
    <s v="IDR"/>
    <s v="PT INDO HUMAN RESOURCE"/>
    <s v="2017-07-21"/>
    <s v="90 days net from invoice receipt date - 900S"/>
    <s v="PT Nokia Solutions and Networks Indonesia"/>
    <n v="175000"/>
    <n v="1"/>
    <n v="1925000"/>
    <x v="4"/>
    <x v="4"/>
    <m/>
    <m/>
    <m/>
    <m/>
    <m/>
  </r>
  <r>
    <n v="34889465"/>
    <n v="1750000"/>
    <s v="IDR"/>
    <s v="PT INDO HUMAN RESOURCE"/>
    <s v="2017-07-21"/>
    <s v="90 days net from invoice receipt date - 900S"/>
    <s v="PT Nokia Solutions and Networks Indonesia"/>
    <n v="175000"/>
    <n v="1"/>
    <n v="1925000"/>
    <x v="4"/>
    <x v="4"/>
    <m/>
    <m/>
    <m/>
    <m/>
    <m/>
  </r>
  <r>
    <n v="34889462"/>
    <n v="1750000"/>
    <s v="IDR"/>
    <s v="PT INDO HUMAN RESOURCE"/>
    <s v="2017-07-21"/>
    <s v="90 days net from invoice receipt date - 900S"/>
    <s v="PT Nokia Solutions and Networks Indonesia"/>
    <n v="175000"/>
    <n v="1"/>
    <n v="1925000"/>
    <x v="4"/>
    <x v="4"/>
    <m/>
    <m/>
    <m/>
    <m/>
    <m/>
  </r>
  <r>
    <n v="34889461"/>
    <n v="1750000"/>
    <s v="IDR"/>
    <s v="PT INDO HUMAN RESOURCE"/>
    <s v="2017-07-21"/>
    <s v="90 days net from invoice receipt date - 900S"/>
    <s v="PT Nokia Solutions and Networks Indonesia"/>
    <n v="175000"/>
    <n v="1"/>
    <n v="1925000"/>
    <x v="4"/>
    <x v="4"/>
    <m/>
    <m/>
    <m/>
    <m/>
    <m/>
  </r>
  <r>
    <n v="34889459"/>
    <n v="1750000"/>
    <s v="IDR"/>
    <s v="PT INDO HUMAN RESOURCE"/>
    <s v="2017-07-21"/>
    <s v="90 days net from invoice receipt date - 900S"/>
    <s v="PT Nokia Solutions and Networks Indonesia"/>
    <n v="175000"/>
    <n v="1"/>
    <n v="1925000"/>
    <x v="4"/>
    <x v="4"/>
    <m/>
    <m/>
    <m/>
    <m/>
    <m/>
  </r>
  <r>
    <n v="34889458"/>
    <n v="1750000"/>
    <s v="IDR"/>
    <s v="PT INDO HUMAN RESOURCE"/>
    <s v="2017-07-21"/>
    <s v="90 days net from invoice receipt date - 900S"/>
    <s v="PT Nokia Solutions and Networks Indonesia"/>
    <n v="175000"/>
    <n v="1"/>
    <n v="1925000"/>
    <x v="4"/>
    <x v="4"/>
    <m/>
    <m/>
    <m/>
    <m/>
    <m/>
  </r>
  <r>
    <n v="34889457"/>
    <n v="1750000"/>
    <s v="IDR"/>
    <s v="PT INDO HUMAN RESOURCE"/>
    <s v="2017-07-21"/>
    <s v="90 days net from invoice receipt date - 900S"/>
    <s v="PT Nokia Solutions and Networks Indonesia"/>
    <n v="175000"/>
    <n v="1"/>
    <n v="1925000"/>
    <x v="4"/>
    <x v="4"/>
    <m/>
    <m/>
    <m/>
    <m/>
    <m/>
  </r>
  <r>
    <n v="34889456"/>
    <n v="1750000"/>
    <s v="IDR"/>
    <s v="PT INDO HUMAN RESOURCE"/>
    <s v="2017-07-21"/>
    <s v="90 days net from invoice receipt date - 900S"/>
    <s v="PT Nokia Solutions and Networks Indonesia"/>
    <n v="175000"/>
    <n v="1"/>
    <n v="1925000"/>
    <x v="4"/>
    <x v="4"/>
    <m/>
    <m/>
    <m/>
    <m/>
    <m/>
  </r>
  <r>
    <n v="34889455"/>
    <n v="1750000"/>
    <s v="IDR"/>
    <s v="PT INDO HUMAN RESOURCE"/>
    <s v="2017-07-21"/>
    <s v="90 days net from invoice receipt date - 900S"/>
    <s v="PT Nokia Solutions and Networks Indonesia"/>
    <n v="175000"/>
    <n v="1"/>
    <n v="1925000"/>
    <x v="4"/>
    <x v="4"/>
    <m/>
    <m/>
    <m/>
    <m/>
    <m/>
  </r>
  <r>
    <n v="34889451"/>
    <n v="1750000"/>
    <s v="IDR"/>
    <s v="PT INDO HUMAN RESOURCE"/>
    <s v="2017-07-21"/>
    <s v="90 days net from invoice receipt date - 900S"/>
    <s v="PT Nokia Solutions and Networks Indonesia"/>
    <n v="175000"/>
    <n v="1"/>
    <n v="1925000"/>
    <x v="4"/>
    <x v="4"/>
    <m/>
    <m/>
    <m/>
    <m/>
    <m/>
  </r>
  <r>
    <n v="34889397"/>
    <n v="1750000"/>
    <s v="IDR"/>
    <s v="PT INDO HUMAN RESOURCE"/>
    <s v="2017-07-21"/>
    <s v="90 days net from invoice receipt date - 900S"/>
    <s v="PT Nokia Solutions and Networks Indonesia"/>
    <n v="175000"/>
    <n v="1"/>
    <n v="1925000"/>
    <x v="4"/>
    <x v="4"/>
    <m/>
    <m/>
    <m/>
    <m/>
    <m/>
  </r>
  <r>
    <n v="34888476"/>
    <n v="12900000"/>
    <s v="IDR"/>
    <s v="PT INDO HUMAN RESOURCE"/>
    <s v="2017-07-21"/>
    <s v="60 days net from invoice receipt date - 600S"/>
    <s v="PT Nokia Solutions and Networks Indonesia"/>
    <n v="1290000"/>
    <n v="1"/>
    <n v="14190000"/>
    <x v="5"/>
    <x v="0"/>
    <m/>
    <m/>
    <m/>
    <m/>
    <m/>
  </r>
  <r>
    <n v="34888461"/>
    <n v="12900000"/>
    <s v="IDR"/>
    <s v="PT INDO HUMAN RESOURCE"/>
    <s v="2017-07-21"/>
    <s v="60 days net from invoice receipt date - 600S"/>
    <s v="PT Nokia Solutions and Networks Indonesia"/>
    <n v="1290000"/>
    <n v="1"/>
    <n v="14190000"/>
    <x v="5"/>
    <x v="0"/>
    <m/>
    <m/>
    <m/>
    <m/>
    <m/>
  </r>
  <r>
    <n v="34888441"/>
    <n v="12900000"/>
    <s v="IDR"/>
    <s v="PT INDO HUMAN RESOURCE"/>
    <s v="2017-07-21"/>
    <s v="60 days net from invoice receipt date - 600S"/>
    <s v="PT Nokia Solutions and Networks Indonesia"/>
    <n v="1290000"/>
    <n v="1"/>
    <n v="14190000"/>
    <x v="5"/>
    <x v="0"/>
    <m/>
    <m/>
    <m/>
    <m/>
    <m/>
  </r>
  <r>
    <n v="34888423"/>
    <n v="14550000"/>
    <s v="IDR"/>
    <s v="PT INDO HUMAN RESOURCE"/>
    <s v="2017-07-21"/>
    <s v="60 days net from invoice receipt date - 600S"/>
    <s v="PT Nokia Solutions and Networks Indonesia"/>
    <n v="1455000"/>
    <n v="1"/>
    <n v="16005000"/>
    <x v="5"/>
    <x v="0"/>
    <m/>
    <m/>
    <m/>
    <m/>
    <m/>
  </r>
  <r>
    <n v="34888384"/>
    <n v="14550000"/>
    <s v="IDR"/>
    <s v="PT INDO HUMAN RESOURCE"/>
    <s v="2017-07-21"/>
    <s v="60 days net from invoice receipt date - 600S"/>
    <s v="PT Nokia Solutions and Networks Indonesia"/>
    <n v="1455000"/>
    <n v="1"/>
    <n v="16005000"/>
    <x v="5"/>
    <x v="0"/>
    <m/>
    <m/>
    <m/>
    <m/>
    <m/>
  </r>
  <r>
    <n v="34888358"/>
    <n v="14550000"/>
    <s v="IDR"/>
    <s v="PT INDO HUMAN RESOURCE"/>
    <s v="2017-07-21"/>
    <s v="60 days net from invoice receipt date - 600S"/>
    <s v="PT Nokia Solutions and Networks Indonesia"/>
    <n v="1455000"/>
    <n v="1"/>
    <n v="16005000"/>
    <x v="5"/>
    <x v="0"/>
    <m/>
    <m/>
    <m/>
    <m/>
    <m/>
  </r>
  <r>
    <n v="34887401"/>
    <n v="3900000"/>
    <s v="IDR"/>
    <s v="PT INDO HUMAN RESOURCE"/>
    <s v="2017-07-21"/>
    <s v="30 days net from invoice receipt date - 300S"/>
    <s v="PT Nokia Solutions and Networks Indonesia"/>
    <n v="390000"/>
    <n v="1"/>
    <n v="4290000"/>
    <x v="5"/>
    <x v="4"/>
    <m/>
    <m/>
    <m/>
    <m/>
    <m/>
  </r>
  <r>
    <n v="34887395"/>
    <n v="2565000"/>
    <s v="IDR"/>
    <s v="PT INDO HUMAN RESOURCE"/>
    <s v="2017-07-21"/>
    <s v="30 days net from invoice receipt date - 300S"/>
    <s v="PT Nokia Solutions and Networks Indonesia"/>
    <n v="256500"/>
    <n v="1"/>
    <n v="2821500"/>
    <x v="5"/>
    <x v="4"/>
    <m/>
    <m/>
    <m/>
    <m/>
    <m/>
  </r>
  <r>
    <n v="34887391"/>
    <n v="9405000"/>
    <s v="IDR"/>
    <s v="PT INDO HUMAN RESOURCE"/>
    <s v="2017-07-21"/>
    <s v="30 days net from invoice receipt date - 300S"/>
    <s v="PT Nokia Solutions and Networks Indonesia"/>
    <n v="940500"/>
    <n v="1"/>
    <n v="10345500"/>
    <x v="5"/>
    <x v="4"/>
    <m/>
    <m/>
    <m/>
    <m/>
    <m/>
  </r>
  <r>
    <n v="34887387"/>
    <n v="2730000"/>
    <s v="IDR"/>
    <s v="PT INDO HUMAN RESOURCE"/>
    <s v="2017-07-21"/>
    <s v="30 days net from invoice receipt date - 300S"/>
    <s v="PT Nokia Solutions and Networks Indonesia"/>
    <n v="273000"/>
    <n v="1"/>
    <n v="3003000"/>
    <x v="5"/>
    <x v="4"/>
    <m/>
    <m/>
    <m/>
    <m/>
    <m/>
  </r>
  <r>
    <n v="34887339"/>
    <n v="4680000"/>
    <s v="IDR"/>
    <s v="PT INDO HUMAN RESOURCE"/>
    <s v="2017-07-21"/>
    <s v="30 days net from invoice receipt date - 300S"/>
    <s v="PT Nokia Solutions and Networks Indonesia"/>
    <n v="468000"/>
    <n v="1"/>
    <n v="5148000"/>
    <x v="5"/>
    <x v="4"/>
    <m/>
    <m/>
    <m/>
    <m/>
    <m/>
  </r>
  <r>
    <n v="34887331"/>
    <n v="2565000"/>
    <s v="IDR"/>
    <s v="PT INDO HUMAN RESOURCE"/>
    <s v="2017-07-21"/>
    <s v="30 days net from invoice receipt date - 300S"/>
    <s v="PT Nokia Solutions and Networks Indonesia"/>
    <n v="256500"/>
    <n v="1"/>
    <n v="2821500"/>
    <x v="5"/>
    <x v="4"/>
    <m/>
    <m/>
    <m/>
    <m/>
    <m/>
  </r>
  <r>
    <n v="34887308"/>
    <n v="4095000"/>
    <s v="IDR"/>
    <s v="PT INDO HUMAN RESOURCE"/>
    <s v="2017-07-21"/>
    <s v="30 days net from invoice receipt date - 300S"/>
    <s v="PT Nokia Solutions and Networks Indonesia"/>
    <n v="409500"/>
    <n v="1"/>
    <n v="4504500"/>
    <x v="5"/>
    <x v="4"/>
    <m/>
    <m/>
    <m/>
    <m/>
    <m/>
  </r>
  <r>
    <n v="34887245"/>
    <n v="5151535"/>
    <s v="IDR"/>
    <s v="PT INDO HUMAN RESOURCE"/>
    <s v="2017-07-21"/>
    <s v="60 days net from invoice receipt date - 600S"/>
    <s v="PT Nokia Solutions and Networks Indonesia"/>
    <n v="515153.5"/>
    <n v="9"/>
    <n v="5666688.5"/>
    <x v="3"/>
    <x v="0"/>
    <m/>
    <m/>
    <m/>
    <m/>
    <m/>
  </r>
  <r>
    <n v="34887208"/>
    <n v="1087500"/>
    <s v="IDR"/>
    <s v="PT INDO HUMAN RESOURCE"/>
    <s v="2017-07-21"/>
    <s v="60 days net from invoice receipt date - 600S"/>
    <s v="PT Nokia Solutions and Networks Indonesia"/>
    <n v="108750"/>
    <n v="4"/>
    <n v="1196250"/>
    <x v="3"/>
    <x v="0"/>
    <m/>
    <m/>
    <m/>
    <m/>
    <m/>
  </r>
  <r>
    <n v="34887198"/>
    <n v="2276217"/>
    <s v="IDR"/>
    <s v="PT INDO HUMAN RESOURCE"/>
    <s v="2017-07-21"/>
    <s v="60 days net from invoice receipt date - 600S"/>
    <s v="PT Nokia Solutions and Networks Indonesia"/>
    <n v="227621.7"/>
    <n v="4"/>
    <n v="2503838.7000000002"/>
    <x v="3"/>
    <x v="0"/>
    <m/>
    <m/>
    <m/>
    <m/>
    <m/>
  </r>
  <r>
    <n v="34887172"/>
    <n v="4753001"/>
    <s v="IDR"/>
    <s v="PT INDO HUMAN RESOURCE"/>
    <s v="2017-07-21"/>
    <s v="60 days net from invoice receipt date - 600S"/>
    <s v="PT Nokia Solutions and Networks Indonesia"/>
    <n v="475300.10000000003"/>
    <n v="6"/>
    <n v="5228301.0999999996"/>
    <x v="3"/>
    <x v="0"/>
    <m/>
    <m/>
    <m/>
    <m/>
    <m/>
  </r>
  <r>
    <n v="34887081"/>
    <n v="16380000"/>
    <s v="IDR"/>
    <s v="PT INDO HUMAN RESOURCE"/>
    <s v="2017-07-21"/>
    <s v="30 days net from invoice receipt date - 300S"/>
    <s v="PT Nokia Solutions and Networks Indonesia"/>
    <n v="1638000"/>
    <n v="1"/>
    <n v="18018000"/>
    <x v="5"/>
    <x v="4"/>
    <m/>
    <m/>
    <m/>
    <m/>
    <m/>
  </r>
  <r>
    <n v="34887032"/>
    <n v="16350000"/>
    <s v="IDR"/>
    <s v="PT INDO HUMAN RESOURCE"/>
    <s v="2017-07-21"/>
    <s v="30 days net from invoice receipt date - 300S"/>
    <s v="PT Nokia Solutions and Networks Indonesia"/>
    <n v="1635000"/>
    <n v="1"/>
    <n v="17985000"/>
    <x v="5"/>
    <x v="4"/>
    <m/>
    <m/>
    <m/>
    <m/>
    <m/>
  </r>
  <r>
    <n v="34886952"/>
    <n v="49140000"/>
    <s v="IDR"/>
    <s v="PT INDO HUMAN RESOURCE"/>
    <s v="2017-07-21"/>
    <s v="30 days net from invoice receipt date - 300S"/>
    <s v="PT Nokia Solutions and Networks Indonesia"/>
    <n v="4914000"/>
    <n v="1"/>
    <n v="54054000"/>
    <x v="5"/>
    <x v="4"/>
    <m/>
    <m/>
    <m/>
    <m/>
    <m/>
  </r>
  <r>
    <n v="34886744"/>
    <n v="5151535"/>
    <s v="IDR"/>
    <s v="PT INDO HUMAN RESOURCE"/>
    <s v="2017-07-21"/>
    <s v="60 days net from invoice receipt date - 600S"/>
    <s v="PT Nokia Solutions and Networks Indonesia"/>
    <n v="515153.5"/>
    <n v="9"/>
    <n v="5666688.5"/>
    <x v="3"/>
    <x v="0"/>
    <m/>
    <m/>
    <m/>
    <m/>
    <m/>
  </r>
  <r>
    <n v="34886011"/>
    <n v="1087500"/>
    <s v="IDR"/>
    <s v="PT INDO HUMAN RESOURCE"/>
    <s v="2017-07-21"/>
    <s v="60 days net from invoice receipt date - 600S"/>
    <s v="PT Nokia Solutions and Networks Indonesia"/>
    <n v="108750"/>
    <n v="4"/>
    <n v="1196250"/>
    <x v="3"/>
    <x v="0"/>
    <m/>
    <m/>
    <m/>
    <m/>
    <m/>
  </r>
  <r>
    <n v="34881447"/>
    <n v="5634478"/>
    <s v="IDR"/>
    <s v="PT INDO HUMAN RESOURCE"/>
    <s v="2017-07-20"/>
    <s v="60 days net from invoice receipt date - 600S"/>
    <s v="PT Nokia Solutions and Networks Indonesia"/>
    <n v="563447.80000000005"/>
    <n v="5"/>
    <n v="6197925.7999999998"/>
    <x v="3"/>
    <x v="0"/>
    <m/>
    <m/>
    <m/>
    <m/>
    <m/>
  </r>
  <r>
    <n v="34875340"/>
    <n v="2286220"/>
    <s v="IDR"/>
    <s v="PT INDO HUMAN RESOURCE"/>
    <s v="2017-07-19"/>
    <s v="45 days net from invoice receipt date - 450S"/>
    <s v="PT Nokia Solutions and Networks Indonesia"/>
    <n v="228622"/>
    <n v="1"/>
    <n v="2514842"/>
    <x v="3"/>
    <x v="0"/>
    <m/>
    <m/>
    <m/>
    <m/>
    <m/>
  </r>
  <r>
    <n v="34875322"/>
    <n v="2497486"/>
    <s v="IDR"/>
    <s v="PT INDO HUMAN RESOURCE"/>
    <s v="2017-07-19"/>
    <s v="45 days net from invoice receipt date - 450S"/>
    <s v="PT Nokia Solutions and Networks Indonesia"/>
    <n v="249748.6"/>
    <n v="1"/>
    <n v="2747234.6"/>
    <x v="3"/>
    <x v="0"/>
    <m/>
    <m/>
    <m/>
    <m/>
    <m/>
  </r>
  <r>
    <n v="34875302"/>
    <n v="2497486"/>
    <s v="IDR"/>
    <s v="PT INDO HUMAN RESOURCE"/>
    <s v="2017-07-19"/>
    <s v="45 days net from invoice receipt date - 450S"/>
    <s v="PT Nokia Solutions and Networks Indonesia"/>
    <n v="249748.6"/>
    <n v="1"/>
    <n v="2747234.6"/>
    <x v="3"/>
    <x v="0"/>
    <m/>
    <m/>
    <m/>
    <m/>
    <m/>
  </r>
  <r>
    <n v="34875275"/>
    <n v="2638330"/>
    <s v="IDR"/>
    <s v="PT INDO HUMAN RESOURCE"/>
    <s v="2017-07-19"/>
    <s v="45 days net from invoice receipt date - 450S"/>
    <s v="PT Nokia Solutions and Networks Indonesia"/>
    <n v="263833"/>
    <n v="1"/>
    <n v="2902163"/>
    <x v="3"/>
    <x v="0"/>
    <m/>
    <m/>
    <m/>
    <m/>
    <m/>
  </r>
  <r>
    <n v="34875016"/>
    <n v="17868085"/>
    <s v="IDR"/>
    <s v="PT INDO HUMAN RESOURCE"/>
    <s v="2017-07-19"/>
    <s v="60 days net from invoice receipt date - 600S"/>
    <s v="PT Nokia Solutions and Networks Indonesia"/>
    <n v="1786808.5"/>
    <n v="7"/>
    <n v="19654893.5"/>
    <x v="3"/>
    <x v="0"/>
    <m/>
    <m/>
    <m/>
    <m/>
    <m/>
  </r>
  <r>
    <n v="34875001"/>
    <n v="2831007"/>
    <s v="IDR"/>
    <s v="PT INDO HUMAN RESOURCE"/>
    <s v="2017-07-19"/>
    <s v="60 days net from invoice receipt date - 600S"/>
    <s v="PT Nokia Solutions and Networks Indonesia"/>
    <n v="283100.7"/>
    <n v="1"/>
    <n v="3114107.7"/>
    <x v="3"/>
    <x v="0"/>
    <m/>
    <m/>
    <m/>
    <m/>
    <m/>
  </r>
  <r>
    <n v="34874987"/>
    <n v="17868085"/>
    <s v="IDR"/>
    <s v="PT INDO HUMAN RESOURCE"/>
    <s v="2017-07-19"/>
    <s v="60 days net from invoice receipt date - 600S"/>
    <s v="PT Nokia Solutions and Networks Indonesia"/>
    <n v="1786808.5"/>
    <n v="7"/>
    <n v="19654893.5"/>
    <x v="3"/>
    <x v="0"/>
    <m/>
    <m/>
    <m/>
    <m/>
    <m/>
  </r>
  <r>
    <n v="34874957"/>
    <n v="2831007"/>
    <s v="IDR"/>
    <s v="PT INDO HUMAN RESOURCE"/>
    <s v="2017-07-19"/>
    <s v="60 days net from invoice receipt date - 600S"/>
    <s v="PT Nokia Solutions and Networks Indonesia"/>
    <n v="283100.7"/>
    <n v="1"/>
    <n v="3114107.7"/>
    <x v="3"/>
    <x v="0"/>
    <m/>
    <m/>
    <m/>
    <m/>
    <m/>
  </r>
  <r>
    <n v="34871833"/>
    <n v="8157418"/>
    <s v="IDR"/>
    <s v="PT INDO HUMAN RESOURCE"/>
    <s v="2017-07-19"/>
    <s v="60 days net from invoice receipt date - 600S"/>
    <s v="PT Nokia Solutions and Networks Indonesia"/>
    <n v="815741.8"/>
    <n v="8"/>
    <n v="8973159.8000000007"/>
    <x v="3"/>
    <x v="5"/>
    <s v="6239/eWCC/SF/IHR/INNER/VII/2017\6238/Ewcc/sf/ihr/vii/2017"/>
    <s v="CHR-007/3839/17"/>
    <m/>
    <m/>
    <m/>
  </r>
  <r>
    <n v="34862704"/>
    <n v="2139545"/>
    <s v="IDR"/>
    <s v="PT INDO HUMAN RESOURCE"/>
    <s v="2017-07-18"/>
    <s v="60 days net from invoice receipt date - 600S"/>
    <s v="PT Nokia Solutions and Networks Indonesia"/>
    <n v="213954.5"/>
    <n v="1"/>
    <n v="2353499.5"/>
    <x v="3"/>
    <x v="5"/>
    <s v="6366/eWCC/SF/IHR/INNER/VII/2017"/>
    <e v="#N/A"/>
    <m/>
    <m/>
    <m/>
  </r>
  <r>
    <n v="34862701"/>
    <n v="1974590"/>
    <s v="IDR"/>
    <s v="PT INDO HUMAN RESOURCE"/>
    <s v="2017-07-18"/>
    <s v="60 days net from invoice receipt date - 600S"/>
    <s v="PT Nokia Solutions and Networks Indonesia"/>
    <n v="197459"/>
    <n v="1"/>
    <n v="2172049"/>
    <x v="3"/>
    <x v="5"/>
    <s v="6376/eWCC/SF/IHR/INNER/VII/2017"/>
    <e v="#N/A"/>
    <m/>
    <m/>
    <m/>
  </r>
  <r>
    <n v="34862698"/>
    <n v="2368409"/>
    <s v="IDR"/>
    <s v="PT INDO HUMAN RESOURCE"/>
    <s v="2017-07-18"/>
    <s v="60 days net from invoice receipt date - 600S"/>
    <s v="PT Nokia Solutions and Networks Indonesia"/>
    <n v="236840.90000000002"/>
    <n v="1"/>
    <n v="2605249.9"/>
    <x v="3"/>
    <x v="5"/>
    <s v="6375/eWCC/SF/IHR/INNER/VII/2017"/>
    <e v="#N/A"/>
    <m/>
    <m/>
    <m/>
  </r>
  <r>
    <n v="34862695"/>
    <n v="2120545"/>
    <s v="IDR"/>
    <s v="PT INDO HUMAN RESOURCE"/>
    <s v="2017-07-18"/>
    <s v="60 days net from invoice receipt date - 600S"/>
    <s v="PT Nokia Solutions and Networks Indonesia"/>
    <n v="212054.5"/>
    <n v="1"/>
    <n v="2332599.5"/>
    <x v="3"/>
    <x v="5"/>
    <s v="6385/eWCC/SF/IHR/INNER/VII/2017"/>
    <e v="#N/A"/>
    <m/>
    <m/>
    <m/>
  </r>
  <r>
    <n v="34862692"/>
    <n v="2152500"/>
    <s v="IDR"/>
    <s v="PT INDO HUMAN RESOURCE"/>
    <s v="2017-07-18"/>
    <s v="60 days net from invoice receipt date - 600S"/>
    <s v="PT Nokia Solutions and Networks Indonesia"/>
    <n v="215250"/>
    <n v="1"/>
    <n v="2367750"/>
    <x v="3"/>
    <x v="5"/>
    <s v="6381/eWCC/SF/IHR/INNER/VII/2017"/>
    <e v="#N/A"/>
    <m/>
    <m/>
    <m/>
  </r>
  <r>
    <n v="34862687"/>
    <n v="2129182"/>
    <s v="IDR"/>
    <s v="PT INDO HUMAN RESOURCE"/>
    <s v="2017-07-18"/>
    <s v="60 days net from invoice receipt date - 600S"/>
    <s v="PT Nokia Solutions and Networks Indonesia"/>
    <n v="212918.2"/>
    <n v="1"/>
    <n v="2342100.2000000002"/>
    <x v="3"/>
    <x v="5"/>
    <s v="6380/eWCC/SF/IHR/INNER/VII/2017"/>
    <e v="#N/A"/>
    <m/>
    <m/>
    <m/>
  </r>
  <r>
    <n v="34862684"/>
    <n v="2152500"/>
    <s v="IDR"/>
    <s v="PT INDO HUMAN RESOURCE"/>
    <s v="2017-07-18"/>
    <s v="60 days net from invoice receipt date - 600S"/>
    <s v="PT Nokia Solutions and Networks Indonesia"/>
    <n v="215250"/>
    <n v="1"/>
    <n v="2367750"/>
    <x v="3"/>
    <x v="5"/>
    <s v="6379/eWCC/SF/IHR/INNER/VII/2017"/>
    <e v="#N/A"/>
    <m/>
    <m/>
    <m/>
  </r>
  <r>
    <n v="34862681"/>
    <n v="2089455"/>
    <s v="IDR"/>
    <s v="PT INDO HUMAN RESOURCE"/>
    <s v="2017-07-18"/>
    <s v="60 days net from invoice receipt date - 600S"/>
    <s v="PT Nokia Solutions and Networks Indonesia"/>
    <n v="208945.5"/>
    <n v="1"/>
    <n v="2298400.5"/>
    <x v="3"/>
    <x v="5"/>
    <s v="6377/eWCC/SF/IHR/INNER/VII/2017"/>
    <e v="#N/A"/>
    <m/>
    <m/>
    <m/>
  </r>
  <r>
    <n v="34862678"/>
    <n v="2139545"/>
    <s v="IDR"/>
    <s v="PT INDO HUMAN RESOURCE"/>
    <s v="2017-07-18"/>
    <s v="60 days net from invoice receipt date - 600S"/>
    <s v="PT Nokia Solutions and Networks Indonesia"/>
    <n v="213954.5"/>
    <n v="1"/>
    <n v="2353499.5"/>
    <x v="3"/>
    <x v="5"/>
    <s v="6374/eWCC/SF/IHR/INNER/VII/2017"/>
    <e v="#N/A"/>
    <m/>
    <m/>
    <m/>
  </r>
  <r>
    <n v="34862675"/>
    <n v="2139545"/>
    <s v="IDR"/>
    <s v="PT INDO HUMAN RESOURCE"/>
    <s v="2017-07-18"/>
    <s v="60 days net from invoice receipt date - 600S"/>
    <s v="PT Nokia Solutions and Networks Indonesia"/>
    <n v="213954.5"/>
    <n v="1"/>
    <n v="2353499.5"/>
    <x v="3"/>
    <x v="5"/>
    <s v="6372/eWCC/SF/IHR/INNER/VII/2017"/>
    <e v="#N/A"/>
    <m/>
    <m/>
    <m/>
  </r>
  <r>
    <n v="34862672"/>
    <n v="2139545"/>
    <s v="IDR"/>
    <s v="PT INDO HUMAN RESOURCE"/>
    <s v="2017-07-18"/>
    <s v="60 days net from invoice receipt date - 600S"/>
    <s v="PT Nokia Solutions and Networks Indonesia"/>
    <n v="213954.5"/>
    <n v="1"/>
    <n v="2353499.5"/>
    <x v="3"/>
    <x v="5"/>
    <s v="6371/eWCC/SF/IHR/INNER/VII/2017"/>
    <e v="#N/A"/>
    <m/>
    <m/>
    <m/>
  </r>
  <r>
    <n v="34862669"/>
    <n v="2139545"/>
    <s v="IDR"/>
    <s v="PT INDO HUMAN RESOURCE"/>
    <s v="2017-07-18"/>
    <s v="60 days net from invoice receipt date - 600S"/>
    <s v="PT Nokia Solutions and Networks Indonesia"/>
    <n v="213954.5"/>
    <n v="1"/>
    <n v="2353499.5"/>
    <x v="3"/>
    <x v="5"/>
    <s v="6370/eWCC/SF/IHR/INNER/VII/2017"/>
    <e v="#N/A"/>
    <m/>
    <m/>
    <m/>
  </r>
  <r>
    <n v="34862666"/>
    <n v="2139545"/>
    <s v="IDR"/>
    <s v="PT INDO HUMAN RESOURCE"/>
    <s v="2017-07-18"/>
    <s v="60 days net from invoice receipt date - 600S"/>
    <s v="PT Nokia Solutions and Networks Indonesia"/>
    <n v="213954.5"/>
    <n v="1"/>
    <n v="2353499.5"/>
    <x v="3"/>
    <x v="5"/>
    <s v="6369/eWCC/SF/IHR/INNER/VII/2017"/>
    <e v="#N/A"/>
    <m/>
    <m/>
    <m/>
  </r>
  <r>
    <n v="34862662"/>
    <n v="2139545"/>
    <s v="IDR"/>
    <s v="PT INDO HUMAN RESOURCE"/>
    <s v="2017-07-18"/>
    <s v="60 days net from invoice receipt date - 600S"/>
    <s v="PT Nokia Solutions and Networks Indonesia"/>
    <n v="213954.5"/>
    <n v="1"/>
    <n v="2353499.5"/>
    <x v="3"/>
    <x v="5"/>
    <s v="6368/eWCC/SF/IHR/INNER/VII/2017"/>
    <e v="#N/A"/>
    <m/>
    <m/>
    <m/>
  </r>
  <r>
    <n v="34862661"/>
    <n v="2139545"/>
    <s v="IDR"/>
    <s v="PT INDO HUMAN RESOURCE"/>
    <s v="2017-07-18"/>
    <s v="60 days net from invoice receipt date - 600S"/>
    <s v="PT Nokia Solutions and Networks Indonesia"/>
    <n v="213954.5"/>
    <n v="1"/>
    <n v="2353499.5"/>
    <x v="3"/>
    <x v="5"/>
    <s v="6367/eWCC/SF/IHR/INNER/VII/2017"/>
    <e v="#N/A"/>
    <m/>
    <m/>
    <m/>
  </r>
  <r>
    <n v="34862660"/>
    <n v="7139545"/>
    <s v="IDR"/>
    <s v="PT INDO HUMAN RESOURCE"/>
    <s v="2017-07-18"/>
    <s v="60 days net from invoice receipt date - 600S"/>
    <s v="PT Nokia Solutions and Networks Indonesia"/>
    <n v="713954.5"/>
    <n v="1"/>
    <n v="7853499.5"/>
    <x v="3"/>
    <x v="5"/>
    <s v="6347/eWCC/SF/IHR/INNER/VII/2017"/>
    <s v="CHR-007/3851/17"/>
    <m/>
    <m/>
    <m/>
  </r>
  <r>
    <n v="34862659"/>
    <n v="3029090"/>
    <s v="IDR"/>
    <s v="PT INDO HUMAN RESOURCE"/>
    <s v="2017-07-18"/>
    <s v="60 days net from invoice receipt date - 600S"/>
    <s v="PT Nokia Solutions and Networks Indonesia"/>
    <n v="302909"/>
    <n v="1"/>
    <n v="3331999"/>
    <x v="3"/>
    <x v="5"/>
    <s v="6346/eWCC/SF/IHR/INNER/VII/2017"/>
    <s v="CHR-007/3886/23"/>
    <m/>
    <m/>
    <m/>
  </r>
  <r>
    <n v="34862658"/>
    <n v="2139545"/>
    <s v="IDR"/>
    <s v="PT INDO HUMAN RESOURCE"/>
    <s v="2017-07-18"/>
    <s v="60 days net from invoice receipt date - 600S"/>
    <s v="PT Nokia Solutions and Networks Indonesia"/>
    <n v="213954.5"/>
    <n v="1"/>
    <n v="2353499.5"/>
    <x v="3"/>
    <x v="5"/>
    <s v="6345/eWCC/SF/IHR/INNER/VII/2017"/>
    <e v="#N/A"/>
    <m/>
    <m/>
    <m/>
  </r>
  <r>
    <n v="34862656"/>
    <n v="3029090"/>
    <s v="IDR"/>
    <s v="PT INDO HUMAN RESOURCE"/>
    <s v="2017-07-18"/>
    <s v="60 days net from invoice receipt date - 600S"/>
    <s v="PT Nokia Solutions and Networks Indonesia"/>
    <n v="302909"/>
    <n v="1"/>
    <n v="3331999"/>
    <x v="3"/>
    <x v="5"/>
    <s v="6344/eWCC/SF/IHR/INNER/VII/2017"/>
    <s v="CHR-007/3823/17"/>
    <m/>
    <m/>
    <m/>
  </r>
  <r>
    <n v="34862655"/>
    <n v="2139545"/>
    <s v="IDR"/>
    <s v="PT INDO HUMAN RESOURCE"/>
    <s v="2017-07-18"/>
    <s v="60 days net from invoice receipt date - 600S"/>
    <s v="PT Nokia Solutions and Networks Indonesia"/>
    <n v="213954.5"/>
    <n v="1"/>
    <n v="2353499.5"/>
    <x v="3"/>
    <x v="5"/>
    <s v="6343/eWCC/SF/IHR/INNER/VII/2017"/>
    <s v="CHR-007/3835/17"/>
    <m/>
    <m/>
    <m/>
  </r>
  <r>
    <n v="34862654"/>
    <n v="2139545"/>
    <s v="IDR"/>
    <s v="PT INDO HUMAN RESOURCE"/>
    <s v="2017-07-18"/>
    <s v="60 days net from invoice receipt date - 600S"/>
    <s v="PT Nokia Solutions and Networks Indonesia"/>
    <n v="213954.5"/>
    <n v="1"/>
    <n v="2353499.5"/>
    <x v="3"/>
    <x v="5"/>
    <s v="6342/eWCC/SF/IHR/INNER/VII/2017"/>
    <s v="CHR-007/3836/17"/>
    <m/>
    <m/>
    <m/>
  </r>
  <r>
    <n v="34862653"/>
    <n v="2139545"/>
    <s v="IDR"/>
    <s v="PT INDO HUMAN RESOURCE"/>
    <s v="2017-07-18"/>
    <s v="60 days net from invoice receipt date - 600S"/>
    <s v="PT Nokia Solutions and Networks Indonesia"/>
    <n v="213954.5"/>
    <n v="1"/>
    <n v="2353499.5"/>
    <x v="3"/>
    <x v="5"/>
    <s v="6341/eWCC/SF/IHR/INNER/VII/2017"/>
    <s v="CHR-007/3837/17"/>
    <m/>
    <m/>
    <m/>
  </r>
  <r>
    <n v="34862630"/>
    <n v="2139545"/>
    <s v="IDR"/>
    <s v="PT INDO HUMAN RESOURCE"/>
    <s v="2017-07-18"/>
    <s v="60 days net from invoice receipt date - 600S"/>
    <s v="PT Nokia Solutions and Networks Indonesia"/>
    <n v="213954.5"/>
    <n v="1"/>
    <n v="2353499.5"/>
    <x v="3"/>
    <x v="5"/>
    <s v="6340/eWCC/SF/IHR/INNER/VII/2017"/>
    <e v="#N/A"/>
    <m/>
    <m/>
    <m/>
  </r>
  <r>
    <n v="34862600"/>
    <n v="29179800"/>
    <s v="IDR"/>
    <s v="PT INDO HUMAN RESOURCE"/>
    <s v="2017-07-18"/>
    <s v="30 days net from invoice receipt date - 300S"/>
    <s v="PT Nokia Solutions and Networks Indonesia"/>
    <n v="2917980"/>
    <n v="2"/>
    <n v="32097780"/>
    <x v="4"/>
    <x v="3"/>
    <m/>
    <m/>
    <m/>
    <m/>
    <m/>
  </r>
  <r>
    <n v="34862588"/>
    <n v="214540600"/>
    <s v="IDR"/>
    <s v="PT INDO HUMAN RESOURCE"/>
    <s v="2017-07-18"/>
    <s v="30 days net from invoice receipt date - 300S"/>
    <s v="PT Nokia Solutions and Networks Indonesia"/>
    <n v="21454060"/>
    <n v="3"/>
    <n v="235994660"/>
    <x v="4"/>
    <x v="3"/>
    <m/>
    <m/>
    <m/>
    <m/>
    <m/>
  </r>
  <r>
    <n v="34862572"/>
    <n v="29179800"/>
    <s v="IDR"/>
    <s v="PT INDO HUMAN RESOURCE"/>
    <s v="2017-07-18"/>
    <s v="30 days net from invoice receipt date - 300S"/>
    <s v="PT Nokia Solutions and Networks Indonesia"/>
    <n v="2917980"/>
    <n v="2"/>
    <n v="32097780"/>
    <x v="4"/>
    <x v="3"/>
    <m/>
    <m/>
    <m/>
    <m/>
    <m/>
  </r>
  <r>
    <n v="34862568"/>
    <n v="145108000"/>
    <s v="IDR"/>
    <s v="PT INDO HUMAN RESOURCE"/>
    <s v="2017-07-18"/>
    <s v="30 days net from invoice receipt date - 300S"/>
    <s v="PT Nokia Solutions and Networks Indonesia"/>
    <n v="14510800"/>
    <n v="2"/>
    <n v="159618800"/>
    <x v="4"/>
    <x v="4"/>
    <m/>
    <m/>
    <m/>
    <m/>
    <m/>
  </r>
  <r>
    <n v="34862556"/>
    <n v="479127600"/>
    <s v="IDR"/>
    <s v="PT INDO HUMAN RESOURCE"/>
    <s v="2017-07-18"/>
    <s v="30 days net from invoice receipt date - 300S"/>
    <s v="PT Nokia Solutions and Networks Indonesia"/>
    <n v="47912760"/>
    <n v="3"/>
    <n v="527040360"/>
    <x v="4"/>
    <x v="4"/>
    <m/>
    <m/>
    <m/>
    <m/>
    <m/>
  </r>
  <r>
    <n v="34862522"/>
    <n v="68906900"/>
    <s v="IDR"/>
    <s v="PT INDO HUMAN RESOURCE"/>
    <s v="2017-07-18"/>
    <s v="30 days net from invoice receipt date - 300S"/>
    <s v="PT Nokia Solutions and Networks Indonesia"/>
    <n v="6890690"/>
    <n v="2"/>
    <n v="75797590"/>
    <x v="4"/>
    <x v="4"/>
    <m/>
    <m/>
    <m/>
    <m/>
    <m/>
  </r>
  <r>
    <n v="34862506"/>
    <n v="110000000"/>
    <s v="IDR"/>
    <s v="PT INDO HUMAN RESOURCE"/>
    <s v="2017-07-18"/>
    <s v="30 days net from invoice receipt date - 300S"/>
    <s v="PT Nokia Solutions and Networks Indonesia"/>
    <n v="11000000"/>
    <n v="1"/>
    <n v="121000000"/>
    <x v="4"/>
    <x v="5"/>
    <s v="298/WCC/NI/4K/7/2017"/>
    <s v="CHR-007/3673/17"/>
    <m/>
    <m/>
    <m/>
  </r>
  <r>
    <n v="34862375"/>
    <n v="2139545"/>
    <s v="IDR"/>
    <s v="PT INDO HUMAN RESOURCE"/>
    <s v="2017-07-18"/>
    <s v="60 days net from invoice receipt date - 600S"/>
    <s v="PT Nokia Solutions and Networks Indonesia"/>
    <n v="213954.5"/>
    <n v="1"/>
    <n v="2353499.5"/>
    <x v="3"/>
    <x v="5"/>
    <s v="6361/eWCC/SF/IHR/INNER/VII/2017"/>
    <e v="#N/A"/>
    <m/>
    <m/>
    <m/>
  </r>
  <r>
    <n v="34862374"/>
    <n v="2139545"/>
    <s v="IDR"/>
    <s v="PT INDO HUMAN RESOURCE"/>
    <s v="2017-07-18"/>
    <s v="60 days net from invoice receipt date - 600S"/>
    <s v="PT Nokia Solutions and Networks Indonesia"/>
    <n v="213954.5"/>
    <n v="1"/>
    <n v="2353499.5"/>
    <x v="3"/>
    <x v="5"/>
    <s v="6360/eWCC/SF/IHR/INNER/VII/2017"/>
    <e v="#N/A"/>
    <m/>
    <m/>
    <m/>
  </r>
  <r>
    <n v="34862373"/>
    <n v="2139545"/>
    <s v="IDR"/>
    <s v="PT INDO HUMAN RESOURCE"/>
    <s v="2017-07-18"/>
    <s v="60 days net from invoice receipt date - 600S"/>
    <s v="PT Nokia Solutions and Networks Indonesia"/>
    <n v="213954.5"/>
    <n v="1"/>
    <n v="2353499.5"/>
    <x v="3"/>
    <x v="5"/>
    <s v="6359/eWCC/SF/IHR/INNER/VII/2017"/>
    <e v="#N/A"/>
    <m/>
    <m/>
    <m/>
  </r>
  <r>
    <n v="34862372"/>
    <n v="2139546"/>
    <s v="IDR"/>
    <s v="PT INDO HUMAN RESOURCE"/>
    <s v="2017-07-18"/>
    <s v="60 days net from invoice receipt date - 600S"/>
    <s v="PT Nokia Solutions and Networks Indonesia"/>
    <n v="213954.6"/>
    <n v="1"/>
    <n v="2353500.6"/>
    <x v="3"/>
    <x v="5"/>
    <s v="6358/eWCC/SF/IHR/INNER/VII/2017"/>
    <e v="#N/A"/>
    <m/>
    <m/>
    <m/>
  </r>
  <r>
    <n v="34862371"/>
    <n v="2139545"/>
    <s v="IDR"/>
    <s v="PT INDO HUMAN RESOURCE"/>
    <s v="2017-07-18"/>
    <s v="60 days net from invoice receipt date - 600S"/>
    <s v="PT Nokia Solutions and Networks Indonesia"/>
    <n v="213954.5"/>
    <n v="1"/>
    <n v="2353499.5"/>
    <x v="3"/>
    <x v="5"/>
    <s v="6357/eWCC/SF/IHR/INNER/VII/2017"/>
    <e v="#N/A"/>
    <m/>
    <m/>
    <m/>
  </r>
  <r>
    <n v="34862370"/>
    <n v="2139546"/>
    <s v="IDR"/>
    <s v="PT INDO HUMAN RESOURCE"/>
    <s v="2017-07-18"/>
    <s v="60 days net from invoice receipt date - 600S"/>
    <s v="PT Nokia Solutions and Networks Indonesia"/>
    <n v="213954.6"/>
    <n v="1"/>
    <n v="2353500.6"/>
    <x v="3"/>
    <x v="5"/>
    <s v="6382/eWCC/SF/IHR/INNER/VII/2017"/>
    <e v="#N/A"/>
    <m/>
    <m/>
    <m/>
  </r>
  <r>
    <n v="34862369"/>
    <n v="3029091"/>
    <s v="IDR"/>
    <s v="PT INDO HUMAN RESOURCE"/>
    <s v="2017-07-18"/>
    <s v="60 days net from invoice receipt date - 600S"/>
    <s v="PT Nokia Solutions and Networks Indonesia"/>
    <n v="302909.10000000003"/>
    <n v="1"/>
    <n v="3332000.1"/>
    <x v="3"/>
    <x v="5"/>
    <s v="6356/eWCC/SF/IHR/INNER/VII/2017"/>
    <e v="#N/A"/>
    <m/>
    <m/>
    <m/>
  </r>
  <r>
    <n v="34862368"/>
    <n v="2139545"/>
    <s v="IDR"/>
    <s v="PT INDO HUMAN RESOURCE"/>
    <s v="2017-07-18"/>
    <s v="60 days net from invoice receipt date - 600S"/>
    <s v="PT Nokia Solutions and Networks Indonesia"/>
    <n v="213954.5"/>
    <n v="1"/>
    <n v="2353499.5"/>
    <x v="3"/>
    <x v="5"/>
    <s v="6355/eWCC/SF/IHR/INNER/VII/2017"/>
    <s v="CHR-007/3853/17"/>
    <m/>
    <m/>
    <m/>
  </r>
  <r>
    <n v="34862367"/>
    <n v="2139545"/>
    <s v="IDR"/>
    <s v="PT INDO HUMAN RESOURCE"/>
    <s v="2017-07-18"/>
    <s v="60 days net from invoice receipt date - 600S"/>
    <s v="PT Nokia Solutions and Networks Indonesia"/>
    <n v="213954.5"/>
    <n v="1"/>
    <n v="2353499.5"/>
    <x v="3"/>
    <x v="5"/>
    <s v="6354/eWCC/SF/IHR/INNER/VII/2017"/>
    <e v="#N/A"/>
    <m/>
    <m/>
    <m/>
  </r>
  <r>
    <n v="34862364"/>
    <n v="2139545"/>
    <s v="IDR"/>
    <s v="PT INDO HUMAN RESOURCE"/>
    <s v="2017-07-18"/>
    <s v="60 days net from invoice receipt date - 600S"/>
    <s v="PT Nokia Solutions and Networks Indonesia"/>
    <n v="213954.5"/>
    <n v="1"/>
    <n v="2353499.5"/>
    <x v="3"/>
    <x v="5"/>
    <s v="6353/eWCC/SF/IHR/INNER/VII/2017"/>
    <e v="#N/A"/>
    <m/>
    <m/>
    <m/>
  </r>
  <r>
    <n v="34862363"/>
    <n v="2139545"/>
    <s v="IDR"/>
    <s v="PT INDO HUMAN RESOURCE"/>
    <s v="2017-07-18"/>
    <s v="60 days net from invoice receipt date - 600S"/>
    <s v="PT Nokia Solutions and Networks Indonesia"/>
    <n v="213954.5"/>
    <n v="1"/>
    <n v="2353499.5"/>
    <x v="3"/>
    <x v="5"/>
    <s v="6352/eWCC/SF/IHR/INNER/VII/2017"/>
    <e v="#N/A"/>
    <m/>
    <m/>
    <m/>
  </r>
  <r>
    <n v="34862362"/>
    <n v="2139545"/>
    <s v="IDR"/>
    <s v="PT INDO HUMAN RESOURCE"/>
    <s v="2017-07-18"/>
    <s v="60 days net from invoice receipt date - 600S"/>
    <s v="PT Nokia Solutions and Networks Indonesia"/>
    <n v="213954.5"/>
    <n v="1"/>
    <n v="2353499.5"/>
    <x v="3"/>
    <x v="5"/>
    <s v="6351/eWCC/SF/IHR/INNER/VII/2017"/>
    <e v="#N/A"/>
    <m/>
    <m/>
    <m/>
  </r>
  <r>
    <n v="34862361"/>
    <n v="2139545"/>
    <s v="IDR"/>
    <s v="PT INDO HUMAN RESOURCE"/>
    <s v="2017-07-18"/>
    <s v="60 days net from invoice receipt date - 600S"/>
    <s v="PT Nokia Solutions and Networks Indonesia"/>
    <n v="213954.5"/>
    <n v="1"/>
    <n v="2353499.5"/>
    <x v="3"/>
    <x v="5"/>
    <s v="6350/eWCC/SF/IHR/INNER/VII/2017"/>
    <e v="#N/A"/>
    <m/>
    <m/>
    <m/>
  </r>
  <r>
    <n v="34862360"/>
    <n v="2139545"/>
    <s v="IDR"/>
    <s v="PT INDO HUMAN RESOURCE"/>
    <s v="2017-07-18"/>
    <s v="60 days net from invoice receipt date - 600S"/>
    <s v="PT Nokia Solutions and Networks Indonesia"/>
    <n v="213954.5"/>
    <n v="1"/>
    <n v="2353499.5"/>
    <x v="3"/>
    <x v="5"/>
    <s v="6349/eWCC/SF/IHR/INNER/VII/2017"/>
    <e v="#N/A"/>
    <m/>
    <m/>
    <m/>
  </r>
  <r>
    <n v="34862358"/>
    <n v="2139545"/>
    <s v="IDR"/>
    <s v="PT INDO HUMAN RESOURCE"/>
    <s v="2017-07-18"/>
    <s v="60 days net from invoice receipt date - 600S"/>
    <s v="PT Nokia Solutions and Networks Indonesia"/>
    <n v="213954.5"/>
    <n v="1"/>
    <n v="2353499.5"/>
    <x v="3"/>
    <x v="5"/>
    <s v="6348/eWCC/SF/IHR/INNER/VII/2017"/>
    <e v="#N/A"/>
    <m/>
    <m/>
    <m/>
  </r>
  <r>
    <n v="34862357"/>
    <n v="2139545"/>
    <s v="IDR"/>
    <s v="PT INDO HUMAN RESOURCE"/>
    <s v="2017-07-18"/>
    <s v="60 days net from invoice receipt date - 600S"/>
    <s v="PT Nokia Solutions and Networks Indonesia"/>
    <n v="213954.5"/>
    <n v="1"/>
    <n v="2353499.5"/>
    <x v="3"/>
    <x v="5"/>
    <s v="6365/eWCC/SF/IHR/INNER/VII/2017"/>
    <e v="#N/A"/>
    <m/>
    <m/>
    <m/>
  </r>
  <r>
    <n v="34862356"/>
    <n v="2139546"/>
    <s v="IDR"/>
    <s v="PT INDO HUMAN RESOURCE"/>
    <s v="2017-07-18"/>
    <s v="60 days net from invoice receipt date - 600S"/>
    <s v="PT Nokia Solutions and Networks Indonesia"/>
    <n v="213954.6"/>
    <n v="1"/>
    <n v="2353500.6"/>
    <x v="3"/>
    <x v="5"/>
    <s v="6364/eWCC/SF/IHR/INNER/VII/2017"/>
    <e v="#N/A"/>
    <m/>
    <m/>
    <m/>
  </r>
  <r>
    <n v="34862355"/>
    <n v="2139547"/>
    <s v="IDR"/>
    <s v="PT INDO HUMAN RESOURCE"/>
    <s v="2017-07-18"/>
    <s v="60 days net from invoice receipt date - 600S"/>
    <s v="PT Nokia Solutions and Networks Indonesia"/>
    <n v="213954.7"/>
    <n v="1"/>
    <n v="2353501.7000000002"/>
    <x v="3"/>
    <x v="5"/>
    <s v="6363/eWCC/SF/IHR/INNER/VII/2017"/>
    <e v="#N/A"/>
    <m/>
    <m/>
    <m/>
  </r>
  <r>
    <n v="34862354"/>
    <n v="2139545"/>
    <s v="IDR"/>
    <s v="PT INDO HUMAN RESOURCE"/>
    <s v="2017-07-18"/>
    <s v="60 days net from invoice receipt date - 600S"/>
    <s v="PT Nokia Solutions and Networks Indonesia"/>
    <n v="213954.5"/>
    <n v="1"/>
    <n v="2353499.5"/>
    <x v="3"/>
    <x v="5"/>
    <s v="6362/eWCC/SF/IHR/INNER/VII/2017"/>
    <e v="#N/A"/>
    <m/>
    <m/>
    <m/>
  </r>
  <r>
    <n v="34862353"/>
    <n v="2139545"/>
    <s v="IDR"/>
    <s v="PT INDO HUMAN RESOURCE"/>
    <s v="2017-07-18"/>
    <s v="60 days net from invoice receipt date - 600S"/>
    <s v="PT Nokia Solutions and Networks Indonesia"/>
    <n v="213954.5"/>
    <n v="1"/>
    <n v="2353499.5"/>
    <x v="3"/>
    <x v="5"/>
    <s v="6339/eWCC/SF/IHR/INNER/VII/2017"/>
    <s v="CHR-007/3838/17"/>
    <m/>
    <m/>
    <m/>
  </r>
  <r>
    <n v="34862351"/>
    <n v="2139545"/>
    <s v="IDR"/>
    <s v="PT INDO HUMAN RESOURCE"/>
    <s v="2017-07-18"/>
    <s v="60 days net from invoice receipt date - 600S"/>
    <s v="PT Nokia Solutions and Networks Indonesia"/>
    <n v="213954.5"/>
    <n v="1"/>
    <n v="2353499.5"/>
    <x v="3"/>
    <x v="5"/>
    <s v="6338/eWCC/SF/IHR/INNER/VII/2017"/>
    <e v="#N/A"/>
    <m/>
    <m/>
    <m/>
  </r>
  <r>
    <n v="34862350"/>
    <n v="2139545"/>
    <s v="IDR"/>
    <s v="PT INDO HUMAN RESOURCE"/>
    <s v="2017-07-18"/>
    <s v="60 days net from invoice receipt date - 600S"/>
    <s v="PT Nokia Solutions and Networks Indonesia"/>
    <n v="213954.5"/>
    <n v="1"/>
    <n v="2353499.5"/>
    <x v="3"/>
    <x v="5"/>
    <s v="6337/eWCC/SF/IHR/INNER/VII/2017"/>
    <e v="#N/A"/>
    <m/>
    <m/>
    <m/>
  </r>
  <r>
    <n v="34862349"/>
    <n v="2139545"/>
    <s v="IDR"/>
    <s v="PT INDO HUMAN RESOURCE"/>
    <s v="2017-07-18"/>
    <s v="60 days net from invoice receipt date - 600S"/>
    <s v="PT Nokia Solutions and Networks Indonesia"/>
    <n v="213954.5"/>
    <n v="1"/>
    <n v="2353499.5"/>
    <x v="3"/>
    <x v="5"/>
    <s v="6336/eWCC/SF/IHR/INNER/VII/2017"/>
    <e v="#N/A"/>
    <m/>
    <m/>
    <m/>
  </r>
  <r>
    <n v="34862347"/>
    <n v="7139546"/>
    <s v="IDR"/>
    <s v="PT INDO HUMAN RESOURCE"/>
    <s v="2017-07-18"/>
    <s v="60 days net from invoice receipt date - 600S"/>
    <s v="PT Nokia Solutions and Networks Indonesia"/>
    <n v="713954.60000000009"/>
    <n v="1"/>
    <n v="7853500.5999999996"/>
    <x v="3"/>
    <x v="5"/>
    <s v="6335/eWCC/SF/IHR/INNER/VII/2017"/>
    <s v="CHR-007/3852/17"/>
    <m/>
    <m/>
    <m/>
  </r>
  <r>
    <n v="34862346"/>
    <n v="2139545"/>
    <s v="IDR"/>
    <s v="PT INDO HUMAN RESOURCE"/>
    <s v="2017-07-18"/>
    <s v="60 days net from invoice receipt date - 600S"/>
    <s v="PT Nokia Solutions and Networks Indonesia"/>
    <n v="213954.5"/>
    <n v="1"/>
    <n v="2353499.5"/>
    <x v="3"/>
    <x v="5"/>
    <s v="6334/eWCC/SF/IHR/INNER/VII/2017"/>
    <e v="#N/A"/>
    <m/>
    <m/>
    <m/>
  </r>
  <r>
    <n v="34862345"/>
    <n v="2139546"/>
    <s v="IDR"/>
    <s v="PT INDO HUMAN RESOURCE"/>
    <s v="2017-07-18"/>
    <s v="60 days net from invoice receipt date - 600S"/>
    <s v="PT Nokia Solutions and Networks Indonesia"/>
    <n v="213954.6"/>
    <n v="1"/>
    <n v="2353500.6"/>
    <x v="3"/>
    <x v="5"/>
    <s v="6384/eWCC/SF/IHR/INNER/VII/2017"/>
    <e v="#N/A"/>
    <m/>
    <m/>
    <m/>
  </r>
  <r>
    <n v="34862344"/>
    <n v="2139547"/>
    <s v="IDR"/>
    <s v="PT INDO HUMAN RESOURCE"/>
    <s v="2017-07-18"/>
    <s v="60 days net from invoice receipt date - 600S"/>
    <s v="PT Nokia Solutions and Networks Indonesia"/>
    <n v="213954.7"/>
    <n v="1"/>
    <n v="2353501.7000000002"/>
    <x v="3"/>
    <x v="5"/>
    <s v="6383/eWCC/SF/IHR/INNER/VII/2017"/>
    <e v="#N/A"/>
    <m/>
    <m/>
    <m/>
  </r>
  <r>
    <n v="34862343"/>
    <n v="2139545"/>
    <s v="IDR"/>
    <s v="PT INDO HUMAN RESOURCE"/>
    <s v="2017-07-18"/>
    <s v="60 days net from invoice receipt date - 600S"/>
    <s v="PT Nokia Solutions and Networks Indonesia"/>
    <n v="213954.5"/>
    <n v="1"/>
    <n v="2353499.5"/>
    <x v="3"/>
    <x v="5"/>
    <s v="6333/eWCC/SF/IHR/INNER/VII/2017"/>
    <e v="#N/A"/>
    <m/>
    <m/>
    <m/>
  </r>
  <r>
    <n v="34862342"/>
    <n v="2120545"/>
    <s v="IDR"/>
    <s v="PT INDO HUMAN RESOURCE"/>
    <s v="2017-07-18"/>
    <s v="60 days net from invoice receipt date - 600S"/>
    <s v="PT Nokia Solutions and Networks Indonesia"/>
    <n v="212054.5"/>
    <n v="1"/>
    <n v="2332599.5"/>
    <x v="3"/>
    <x v="5"/>
    <s v="6332/eWCC/SF/IHR/INNER/VII/2017"/>
    <e v="#N/A"/>
    <m/>
    <m/>
    <m/>
  </r>
  <r>
    <n v="34862341"/>
    <n v="2113636"/>
    <s v="IDR"/>
    <s v="PT INDO HUMAN RESOURCE"/>
    <s v="2017-07-18"/>
    <s v="60 days net from invoice receipt date - 600S"/>
    <s v="PT Nokia Solutions and Networks Indonesia"/>
    <n v="211363.6"/>
    <n v="1"/>
    <n v="2324999.6"/>
    <x v="3"/>
    <x v="5"/>
    <s v="6331/eWCC/SF/IHR/INNER/VII/2017"/>
    <e v="#N/A"/>
    <m/>
    <m/>
    <m/>
  </r>
  <r>
    <n v="34862340"/>
    <n v="2120545"/>
    <s v="IDR"/>
    <s v="PT INDO HUMAN RESOURCE"/>
    <s v="2017-07-18"/>
    <s v="60 days net from invoice receipt date - 600S"/>
    <s v="PT Nokia Solutions and Networks Indonesia"/>
    <n v="212054.5"/>
    <n v="1"/>
    <n v="2332599.5"/>
    <x v="3"/>
    <x v="5"/>
    <s v="6330/eWCC/SF/IHR/INNER/VII/2017"/>
    <e v="#N/A"/>
    <m/>
    <m/>
    <m/>
  </r>
  <r>
    <n v="34862338"/>
    <n v="2089455"/>
    <s v="IDR"/>
    <s v="PT INDO HUMAN RESOURCE"/>
    <s v="2017-07-18"/>
    <s v="60 days net from invoice receipt date - 600S"/>
    <s v="PT Nokia Solutions and Networks Indonesia"/>
    <n v="208945.5"/>
    <n v="1"/>
    <n v="2298400.5"/>
    <x v="3"/>
    <x v="5"/>
    <s v="6329/eWCC/SF/IHR/INNER/VII/2017"/>
    <s v="CHR-007/3821/17"/>
    <m/>
    <m/>
    <m/>
  </r>
  <r>
    <n v="34862337"/>
    <n v="2120545"/>
    <s v="IDR"/>
    <s v="PT INDO HUMAN RESOURCE"/>
    <s v="2017-07-18"/>
    <s v="60 days net from invoice receipt date - 600S"/>
    <s v="PT Nokia Solutions and Networks Indonesia"/>
    <n v="212054.5"/>
    <n v="1"/>
    <n v="2332599.5"/>
    <x v="3"/>
    <x v="5"/>
    <s v="6328/eWCC/SF/IHR/INNER/VII/2017"/>
    <e v="#N/A"/>
    <m/>
    <m/>
    <m/>
  </r>
  <r>
    <n v="34862336"/>
    <n v="2113636"/>
    <s v="IDR"/>
    <s v="PT INDO HUMAN RESOURCE"/>
    <s v="2017-07-18"/>
    <s v="60 days net from invoice receipt date - 600S"/>
    <s v="PT Nokia Solutions and Networks Indonesia"/>
    <n v="211363.6"/>
    <n v="1"/>
    <n v="2324999.6"/>
    <x v="3"/>
    <x v="5"/>
    <s v="6268/eWCC/SF/IHR/INNER/VII/2017"/>
    <s v="CHR-007/3826/17"/>
    <m/>
    <m/>
    <m/>
  </r>
  <r>
    <n v="34862335"/>
    <n v="2113636"/>
    <s v="IDR"/>
    <s v="PT INDO HUMAN RESOURCE"/>
    <s v="2017-07-18"/>
    <s v="60 days net from invoice receipt date - 600S"/>
    <s v="PT Nokia Solutions and Networks Indonesia"/>
    <n v="211363.6"/>
    <n v="1"/>
    <n v="2324999.6"/>
    <x v="3"/>
    <x v="5"/>
    <s v="6267/eWCC/SF/IHR/INNER/VII/2017"/>
    <s v="CHR-007/3824/17"/>
    <m/>
    <m/>
    <m/>
  </r>
  <r>
    <n v="34862334"/>
    <n v="2152500"/>
    <s v="IDR"/>
    <s v="PT INDO HUMAN RESOURCE"/>
    <s v="2017-07-18"/>
    <s v="60 days net from invoice receipt date - 600S"/>
    <s v="PT Nokia Solutions and Networks Indonesia"/>
    <n v="215250"/>
    <n v="1"/>
    <n v="2367750"/>
    <x v="3"/>
    <x v="5"/>
    <s v="6266/eWCC/SF/IHR/INNER/VII/2017"/>
    <s v="CHR-007/3818/17"/>
    <m/>
    <m/>
    <m/>
  </r>
  <r>
    <n v="34862333"/>
    <n v="2113637"/>
    <s v="IDR"/>
    <s v="PT INDO HUMAN RESOURCE"/>
    <s v="2017-07-18"/>
    <s v="60 days net from invoice receipt date - 600S"/>
    <s v="PT Nokia Solutions and Networks Indonesia"/>
    <n v="211363.7"/>
    <n v="1"/>
    <n v="2325000.7000000002"/>
    <x v="3"/>
    <x v="5"/>
    <s v="6378/eWCC/SF/IHR/INNER/VII/2017"/>
    <e v="#N/A"/>
    <m/>
    <m/>
    <m/>
  </r>
  <r>
    <n v="34862312"/>
    <n v="2089455"/>
    <s v="IDR"/>
    <s v="PT INDO HUMAN RESOURCE"/>
    <s v="2017-07-18"/>
    <s v="60 days net from invoice receipt date - 600S"/>
    <s v="PT Nokia Solutions and Networks Indonesia"/>
    <n v="208945.5"/>
    <n v="1"/>
    <n v="2298400.5"/>
    <x v="3"/>
    <x v="5"/>
    <s v="6265/eWCC/SF/IHR/INNER/VII/2017"/>
    <e v="#N/A"/>
    <m/>
    <m/>
    <m/>
  </r>
  <r>
    <n v="34862310"/>
    <n v="2089455"/>
    <s v="IDR"/>
    <s v="PT INDO HUMAN RESOURCE"/>
    <s v="2017-07-18"/>
    <s v="60 days net from invoice receipt date - 600S"/>
    <s v="PT Nokia Solutions and Networks Indonesia"/>
    <n v="208945.5"/>
    <n v="1"/>
    <n v="2298400.5"/>
    <x v="3"/>
    <x v="5"/>
    <s v="6264/eWCC/SF/IHR/INNER/VII/2017"/>
    <s v="CHR-007/3822/17"/>
    <m/>
    <m/>
    <m/>
  </r>
  <r>
    <n v="34862309"/>
    <n v="2120545"/>
    <s v="IDR"/>
    <s v="PT INDO HUMAN RESOURCE"/>
    <s v="2017-07-18"/>
    <s v="60 days net from invoice receipt date - 600S"/>
    <s v="PT Nokia Solutions and Networks Indonesia"/>
    <n v="212054.5"/>
    <n v="1"/>
    <n v="2332599.5"/>
    <x v="3"/>
    <x v="5"/>
    <s v="6263/eWCC/SF/IHR/INNER/VII/2017"/>
    <s v="CHR-007/3820/17"/>
    <m/>
    <m/>
    <m/>
  </r>
  <r>
    <n v="34862261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5"/>
    <s v="1049/WCC/TI/RII/VIII/2017"/>
    <m/>
    <m/>
    <m/>
    <m/>
  </r>
  <r>
    <n v="34862260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4"/>
    <m/>
    <m/>
    <m/>
    <m/>
    <m/>
  </r>
  <r>
    <n v="34862258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5"/>
    <s v="1048/WCC/TI/RII/VIII/2017"/>
    <m/>
    <m/>
    <m/>
    <m/>
  </r>
  <r>
    <n v="34862256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5"/>
    <s v="1047/WCC/TI/RII/VIII/2017"/>
    <m/>
    <m/>
    <m/>
    <m/>
  </r>
  <r>
    <n v="34862255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5"/>
    <s v="1046/WCC/TI/RII/VIII/2017"/>
    <m/>
    <m/>
    <m/>
    <m/>
  </r>
  <r>
    <n v="34862253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4"/>
    <m/>
    <m/>
    <m/>
    <m/>
    <m/>
  </r>
  <r>
    <n v="34862252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4"/>
    <m/>
    <m/>
    <m/>
    <m/>
    <m/>
  </r>
  <r>
    <n v="34862251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4"/>
    <m/>
    <m/>
    <m/>
    <m/>
    <m/>
  </r>
  <r>
    <n v="34862250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4"/>
    <m/>
    <m/>
    <m/>
    <m/>
    <m/>
  </r>
  <r>
    <n v="34862249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5"/>
    <s v="1045/WCC/TI/RII/VIII/2017"/>
    <m/>
    <m/>
    <m/>
    <m/>
  </r>
  <r>
    <n v="34862248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5"/>
    <s v="1044/WCC/TI/RII/VIII/2017"/>
    <m/>
    <m/>
    <m/>
    <m/>
  </r>
  <r>
    <n v="34862247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5"/>
    <s v="1043/WCC/TI/RII/VIII/2017"/>
    <m/>
    <m/>
    <m/>
    <m/>
  </r>
  <r>
    <n v="34862246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5"/>
    <s v="1042/WCC/TI/RII/VIII/2017"/>
    <m/>
    <m/>
    <m/>
    <m/>
  </r>
  <r>
    <n v="34862245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4"/>
    <m/>
    <m/>
    <m/>
    <m/>
    <m/>
  </r>
  <r>
    <n v="34862244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5"/>
    <s v="1041/WCC/TI/RII/VIII/2017"/>
    <m/>
    <m/>
    <m/>
    <m/>
  </r>
  <r>
    <n v="34862243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5"/>
    <s v="1040/WCC/TI/RII/VIII/2017"/>
    <m/>
    <m/>
    <m/>
    <m/>
  </r>
  <r>
    <n v="34862242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5"/>
    <s v="1039/WCC/TI/RII/VIII/2017"/>
    <m/>
    <m/>
    <m/>
    <m/>
  </r>
  <r>
    <n v="34862241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4"/>
    <m/>
    <m/>
    <m/>
    <m/>
    <m/>
  </r>
  <r>
    <n v="34862240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5"/>
    <s v="1038/WCC/TI/RII/VIII/2017"/>
    <m/>
    <m/>
    <m/>
    <m/>
  </r>
  <r>
    <n v="34862239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5"/>
    <s v="1037/WCC/TI/RII/VIII/2017"/>
    <m/>
    <m/>
    <m/>
    <m/>
  </r>
  <r>
    <n v="34862238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5"/>
    <s v="1058/WCC/TI/R7/VIII/2017"/>
    <m/>
    <m/>
    <m/>
    <m/>
  </r>
  <r>
    <n v="34862237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5"/>
    <s v="1052/WCC/TI/R7/VIII/2017"/>
    <m/>
    <m/>
    <m/>
    <m/>
  </r>
  <r>
    <n v="34862236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5"/>
    <s v="1053/WCC/TI/R7/VIII/2017"/>
    <m/>
    <m/>
    <m/>
    <m/>
  </r>
  <r>
    <n v="34862235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5"/>
    <s v="1057/WCC/TI/R7/VIII/2017"/>
    <m/>
    <m/>
    <m/>
    <m/>
  </r>
  <r>
    <n v="34862234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5"/>
    <s v="1056/WCC/TI/R7/VIII/2017"/>
    <m/>
    <m/>
    <m/>
    <m/>
  </r>
  <r>
    <n v="34862233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4"/>
    <m/>
    <m/>
    <m/>
    <m/>
    <m/>
  </r>
  <r>
    <n v="34862232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4"/>
    <m/>
    <m/>
    <m/>
    <m/>
    <m/>
  </r>
  <r>
    <n v="34862231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4"/>
    <m/>
    <m/>
    <m/>
    <m/>
    <m/>
  </r>
  <r>
    <n v="34862230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4"/>
    <m/>
    <m/>
    <m/>
    <m/>
    <m/>
  </r>
  <r>
    <n v="34862229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4"/>
    <m/>
    <m/>
    <m/>
    <m/>
    <m/>
  </r>
  <r>
    <n v="34862228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4"/>
    <m/>
    <m/>
    <m/>
    <m/>
    <m/>
  </r>
  <r>
    <n v="34862227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4"/>
    <m/>
    <m/>
    <m/>
    <m/>
    <m/>
  </r>
  <r>
    <n v="34862226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5"/>
    <s v="1063/WCC/TI/R7/VIII/2017"/>
    <m/>
    <m/>
    <m/>
    <m/>
  </r>
  <r>
    <n v="34862225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5"/>
    <s v="1062/WCC/TI/R7/VIII/2017"/>
    <m/>
    <m/>
    <m/>
    <m/>
  </r>
  <r>
    <n v="34862224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4"/>
    <m/>
    <m/>
    <m/>
    <m/>
    <m/>
  </r>
  <r>
    <n v="34862223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5"/>
    <s v="1065/WCC/TI/R7/VIII/2017"/>
    <m/>
    <m/>
    <m/>
    <m/>
  </r>
  <r>
    <n v="34862222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5"/>
    <s v="1055/WCC/TI/R7/VIII/2017"/>
    <m/>
    <m/>
    <m/>
    <m/>
  </r>
  <r>
    <n v="34862221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5"/>
    <s v="1064/WCC/TI/R7/VIII/2017"/>
    <m/>
    <m/>
    <m/>
    <m/>
  </r>
  <r>
    <n v="34862220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5"/>
    <s v="1066/WCC/TI/R7/VIII/2017"/>
    <m/>
    <m/>
    <m/>
    <m/>
  </r>
  <r>
    <n v="34862219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5"/>
    <s v="1067/WCC/TI/R7/VIII/2017"/>
    <m/>
    <m/>
    <m/>
    <m/>
  </r>
  <r>
    <n v="34862218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5"/>
    <s v="1060/WCC/TI/R7/VIII/2017"/>
    <m/>
    <m/>
    <m/>
    <m/>
  </r>
  <r>
    <n v="34862217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5"/>
    <s v="1054/WCC/TI/R7/VIII/2017"/>
    <m/>
    <m/>
    <m/>
    <m/>
  </r>
  <r>
    <n v="34862216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5"/>
    <s v="1061/WCC/TI/R7/VIII/2017"/>
    <m/>
    <m/>
    <m/>
    <m/>
  </r>
  <r>
    <n v="34862215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4"/>
    <m/>
    <m/>
    <m/>
    <m/>
    <m/>
  </r>
  <r>
    <n v="34862214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4"/>
    <m/>
    <m/>
    <m/>
    <m/>
    <m/>
  </r>
  <r>
    <n v="34862213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4"/>
    <m/>
    <m/>
    <m/>
    <m/>
    <m/>
  </r>
  <r>
    <n v="34862212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4"/>
    <m/>
    <m/>
    <m/>
    <m/>
    <m/>
  </r>
  <r>
    <n v="34862211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4"/>
    <m/>
    <m/>
    <m/>
    <m/>
    <m/>
  </r>
  <r>
    <n v="34862210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4"/>
    <m/>
    <m/>
    <m/>
    <m/>
    <m/>
  </r>
  <r>
    <n v="34862208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4"/>
    <m/>
    <m/>
    <m/>
    <m/>
    <m/>
  </r>
  <r>
    <n v="34862207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4"/>
    <m/>
    <m/>
    <m/>
    <m/>
    <m/>
  </r>
  <r>
    <n v="34862206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4"/>
    <m/>
    <m/>
    <m/>
    <m/>
    <m/>
  </r>
  <r>
    <n v="34862205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4"/>
    <m/>
    <m/>
    <m/>
    <m/>
    <m/>
  </r>
  <r>
    <n v="34862203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4"/>
    <m/>
    <m/>
    <m/>
    <m/>
    <m/>
  </r>
  <r>
    <n v="34862202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4"/>
    <m/>
    <m/>
    <m/>
    <m/>
    <m/>
  </r>
  <r>
    <n v="34862201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4"/>
    <m/>
    <m/>
    <m/>
    <m/>
    <m/>
  </r>
  <r>
    <n v="34862200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4"/>
    <m/>
    <m/>
    <m/>
    <m/>
    <m/>
  </r>
  <r>
    <n v="34862199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4"/>
    <m/>
    <m/>
    <m/>
    <m/>
    <m/>
  </r>
  <r>
    <n v="34862198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4"/>
    <m/>
    <m/>
    <m/>
    <m/>
    <m/>
  </r>
  <r>
    <n v="34862196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4"/>
    <m/>
    <m/>
    <m/>
    <m/>
    <m/>
  </r>
  <r>
    <n v="34862195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4"/>
    <m/>
    <m/>
    <m/>
    <m/>
    <m/>
  </r>
  <r>
    <n v="34862194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4"/>
    <m/>
    <m/>
    <m/>
    <m/>
    <m/>
  </r>
  <r>
    <n v="34862193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4"/>
    <m/>
    <m/>
    <m/>
    <m/>
    <m/>
  </r>
  <r>
    <n v="34862192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4"/>
    <m/>
    <m/>
    <m/>
    <m/>
    <m/>
  </r>
  <r>
    <n v="34862190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4"/>
    <m/>
    <m/>
    <m/>
    <m/>
    <m/>
  </r>
  <r>
    <n v="34862189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4"/>
    <m/>
    <m/>
    <m/>
    <m/>
    <m/>
  </r>
  <r>
    <n v="34862188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4"/>
    <m/>
    <m/>
    <m/>
    <m/>
    <m/>
  </r>
  <r>
    <n v="34862187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5"/>
    <s v="1050/WCC/TI/R8/VIII/2017"/>
    <m/>
    <m/>
    <m/>
    <m/>
  </r>
  <r>
    <n v="34862185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5"/>
    <s v="1078/WCC/TI/R8/VIII/2017"/>
    <m/>
    <m/>
    <m/>
    <m/>
  </r>
  <r>
    <n v="34862184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5"/>
    <s v="1079/WCC/TI/R8/VIII/2017"/>
    <m/>
    <m/>
    <m/>
    <m/>
  </r>
  <r>
    <n v="34862183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5"/>
    <s v="1080/WCC/TI/R8/VIII/2017"/>
    <m/>
    <m/>
    <m/>
    <m/>
  </r>
  <r>
    <n v="34862182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4"/>
    <m/>
    <m/>
    <m/>
    <m/>
    <m/>
  </r>
  <r>
    <n v="34862181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4"/>
    <m/>
    <m/>
    <m/>
    <m/>
    <m/>
  </r>
  <r>
    <n v="34862179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5"/>
    <s v="1081/WCC/TI/R8/VIII/2017"/>
    <m/>
    <m/>
    <m/>
    <m/>
  </r>
  <r>
    <n v="34862178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5"/>
    <s v="1068/WCC/TI/R8/VIII/2017"/>
    <m/>
    <m/>
    <m/>
    <m/>
  </r>
  <r>
    <n v="34862177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5"/>
    <s v="1069/WCC/TI/R8/VIII/2017"/>
    <m/>
    <m/>
    <m/>
    <m/>
  </r>
  <r>
    <n v="34862176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5"/>
    <s v="1077/WCC/TI/R8/VIII/2017"/>
    <m/>
    <m/>
    <m/>
    <m/>
  </r>
  <r>
    <n v="34862175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5"/>
    <s v="1059/WCC/TI/R7/VIII/2017"/>
    <m/>
    <m/>
    <m/>
    <m/>
  </r>
  <r>
    <n v="34862173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5"/>
    <s v="1070/WCC/TI/R8/VIII/2017"/>
    <m/>
    <m/>
    <m/>
    <m/>
  </r>
  <r>
    <n v="34862172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5"/>
    <s v="1072/WCC/TI/R8/VIII/2017"/>
    <m/>
    <m/>
    <m/>
    <m/>
  </r>
  <r>
    <n v="34862171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5"/>
    <s v="1073/WCC/TI/R8/VIII/2017"/>
    <m/>
    <m/>
    <m/>
    <m/>
  </r>
  <r>
    <n v="34862170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5"/>
    <s v="1074/WCC/TI/R8/VIII/2017"/>
    <m/>
    <m/>
    <m/>
    <m/>
  </r>
  <r>
    <n v="34862169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5"/>
    <s v="1075/WCC/TI/R8/VIII/2017"/>
    <m/>
    <m/>
    <m/>
    <m/>
  </r>
  <r>
    <n v="34862167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5"/>
    <s v="1076/WCC/TI/R8/VIII/2017"/>
    <m/>
    <m/>
    <m/>
    <m/>
  </r>
  <r>
    <n v="34862165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5"/>
    <s v="1071/WCC/TI/R8/VIII/2017"/>
    <m/>
    <m/>
    <m/>
    <m/>
  </r>
  <r>
    <n v="34862164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4"/>
    <m/>
    <m/>
    <m/>
    <m/>
    <m/>
  </r>
  <r>
    <n v="34862163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5"/>
    <s v="1051/WCC/TI/R8/VIII/2017"/>
    <m/>
    <m/>
    <m/>
    <m/>
  </r>
  <r>
    <n v="34862162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4"/>
    <m/>
    <m/>
    <m/>
    <m/>
    <m/>
  </r>
  <r>
    <n v="34862160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4"/>
    <m/>
    <m/>
    <m/>
    <m/>
    <m/>
  </r>
  <r>
    <n v="34862159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4"/>
    <m/>
    <m/>
    <m/>
    <m/>
    <m/>
  </r>
  <r>
    <n v="34862158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4"/>
    <m/>
    <m/>
    <m/>
    <m/>
    <m/>
  </r>
  <r>
    <n v="34862157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4"/>
    <m/>
    <m/>
    <m/>
    <m/>
    <m/>
  </r>
  <r>
    <n v="34862156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4"/>
    <m/>
    <m/>
    <m/>
    <m/>
    <m/>
  </r>
  <r>
    <n v="34862154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4"/>
    <m/>
    <m/>
    <m/>
    <m/>
    <m/>
  </r>
  <r>
    <n v="34862153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4"/>
    <m/>
    <m/>
    <m/>
    <m/>
    <m/>
  </r>
  <r>
    <n v="34862152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4"/>
    <m/>
    <m/>
    <m/>
    <m/>
    <m/>
  </r>
  <r>
    <n v="34862151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4"/>
    <m/>
    <m/>
    <m/>
    <m/>
    <m/>
  </r>
  <r>
    <n v="34862150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4"/>
    <m/>
    <m/>
    <m/>
    <m/>
    <m/>
  </r>
  <r>
    <n v="34862148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4"/>
    <m/>
    <m/>
    <m/>
    <m/>
    <m/>
  </r>
  <r>
    <n v="34862147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4"/>
    <m/>
    <m/>
    <m/>
    <m/>
    <m/>
  </r>
  <r>
    <n v="34862146"/>
    <n v="1750000"/>
    <s v="IDR"/>
    <s v="PT INDO HUMAN RESOURCE"/>
    <s v="2017-07-18"/>
    <s v="90 days net from invoice receipt date - 900S"/>
    <s v="PT Nokia Solutions and Networks Indonesia"/>
    <n v="175000"/>
    <n v="1"/>
    <n v="1925000"/>
    <x v="4"/>
    <x v="4"/>
    <m/>
    <m/>
    <m/>
    <m/>
    <m/>
  </r>
  <r>
    <n v="34861878"/>
    <n v="2139545"/>
    <s v="IDR"/>
    <s v="PT INDO HUMAN RESOURCE"/>
    <s v="2017-07-18"/>
    <s v="60 days net from invoice receipt date - 600S"/>
    <s v="PT Nokia Solutions and Networks Indonesia"/>
    <n v="213954.5"/>
    <n v="1"/>
    <n v="2353499.5"/>
    <x v="3"/>
    <x v="5"/>
    <s v="6327/eWCC/SF/IHR/INNER/VII/2017"/>
    <e v="#N/A"/>
    <m/>
    <m/>
    <m/>
  </r>
  <r>
    <n v="34861877"/>
    <n v="2139546"/>
    <s v="IDR"/>
    <s v="PT INDO HUMAN RESOURCE"/>
    <s v="2017-07-18"/>
    <s v="60 days net from invoice receipt date - 600S"/>
    <s v="PT Nokia Solutions and Networks Indonesia"/>
    <n v="213954.6"/>
    <n v="1"/>
    <n v="2353500.6"/>
    <x v="3"/>
    <x v="5"/>
    <s v="6326/eWCC/SF/IHR/INNER/VII/2017"/>
    <e v="#N/A"/>
    <m/>
    <m/>
    <m/>
  </r>
  <r>
    <n v="34861876"/>
    <n v="2129181"/>
    <s v="IDR"/>
    <s v="PT INDO HUMAN RESOURCE"/>
    <s v="2017-07-18"/>
    <s v="60 days net from invoice receipt date - 600S"/>
    <s v="PT Nokia Solutions and Networks Indonesia"/>
    <n v="212918.1"/>
    <n v="1"/>
    <n v="2342099.1"/>
    <x v="3"/>
    <x v="5"/>
    <s v="6325/eWCC/SF/IHR/INNER/VII/2017"/>
    <e v="#N/A"/>
    <m/>
    <m/>
    <m/>
  </r>
  <r>
    <n v="34861875"/>
    <n v="2113637"/>
    <s v="IDR"/>
    <s v="PT INDO HUMAN RESOURCE"/>
    <s v="2017-07-18"/>
    <s v="60 days net from invoice receipt date - 600S"/>
    <s v="PT Nokia Solutions and Networks Indonesia"/>
    <n v="211363.7"/>
    <n v="1"/>
    <n v="2325000.7000000002"/>
    <x v="3"/>
    <x v="5"/>
    <s v="6324/eWCC/SF/IHR/INNER/VII/2017"/>
    <s v="CHR-007/3875/17"/>
    <m/>
    <m/>
    <m/>
  </r>
  <r>
    <n v="34861874"/>
    <n v="2152500"/>
    <s v="IDR"/>
    <s v="PT INDO HUMAN RESOURCE"/>
    <s v="2017-07-18"/>
    <s v="60 days net from invoice receipt date - 600S"/>
    <s v="PT Nokia Solutions and Networks Indonesia"/>
    <n v="215250"/>
    <n v="1"/>
    <n v="2367750"/>
    <x v="3"/>
    <x v="5"/>
    <s v="6323/eWCC/SF/IHR/INNER/VII/2017"/>
    <s v="CHR-007/3876/17"/>
    <m/>
    <m/>
    <m/>
  </r>
  <r>
    <n v="34861873"/>
    <n v="2152501"/>
    <s v="IDR"/>
    <s v="PT INDO HUMAN RESOURCE"/>
    <s v="2017-07-18"/>
    <s v="60 days net from invoice receipt date - 600S"/>
    <s v="PT Nokia Solutions and Networks Indonesia"/>
    <n v="215250.1"/>
    <n v="1"/>
    <n v="2367751.1"/>
    <x v="3"/>
    <x v="5"/>
    <s v="6322/eWCC/SF/IHR/INNER/VII/2017"/>
    <s v="CHR-007/3877/17"/>
    <m/>
    <m/>
    <m/>
  </r>
  <r>
    <n v="34861872"/>
    <n v="2113636"/>
    <s v="IDR"/>
    <s v="PT INDO HUMAN RESOURCE"/>
    <s v="2017-07-18"/>
    <s v="60 days net from invoice receipt date - 600S"/>
    <s v="PT Nokia Solutions and Networks Indonesia"/>
    <n v="211363.6"/>
    <n v="1"/>
    <n v="2324999.6"/>
    <x v="3"/>
    <x v="5"/>
    <s v="6321/eWCC/SF/IHR/INNER/VII/2017"/>
    <s v="CHR-007/3878/17"/>
    <m/>
    <m/>
    <m/>
  </r>
  <r>
    <n v="34861871"/>
    <n v="2120545"/>
    <s v="IDR"/>
    <s v="PT INDO HUMAN RESOURCE"/>
    <s v="2017-07-18"/>
    <s v="60 days net from invoice receipt date - 600S"/>
    <s v="PT Nokia Solutions and Networks Indonesia"/>
    <n v="212054.5"/>
    <n v="1"/>
    <n v="2332599.5"/>
    <x v="3"/>
    <x v="5"/>
    <s v="6320/eWCC/SF/IHR/INNER/VII/2017"/>
    <s v="CHR-007/3879/17"/>
    <m/>
    <m/>
    <m/>
  </r>
  <r>
    <n v="34861870"/>
    <n v="2113636"/>
    <s v="IDR"/>
    <s v="PT INDO HUMAN RESOURCE"/>
    <s v="2017-07-18"/>
    <s v="60 days net from invoice receipt date - 600S"/>
    <s v="PT Nokia Solutions and Networks Indonesia"/>
    <n v="211363.6"/>
    <n v="1"/>
    <n v="2324999.6"/>
    <x v="3"/>
    <x v="5"/>
    <s v="6319/eWCC/SF/IHR/INNER/VII/2017"/>
    <s v="CHR-007/3880/17"/>
    <m/>
    <m/>
    <m/>
  </r>
  <r>
    <n v="34861869"/>
    <n v="2152501"/>
    <s v="IDR"/>
    <s v="PT INDO HUMAN RESOURCE"/>
    <s v="2017-07-18"/>
    <s v="60 days net from invoice receipt date - 600S"/>
    <s v="PT Nokia Solutions and Networks Indonesia"/>
    <n v="215250.1"/>
    <n v="1"/>
    <n v="2367751.1"/>
    <x v="3"/>
    <x v="5"/>
    <s v="6318/eWCC/SF/IHR/INNER/VII/2017"/>
    <s v="CHR-007/3881/18"/>
    <m/>
    <m/>
    <m/>
  </r>
  <r>
    <n v="34861868"/>
    <n v="3029090"/>
    <s v="IDR"/>
    <s v="PT INDO HUMAN RESOURCE"/>
    <s v="2017-07-18"/>
    <s v="60 days net from invoice receipt date - 600S"/>
    <s v="PT Nokia Solutions and Networks Indonesia"/>
    <n v="302909"/>
    <n v="1"/>
    <n v="3331999"/>
    <x v="3"/>
    <x v="5"/>
    <s v="6317/eWCC/SF/IHR/INNER/VII/2017"/>
    <s v="CHR-007/3873/17"/>
    <m/>
    <m/>
    <m/>
  </r>
  <r>
    <n v="34861867"/>
    <n v="2139545"/>
    <s v="IDR"/>
    <s v="PT INDO HUMAN RESOURCE"/>
    <s v="2017-07-18"/>
    <s v="60 days net from invoice receipt date - 600S"/>
    <s v="PT Nokia Solutions and Networks Indonesia"/>
    <n v="213954.5"/>
    <n v="1"/>
    <n v="2353499.5"/>
    <x v="3"/>
    <x v="5"/>
    <s v="6316/eWCC/SF/IHR/INNER/VII/2017"/>
    <s v="CHR-007/3874/17"/>
    <m/>
    <m/>
    <m/>
  </r>
  <r>
    <n v="34861866"/>
    <n v="2113636"/>
    <s v="IDR"/>
    <s v="PT INDO HUMAN RESOURCE"/>
    <s v="2017-07-18"/>
    <s v="60 days net from invoice receipt date - 600S"/>
    <s v="PT Nokia Solutions and Networks Indonesia"/>
    <n v="211363.6"/>
    <n v="1"/>
    <n v="2324999.6"/>
    <x v="3"/>
    <x v="5"/>
    <s v="6315/eWCC/SF/IHR/INNER/VII/2017"/>
    <s v="CHR-007/3870/17"/>
    <m/>
    <m/>
    <m/>
  </r>
  <r>
    <n v="34861865"/>
    <n v="2152501"/>
    <s v="IDR"/>
    <s v="PT INDO HUMAN RESOURCE"/>
    <s v="2017-07-18"/>
    <s v="60 days net from invoice receipt date - 600S"/>
    <s v="PT Nokia Solutions and Networks Indonesia"/>
    <n v="215250.1"/>
    <n v="1"/>
    <n v="2367751.1"/>
    <x v="3"/>
    <x v="5"/>
    <s v="6292/eWCC/SF/IHR/INNER/VII/2017"/>
    <s v="CHR-007/3882/19"/>
    <m/>
    <m/>
    <m/>
  </r>
  <r>
    <n v="34861864"/>
    <n v="2113636"/>
    <s v="IDR"/>
    <s v="PT INDO HUMAN RESOURCE"/>
    <s v="2017-07-18"/>
    <s v="60 days net from invoice receipt date - 600S"/>
    <s v="PT Nokia Solutions and Networks Indonesia"/>
    <n v="211363.6"/>
    <n v="1"/>
    <n v="2324999.6"/>
    <x v="3"/>
    <x v="5"/>
    <s v="6289/eWCC/SF/IHR/INNER/VII/2017"/>
    <s v="CHR-007/3825/17"/>
    <m/>
    <m/>
    <m/>
  </r>
  <r>
    <n v="34861862"/>
    <n v="2152501"/>
    <s v="IDR"/>
    <s v="PT INDO HUMAN RESOURCE"/>
    <s v="2017-07-18"/>
    <s v="60 days net from invoice receipt date - 600S"/>
    <s v="PT Nokia Solutions and Networks Indonesia"/>
    <n v="215250.1"/>
    <n v="1"/>
    <n v="2367751.1"/>
    <x v="3"/>
    <x v="5"/>
    <s v="6288/eWCC/SF/IHR/INNER/VII/2017"/>
    <e v="#N/A"/>
    <m/>
    <m/>
    <m/>
  </r>
  <r>
    <n v="34861859"/>
    <n v="2152500"/>
    <s v="IDR"/>
    <s v="PT INDO HUMAN RESOURCE"/>
    <s v="2017-07-18"/>
    <s v="60 days net from invoice receipt date - 600S"/>
    <s v="PT Nokia Solutions and Networks Indonesia"/>
    <n v="215250"/>
    <n v="1"/>
    <n v="2367750"/>
    <x v="3"/>
    <x v="5"/>
    <s v="6287/eWCC/SF/IHR/INNER/VII/2017"/>
    <e v="#N/A"/>
    <m/>
    <m/>
    <m/>
  </r>
  <r>
    <n v="34861858"/>
    <n v="2089455"/>
    <s v="IDR"/>
    <s v="PT INDO HUMAN RESOURCE"/>
    <s v="2017-07-18"/>
    <s v="60 days net from invoice receipt date - 600S"/>
    <s v="PT Nokia Solutions and Networks Indonesia"/>
    <n v="208945.5"/>
    <n v="1"/>
    <n v="2298400.5"/>
    <x v="3"/>
    <x v="5"/>
    <s v="6286/eWCC/SF/IHR/INNER/VII/2017"/>
    <e v="#N/A"/>
    <m/>
    <m/>
    <m/>
  </r>
  <r>
    <n v="34861856"/>
    <n v="2152500"/>
    <s v="IDR"/>
    <s v="PT INDO HUMAN RESOURCE"/>
    <s v="2017-07-18"/>
    <s v="60 days net from invoice receipt date - 600S"/>
    <s v="PT Nokia Solutions and Networks Indonesia"/>
    <n v="215250"/>
    <n v="1"/>
    <n v="2367750"/>
    <x v="3"/>
    <x v="5"/>
    <s v="6284/eWCC/SF/IHR/INNER/VII/2017"/>
    <e v="#N/A"/>
    <m/>
    <m/>
    <m/>
  </r>
  <r>
    <n v="34861855"/>
    <n v="2129182"/>
    <s v="IDR"/>
    <s v="PT INDO HUMAN RESOURCE"/>
    <s v="2017-07-18"/>
    <s v="60 days net from invoice receipt date - 600S"/>
    <s v="PT Nokia Solutions and Networks Indonesia"/>
    <n v="212918.2"/>
    <n v="1"/>
    <n v="2342100.2000000002"/>
    <x v="3"/>
    <x v="5"/>
    <s v="6282/eWCC/SF/IHR/INNER/VII/2017"/>
    <e v="#N/A"/>
    <m/>
    <m/>
    <m/>
  </r>
  <r>
    <n v="34861853"/>
    <n v="2152500"/>
    <s v="IDR"/>
    <s v="PT INDO HUMAN RESOURCE"/>
    <s v="2017-07-18"/>
    <s v="60 days net from invoice receipt date - 600S"/>
    <s v="PT Nokia Solutions and Networks Indonesia"/>
    <n v="215250"/>
    <n v="1"/>
    <n v="2367750"/>
    <x v="3"/>
    <x v="5"/>
    <s v="6281/eWCC/SF/IHR/INNER/VII/2017"/>
    <e v="#N/A"/>
    <m/>
    <m/>
    <m/>
  </r>
  <r>
    <n v="34861852"/>
    <n v="2113636"/>
    <s v="IDR"/>
    <s v="PT INDO HUMAN RESOURCE"/>
    <s v="2017-07-18"/>
    <s v="60 days net from invoice receipt date - 600S"/>
    <s v="PT Nokia Solutions and Networks Indonesia"/>
    <n v="211363.6"/>
    <n v="1"/>
    <n v="2324999.6"/>
    <x v="3"/>
    <x v="5"/>
    <s v="6280/eWCC/SF/IHR/INNER/VII/2017"/>
    <e v="#N/A"/>
    <m/>
    <m/>
    <m/>
  </r>
  <r>
    <n v="34861851"/>
    <n v="2089456"/>
    <s v="IDR"/>
    <s v="PT INDO HUMAN RESOURCE"/>
    <s v="2017-07-18"/>
    <s v="60 days net from invoice receipt date - 600S"/>
    <s v="PT Nokia Solutions and Networks Indonesia"/>
    <n v="208945.6"/>
    <n v="1"/>
    <n v="2298401.6"/>
    <x v="3"/>
    <x v="5"/>
    <s v="6277/eWCC/SF/IHR/INNER/VII/2017"/>
    <e v="#N/A"/>
    <m/>
    <m/>
    <m/>
  </r>
  <r>
    <n v="34861850"/>
    <n v="2129182"/>
    <s v="IDR"/>
    <s v="PT INDO HUMAN RESOURCE"/>
    <s v="2017-07-18"/>
    <s v="60 days net from invoice receipt date - 600S"/>
    <s v="PT Nokia Solutions and Networks Indonesia"/>
    <n v="212918.2"/>
    <n v="1"/>
    <n v="2342100.2000000002"/>
    <x v="3"/>
    <x v="5"/>
    <s v="6276/eWCC/SF/IHR/INNER/VII/2017"/>
    <e v="#N/A"/>
    <m/>
    <m/>
    <m/>
  </r>
  <r>
    <n v="34861848"/>
    <n v="2089455"/>
    <s v="IDR"/>
    <s v="PT INDO HUMAN RESOURCE"/>
    <s v="2017-07-18"/>
    <s v="60 days net from invoice receipt date - 600S"/>
    <s v="PT Nokia Solutions and Networks Indonesia"/>
    <n v="208945.5"/>
    <n v="1"/>
    <n v="2298400.5"/>
    <x v="3"/>
    <x v="5"/>
    <s v="6275/eWCC/SF/IHR/INNER/VII/2017"/>
    <e v="#N/A"/>
    <m/>
    <m/>
    <m/>
  </r>
  <r>
    <n v="34861847"/>
    <n v="2129182"/>
    <s v="IDR"/>
    <s v="PT INDO HUMAN RESOURCE"/>
    <s v="2017-07-18"/>
    <s v="60 days net from invoice receipt date - 600S"/>
    <s v="PT Nokia Solutions and Networks Indonesia"/>
    <n v="212918.2"/>
    <n v="1"/>
    <n v="2342100.2000000002"/>
    <x v="3"/>
    <x v="5"/>
    <s v="6274/eWCC/SF/IHR/INNER/VII/2017"/>
    <e v="#N/A"/>
    <m/>
    <m/>
    <m/>
  </r>
  <r>
    <n v="34861846"/>
    <n v="2129182"/>
    <s v="IDR"/>
    <s v="PT INDO HUMAN RESOURCE"/>
    <s v="2017-07-18"/>
    <s v="60 days net from invoice receipt date - 600S"/>
    <s v="PT Nokia Solutions and Networks Indonesia"/>
    <n v="212918.2"/>
    <n v="1"/>
    <n v="2342100.2000000002"/>
    <x v="3"/>
    <x v="5"/>
    <s v="6273/eWCC/SF/IHR/INNER/VII/2017"/>
    <e v="#N/A"/>
    <m/>
    <m/>
    <m/>
  </r>
  <r>
    <n v="34861845"/>
    <n v="2129182"/>
    <s v="IDR"/>
    <s v="PT INDO HUMAN RESOURCE"/>
    <s v="2017-07-18"/>
    <s v="60 days net from invoice receipt date - 600S"/>
    <s v="PT Nokia Solutions and Networks Indonesia"/>
    <n v="212918.2"/>
    <n v="1"/>
    <n v="2342100.2000000002"/>
    <x v="3"/>
    <x v="5"/>
    <s v="6272/eWCC/SF/IHR/INNER/VII/2017"/>
    <e v="#N/A"/>
    <m/>
    <m/>
    <m/>
  </r>
  <r>
    <n v="34861843"/>
    <n v="2129182"/>
    <s v="IDR"/>
    <s v="PT INDO HUMAN RESOURCE"/>
    <s v="2017-07-18"/>
    <s v="60 days net from invoice receipt date - 600S"/>
    <s v="PT Nokia Solutions and Networks Indonesia"/>
    <n v="212918.2"/>
    <n v="1"/>
    <n v="2342100.2000000002"/>
    <x v="3"/>
    <x v="5"/>
    <s v="6271/eWCC/SF/IHR/INNER/VII/2017"/>
    <s v="CHR-007/3819/17"/>
    <m/>
    <m/>
    <m/>
  </r>
  <r>
    <n v="34858448"/>
    <n v="2139545"/>
    <s v="IDR"/>
    <s v="PT INDO HUMAN RESOURCE"/>
    <s v="2017-07-17"/>
    <s v="60 days net from invoice receipt date - 600S"/>
    <s v="PT Nokia Solutions and Networks Indonesia"/>
    <n v="213954.5"/>
    <n v="1"/>
    <n v="2353499.5"/>
    <x v="3"/>
    <x v="5"/>
    <s v="6279/eWCC/SF/IHR/INNER/VII/2017"/>
    <e v="#N/A"/>
    <m/>
    <m/>
    <m/>
  </r>
  <r>
    <n v="34858446"/>
    <n v="2139545"/>
    <s v="IDR"/>
    <s v="PT INDO HUMAN RESOURCE"/>
    <s v="2017-07-17"/>
    <s v="60 days net from invoice receipt date - 600S"/>
    <s v="PT Nokia Solutions and Networks Indonesia"/>
    <n v="213954.5"/>
    <n v="1"/>
    <n v="2353499.5"/>
    <x v="3"/>
    <x v="5"/>
    <s v="6278/eWCC/SF/IHR/INNER/VII/2017"/>
    <e v="#N/A"/>
    <m/>
    <m/>
    <m/>
  </r>
  <r>
    <n v="34858444"/>
    <n v="2139545"/>
    <s v="IDR"/>
    <s v="PT INDO HUMAN RESOURCE"/>
    <s v="2017-07-17"/>
    <s v="60 days net from invoice receipt date - 600S"/>
    <s v="PT Nokia Solutions and Networks Indonesia"/>
    <n v="213954.5"/>
    <n v="1"/>
    <n v="2353499.5"/>
    <x v="3"/>
    <x v="5"/>
    <s v="6270/eWCC/SF/IHR/INNER/VII/2017"/>
    <s v="CHR-007/3832/17"/>
    <m/>
    <m/>
    <m/>
  </r>
  <r>
    <n v="34858440"/>
    <n v="2139545"/>
    <s v="IDR"/>
    <s v="PT INDO HUMAN RESOURCE"/>
    <s v="2017-07-17"/>
    <s v="60 days net from invoice receipt date - 600S"/>
    <s v="PT Nokia Solutions and Networks Indonesia"/>
    <n v="213954.5"/>
    <n v="1"/>
    <n v="2353499.5"/>
    <x v="3"/>
    <x v="5"/>
    <s v="6269/eWCC/SF/IHR/INNER/VII/2017"/>
    <s v="CHR-007/3831/17"/>
    <m/>
    <m/>
    <m/>
  </r>
  <r>
    <n v="34858439"/>
    <n v="2139546"/>
    <s v="IDR"/>
    <s v="PT INDO HUMAN RESOURCE"/>
    <s v="2017-07-17"/>
    <s v="60 days net from invoice receipt date - 600S"/>
    <s v="PT Nokia Solutions and Networks Indonesia"/>
    <n v="213954.6"/>
    <n v="1"/>
    <n v="2353500.6"/>
    <x v="3"/>
    <x v="5"/>
    <s v="6262/eWCC/SF/IHR/INNER/VII/2017"/>
    <s v="CHR-007/3830/17"/>
    <m/>
    <m/>
    <m/>
  </r>
  <r>
    <n v="34858438"/>
    <n v="2139545"/>
    <s v="IDR"/>
    <s v="PT INDO HUMAN RESOURCE"/>
    <s v="2017-07-17"/>
    <s v="60 days net from invoice receipt date - 600S"/>
    <s v="PT Nokia Solutions and Networks Indonesia"/>
    <n v="213954.5"/>
    <n v="1"/>
    <n v="2353499.5"/>
    <x v="3"/>
    <x v="5"/>
    <s v="6261/eWCC/SF/IHR/INNER/VII/2017"/>
    <s v="CHR-007/3829/17"/>
    <m/>
    <m/>
    <m/>
  </r>
  <r>
    <n v="34858436"/>
    <n v="2139545"/>
    <s v="IDR"/>
    <s v="PT INDO HUMAN RESOURCE"/>
    <s v="2017-07-17"/>
    <s v="60 days net from invoice receipt date - 600S"/>
    <s v="PT Nokia Solutions and Networks Indonesia"/>
    <n v="213954.5"/>
    <n v="1"/>
    <n v="2353499.5"/>
    <x v="3"/>
    <x v="5"/>
    <s v="6260/eWCC/SF/IHR/INNER/VII/2017"/>
    <s v="CHR-007/3828/17"/>
    <m/>
    <m/>
    <m/>
  </r>
  <r>
    <n v="34858435"/>
    <n v="2139546"/>
    <s v="IDR"/>
    <s v="PT INDO HUMAN RESOURCE"/>
    <s v="2017-07-17"/>
    <s v="60 days net from invoice receipt date - 600S"/>
    <s v="PT Nokia Solutions and Networks Indonesia"/>
    <n v="213954.6"/>
    <n v="1"/>
    <n v="2353500.6"/>
    <x v="3"/>
    <x v="5"/>
    <s v="6259/eWCC/SF/IHR/INNER/VII/2017"/>
    <e v="#N/A"/>
    <m/>
    <m/>
    <m/>
  </r>
  <r>
    <n v="34858431"/>
    <n v="3029090"/>
    <s v="IDR"/>
    <s v="PT INDO HUMAN RESOURCE"/>
    <s v="2017-07-17"/>
    <s v="60 days net from invoice receipt date - 600S"/>
    <s v="PT Nokia Solutions and Networks Indonesia"/>
    <n v="302909"/>
    <n v="1"/>
    <n v="3331999"/>
    <x v="3"/>
    <x v="5"/>
    <s v="6373/eWCC/SF/IHR/INNER/VII/2017"/>
    <s v="CHR-007/3887/24"/>
    <m/>
    <m/>
    <m/>
  </r>
  <r>
    <n v="34858430"/>
    <n v="2139545"/>
    <s v="IDR"/>
    <s v="PT INDO HUMAN RESOURCE"/>
    <s v="2017-07-17"/>
    <s v="60 days net from invoice receipt date - 600S"/>
    <s v="PT Nokia Solutions and Networks Indonesia"/>
    <n v="213954.5"/>
    <n v="1"/>
    <n v="2353499.5"/>
    <x v="3"/>
    <x v="5"/>
    <s v="6258/eWCC/SF/IHR/INNER/VII/2017"/>
    <e v="#N/A"/>
    <m/>
    <m/>
    <m/>
  </r>
  <r>
    <n v="34858429"/>
    <n v="2139545"/>
    <s v="IDR"/>
    <s v="PT INDO HUMAN RESOURCE"/>
    <s v="2017-07-17"/>
    <s v="60 days net from invoice receipt date - 600S"/>
    <s v="PT Nokia Solutions and Networks Indonesia"/>
    <n v="213954.5"/>
    <n v="1"/>
    <n v="2353499.5"/>
    <x v="3"/>
    <x v="5"/>
    <s v="6257/eWCC/SF/IHR/INNER/VII/2017"/>
    <s v="CHR-007/3884/21"/>
    <m/>
    <m/>
    <m/>
  </r>
  <r>
    <n v="34858427"/>
    <n v="2139545"/>
    <s v="IDR"/>
    <s v="PT INDO HUMAN RESOURCE"/>
    <s v="2017-07-17"/>
    <s v="60 days net from invoice receipt date - 600S"/>
    <s v="PT Nokia Solutions and Networks Indonesia"/>
    <n v="213954.5"/>
    <n v="1"/>
    <n v="2353499.5"/>
    <x v="3"/>
    <x v="5"/>
    <s v="6256/eWCC/SF/IHR/INNER/VII/2017"/>
    <s v="CHR-007/3883/20"/>
    <m/>
    <m/>
    <m/>
  </r>
  <r>
    <n v="34858426"/>
    <n v="2139545"/>
    <s v="IDR"/>
    <s v="PT INDO HUMAN RESOURCE"/>
    <s v="2017-07-17"/>
    <s v="60 days net from invoice receipt date - 600S"/>
    <s v="PT Nokia Solutions and Networks Indonesia"/>
    <n v="213954.5"/>
    <n v="1"/>
    <n v="2353499.5"/>
    <x v="3"/>
    <x v="5"/>
    <s v="6386/eWCC/SF/IHR/INNER/VIII/2017"/>
    <e v="#N/A"/>
    <m/>
    <m/>
    <m/>
  </r>
  <r>
    <n v="34857957"/>
    <n v="2139545"/>
    <s v="IDR"/>
    <s v="PT INDO HUMAN RESOURCE"/>
    <s v="2017-07-17"/>
    <s v="60 days net from invoice receipt date - 600S"/>
    <s v="PT Nokia Solutions and Networks Indonesia"/>
    <n v="213954.5"/>
    <n v="1"/>
    <n v="2353499.5"/>
    <x v="3"/>
    <x v="5"/>
    <s v="6301/eWCC/SF/IHR/INNER/VII/2017"/>
    <s v="CHR-007/3856/17"/>
    <m/>
    <m/>
    <m/>
  </r>
  <r>
    <n v="34857954"/>
    <n v="2139545"/>
    <s v="IDR"/>
    <s v="PT INDO HUMAN RESOURCE"/>
    <s v="2017-07-17"/>
    <s v="60 days net from invoice receipt date - 600S"/>
    <s v="PT Nokia Solutions and Networks Indonesia"/>
    <n v="213954.5"/>
    <n v="1"/>
    <n v="2353499.5"/>
    <x v="3"/>
    <x v="5"/>
    <s v="6300/eWCC/SF/IHR/INNER/VII/2017"/>
    <s v="CHR-007/3857/17"/>
    <m/>
    <m/>
    <m/>
  </r>
  <r>
    <n v="34857953"/>
    <n v="2139545"/>
    <s v="IDR"/>
    <s v="PT INDO HUMAN RESOURCE"/>
    <s v="2017-07-17"/>
    <s v="60 days net from invoice receipt date - 600S"/>
    <s v="PT Nokia Solutions and Networks Indonesia"/>
    <n v="213954.5"/>
    <n v="1"/>
    <n v="2353499.5"/>
    <x v="3"/>
    <x v="5"/>
    <s v="6299/eWCC/SF/IHR/INNER/VII/2017"/>
    <e v="#N/A"/>
    <m/>
    <m/>
    <m/>
  </r>
  <r>
    <n v="34857952"/>
    <n v="2139545"/>
    <s v="IDR"/>
    <s v="PT INDO HUMAN RESOURCE"/>
    <s v="2017-07-17"/>
    <s v="60 days net from invoice receipt date - 600S"/>
    <s v="PT Nokia Solutions and Networks Indonesia"/>
    <n v="213954.5"/>
    <n v="1"/>
    <n v="2353499.5"/>
    <x v="3"/>
    <x v="5"/>
    <s v="6298/eWCC/SF/IHR/INNER/VII/2017"/>
    <s v="CHR-007/3859/17"/>
    <m/>
    <m/>
    <m/>
  </r>
  <r>
    <n v="34857951"/>
    <n v="2139545"/>
    <s v="IDR"/>
    <s v="PT INDO HUMAN RESOURCE"/>
    <s v="2017-07-17"/>
    <s v="60 days net from invoice receipt date - 600S"/>
    <s v="PT Nokia Solutions and Networks Indonesia"/>
    <n v="213954.5"/>
    <n v="1"/>
    <n v="2353499.5"/>
    <x v="3"/>
    <x v="5"/>
    <s v="6297/eWCC/SF/IHR/INNER/VII/2017"/>
    <s v="CHR-007/3861/17"/>
    <m/>
    <m/>
    <m/>
  </r>
  <r>
    <n v="34857950"/>
    <n v="2139545"/>
    <s v="IDR"/>
    <s v="PT INDO HUMAN RESOURCE"/>
    <s v="2017-07-17"/>
    <s v="60 days net from invoice receipt date - 600S"/>
    <s v="PT Nokia Solutions and Networks Indonesia"/>
    <n v="213954.5"/>
    <n v="1"/>
    <n v="2353499.5"/>
    <x v="3"/>
    <x v="5"/>
    <s v="6296/eWCC/SF/IHR/INNER/VII/2017"/>
    <e v="#N/A"/>
    <m/>
    <m/>
    <m/>
  </r>
  <r>
    <n v="34857948"/>
    <n v="2139546"/>
    <s v="IDR"/>
    <s v="PT INDO HUMAN RESOURCE"/>
    <s v="2017-07-17"/>
    <s v="60 days net from invoice receipt date - 600S"/>
    <s v="PT Nokia Solutions and Networks Indonesia"/>
    <n v="213954.6"/>
    <n v="1"/>
    <n v="2353500.6"/>
    <x v="3"/>
    <x v="5"/>
    <s v="6295/eWCC/SF/IHR/INNER/VII/2017"/>
    <e v="#N/A"/>
    <m/>
    <m/>
    <m/>
  </r>
  <r>
    <n v="34857946"/>
    <n v="2139545"/>
    <s v="IDR"/>
    <s v="PT INDO HUMAN RESOURCE"/>
    <s v="2017-07-17"/>
    <s v="60 days net from invoice receipt date - 600S"/>
    <s v="PT Nokia Solutions and Networks Indonesia"/>
    <n v="213954.5"/>
    <n v="1"/>
    <n v="2353499.5"/>
    <x v="3"/>
    <x v="5"/>
    <s v="6294/eWCC/SF/IHR/INNER/VII/2017"/>
    <e v="#N/A"/>
    <m/>
    <m/>
    <m/>
  </r>
  <r>
    <n v="34857945"/>
    <n v="2139545"/>
    <s v="IDR"/>
    <s v="PT INDO HUMAN RESOURCE"/>
    <s v="2017-07-17"/>
    <s v="60 days net from invoice receipt date - 600S"/>
    <s v="PT Nokia Solutions and Networks Indonesia"/>
    <n v="213954.5"/>
    <n v="1"/>
    <n v="2353499.5"/>
    <x v="3"/>
    <x v="5"/>
    <s v="6387/eWCC/SF/IHR/INNER/VIII/2017"/>
    <e v="#N/A"/>
    <m/>
    <m/>
    <m/>
  </r>
  <r>
    <n v="34857943"/>
    <n v="2139545"/>
    <s v="IDR"/>
    <s v="PT INDO HUMAN RESOURCE"/>
    <s v="2017-07-17"/>
    <s v="60 days net from invoice receipt date - 600S"/>
    <s v="PT Nokia Solutions and Networks Indonesia"/>
    <n v="213954.5"/>
    <n v="1"/>
    <n v="2353499.5"/>
    <x v="3"/>
    <x v="5"/>
    <s v="6293/eWCC/SF/IHR/INNER/VII/2017"/>
    <e v="#N/A"/>
    <m/>
    <m/>
    <m/>
  </r>
  <r>
    <n v="34857942"/>
    <n v="3029090"/>
    <s v="IDR"/>
    <s v="PT INDO HUMAN RESOURCE"/>
    <s v="2017-07-17"/>
    <s v="60 days net from invoice receipt date - 600S"/>
    <s v="PT Nokia Solutions and Networks Indonesia"/>
    <n v="302909"/>
    <n v="1"/>
    <n v="3331999"/>
    <x v="3"/>
    <x v="5"/>
    <s v="6291/eWCC/SF/IHR/INNER/VII/2017"/>
    <s v="CHR-007/3888/25"/>
    <m/>
    <m/>
    <m/>
  </r>
  <r>
    <n v="34857941"/>
    <n v="2139545"/>
    <s v="IDR"/>
    <s v="PT INDO HUMAN RESOURCE"/>
    <s v="2017-07-17"/>
    <s v="60 days net from invoice receipt date - 600S"/>
    <s v="PT Nokia Solutions and Networks Indonesia"/>
    <n v="213954.5"/>
    <n v="1"/>
    <n v="2353499.5"/>
    <x v="3"/>
    <x v="5"/>
    <s v="6290/eWCC/SF/IHR/INNER/VII/2017"/>
    <s v="CHR-007/3834/17"/>
    <m/>
    <m/>
    <m/>
  </r>
  <r>
    <n v="34857939"/>
    <n v="2139546"/>
    <s v="IDR"/>
    <s v="PT INDO HUMAN RESOURCE"/>
    <s v="2017-07-17"/>
    <s v="60 days net from invoice receipt date - 600S"/>
    <s v="PT Nokia Solutions and Networks Indonesia"/>
    <n v="213954.6"/>
    <n v="1"/>
    <n v="2353500.6"/>
    <x v="3"/>
    <x v="5"/>
    <s v="6285/eWCC/SF/IHR/INNER/VII/2017"/>
    <e v="#N/A"/>
    <m/>
    <m/>
    <m/>
  </r>
  <r>
    <n v="34857936"/>
    <n v="2139545"/>
    <s v="IDR"/>
    <s v="PT INDO HUMAN RESOURCE"/>
    <s v="2017-07-17"/>
    <s v="60 days net from invoice receipt date - 600S"/>
    <s v="PT Nokia Solutions and Networks Indonesia"/>
    <n v="213954.5"/>
    <n v="1"/>
    <n v="2353499.5"/>
    <x v="3"/>
    <x v="5"/>
    <s v="6283/eWCC/SF/IHR/INNER/VII/2017"/>
    <e v="#N/A"/>
    <m/>
    <m/>
    <m/>
  </r>
  <r>
    <n v="34857571"/>
    <n v="2139545"/>
    <s v="IDR"/>
    <s v="PT INDO HUMAN RESOURCE"/>
    <s v="2017-07-17"/>
    <s v="60 days net from invoice receipt date - 600S"/>
    <s v="PT Nokia Solutions and Networks Indonesia"/>
    <n v="213954.5"/>
    <n v="1"/>
    <n v="2353499.5"/>
    <x v="3"/>
    <x v="5"/>
    <s v="6314/eWCC/SF/IHR/INNER/VII/2017"/>
    <s v="CHR-007/3871/17"/>
    <m/>
    <m/>
    <m/>
  </r>
  <r>
    <n v="34857569"/>
    <n v="2139545"/>
    <s v="IDR"/>
    <s v="PT INDO HUMAN RESOURCE"/>
    <s v="2017-07-17"/>
    <s v="60 days net from invoice receipt date - 600S"/>
    <s v="PT Nokia Solutions and Networks Indonesia"/>
    <n v="213954.5"/>
    <n v="1"/>
    <n v="2353499.5"/>
    <x v="3"/>
    <x v="5"/>
    <s v="6313/eWCC/SF/IHR/INNER/VII/2017"/>
    <s v="CHR-007/3872/17"/>
    <m/>
    <m/>
    <m/>
  </r>
  <r>
    <n v="34857568"/>
    <n v="2139545"/>
    <s v="IDR"/>
    <s v="PT INDO HUMAN RESOURCE"/>
    <s v="2017-07-17"/>
    <s v="60 days net from invoice receipt date - 600S"/>
    <s v="PT Nokia Solutions and Networks Indonesia"/>
    <n v="213954.5"/>
    <n v="1"/>
    <n v="2353499.5"/>
    <x v="3"/>
    <x v="5"/>
    <s v="6312/eWCC/SF/IHR/INNER/VII/2017"/>
    <s v="CHR-007/3868/17"/>
    <m/>
    <m/>
    <m/>
  </r>
  <r>
    <n v="34857566"/>
    <n v="2139545"/>
    <s v="IDR"/>
    <s v="PT INDO HUMAN RESOURCE"/>
    <s v="2017-07-17"/>
    <s v="60 days net from invoice receipt date - 600S"/>
    <s v="PT Nokia Solutions and Networks Indonesia"/>
    <n v="213954.5"/>
    <n v="1"/>
    <n v="2353499.5"/>
    <x v="3"/>
    <x v="5"/>
    <s v="6311/eWCC/SF/IHR/INNER/VII/2017"/>
    <s v="CHR-007/3869/17"/>
    <m/>
    <m/>
    <m/>
  </r>
  <r>
    <n v="34857564"/>
    <n v="2139545"/>
    <s v="IDR"/>
    <s v="PT INDO HUMAN RESOURCE"/>
    <s v="2017-07-17"/>
    <s v="60 days net from invoice receipt date - 600S"/>
    <s v="PT Nokia Solutions and Networks Indonesia"/>
    <n v="213954.5"/>
    <n v="1"/>
    <n v="2353499.5"/>
    <x v="3"/>
    <x v="5"/>
    <s v="6310/eWCC/SF/IHR/INNER/VII/2017"/>
    <s v="CHR-007/3867/17"/>
    <m/>
    <m/>
    <m/>
  </r>
  <r>
    <n v="34857562"/>
    <n v="2139545"/>
    <s v="IDR"/>
    <s v="PT INDO HUMAN RESOURCE"/>
    <s v="2017-07-17"/>
    <s v="60 days net from invoice receipt date - 600S"/>
    <s v="PT Nokia Solutions and Networks Indonesia"/>
    <n v="213954.5"/>
    <n v="1"/>
    <n v="2353499.5"/>
    <x v="3"/>
    <x v="5"/>
    <s v="6309/eWCC/SF/IHR/INNER/VII/2017"/>
    <s v="CHR-007/3865/17"/>
    <m/>
    <m/>
    <m/>
  </r>
  <r>
    <n v="34857561"/>
    <n v="2139545"/>
    <s v="IDR"/>
    <s v="PT INDO HUMAN RESOURCE"/>
    <s v="2017-07-17"/>
    <s v="60 days net from invoice receipt date - 600S"/>
    <s v="PT Nokia Solutions and Networks Indonesia"/>
    <n v="213954.5"/>
    <n v="1"/>
    <n v="2353499.5"/>
    <x v="3"/>
    <x v="5"/>
    <s v="6308/eWCC/SF/IHR/INNER/VII/2017"/>
    <s v="CHR-007/3866/17"/>
    <m/>
    <m/>
    <m/>
  </r>
  <r>
    <n v="34857559"/>
    <n v="2139546"/>
    <s v="IDR"/>
    <s v="PT INDO HUMAN RESOURCE"/>
    <s v="2017-07-17"/>
    <s v="60 days net from invoice receipt date - 600S"/>
    <s v="PT Nokia Solutions and Networks Indonesia"/>
    <n v="213954.6"/>
    <n v="1"/>
    <n v="2353500.6"/>
    <x v="3"/>
    <x v="5"/>
    <s v="6307/eWCC/SF/IHR/INNER/VII/2017"/>
    <e v="#N/A"/>
    <m/>
    <m/>
    <m/>
  </r>
  <r>
    <n v="34857558"/>
    <n v="2139547"/>
    <s v="IDR"/>
    <s v="PT INDO HUMAN RESOURCE"/>
    <s v="2017-07-17"/>
    <s v="60 days net from invoice receipt date - 600S"/>
    <s v="PT Nokia Solutions and Networks Indonesia"/>
    <n v="213954.7"/>
    <n v="1"/>
    <n v="2353501.7000000002"/>
    <x v="3"/>
    <x v="5"/>
    <s v="6306/eWCC/SF/IHR/INNER/VII/2017"/>
    <s v="CHR-007/3833/17"/>
    <m/>
    <m/>
    <m/>
  </r>
  <r>
    <n v="34857556"/>
    <n v="2139545"/>
    <s v="IDR"/>
    <s v="PT INDO HUMAN RESOURCE"/>
    <s v="2017-07-17"/>
    <s v="60 days net from invoice receipt date - 600S"/>
    <s v="PT Nokia Solutions and Networks Indonesia"/>
    <n v="213954.5"/>
    <n v="1"/>
    <n v="2353499.5"/>
    <x v="3"/>
    <x v="5"/>
    <s v="6305/eWCC/SF/IHR/INNER/VII/2017"/>
    <s v="CHR-007/3862/17"/>
    <m/>
    <m/>
    <m/>
  </r>
  <r>
    <n v="34857554"/>
    <n v="2139545"/>
    <s v="IDR"/>
    <s v="PT INDO HUMAN RESOURCE"/>
    <s v="2017-07-17"/>
    <s v="60 days net from invoice receipt date - 600S"/>
    <s v="PT Nokia Solutions and Networks Indonesia"/>
    <n v="213954.5"/>
    <n v="1"/>
    <n v="2353499.5"/>
    <x v="3"/>
    <x v="5"/>
    <s v="6388/eWCC/SF/IHR/INNER/VIII/2017 "/>
    <e v="#N/A"/>
    <m/>
    <m/>
    <m/>
  </r>
  <r>
    <n v="34857552"/>
    <n v="2139545"/>
    <s v="IDR"/>
    <s v="PT INDO HUMAN RESOURCE"/>
    <s v="2017-07-17"/>
    <s v="60 days net from invoice receipt date - 600S"/>
    <s v="PT Nokia Solutions and Networks Indonesia"/>
    <n v="213954.5"/>
    <n v="1"/>
    <n v="2353499.5"/>
    <x v="3"/>
    <x v="5"/>
    <s v="6304/eWCC/SF/IHR/INNER/VII/2017"/>
    <s v="CHR-007/3863/17"/>
    <m/>
    <m/>
    <m/>
  </r>
  <r>
    <n v="34857551"/>
    <n v="2139545"/>
    <s v="IDR"/>
    <s v="PT INDO HUMAN RESOURCE"/>
    <s v="2017-07-17"/>
    <s v="60 days net from invoice receipt date - 600S"/>
    <s v="PT Nokia Solutions and Networks Indonesia"/>
    <n v="213954.5"/>
    <n v="1"/>
    <n v="2353499.5"/>
    <x v="3"/>
    <x v="5"/>
    <s v="6303/eWCC/SF/IHR/INNER/VII/2017"/>
    <s v="CHR-007/3860/17"/>
    <m/>
    <m/>
    <m/>
  </r>
  <r>
    <n v="34857515"/>
    <n v="2139545"/>
    <s v="IDR"/>
    <s v="PT INDO HUMAN RESOURCE"/>
    <s v="2017-07-17"/>
    <s v="60 days net from invoice receipt date - 600S"/>
    <s v="PT Nokia Solutions and Networks Indonesia"/>
    <n v="213954.5"/>
    <n v="1"/>
    <n v="2353499.5"/>
    <x v="3"/>
    <x v="5"/>
    <s v="6302/eWCC/SF/IHR/INNER/VII/2017"/>
    <e v="#N/A"/>
    <m/>
    <m/>
    <m/>
  </r>
  <r>
    <n v="90796139"/>
    <n v="2024000"/>
    <s v="IDR"/>
    <s v="PT INDO HUMAN RESOURCE"/>
    <s v="2017-07-13"/>
    <s v="90 days net from invoice receipt date - 900S"/>
    <s v="PT Nokia Solutions and Networks Indonesia"/>
    <n v="202400"/>
    <n v="1"/>
    <n v="2226400"/>
    <x v="6"/>
    <x v="5"/>
    <m/>
    <s v="CHR-007/3389/17"/>
    <m/>
    <m/>
    <m/>
  </r>
  <r>
    <n v="90795367"/>
    <n v="30000000"/>
    <s v="IDR"/>
    <s v="PT INDO HUMAN RESOURCE"/>
    <s v="2017-07-10"/>
    <s v="90 days net from invoice receipt date - 900S"/>
    <s v="PT Nokia Solutions and Networks Indonesia"/>
    <n v="3000000"/>
    <n v="1"/>
    <n v="33000000"/>
    <x v="6"/>
    <x v="5"/>
    <m/>
    <s v="CHR-007/3391/17"/>
    <m/>
    <m/>
    <m/>
  </r>
  <r>
    <n v="34826321"/>
    <n v="1845113"/>
    <s v="IDR"/>
    <s v="PT INDO HUMAN RESOURCE"/>
    <s v="2017-07-08"/>
    <s v="90 days net from invoice receipt date - 900S"/>
    <s v="PT Nokia Solutions and Networks Indonesia"/>
    <n v="184511.30000000002"/>
    <n v="4"/>
    <n v="2029624.3"/>
    <x v="0"/>
    <x v="0"/>
    <m/>
    <m/>
    <m/>
    <m/>
    <m/>
  </r>
  <r>
    <n v="34826320"/>
    <n v="1845113"/>
    <s v="IDR"/>
    <s v="PT INDO HUMAN RESOURCE"/>
    <s v="2017-07-08"/>
    <s v="90 days net from invoice receipt date - 900S"/>
    <s v="PT Nokia Solutions and Networks Indonesia"/>
    <n v="184511.30000000002"/>
    <n v="4"/>
    <n v="2029624.3"/>
    <x v="0"/>
    <x v="0"/>
    <m/>
    <m/>
    <m/>
    <m/>
    <m/>
  </r>
  <r>
    <n v="34826319"/>
    <n v="1845113"/>
    <s v="IDR"/>
    <s v="PT INDO HUMAN RESOURCE"/>
    <s v="2017-07-08"/>
    <s v="90 days net from invoice receipt date - 900S"/>
    <s v="PT Nokia Solutions and Networks Indonesia"/>
    <n v="184511.30000000002"/>
    <n v="4"/>
    <n v="2029624.3"/>
    <x v="0"/>
    <x v="0"/>
    <m/>
    <m/>
    <m/>
    <m/>
    <m/>
  </r>
  <r>
    <n v="34826316"/>
    <n v="1845113"/>
    <s v="IDR"/>
    <s v="PT INDO HUMAN RESOURCE"/>
    <s v="2017-07-08"/>
    <s v="90 days net from invoice receipt date - 900S"/>
    <s v="PT Nokia Solutions and Networks Indonesia"/>
    <n v="184511.30000000002"/>
    <n v="4"/>
    <n v="2029624.3"/>
    <x v="0"/>
    <x v="0"/>
    <m/>
    <m/>
    <m/>
    <m/>
    <m/>
  </r>
  <r>
    <n v="34826314"/>
    <n v="1845113"/>
    <s v="IDR"/>
    <s v="PT INDO HUMAN RESOURCE"/>
    <s v="2017-07-08"/>
    <s v="90 days net from invoice receipt date - 900S"/>
    <s v="PT Nokia Solutions and Networks Indonesia"/>
    <n v="184511.30000000002"/>
    <n v="4"/>
    <n v="2029624.3"/>
    <x v="0"/>
    <x v="0"/>
    <m/>
    <m/>
    <m/>
    <m/>
    <m/>
  </r>
  <r>
    <n v="34826310"/>
    <n v="2926684"/>
    <s v="IDR"/>
    <s v="PT INDO HUMAN RESOURCE"/>
    <s v="2017-07-08"/>
    <s v="90 days net from invoice receipt date - 900S"/>
    <s v="PT Nokia Solutions and Networks Indonesia"/>
    <n v="292668.40000000002"/>
    <n v="6"/>
    <n v="3219352.4"/>
    <x v="0"/>
    <x v="0"/>
    <m/>
    <m/>
    <m/>
    <m/>
    <m/>
  </r>
  <r>
    <n v="34826304"/>
    <n v="2708118"/>
    <s v="IDR"/>
    <s v="PT INDO HUMAN RESOURCE"/>
    <s v="2017-07-08"/>
    <s v="90 days net from invoice receipt date - 900S"/>
    <s v="PT Nokia Solutions and Networks Indonesia"/>
    <n v="270811.8"/>
    <n v="5"/>
    <n v="2978929.8"/>
    <x v="0"/>
    <x v="0"/>
    <m/>
    <m/>
    <m/>
    <m/>
    <m/>
  </r>
  <r>
    <n v="34826302"/>
    <n v="2161418"/>
    <s v="IDR"/>
    <s v="PT INDO HUMAN RESOURCE"/>
    <s v="2017-07-08"/>
    <s v="90 days net from invoice receipt date - 900S"/>
    <s v="PT Nokia Solutions and Networks Indonesia"/>
    <n v="216141.80000000002"/>
    <n v="4"/>
    <n v="2377559.7999999998"/>
    <x v="0"/>
    <x v="0"/>
    <m/>
    <m/>
    <m/>
    <m/>
    <m/>
  </r>
  <r>
    <n v="34826300"/>
    <n v="2161418"/>
    <s v="IDR"/>
    <s v="PT INDO HUMAN RESOURCE"/>
    <s v="2017-07-08"/>
    <s v="90 days net from invoice receipt date - 900S"/>
    <s v="PT Nokia Solutions and Networks Indonesia"/>
    <n v="216141.80000000002"/>
    <n v="4"/>
    <n v="2377559.7999999998"/>
    <x v="0"/>
    <x v="0"/>
    <m/>
    <m/>
    <m/>
    <m/>
    <m/>
  </r>
  <r>
    <n v="34826299"/>
    <n v="2161418"/>
    <s v="IDR"/>
    <s v="PT INDO HUMAN RESOURCE"/>
    <s v="2017-07-08"/>
    <s v="90 days net from invoice receipt date - 900S"/>
    <s v="PT Nokia Solutions and Networks Indonesia"/>
    <n v="216141.80000000002"/>
    <n v="4"/>
    <n v="2377559.7999999998"/>
    <x v="0"/>
    <x v="0"/>
    <m/>
    <m/>
    <m/>
    <m/>
    <m/>
  </r>
  <r>
    <n v="34826297"/>
    <n v="1894813"/>
    <s v="IDR"/>
    <s v="PT INDO HUMAN RESOURCE"/>
    <s v="2017-07-08"/>
    <s v="90 days net from invoice receipt date - 900S"/>
    <s v="PT Nokia Solutions and Networks Indonesia"/>
    <n v="189481.30000000002"/>
    <n v="2"/>
    <n v="2084294.3"/>
    <x v="0"/>
    <x v="0"/>
    <m/>
    <m/>
    <m/>
    <m/>
    <m/>
  </r>
  <r>
    <n v="34825191"/>
    <n v="2926684"/>
    <s v="IDR"/>
    <s v="PT INDO HUMAN RESOURCE"/>
    <s v="2017-07-07"/>
    <s v="90 days net from invoice receipt date - 900S"/>
    <s v="PT Nokia Solutions and Networks Indonesia"/>
    <n v="292668.40000000002"/>
    <n v="6"/>
    <n v="3219352.4"/>
    <x v="0"/>
    <x v="0"/>
    <m/>
    <m/>
    <m/>
    <m/>
    <m/>
  </r>
  <r>
    <n v="34825186"/>
    <n v="1845113"/>
    <s v="IDR"/>
    <s v="PT INDO HUMAN RESOURCE"/>
    <s v="2017-07-07"/>
    <s v="90 days net from invoice receipt date - 900S"/>
    <s v="PT Nokia Solutions and Networks Indonesia"/>
    <n v="184511.30000000002"/>
    <n v="4"/>
    <n v="2029624.3"/>
    <x v="0"/>
    <x v="0"/>
    <m/>
    <m/>
    <m/>
    <m/>
    <m/>
  </r>
  <r>
    <n v="34825184"/>
    <n v="1845113"/>
    <s v="IDR"/>
    <s v="PT INDO HUMAN RESOURCE"/>
    <s v="2017-07-07"/>
    <s v="90 days net from invoice receipt date - 900S"/>
    <s v="PT Nokia Solutions and Networks Indonesia"/>
    <n v="184511.30000000002"/>
    <n v="4"/>
    <n v="2029624.3"/>
    <x v="0"/>
    <x v="0"/>
    <m/>
    <m/>
    <m/>
    <m/>
    <m/>
  </r>
  <r>
    <n v="34825180"/>
    <n v="1081571"/>
    <s v="IDR"/>
    <s v="PT INDO HUMAN RESOURCE"/>
    <s v="2017-07-07"/>
    <s v="90 days net from invoice receipt date - 900S"/>
    <s v="PT Nokia Solutions and Networks Indonesia"/>
    <n v="108157.1"/>
    <n v="2"/>
    <n v="1189728.1000000001"/>
    <x v="0"/>
    <x v="0"/>
    <m/>
    <m/>
    <m/>
    <m/>
    <m/>
  </r>
  <r>
    <n v="34825178"/>
    <n v="1845113"/>
    <s v="IDR"/>
    <s v="PT INDO HUMAN RESOURCE"/>
    <s v="2017-07-07"/>
    <s v="90 days net from invoice receipt date - 900S"/>
    <s v="PT Nokia Solutions and Networks Indonesia"/>
    <n v="184511.30000000002"/>
    <n v="4"/>
    <n v="2029624.3"/>
    <x v="0"/>
    <x v="0"/>
    <m/>
    <m/>
    <m/>
    <m/>
    <m/>
  </r>
  <r>
    <n v="34825173"/>
    <n v="2926684"/>
    <s v="IDR"/>
    <s v="PT INDO HUMAN RESOURCE"/>
    <s v="2017-07-07"/>
    <s v="90 days net from invoice receipt date - 900S"/>
    <s v="PT Nokia Solutions and Networks Indonesia"/>
    <n v="292668.40000000002"/>
    <n v="6"/>
    <n v="3219352.4"/>
    <x v="0"/>
    <x v="0"/>
    <m/>
    <m/>
    <m/>
    <m/>
    <m/>
  </r>
  <r>
    <n v="34825171"/>
    <n v="1845113"/>
    <s v="IDR"/>
    <s v="PT INDO HUMAN RESOURCE"/>
    <s v="2017-07-07"/>
    <s v="90 days net from invoice receipt date - 900S"/>
    <s v="PT Nokia Solutions and Networks Indonesia"/>
    <n v="184511.30000000002"/>
    <n v="4"/>
    <n v="2029624.3"/>
    <x v="0"/>
    <x v="0"/>
    <m/>
    <m/>
    <m/>
    <m/>
    <m/>
  </r>
  <r>
    <n v="34825115"/>
    <n v="1845113"/>
    <s v="IDR"/>
    <s v="PT INDO HUMAN RESOURCE"/>
    <s v="2017-07-07"/>
    <s v="90 days net from invoice receipt date - 900S"/>
    <s v="PT Nokia Solutions and Networks Indonesia"/>
    <n v="184511.30000000002"/>
    <n v="4"/>
    <n v="2029624.3"/>
    <x v="0"/>
    <x v="0"/>
    <m/>
    <m/>
    <m/>
    <m/>
    <m/>
  </r>
  <r>
    <n v="34825084"/>
    <n v="2926684"/>
    <s v="IDR"/>
    <s v="PT INDO HUMAN RESOURCE"/>
    <s v="2017-07-07"/>
    <s v="90 days net from invoice receipt date - 900S"/>
    <s v="PT Nokia Solutions and Networks Indonesia"/>
    <n v="292668.40000000002"/>
    <n v="6"/>
    <n v="3219352.4"/>
    <x v="0"/>
    <x v="0"/>
    <m/>
    <m/>
    <m/>
    <m/>
    <m/>
  </r>
  <r>
    <n v="34825010"/>
    <n v="1845113"/>
    <s v="IDR"/>
    <s v="PT INDO HUMAN RESOURCE"/>
    <s v="2017-07-07"/>
    <s v="90 days net from invoice receipt date - 900S"/>
    <s v="PT Nokia Solutions and Networks Indonesia"/>
    <n v="184511.30000000002"/>
    <n v="4"/>
    <n v="2029624.3"/>
    <x v="0"/>
    <x v="0"/>
    <m/>
    <m/>
    <m/>
    <m/>
    <m/>
  </r>
  <r>
    <n v="34825004"/>
    <n v="2926684"/>
    <s v="IDR"/>
    <s v="PT INDO HUMAN RESOURCE"/>
    <s v="2017-07-07"/>
    <s v="90 days net from invoice receipt date - 900S"/>
    <s v="PT Nokia Solutions and Networks Indonesia"/>
    <n v="292668.40000000002"/>
    <n v="6"/>
    <n v="3219352.4"/>
    <x v="0"/>
    <x v="0"/>
    <m/>
    <m/>
    <m/>
    <m/>
    <m/>
  </r>
  <r>
    <n v="34824889"/>
    <n v="1845113"/>
    <s v="IDR"/>
    <s v="PT INDO HUMAN RESOURCE"/>
    <s v="2017-07-07"/>
    <s v="90 days net from invoice receipt date - 900S"/>
    <s v="PT Nokia Solutions and Networks Indonesia"/>
    <n v="184511.30000000002"/>
    <n v="4"/>
    <n v="2029624.3"/>
    <x v="0"/>
    <x v="0"/>
    <m/>
    <m/>
    <m/>
    <m/>
    <m/>
  </r>
  <r>
    <n v="34824886"/>
    <n v="2304341"/>
    <s v="IDR"/>
    <s v="PT INDO HUMAN RESOURCE"/>
    <s v="2017-07-07"/>
    <s v="90 days net from invoice receipt date - 900S"/>
    <s v="PT Nokia Solutions and Networks Indonesia"/>
    <n v="230434.1"/>
    <n v="5"/>
    <n v="2534775.1"/>
    <x v="0"/>
    <x v="0"/>
    <m/>
    <m/>
    <m/>
    <m/>
    <m/>
  </r>
  <r>
    <n v="34824879"/>
    <n v="2926684"/>
    <s v="IDR"/>
    <s v="PT INDO HUMAN RESOURCE"/>
    <s v="2017-07-07"/>
    <s v="90 days net from invoice receipt date - 900S"/>
    <s v="PT Nokia Solutions and Networks Indonesia"/>
    <n v="292668.40000000002"/>
    <n v="6"/>
    <n v="3219352.4"/>
    <x v="0"/>
    <x v="0"/>
    <m/>
    <m/>
    <m/>
    <m/>
    <m/>
  </r>
  <r>
    <n v="34824876"/>
    <n v="1845113"/>
    <s v="IDR"/>
    <s v="PT INDO HUMAN RESOURCE"/>
    <s v="2017-07-07"/>
    <s v="90 days net from invoice receipt date - 900S"/>
    <s v="PT Nokia Solutions and Networks Indonesia"/>
    <n v="184511.30000000002"/>
    <n v="4"/>
    <n v="2029624.3"/>
    <x v="0"/>
    <x v="0"/>
    <m/>
    <m/>
    <m/>
    <m/>
    <m/>
  </r>
  <r>
    <n v="34824872"/>
    <n v="1081571"/>
    <s v="IDR"/>
    <s v="PT INDO HUMAN RESOURCE"/>
    <s v="2017-07-07"/>
    <s v="90 days net from invoice receipt date - 900S"/>
    <s v="PT Nokia Solutions and Networks Indonesia"/>
    <n v="108157.1"/>
    <n v="2"/>
    <n v="1189728.1000000001"/>
    <x v="0"/>
    <x v="0"/>
    <m/>
    <m/>
    <m/>
    <m/>
    <m/>
  </r>
  <r>
    <n v="34824869"/>
    <n v="2926684"/>
    <s v="IDR"/>
    <s v="PT INDO HUMAN RESOURCE"/>
    <s v="2017-07-07"/>
    <s v="90 days net from invoice receipt date - 900S"/>
    <s v="PT Nokia Solutions and Networks Indonesia"/>
    <n v="292668.40000000002"/>
    <n v="6"/>
    <n v="3219352.4"/>
    <x v="0"/>
    <x v="0"/>
    <m/>
    <m/>
    <m/>
    <m/>
    <m/>
  </r>
  <r>
    <n v="34824854"/>
    <n v="2304341"/>
    <s v="IDR"/>
    <s v="PT INDO HUMAN RESOURCE"/>
    <s v="2017-07-07"/>
    <s v="90 days net from invoice receipt date - 900S"/>
    <s v="PT Nokia Solutions and Networks Indonesia"/>
    <n v="230434.1"/>
    <n v="5"/>
    <n v="2534775.1"/>
    <x v="0"/>
    <x v="0"/>
    <m/>
    <m/>
    <m/>
    <m/>
    <m/>
  </r>
  <r>
    <n v="34824832"/>
    <n v="2926684"/>
    <s v="IDR"/>
    <s v="PT INDO HUMAN RESOURCE"/>
    <s v="2017-07-07"/>
    <s v="90 days net from invoice receipt date - 900S"/>
    <s v="PT Nokia Solutions and Networks Indonesia"/>
    <n v="292668.40000000002"/>
    <n v="6"/>
    <n v="3219352.4"/>
    <x v="0"/>
    <x v="0"/>
    <m/>
    <m/>
    <m/>
    <m/>
    <m/>
  </r>
  <r>
    <n v="34824782"/>
    <n v="2926684"/>
    <s v="IDR"/>
    <s v="PT INDO HUMAN RESOURCE"/>
    <s v="2017-07-07"/>
    <s v="90 days net from invoice receipt date - 900S"/>
    <s v="PT Nokia Solutions and Networks Indonesia"/>
    <n v="292668.40000000002"/>
    <n v="6"/>
    <n v="3219352.4"/>
    <x v="0"/>
    <x v="0"/>
    <m/>
    <m/>
    <m/>
    <m/>
    <m/>
  </r>
  <r>
    <n v="34824765"/>
    <n v="3667936"/>
    <s v="IDR"/>
    <s v="PT INDO HUMAN RESOURCE"/>
    <s v="2017-07-07"/>
    <s v="90 days net from invoice receipt date - 900S"/>
    <s v="PT Nokia Solutions and Networks Indonesia"/>
    <n v="366793.60000000003"/>
    <n v="11"/>
    <n v="4034729.6"/>
    <x v="0"/>
    <x v="0"/>
    <m/>
    <m/>
    <m/>
    <m/>
    <m/>
  </r>
  <r>
    <n v="34824757"/>
    <n v="1845113"/>
    <s v="IDR"/>
    <s v="PT INDO HUMAN RESOURCE"/>
    <s v="2017-07-07"/>
    <s v="90 days net from invoice receipt date - 900S"/>
    <s v="PT Nokia Solutions and Networks Indonesia"/>
    <n v="184511.30000000002"/>
    <n v="4"/>
    <n v="2029624.3"/>
    <x v="0"/>
    <x v="0"/>
    <m/>
    <m/>
    <m/>
    <m/>
    <m/>
  </r>
  <r>
    <n v="34824751"/>
    <n v="2304341"/>
    <s v="IDR"/>
    <s v="PT INDO HUMAN RESOURCE"/>
    <s v="2017-07-07"/>
    <s v="90 days net from invoice receipt date - 900S"/>
    <s v="PT Nokia Solutions and Networks Indonesia"/>
    <n v="230434.1"/>
    <n v="5"/>
    <n v="2534775.1"/>
    <x v="0"/>
    <x v="0"/>
    <m/>
    <m/>
    <m/>
    <m/>
    <m/>
  </r>
  <r>
    <n v="34824738"/>
    <n v="1845113"/>
    <s v="IDR"/>
    <s v="PT INDO HUMAN RESOURCE"/>
    <s v="2017-07-07"/>
    <s v="90 days net from invoice receipt date - 900S"/>
    <s v="PT Nokia Solutions and Networks Indonesia"/>
    <n v="184511.30000000002"/>
    <n v="4"/>
    <n v="2029624.3"/>
    <x v="0"/>
    <x v="0"/>
    <m/>
    <m/>
    <m/>
    <m/>
    <m/>
  </r>
  <r>
    <n v="34824727"/>
    <n v="1081571"/>
    <s v="IDR"/>
    <s v="PT INDO HUMAN RESOURCE"/>
    <s v="2017-07-07"/>
    <s v="90 days net from invoice receipt date - 900S"/>
    <s v="PT Nokia Solutions and Networks Indonesia"/>
    <n v="108157.1"/>
    <n v="2"/>
    <n v="1189728.1000000001"/>
    <x v="0"/>
    <x v="0"/>
    <m/>
    <m/>
    <m/>
    <m/>
    <m/>
  </r>
  <r>
    <n v="34824719"/>
    <n v="1845113"/>
    <s v="IDR"/>
    <s v="PT INDO HUMAN RESOURCE"/>
    <s v="2017-07-07"/>
    <s v="90 days net from invoice receipt date - 900S"/>
    <s v="PT Nokia Solutions and Networks Indonesia"/>
    <n v="184511.30000000002"/>
    <n v="4"/>
    <n v="2029624.3"/>
    <x v="0"/>
    <x v="0"/>
    <m/>
    <m/>
    <m/>
    <m/>
    <m/>
  </r>
  <r>
    <n v="34824676"/>
    <n v="2926684"/>
    <s v="IDR"/>
    <s v="PT INDO HUMAN RESOURCE"/>
    <s v="2017-07-07"/>
    <s v="90 days net from invoice receipt date - 900S"/>
    <s v="PT Nokia Solutions and Networks Indonesia"/>
    <n v="292668.40000000002"/>
    <n v="6"/>
    <n v="3219352.4"/>
    <x v="0"/>
    <x v="0"/>
    <m/>
    <m/>
    <m/>
    <m/>
    <m/>
  </r>
  <r>
    <n v="34824671"/>
    <n v="1081571"/>
    <s v="IDR"/>
    <s v="PT INDO HUMAN RESOURCE"/>
    <s v="2017-07-07"/>
    <s v="90 days net from invoice receipt date - 900S"/>
    <s v="PT Nokia Solutions and Networks Indonesia"/>
    <n v="108157.1"/>
    <n v="2"/>
    <n v="1189728.1000000001"/>
    <x v="0"/>
    <x v="0"/>
    <m/>
    <m/>
    <m/>
    <m/>
    <m/>
  </r>
  <r>
    <n v="34824668"/>
    <n v="1845113"/>
    <s v="IDR"/>
    <s v="PT INDO HUMAN RESOURCE"/>
    <s v="2017-07-07"/>
    <s v="90 days net from invoice receipt date - 900S"/>
    <s v="PT Nokia Solutions and Networks Indonesia"/>
    <n v="184511.30000000002"/>
    <n v="4"/>
    <n v="2029624.3"/>
    <x v="0"/>
    <x v="0"/>
    <m/>
    <m/>
    <m/>
    <m/>
    <m/>
  </r>
  <r>
    <n v="34824665"/>
    <n v="1845113"/>
    <s v="IDR"/>
    <s v="PT INDO HUMAN RESOURCE"/>
    <s v="2017-07-07"/>
    <s v="90 days net from invoice receipt date - 900S"/>
    <s v="PT Nokia Solutions and Networks Indonesia"/>
    <n v="184511.30000000002"/>
    <n v="4"/>
    <n v="2029624.3"/>
    <x v="0"/>
    <x v="0"/>
    <m/>
    <m/>
    <m/>
    <m/>
    <m/>
  </r>
  <r>
    <n v="34824659"/>
    <n v="2304341"/>
    <s v="IDR"/>
    <s v="PT INDO HUMAN RESOURCE"/>
    <s v="2017-07-07"/>
    <s v="90 days net from invoice receipt date - 900S"/>
    <s v="PT Nokia Solutions and Networks Indonesia"/>
    <n v="230434.1"/>
    <n v="5"/>
    <n v="2534775.1"/>
    <x v="0"/>
    <x v="0"/>
    <m/>
    <m/>
    <m/>
    <m/>
    <m/>
  </r>
  <r>
    <n v="34824636"/>
    <n v="2304341"/>
    <s v="IDR"/>
    <s v="PT INDO HUMAN RESOURCE"/>
    <s v="2017-07-07"/>
    <s v="90 days net from invoice receipt date - 900S"/>
    <s v="PT Nokia Solutions and Networks Indonesia"/>
    <n v="230434.1"/>
    <n v="5"/>
    <n v="2534775.1"/>
    <x v="0"/>
    <x v="0"/>
    <m/>
    <m/>
    <m/>
    <m/>
    <m/>
  </r>
  <r>
    <n v="34824596"/>
    <n v="1845113"/>
    <s v="IDR"/>
    <s v="PT INDO HUMAN RESOURCE"/>
    <s v="2017-07-07"/>
    <s v="90 days net from invoice receipt date - 900S"/>
    <s v="PT Nokia Solutions and Networks Indonesia"/>
    <n v="184511.30000000002"/>
    <n v="4"/>
    <n v="2029624.3"/>
    <x v="0"/>
    <x v="0"/>
    <m/>
    <m/>
    <m/>
    <m/>
    <m/>
  </r>
  <r>
    <n v="34824546"/>
    <n v="1845113"/>
    <s v="IDR"/>
    <s v="PT INDO HUMAN RESOURCE"/>
    <s v="2017-07-07"/>
    <s v="90 days net from invoice receipt date - 900S"/>
    <s v="PT Nokia Solutions and Networks Indonesia"/>
    <n v="184511.30000000002"/>
    <n v="4"/>
    <n v="2029624.3"/>
    <x v="0"/>
    <x v="0"/>
    <m/>
    <m/>
    <m/>
    <m/>
    <m/>
  </r>
  <r>
    <n v="34823760"/>
    <n v="19766235"/>
    <s v="IDR"/>
    <s v="PT INDO HUMAN RESOURCE"/>
    <s v="2017-07-07"/>
    <s v="30 days net from invoice receipt date - 300S"/>
    <s v="PT Nokia Solutions and Networks Indonesia"/>
    <n v="1976623.5"/>
    <n v="1"/>
    <n v="21742858.5"/>
    <x v="1"/>
    <x v="0"/>
    <m/>
    <m/>
    <m/>
    <m/>
    <m/>
  </r>
  <r>
    <n v="34818063"/>
    <n v="55000000"/>
    <s v="IDR"/>
    <s v="PT INDO HUMAN RESOURCE"/>
    <s v="2017-07-06"/>
    <s v="90 days net from invoice receipt date - 900S"/>
    <s v="PT Nokia Solutions and Networks Indonesia"/>
    <n v="5500000"/>
    <n v="1"/>
    <n v="60500000"/>
    <x v="4"/>
    <x v="3"/>
    <m/>
    <m/>
    <m/>
    <m/>
    <m/>
  </r>
  <r>
    <n v="34818049"/>
    <n v="55000000"/>
    <s v="IDR"/>
    <s v="PT INDO HUMAN RESOURCE"/>
    <s v="2017-07-06"/>
    <s v="90 days net from invoice receipt date - 900S"/>
    <s v="PT Nokia Solutions and Networks Indonesia"/>
    <n v="5500000"/>
    <n v="1"/>
    <n v="60500000"/>
    <x v="4"/>
    <x v="4"/>
    <m/>
    <m/>
    <m/>
    <m/>
    <m/>
  </r>
  <r>
    <n v="34818033"/>
    <n v="55000000"/>
    <s v="IDR"/>
    <s v="PT INDO HUMAN RESOURCE"/>
    <s v="2017-07-06"/>
    <s v="90 days net from invoice receipt date - 900S"/>
    <s v="PT Nokia Solutions and Networks Indonesia"/>
    <n v="5500000"/>
    <n v="1"/>
    <n v="60500000"/>
    <x v="4"/>
    <x v="5"/>
    <s v="293/WCC/TELKOM/ALL/7/2017"/>
    <s v="CHR-007/3672/17"/>
    <m/>
    <m/>
    <m/>
  </r>
  <r>
    <n v="90794414"/>
    <n v="258000000"/>
    <s v="IDR"/>
    <s v="PT INDO HUMAN RESOURCE"/>
    <s v="2017-07-05"/>
    <s v="90 days net from invoice receipt date - 900S"/>
    <s v="PT Nokia Solutions and Networks Indonesia"/>
    <n v="25800000"/>
    <n v="1"/>
    <n v="283800000"/>
    <x v="6"/>
    <x v="6"/>
    <s v="025/WCC-MO/GENERAL/INDOHR/VII/2017"/>
    <m/>
    <m/>
    <m/>
    <m/>
  </r>
  <r>
    <n v="34746846"/>
    <n v="627370520"/>
    <s v="IDR"/>
    <s v="PT INDO HUMAN RESOURCE"/>
    <s v="2017-06-22"/>
    <s v="60 days net from invoice receipt date - 600S"/>
    <s v="PT Nokia Solutions and Networks Indonesia"/>
    <n v="62737052"/>
    <n v="1"/>
    <n v="690107572"/>
    <x v="7"/>
    <x v="7"/>
    <m/>
    <m/>
    <m/>
    <m/>
    <m/>
  </r>
  <r>
    <n v="34746728"/>
    <n v="29000000"/>
    <s v="IDR"/>
    <s v="PT INDO HUMAN RESOURCE"/>
    <s v="2017-06-22"/>
    <s v="60 days net from invoice receipt date - 600S"/>
    <s v="PT Nokia Solutions and Networks Indonesia"/>
    <n v="2900000"/>
    <n v="1"/>
    <n v="31900000"/>
    <x v="7"/>
    <x v="0"/>
    <m/>
    <m/>
    <m/>
    <m/>
    <m/>
  </r>
  <r>
    <n v="34746170"/>
    <n v="4800000"/>
    <s v="IDR"/>
    <s v="PT INDO HUMAN RESOURCE"/>
    <s v="2017-06-22"/>
    <s v="45 days net from invoice receipt date - 450S"/>
    <s v="PT Nokia Solutions and Networks Indonesia"/>
    <n v="480000"/>
    <n v="1"/>
    <n v="5280000"/>
    <x v="3"/>
    <x v="0"/>
    <m/>
    <m/>
    <m/>
    <m/>
    <m/>
  </r>
  <r>
    <n v="34746150"/>
    <n v="4800000"/>
    <s v="IDR"/>
    <s v="PT INDO HUMAN RESOURCE"/>
    <s v="2017-06-22"/>
    <s v="45 days net from invoice receipt date - 450S"/>
    <s v="PT Nokia Solutions and Networks Indonesia"/>
    <n v="480000"/>
    <n v="1"/>
    <n v="5280000"/>
    <x v="3"/>
    <x v="0"/>
    <m/>
    <m/>
    <m/>
    <m/>
    <m/>
  </r>
  <r>
    <n v="34746009"/>
    <n v="4800000"/>
    <s v="IDR"/>
    <s v="PT INDO HUMAN RESOURCE"/>
    <s v="2017-06-22"/>
    <s v="45 days net from invoice receipt date - 450S"/>
    <s v="PT Nokia Solutions and Networks Indonesia"/>
    <n v="480000"/>
    <n v="1"/>
    <n v="5280000"/>
    <x v="3"/>
    <x v="0"/>
    <m/>
    <m/>
    <m/>
    <m/>
    <m/>
  </r>
  <r>
    <n v="34735196"/>
    <n v="1750000"/>
    <s v="IDR"/>
    <s v="PT INDO HUMAN RESOURCE"/>
    <s v="2017-06-21"/>
    <s v="90 days net from invoice receipt date - 900S"/>
    <s v="PT Nokia Solutions and Networks Indonesia"/>
    <n v="175000"/>
    <n v="1"/>
    <n v="1925000"/>
    <x v="4"/>
    <x v="5"/>
    <s v="1010/WCC/TI/R8/VII/2017"/>
    <s v="CHR-007/3674/17"/>
    <m/>
    <m/>
    <m/>
  </r>
  <r>
    <n v="34735195"/>
    <n v="1750000"/>
    <s v="IDR"/>
    <s v="PT INDO HUMAN RESOURCE"/>
    <s v="2017-06-21"/>
    <s v="90 days net from invoice receipt date - 900S"/>
    <s v="PT Nokia Solutions and Networks Indonesia"/>
    <n v="175000"/>
    <n v="1"/>
    <n v="1925000"/>
    <x v="4"/>
    <x v="5"/>
    <s v="1009/WCC/TI/R8/VII/2017"/>
    <s v="CHR-007/3675/17"/>
    <m/>
    <m/>
    <m/>
  </r>
  <r>
    <n v="34735193"/>
    <n v="1750000"/>
    <s v="IDR"/>
    <s v="PT INDO HUMAN RESOURCE"/>
    <s v="2017-06-21"/>
    <s v="90 days net from invoice receipt date - 900S"/>
    <s v="PT Nokia Solutions and Networks Indonesia"/>
    <n v="175000"/>
    <n v="1"/>
    <n v="1925000"/>
    <x v="4"/>
    <x v="5"/>
    <s v="1008/WCC/TI/R8/VII/2017"/>
    <s v="CHR-007/3676/17"/>
    <m/>
    <m/>
    <m/>
  </r>
  <r>
    <n v="34735192"/>
    <n v="1750000"/>
    <s v="IDR"/>
    <s v="PT INDO HUMAN RESOURCE"/>
    <s v="2017-06-21"/>
    <s v="90 days net from invoice receipt date - 900S"/>
    <s v="PT Nokia Solutions and Networks Indonesia"/>
    <n v="175000"/>
    <n v="1"/>
    <n v="1925000"/>
    <x v="4"/>
    <x v="5"/>
    <s v="1007/WCC/TI/R8/VII/2017"/>
    <s v="CHR-007/3677/17"/>
    <m/>
    <m/>
    <m/>
  </r>
  <r>
    <n v="34735191"/>
    <n v="1750000"/>
    <s v="IDR"/>
    <s v="PT INDO HUMAN RESOURCE"/>
    <s v="2017-06-21"/>
    <s v="90 days net from invoice receipt date - 900S"/>
    <s v="PT Nokia Solutions and Networks Indonesia"/>
    <n v="175000"/>
    <n v="1"/>
    <n v="1925000"/>
    <x v="4"/>
    <x v="5"/>
    <s v="1006/WCC/TI/R8/VII/2017"/>
    <s v="CHR-007/3678/17"/>
    <m/>
    <m/>
    <m/>
  </r>
  <r>
    <n v="34735190"/>
    <n v="1750000"/>
    <s v="IDR"/>
    <s v="PT INDO HUMAN RESOURCE"/>
    <s v="2017-06-21"/>
    <s v="90 days net from invoice receipt date - 900S"/>
    <s v="PT Nokia Solutions and Networks Indonesia"/>
    <n v="175000"/>
    <n v="1"/>
    <n v="1925000"/>
    <x v="4"/>
    <x v="5"/>
    <s v="1005/WCC/TI/R8/VII/2017"/>
    <s v="CHR-007/3679/17"/>
    <m/>
    <m/>
    <m/>
  </r>
  <r>
    <n v="34735189"/>
    <n v="1750000"/>
    <s v="IDR"/>
    <s v="PT INDO HUMAN RESOURCE"/>
    <s v="2017-06-21"/>
    <s v="90 days net from invoice receipt date - 900S"/>
    <s v="PT Nokia Solutions and Networks Indonesia"/>
    <n v="175000"/>
    <n v="1"/>
    <n v="1925000"/>
    <x v="4"/>
    <x v="5"/>
    <s v="1004/WCC/TI/R8/VII/2017"/>
    <s v="CHR-007/3680/17"/>
    <m/>
    <m/>
    <m/>
  </r>
  <r>
    <n v="34735188"/>
    <n v="1750000"/>
    <s v="IDR"/>
    <s v="PT INDO HUMAN RESOURCE"/>
    <s v="2017-06-21"/>
    <s v="90 days net from invoice receipt date - 900S"/>
    <s v="PT Nokia Solutions and Networks Indonesia"/>
    <n v="175000"/>
    <n v="1"/>
    <n v="1925000"/>
    <x v="4"/>
    <x v="5"/>
    <s v="1003/WCC/TI/R8/VII/2017"/>
    <s v="CHR-007/3681/17"/>
    <m/>
    <m/>
    <m/>
  </r>
  <r>
    <n v="34735186"/>
    <n v="1750000"/>
    <s v="IDR"/>
    <s v="PT INDO HUMAN RESOURCE"/>
    <s v="2017-06-21"/>
    <s v="90 days net from invoice receipt date - 900S"/>
    <s v="PT Nokia Solutions and Networks Indonesia"/>
    <n v="175000"/>
    <n v="1"/>
    <n v="1925000"/>
    <x v="4"/>
    <x v="5"/>
    <s v="1002/WCC/TI/R8/VII/2017"/>
    <s v="CHR-007/3682/17"/>
    <m/>
    <m/>
    <m/>
  </r>
  <r>
    <n v="34735178"/>
    <n v="1750000"/>
    <s v="IDR"/>
    <s v="PT INDO HUMAN RESOURCE"/>
    <s v="2017-06-21"/>
    <s v="90 days net from invoice receipt date - 900S"/>
    <s v="PT Nokia Solutions and Networks Indonesia"/>
    <n v="175000"/>
    <n v="1"/>
    <n v="1925000"/>
    <x v="4"/>
    <x v="5"/>
    <s v="1001/WCC/TI/R8/VII/2017"/>
    <s v="CHR-007/3683/17"/>
    <m/>
    <m/>
    <m/>
  </r>
  <r>
    <n v="34730494"/>
    <n v="220000000"/>
    <s v="IDR"/>
    <s v="PT INDO HUMAN RESOURCE"/>
    <s v="2017-06-20"/>
    <s v="30 days net from invoice receipt date - 300S"/>
    <s v="PT Nokia Solutions and Networks Indonesia"/>
    <n v="22000000"/>
    <n v="1"/>
    <n v="242000000"/>
    <x v="4"/>
    <x v="5"/>
    <s v="269/WCC/NI/4K/6/2017"/>
    <s v="CHR-006/2828/17"/>
    <m/>
    <m/>
    <m/>
  </r>
  <r>
    <n v="34729823"/>
    <n v="1164596031"/>
    <s v="IDR"/>
    <s v="PT INDO HUMAN RESOURCE"/>
    <s v="2017-06-20"/>
    <s v="30 days net from invoice receipt date - 300S"/>
    <s v="PT Nokia Solutions and Networks Indonesia"/>
    <n v="116459603.10000001"/>
    <n v="1"/>
    <n v="1281055634.0999999"/>
    <x v="8"/>
    <x v="5"/>
    <s v="099/WCC-PMS/SF/IHR/VI/2017"/>
    <e v="#N/A"/>
    <m/>
    <m/>
    <m/>
  </r>
  <r>
    <n v="34730492"/>
    <n v="7480152"/>
    <s v="IDR"/>
    <s v="PT INDO HUMAN RESOURCE"/>
    <s v="2017-06-20"/>
    <s v="30 days net from invoice receipt date - 300S"/>
    <s v="PT Nokia Solutions and Networks Indonesia"/>
    <n v="748015.20000000007"/>
    <n v="1"/>
    <n v="8228167.2000000002"/>
    <x v="4"/>
    <x v="5"/>
    <s v="291/WCC/NI/A3/7/2017"/>
    <s v="CHR-007/3439/17"/>
    <m/>
    <m/>
    <m/>
  </r>
  <r>
    <n v="34730487"/>
    <n v="3116730"/>
    <s v="IDR"/>
    <s v="PT INDO HUMAN RESOURCE"/>
    <s v="2017-06-20"/>
    <s v="30 days net from invoice receipt date - 300S"/>
    <s v="PT Nokia Solutions and Networks Indonesia"/>
    <n v="311673"/>
    <n v="1"/>
    <n v="3428403"/>
    <x v="4"/>
    <x v="5"/>
    <s v="289/WCC/NI/4P/7/2017"/>
    <s v="CHR-007/3437/17"/>
    <m/>
    <m/>
    <m/>
  </r>
  <r>
    <n v="34729955"/>
    <n v="16380000"/>
    <s v="IDR"/>
    <s v="PT INDO HUMAN RESOURCE"/>
    <s v="2017-06-20"/>
    <s v="30 days net from invoice receipt date - 300S"/>
    <s v="PT Nokia Solutions and Networks Indonesia"/>
    <n v="1638000"/>
    <n v="1"/>
    <n v="18018000"/>
    <x v="5"/>
    <x v="5"/>
    <s v="0416/CCM-FR/INDOHR/VII/2017"/>
    <s v="CHR-007/3432/17"/>
    <m/>
    <m/>
    <m/>
  </r>
  <r>
    <n v="34729944"/>
    <n v="4680000"/>
    <s v="IDR"/>
    <s v="PT INDO HUMAN RESOURCE"/>
    <s v="2017-06-20"/>
    <s v="30 days net from invoice receipt date - 300S"/>
    <s v="PT Nokia Solutions and Networks Indonesia"/>
    <n v="468000"/>
    <n v="1"/>
    <n v="5148000"/>
    <x v="5"/>
    <x v="5"/>
    <s v="0421/CCM-FR/INDOHR/VII/2017"/>
    <s v="CHR-007/3434/17"/>
    <m/>
    <m/>
    <m/>
  </r>
  <r>
    <n v="34729923"/>
    <n v="2565000"/>
    <s v="IDR"/>
    <s v="PT INDO HUMAN RESOURCE"/>
    <s v="2017-06-20"/>
    <s v="30 days net from invoice receipt date - 300S"/>
    <s v="PT Nokia Solutions and Networks Indonesia"/>
    <n v="256500"/>
    <n v="1"/>
    <n v="2821500"/>
    <x v="5"/>
    <x v="5"/>
    <s v="0419/CCM-FR/INDOHR/VII/2017"/>
    <s v="CHR-007/3433/17"/>
    <m/>
    <m/>
    <m/>
  </r>
  <r>
    <n v="34729918"/>
    <n v="4095000"/>
    <s v="IDR"/>
    <s v="PT INDO HUMAN RESOURCE"/>
    <s v="2017-06-20"/>
    <s v="30 days net from invoice receipt date - 300S"/>
    <s v="PT Nokia Solutions and Networks Indonesia"/>
    <n v="409500"/>
    <n v="1"/>
    <n v="4504500"/>
    <x v="5"/>
    <x v="5"/>
    <s v="0415/CCM-FR/INDOHR/VII/2017"/>
    <s v="CHR-007/3435/17"/>
    <m/>
    <m/>
    <m/>
  </r>
  <r>
    <n v="34729900"/>
    <n v="3900000"/>
    <s v="IDR"/>
    <s v="PT INDO HUMAN RESOURCE"/>
    <s v="2017-06-20"/>
    <s v="30 days net from invoice receipt date - 300S"/>
    <s v="PT Nokia Solutions and Networks Indonesia"/>
    <n v="390000"/>
    <n v="1"/>
    <n v="4290000"/>
    <x v="5"/>
    <x v="5"/>
    <s v="0420/CCM-FR/INDOHR/VII/2017"/>
    <s v="CHR-007/3323/17"/>
    <m/>
    <m/>
    <m/>
  </r>
  <r>
    <n v="34729894"/>
    <n v="2565000"/>
    <s v="IDR"/>
    <s v="PT INDO HUMAN RESOURCE"/>
    <s v="2017-06-20"/>
    <s v="30 days net from invoice receipt date - 300S"/>
    <s v="PT Nokia Solutions and Networks Indonesia"/>
    <n v="256500"/>
    <n v="1"/>
    <n v="2821500"/>
    <x v="5"/>
    <x v="5"/>
    <s v="0418/CCM-FR/INDOHR/VII/2017"/>
    <s v="CHR-007/3324/17"/>
    <m/>
    <m/>
    <m/>
  </r>
  <r>
    <n v="34729862"/>
    <n v="2730000"/>
    <s v="IDR"/>
    <s v="PT INDO HUMAN RESOURCE"/>
    <s v="2017-06-20"/>
    <s v="30 days net from invoice receipt date - 300S"/>
    <s v="PT Nokia Solutions and Networks Indonesia"/>
    <n v="273000"/>
    <n v="1"/>
    <n v="3003000"/>
    <x v="5"/>
    <x v="5"/>
    <s v="0414/CCM-FR/INDOHR/VII/2017"/>
    <s v="CHR-007/3327/17"/>
    <m/>
    <m/>
    <m/>
  </r>
  <r>
    <n v="34729824"/>
    <n v="6840000"/>
    <s v="IDR"/>
    <s v="PT INDO HUMAN RESOURCE"/>
    <s v="2017-06-20"/>
    <s v="30 days net from invoice receipt date - 300S"/>
    <s v="PT Nokia Solutions and Networks Indonesia"/>
    <n v="684000"/>
    <n v="1"/>
    <n v="7524000"/>
    <x v="5"/>
    <x v="5"/>
    <s v="0417/CCM-FR/INDOHR/VII/2017"/>
    <s v="CHR-007/3325/17"/>
    <m/>
    <m/>
    <m/>
  </r>
  <r>
    <n v="34729751"/>
    <n v="12558681"/>
    <s v="IDR"/>
    <s v="PT INDO HUMAN RESOURCE"/>
    <s v="2017-06-20"/>
    <s v="30 days net from invoice receipt date - 300S"/>
    <s v="PT Nokia Solutions and Networks Indonesia"/>
    <n v="1255868.1000000001"/>
    <n v="1"/>
    <n v="13814549.1"/>
    <x v="1"/>
    <x v="5"/>
    <s v="098/WCC-NPO/SF/IHR/VI/2017"/>
    <e v="#N/A"/>
    <m/>
    <m/>
    <m/>
  </r>
  <r>
    <n v="34729747"/>
    <n v="20754547"/>
    <s v="IDR"/>
    <s v="PT INDO HUMAN RESOURCE"/>
    <s v="2017-06-20"/>
    <s v="30 days net from invoice receipt date - 300S"/>
    <s v="PT Nokia Solutions and Networks Indonesia"/>
    <n v="2075454.7000000002"/>
    <n v="1"/>
    <n v="22830001.699999999"/>
    <x v="1"/>
    <x v="5"/>
    <s v="097/WCC-NPO/SF/IHR/VI/2017"/>
    <e v="#N/A"/>
    <m/>
    <m/>
    <m/>
  </r>
  <r>
    <n v="34729746"/>
    <n v="55965000"/>
    <s v="IDR"/>
    <s v="PT INDO HUMAN RESOURCE"/>
    <s v="2017-06-20"/>
    <s v="30 days net from invoice receipt date - 300S"/>
    <s v="PT Nokia Solutions and Networks Indonesia"/>
    <n v="5596500"/>
    <n v="1"/>
    <n v="61561500"/>
    <x v="5"/>
    <x v="5"/>
    <s v="0413/CCM-FR/INDOHR/VII/2017"/>
    <s v="CHR-007/3326/17"/>
    <m/>
    <m/>
    <m/>
  </r>
  <r>
    <n v="34723084"/>
    <n v="4610264"/>
    <s v="IDR"/>
    <s v="PT INDO HUMAN RESOURCE"/>
    <s v="2017-06-19"/>
    <s v="90 days net from invoice receipt date - 900S"/>
    <s v="PT Nokia Solutions and Networks Indonesia"/>
    <n v="461026.4"/>
    <n v="1"/>
    <n v="5071290.4000000004"/>
    <x v="4"/>
    <x v="5"/>
    <s v="268/WCC/TELKOM/ALL/6/2017"/>
    <s v="CHR-006/2836/17"/>
    <m/>
    <m/>
    <m/>
  </r>
  <r>
    <n v="34727252"/>
    <n v="34200000"/>
    <s v="IDR"/>
    <s v="PT INDO HUMAN RESOURCE"/>
    <s v="2017-06-19"/>
    <s v="30 days net from invoice receipt date - 300S"/>
    <s v="PT Nokia Solutions and Networks Indonesia"/>
    <n v="3420000"/>
    <n v="1"/>
    <n v="37620000"/>
    <x v="5"/>
    <x v="5"/>
    <s v="0422/CCM-FR/INDOHR/VII/2017"/>
    <s v="CHR-007/3436/17"/>
    <m/>
    <m/>
    <m/>
  </r>
  <r>
    <n v="34727243"/>
    <n v="2390711"/>
    <s v="IDR"/>
    <s v="PT INDO HUMAN RESOURCE"/>
    <s v="2017-06-19"/>
    <s v="90 days net from invoice receipt date - 900S"/>
    <s v="PT Nokia Solutions and Networks Indonesia"/>
    <n v="239071.1"/>
    <n v="6"/>
    <n v="2629782.1"/>
    <x v="0"/>
    <x v="5"/>
    <s v="3177/eWCC/H3I/INH/E6/VII/2017"/>
    <e v="#N/A"/>
    <m/>
    <m/>
    <m/>
  </r>
  <r>
    <n v="34727229"/>
    <n v="2390711"/>
    <s v="IDR"/>
    <s v="PT INDO HUMAN RESOURCE"/>
    <s v="2017-06-19"/>
    <s v="90 days net from invoice receipt date - 900S"/>
    <s v="PT Nokia Solutions and Networks Indonesia"/>
    <n v="239071.1"/>
    <n v="6"/>
    <n v="2629782.1"/>
    <x v="0"/>
    <x v="5"/>
    <s v="4125/eWCC/H3I/INH/E6/VII/2017"/>
    <s v="CHR-007/3766/17"/>
    <m/>
    <m/>
    <m/>
  </r>
  <r>
    <n v="34727226"/>
    <n v="2390711"/>
    <s v="IDR"/>
    <s v="PT INDO HUMAN RESOURCE"/>
    <s v="2017-06-19"/>
    <s v="90 days net from invoice receipt date - 900S"/>
    <s v="PT Nokia Solutions and Networks Indonesia"/>
    <n v="239071.1"/>
    <n v="6"/>
    <n v="2629782.1"/>
    <x v="0"/>
    <x v="5"/>
    <s v="4914/eWCC/H3I/INH/E6/VIII/2017"/>
    <e v="#N/A"/>
    <m/>
    <m/>
    <m/>
  </r>
  <r>
    <n v="34727186"/>
    <n v="2390711"/>
    <s v="IDR"/>
    <s v="PT INDO HUMAN RESOURCE"/>
    <s v="2017-06-19"/>
    <s v="90 days net from invoice receipt date - 900S"/>
    <s v="PT Nokia Solutions and Networks Indonesia"/>
    <n v="239071.1"/>
    <n v="6"/>
    <n v="2629782.1"/>
    <x v="0"/>
    <x v="5"/>
    <s v="4913/eWCC/H3I/INH/E6/VIII/2017"/>
    <e v="#N/A"/>
    <m/>
    <m/>
    <m/>
  </r>
  <r>
    <n v="34725796"/>
    <n v="7390224"/>
    <s v="IDR"/>
    <s v="PT INDO HUMAN RESOURCE"/>
    <s v="2017-06-19"/>
    <s v="90 days net from invoice receipt date - 900S"/>
    <s v="PT Nokia Solutions and Networks Indonesia"/>
    <n v="739022.4"/>
    <n v="11"/>
    <n v="8129246.4000000004"/>
    <x v="0"/>
    <x v="0"/>
    <m/>
    <m/>
    <m/>
    <m/>
    <m/>
  </r>
  <r>
    <n v="34725792"/>
    <n v="7390224"/>
    <s v="IDR"/>
    <s v="PT INDO HUMAN RESOURCE"/>
    <s v="2017-06-19"/>
    <s v="90 days net from invoice receipt date - 900S"/>
    <s v="PT Nokia Solutions and Networks Indonesia"/>
    <n v="739022.4"/>
    <n v="11"/>
    <n v="8129246.4000000004"/>
    <x v="0"/>
    <x v="0"/>
    <m/>
    <m/>
    <m/>
    <m/>
    <m/>
  </r>
  <r>
    <n v="34725788"/>
    <n v="7390224"/>
    <s v="IDR"/>
    <s v="PT INDO HUMAN RESOURCE"/>
    <s v="2017-06-19"/>
    <s v="90 days net from invoice receipt date - 900S"/>
    <s v="PT Nokia Solutions and Networks Indonesia"/>
    <n v="739022.4"/>
    <n v="11"/>
    <n v="8129246.4000000004"/>
    <x v="0"/>
    <x v="5"/>
    <s v="5782/eWCC/H3I/INH/E3/VIII/2017"/>
    <e v="#N/A"/>
    <m/>
    <m/>
    <m/>
  </r>
  <r>
    <n v="34725781"/>
    <n v="7390224"/>
    <s v="IDR"/>
    <s v="PT INDO HUMAN RESOURCE"/>
    <s v="2017-06-19"/>
    <s v="90 days net from invoice receipt date - 900S"/>
    <s v="PT Nokia Solutions and Networks Indonesia"/>
    <n v="739022.4"/>
    <n v="11"/>
    <n v="8129246.4000000004"/>
    <x v="0"/>
    <x v="5"/>
    <s v="5940/eWCC/H3I/INH/E3/VIII/2017"/>
    <e v="#N/A"/>
    <m/>
    <m/>
    <m/>
  </r>
  <r>
    <n v="34725772"/>
    <n v="7390224"/>
    <s v="IDR"/>
    <s v="PT INDO HUMAN RESOURCE"/>
    <s v="2017-06-19"/>
    <s v="90 days net from invoice receipt date - 900S"/>
    <s v="PT Nokia Solutions and Networks Indonesia"/>
    <n v="739022.4"/>
    <n v="11"/>
    <n v="8129246.4000000004"/>
    <x v="0"/>
    <x v="0"/>
    <m/>
    <m/>
    <m/>
    <m/>
    <m/>
  </r>
  <r>
    <n v="34725758"/>
    <n v="7390224"/>
    <s v="IDR"/>
    <s v="PT INDO HUMAN RESOURCE"/>
    <s v="2017-06-19"/>
    <s v="90 days net from invoice receipt date - 900S"/>
    <s v="PT Nokia Solutions and Networks Indonesia"/>
    <n v="739022.4"/>
    <n v="11"/>
    <n v="8129246.4000000004"/>
    <x v="0"/>
    <x v="0"/>
    <m/>
    <m/>
    <m/>
    <m/>
    <m/>
  </r>
  <r>
    <n v="34725743"/>
    <n v="7390224"/>
    <s v="IDR"/>
    <s v="PT INDO HUMAN RESOURCE"/>
    <s v="2017-06-19"/>
    <s v="90 days net from invoice receipt date - 900S"/>
    <s v="PT Nokia Solutions and Networks Indonesia"/>
    <n v="739022.4"/>
    <n v="11"/>
    <n v="8129246.4000000004"/>
    <x v="0"/>
    <x v="5"/>
    <s v="5781/eWCC/H3I/INH/E3/VIII/2017"/>
    <e v="#N/A"/>
    <m/>
    <m/>
    <m/>
  </r>
  <r>
    <n v="34725724"/>
    <n v="7390224"/>
    <s v="IDR"/>
    <s v="PT INDO HUMAN RESOURCE"/>
    <s v="2017-06-19"/>
    <s v="90 days net from invoice receipt date - 900S"/>
    <s v="PT Nokia Solutions and Networks Indonesia"/>
    <n v="739022.4"/>
    <n v="11"/>
    <n v="8129246.4000000004"/>
    <x v="0"/>
    <x v="5"/>
    <s v="4127/eWCC/H3I/INH/E3/VII/2017"/>
    <s v="CHR-007/3768/17"/>
    <m/>
    <m/>
    <m/>
  </r>
  <r>
    <n v="34725711"/>
    <n v="7390224"/>
    <s v="IDR"/>
    <s v="PT INDO HUMAN RESOURCE"/>
    <s v="2017-06-19"/>
    <s v="90 days net from invoice receipt date - 900S"/>
    <s v="PT Nokia Solutions and Networks Indonesia"/>
    <n v="739022.4"/>
    <n v="11"/>
    <n v="8129246.4000000004"/>
    <x v="0"/>
    <x v="5"/>
    <s v="3176/eWCC/H3I/INH/E3/VII/2017"/>
    <e v="#N/A"/>
    <m/>
    <m/>
    <m/>
  </r>
  <r>
    <n v="34725691"/>
    <n v="7390224"/>
    <s v="IDR"/>
    <s v="PT INDO HUMAN RESOURCE"/>
    <s v="2017-06-19"/>
    <s v="90 days net from invoice receipt date - 900S"/>
    <s v="PT Nokia Solutions and Networks Indonesia"/>
    <n v="739022.4"/>
    <n v="11"/>
    <n v="8129246.4000000004"/>
    <x v="0"/>
    <x v="5"/>
    <s v="4122/eWCC/H3I/INH/E3/VII/2017"/>
    <s v="CHR-007/3762/17"/>
    <m/>
    <m/>
    <m/>
  </r>
  <r>
    <n v="34725675"/>
    <n v="7390224"/>
    <s v="IDR"/>
    <s v="PT INDO HUMAN RESOURCE"/>
    <s v="2017-06-19"/>
    <s v="90 days net from invoice receipt date - 900S"/>
    <s v="PT Nokia Solutions and Networks Indonesia"/>
    <n v="739022.4"/>
    <n v="11"/>
    <n v="8129246.4000000004"/>
    <x v="0"/>
    <x v="5"/>
    <s v="4120/eWCC/H3I/INH/E3/VII/2017"/>
    <e v="#N/A"/>
    <m/>
    <m/>
    <m/>
  </r>
  <r>
    <n v="34725658"/>
    <n v="7390224"/>
    <s v="IDR"/>
    <s v="PT INDO HUMAN RESOURCE"/>
    <s v="2017-06-19"/>
    <s v="90 days net from invoice receipt date - 900S"/>
    <s v="PT Nokia Solutions and Networks Indonesia"/>
    <n v="739022.4"/>
    <n v="11"/>
    <n v="8129246.4000000004"/>
    <x v="0"/>
    <x v="5"/>
    <s v="5939/eWCC/H3I/INH/E3/VIII/2017"/>
    <e v="#N/A"/>
    <m/>
    <m/>
    <m/>
  </r>
  <r>
    <n v="34725645"/>
    <n v="7390224"/>
    <s v="IDR"/>
    <s v="PT INDO HUMAN RESOURCE"/>
    <s v="2017-06-19"/>
    <s v="90 days net from invoice receipt date - 900S"/>
    <s v="PT Nokia Solutions and Networks Indonesia"/>
    <n v="739022.4"/>
    <n v="11"/>
    <n v="8129246.4000000004"/>
    <x v="0"/>
    <x v="5"/>
    <s v="5938/eWCC/H3I/INH/E3/VIII/2017"/>
    <e v="#N/A"/>
    <m/>
    <m/>
    <m/>
  </r>
  <r>
    <n v="34725626"/>
    <n v="7390224"/>
    <s v="IDR"/>
    <s v="PT INDO HUMAN RESOURCE"/>
    <s v="2017-06-19"/>
    <s v="90 days net from invoice receipt date - 900S"/>
    <s v="PT Nokia Solutions and Networks Indonesia"/>
    <n v="739022.4"/>
    <n v="11"/>
    <n v="8129246.4000000004"/>
    <x v="0"/>
    <x v="5"/>
    <s v="6048/eWCC/H3I/INH/E3/VIII/2017"/>
    <e v="#N/A"/>
    <m/>
    <m/>
    <m/>
  </r>
  <r>
    <n v="34725614"/>
    <n v="7390224"/>
    <s v="IDR"/>
    <s v="PT INDO HUMAN RESOURCE"/>
    <s v="2017-06-19"/>
    <s v="90 days net from invoice receipt date - 900S"/>
    <s v="PT Nokia Solutions and Networks Indonesia"/>
    <n v="739022.4"/>
    <n v="11"/>
    <n v="8129246.4000000004"/>
    <x v="0"/>
    <x v="5"/>
    <s v="6049/eWCC/H3I/INH/E3/VIII/2017"/>
    <e v="#N/A"/>
    <m/>
    <m/>
    <m/>
  </r>
  <r>
    <n v="34725596"/>
    <n v="7390224"/>
    <s v="IDR"/>
    <s v="PT INDO HUMAN RESOURCE"/>
    <s v="2017-06-19"/>
    <s v="90 days net from invoice receipt date - 900S"/>
    <s v="PT Nokia Solutions and Networks Indonesia"/>
    <n v="739022.4"/>
    <n v="11"/>
    <n v="8129246.4000000004"/>
    <x v="0"/>
    <x v="5"/>
    <s v="5771/eWCC/H3I/INH/E3/VIII/2017"/>
    <e v="#N/A"/>
    <m/>
    <m/>
    <m/>
  </r>
  <r>
    <n v="34725583"/>
    <n v="7390224"/>
    <s v="IDR"/>
    <s v="PT INDO HUMAN RESOURCE"/>
    <s v="2017-06-19"/>
    <s v="90 days net from invoice receipt date - 900S"/>
    <s v="PT Nokia Solutions and Networks Indonesia"/>
    <n v="739022.4"/>
    <n v="11"/>
    <n v="8129246.4000000004"/>
    <x v="0"/>
    <x v="5"/>
    <s v="6040/eWCC/H3I/INH/E3/VIII/2017"/>
    <e v="#N/A"/>
    <m/>
    <m/>
    <m/>
  </r>
  <r>
    <n v="34725568"/>
    <n v="7390224"/>
    <s v="IDR"/>
    <s v="PT INDO HUMAN RESOURCE"/>
    <s v="2017-06-19"/>
    <s v="90 days net from invoice receipt date - 900S"/>
    <s v="PT Nokia Solutions and Networks Indonesia"/>
    <n v="739022.4"/>
    <n v="11"/>
    <n v="8129246.4000000004"/>
    <x v="0"/>
    <x v="5"/>
    <s v="4146/eWCC/H3I/INH/E3/VII/2017"/>
    <s v="CHR-007/3770/17"/>
    <m/>
    <m/>
    <m/>
  </r>
  <r>
    <n v="34725554"/>
    <n v="7390224"/>
    <s v="IDR"/>
    <s v="PT INDO HUMAN RESOURCE"/>
    <s v="2017-06-19"/>
    <s v="90 days net from invoice receipt date - 900S"/>
    <s v="PT Nokia Solutions and Networks Indonesia"/>
    <n v="739022.4"/>
    <n v="11"/>
    <n v="8129246.4000000004"/>
    <x v="0"/>
    <x v="0"/>
    <m/>
    <m/>
    <m/>
    <m/>
    <m/>
  </r>
  <r>
    <n v="34725538"/>
    <n v="7390224"/>
    <s v="IDR"/>
    <s v="PT INDO HUMAN RESOURCE"/>
    <s v="2017-06-19"/>
    <s v="90 days net from invoice receipt date - 900S"/>
    <s v="PT Nokia Solutions and Networks Indonesia"/>
    <n v="739022.4"/>
    <n v="11"/>
    <n v="8129246.4000000004"/>
    <x v="0"/>
    <x v="0"/>
    <m/>
    <m/>
    <m/>
    <m/>
    <m/>
  </r>
  <r>
    <n v="34725518"/>
    <n v="7390224"/>
    <s v="IDR"/>
    <s v="PT INDO HUMAN RESOURCE"/>
    <s v="2017-06-19"/>
    <s v="90 days net from invoice receipt date - 900S"/>
    <s v="PT Nokia Solutions and Networks Indonesia"/>
    <n v="739022.4"/>
    <n v="11"/>
    <n v="8129246.4000000004"/>
    <x v="0"/>
    <x v="5"/>
    <s v="4121/eWCC/H3I/INH/E3/VII/2017"/>
    <e v="#N/A"/>
    <m/>
    <m/>
    <m/>
  </r>
  <r>
    <n v="34725506"/>
    <n v="7390224"/>
    <s v="IDR"/>
    <s v="PT INDO HUMAN RESOURCE"/>
    <s v="2017-06-19"/>
    <s v="90 days net from invoice receipt date - 900S"/>
    <s v="PT Nokia Solutions and Networks Indonesia"/>
    <n v="739022.4"/>
    <n v="11"/>
    <n v="8129246.4000000004"/>
    <x v="0"/>
    <x v="5"/>
    <s v="5774/eWCC/H3I/INH/E3/VIII/2017"/>
    <e v="#N/A"/>
    <m/>
    <m/>
    <m/>
  </r>
  <r>
    <n v="34725486"/>
    <n v="7390224"/>
    <s v="IDR"/>
    <s v="PT INDO HUMAN RESOURCE"/>
    <s v="2017-06-19"/>
    <s v="90 days net from invoice receipt date - 900S"/>
    <s v="PT Nokia Solutions and Networks Indonesia"/>
    <n v="739022.4"/>
    <n v="11"/>
    <n v="8129246.4000000004"/>
    <x v="0"/>
    <x v="5"/>
    <s v="6043/eWCC/H3I/INH/E3/VIII/2017"/>
    <e v="#N/A"/>
    <m/>
    <m/>
    <m/>
  </r>
  <r>
    <n v="34725463"/>
    <n v="7390224"/>
    <s v="IDR"/>
    <s v="PT INDO HUMAN RESOURCE"/>
    <s v="2017-06-19"/>
    <s v="90 days net from invoice receipt date - 900S"/>
    <s v="PT Nokia Solutions and Networks Indonesia"/>
    <n v="739022.4"/>
    <n v="11"/>
    <n v="8129246.4000000004"/>
    <x v="0"/>
    <x v="5"/>
    <s v="4123/eWCC/H3I/INH/E3/VII/2017"/>
    <s v="CHR-007/3763/17"/>
    <m/>
    <m/>
    <m/>
  </r>
  <r>
    <n v="34725440"/>
    <n v="7390224"/>
    <s v="IDR"/>
    <s v="PT INDO HUMAN RESOURCE"/>
    <s v="2017-06-19"/>
    <s v="90 days net from invoice receipt date - 900S"/>
    <s v="PT Nokia Solutions and Networks Indonesia"/>
    <n v="739022.4"/>
    <n v="11"/>
    <n v="8129246.4000000004"/>
    <x v="0"/>
    <x v="5"/>
    <s v="4651/eWCC/H3I/INH/E3/VII/2017"/>
    <s v="CHR-007/3817/17"/>
    <m/>
    <m/>
    <m/>
  </r>
  <r>
    <n v="34725424"/>
    <n v="7390224"/>
    <s v="IDR"/>
    <s v="PT INDO HUMAN RESOURCE"/>
    <s v="2017-06-19"/>
    <s v="90 days net from invoice receipt date - 900S"/>
    <s v="PT Nokia Solutions and Networks Indonesia"/>
    <n v="739022.4"/>
    <n v="11"/>
    <n v="8129246.4000000004"/>
    <x v="0"/>
    <x v="5"/>
    <s v="4145/eWCC/H3I/INH/E3/VII/2017"/>
    <s v="CHR-007/3769/17"/>
    <m/>
    <m/>
    <m/>
  </r>
  <r>
    <n v="34725410"/>
    <n v="7390224"/>
    <s v="IDR"/>
    <s v="PT INDO HUMAN RESOURCE"/>
    <s v="2017-06-19"/>
    <s v="90 days net from invoice receipt date - 900S"/>
    <s v="PT Nokia Solutions and Networks Indonesia"/>
    <n v="739022.4"/>
    <n v="11"/>
    <n v="8129246.4000000004"/>
    <x v="0"/>
    <x v="0"/>
    <m/>
    <m/>
    <m/>
    <m/>
    <m/>
  </r>
  <r>
    <n v="34725400"/>
    <n v="7390224"/>
    <s v="IDR"/>
    <s v="PT INDO HUMAN RESOURCE"/>
    <s v="2017-06-19"/>
    <s v="90 days net from invoice receipt date - 900S"/>
    <s v="PT Nokia Solutions and Networks Indonesia"/>
    <n v="739022.4"/>
    <n v="11"/>
    <n v="8129246.4000000004"/>
    <x v="0"/>
    <x v="0"/>
    <m/>
    <m/>
    <m/>
    <m/>
    <m/>
  </r>
  <r>
    <n v="34725394"/>
    <n v="7390224"/>
    <s v="IDR"/>
    <s v="PT INDO HUMAN RESOURCE"/>
    <s v="2017-06-19"/>
    <s v="90 days net from invoice receipt date - 900S"/>
    <s v="PT Nokia Solutions and Networks Indonesia"/>
    <n v="739022.4"/>
    <n v="11"/>
    <n v="8129246.4000000004"/>
    <x v="0"/>
    <x v="0"/>
    <m/>
    <m/>
    <m/>
    <m/>
    <m/>
  </r>
  <r>
    <n v="34725387"/>
    <n v="7390224"/>
    <s v="IDR"/>
    <s v="PT INDO HUMAN RESOURCE"/>
    <s v="2017-06-19"/>
    <s v="90 days net from invoice receipt date - 900S"/>
    <s v="PT Nokia Solutions and Networks Indonesia"/>
    <n v="739022.4"/>
    <n v="11"/>
    <n v="8129246.4000000004"/>
    <x v="0"/>
    <x v="0"/>
    <m/>
    <m/>
    <m/>
    <m/>
    <m/>
  </r>
  <r>
    <n v="34725380"/>
    <n v="7390224"/>
    <s v="IDR"/>
    <s v="PT INDO HUMAN RESOURCE"/>
    <s v="2017-06-19"/>
    <s v="90 days net from invoice receipt date - 900S"/>
    <s v="PT Nokia Solutions and Networks Indonesia"/>
    <n v="739022.4"/>
    <n v="11"/>
    <n v="8129246.4000000004"/>
    <x v="0"/>
    <x v="0"/>
    <m/>
    <m/>
    <m/>
    <m/>
    <m/>
  </r>
  <r>
    <n v="34725350"/>
    <n v="7390224"/>
    <s v="IDR"/>
    <s v="PT INDO HUMAN RESOURCE"/>
    <s v="2017-06-19"/>
    <s v="90 days net from invoice receipt date - 900S"/>
    <s v="PT Nokia Solutions and Networks Indonesia"/>
    <n v="739022.4"/>
    <n v="11"/>
    <n v="8129246.4000000004"/>
    <x v="0"/>
    <x v="5"/>
    <s v="4119/eWCC/H3I/INH/E3/VII/2017"/>
    <e v="#N/A"/>
    <m/>
    <m/>
    <m/>
  </r>
  <r>
    <n v="34725282"/>
    <n v="7390224"/>
    <s v="IDR"/>
    <s v="PT INDO HUMAN RESOURCE"/>
    <s v="2017-06-19"/>
    <s v="90 days net from invoice receipt date - 900S"/>
    <s v="PT Nokia Solutions and Networks Indonesia"/>
    <n v="739022.4"/>
    <n v="11"/>
    <n v="8129246.4000000004"/>
    <x v="0"/>
    <x v="5"/>
    <s v="4124/eWCC/H3I/INH/E3/VII/2017"/>
    <s v="CHR-007/3764/17"/>
    <m/>
    <m/>
    <m/>
  </r>
  <r>
    <n v="34724974"/>
    <n v="1769845"/>
    <s v="IDR"/>
    <s v="PT INDO HUMAN RESOURCE"/>
    <s v="2017-06-19"/>
    <s v="90 days net from invoice receipt date - 900S"/>
    <s v="PT Nokia Solutions and Networks Indonesia"/>
    <n v="176984.5"/>
    <n v="3"/>
    <n v="1946829.5"/>
    <x v="0"/>
    <x v="5"/>
    <s v="4916/eWCC/H3I/INH/E3/VIII/2017"/>
    <e v="#N/A"/>
    <m/>
    <m/>
    <m/>
  </r>
  <r>
    <n v="34724920"/>
    <n v="1769845"/>
    <s v="IDR"/>
    <s v="PT INDO HUMAN RESOURCE"/>
    <s v="2017-06-19"/>
    <s v="90 days net from invoice receipt date - 900S"/>
    <s v="PT Nokia Solutions and Networks Indonesia"/>
    <n v="176984.5"/>
    <n v="3"/>
    <n v="1946829.5"/>
    <x v="0"/>
    <x v="5"/>
    <s v="4915/eWCC/H3I/INH/E3/VIII/2017"/>
    <e v="#N/A"/>
    <m/>
    <m/>
    <m/>
  </r>
  <r>
    <n v="34724856"/>
    <n v="1769845"/>
    <s v="IDR"/>
    <s v="PT INDO HUMAN RESOURCE"/>
    <s v="2017-06-19"/>
    <s v="90 days net from invoice receipt date - 900S"/>
    <s v="PT Nokia Solutions and Networks Indonesia"/>
    <n v="176984.5"/>
    <n v="3"/>
    <n v="1946829.5"/>
    <x v="0"/>
    <x v="5"/>
    <s v="4908/eWCC/H3I/INH/E6/VII/2017"/>
    <s v="CHR-007/3816/17"/>
    <m/>
    <m/>
    <m/>
  </r>
  <r>
    <n v="34724770"/>
    <n v="1769845"/>
    <s v="IDR"/>
    <s v="PT INDO HUMAN RESOURCE"/>
    <s v="2017-06-19"/>
    <s v="90 days net from invoice receipt date - 900S"/>
    <s v="PT Nokia Solutions and Networks Indonesia"/>
    <n v="176984.5"/>
    <n v="3"/>
    <n v="1946829.5"/>
    <x v="0"/>
    <x v="0"/>
    <m/>
    <m/>
    <m/>
    <m/>
    <m/>
  </r>
  <r>
    <n v="34724699"/>
    <n v="1769845"/>
    <s v="IDR"/>
    <s v="PT INDO HUMAN RESOURCE"/>
    <s v="2017-06-19"/>
    <s v="90 days net from invoice receipt date - 900S"/>
    <s v="PT Nokia Solutions and Networks Indonesia"/>
    <n v="176984.5"/>
    <n v="3"/>
    <n v="1946829.5"/>
    <x v="0"/>
    <x v="5"/>
    <s v="4126/eWCC/H3I/INH/E6/VII/2017"/>
    <s v="CHR-007/3767/17"/>
    <m/>
    <m/>
    <m/>
  </r>
  <r>
    <n v="34724612"/>
    <n v="1769845"/>
    <s v="IDR"/>
    <s v="PT INDO HUMAN RESOURCE"/>
    <s v="2017-06-19"/>
    <s v="90 days net from invoice receipt date - 900S"/>
    <s v="PT Nokia Solutions and Networks Indonesia"/>
    <n v="176984.5"/>
    <n v="3"/>
    <n v="1946829.5"/>
    <x v="0"/>
    <x v="0"/>
    <m/>
    <m/>
    <m/>
    <m/>
    <m/>
  </r>
  <r>
    <n v="34724558"/>
    <n v="1769845"/>
    <s v="IDR"/>
    <s v="PT INDO HUMAN RESOURCE"/>
    <s v="2017-06-19"/>
    <s v="90 days net from invoice receipt date - 900S"/>
    <s v="PT Nokia Solutions and Networks Indonesia"/>
    <n v="176984.5"/>
    <n v="3"/>
    <n v="1946829.5"/>
    <x v="0"/>
    <x v="0"/>
    <m/>
    <m/>
    <m/>
    <m/>
    <m/>
  </r>
  <r>
    <n v="34724495"/>
    <n v="1769845"/>
    <s v="IDR"/>
    <s v="PT INDO HUMAN RESOURCE"/>
    <s v="2017-06-19"/>
    <s v="90 days net from invoice receipt date - 900S"/>
    <s v="PT Nokia Solutions and Networks Indonesia"/>
    <n v="176984.5"/>
    <n v="3"/>
    <n v="1946829.5"/>
    <x v="0"/>
    <x v="5"/>
    <s v="5933/eWCC/H3I/INH/E3/VIII/2017"/>
    <e v="#N/A"/>
    <m/>
    <m/>
    <m/>
  </r>
  <r>
    <n v="34723956"/>
    <n v="2390711"/>
    <s v="IDR"/>
    <s v="PT INDO HUMAN RESOURCE"/>
    <s v="2017-06-19"/>
    <s v="90 days net from invoice receipt date - 900S"/>
    <s v="PT Nokia Solutions and Networks Indonesia"/>
    <n v="239071.1"/>
    <n v="6"/>
    <n v="2629782.1"/>
    <x v="0"/>
    <x v="5"/>
    <s v="4907/eWCC/H3I/INH/E3/VII/2017"/>
    <e v="#N/A"/>
    <m/>
    <m/>
    <m/>
  </r>
  <r>
    <n v="34723927"/>
    <n v="2390711"/>
    <s v="IDR"/>
    <s v="PT INDO HUMAN RESOURCE"/>
    <s v="2017-06-19"/>
    <s v="90 days net from invoice receipt date - 900S"/>
    <s v="PT Nokia Solutions and Networks Indonesia"/>
    <n v="239071.1"/>
    <n v="6"/>
    <n v="2629782.1"/>
    <x v="0"/>
    <x v="0"/>
    <m/>
    <m/>
    <m/>
    <m/>
    <m/>
  </r>
  <r>
    <n v="34715531"/>
    <n v="1707634"/>
    <s v="IDR"/>
    <s v="PT INDO HUMAN RESOURCE"/>
    <s v="2017-06-16"/>
    <s v="90 days net from invoice receipt date - 900S"/>
    <s v="PT Nokia Solutions and Networks Indonesia"/>
    <n v="170763.40000000002"/>
    <n v="6"/>
    <n v="1878397.4"/>
    <x v="0"/>
    <x v="0"/>
    <m/>
    <m/>
    <m/>
    <m/>
    <m/>
  </r>
  <r>
    <n v="34715479"/>
    <n v="880225"/>
    <s v="IDR"/>
    <s v="PT INDO HUMAN RESOURCE"/>
    <s v="2017-06-16"/>
    <s v="90 days net from invoice receipt date - 900S"/>
    <s v="PT Nokia Solutions and Networks Indonesia"/>
    <n v="88022.5"/>
    <n v="3"/>
    <n v="968247.5"/>
    <x v="0"/>
    <x v="0"/>
    <m/>
    <m/>
    <m/>
    <m/>
    <m/>
  </r>
  <r>
    <n v="34715461"/>
    <n v="1468685"/>
    <s v="IDR"/>
    <s v="PT INDO HUMAN RESOURCE"/>
    <s v="2017-06-16"/>
    <s v="90 days net from invoice receipt date - 900S"/>
    <s v="PT Nokia Solutions and Networks Indonesia"/>
    <n v="146868.5"/>
    <n v="5"/>
    <n v="1615553.5"/>
    <x v="0"/>
    <x v="0"/>
    <m/>
    <m/>
    <m/>
    <m/>
    <m/>
  </r>
  <r>
    <n v="34715442"/>
    <n v="1654818"/>
    <s v="IDR"/>
    <s v="PT INDO HUMAN RESOURCE"/>
    <s v="2017-06-16"/>
    <s v="90 days net from invoice receipt date - 900S"/>
    <s v="PT Nokia Solutions and Networks Indonesia"/>
    <n v="165481.80000000002"/>
    <n v="3"/>
    <n v="1820299.8"/>
    <x v="0"/>
    <x v="0"/>
    <m/>
    <m/>
    <m/>
    <m/>
    <m/>
  </r>
  <r>
    <n v="34715422"/>
    <n v="1654818"/>
    <s v="IDR"/>
    <s v="PT INDO HUMAN RESOURCE"/>
    <s v="2017-06-16"/>
    <s v="90 days net from invoice receipt date - 900S"/>
    <s v="PT Nokia Solutions and Networks Indonesia"/>
    <n v="165481.80000000002"/>
    <n v="3"/>
    <n v="1820299.8"/>
    <x v="0"/>
    <x v="0"/>
    <m/>
    <m/>
    <m/>
    <m/>
    <m/>
  </r>
  <r>
    <n v="34715312"/>
    <n v="2482227"/>
    <s v="IDR"/>
    <s v="PT INDO HUMAN RESOURCE"/>
    <s v="2017-06-16"/>
    <s v="90 days net from invoice receipt date - 900S"/>
    <s v="PT Nokia Solutions and Networks Indonesia"/>
    <n v="248222.7"/>
    <n v="3"/>
    <n v="2730449.7"/>
    <x v="0"/>
    <x v="0"/>
    <m/>
    <m/>
    <m/>
    <m/>
    <m/>
  </r>
  <r>
    <n v="34714950"/>
    <n v="827409"/>
    <s v="IDR"/>
    <s v="PT INDO HUMAN RESOURCE"/>
    <s v="2017-06-16"/>
    <s v="90 days net from invoice receipt date - 900S"/>
    <s v="PT Nokia Solutions and Networks Indonesia"/>
    <n v="82740.900000000009"/>
    <n v="3"/>
    <n v="910149.9"/>
    <x v="0"/>
    <x v="0"/>
    <m/>
    <m/>
    <m/>
    <m/>
    <m/>
  </r>
  <r>
    <n v="34714947"/>
    <n v="827409"/>
    <s v="IDR"/>
    <s v="PT INDO HUMAN RESOURCE"/>
    <s v="2017-06-16"/>
    <s v="90 days net from invoice receipt date - 900S"/>
    <s v="PT Nokia Solutions and Networks Indonesia"/>
    <n v="82740.900000000009"/>
    <n v="3"/>
    <n v="910149.9"/>
    <x v="0"/>
    <x v="0"/>
    <m/>
    <m/>
    <m/>
    <m/>
    <m/>
  </r>
  <r>
    <n v="34714945"/>
    <n v="827409"/>
    <s v="IDR"/>
    <s v="PT INDO HUMAN RESOURCE"/>
    <s v="2017-06-16"/>
    <s v="90 days net from invoice receipt date - 900S"/>
    <s v="PT Nokia Solutions and Networks Indonesia"/>
    <n v="82740.900000000009"/>
    <n v="3"/>
    <n v="910149.9"/>
    <x v="0"/>
    <x v="0"/>
    <m/>
    <m/>
    <m/>
    <m/>
    <m/>
  </r>
  <r>
    <n v="34714942"/>
    <n v="827409"/>
    <s v="IDR"/>
    <s v="PT INDO HUMAN RESOURCE"/>
    <s v="2017-06-16"/>
    <s v="90 days net from invoice receipt date - 900S"/>
    <s v="PT Nokia Solutions and Networks Indonesia"/>
    <n v="82740.900000000009"/>
    <n v="3"/>
    <n v="910149.9"/>
    <x v="0"/>
    <x v="0"/>
    <m/>
    <m/>
    <m/>
    <m/>
    <m/>
  </r>
  <r>
    <n v="34714940"/>
    <n v="827409"/>
    <s v="IDR"/>
    <s v="PT INDO HUMAN RESOURCE"/>
    <s v="2017-06-16"/>
    <s v="90 days net from invoice receipt date - 900S"/>
    <s v="PT Nokia Solutions and Networks Indonesia"/>
    <n v="82740.900000000009"/>
    <n v="3"/>
    <n v="910149.9"/>
    <x v="0"/>
    <x v="0"/>
    <m/>
    <m/>
    <m/>
    <m/>
    <m/>
  </r>
  <r>
    <n v="34714938"/>
    <n v="827409"/>
    <s v="IDR"/>
    <s v="PT INDO HUMAN RESOURCE"/>
    <s v="2017-06-16"/>
    <s v="90 days net from invoice receipt date - 900S"/>
    <s v="PT Nokia Solutions and Networks Indonesia"/>
    <n v="82740.900000000009"/>
    <n v="3"/>
    <n v="910149.9"/>
    <x v="0"/>
    <x v="0"/>
    <m/>
    <m/>
    <m/>
    <m/>
    <m/>
  </r>
  <r>
    <n v="34714935"/>
    <n v="827409"/>
    <s v="IDR"/>
    <s v="PT INDO HUMAN RESOURCE"/>
    <s v="2017-06-16"/>
    <s v="90 days net from invoice receipt date - 900S"/>
    <s v="PT Nokia Solutions and Networks Indonesia"/>
    <n v="82740.900000000009"/>
    <n v="3"/>
    <n v="910149.9"/>
    <x v="0"/>
    <x v="0"/>
    <m/>
    <m/>
    <m/>
    <m/>
    <m/>
  </r>
  <r>
    <n v="34714932"/>
    <n v="827409"/>
    <s v="IDR"/>
    <s v="PT INDO HUMAN RESOURCE"/>
    <s v="2017-06-16"/>
    <s v="90 days net from invoice receipt date - 900S"/>
    <s v="PT Nokia Solutions and Networks Indonesia"/>
    <n v="82740.900000000009"/>
    <n v="3"/>
    <n v="910149.9"/>
    <x v="0"/>
    <x v="0"/>
    <m/>
    <m/>
    <m/>
    <m/>
    <m/>
  </r>
  <r>
    <n v="34714930"/>
    <n v="827409"/>
    <s v="IDR"/>
    <s v="PT INDO HUMAN RESOURCE"/>
    <s v="2017-06-16"/>
    <s v="90 days net from invoice receipt date - 900S"/>
    <s v="PT Nokia Solutions and Networks Indonesia"/>
    <n v="82740.900000000009"/>
    <n v="3"/>
    <n v="910149.9"/>
    <x v="0"/>
    <x v="0"/>
    <m/>
    <m/>
    <m/>
    <m/>
    <m/>
  </r>
  <r>
    <n v="34714926"/>
    <n v="827409"/>
    <s v="IDR"/>
    <s v="PT INDO HUMAN RESOURCE"/>
    <s v="2017-06-16"/>
    <s v="90 days net from invoice receipt date - 900S"/>
    <s v="PT Nokia Solutions and Networks Indonesia"/>
    <n v="82740.900000000009"/>
    <n v="3"/>
    <n v="910149.9"/>
    <x v="0"/>
    <x v="0"/>
    <m/>
    <m/>
    <m/>
    <m/>
    <m/>
  </r>
  <r>
    <n v="34714924"/>
    <n v="827409"/>
    <s v="IDR"/>
    <s v="PT INDO HUMAN RESOURCE"/>
    <s v="2017-06-16"/>
    <s v="90 days net from invoice receipt date - 900S"/>
    <s v="PT Nokia Solutions and Networks Indonesia"/>
    <n v="82740.900000000009"/>
    <n v="3"/>
    <n v="910149.9"/>
    <x v="0"/>
    <x v="0"/>
    <m/>
    <m/>
    <m/>
    <m/>
    <m/>
  </r>
  <r>
    <n v="34714922"/>
    <n v="827409"/>
    <s v="IDR"/>
    <s v="PT INDO HUMAN RESOURCE"/>
    <s v="2017-06-16"/>
    <s v="90 days net from invoice receipt date - 900S"/>
    <s v="PT Nokia Solutions and Networks Indonesia"/>
    <n v="82740.900000000009"/>
    <n v="3"/>
    <n v="910149.9"/>
    <x v="0"/>
    <x v="0"/>
    <m/>
    <m/>
    <m/>
    <m/>
    <m/>
  </r>
  <r>
    <n v="34714920"/>
    <n v="827409"/>
    <s v="IDR"/>
    <s v="PT INDO HUMAN RESOURCE"/>
    <s v="2017-06-16"/>
    <s v="90 days net from invoice receipt date - 900S"/>
    <s v="PT Nokia Solutions and Networks Indonesia"/>
    <n v="82740.900000000009"/>
    <n v="3"/>
    <n v="910149.9"/>
    <x v="0"/>
    <x v="0"/>
    <m/>
    <m/>
    <m/>
    <m/>
    <m/>
  </r>
  <r>
    <n v="34714895"/>
    <n v="827409"/>
    <s v="IDR"/>
    <s v="PT INDO HUMAN RESOURCE"/>
    <s v="2017-06-16"/>
    <s v="90 days net from invoice receipt date - 900S"/>
    <s v="PT Nokia Solutions and Networks Indonesia"/>
    <n v="82740.900000000009"/>
    <n v="3"/>
    <n v="910149.9"/>
    <x v="0"/>
    <x v="0"/>
    <m/>
    <m/>
    <m/>
    <m/>
    <m/>
  </r>
  <r>
    <n v="34714867"/>
    <n v="5122902"/>
    <s v="IDR"/>
    <s v="PT INDO HUMAN RESOURCE"/>
    <s v="2017-06-16"/>
    <s v="90 days net from invoice receipt date - 900S"/>
    <s v="PT Nokia Solutions and Networks Indonesia"/>
    <n v="512290.2"/>
    <n v="6"/>
    <n v="5635192.2000000002"/>
    <x v="0"/>
    <x v="0"/>
    <m/>
    <m/>
    <m/>
    <m/>
    <m/>
  </r>
  <r>
    <n v="34714834"/>
    <n v="1707634"/>
    <s v="IDR"/>
    <s v="PT INDO HUMAN RESOURCE"/>
    <s v="2017-06-16"/>
    <s v="90 days net from invoice receipt date - 900S"/>
    <s v="PT Nokia Solutions and Networks Indonesia"/>
    <n v="170763.40000000002"/>
    <n v="6"/>
    <n v="1878397.4"/>
    <x v="0"/>
    <x v="0"/>
    <m/>
    <m/>
    <m/>
    <m/>
    <m/>
  </r>
  <r>
    <n v="34714811"/>
    <n v="880225"/>
    <s v="IDR"/>
    <s v="PT INDO HUMAN RESOURCE"/>
    <s v="2017-06-16"/>
    <s v="90 days net from invoice receipt date - 900S"/>
    <s v="PT Nokia Solutions and Networks Indonesia"/>
    <n v="88022.5"/>
    <n v="3"/>
    <n v="968247.5"/>
    <x v="0"/>
    <x v="0"/>
    <m/>
    <m/>
    <m/>
    <m/>
    <m/>
  </r>
  <r>
    <n v="34714809"/>
    <n v="1760450"/>
    <s v="IDR"/>
    <s v="PT INDO HUMAN RESOURCE"/>
    <s v="2017-06-16"/>
    <s v="90 days net from invoice receipt date - 900S"/>
    <s v="PT Nokia Solutions and Networks Indonesia"/>
    <n v="176045"/>
    <n v="3"/>
    <n v="1936495"/>
    <x v="0"/>
    <x v="0"/>
    <m/>
    <m/>
    <m/>
    <m/>
    <m/>
  </r>
  <r>
    <n v="34714807"/>
    <n v="880225"/>
    <s v="IDR"/>
    <s v="PT INDO HUMAN RESOURCE"/>
    <s v="2017-06-16"/>
    <s v="90 days net from invoice receipt date - 900S"/>
    <s v="PT Nokia Solutions and Networks Indonesia"/>
    <n v="88022.5"/>
    <n v="3"/>
    <n v="968247.5"/>
    <x v="0"/>
    <x v="0"/>
    <m/>
    <m/>
    <m/>
    <m/>
    <m/>
  </r>
  <r>
    <n v="34714806"/>
    <n v="880225"/>
    <s v="IDR"/>
    <s v="PT INDO HUMAN RESOURCE"/>
    <s v="2017-06-16"/>
    <s v="90 days net from invoice receipt date - 900S"/>
    <s v="PT Nokia Solutions and Networks Indonesia"/>
    <n v="88022.5"/>
    <n v="3"/>
    <n v="968247.5"/>
    <x v="0"/>
    <x v="0"/>
    <m/>
    <m/>
    <m/>
    <m/>
    <m/>
  </r>
  <r>
    <n v="34714778"/>
    <n v="880225"/>
    <s v="IDR"/>
    <s v="PT INDO HUMAN RESOURCE"/>
    <s v="2017-06-16"/>
    <s v="90 days net from invoice receipt date - 900S"/>
    <s v="PT Nokia Solutions and Networks Indonesia"/>
    <n v="88022.5"/>
    <n v="3"/>
    <n v="968247.5"/>
    <x v="0"/>
    <x v="0"/>
    <m/>
    <m/>
    <m/>
    <m/>
    <m/>
  </r>
  <r>
    <n v="34714369"/>
    <n v="880225"/>
    <s v="IDR"/>
    <s v="PT INDO HUMAN RESOURCE"/>
    <s v="2017-06-16"/>
    <s v="90 days net from invoice receipt date - 900S"/>
    <s v="PT Nokia Solutions and Networks Indonesia"/>
    <n v="88022.5"/>
    <n v="3"/>
    <n v="968247.5"/>
    <x v="0"/>
    <x v="0"/>
    <m/>
    <m/>
    <m/>
    <m/>
    <m/>
  </r>
  <r>
    <n v="34714355"/>
    <n v="880225"/>
    <s v="IDR"/>
    <s v="PT INDO HUMAN RESOURCE"/>
    <s v="2017-06-16"/>
    <s v="90 days net from invoice receipt date - 900S"/>
    <s v="PT Nokia Solutions and Networks Indonesia"/>
    <n v="88022.5"/>
    <n v="3"/>
    <n v="968247.5"/>
    <x v="0"/>
    <x v="0"/>
    <m/>
    <m/>
    <m/>
    <m/>
    <m/>
  </r>
  <r>
    <n v="34714287"/>
    <n v="880225"/>
    <s v="IDR"/>
    <s v="PT INDO HUMAN RESOURCE"/>
    <s v="2017-06-16"/>
    <s v="90 days net from invoice receipt date - 900S"/>
    <s v="PT Nokia Solutions and Networks Indonesia"/>
    <n v="88022.5"/>
    <n v="3"/>
    <n v="968247.5"/>
    <x v="0"/>
    <x v="0"/>
    <m/>
    <m/>
    <m/>
    <m/>
    <m/>
  </r>
  <r>
    <n v="34689047"/>
    <n v="6747589"/>
    <s v="IDR"/>
    <s v="PT INDO HUMAN RESOURCE"/>
    <s v="2017-06-12"/>
    <s v="90 days net from invoice receipt date - 900S"/>
    <s v="PT Nokia Solutions and Networks Indonesia"/>
    <n v="674758.9"/>
    <n v="11"/>
    <n v="7422347.9000000004"/>
    <x v="0"/>
    <x v="0"/>
    <m/>
    <m/>
    <m/>
    <m/>
    <m/>
  </r>
  <r>
    <n v="34689011"/>
    <n v="6747589"/>
    <s v="IDR"/>
    <s v="PT INDO HUMAN RESOURCE"/>
    <s v="2017-06-12"/>
    <s v="90 days net from invoice receipt date - 900S"/>
    <s v="PT Nokia Solutions and Networks Indonesia"/>
    <n v="674758.9"/>
    <n v="11"/>
    <n v="7422347.9000000004"/>
    <x v="0"/>
    <x v="8"/>
    <m/>
    <m/>
    <m/>
    <m/>
    <m/>
  </r>
  <r>
    <n v="34689007"/>
    <n v="6747589"/>
    <s v="IDR"/>
    <s v="PT INDO HUMAN RESOURCE"/>
    <s v="2017-06-12"/>
    <s v="90 days net from invoice receipt date - 900S"/>
    <s v="PT Nokia Solutions and Networks Indonesia"/>
    <n v="674758.9"/>
    <n v="11"/>
    <n v="7422347.9000000004"/>
    <x v="0"/>
    <x v="8"/>
    <m/>
    <m/>
    <m/>
    <m/>
    <m/>
  </r>
  <r>
    <n v="34688900"/>
    <n v="6747589"/>
    <s v="IDR"/>
    <s v="PT INDO HUMAN RESOURCE"/>
    <s v="2017-06-12"/>
    <s v="90 days net from invoice receipt date - 900S"/>
    <s v="PT Nokia Solutions and Networks Indonesia"/>
    <n v="674758.9"/>
    <n v="11"/>
    <n v="7422347.9000000004"/>
    <x v="0"/>
    <x v="0"/>
    <m/>
    <m/>
    <m/>
    <m/>
    <m/>
  </r>
  <r>
    <n v="34688773"/>
    <n v="2269816"/>
    <s v="IDR"/>
    <s v="PT INDO HUMAN RESOURCE"/>
    <s v="2017-06-12"/>
    <s v="90 days net from invoice receipt date - 900S"/>
    <s v="PT Nokia Solutions and Networks Indonesia"/>
    <n v="226981.6"/>
    <n v="6"/>
    <n v="2496797.6"/>
    <x v="0"/>
    <x v="5"/>
    <s v="6484/eWCC/H3I/INH/C1/VIII/2017"/>
    <m/>
    <m/>
    <m/>
    <m/>
  </r>
  <r>
    <n v="34688136"/>
    <n v="2269816"/>
    <s v="IDR"/>
    <s v="PT INDO HUMAN RESOURCE"/>
    <s v="2017-06-12"/>
    <s v="90 days net from invoice receipt date - 900S"/>
    <s v="PT Nokia Solutions and Networks Indonesia"/>
    <n v="226981.6"/>
    <n v="6"/>
    <n v="2496797.6"/>
    <x v="0"/>
    <x v="5"/>
    <s v="3468/eWCC/H3I/INH/C2/VII/2017"/>
    <e v="#N/A"/>
    <m/>
    <m/>
    <m/>
  </r>
  <r>
    <n v="34677281"/>
    <n v="2565000"/>
    <s v="IDR"/>
    <s v="PT INDO HUMAN RESOURCE"/>
    <s v="2017-06-09"/>
    <s v="30 days net from invoice receipt date - 300S"/>
    <s v="PT Nokia Solutions and Networks Indonesia"/>
    <n v="256500"/>
    <n v="1"/>
    <n v="2821500"/>
    <x v="5"/>
    <x v="5"/>
    <s v="0408/CCM-FR/INDOHR/VI/2017"/>
    <e v="#N/A"/>
    <m/>
    <m/>
    <m/>
  </r>
  <r>
    <n v="34677252"/>
    <n v="16380000"/>
    <s v="IDR"/>
    <s v="PT INDO HUMAN RESOURCE"/>
    <s v="2017-06-09"/>
    <s v="30 days net from invoice receipt date - 300S"/>
    <s v="PT Nokia Solutions and Networks Indonesia"/>
    <n v="1638000"/>
    <n v="1"/>
    <n v="18018000"/>
    <x v="5"/>
    <x v="5"/>
    <s v="0404/CCM-FR/INDOHR/VI/2017"/>
    <e v="#N/A"/>
    <m/>
    <m/>
    <m/>
  </r>
  <r>
    <n v="34678239"/>
    <n v="2600000"/>
    <s v="IDR"/>
    <s v="PT INDO HUMAN RESOURCE"/>
    <s v="2017-06-09"/>
    <s v="30 days net from invoice receipt date - 300S"/>
    <s v="PT Nokia Solutions and Networks Indonesia"/>
    <n v="260000"/>
    <n v="3"/>
    <n v="2860000"/>
    <x v="8"/>
    <x v="5"/>
    <s v="092/WCC-TRV/SF/IHR/VI/2017"/>
    <s v="CHR-006/2793/17"/>
    <m/>
    <m/>
    <m/>
  </r>
  <r>
    <n v="34678191"/>
    <n v="11970000"/>
    <s v="IDR"/>
    <s v="PT INDO HUMAN RESOURCE"/>
    <s v="2017-06-09"/>
    <s v="30 days net from invoice receipt date - 300S"/>
    <s v="PT Nokia Solutions and Networks Indonesia"/>
    <n v="1197000"/>
    <n v="1"/>
    <n v="13167000"/>
    <x v="5"/>
    <x v="5"/>
    <s v="0412/CCM-FR/INDOHR/VI/2017"/>
    <s v="CHR-006/2943/17"/>
    <m/>
    <m/>
    <m/>
  </r>
  <r>
    <n v="34677538"/>
    <n v="66885000"/>
    <s v="IDR"/>
    <s v="PT INDO HUMAN RESOURCE"/>
    <s v="2017-06-09"/>
    <s v="30 days net from invoice receipt date - 300S"/>
    <s v="PT Nokia Solutions and Networks Indonesia"/>
    <n v="6688500"/>
    <n v="1"/>
    <n v="73573500"/>
    <x v="5"/>
    <x v="5"/>
    <s v="0405/CCM-FR/INDOHR/VI/2017"/>
    <s v="CHR-006/2848/17"/>
    <m/>
    <m/>
    <m/>
  </r>
  <r>
    <n v="34678765"/>
    <n v="49350000"/>
    <s v="IDR"/>
    <s v="PT INDO HUMAN RESOURCE"/>
    <s v="2017-06-09"/>
    <s v="30 days net from invoice receipt date - 300S"/>
    <s v="PT Nokia Solutions and Networks Indonesia"/>
    <n v="4935000"/>
    <n v="1"/>
    <n v="54285000"/>
    <x v="5"/>
    <x v="5"/>
    <s v="0411/CCM-FR/INDOHR/VI/17"/>
    <s v="CHR-006/2851/17"/>
    <m/>
    <m/>
    <m/>
  </r>
  <r>
    <n v="34678180"/>
    <n v="3900000"/>
    <s v="IDR"/>
    <s v="PT INDO HUMAN RESOURCE"/>
    <s v="2017-06-09"/>
    <s v="30 days net from invoice receipt date - 300S"/>
    <s v="PT Nokia Solutions and Networks Indonesia"/>
    <n v="390000"/>
    <n v="1"/>
    <n v="4290000"/>
    <x v="5"/>
    <x v="5"/>
    <s v="0407/CCM-FR/INDOHR/VI/17"/>
    <s v="CHR-006/2846/17"/>
    <m/>
    <m/>
    <m/>
  </r>
  <r>
    <n v="34678175"/>
    <n v="2730000"/>
    <s v="IDR"/>
    <s v="PT INDO HUMAN RESOURCE"/>
    <s v="2017-06-09"/>
    <s v="30 days net from invoice receipt date - 300S"/>
    <s v="PT Nokia Solutions and Networks Indonesia"/>
    <n v="273000"/>
    <n v="1"/>
    <n v="3003000"/>
    <x v="5"/>
    <x v="5"/>
    <s v="0406/CCM-FR/INDOHR/VI/17"/>
    <s v="CHR-006/2847/17"/>
    <m/>
    <m/>
    <m/>
  </r>
  <r>
    <n v="34677307"/>
    <n v="4095000"/>
    <s v="IDR"/>
    <s v="PT INDO HUMAN RESOURCE"/>
    <s v="2017-06-09"/>
    <s v="30 days net from invoice receipt date - 300S"/>
    <s v="PT Nokia Solutions and Networks Indonesia"/>
    <n v="409500"/>
    <n v="1"/>
    <n v="4504500"/>
    <x v="5"/>
    <x v="5"/>
    <s v="0410/CCM-FR/INDOHR/VI/17"/>
    <s v="CHR-006/2849/17"/>
    <m/>
    <m/>
    <m/>
  </r>
  <r>
    <n v="34677293"/>
    <n v="4680000"/>
    <s v="IDR"/>
    <s v="PT INDO HUMAN RESOURCE"/>
    <s v="2017-06-09"/>
    <s v="30 days net from invoice receipt date - 300S"/>
    <s v="PT Nokia Solutions and Networks Indonesia"/>
    <n v="468000"/>
    <n v="1"/>
    <n v="5148000"/>
    <x v="5"/>
    <x v="5"/>
    <s v="0409/CCM-FR/INDOHR/VI/17"/>
    <s v="CHR-006/2850/17"/>
    <m/>
    <m/>
    <m/>
  </r>
  <r>
    <n v="34677255"/>
    <n v="13500003"/>
    <s v="IDR"/>
    <s v="PT INDO HUMAN RESOURCE"/>
    <s v="2017-06-09"/>
    <s v="30 days net from invoice receipt date - 300S"/>
    <s v="PT Nokia Solutions and Networks Indonesia"/>
    <n v="1350000.3"/>
    <n v="1"/>
    <n v="14850003.300000001"/>
    <x v="8"/>
    <x v="9"/>
    <m/>
    <m/>
    <m/>
    <m/>
    <m/>
  </r>
  <r>
    <n v="34677198"/>
    <n v="13500003"/>
    <s v="IDR"/>
    <s v="PT INDO HUMAN RESOURCE"/>
    <s v="2017-06-09"/>
    <s v="30 days net from invoice receipt date - 300S"/>
    <s v="PT Nokia Solutions and Networks Indonesia"/>
    <n v="1350000.3"/>
    <n v="1"/>
    <n v="14850003.300000001"/>
    <x v="8"/>
    <x v="10"/>
    <m/>
    <m/>
    <m/>
    <m/>
    <m/>
  </r>
  <r>
    <n v="34677172"/>
    <n v="13500003"/>
    <s v="IDR"/>
    <s v="PT INDO HUMAN RESOURCE"/>
    <s v="2017-06-09"/>
    <s v="30 days net from invoice receipt date - 300S"/>
    <s v="PT Nokia Solutions and Networks Indonesia"/>
    <n v="1350000.3"/>
    <n v="1"/>
    <n v="14850003.300000001"/>
    <x v="8"/>
    <x v="2"/>
    <m/>
    <m/>
    <m/>
    <m/>
    <m/>
  </r>
  <r>
    <n v="34677113"/>
    <n v="13500003"/>
    <s v="IDR"/>
    <s v="PT INDO HUMAN RESOURCE"/>
    <s v="2017-06-09"/>
    <s v="30 days net from invoice receipt date - 300S"/>
    <s v="PT Nokia Solutions and Networks Indonesia"/>
    <n v="1350000.3"/>
    <n v="1"/>
    <n v="14850003.300000001"/>
    <x v="8"/>
    <x v="3"/>
    <m/>
    <m/>
    <m/>
    <m/>
    <m/>
  </r>
  <r>
    <n v="34677081"/>
    <n v="13500003"/>
    <s v="IDR"/>
    <s v="PT INDO HUMAN RESOURCE"/>
    <s v="2017-06-09"/>
    <s v="30 days net from invoice receipt date - 300S"/>
    <s v="PT Nokia Solutions and Networks Indonesia"/>
    <n v="1350000.3"/>
    <n v="1"/>
    <n v="14850003.300000001"/>
    <x v="8"/>
    <x v="4"/>
    <m/>
    <m/>
    <m/>
    <m/>
    <m/>
  </r>
  <r>
    <n v="34677054"/>
    <n v="13500003"/>
    <s v="IDR"/>
    <s v="PT INDO HUMAN RESOURCE"/>
    <s v="2017-06-09"/>
    <s v="30 days net from invoice receipt date - 300S"/>
    <s v="PT Nokia Solutions and Networks Indonesia"/>
    <n v="1350000.3"/>
    <n v="1"/>
    <n v="14850003.300000001"/>
    <x v="8"/>
    <x v="5"/>
    <s v="103/WCC-NPO/SF/IHR/VII/2017"/>
    <s v="CHR-007/3776/17"/>
    <m/>
    <m/>
    <m/>
  </r>
  <r>
    <n v="34667766"/>
    <n v="9656100"/>
    <s v="IDR"/>
    <s v="PT INDO HUMAN RESOURCE"/>
    <s v="2017-06-08"/>
    <s v="60 days net from invoice receipt date - 600S"/>
    <s v="PT Nokia Solutions and Networks Indonesia"/>
    <n v="965610"/>
    <n v="1"/>
    <n v="10621710"/>
    <x v="4"/>
    <x v="3"/>
    <m/>
    <m/>
    <m/>
    <m/>
    <m/>
  </r>
  <r>
    <n v="34667753"/>
    <n v="9977970"/>
    <s v="IDR"/>
    <s v="PT INDO HUMAN RESOURCE"/>
    <s v="2017-06-08"/>
    <s v="60 days net from invoice receipt date - 600S"/>
    <s v="PT Nokia Solutions and Networks Indonesia"/>
    <n v="997797"/>
    <n v="1"/>
    <n v="10975767"/>
    <x v="4"/>
    <x v="4"/>
    <m/>
    <m/>
    <m/>
    <m/>
    <m/>
  </r>
  <r>
    <n v="34667736"/>
    <n v="9977970"/>
    <s v="IDR"/>
    <s v="PT INDO HUMAN RESOURCE"/>
    <s v="2017-06-08"/>
    <s v="60 days net from invoice receipt date - 600S"/>
    <s v="PT Nokia Solutions and Networks Indonesia"/>
    <n v="997797"/>
    <n v="1"/>
    <n v="10975767"/>
    <x v="4"/>
    <x v="4"/>
    <m/>
    <m/>
    <m/>
    <m/>
    <m/>
  </r>
  <r>
    <n v="34669780"/>
    <n v="12558681"/>
    <s v="IDR"/>
    <s v="PT INDO HUMAN RESOURCE"/>
    <s v="2017-06-08"/>
    <s v="30 days net from invoice receipt date - 300S"/>
    <s v="PT Nokia Solutions and Networks Indonesia"/>
    <n v="1255868.1000000001"/>
    <n v="1"/>
    <n v="13814549.1"/>
    <x v="1"/>
    <x v="5"/>
    <s v="102/WCC-NPO/SF/IHR/VII/2018"/>
    <m/>
    <m/>
    <m/>
    <m/>
  </r>
  <r>
    <n v="34669768"/>
    <n v="19766235"/>
    <s v="IDR"/>
    <s v="PT INDO HUMAN RESOURCE"/>
    <s v="2017-06-08"/>
    <s v="30 days net from invoice receipt date - 300S"/>
    <s v="PT Nokia Solutions and Networks Indonesia"/>
    <n v="1976623.5"/>
    <n v="1"/>
    <n v="21742858.5"/>
    <x v="1"/>
    <x v="5"/>
    <s v="101/WCC-NPO/SF/IHR/VII/2017"/>
    <m/>
    <m/>
    <m/>
    <m/>
  </r>
  <r>
    <n v="34650646"/>
    <n v="126611738"/>
    <s v="IDR"/>
    <s v="PT INDO HUMAN RESOURCE"/>
    <s v="2017-06-06"/>
    <s v="30 days net from invoice receipt date - 300S"/>
    <s v="PT Nokia Solutions and Networks Indonesia"/>
    <n v="12661173.800000001"/>
    <n v="2"/>
    <n v="139272911.80000001"/>
    <x v="4"/>
    <x v="5"/>
    <s v="279/WCC/NI/ALL/6/2017"/>
    <s v="CHR-006/2960/17"/>
    <m/>
    <m/>
    <m/>
  </r>
  <r>
    <n v="34650661"/>
    <n v="338736846"/>
    <s v="IDR"/>
    <s v="PT INDO HUMAN RESOURCE"/>
    <s v="2017-06-06"/>
    <s v="30 days net from invoice receipt date - 300S"/>
    <s v="PT Nokia Solutions and Networks Indonesia"/>
    <n v="33873684.600000001"/>
    <n v="3"/>
    <n v="372610530.60000002"/>
    <x v="4"/>
    <x v="5"/>
    <s v="270/WCC/NI/4K/6/2017"/>
    <s v="CHR-006/2844/17"/>
    <m/>
    <m/>
    <m/>
  </r>
  <r>
    <n v="34654527"/>
    <n v="11485500"/>
    <s v="IDR"/>
    <s v="PT INDO HUMAN RESOURCE"/>
    <s v="2017-06-06"/>
    <s v="30 days net from invoice receipt date - 300S"/>
    <s v="PT Nokia Solutions and Networks Indonesia"/>
    <n v="1148550"/>
    <n v="14"/>
    <n v="12634050"/>
    <x v="0"/>
    <x v="0"/>
    <m/>
    <m/>
    <m/>
    <m/>
    <m/>
  </r>
  <r>
    <n v="34654327"/>
    <n v="400000"/>
    <s v="IDR"/>
    <s v="PT INDO HUMAN RESOURCE"/>
    <s v="2017-06-06"/>
    <s v="30 days net from invoice receipt date - 300S"/>
    <s v="PT Nokia Solutions and Networks Indonesia"/>
    <n v="40000"/>
    <n v="1"/>
    <n v="440000"/>
    <x v="0"/>
    <x v="5"/>
    <s v="1731/eWCC/H3I/INH/C2/VII/2017"/>
    <s v="CHR-007/3341/17"/>
    <m/>
    <m/>
    <m/>
  </r>
  <r>
    <n v="34654088"/>
    <n v="11485500"/>
    <s v="IDR"/>
    <s v="PT INDO HUMAN RESOURCE"/>
    <s v="2017-06-06"/>
    <s v="30 days net from invoice receipt date - 300S"/>
    <s v="PT Nokia Solutions and Networks Indonesia"/>
    <n v="1148550"/>
    <n v="14"/>
    <n v="12634050"/>
    <x v="0"/>
    <x v="0"/>
    <m/>
    <m/>
    <m/>
    <m/>
    <m/>
  </r>
  <r>
    <n v="34653988"/>
    <n v="9471500"/>
    <s v="IDR"/>
    <s v="PT INDO HUMAN RESOURCE"/>
    <s v="2017-06-06"/>
    <s v="30 days net from invoice receipt date - 300S"/>
    <s v="PT Nokia Solutions and Networks Indonesia"/>
    <n v="947150"/>
    <n v="12"/>
    <n v="10418650"/>
    <x v="0"/>
    <x v="0"/>
    <m/>
    <m/>
    <m/>
    <m/>
    <m/>
  </r>
  <r>
    <n v="34653510"/>
    <n v="9471500"/>
    <s v="IDR"/>
    <s v="PT INDO HUMAN RESOURCE"/>
    <s v="2017-06-06"/>
    <s v="30 days net from invoice receipt date - 300S"/>
    <s v="PT Nokia Solutions and Networks Indonesia"/>
    <n v="947150"/>
    <n v="12"/>
    <n v="10418650"/>
    <x v="0"/>
    <x v="0"/>
    <m/>
    <m/>
    <m/>
    <m/>
    <m/>
  </r>
  <r>
    <n v="34651046"/>
    <n v="0"/>
    <s v="IDR"/>
    <s v="PT INDO HUMAN RESOURCE"/>
    <s v="2017-06-06"/>
    <s v="30 days net from invoice receipt date - 300S"/>
    <s v="PT Nokia Solutions and Networks Indonesia"/>
    <n v="0"/>
    <n v="1"/>
    <n v="0"/>
    <x v="2"/>
    <x v="11"/>
    <m/>
    <m/>
    <m/>
    <m/>
    <m/>
  </r>
  <r>
    <n v="34651037"/>
    <n v="0"/>
    <s v="IDR"/>
    <s v="PT INDO HUMAN RESOURCE"/>
    <s v="2017-06-06"/>
    <s v="30 days net from invoice receipt date - 300S"/>
    <s v="PT Nokia Solutions and Networks Indonesia"/>
    <n v="0"/>
    <n v="1"/>
    <n v="0"/>
    <x v="2"/>
    <x v="11"/>
    <m/>
    <m/>
    <m/>
    <m/>
    <m/>
  </r>
  <r>
    <n v="34651029"/>
    <n v="0"/>
    <s v="IDR"/>
    <s v="PT INDO HUMAN RESOURCE"/>
    <s v="2017-06-06"/>
    <s v="30 days net from invoice receipt date - 300S"/>
    <s v="PT Nokia Solutions and Networks Indonesia"/>
    <n v="0"/>
    <n v="1"/>
    <n v="0"/>
    <x v="2"/>
    <x v="11"/>
    <m/>
    <m/>
    <m/>
    <m/>
    <m/>
  </r>
  <r>
    <n v="34650879"/>
    <n v="228959292"/>
    <s v="IDR"/>
    <s v="PT INDO HUMAN RESOURCE"/>
    <s v="2017-06-06"/>
    <s v="30 days net from invoice receipt date - 300S"/>
    <s v="PT Nokia Solutions and Networks Indonesia"/>
    <n v="22895929.200000003"/>
    <n v="2"/>
    <n v="251855221.19999999"/>
    <x v="4"/>
    <x v="5"/>
    <s v="292/WCC/NI/A3/7/2017"/>
    <s v="CHR-007/3438/17"/>
    <m/>
    <m/>
    <m/>
  </r>
  <r>
    <n v="34650857"/>
    <n v="404225400"/>
    <s v="IDR"/>
    <s v="PT INDO HUMAN RESOURCE"/>
    <s v="2017-06-06"/>
    <s v="30 days net from invoice receipt date - 300S"/>
    <s v="PT Nokia Solutions and Networks Indonesia"/>
    <n v="40422540"/>
    <n v="3"/>
    <n v="444647940"/>
    <x v="4"/>
    <x v="5"/>
    <s v="299/WCC/NI/4P/7/2017"/>
    <s v="CHR-007/3671/17"/>
    <m/>
    <m/>
    <m/>
  </r>
  <r>
    <n v="34650825"/>
    <n v="75136158"/>
    <s v="IDR"/>
    <s v="PT INDO HUMAN RESOURCE"/>
    <s v="2017-06-06"/>
    <s v="30 days net from invoice receipt date - 300S"/>
    <s v="PT Nokia Solutions and Networks Indonesia"/>
    <n v="7513615.8000000007"/>
    <n v="2"/>
    <n v="82649773.799999997"/>
    <x v="4"/>
    <x v="5"/>
    <s v="290/WCC/NI/4P/7/2017"/>
    <s v="CHR-007/3440/17"/>
    <m/>
    <m/>
    <m/>
  </r>
  <r>
    <n v="34650673"/>
    <n v="262730024"/>
    <s v="IDR"/>
    <s v="PT INDO HUMAN RESOURCE"/>
    <s v="2017-06-06"/>
    <s v="30 days net from invoice receipt date - 300S"/>
    <s v="PT Nokia Solutions and Networks Indonesia"/>
    <n v="26273002.400000002"/>
    <n v="2"/>
    <n v="289003026.39999998"/>
    <x v="4"/>
    <x v="5"/>
    <s v="281/WCC/NI/3/7/2017"/>
    <s v="CHR-007/3316/17"/>
    <m/>
    <m/>
    <m/>
  </r>
  <r>
    <n v="34642825"/>
    <n v="190000000"/>
    <s v="IDR"/>
    <s v="PT INDO HUMAN RESOURCE"/>
    <s v="2017-06-05"/>
    <s v="30 days net from invoice receipt date - 300S"/>
    <s v="PT Nokia Solutions and Networks Indonesia"/>
    <n v="19000000"/>
    <n v="1"/>
    <n v="209000000"/>
    <x v="4"/>
    <x v="5"/>
    <s v="271/WCC/NI/4K/6/2017"/>
    <s v="CHR-006/2845/17"/>
    <m/>
    <m/>
    <m/>
  </r>
  <r>
    <n v="34644294"/>
    <n v="400000"/>
    <s v="IDR"/>
    <s v="PT INDO HUMAN RESOURCE"/>
    <s v="2017-06-05"/>
    <s v="30 days net from invoice receipt date - 300S"/>
    <s v="PT Nokia Solutions and Networks Indonesia"/>
    <n v="40000"/>
    <n v="1"/>
    <n v="440000"/>
    <x v="0"/>
    <x v="8"/>
    <m/>
    <m/>
    <m/>
    <m/>
    <m/>
  </r>
  <r>
    <n v="34644287"/>
    <n v="400000"/>
    <s v="IDR"/>
    <s v="PT INDO HUMAN RESOURCE"/>
    <s v="2017-06-05"/>
    <s v="30 days net from invoice receipt date - 300S"/>
    <s v="PT Nokia Solutions and Networks Indonesia"/>
    <n v="40000"/>
    <n v="1"/>
    <n v="440000"/>
    <x v="0"/>
    <x v="8"/>
    <m/>
    <m/>
    <m/>
    <m/>
    <m/>
  </r>
  <r>
    <n v="34644282"/>
    <n v="400000"/>
    <s v="IDR"/>
    <s v="PT INDO HUMAN RESOURCE"/>
    <s v="2017-06-05"/>
    <s v="30 days net from invoice receipt date - 300S"/>
    <s v="PT Nokia Solutions and Networks Indonesia"/>
    <n v="40000"/>
    <n v="1"/>
    <n v="440000"/>
    <x v="0"/>
    <x v="5"/>
    <s v="1730/eWCC/H3I/INH/C2/VII/2017"/>
    <s v="CHR-007/3340/17"/>
    <m/>
    <m/>
    <m/>
  </r>
  <r>
    <n v="34644276"/>
    <n v="400000"/>
    <s v="IDR"/>
    <s v="PT INDO HUMAN RESOURCE"/>
    <s v="2017-06-05"/>
    <s v="30 days net from invoice receipt date - 300S"/>
    <s v="PT Nokia Solutions and Networks Indonesia"/>
    <n v="40000"/>
    <n v="1"/>
    <n v="440000"/>
    <x v="0"/>
    <x v="8"/>
    <m/>
    <m/>
    <m/>
    <m/>
    <m/>
  </r>
  <r>
    <n v="34644271"/>
    <n v="400000"/>
    <s v="IDR"/>
    <s v="PT INDO HUMAN RESOURCE"/>
    <s v="2017-06-05"/>
    <s v="30 days net from invoice receipt date - 300S"/>
    <s v="PT Nokia Solutions and Networks Indonesia"/>
    <n v="40000"/>
    <n v="1"/>
    <n v="440000"/>
    <x v="0"/>
    <x v="8"/>
    <m/>
    <m/>
    <m/>
    <m/>
    <m/>
  </r>
  <r>
    <n v="34617751"/>
    <n v="1990137"/>
    <s v="IDR"/>
    <s v="PT INDO HUMAN RESOURCE"/>
    <s v="2017-05-31"/>
    <s v="60 days net from invoice receipt date - 600S"/>
    <s v="PT Nokia Solutions and Networks Indonesia"/>
    <n v="199013.7"/>
    <n v="1"/>
    <n v="2189150.7000000002"/>
    <x v="3"/>
    <x v="5"/>
    <s v="5689/eWCC/SF/IHR/INNER/VI/2017"/>
    <s v="CHR-006/2740/17"/>
    <m/>
    <m/>
    <m/>
  </r>
  <r>
    <n v="34617559"/>
    <n v="2647288"/>
    <s v="IDR"/>
    <s v="PT INDO HUMAN RESOURCE"/>
    <s v="2017-05-31"/>
    <s v="60 days net from invoice receipt date - 600S"/>
    <s v="PT Nokia Solutions and Networks Indonesia"/>
    <n v="264728.8"/>
    <n v="1"/>
    <n v="2912016.8"/>
    <x v="3"/>
    <x v="5"/>
    <s v="5663/eWCC/SF/IHR/INNER/VI/2017"/>
    <s v="CHR-006/2742/17"/>
    <m/>
    <m/>
    <m/>
  </r>
  <r>
    <n v="34617471"/>
    <n v="6034887"/>
    <s v="IDR"/>
    <s v="PT INDO HUMAN RESOURCE"/>
    <s v="2017-05-31"/>
    <s v="60 days net from invoice receipt date - 600S"/>
    <s v="PT Nokia Solutions and Networks Indonesia"/>
    <n v="603488.70000000007"/>
    <n v="3"/>
    <n v="6638375.7000000002"/>
    <x v="3"/>
    <x v="5"/>
    <s v="5662/eWCC/SF/IHR/INNER/VI/2017"/>
    <s v="CHR-006/2739/17"/>
    <m/>
    <m/>
    <m/>
  </r>
  <r>
    <n v="34620496"/>
    <n v="213764510"/>
    <s v="IDR"/>
    <s v="PT INDO HUMAN RESOURCE"/>
    <s v="2017-05-31"/>
    <s v="30 days net from invoice receipt date - 300S"/>
    <s v="PT Nokia Solutions and Networks Indonesia"/>
    <n v="21376451"/>
    <n v="2"/>
    <n v="235140961"/>
    <x v="4"/>
    <x v="5"/>
    <s v="259/WCC/NI/ALL/5/2017"/>
    <s v="CHR-005/2610/2017"/>
    <m/>
    <m/>
    <m/>
  </r>
  <r>
    <n v="34619950"/>
    <n v="470798554"/>
    <s v="IDR"/>
    <s v="PT INDO HUMAN RESOURCE"/>
    <s v="2017-05-31"/>
    <s v="30 days net from invoice receipt date - 300S"/>
    <s v="PT Nokia Solutions and Networks Indonesia"/>
    <n v="47079855.400000006"/>
    <n v="3"/>
    <n v="517878409.39999998"/>
    <x v="4"/>
    <x v="5"/>
    <s v="258/WCC/NI/4K/5/2017"/>
    <s v="CHR-005/2611/2017"/>
    <m/>
    <m/>
    <m/>
  </r>
  <r>
    <n v="34618647"/>
    <n v="410634863"/>
    <s v="IDR"/>
    <s v="PT INDO HUMAN RESOURCE"/>
    <s v="2017-05-31"/>
    <s v="60 days net from invoice receipt date - 600S"/>
    <s v="PT Nokia Solutions and Networks Indonesia"/>
    <n v="41063486.300000004"/>
    <n v="1"/>
    <n v="451698349.30000001"/>
    <x v="7"/>
    <x v="5"/>
    <s v="162/H3I/WCC/VI/2017"/>
    <s v="CHR-006/2940/17"/>
    <m/>
    <m/>
    <m/>
  </r>
  <r>
    <n v="34619272"/>
    <n v="56165115"/>
    <s v="IDR"/>
    <s v="PT INDO HUMAN RESOURCE"/>
    <s v="2017-05-31"/>
    <s v="60 days net from invoice receipt date - 600S"/>
    <s v="PT Nokia Solutions and Networks Indonesia"/>
    <n v="5616511.5"/>
    <n v="1"/>
    <n v="61781626.5"/>
    <x v="7"/>
    <x v="5"/>
    <s v="160/H3I/WCC/VI/2017"/>
    <s v="CHR-006/2939/17"/>
    <m/>
    <m/>
    <m/>
  </r>
  <r>
    <n v="34619252"/>
    <n v="70206362"/>
    <s v="IDR"/>
    <s v="PT INDO HUMAN RESOURCE"/>
    <s v="2017-05-31"/>
    <s v="60 days net from invoice receipt date - 600S"/>
    <s v="PT Nokia Solutions and Networks Indonesia"/>
    <n v="7020636.2000000002"/>
    <n v="1"/>
    <n v="77226998.200000003"/>
    <x v="7"/>
    <x v="5"/>
    <s v="154/H3I/WCC/V/2017"/>
    <s v="CHR-005/2588/17"/>
    <m/>
    <m/>
    <m/>
  </r>
  <r>
    <n v="34619279"/>
    <n v="56165115"/>
    <s v="IDR"/>
    <s v="PT INDO HUMAN RESOURCE"/>
    <s v="2017-05-31"/>
    <s v="60 days net from invoice receipt date - 600S"/>
    <s v="PT Nokia Solutions and Networks Indonesia"/>
    <n v="5616511.5"/>
    <n v="1"/>
    <n v="61781626.5"/>
    <x v="7"/>
    <x v="5"/>
    <s v="161/H3I/WCC/2017"/>
    <m/>
    <m/>
    <m/>
    <m/>
  </r>
  <r>
    <n v="34619260"/>
    <n v="28082494"/>
    <s v="IDR"/>
    <s v="PT INDO HUMAN RESOURCE"/>
    <s v="2017-05-31"/>
    <s v="60 days net from invoice receipt date - 600S"/>
    <s v="PT Nokia Solutions and Networks Indonesia"/>
    <n v="2808249.4000000004"/>
    <n v="1"/>
    <n v="30890743.399999999"/>
    <x v="7"/>
    <x v="5"/>
    <s v="164/H3I/WCC/VII/2017"/>
    <m/>
    <m/>
    <m/>
    <m/>
  </r>
  <r>
    <n v="34618684"/>
    <n v="307976174"/>
    <s v="IDR"/>
    <s v="PT INDO HUMAN RESOURCE"/>
    <s v="2017-05-31"/>
    <s v="60 days net from invoice receipt date - 600S"/>
    <s v="PT Nokia Solutions and Networks Indonesia"/>
    <n v="30797617.400000002"/>
    <n v="1"/>
    <n v="338773791.39999998"/>
    <x v="7"/>
    <x v="4"/>
    <m/>
    <m/>
    <m/>
    <m/>
    <m/>
  </r>
  <r>
    <n v="34618673"/>
    <n v="164253945.20000002"/>
    <s v="IDR"/>
    <s v="PT INDO HUMAN RESOURCE"/>
    <s v="2017-05-31"/>
    <s v="60 days net from invoice receipt date - 600S"/>
    <s v="PT Nokia Solutions and Networks Indonesia"/>
    <n v="16425394.520000003"/>
    <n v="1"/>
    <n v="180679339.72000003"/>
    <x v="7"/>
    <x v="7"/>
    <m/>
    <m/>
    <m/>
    <m/>
    <m/>
  </r>
  <r>
    <n v="34618661"/>
    <n v="615952348"/>
    <s v="IDR"/>
    <s v="PT INDO HUMAN RESOURCE"/>
    <s v="2017-05-31"/>
    <s v="60 days net from invoice receipt date - 600S"/>
    <s v="PT Nokia Solutions and Networks Indonesia"/>
    <n v="61595234.800000004"/>
    <n v="1"/>
    <n v="677547582.79999995"/>
    <x v="7"/>
    <x v="5"/>
    <s v="165/H3I/WCC/VII/2017"/>
    <m/>
    <m/>
    <m/>
    <m/>
  </r>
  <r>
    <n v="34618430"/>
    <n v="12511500"/>
    <s v="IDR"/>
    <s v="PT INDO HUMAN RESOURCE"/>
    <s v="2017-05-31"/>
    <s v="90 days net from invoice receipt date - 900S"/>
    <s v="PT Nokia Solutions and Networks Indonesia"/>
    <n v="1251150"/>
    <n v="14"/>
    <n v="13762650"/>
    <x v="0"/>
    <x v="0"/>
    <m/>
    <m/>
    <m/>
    <m/>
    <m/>
  </r>
  <r>
    <n v="34611250"/>
    <n v="207782"/>
    <s v="IDR"/>
    <s v="PT INDO HUMAN RESOURCE"/>
    <s v="2017-05-30"/>
    <s v="30 days net from invoice receipt date - 300S"/>
    <s v="PT Nokia Solutions and Networks Indonesia"/>
    <n v="20778.2"/>
    <n v="1"/>
    <n v="228560.2"/>
    <x v="4"/>
    <x v="5"/>
    <s v="255/WCC/NI/4K/5/2017"/>
    <s v="CHR-005/2607/2017"/>
    <m/>
    <m/>
    <m/>
  </r>
  <r>
    <n v="34611258"/>
    <n v="2285602"/>
    <s v="IDR"/>
    <s v="PT INDO HUMAN RESOURCE"/>
    <s v="2017-05-30"/>
    <s v="30 days net from invoice receipt date - 300S"/>
    <s v="PT Nokia Solutions and Networks Indonesia"/>
    <n v="228560.2"/>
    <n v="1"/>
    <n v="2514162.2000000002"/>
    <x v="4"/>
    <x v="5"/>
    <s v="254/WCC/NI/ALL/5/2017"/>
    <s v="CHR-005/2608/2017"/>
    <m/>
    <m/>
    <m/>
  </r>
  <r>
    <n v="34611243"/>
    <n v="8103498"/>
    <s v="IDR"/>
    <s v="PT INDO HUMAN RESOURCE"/>
    <s v="2017-05-30"/>
    <s v="30 days net from invoice receipt date - 300S"/>
    <s v="PT Nokia Solutions and Networks Indonesia"/>
    <n v="810349.8"/>
    <n v="1"/>
    <n v="8913847.8000000007"/>
    <x v="4"/>
    <x v="5"/>
    <s v="254/WCC/NI/4P/5/2017"/>
    <s v="CHR-005/2606/2017"/>
    <m/>
    <m/>
    <m/>
  </r>
  <r>
    <n v="34612109"/>
    <n v="9318110"/>
    <s v="IDR"/>
    <s v="PT INDO HUMAN RESOURCE"/>
    <s v="2017-05-30"/>
    <s v="90 days net from invoice receipt date - 900S"/>
    <s v="PT Nokia Solutions and Networks Indonesia"/>
    <n v="931811"/>
    <n v="11"/>
    <n v="10249921"/>
    <x v="0"/>
    <x v="5"/>
    <s v="5911/eWCC/H3I/INH/F1/VIII/2017"/>
    <e v="#N/A"/>
    <m/>
    <m/>
    <m/>
  </r>
  <r>
    <n v="34612098"/>
    <n v="9318110"/>
    <s v="IDR"/>
    <s v="PT INDO HUMAN RESOURCE"/>
    <s v="2017-05-30"/>
    <s v="90 days net from invoice receipt date - 900S"/>
    <s v="PT Nokia Solutions and Networks Indonesia"/>
    <n v="931811"/>
    <n v="11"/>
    <n v="10249921"/>
    <x v="0"/>
    <x v="0"/>
    <m/>
    <m/>
    <m/>
    <m/>
    <m/>
  </r>
  <r>
    <n v="34611779"/>
    <n v="9318110"/>
    <s v="IDR"/>
    <s v="PT INDO HUMAN RESOURCE"/>
    <s v="2017-05-30"/>
    <s v="90 days net from invoice receipt date - 900S"/>
    <s v="PT Nokia Solutions and Networks Indonesia"/>
    <n v="931811"/>
    <n v="11"/>
    <n v="10249921"/>
    <x v="0"/>
    <x v="5"/>
    <s v="5930/eWCC/H3I/INH/F1/VIII/2017"/>
    <e v="#N/A"/>
    <m/>
    <m/>
    <m/>
  </r>
  <r>
    <n v="34611323"/>
    <n v="831128"/>
    <s v="IDR"/>
    <s v="PT INDO HUMAN RESOURCE"/>
    <s v="2017-05-30"/>
    <s v="30 days net from invoice receipt date - 300S"/>
    <s v="PT Nokia Solutions and Networks Indonesia"/>
    <n v="83112.800000000003"/>
    <n v="1"/>
    <n v="914240.8"/>
    <x v="4"/>
    <x v="5"/>
    <s v="282/WCC/NI/3/7/2017"/>
    <s v="CHR-007/3317/17"/>
    <m/>
    <m/>
    <m/>
  </r>
  <r>
    <n v="34611310"/>
    <n v="7687934"/>
    <s v="IDR"/>
    <s v="PT INDO HUMAN RESOURCE"/>
    <s v="2017-05-30"/>
    <s v="30 days net from invoice receipt date - 300S"/>
    <s v="PT Nokia Solutions and Networks Indonesia"/>
    <n v="768793.4"/>
    <n v="1"/>
    <n v="8456727.4000000004"/>
    <x v="4"/>
    <x v="5"/>
    <s v="284/WCC/NI/A4K/7/2017"/>
    <s v="CHR-007/3319/17"/>
    <m/>
    <m/>
    <m/>
  </r>
  <r>
    <n v="34611295"/>
    <n v="2077820"/>
    <s v="IDR"/>
    <s v="PT INDO HUMAN RESOURCE"/>
    <s v="2017-05-30"/>
    <s v="30 days net from invoice receipt date - 300S"/>
    <s v="PT Nokia Solutions and Networks Indonesia"/>
    <n v="207782"/>
    <n v="1"/>
    <n v="2285602"/>
    <x v="4"/>
    <x v="5"/>
    <s v="286/WCC/NI/4P/7/2017"/>
    <s v="CHR-007/3321/17"/>
    <m/>
    <m/>
    <m/>
  </r>
  <r>
    <n v="34611280"/>
    <n v="1870038"/>
    <s v="IDR"/>
    <s v="PT INDO HUMAN RESOURCE"/>
    <s v="2017-05-30"/>
    <s v="30 days net from invoice receipt date - 300S"/>
    <s v="PT Nokia Solutions and Networks Indonesia"/>
    <n v="187003.80000000002"/>
    <n v="1"/>
    <n v="2057041.8"/>
    <x v="4"/>
    <x v="5"/>
    <s v="283/WCC/NI/3/7/2017"/>
    <s v="CHR-007/3318/17"/>
    <m/>
    <m/>
    <m/>
  </r>
  <r>
    <n v="34611273"/>
    <n v="7895716"/>
    <s v="IDR"/>
    <s v="PT INDO HUMAN RESOURCE"/>
    <s v="2017-05-30"/>
    <s v="30 days net from invoice receipt date - 300S"/>
    <s v="PT Nokia Solutions and Networks Indonesia"/>
    <n v="789571.60000000009"/>
    <n v="1"/>
    <n v="8685287.5999999996"/>
    <x v="4"/>
    <x v="5"/>
    <s v="285/WCC/NI/4K/7/2017"/>
    <s v="CHR-007/3320/17"/>
    <m/>
    <m/>
    <m/>
  </r>
  <r>
    <n v="34611265"/>
    <n v="831128"/>
    <s v="IDR"/>
    <s v="PT INDO HUMAN RESOURCE"/>
    <s v="2017-05-30"/>
    <s v="30 days net from invoice receipt date - 300S"/>
    <s v="PT Nokia Solutions and Networks Indonesia"/>
    <n v="83112.800000000003"/>
    <n v="1"/>
    <n v="914240.8"/>
    <x v="4"/>
    <x v="5"/>
    <s v="287/WCC/NI/4P/7/2017"/>
    <s v="CHR-007/3322/17"/>
    <m/>
    <m/>
    <m/>
  </r>
  <r>
    <n v="34597130"/>
    <n v="10416750"/>
    <s v="IDR"/>
    <s v="PT INDO HUMAN RESOURCE"/>
    <s v="2017-05-26"/>
    <s v="90 days net from invoice receipt date - 900S"/>
    <s v="PT Nokia Solutions and Networks Indonesia"/>
    <n v="1041675"/>
    <n v="14"/>
    <n v="11458425"/>
    <x v="0"/>
    <x v="0"/>
    <m/>
    <m/>
    <m/>
    <m/>
    <m/>
  </r>
  <r>
    <n v="34597088"/>
    <n v="10416750"/>
    <s v="IDR"/>
    <s v="PT INDO HUMAN RESOURCE"/>
    <s v="2017-05-26"/>
    <s v="90 days net from invoice receipt date - 900S"/>
    <s v="PT Nokia Solutions and Networks Indonesia"/>
    <n v="1041675"/>
    <n v="14"/>
    <n v="11458425"/>
    <x v="0"/>
    <x v="0"/>
    <m/>
    <m/>
    <m/>
    <m/>
    <m/>
  </r>
  <r>
    <n v="34597049"/>
    <n v="10416750"/>
    <s v="IDR"/>
    <s v="PT INDO HUMAN RESOURCE"/>
    <s v="2017-05-26"/>
    <s v="90 days net from invoice receipt date - 900S"/>
    <s v="PT Nokia Solutions and Networks Indonesia"/>
    <n v="1041675"/>
    <n v="14"/>
    <n v="11458425"/>
    <x v="0"/>
    <x v="0"/>
    <m/>
    <m/>
    <m/>
    <m/>
    <m/>
  </r>
  <r>
    <n v="34597024"/>
    <n v="10416750"/>
    <s v="IDR"/>
    <s v="PT INDO HUMAN RESOURCE"/>
    <s v="2017-05-26"/>
    <s v="90 days net from invoice receipt date - 900S"/>
    <s v="PT Nokia Solutions and Networks Indonesia"/>
    <n v="1041675"/>
    <n v="14"/>
    <n v="11458425"/>
    <x v="0"/>
    <x v="0"/>
    <m/>
    <m/>
    <m/>
    <m/>
    <m/>
  </r>
  <r>
    <n v="34596995"/>
    <n v="10416750"/>
    <s v="IDR"/>
    <s v="PT INDO HUMAN RESOURCE"/>
    <s v="2017-05-26"/>
    <s v="90 days net from invoice receipt date - 900S"/>
    <s v="PT Nokia Solutions and Networks Indonesia"/>
    <n v="1041675"/>
    <n v="14"/>
    <n v="11458425"/>
    <x v="0"/>
    <x v="0"/>
    <m/>
    <m/>
    <m/>
    <m/>
    <m/>
  </r>
  <r>
    <n v="34596944"/>
    <n v="10416750"/>
    <s v="IDR"/>
    <s v="PT INDO HUMAN RESOURCE"/>
    <s v="2017-05-26"/>
    <s v="90 days net from invoice receipt date - 900S"/>
    <s v="PT Nokia Solutions and Networks Indonesia"/>
    <n v="1041675"/>
    <n v="14"/>
    <n v="11458425"/>
    <x v="0"/>
    <x v="0"/>
    <m/>
    <m/>
    <m/>
    <m/>
    <m/>
  </r>
  <r>
    <n v="34596679"/>
    <n v="10416750"/>
    <s v="IDR"/>
    <s v="PT INDO HUMAN RESOURCE"/>
    <s v="2017-05-26"/>
    <s v="90 days net from invoice receipt date - 900S"/>
    <s v="PT Nokia Solutions and Networks Indonesia"/>
    <n v="1041675"/>
    <n v="14"/>
    <n v="11458425"/>
    <x v="0"/>
    <x v="0"/>
    <m/>
    <m/>
    <m/>
    <m/>
    <m/>
  </r>
  <r>
    <n v="34596638"/>
    <n v="10416750"/>
    <s v="IDR"/>
    <s v="PT INDO HUMAN RESOURCE"/>
    <s v="2017-05-26"/>
    <s v="90 days net from invoice receipt date - 900S"/>
    <s v="PT Nokia Solutions and Networks Indonesia"/>
    <n v="1041675"/>
    <n v="14"/>
    <n v="11458425"/>
    <x v="0"/>
    <x v="0"/>
    <m/>
    <m/>
    <m/>
    <m/>
    <m/>
  </r>
  <r>
    <n v="34596605"/>
    <n v="10416750"/>
    <s v="IDR"/>
    <s v="PT INDO HUMAN RESOURCE"/>
    <s v="2017-05-26"/>
    <s v="90 days net from invoice receipt date - 900S"/>
    <s v="PT Nokia Solutions and Networks Indonesia"/>
    <n v="1041675"/>
    <n v="14"/>
    <n v="11458425"/>
    <x v="0"/>
    <x v="0"/>
    <m/>
    <m/>
    <m/>
    <m/>
    <m/>
  </r>
  <r>
    <n v="34596565"/>
    <n v="10416750"/>
    <s v="IDR"/>
    <s v="PT INDO HUMAN RESOURCE"/>
    <s v="2017-05-26"/>
    <s v="90 days net from invoice receipt date - 900S"/>
    <s v="PT Nokia Solutions and Networks Indonesia"/>
    <n v="1041675"/>
    <n v="14"/>
    <n v="11458425"/>
    <x v="0"/>
    <x v="0"/>
    <m/>
    <m/>
    <m/>
    <m/>
    <m/>
  </r>
  <r>
    <n v="34595075"/>
    <n v="1087500"/>
    <s v="IDR"/>
    <s v="PT INDO HUMAN RESOURCE"/>
    <s v="2017-05-26"/>
    <s v="60 days net from invoice receipt date - 600S"/>
    <s v="PT Nokia Solutions and Networks Indonesia"/>
    <n v="108750"/>
    <n v="4"/>
    <n v="1196250"/>
    <x v="0"/>
    <x v="0"/>
    <m/>
    <m/>
    <m/>
    <m/>
    <m/>
  </r>
  <r>
    <n v="90784800"/>
    <n v="67000000"/>
    <s v="IDR"/>
    <s v="PT INDO HUMAN RESOURCE"/>
    <s v="2017-05-25"/>
    <s v="90 days net from invoice receipt date - 900S"/>
    <s v="PT Nokia Solutions and Networks Indonesia"/>
    <n v="6700000"/>
    <n v="1"/>
    <n v="73700000"/>
    <x v="6"/>
    <x v="5"/>
    <m/>
    <s v="CHR-005/2452/17"/>
    <m/>
    <m/>
    <m/>
  </r>
  <r>
    <n v="90784799"/>
    <n v="67000000"/>
    <s v="IDR"/>
    <s v="PT INDO HUMAN RESOURCE"/>
    <s v="2017-05-25"/>
    <s v="90 days net from invoice receipt date - 900S"/>
    <s v="PT Nokia Solutions and Networks Indonesia"/>
    <n v="6700000"/>
    <n v="1"/>
    <n v="73700000"/>
    <x v="6"/>
    <x v="5"/>
    <m/>
    <s v="CHR-005/2453/17"/>
    <m/>
    <m/>
    <m/>
  </r>
  <r>
    <n v="90784007"/>
    <n v="33500000"/>
    <s v="IDR"/>
    <s v="PT INDO HUMAN RESOURCE"/>
    <s v="2017-05-23"/>
    <s v="90 days net from invoice receipt date - 900S"/>
    <s v="PT Nokia Solutions and Networks Indonesia"/>
    <n v="3350000"/>
    <n v="1"/>
    <n v="36850000"/>
    <x v="6"/>
    <x v="5"/>
    <m/>
    <s v="CHR-005/2454/17"/>
    <m/>
    <m/>
    <m/>
  </r>
  <r>
    <n v="90783982"/>
    <n v="30000000"/>
    <s v="IDR"/>
    <s v="PT INDO HUMAN RESOURCE"/>
    <s v="2017-05-23"/>
    <s v="90 days net from invoice receipt date - 900S"/>
    <s v="PT Nokia Solutions and Networks Indonesia"/>
    <n v="3000000"/>
    <n v="1"/>
    <n v="33000000"/>
    <x v="6"/>
    <x v="5"/>
    <m/>
    <s v="CHR-005/2455/17"/>
    <m/>
    <m/>
    <m/>
  </r>
  <r>
    <n v="90783962"/>
    <n v="41250000"/>
    <s v="IDR"/>
    <s v="PT INDO HUMAN RESOURCE"/>
    <s v="2017-05-23"/>
    <s v="90 days net from invoice receipt date - 900S"/>
    <s v="PT Nokia Solutions and Networks Indonesia"/>
    <n v="4125000"/>
    <n v="1"/>
    <n v="45375000"/>
    <x v="6"/>
    <x v="5"/>
    <m/>
    <s v="CHR-005/2456/17"/>
    <m/>
    <m/>
    <m/>
  </r>
  <r>
    <n v="90783961"/>
    <n v="41250000"/>
    <s v="IDR"/>
    <s v="PT INDO HUMAN RESOURCE"/>
    <s v="2017-05-23"/>
    <s v="90 days net from invoice receipt date - 900S"/>
    <s v="PT Nokia Solutions and Networks Indonesia"/>
    <n v="4125000"/>
    <n v="1"/>
    <n v="45375000"/>
    <x v="6"/>
    <x v="5"/>
    <m/>
    <s v="CHR-005/2457/17"/>
    <m/>
    <m/>
    <m/>
  </r>
  <r>
    <n v="34554004"/>
    <n v="1750000"/>
    <s v="IDR"/>
    <s v="PT INDO HUMAN RESOURCE"/>
    <s v="2017-05-22"/>
    <s v="90 days net from invoice receipt date - 900S"/>
    <s v="PT Nokia Solutions and Networks Indonesia"/>
    <n v="175000"/>
    <n v="1"/>
    <n v="1925000"/>
    <x v="4"/>
    <x v="5"/>
    <s v="926/WCC/TI/R8/VI/2017"/>
    <s v="CHR-006/2815/17"/>
    <m/>
    <m/>
    <m/>
  </r>
  <r>
    <n v="34554002"/>
    <n v="1750000"/>
    <s v="IDR"/>
    <s v="PT INDO HUMAN RESOURCE"/>
    <s v="2017-05-22"/>
    <s v="90 days net from invoice receipt date - 900S"/>
    <s v="PT Nokia Solutions and Networks Indonesia"/>
    <n v="175000"/>
    <n v="1"/>
    <n v="1925000"/>
    <x v="4"/>
    <x v="5"/>
    <s v="925/WCC/TI/R8/VI/2017"/>
    <s v="CHR-006/2814/17"/>
    <m/>
    <m/>
    <m/>
  </r>
  <r>
    <n v="34554001"/>
    <n v="1750000"/>
    <s v="IDR"/>
    <s v="PT INDO HUMAN RESOURCE"/>
    <s v="2017-05-22"/>
    <s v="90 days net from invoice receipt date - 900S"/>
    <s v="PT Nokia Solutions and Networks Indonesia"/>
    <n v="175000"/>
    <n v="1"/>
    <n v="1925000"/>
    <x v="4"/>
    <x v="5"/>
    <s v="924/WCC/TI/R8/VI/2017"/>
    <s v="CHR-006/2813/17"/>
    <m/>
    <m/>
    <m/>
  </r>
  <r>
    <n v="34554000"/>
    <n v="1750000"/>
    <s v="IDR"/>
    <s v="PT INDO HUMAN RESOURCE"/>
    <s v="2017-05-22"/>
    <s v="90 days net from invoice receipt date - 900S"/>
    <s v="PT Nokia Solutions and Networks Indonesia"/>
    <n v="175000"/>
    <n v="1"/>
    <n v="1925000"/>
    <x v="4"/>
    <x v="5"/>
    <s v="923/WCC/TI/R8/VI/2017"/>
    <s v="CHR-006/2812/17"/>
    <m/>
    <m/>
    <m/>
  </r>
  <r>
    <n v="34553999"/>
    <n v="1750000"/>
    <s v="IDR"/>
    <s v="PT INDO HUMAN RESOURCE"/>
    <s v="2017-05-22"/>
    <s v="90 days net from invoice receipt date - 900S"/>
    <s v="PT Nokia Solutions and Networks Indonesia"/>
    <n v="175000"/>
    <n v="1"/>
    <n v="1925000"/>
    <x v="4"/>
    <x v="5"/>
    <s v="922/WCC/TI/R8/VI/2017"/>
    <s v="CHR-006/2811/17"/>
    <m/>
    <m/>
    <m/>
  </r>
  <r>
    <n v="34553996"/>
    <n v="1750000"/>
    <s v="IDR"/>
    <s v="PT INDO HUMAN RESOURCE"/>
    <s v="2017-05-22"/>
    <s v="90 days net from invoice receipt date - 900S"/>
    <s v="PT Nokia Solutions and Networks Indonesia"/>
    <n v="175000"/>
    <n v="1"/>
    <n v="1925000"/>
    <x v="4"/>
    <x v="5"/>
    <s v="921/WCC/TI/R8/VI/2017"/>
    <s v="CHR-006/2810/17"/>
    <m/>
    <m/>
    <m/>
  </r>
  <r>
    <n v="34553994"/>
    <n v="1750000"/>
    <s v="IDR"/>
    <s v="PT INDO HUMAN RESOURCE"/>
    <s v="2017-05-22"/>
    <s v="90 days net from invoice receipt date - 900S"/>
    <s v="PT Nokia Solutions and Networks Indonesia"/>
    <n v="175000"/>
    <n v="1"/>
    <n v="1925000"/>
    <x v="4"/>
    <x v="5"/>
    <s v="920/WCC/TI/R8/VI/2017"/>
    <s v="CHR-006/2809/17"/>
    <m/>
    <m/>
    <m/>
  </r>
  <r>
    <n v="34553993"/>
    <n v="1750000"/>
    <s v="IDR"/>
    <s v="PT INDO HUMAN RESOURCE"/>
    <s v="2017-05-22"/>
    <s v="90 days net from invoice receipt date - 900S"/>
    <s v="PT Nokia Solutions and Networks Indonesia"/>
    <n v="175000"/>
    <n v="1"/>
    <n v="1925000"/>
    <x v="4"/>
    <x v="5"/>
    <s v="919/WCC/TI/R8/VI/2017"/>
    <s v="CHR-006/2808/17"/>
    <m/>
    <m/>
    <m/>
  </r>
  <r>
    <n v="34553862"/>
    <n v="1750000"/>
    <s v="IDR"/>
    <s v="PT INDO HUMAN RESOURCE"/>
    <s v="2017-05-22"/>
    <s v="90 days net from invoice receipt date - 900S"/>
    <s v="PT Nokia Solutions and Networks Indonesia"/>
    <n v="175000"/>
    <n v="1"/>
    <n v="1925000"/>
    <x v="4"/>
    <x v="5"/>
    <s v="918/WCC/TI/R8/VI/2017"/>
    <s v="CHR-006/2807/17"/>
    <m/>
    <m/>
    <m/>
  </r>
  <r>
    <n v="34554425"/>
    <n v="1750000"/>
    <s v="IDR"/>
    <s v="PT INDO HUMAN RESOURCE"/>
    <s v="2017-05-22"/>
    <s v="90 days net from invoice receipt date - 900S"/>
    <s v="PT Nokia Solutions and Networks Indonesia"/>
    <n v="175000"/>
    <n v="1"/>
    <n v="1925000"/>
    <x v="4"/>
    <x v="5"/>
    <s v="917/WCC/TI/R8/VI/2017"/>
    <s v="CHR-006/2806/17"/>
    <m/>
    <m/>
    <m/>
  </r>
  <r>
    <n v="34554420"/>
    <n v="1750000"/>
    <s v="IDR"/>
    <s v="PT INDO HUMAN RESOURCE"/>
    <s v="2017-05-22"/>
    <s v="90 days net from invoice receipt date - 900S"/>
    <s v="PT Nokia Solutions and Networks Indonesia"/>
    <n v="175000"/>
    <n v="1"/>
    <n v="1925000"/>
    <x v="4"/>
    <x v="5"/>
    <s v="916/WCC/TI/R8/VI/2017"/>
    <s v="CHR-006/2840/17"/>
    <m/>
    <m/>
    <m/>
  </r>
  <r>
    <n v="34554419"/>
    <n v="1750000"/>
    <s v="IDR"/>
    <s v="PT INDO HUMAN RESOURCE"/>
    <s v="2017-05-22"/>
    <s v="90 days net from invoice receipt date - 900S"/>
    <s v="PT Nokia Solutions and Networks Indonesia"/>
    <n v="175000"/>
    <n v="1"/>
    <n v="1925000"/>
    <x v="4"/>
    <x v="5"/>
    <s v="915/WCC/TI/R8/VI/2017"/>
    <s v="CHR-006/2839/17"/>
    <m/>
    <m/>
    <m/>
  </r>
  <r>
    <n v="34554416"/>
    <n v="1750000"/>
    <s v="IDR"/>
    <s v="PT INDO HUMAN RESOURCE"/>
    <s v="2017-05-22"/>
    <s v="90 days net from invoice receipt date - 900S"/>
    <s v="PT Nokia Solutions and Networks Indonesia"/>
    <n v="175000"/>
    <n v="1"/>
    <n v="1925000"/>
    <x v="4"/>
    <x v="5"/>
    <s v="914/WCC/TI/R8/VI/2017"/>
    <s v="CHR-006/2838/17"/>
    <m/>
    <m/>
    <m/>
  </r>
  <r>
    <n v="34554415"/>
    <n v="1750000"/>
    <s v="IDR"/>
    <s v="PT INDO HUMAN RESOURCE"/>
    <s v="2017-05-22"/>
    <s v="90 days net from invoice receipt date - 900S"/>
    <s v="PT Nokia Solutions and Networks Indonesia"/>
    <n v="175000"/>
    <n v="1"/>
    <n v="1925000"/>
    <x v="4"/>
    <x v="5"/>
    <s v="913/WCC/TI/R8/VI/2017"/>
    <s v="CHR-006/2837/17"/>
    <m/>
    <m/>
    <m/>
  </r>
  <r>
    <n v="34554412"/>
    <n v="1750000"/>
    <s v="IDR"/>
    <s v="PT INDO HUMAN RESOURCE"/>
    <s v="2017-05-22"/>
    <s v="90 days net from invoice receipt date - 900S"/>
    <s v="PT Nokia Solutions and Networks Indonesia"/>
    <n v="175000"/>
    <n v="1"/>
    <n v="1925000"/>
    <x v="4"/>
    <x v="5"/>
    <s v="912/WCC/TI/R8/VI/2017"/>
    <s v="CHR-006/2835/17"/>
    <m/>
    <m/>
    <m/>
  </r>
  <r>
    <n v="34554350"/>
    <n v="1750000"/>
    <s v="IDR"/>
    <s v="PT INDO HUMAN RESOURCE"/>
    <s v="2017-05-22"/>
    <s v="90 days net from invoice receipt date - 900S"/>
    <s v="PT Nokia Solutions and Networks Indonesia"/>
    <n v="175000"/>
    <n v="1"/>
    <n v="1925000"/>
    <x v="4"/>
    <x v="5"/>
    <s v="911/WCC/TI/R8/VI/2017"/>
    <s v="CHR-006/2834/17"/>
    <m/>
    <m/>
    <m/>
  </r>
  <r>
    <n v="34554022"/>
    <n v="1750000"/>
    <s v="IDR"/>
    <s v="PT INDO HUMAN RESOURCE"/>
    <s v="2017-05-22"/>
    <s v="90 days net from invoice receipt date - 900S"/>
    <s v="PT Nokia Solutions and Networks Indonesia"/>
    <n v="175000"/>
    <n v="1"/>
    <n v="1925000"/>
    <x v="4"/>
    <x v="5"/>
    <s v="910/WCC/TI/R7/VI/2017"/>
    <s v="CHR-006/2833/17"/>
    <m/>
    <m/>
    <m/>
  </r>
  <r>
    <n v="34554020"/>
    <n v="1750000"/>
    <s v="IDR"/>
    <s v="PT INDO HUMAN RESOURCE"/>
    <s v="2017-05-22"/>
    <s v="90 days net from invoice receipt date - 900S"/>
    <s v="PT Nokia Solutions and Networks Indonesia"/>
    <n v="175000"/>
    <n v="1"/>
    <n v="1925000"/>
    <x v="4"/>
    <x v="5"/>
    <s v="909/WCC/TI/R7/VI/2017"/>
    <s v="CHR-006/2832/17"/>
    <m/>
    <m/>
    <m/>
  </r>
  <r>
    <n v="34554018"/>
    <n v="1750000"/>
    <s v="IDR"/>
    <s v="PT INDO HUMAN RESOURCE"/>
    <s v="2017-05-22"/>
    <s v="90 days net from invoice receipt date - 900S"/>
    <s v="PT Nokia Solutions and Networks Indonesia"/>
    <n v="175000"/>
    <n v="1"/>
    <n v="1925000"/>
    <x v="4"/>
    <x v="5"/>
    <s v="908/WCC/TI/R7/VI/2017"/>
    <s v="CHR-006/2831/17"/>
    <m/>
    <m/>
    <m/>
  </r>
  <r>
    <n v="34554017"/>
    <n v="1750000"/>
    <s v="IDR"/>
    <s v="PT INDO HUMAN RESOURCE"/>
    <s v="2017-05-22"/>
    <s v="90 days net from invoice receipt date - 900S"/>
    <s v="PT Nokia Solutions and Networks Indonesia"/>
    <n v="175000"/>
    <n v="1"/>
    <n v="1925000"/>
    <x v="4"/>
    <x v="5"/>
    <s v="907/WCC/TI/R7/VI/2017"/>
    <s v="CHR-006/2830/17"/>
    <m/>
    <m/>
    <m/>
  </r>
  <r>
    <n v="34554015"/>
    <n v="1750000"/>
    <s v="IDR"/>
    <s v="PT INDO HUMAN RESOURCE"/>
    <s v="2017-05-22"/>
    <s v="90 days net from invoice receipt date - 900S"/>
    <s v="PT Nokia Solutions and Networks Indonesia"/>
    <n v="175000"/>
    <n v="1"/>
    <n v="1925000"/>
    <x v="4"/>
    <x v="5"/>
    <s v="906/WCC/TI/R7/VI/2017"/>
    <s v="CHR-006/2829/17"/>
    <m/>
    <m/>
    <m/>
  </r>
  <r>
    <n v="34554014"/>
    <n v="1750000"/>
    <s v="IDR"/>
    <s v="PT INDO HUMAN RESOURCE"/>
    <s v="2017-05-22"/>
    <s v="90 days net from invoice receipt date - 900S"/>
    <s v="PT Nokia Solutions and Networks Indonesia"/>
    <n v="175000"/>
    <n v="1"/>
    <n v="1925000"/>
    <x v="4"/>
    <x v="5"/>
    <s v="905/WCC/TI/R7/VI/2017"/>
    <s v="CHR-006/2827/17"/>
    <m/>
    <m/>
    <m/>
  </r>
  <r>
    <n v="34554012"/>
    <n v="1750000"/>
    <s v="IDR"/>
    <s v="PT INDO HUMAN RESOURCE"/>
    <s v="2017-05-22"/>
    <s v="90 days net from invoice receipt date - 900S"/>
    <s v="PT Nokia Solutions and Networks Indonesia"/>
    <n v="175000"/>
    <n v="1"/>
    <n v="1925000"/>
    <x v="4"/>
    <x v="5"/>
    <s v="904/WCC/TI/R7/VI/2017"/>
    <s v="CHR-006/2826/17"/>
    <m/>
    <m/>
    <m/>
  </r>
  <r>
    <n v="34554010"/>
    <n v="1750000"/>
    <s v="IDR"/>
    <s v="PT INDO HUMAN RESOURCE"/>
    <s v="2017-05-22"/>
    <s v="90 days net from invoice receipt date - 900S"/>
    <s v="PT Nokia Solutions and Networks Indonesia"/>
    <n v="175000"/>
    <n v="1"/>
    <n v="1925000"/>
    <x v="4"/>
    <x v="5"/>
    <s v="903/WCC/TI/R7/VI/2017"/>
    <s v="CHR-006/2825/17"/>
    <m/>
    <m/>
    <m/>
  </r>
  <r>
    <n v="34554008"/>
    <n v="1750000"/>
    <s v="IDR"/>
    <s v="PT INDO HUMAN RESOURCE"/>
    <s v="2017-05-22"/>
    <s v="90 days net from invoice receipt date - 900S"/>
    <s v="PT Nokia Solutions and Networks Indonesia"/>
    <n v="175000"/>
    <n v="1"/>
    <n v="1925000"/>
    <x v="4"/>
    <x v="5"/>
    <s v="902/WCC/TI/R7/VI/2017"/>
    <s v="CHR-006/2824/17"/>
    <m/>
    <m/>
    <m/>
  </r>
  <r>
    <n v="34554005"/>
    <n v="1750000"/>
    <s v="IDR"/>
    <s v="PT INDO HUMAN RESOURCE"/>
    <s v="2017-05-22"/>
    <s v="90 days net from invoice receipt date - 900S"/>
    <s v="PT Nokia Solutions and Networks Indonesia"/>
    <n v="175000"/>
    <n v="1"/>
    <n v="1925000"/>
    <x v="4"/>
    <x v="5"/>
    <s v="901/WCC/TI/R7/VI/2017"/>
    <s v="CHR-006/2823/17"/>
    <m/>
    <m/>
    <m/>
  </r>
  <r>
    <n v="34556363"/>
    <n v="53079463"/>
    <s v="IDR"/>
    <s v="PT INDO HUMAN RESOURCE"/>
    <s v="2017-05-22"/>
    <s v="30 days net from invoice receipt date - 300S"/>
    <s v="PT Nokia Solutions and Networks Indonesia"/>
    <n v="5307946.3000000007"/>
    <n v="3"/>
    <n v="58387409.299999997"/>
    <x v="1"/>
    <x v="5"/>
    <s v="096/WCC-NPO/SF/IHR/VI/2017"/>
    <e v="#N/A"/>
    <m/>
    <m/>
    <m/>
  </r>
  <r>
    <n v="34545980"/>
    <n v="314036809"/>
    <s v="IDR"/>
    <s v="PT INDO HUMAN RESOURCE"/>
    <s v="2017-05-19"/>
    <s v="60 days net from invoice receipt date - 600S"/>
    <s v="PT Nokia Solutions and Networks Indonesia"/>
    <n v="31403680.900000002"/>
    <n v="1"/>
    <n v="345440489.89999998"/>
    <x v="7"/>
    <x v="5"/>
    <s v="154/H3I/WCC/V/2017"/>
    <s v="CHR-005/2585/17"/>
    <m/>
    <m/>
    <m/>
  </r>
  <r>
    <n v="4650126435"/>
    <n v="0"/>
    <s v="IDR"/>
    <s v="PT INDO HUMAN RESOURCE"/>
    <s v="2017-05-19"/>
    <s v="90 days net from invoice receipt date - 900S"/>
    <s v="PT Nokia Solutions and Networks Indonesia"/>
    <n v="0"/>
    <n v="1"/>
    <n v="0"/>
    <x v="2"/>
    <x v="11"/>
    <m/>
    <m/>
    <m/>
    <m/>
    <m/>
  </r>
  <r>
    <n v="34541900"/>
    <n v="3324512"/>
    <s v="IDR"/>
    <s v="PT INDO HUMAN RESOURCE"/>
    <s v="2017-05-19"/>
    <s v="90 days net from invoice receipt date - 900S"/>
    <s v="PT Nokia Solutions and Networks Indonesia"/>
    <n v="332451.20000000001"/>
    <n v="1"/>
    <n v="3656963.2"/>
    <x v="4"/>
    <x v="3"/>
    <m/>
    <m/>
    <m/>
    <m/>
    <m/>
  </r>
  <r>
    <n v="90783095"/>
    <n v="8277500"/>
    <s v="IDR"/>
    <s v="PT INDO HUMAN RESOURCE"/>
    <s v="2017-05-18"/>
    <s v="90 days net from invoice receipt date - 900S"/>
    <s v="PT Nokia Solutions and Networks Indonesia"/>
    <n v="827750"/>
    <n v="1"/>
    <n v="9105250"/>
    <x v="6"/>
    <x v="5"/>
    <m/>
    <s v="CHR-005/2458/17"/>
    <m/>
    <m/>
    <m/>
  </r>
  <r>
    <n v="34538633"/>
    <n v="400000"/>
    <s v="IDR"/>
    <s v="PT INDO HUMAN RESOURCE"/>
    <s v="2017-05-18"/>
    <s v="90 days net from invoice receipt date - 900S"/>
    <s v="PT Nokia Solutions and Networks Indonesia"/>
    <n v="40000"/>
    <n v="1"/>
    <n v="440000"/>
    <x v="0"/>
    <x v="0"/>
    <m/>
    <m/>
    <m/>
    <m/>
    <m/>
  </r>
  <r>
    <n v="34538632"/>
    <n v="400000"/>
    <s v="IDR"/>
    <s v="PT INDO HUMAN RESOURCE"/>
    <s v="2017-05-18"/>
    <s v="90 days net from invoice receipt date - 900S"/>
    <s v="PT Nokia Solutions and Networks Indonesia"/>
    <n v="40000"/>
    <n v="1"/>
    <n v="440000"/>
    <x v="0"/>
    <x v="5"/>
    <s v="4251/eWCC/H3I/INH/C1/VII/2017"/>
    <s v="CHR-007/3782/17"/>
    <m/>
    <m/>
    <m/>
  </r>
  <r>
    <n v="34538619"/>
    <n v="400000"/>
    <s v="IDR"/>
    <s v="PT INDO HUMAN RESOURCE"/>
    <s v="2017-05-18"/>
    <s v="90 days net from invoice receipt date - 900S"/>
    <s v="PT Nokia Solutions and Networks Indonesia"/>
    <n v="40000"/>
    <n v="1"/>
    <n v="440000"/>
    <x v="0"/>
    <x v="5"/>
    <s v="6490/eWCC/H3I/INH/C1/VIII/2017"/>
    <m/>
    <m/>
    <m/>
    <m/>
  </r>
  <r>
    <n v="34538603"/>
    <n v="400000"/>
    <s v="IDR"/>
    <s v="PT INDO HUMAN RESOURCE"/>
    <s v="2017-05-18"/>
    <s v="90 days net from invoice receipt date - 900S"/>
    <s v="PT Nokia Solutions and Networks Indonesia"/>
    <n v="40000"/>
    <n v="1"/>
    <n v="440000"/>
    <x v="0"/>
    <x v="0"/>
    <m/>
    <m/>
    <m/>
    <m/>
    <m/>
  </r>
  <r>
    <n v="34538576"/>
    <n v="400000"/>
    <s v="IDR"/>
    <s v="PT INDO HUMAN RESOURCE"/>
    <s v="2017-05-18"/>
    <s v="90 days net from invoice receipt date - 900S"/>
    <s v="PT Nokia Solutions and Networks Indonesia"/>
    <n v="40000"/>
    <n v="1"/>
    <n v="440000"/>
    <x v="0"/>
    <x v="5"/>
    <s v="4327/eWCC/H3I/INH/C1/VII/2017"/>
    <s v="CHR-007/3806/17"/>
    <m/>
    <m/>
    <m/>
  </r>
  <r>
    <n v="34538570"/>
    <n v="400000"/>
    <s v="IDR"/>
    <s v="PT INDO HUMAN RESOURCE"/>
    <s v="2017-05-18"/>
    <s v="90 days net from invoice receipt date - 900S"/>
    <s v="PT Nokia Solutions and Networks Indonesia"/>
    <n v="40000"/>
    <n v="1"/>
    <n v="440000"/>
    <x v="0"/>
    <x v="5"/>
    <s v="4314/eWCC/H3I/INH/C1/VII/2017"/>
    <s v="CHR-007/3805/17"/>
    <m/>
    <m/>
    <m/>
  </r>
  <r>
    <n v="34538504"/>
    <n v="400000"/>
    <s v="IDR"/>
    <s v="PT INDO HUMAN RESOURCE"/>
    <s v="2017-05-18"/>
    <s v="90 days net from invoice receipt date - 900S"/>
    <s v="PT Nokia Solutions and Networks Indonesia"/>
    <n v="40000"/>
    <n v="1"/>
    <n v="440000"/>
    <x v="0"/>
    <x v="5"/>
    <s v="2632/eWCC/H3I/INH/C2/VII/2017"/>
    <s v="CHR-007/3486/17"/>
    <m/>
    <m/>
    <m/>
  </r>
  <r>
    <n v="34538323"/>
    <n v="400000"/>
    <s v="IDR"/>
    <s v="PT INDO HUMAN RESOURCE"/>
    <s v="2017-05-18"/>
    <s v="90 days net from invoice receipt date - 900S"/>
    <s v="PT Nokia Solutions and Networks Indonesia"/>
    <n v="40000"/>
    <n v="1"/>
    <n v="440000"/>
    <x v="0"/>
    <x v="5"/>
    <s v="4174/eWCC/H3I/INH/C2/VII/2017"/>
    <s v="CHR-007/3777/17"/>
    <m/>
    <m/>
    <m/>
  </r>
  <r>
    <n v="34538320"/>
    <n v="400000"/>
    <s v="IDR"/>
    <s v="PT INDO HUMAN RESOURCE"/>
    <s v="2017-05-18"/>
    <s v="90 days net from invoice receipt date - 900S"/>
    <s v="PT Nokia Solutions and Networks Indonesia"/>
    <n v="40000"/>
    <n v="1"/>
    <n v="440000"/>
    <x v="0"/>
    <x v="5"/>
    <s v="4166/eWCC/H3I/INH/C2/VII/2017"/>
    <e v="#N/A"/>
    <m/>
    <m/>
    <m/>
  </r>
  <r>
    <n v="34529978"/>
    <n v="1750000"/>
    <s v="IDR"/>
    <s v="PT INDO HUMAN RESOURCE"/>
    <s v="2017-05-17"/>
    <s v="90 days net from invoice receipt date - 900S"/>
    <s v="PT Nokia Solutions and Networks Indonesia"/>
    <n v="175000"/>
    <n v="1"/>
    <n v="1925000"/>
    <x v="4"/>
    <x v="5"/>
    <s v="900/WCC/TI/RII/VI/2017"/>
    <s v="CHR-006/2822/17"/>
    <m/>
    <m/>
    <m/>
  </r>
  <r>
    <n v="34529960"/>
    <n v="1750000"/>
    <s v="IDR"/>
    <s v="PT INDO HUMAN RESOURCE"/>
    <s v="2017-05-17"/>
    <s v="90 days net from invoice receipt date - 900S"/>
    <s v="PT Nokia Solutions and Networks Indonesia"/>
    <n v="175000"/>
    <n v="1"/>
    <n v="1925000"/>
    <x v="4"/>
    <x v="5"/>
    <s v="899/WCC/TI/RII/VI/2017"/>
    <s v="CHR-006/2821/17"/>
    <m/>
    <m/>
    <m/>
  </r>
  <r>
    <n v="34529959"/>
    <n v="1750000"/>
    <s v="IDR"/>
    <s v="PT INDO HUMAN RESOURCE"/>
    <s v="2017-05-17"/>
    <s v="90 days net from invoice receipt date - 900S"/>
    <s v="PT Nokia Solutions and Networks Indonesia"/>
    <n v="175000"/>
    <n v="1"/>
    <n v="1925000"/>
    <x v="4"/>
    <x v="5"/>
    <s v="898/WCC/TI/RII/VI/2017"/>
    <s v="CHR-006/2820/17"/>
    <m/>
    <m/>
    <m/>
  </r>
  <r>
    <n v="34529955"/>
    <n v="1750000"/>
    <s v="IDR"/>
    <s v="PT INDO HUMAN RESOURCE"/>
    <s v="2017-05-17"/>
    <s v="90 days net from invoice receipt date - 900S"/>
    <s v="PT Nokia Solutions and Networks Indonesia"/>
    <n v="175000"/>
    <n v="1"/>
    <n v="1925000"/>
    <x v="4"/>
    <x v="5"/>
    <s v="897/WCC/TI/RII/VI/2017"/>
    <s v="CHR-006/2819/17"/>
    <m/>
    <m/>
    <m/>
  </r>
  <r>
    <n v="34529977"/>
    <n v="1750000"/>
    <s v="IDR"/>
    <s v="PT INDO HUMAN RESOURCE"/>
    <s v="2017-05-17"/>
    <s v="90 days net from invoice receipt date - 900S"/>
    <s v="PT Nokia Solutions and Networks Indonesia"/>
    <n v="175000"/>
    <n v="1"/>
    <n v="1925000"/>
    <x v="4"/>
    <x v="5"/>
    <s v="896/WCC/TI/RII/VI/2017"/>
    <s v="CHR-006/2818/17"/>
    <m/>
    <m/>
    <m/>
  </r>
  <r>
    <n v="34529976"/>
    <n v="1750000"/>
    <s v="IDR"/>
    <s v="PT INDO HUMAN RESOURCE"/>
    <s v="2017-05-17"/>
    <s v="90 days net from invoice receipt date - 900S"/>
    <s v="PT Nokia Solutions and Networks Indonesia"/>
    <n v="175000"/>
    <n v="1"/>
    <n v="1925000"/>
    <x v="4"/>
    <x v="5"/>
    <s v="895/WCC/TI/RII/VI/2017"/>
    <s v="CHR-006/2817/17"/>
    <m/>
    <m/>
    <m/>
  </r>
  <r>
    <n v="34529975"/>
    <n v="1750000"/>
    <s v="IDR"/>
    <s v="PT INDO HUMAN RESOURCE"/>
    <s v="2017-05-17"/>
    <s v="90 days net from invoice receipt date - 900S"/>
    <s v="PT Nokia Solutions and Networks Indonesia"/>
    <n v="175000"/>
    <n v="1"/>
    <n v="1925000"/>
    <x v="4"/>
    <x v="5"/>
    <s v="894/WCC/TI/RII/VI/2017"/>
    <s v="CHR-006/2816/17"/>
    <m/>
    <m/>
    <m/>
  </r>
  <r>
    <n v="34529974"/>
    <n v="1750000"/>
    <s v="IDR"/>
    <s v="PT INDO HUMAN RESOURCE"/>
    <s v="2017-05-17"/>
    <s v="90 days net from invoice receipt date - 900S"/>
    <s v="PT Nokia Solutions and Networks Indonesia"/>
    <n v="175000"/>
    <n v="1"/>
    <n v="1925000"/>
    <x v="4"/>
    <x v="5"/>
    <s v="893/WCC/TI/RII/VI/2017"/>
    <s v="CHR-006/2805/17"/>
    <m/>
    <m/>
    <m/>
  </r>
  <r>
    <n v="34529972"/>
    <n v="1750000"/>
    <s v="IDR"/>
    <s v="PT INDO HUMAN RESOURCE"/>
    <s v="2017-05-17"/>
    <s v="90 days net from invoice receipt date - 900S"/>
    <s v="PT Nokia Solutions and Networks Indonesia"/>
    <n v="175000"/>
    <n v="1"/>
    <n v="1925000"/>
    <x v="4"/>
    <x v="5"/>
    <s v="892/WCC/TI/RII/VI/2017"/>
    <s v="CHR-006/2804/17"/>
    <m/>
    <m/>
    <m/>
  </r>
  <r>
    <n v="34529971"/>
    <n v="1750000"/>
    <s v="IDR"/>
    <s v="PT INDO HUMAN RESOURCE"/>
    <s v="2017-05-17"/>
    <s v="90 days net from invoice receipt date - 900S"/>
    <s v="PT Nokia Solutions and Networks Indonesia"/>
    <n v="175000"/>
    <n v="1"/>
    <n v="1925000"/>
    <x v="4"/>
    <x v="5"/>
    <s v="891/WCC/TI/RII/VI/2017"/>
    <s v="CHR-006/2803/17"/>
    <m/>
    <m/>
    <m/>
  </r>
  <r>
    <n v="34529970"/>
    <n v="1750000"/>
    <s v="IDR"/>
    <s v="PT INDO HUMAN RESOURCE"/>
    <s v="2017-05-17"/>
    <s v="90 days net from invoice receipt date - 900S"/>
    <s v="PT Nokia Solutions and Networks Indonesia"/>
    <n v="175000"/>
    <n v="1"/>
    <n v="1925000"/>
    <x v="4"/>
    <x v="5"/>
    <s v="890/WCC/TI/RII/VI/2017"/>
    <s v="CHR-006/2802/17"/>
    <m/>
    <m/>
    <m/>
  </r>
  <r>
    <n v="34529969"/>
    <n v="1750000"/>
    <s v="IDR"/>
    <s v="PT INDO HUMAN RESOURCE"/>
    <s v="2017-05-17"/>
    <s v="90 days net from invoice receipt date - 900S"/>
    <s v="PT Nokia Solutions and Networks Indonesia"/>
    <n v="175000"/>
    <n v="1"/>
    <n v="1925000"/>
    <x v="4"/>
    <x v="5"/>
    <s v="889/WCC/TI/RII/VI/2017"/>
    <s v="CHR-006/2801/17"/>
    <m/>
    <m/>
    <m/>
  </r>
  <r>
    <n v="34529968"/>
    <n v="1750000"/>
    <s v="IDR"/>
    <s v="PT INDO HUMAN RESOURCE"/>
    <s v="2017-05-17"/>
    <s v="90 days net from invoice receipt date - 900S"/>
    <s v="PT Nokia Solutions and Networks Indonesia"/>
    <n v="175000"/>
    <n v="1"/>
    <n v="1925000"/>
    <x v="4"/>
    <x v="5"/>
    <s v="888/WCC/TI/RII/VI/2017"/>
    <s v="CHR-006/2800/17"/>
    <m/>
    <m/>
    <m/>
  </r>
  <r>
    <n v="34529966"/>
    <n v="1750000"/>
    <s v="IDR"/>
    <s v="PT INDO HUMAN RESOURCE"/>
    <s v="2017-05-17"/>
    <s v="90 days net from invoice receipt date - 900S"/>
    <s v="PT Nokia Solutions and Networks Indonesia"/>
    <n v="175000"/>
    <n v="1"/>
    <n v="1925000"/>
    <x v="4"/>
    <x v="5"/>
    <s v="887/WCC/TI/RII/VI/2017"/>
    <s v="CHR-006/2799/17"/>
    <m/>
    <m/>
    <m/>
  </r>
  <r>
    <n v="34529965"/>
    <n v="1750000"/>
    <s v="IDR"/>
    <s v="PT INDO HUMAN RESOURCE"/>
    <s v="2017-05-17"/>
    <s v="90 days net from invoice receipt date - 900S"/>
    <s v="PT Nokia Solutions and Networks Indonesia"/>
    <n v="175000"/>
    <n v="1"/>
    <n v="1925000"/>
    <x v="4"/>
    <x v="5"/>
    <s v="886/WCC/TI/RII/VI/2017"/>
    <s v="CHR-006/2798/17"/>
    <m/>
    <m/>
    <m/>
  </r>
  <r>
    <n v="34529964"/>
    <n v="1750000"/>
    <s v="IDR"/>
    <s v="PT INDO HUMAN RESOURCE"/>
    <s v="2017-05-17"/>
    <s v="90 days net from invoice receipt date - 900S"/>
    <s v="PT Nokia Solutions and Networks Indonesia"/>
    <n v="175000"/>
    <n v="1"/>
    <n v="1925000"/>
    <x v="4"/>
    <x v="5"/>
    <s v="885/WCC/TI/RII/VI/2017"/>
    <s v="CHR-006/2797/17"/>
    <m/>
    <m/>
    <m/>
  </r>
  <r>
    <n v="34529962"/>
    <n v="1750000"/>
    <s v="IDR"/>
    <s v="PT INDO HUMAN RESOURCE"/>
    <s v="2017-05-17"/>
    <s v="90 days net from invoice receipt date - 900S"/>
    <s v="PT Nokia Solutions and Networks Indonesia"/>
    <n v="175000"/>
    <n v="1"/>
    <n v="1925000"/>
    <x v="4"/>
    <x v="5"/>
    <s v="884/WCC/TI/RII/VI/2017"/>
    <s v="CHR-006/2796/17"/>
    <m/>
    <m/>
    <m/>
  </r>
  <r>
    <n v="34529961"/>
    <n v="1750000"/>
    <s v="IDR"/>
    <s v="PT INDO HUMAN RESOURCE"/>
    <s v="2017-05-17"/>
    <s v="90 days net from invoice receipt date - 900S"/>
    <s v="PT Nokia Solutions and Networks Indonesia"/>
    <n v="175000"/>
    <n v="1"/>
    <n v="1925000"/>
    <x v="4"/>
    <x v="5"/>
    <s v="883/WCC/TI/RII/VI/2017"/>
    <s v="CHR-006/2795/17"/>
    <m/>
    <m/>
    <m/>
  </r>
  <r>
    <n v="34531237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1216/eWCC/H3I/INH/C2/VI/2017"/>
    <e v="#N/A"/>
    <m/>
    <m/>
    <m/>
  </r>
  <r>
    <n v="34531357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1174/eWCC/H3I/INH/C2/VI/2017"/>
    <e v="#N/A"/>
    <m/>
    <m/>
    <m/>
  </r>
  <r>
    <n v="34530991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1117/eWCC/H3I/INH/C2/VI/2017"/>
    <s v="CHR-006/2843/17"/>
    <m/>
    <m/>
    <m/>
  </r>
  <r>
    <n v="34531035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1116/eWCC/H3I/INH/C2/VI/2017"/>
    <s v="CHR-006/2842/17"/>
    <m/>
    <m/>
    <m/>
  </r>
  <r>
    <n v="34531015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1115/eWCC/H3I/INH/C2/VI/2017"/>
    <s v="CHR-006/2841/17"/>
    <m/>
    <m/>
    <m/>
  </r>
  <r>
    <n v="34532136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8"/>
    <m/>
    <m/>
    <m/>
    <m/>
    <m/>
  </r>
  <r>
    <n v="34532128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049/eWCC/H3I/INH/C2/VII/2017"/>
    <e v="#N/A"/>
    <m/>
    <m/>
    <m/>
  </r>
  <r>
    <n v="34532116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312/eWCC/H3I/INH/C1/VII/2017"/>
    <s v="CHR-007/3799/17"/>
    <m/>
    <m/>
    <m/>
  </r>
  <r>
    <n v="34532113"/>
    <n v="0"/>
    <s v="IDR"/>
    <s v="PT INDO HUMAN RESOURCE"/>
    <s v="2017-05-17"/>
    <s v="90 days net from invoice receipt date - 900S"/>
    <s v="PT Nokia Solutions and Networks Indonesia"/>
    <n v="0"/>
    <n v="1"/>
    <n v="0"/>
    <x v="2"/>
    <x v="0"/>
    <m/>
    <m/>
    <m/>
    <m/>
    <m/>
  </r>
  <r>
    <n v="34532107"/>
    <n v="0"/>
    <s v="IDR"/>
    <s v="PT INDO HUMAN RESOURCE"/>
    <s v="2017-05-17"/>
    <s v="90 days net from invoice receipt date - 900S"/>
    <s v="PT Nokia Solutions and Networks Indonesia"/>
    <n v="0"/>
    <n v="1"/>
    <n v="0"/>
    <x v="2"/>
    <x v="0"/>
    <m/>
    <m/>
    <m/>
    <m/>
    <m/>
  </r>
  <r>
    <n v="34532103"/>
    <n v="0"/>
    <s v="IDR"/>
    <s v="PT INDO HUMAN RESOURCE"/>
    <s v="2017-05-17"/>
    <s v="90 days net from invoice receipt date - 900S"/>
    <s v="PT Nokia Solutions and Networks Indonesia"/>
    <n v="0"/>
    <n v="1"/>
    <n v="0"/>
    <x v="2"/>
    <x v="0"/>
    <m/>
    <m/>
    <m/>
    <m/>
    <m/>
  </r>
  <r>
    <n v="34532100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3341/eWCC/H3I/INH/C1/VII/2017"/>
    <e v="#N/A"/>
    <m/>
    <m/>
    <m/>
  </r>
  <r>
    <n v="34532094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8"/>
    <m/>
    <m/>
    <m/>
    <m/>
    <m/>
  </r>
  <r>
    <n v="34532086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198/eWCC/H3I/INH/C2/VII/2017"/>
    <s v="CHR-007/3810/17"/>
    <m/>
    <m/>
    <m/>
  </r>
  <r>
    <n v="34532073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2635/eWCC/H3I/INH/C1/VII/2017"/>
    <s v="CHR-007/3489/17"/>
    <m/>
    <m/>
    <m/>
  </r>
  <r>
    <n v="34532058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8"/>
    <m/>
    <m/>
    <m/>
    <m/>
    <m/>
  </r>
  <r>
    <n v="34532046"/>
    <n v="0"/>
    <s v="IDR"/>
    <s v="PT INDO HUMAN RESOURCE"/>
    <s v="2017-05-17"/>
    <s v="90 days net from invoice receipt date - 900S"/>
    <s v="PT Nokia Solutions and Networks Indonesia"/>
    <n v="0"/>
    <n v="1"/>
    <n v="0"/>
    <x v="2"/>
    <x v="0"/>
    <m/>
    <m/>
    <m/>
    <m/>
    <m/>
  </r>
  <r>
    <n v="34532035"/>
    <n v="0"/>
    <s v="IDR"/>
    <s v="PT INDO HUMAN RESOURCE"/>
    <s v="2017-05-17"/>
    <s v="90 days net from invoice receipt date - 900S"/>
    <s v="PT Nokia Solutions and Networks Indonesia"/>
    <n v="0"/>
    <n v="1"/>
    <n v="0"/>
    <x v="2"/>
    <x v="0"/>
    <m/>
    <m/>
    <m/>
    <m/>
    <m/>
  </r>
  <r>
    <n v="34532028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8"/>
    <m/>
    <m/>
    <m/>
    <m/>
    <m/>
  </r>
  <r>
    <n v="34532024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0"/>
    <m/>
    <m/>
    <m/>
    <m/>
    <m/>
  </r>
  <r>
    <n v="34532020"/>
    <n v="0"/>
    <s v="IDR"/>
    <s v="PT INDO HUMAN RESOURCE"/>
    <s v="2017-05-17"/>
    <s v="90 days net from invoice receipt date - 900S"/>
    <s v="PT Nokia Solutions and Networks Indonesia"/>
    <n v="0"/>
    <n v="1"/>
    <n v="0"/>
    <x v="2"/>
    <x v="0"/>
    <m/>
    <m/>
    <m/>
    <m/>
    <m/>
  </r>
  <r>
    <n v="34532012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311/eWCC/H3I/INH/C1/VII/2017"/>
    <s v="CHR-007/3798/17"/>
    <m/>
    <m/>
    <m/>
  </r>
  <r>
    <n v="34532010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199/eWCC/H3I/INH/C2/VII/2017"/>
    <s v="CHR-007/3811/17"/>
    <m/>
    <m/>
    <m/>
  </r>
  <r>
    <n v="34532005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2246/eWCC/H3I/INH/C2/VII/2017"/>
    <s v="CHR-007/3511/17"/>
    <m/>
    <m/>
    <m/>
  </r>
  <r>
    <n v="34532000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046/eWCC/H3I/INH/C2/VII/2017"/>
    <e v="#N/A"/>
    <m/>
    <m/>
    <m/>
  </r>
  <r>
    <n v="34531996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036/eWCC/H3I/INH/C2/VII/2017"/>
    <e v="#N/A"/>
    <m/>
    <m/>
    <m/>
  </r>
  <r>
    <n v="34531992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2241/eWCC/H3I/INH/C2/VII/2017"/>
    <s v="CHR-007/3513/17"/>
    <m/>
    <m/>
    <m/>
  </r>
  <r>
    <n v="34531987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2247/eWCC/H3I/INH/C2/VII/2017"/>
    <s v="CHR-007/3510/17"/>
    <m/>
    <m/>
    <m/>
  </r>
  <r>
    <n v="34531983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2237/eWCC/H3I/INH/C2/VII/2017"/>
    <s v="CHR-007/3516/17"/>
    <m/>
    <m/>
    <m/>
  </r>
  <r>
    <n v="34531979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2263/eWCC/H3I/INH/C2/VII/2017"/>
    <s v="CHR-007/3504/17"/>
    <m/>
    <m/>
    <m/>
  </r>
  <r>
    <n v="34531976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241/eWCC/H3I/INH/C2/VII/2017"/>
    <e v="#N/A"/>
    <m/>
    <m/>
    <m/>
  </r>
  <r>
    <n v="34531973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052/eWCC/H3I/INH/C2/VII/2017"/>
    <e v="#N/A"/>
    <m/>
    <m/>
    <m/>
  </r>
  <r>
    <n v="34531970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2232/eWCC/H3I/INH/C2/VII/2017"/>
    <e v="#N/A"/>
    <m/>
    <m/>
    <m/>
  </r>
  <r>
    <n v="34531967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8"/>
    <m/>
    <m/>
    <m/>
    <m/>
    <m/>
  </r>
  <r>
    <n v="34531965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039/eWCC/H3I/INH/C2/VII/2017"/>
    <e v="#N/A"/>
    <m/>
    <m/>
    <m/>
  </r>
  <r>
    <n v="34531961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038/eWCC/H3I/INH/C2/VII/2017"/>
    <e v="#N/A"/>
    <m/>
    <m/>
    <m/>
  </r>
  <r>
    <n v="34531959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040/eWCC/H3I/INH/C2/VII/2017"/>
    <e v="#N/A"/>
    <m/>
    <m/>
    <m/>
  </r>
  <r>
    <n v="34531948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157/eWCC/H3I/INH/C2/VII/2017"/>
    <s v="CHR-007/3772/17"/>
    <m/>
    <m/>
    <m/>
  </r>
  <r>
    <n v="34531947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177/eWCC/H3I/INH/C2/VII/2017"/>
    <e v="#N/A"/>
    <m/>
    <m/>
    <m/>
  </r>
  <r>
    <n v="34531884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1720/eWCC/H3I/INH/C2/VII/2017"/>
    <s v="CHR-007/3342/17"/>
    <m/>
    <m/>
    <m/>
  </r>
  <r>
    <n v="34531879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205/eWCC/H3I/INH/C2/VII/2017"/>
    <e v="#N/A"/>
    <m/>
    <m/>
    <m/>
  </r>
  <r>
    <n v="34531872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3549/eWCC/H3I/INH/C2/VII/2017"/>
    <e v="#N/A"/>
    <m/>
    <m/>
    <m/>
  </r>
  <r>
    <n v="34531863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3349/eWCC/H3I/INH/C2/VII/2017"/>
    <e v="#N/A"/>
    <m/>
    <m/>
    <m/>
  </r>
  <r>
    <n v="34531854"/>
    <n v="0"/>
    <s v="IDR"/>
    <s v="PT INDO HUMAN RESOURCE"/>
    <s v="2017-05-17"/>
    <s v="90 days net from invoice receipt date - 900S"/>
    <s v="PT Nokia Solutions and Networks Indonesia"/>
    <n v="0"/>
    <n v="1"/>
    <n v="0"/>
    <x v="2"/>
    <x v="0"/>
    <m/>
    <m/>
    <m/>
    <m/>
    <m/>
  </r>
  <r>
    <n v="34531847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2631/eWCC/H3I/INH/C2/VII/2017"/>
    <s v="CHR-007/3485/17"/>
    <m/>
    <m/>
    <m/>
  </r>
  <r>
    <n v="34531842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3303/eWCC/H3I/INH/C2/VII/2017"/>
    <e v="#N/A"/>
    <m/>
    <m/>
    <m/>
  </r>
  <r>
    <n v="34531837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3360/eWCC/H3I/INH/C2/VII/2017"/>
    <e v="#N/A"/>
    <m/>
    <m/>
    <m/>
  </r>
  <r>
    <n v="34531830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8"/>
    <m/>
    <m/>
    <m/>
    <m/>
    <m/>
  </r>
  <r>
    <n v="34531824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2630/eWCC/H3I/INH/C2/VII/2017"/>
    <s v="CHR-007/3484/17"/>
    <m/>
    <m/>
    <m/>
  </r>
  <r>
    <n v="34531820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206/eWCC/H3I/INH/C2/VII/2017"/>
    <e v="#N/A"/>
    <m/>
    <m/>
    <m/>
  </r>
  <r>
    <n v="34531814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3338/eWCC/H3I/INH/C2/VII/2017"/>
    <e v="#N/A"/>
    <m/>
    <m/>
    <m/>
  </r>
  <r>
    <n v="34531809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3570/eWCC/H3I/INH/C2/VII/2017"/>
    <e v="#N/A"/>
    <m/>
    <m/>
    <m/>
  </r>
  <r>
    <n v="34531803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207/eWCC/H3I/INH/C2/VII/2017"/>
    <e v="#N/A"/>
    <m/>
    <m/>
    <m/>
  </r>
  <r>
    <n v="34531796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3552/eWCC/H3I/INH/C2/VII/2017"/>
    <e v="#N/A"/>
    <m/>
    <m/>
    <m/>
  </r>
  <r>
    <n v="34531791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2633/eWCC/H3I/INH/C2/VII/2017"/>
    <s v="CHR-007/3488/17"/>
    <m/>
    <m/>
    <m/>
  </r>
  <r>
    <n v="34531785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2217/eWCC/H3I/INH/C2/VII/2017"/>
    <s v="CHR-007/3500/17"/>
    <m/>
    <m/>
    <m/>
  </r>
  <r>
    <n v="34531779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3561/eWCC/H3I/INH/C2/VII/2017"/>
    <e v="#N/A"/>
    <m/>
    <m/>
    <m/>
  </r>
  <r>
    <n v="34531773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189/eWCC/H3I/INH/C2/VII/2017"/>
    <e v="#N/A"/>
    <m/>
    <m/>
    <m/>
  </r>
  <r>
    <n v="34531766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047/eWCC/H3I/INH/C2/VII/2017"/>
    <e v="#N/A"/>
    <m/>
    <m/>
    <m/>
  </r>
  <r>
    <n v="34531758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056/eWCC/H3I/INH/C2/VII/2017"/>
    <e v="#N/A"/>
    <m/>
    <m/>
    <m/>
  </r>
  <r>
    <n v="34531754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3299/eWCC/H3I/INH/C2/VII/2017"/>
    <e v="#N/A"/>
    <m/>
    <m/>
    <m/>
  </r>
  <r>
    <n v="34531748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048/eWCC/H3I/INH/C2/VII/2017"/>
    <e v="#N/A"/>
    <m/>
    <m/>
    <m/>
  </r>
  <r>
    <n v="34531739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3558/eWCC/H3I/INH/C2/VII/2017"/>
    <e v="#N/A"/>
    <m/>
    <m/>
    <m/>
  </r>
  <r>
    <n v="34531733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8"/>
    <m/>
    <m/>
    <m/>
    <m/>
    <m/>
  </r>
  <r>
    <n v="34531726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8"/>
    <m/>
    <m/>
    <m/>
    <m/>
    <m/>
  </r>
  <r>
    <n v="34531720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055/eWCC/H3I/INH/C2/VII/2017"/>
    <e v="#N/A"/>
    <m/>
    <m/>
    <m/>
  </r>
  <r>
    <n v="34531714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172/eWCC/H3I/INH/C2/VII/2017"/>
    <e v="#N/A"/>
    <m/>
    <m/>
    <m/>
  </r>
  <r>
    <n v="34531709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044/eWCC/H3I/INH/C2/VII/2017"/>
    <e v="#N/A"/>
    <m/>
    <m/>
    <m/>
  </r>
  <r>
    <n v="34531703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187/eWCC/H3I/INH/C2/VII/2017"/>
    <e v="#N/A"/>
    <m/>
    <m/>
    <m/>
  </r>
  <r>
    <n v="34531697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247/eWCC/H3I/INH/C1/VII/2017"/>
    <s v="CHR-007/3780/17"/>
    <m/>
    <m/>
    <m/>
  </r>
  <r>
    <n v="34531690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070/eWCC/H3I/INH/C1/VII/2017"/>
    <e v="#N/A"/>
    <m/>
    <m/>
    <m/>
  </r>
  <r>
    <n v="34531685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8"/>
    <m/>
    <m/>
    <m/>
    <m/>
    <m/>
  </r>
  <r>
    <n v="34531679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2636/eWCC/H3I/INH/C2/VII/2017"/>
    <s v="CHR-007/3490/17"/>
    <m/>
    <m/>
    <m/>
  </r>
  <r>
    <n v="34531672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050/eWCC/H3I/INH/C2/VII/2017"/>
    <e v="#N/A"/>
    <m/>
    <m/>
    <m/>
  </r>
  <r>
    <n v="34531665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3342/eWCC/H3I/INH/C2/VII/2017"/>
    <e v="#N/A"/>
    <m/>
    <m/>
    <m/>
  </r>
  <r>
    <n v="34531658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8"/>
    <m/>
    <m/>
    <m/>
    <m/>
    <m/>
  </r>
  <r>
    <n v="34531646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8"/>
    <m/>
    <m/>
    <m/>
    <m/>
    <m/>
  </r>
  <r>
    <n v="34531640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086/eWCC/H3I/INH/C1/VII/2017"/>
    <e v="#N/A"/>
    <m/>
    <m/>
    <m/>
  </r>
  <r>
    <n v="34531634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3345/eWCC/H3I/INH/C2/VII/2017"/>
    <e v="#N/A"/>
    <m/>
    <m/>
    <m/>
  </r>
  <r>
    <n v="34531626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3568/eWCC/H3I/INH/C1/VII/2017"/>
    <e v="#N/A"/>
    <m/>
    <m/>
    <m/>
  </r>
  <r>
    <n v="34531620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2244/eWCC/H3I/INH/C1/VII/2017"/>
    <s v="CHR-007/3512/17"/>
    <m/>
    <m/>
    <m/>
  </r>
  <r>
    <n v="34531612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074/eWCC/H3I/INH/C1/VII/2017"/>
    <e v="#N/A"/>
    <m/>
    <m/>
    <m/>
  </r>
  <r>
    <n v="34531606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3551/eWCC/H3I/INH/C2/VII/2017"/>
    <e v="#N/A"/>
    <m/>
    <m/>
    <m/>
  </r>
  <r>
    <n v="34531598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8"/>
    <m/>
    <m/>
    <m/>
    <m/>
    <m/>
  </r>
  <r>
    <n v="34531591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087/eWCC/H3I/INH/C2/VII/2017"/>
    <e v="#N/A"/>
    <m/>
    <m/>
    <m/>
  </r>
  <r>
    <n v="34531583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037/eWCC/H3I/INH/C2/VII/2017"/>
    <e v="#N/A"/>
    <m/>
    <m/>
    <m/>
  </r>
  <r>
    <n v="34531576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8"/>
    <m/>
    <m/>
    <m/>
    <m/>
    <m/>
  </r>
  <r>
    <n v="34531568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182/eWCC/H3I/INH/C2/VII/2017"/>
    <e v="#N/A"/>
    <m/>
    <m/>
    <m/>
  </r>
  <r>
    <n v="34531562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8"/>
    <m/>
    <m/>
    <m/>
    <m/>
    <m/>
  </r>
  <r>
    <n v="34531554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045/eWCC/H3I/INH/C2/VII/2017"/>
    <e v="#N/A"/>
    <m/>
    <m/>
    <m/>
  </r>
  <r>
    <n v="34531548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005/eWCC/H3I/INH/C2/VII/2017"/>
    <e v="#N/A"/>
    <m/>
    <m/>
    <m/>
  </r>
  <r>
    <n v="34531541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8"/>
    <m/>
    <m/>
    <m/>
    <m/>
    <m/>
  </r>
  <r>
    <n v="34531534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2252/eWCC/H3I/INH/C1/VII/2017"/>
    <s v="CHR-007/3507/17"/>
    <m/>
    <m/>
    <m/>
  </r>
  <r>
    <n v="34531527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252/eWCC/H3I/INH/C2/VII/2017"/>
    <s v="CHR-007/3783/17"/>
    <m/>
    <m/>
    <m/>
  </r>
  <r>
    <n v="34531517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072/eWCC/H3I/INH/C1/VII/2017"/>
    <e v="#N/A"/>
    <m/>
    <m/>
    <m/>
  </r>
  <r>
    <n v="34531510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193/eWCC/H3I/INH/C2/VII/2017"/>
    <e v="#N/A"/>
    <m/>
    <m/>
    <m/>
  </r>
  <r>
    <n v="34531503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035/eWCC/H3I/INH/C2/VII/2017"/>
    <e v="#N/A"/>
    <m/>
    <m/>
    <m/>
  </r>
  <r>
    <n v="34531496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302/eWCC/H3I/INH/C1/VII/2017"/>
    <e v="#N/A"/>
    <m/>
    <m/>
    <m/>
  </r>
  <r>
    <n v="34531485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3563/eWCC/H3I/INH/C1/VII/2017"/>
    <e v="#N/A"/>
    <m/>
    <m/>
    <m/>
  </r>
  <r>
    <n v="34531477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2254/eWCC/H3I/INH/C1/VII/2017"/>
    <s v="CHR-007/3506/17"/>
    <m/>
    <m/>
    <m/>
  </r>
  <r>
    <n v="34531466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173/eWCC/H3I/INH/C2/VII/2017"/>
    <e v="#N/A"/>
    <m/>
    <m/>
    <m/>
  </r>
  <r>
    <n v="34531457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3320/eWCC/H3I/INH/C1/VII/2017"/>
    <e v="#N/A"/>
    <m/>
    <m/>
    <m/>
  </r>
  <r>
    <n v="34531449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197/eWCC/H3I/INH/C2/VII/2017"/>
    <s v="CHR-007/3809/17"/>
    <m/>
    <m/>
    <m/>
  </r>
  <r>
    <n v="34531438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307/eWCC/H3I/INH/C1/VII/2017"/>
    <s v="CHR-007/3795/17"/>
    <m/>
    <m/>
    <m/>
  </r>
  <r>
    <n v="34531429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179/eWCC/H3I/INH/C2/VII/2017"/>
    <e v="#N/A"/>
    <m/>
    <m/>
    <m/>
  </r>
  <r>
    <n v="34531419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195/eWCC/H3I/INH/C2/VII/2017"/>
    <s v="CHR-007/3807/17"/>
    <m/>
    <m/>
    <m/>
  </r>
  <r>
    <n v="34531411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243/eWCC/H3I/INH/C2/VII/2017"/>
    <e v="#N/A"/>
    <m/>
    <m/>
    <m/>
  </r>
  <r>
    <n v="34531403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8"/>
    <m/>
    <m/>
    <m/>
    <m/>
    <m/>
  </r>
  <r>
    <n v="34531399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066/eWCC/H3I/INH/C1/VII/2017"/>
    <e v="#N/A"/>
    <m/>
    <m/>
    <m/>
  </r>
  <r>
    <n v="34531393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3347/eWCC/H3I/INH/C2/VII/2017"/>
    <e v="#N/A"/>
    <m/>
    <m/>
    <m/>
  </r>
  <r>
    <n v="34531388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008/eWCC/H3I/INH/C2/VII/2017"/>
    <e v="#N/A"/>
    <m/>
    <m/>
    <m/>
  </r>
  <r>
    <n v="34531380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019/eWCC/H3I/INH/C2/VII/2017"/>
    <e v="#N/A"/>
    <m/>
    <m/>
    <m/>
  </r>
  <r>
    <n v="34531374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3569/eWCC/H3I/INH/C1/VII/2017"/>
    <e v="#N/A"/>
    <m/>
    <m/>
    <m/>
  </r>
  <r>
    <n v="34531367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192/eWCC/H3I/INH/C2/VII/2017"/>
    <e v="#N/A"/>
    <m/>
    <m/>
    <m/>
  </r>
  <r>
    <n v="34531361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239/eWCC/H3I/INH/C1/VII/2017"/>
    <e v="#N/A"/>
    <m/>
    <m/>
    <m/>
  </r>
  <r>
    <n v="34531348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8"/>
    <m/>
    <m/>
    <m/>
    <m/>
    <m/>
  </r>
  <r>
    <n v="34531342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8"/>
    <m/>
    <m/>
    <m/>
    <m/>
    <m/>
  </r>
  <r>
    <n v="34531336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156/eWCC/H3I/INH/C2/VII/2017"/>
    <s v="CHR-007/3771/17"/>
    <m/>
    <m/>
    <m/>
  </r>
  <r>
    <n v="34531329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8"/>
    <m/>
    <m/>
    <m/>
    <m/>
    <m/>
  </r>
  <r>
    <n v="34531322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191/eWCC/H3I/INH/C2/VII/2017"/>
    <e v="#N/A"/>
    <m/>
    <m/>
    <m/>
  </r>
  <r>
    <n v="34531318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3555/eWCC/H3I/INH/C1/VII/2017"/>
    <e v="#N/A"/>
    <m/>
    <m/>
    <m/>
  </r>
  <r>
    <n v="34531311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8"/>
    <m/>
    <m/>
    <m/>
    <m/>
    <m/>
  </r>
  <r>
    <n v="34531309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180/eWCC/H3I/INH/C2/VII/2017"/>
    <e v="#N/A"/>
    <m/>
    <m/>
    <m/>
  </r>
  <r>
    <n v="34531305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075/eWCC/H3I/INH/C1/VII/2017"/>
    <e v="#N/A"/>
    <m/>
    <m/>
    <m/>
  </r>
  <r>
    <n v="34531302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025/eWCC/H3I/INH/C2/VII/2017"/>
    <e v="#N/A"/>
    <m/>
    <m/>
    <m/>
  </r>
  <r>
    <n v="34531299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3559/eWCC/H3I/INH/C1/VII/2017"/>
    <e v="#N/A"/>
    <m/>
    <m/>
    <m/>
  </r>
  <r>
    <n v="34531295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194/eWCC/H3I/INH/C2/VII/2017"/>
    <s v="CHR-007/3765/17"/>
    <m/>
    <m/>
    <m/>
  </r>
  <r>
    <n v="34531291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240/eWCC/H3I/INH/C2/VII/2017"/>
    <e v="#N/A"/>
    <m/>
    <m/>
    <m/>
  </r>
  <r>
    <n v="34531289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204/eWCC/H3I/INH/C2/VII/2017"/>
    <e v="#N/A"/>
    <m/>
    <m/>
    <m/>
  </r>
  <r>
    <n v="34531286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088/eWCC/H3I/INH/C1/VII/2017"/>
    <e v="#N/A"/>
    <m/>
    <m/>
    <m/>
  </r>
  <r>
    <n v="34531281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067/eWCC/H3I/INH/C1/VII/2017"/>
    <e v="#N/A"/>
    <m/>
    <m/>
    <m/>
  </r>
  <r>
    <n v="34531279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186/eWCC/H3I/INH/C2/VII/2017"/>
    <e v="#N/A"/>
    <m/>
    <m/>
    <m/>
  </r>
  <r>
    <n v="34531277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8"/>
    <m/>
    <m/>
    <m/>
    <m/>
    <m/>
  </r>
  <r>
    <n v="34531273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3357/eWCC/H3I/INH/C1/VII/2017"/>
    <e v="#N/A"/>
    <m/>
    <m/>
    <m/>
  </r>
  <r>
    <n v="34531271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8"/>
    <m/>
    <m/>
    <m/>
    <m/>
    <m/>
  </r>
  <r>
    <n v="34531270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8"/>
    <m/>
    <m/>
    <m/>
    <m/>
    <m/>
  </r>
  <r>
    <n v="34531269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253/eWCC/H3I/INH/C2/VII/2017"/>
    <s v="CHR-007/3784/17"/>
    <m/>
    <m/>
    <m/>
  </r>
  <r>
    <n v="34531268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3344/eWCC/H3I/INH/C1/VII/2017"/>
    <e v="#N/A"/>
    <m/>
    <m/>
    <m/>
  </r>
  <r>
    <n v="34531267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3359/eWCC/H3I/INH/C1/VII/2017"/>
    <e v="#N/A"/>
    <m/>
    <m/>
    <m/>
  </r>
  <r>
    <n v="34531266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034/eWCC/H3I/INH/C2/VII/2017"/>
    <e v="#N/A"/>
    <m/>
    <m/>
    <m/>
  </r>
  <r>
    <n v="34531264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020/eWCC/H3I/INH/C2/VII/2017"/>
    <e v="#N/A"/>
    <m/>
    <m/>
    <m/>
  </r>
  <r>
    <n v="34531263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3548/eWCC/H3I/INH/C1/VII/2017"/>
    <e v="#N/A"/>
    <m/>
    <m/>
    <m/>
  </r>
  <r>
    <n v="34531262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3565/eWCC/H3I/INH/C1/VII/2017"/>
    <e v="#N/A"/>
    <m/>
    <m/>
    <m/>
  </r>
  <r>
    <n v="34531259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015/eWCC/H3I/INH/C2/VII/2017"/>
    <e v="#N/A"/>
    <m/>
    <m/>
    <m/>
  </r>
  <r>
    <n v="34531258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073/eWCC/H3I/INH/C1/VII/2017"/>
    <e v="#N/A"/>
    <m/>
    <m/>
    <m/>
  </r>
  <r>
    <n v="34531257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3576/eWCC/H3I/INH/C2/VII/2017"/>
    <e v="#N/A"/>
    <m/>
    <m/>
    <m/>
  </r>
  <r>
    <n v="34531256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8"/>
    <m/>
    <m/>
    <m/>
    <m/>
    <m/>
  </r>
  <r>
    <n v="34531255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016/eWCC/H3I/INH/C2/VII/2017"/>
    <e v="#N/A"/>
    <m/>
    <m/>
    <m/>
  </r>
  <r>
    <n v="34531254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254/eWCC/H3I/INH/C2/VII/2017"/>
    <s v="CHR-007/3785/17"/>
    <m/>
    <m/>
    <m/>
  </r>
  <r>
    <n v="34531252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053/eWCC/H3I/INH/C2/VII/2017"/>
    <e v="#N/A"/>
    <m/>
    <m/>
    <m/>
  </r>
  <r>
    <n v="34531251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021/eWCC/H3I/INH/C2/VII/2017"/>
    <e v="#N/A"/>
    <m/>
    <m/>
    <m/>
  </r>
  <r>
    <n v="34531250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161/eWCC/H3I/INH/C2/VII/2017"/>
    <e v="#N/A"/>
    <m/>
    <m/>
    <m/>
  </r>
  <r>
    <n v="34531249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175/eWCC/H3I/INH/C2/VII/2017"/>
    <s v="CHR-007/3778/17"/>
    <m/>
    <m/>
    <m/>
  </r>
  <r>
    <n v="34531247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158/eWCC/H3I/INH/C2/VII/2017"/>
    <s v="CHR-007/3773/17"/>
    <m/>
    <m/>
    <m/>
  </r>
  <r>
    <n v="34531246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024/eWCC/H3I/INH/C2/VII/2017"/>
    <e v="#N/A"/>
    <m/>
    <m/>
    <m/>
  </r>
  <r>
    <n v="34531245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023/eWCC/H3I/INH/C2/VII/2017"/>
    <e v="#N/A"/>
    <m/>
    <m/>
    <m/>
  </r>
  <r>
    <n v="34531242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176/eWCC/H3I/INH/C2/VII/2017"/>
    <s v="CHR-007/3779/17"/>
    <m/>
    <m/>
    <m/>
  </r>
  <r>
    <n v="34531240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169/eWCC/H3I/INH/C2/VII/2017"/>
    <e v="#N/A"/>
    <m/>
    <m/>
    <m/>
  </r>
  <r>
    <n v="34531239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303/eWCC/H3I/INH/C1/VII/2017"/>
    <s v="CHR-007/3792/17"/>
    <m/>
    <m/>
    <m/>
  </r>
  <r>
    <n v="34531235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013/eWCC/H3I/INH/C2/VII/2017"/>
    <e v="#N/A"/>
    <m/>
    <m/>
    <m/>
  </r>
  <r>
    <n v="34531233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3327/eWCC/H3I/INH/C2/VII/2017"/>
    <e v="#N/A"/>
    <m/>
    <m/>
    <m/>
  </r>
  <r>
    <n v="34531229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301/eWCC/H3I/INH/C1/VII/2017"/>
    <e v="#N/A"/>
    <m/>
    <m/>
    <m/>
  </r>
  <r>
    <n v="34531223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2239/eWCC/H3I/INH/C1/VII/2017"/>
    <s v="CHR-007/3515/17"/>
    <m/>
    <m/>
    <m/>
  </r>
  <r>
    <n v="34531218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3325/eWCC/H3I/INH/C1/VII/2017"/>
    <e v="#N/A"/>
    <m/>
    <m/>
    <m/>
  </r>
  <r>
    <n v="34531212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054/eWCC/H3I/INH/C2/VII/2017"/>
    <e v="#N/A"/>
    <m/>
    <m/>
    <m/>
  </r>
  <r>
    <n v="34531206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8"/>
    <m/>
    <m/>
    <m/>
    <m/>
    <m/>
  </r>
  <r>
    <n v="34531199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3547/eWCC/H3I/INH/C1/VII/2017"/>
    <e v="#N/A"/>
    <m/>
    <m/>
    <m/>
  </r>
  <r>
    <n v="34531191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201/eWCC/H3I/INH/C2/VII/2017"/>
    <s v="CHR-007/3812/17"/>
    <m/>
    <m/>
    <m/>
  </r>
  <r>
    <n v="34531184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003/eWCC/H3I/INH/C2/VII/2017"/>
    <e v="#N/A"/>
    <m/>
    <m/>
    <m/>
  </r>
  <r>
    <n v="34531180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2249/eWCC/H3I/INH/C1/VII/2017"/>
    <s v="CHR-007/3508/17"/>
    <m/>
    <m/>
    <m/>
  </r>
  <r>
    <n v="34531175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3560/eWCC/H3I/INH/C2/VII/2017"/>
    <e v="#N/A"/>
    <m/>
    <m/>
    <m/>
  </r>
  <r>
    <n v="34531165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3308/eWCC/H3I/INH/C1/VII/2017"/>
    <e v="#N/A"/>
    <m/>
    <m/>
    <m/>
  </r>
  <r>
    <n v="34531152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3557/eWCC/H3I/INH/C1/VII/2017"/>
    <e v="#N/A"/>
    <m/>
    <m/>
    <m/>
  </r>
  <r>
    <n v="34531142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163/eWCC/H3I/INH/C2/VII/2017"/>
    <s v="CHR-007/3790/17"/>
    <m/>
    <m/>
    <m/>
  </r>
  <r>
    <n v="34531133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3304/eWCC/H3I/INH/C1/VII/2017"/>
    <e v="#N/A"/>
    <m/>
    <m/>
    <m/>
  </r>
  <r>
    <n v="34531130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310/eWCC/H3I/INH/C1/VII/2017"/>
    <s v="CHR-007/3797/17"/>
    <m/>
    <m/>
    <m/>
  </r>
  <r>
    <n v="34531127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3544/eWCC/H3I/INH/C1/VII/2017"/>
    <e v="#N/A"/>
    <m/>
    <m/>
    <m/>
  </r>
  <r>
    <n v="34531123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3322/eWCC/H3I/INH/C1/VII/2017"/>
    <e v="#N/A"/>
    <m/>
    <m/>
    <m/>
  </r>
  <r>
    <n v="34531122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3311/eWCC/H3I/INH/C2/VII/2017"/>
    <e v="#N/A"/>
    <m/>
    <m/>
    <m/>
  </r>
  <r>
    <n v="34531120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308/eWCC/H3I/INH/C1/VII/2017"/>
    <s v="CHR-007/3794/17"/>
    <m/>
    <m/>
    <m/>
  </r>
  <r>
    <n v="34531119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2234/eWCC/H3I/INH/C1/VII/2017"/>
    <e v="#N/A"/>
    <m/>
    <m/>
    <m/>
  </r>
  <r>
    <n v="34531117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3331/eWCC/H3I/INH/C2/VII/2017"/>
    <e v="#N/A"/>
    <m/>
    <m/>
    <m/>
  </r>
  <r>
    <n v="34531115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8"/>
    <m/>
    <m/>
    <m/>
    <m/>
    <m/>
  </r>
  <r>
    <n v="34531113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8"/>
    <m/>
    <m/>
    <m/>
    <m/>
    <m/>
  </r>
  <r>
    <n v="34531112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3567/eWCC/H3I/INH/C1/VII/2017"/>
    <e v="#N/A"/>
    <m/>
    <m/>
    <m/>
  </r>
  <r>
    <n v="34531109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8"/>
    <m/>
    <m/>
    <m/>
    <m/>
    <m/>
  </r>
  <r>
    <n v="34531107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8"/>
    <m/>
    <m/>
    <m/>
    <m/>
    <m/>
  </r>
  <r>
    <n v="34531103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2231/eWCC/H3I/INH/C1/VII/2017"/>
    <s v="CHR-007/3491/17"/>
    <m/>
    <m/>
    <m/>
  </r>
  <r>
    <n v="34531102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3564/eWCC/H3I/INH/C1/VII/2017"/>
    <e v="#N/A"/>
    <m/>
    <m/>
    <m/>
  </r>
  <r>
    <n v="34531099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2248/eWCC/H3I/INH/C1/VII/2017"/>
    <s v="CHR-007/3509/17"/>
    <m/>
    <m/>
    <m/>
  </r>
  <r>
    <n v="34531098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3323/eWCC/H3I/INH/C1/VII/2017"/>
    <e v="#N/A"/>
    <m/>
    <m/>
    <m/>
  </r>
  <r>
    <n v="34531096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8"/>
    <m/>
    <m/>
    <m/>
    <m/>
    <m/>
  </r>
  <r>
    <n v="34531093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2251/eWCC/H3I/INH/C1/VII/2017"/>
    <s v="CHR-007/3501/17"/>
    <m/>
    <m/>
    <m/>
  </r>
  <r>
    <n v="34531092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3571/eWCC/H3I/INH/C1/VII/2017"/>
    <e v="#N/A"/>
    <m/>
    <m/>
    <m/>
  </r>
  <r>
    <n v="34531091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248/eWCC/H3I/INH/C1/VII/2017"/>
    <s v="CHR-007/3781/17"/>
    <m/>
    <m/>
    <m/>
  </r>
  <r>
    <n v="34531090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3546/eWCC/H3I/INH/C1/VII/2017"/>
    <e v="#N/A"/>
    <m/>
    <m/>
    <m/>
  </r>
  <r>
    <n v="34531088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170/eWCC/H3I/INH/C2/VII/2017"/>
    <e v="#N/A"/>
    <m/>
    <m/>
    <m/>
  </r>
  <r>
    <n v="34531087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3305/eWCC/H3I/INH/C1/VII/2017"/>
    <e v="#N/A"/>
    <m/>
    <m/>
    <m/>
  </r>
  <r>
    <n v="34531085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8"/>
    <m/>
    <m/>
    <m/>
    <m/>
    <m/>
  </r>
  <r>
    <n v="34531084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178/eWCC/H3I/INH/C2/VII/2017"/>
    <e v="#N/A"/>
    <m/>
    <m/>
    <m/>
  </r>
  <r>
    <n v="34531082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8"/>
    <m/>
    <m/>
    <m/>
    <m/>
    <m/>
  </r>
  <r>
    <n v="34531080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8"/>
    <m/>
    <m/>
    <m/>
    <m/>
    <m/>
  </r>
  <r>
    <n v="34531078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184/eWCC/H3I/INH/C2/VII/2017"/>
    <e v="#N/A"/>
    <m/>
    <m/>
    <m/>
  </r>
  <r>
    <n v="34531076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306/eWCC/H3I/INH/C1/VII/2017"/>
    <s v="CHR-007/3793/17"/>
    <m/>
    <m/>
    <m/>
  </r>
  <r>
    <n v="34531075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3351/eWCC/H3I/INH/C2/VII/2017"/>
    <e v="#N/A"/>
    <m/>
    <m/>
    <m/>
  </r>
  <r>
    <n v="34531074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8"/>
    <m/>
    <m/>
    <m/>
    <m/>
    <m/>
  </r>
  <r>
    <n v="34531071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3554/eWCC/H3I/INH/C1/VII/2017"/>
    <e v="#N/A"/>
    <m/>
    <m/>
    <m/>
  </r>
  <r>
    <n v="34531070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022/eWCC/H3I/INH/C2/VII/2017"/>
    <e v="#N/A"/>
    <m/>
    <m/>
    <m/>
  </r>
  <r>
    <n v="34531068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007/eWCC/H3I/INH/C2/VII/2017"/>
    <e v="#N/A"/>
    <m/>
    <m/>
    <m/>
  </r>
  <r>
    <n v="34531064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3307/eWCC/H3I/INH/C1/VII/2017"/>
    <e v="#N/A"/>
    <m/>
    <m/>
    <m/>
  </r>
  <r>
    <n v="34531063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011/eWCC/H3I/INH/C2/VII/2017"/>
    <e v="#N/A"/>
    <m/>
    <m/>
    <m/>
  </r>
  <r>
    <n v="34531061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168/eWCC/H3I/INH/C2/VII/2017"/>
    <e v="#N/A"/>
    <m/>
    <m/>
    <m/>
  </r>
  <r>
    <n v="34531060"/>
    <n v="0"/>
    <s v="IDR"/>
    <s v="PT INDO HUMAN RESOURCE"/>
    <s v="2017-05-17"/>
    <s v="90 days net from invoice receipt date - 900S"/>
    <s v="PT Nokia Solutions and Networks Indonesia"/>
    <n v="0"/>
    <n v="1"/>
    <n v="0"/>
    <x v="2"/>
    <x v="0"/>
    <m/>
    <m/>
    <m/>
    <m/>
    <m/>
  </r>
  <r>
    <n v="34531059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004/eWCC/H3I/INH/C2/VII/2017"/>
    <e v="#N/A"/>
    <m/>
    <m/>
    <m/>
  </r>
  <r>
    <n v="34531058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010/eWCC/H3I/INH/C2/VII/2017"/>
    <e v="#N/A"/>
    <m/>
    <m/>
    <m/>
  </r>
  <r>
    <n v="34531056"/>
    <n v="0"/>
    <s v="IDR"/>
    <s v="PT INDO HUMAN RESOURCE"/>
    <s v="2017-05-17"/>
    <s v="90 days net from invoice receipt date - 900S"/>
    <s v="PT Nokia Solutions and Networks Indonesia"/>
    <n v="0"/>
    <n v="1"/>
    <n v="0"/>
    <x v="2"/>
    <x v="0"/>
    <m/>
    <m/>
    <m/>
    <m/>
    <m/>
  </r>
  <r>
    <n v="34531054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014/eWCC/H3I/INH/C2/VII/2017"/>
    <e v="#N/A"/>
    <m/>
    <m/>
    <m/>
  </r>
  <r>
    <n v="34531053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006/eWCC/H3I/INH/C2/VII/2017"/>
    <e v="#N/A"/>
    <m/>
    <m/>
    <m/>
  </r>
  <r>
    <n v="34531051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012/eWCC/H3I/INH/C2/VII/2017"/>
    <e v="#N/A"/>
    <m/>
    <m/>
    <m/>
  </r>
  <r>
    <n v="34531050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3566/eWCC/H3I/INH/C1/VII/2017"/>
    <e v="#N/A"/>
    <m/>
    <m/>
    <m/>
  </r>
  <r>
    <n v="34531046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3562/eWCC/H3I/INH/C1/VII/2017"/>
    <e v="#N/A"/>
    <m/>
    <m/>
    <m/>
  </r>
  <r>
    <n v="34531045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3318/eWCC/H3I/INH/C2/VII/2017"/>
    <e v="#N/A"/>
    <m/>
    <m/>
    <m/>
  </r>
  <r>
    <n v="34531044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8"/>
    <m/>
    <m/>
    <m/>
    <m/>
    <m/>
  </r>
  <r>
    <n v="34531041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8"/>
    <m/>
    <m/>
    <m/>
    <m/>
    <m/>
  </r>
  <r>
    <n v="34531037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183/eWCC/H3I/INH/C2/VII/2017"/>
    <e v="#N/A"/>
    <m/>
    <m/>
    <m/>
  </r>
  <r>
    <n v="34531034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200/eWCC/H3I/INH/C2/VII/2017"/>
    <e v="#N/A"/>
    <m/>
    <m/>
    <m/>
  </r>
  <r>
    <n v="34531032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165/eWCC/H3I/INH/C2/VII/2017"/>
    <e v="#N/A"/>
    <m/>
    <m/>
    <m/>
  </r>
  <r>
    <n v="34531030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3343/eWCC/H3I/INH/C2/VII/2017"/>
    <e v="#N/A"/>
    <m/>
    <m/>
    <m/>
  </r>
  <r>
    <n v="34531029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203/eWCC/H3I/INH/C2/VII/2017"/>
    <e v="#N/A"/>
    <m/>
    <m/>
    <m/>
  </r>
  <r>
    <n v="34531027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8"/>
    <m/>
    <m/>
    <m/>
    <m/>
    <m/>
  </r>
  <r>
    <n v="34531024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1734/eWCC/H3I/INH/C2/VII/2017"/>
    <s v="CHR-007/3128/17"/>
    <m/>
    <m/>
    <m/>
  </r>
  <r>
    <n v="34531021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196/eWCC/H3I/INH/C2/VII/2017"/>
    <s v="CHR-007/3808/17"/>
    <m/>
    <m/>
    <m/>
  </r>
  <r>
    <n v="34531020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188/eWCC/H3I/INH/C2/VII/2017"/>
    <e v="#N/A"/>
    <m/>
    <m/>
    <m/>
  </r>
  <r>
    <n v="34531019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3330/eWCC/H3I/INH/C1/VII/2017"/>
    <e v="#N/A"/>
    <m/>
    <m/>
    <m/>
  </r>
  <r>
    <n v="34531017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085/eWCC/H3I/INH/C2/VII/2017"/>
    <e v="#N/A"/>
    <m/>
    <m/>
    <m/>
  </r>
  <r>
    <n v="34531014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162/eWCC/H3I/INH/C2/VII/2017"/>
    <s v="CHR-007/3789/17"/>
    <m/>
    <m/>
    <m/>
  </r>
  <r>
    <n v="34531013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2225/eWCC/H3I/INH/C2/VII/2017"/>
    <s v="CHR-007/3498/17"/>
    <m/>
    <m/>
    <m/>
  </r>
  <r>
    <n v="34531011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3312/eWCC/H3I/INH/C2/VII/2017"/>
    <e v="#N/A"/>
    <m/>
    <m/>
    <m/>
  </r>
  <r>
    <n v="34531009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2222/eWCC/H3I/INH/C2/VII/2017"/>
    <e v="#N/A"/>
    <m/>
    <m/>
    <m/>
  </r>
  <r>
    <n v="34531007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051/eWCC/H3I/INH/C2/VII/2017"/>
    <e v="#N/A"/>
    <m/>
    <m/>
    <m/>
  </r>
  <r>
    <n v="34531003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2240/eWCC/H3I/INH/C2/VII/2017"/>
    <s v="CHR-007/3514/17"/>
    <m/>
    <m/>
    <m/>
  </r>
  <r>
    <n v="34531002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042/eWCC/H3I/INH/C2/VII/2017"/>
    <e v="#N/A"/>
    <m/>
    <m/>
    <m/>
  </r>
  <r>
    <n v="34531001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033/eWCC/H3I/INH/C2/VII/2017"/>
    <e v="#N/A"/>
    <m/>
    <m/>
    <m/>
  </r>
  <r>
    <n v="34530998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2227/eWCC/H3I/INH/C2/VII/2017"/>
    <s v="CHR-007/3499/17"/>
    <m/>
    <m/>
    <m/>
  </r>
  <r>
    <n v="34530996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2219/eWCC/H3I/INH/C2/VII/2017"/>
    <e v="#N/A"/>
    <m/>
    <m/>
    <m/>
  </r>
  <r>
    <n v="34530995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309/eWCC/H3I/INH/C2/VII/2017"/>
    <s v="CHR-007/3796/17"/>
    <m/>
    <m/>
    <m/>
  </r>
  <r>
    <n v="34530993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8"/>
    <m/>
    <m/>
    <m/>
    <m/>
    <m/>
  </r>
  <r>
    <n v="34530989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2223/eWCC/H3I/INH/C2/VII/2017"/>
    <e v="#N/A"/>
    <m/>
    <m/>
    <m/>
  </r>
  <r>
    <n v="34530984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1685/eWCC/H3I/INH/C2/VII/2017"/>
    <s v="CHR-007/3182/17"/>
    <m/>
    <m/>
    <m/>
  </r>
  <r>
    <n v="34530982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2265/eWCC/H3I/INH/C2/VII/2017"/>
    <s v="CHR-007/3503/17"/>
    <m/>
    <m/>
    <m/>
  </r>
  <r>
    <n v="34530979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068/eWCC/H3I/INH/C2/VII/2017"/>
    <e v="#N/A"/>
    <m/>
    <m/>
    <m/>
  </r>
  <r>
    <n v="34530978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2224/eWCC/H3I/INH/C2/VII/2017"/>
    <e v="#N/A"/>
    <m/>
    <m/>
    <m/>
  </r>
  <r>
    <n v="34530975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1757/eWCC/H3I/INH/C2/VII/2017"/>
    <s v="CHR-007/3419/17"/>
    <m/>
    <m/>
    <m/>
  </r>
  <r>
    <n v="34530974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5"/>
    <s v="4041/eWCC/H3I/INH/C2/VII/2017"/>
    <e v="#N/A"/>
    <m/>
    <m/>
    <m/>
  </r>
  <r>
    <n v="34530971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0"/>
    <m/>
    <m/>
    <m/>
    <m/>
    <m/>
  </r>
  <r>
    <n v="34530970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0"/>
    <m/>
    <m/>
    <m/>
    <m/>
    <m/>
  </r>
  <r>
    <n v="34530968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0"/>
    <m/>
    <m/>
    <m/>
    <m/>
    <m/>
  </r>
  <r>
    <n v="34530965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0"/>
    <m/>
    <m/>
    <m/>
    <m/>
    <m/>
  </r>
  <r>
    <n v="34530964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0"/>
    <m/>
    <m/>
    <m/>
    <m/>
    <m/>
  </r>
  <r>
    <n v="34530963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0"/>
    <m/>
    <m/>
    <m/>
    <m/>
    <m/>
  </r>
  <r>
    <n v="34530958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0"/>
    <m/>
    <m/>
    <m/>
    <m/>
    <m/>
  </r>
  <r>
    <n v="34530953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0"/>
    <m/>
    <m/>
    <m/>
    <m/>
    <m/>
  </r>
  <r>
    <n v="34530951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0"/>
    <m/>
    <m/>
    <m/>
    <m/>
    <m/>
  </r>
  <r>
    <n v="34530949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0"/>
    <m/>
    <m/>
    <m/>
    <m/>
    <m/>
  </r>
  <r>
    <n v="34530946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0"/>
    <m/>
    <m/>
    <m/>
    <m/>
    <m/>
  </r>
  <r>
    <n v="34530944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0"/>
    <m/>
    <m/>
    <m/>
    <m/>
    <m/>
  </r>
  <r>
    <n v="34530942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0"/>
    <m/>
    <m/>
    <m/>
    <m/>
    <m/>
  </r>
  <r>
    <n v="34530940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0"/>
    <m/>
    <m/>
    <m/>
    <m/>
    <m/>
  </r>
  <r>
    <n v="34530938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0"/>
    <m/>
    <m/>
    <m/>
    <m/>
    <m/>
  </r>
  <r>
    <n v="34530937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0"/>
    <m/>
    <m/>
    <m/>
    <m/>
    <m/>
  </r>
  <r>
    <n v="34530935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0"/>
    <m/>
    <m/>
    <m/>
    <m/>
    <m/>
  </r>
  <r>
    <n v="34530932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0"/>
    <m/>
    <m/>
    <m/>
    <m/>
    <m/>
  </r>
  <r>
    <n v="34530931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0"/>
    <m/>
    <m/>
    <m/>
    <m/>
    <m/>
  </r>
  <r>
    <n v="34530930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0"/>
    <m/>
    <m/>
    <m/>
    <m/>
    <m/>
  </r>
  <r>
    <n v="34530929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0"/>
    <m/>
    <m/>
    <m/>
    <m/>
    <m/>
  </r>
  <r>
    <n v="34530925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0"/>
    <m/>
    <m/>
    <m/>
    <m/>
    <m/>
  </r>
  <r>
    <n v="34530924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0"/>
    <m/>
    <m/>
    <m/>
    <m/>
    <m/>
  </r>
  <r>
    <n v="34530922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0"/>
    <m/>
    <m/>
    <m/>
    <m/>
    <m/>
  </r>
  <r>
    <n v="34530920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0"/>
    <m/>
    <m/>
    <m/>
    <m/>
    <m/>
  </r>
  <r>
    <n v="34530919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0"/>
    <m/>
    <m/>
    <m/>
    <m/>
    <m/>
  </r>
  <r>
    <n v="34530918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0"/>
    <m/>
    <m/>
    <m/>
    <m/>
    <m/>
  </r>
  <r>
    <n v="34530916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0"/>
    <m/>
    <m/>
    <m/>
    <m/>
    <m/>
  </r>
  <r>
    <n v="34530915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0"/>
    <m/>
    <m/>
    <m/>
    <m/>
    <m/>
  </r>
  <r>
    <n v="34530913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0"/>
    <m/>
    <m/>
    <m/>
    <m/>
    <m/>
  </r>
  <r>
    <n v="34530908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0"/>
    <m/>
    <m/>
    <m/>
    <m/>
    <m/>
  </r>
  <r>
    <n v="34530900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0"/>
    <m/>
    <m/>
    <m/>
    <m/>
    <m/>
  </r>
  <r>
    <n v="34530896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0"/>
    <m/>
    <m/>
    <m/>
    <m/>
    <m/>
  </r>
  <r>
    <n v="34530895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0"/>
    <m/>
    <m/>
    <m/>
    <m/>
    <m/>
  </r>
  <r>
    <n v="34530893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0"/>
    <m/>
    <m/>
    <m/>
    <m/>
    <m/>
  </r>
  <r>
    <n v="34530890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0"/>
    <m/>
    <m/>
    <m/>
    <m/>
    <m/>
  </r>
  <r>
    <n v="34530888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0"/>
    <m/>
    <m/>
    <m/>
    <m/>
    <m/>
  </r>
  <r>
    <n v="34530886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0"/>
    <m/>
    <m/>
    <m/>
    <m/>
    <m/>
  </r>
  <r>
    <n v="34530885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0"/>
    <m/>
    <m/>
    <m/>
    <m/>
    <m/>
  </r>
  <r>
    <n v="34530881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0"/>
    <m/>
    <m/>
    <m/>
    <m/>
    <m/>
  </r>
  <r>
    <n v="34530874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0"/>
    <m/>
    <m/>
    <m/>
    <m/>
    <m/>
  </r>
  <r>
    <n v="34530873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0"/>
    <m/>
    <m/>
    <m/>
    <m/>
    <m/>
  </r>
  <r>
    <n v="34530871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0"/>
    <m/>
    <m/>
    <m/>
    <m/>
    <m/>
  </r>
  <r>
    <n v="34530870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0"/>
    <m/>
    <m/>
    <m/>
    <m/>
    <m/>
  </r>
  <r>
    <n v="34530868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0"/>
    <m/>
    <m/>
    <m/>
    <m/>
    <m/>
  </r>
  <r>
    <n v="34530867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0"/>
    <m/>
    <m/>
    <m/>
    <m/>
    <m/>
  </r>
  <r>
    <n v="34530862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0"/>
    <m/>
    <m/>
    <m/>
    <m/>
    <m/>
  </r>
  <r>
    <n v="34530858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0"/>
    <m/>
    <m/>
    <m/>
    <m/>
    <m/>
  </r>
  <r>
    <n v="34530856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0"/>
    <m/>
    <m/>
    <m/>
    <m/>
    <m/>
  </r>
  <r>
    <n v="34530855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0"/>
    <m/>
    <m/>
    <m/>
    <m/>
    <m/>
  </r>
  <r>
    <n v="34530852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0"/>
    <m/>
    <m/>
    <m/>
    <m/>
    <m/>
  </r>
  <r>
    <n v="34530851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0"/>
    <m/>
    <m/>
    <m/>
    <m/>
    <m/>
  </r>
  <r>
    <n v="34530836"/>
    <n v="400000"/>
    <s v="IDR"/>
    <s v="PT INDO HUMAN RESOURCE"/>
    <s v="2017-05-17"/>
    <s v="90 days net from invoice receipt date - 900S"/>
    <s v="PT Nokia Solutions and Networks Indonesia"/>
    <n v="40000"/>
    <n v="1"/>
    <n v="440000"/>
    <x v="0"/>
    <x v="0"/>
    <m/>
    <m/>
    <m/>
    <m/>
    <m/>
  </r>
  <r>
    <n v="34524415"/>
    <n v="2139545"/>
    <s v="IDR"/>
    <s v="PT INDO HUMAN RESOURCE"/>
    <s v="2017-05-16"/>
    <s v="60 days net from invoice receipt date - 600S"/>
    <s v="PT Nokia Solutions and Networks Indonesia"/>
    <n v="213954.5"/>
    <n v="1"/>
    <n v="2353499.5"/>
    <x v="3"/>
    <x v="5"/>
    <s v="5554/eWCC/SF/IHR/INNER/V/2017"/>
    <s v="CHR-005/2560/2017"/>
    <m/>
    <m/>
    <m/>
  </r>
  <r>
    <n v="34524398"/>
    <n v="2139545"/>
    <s v="IDR"/>
    <s v="PT INDO HUMAN RESOURCE"/>
    <s v="2017-05-16"/>
    <s v="60 days net from invoice receipt date - 600S"/>
    <s v="PT Nokia Solutions and Networks Indonesia"/>
    <n v="213954.5"/>
    <n v="1"/>
    <n v="2353499.5"/>
    <x v="3"/>
    <x v="5"/>
    <s v="5553/eWCC/SF/IHR/INNER/V/2017"/>
    <s v="CHR-005/2559/2017"/>
    <m/>
    <m/>
    <m/>
  </r>
  <r>
    <n v="34525918"/>
    <n v="2089455"/>
    <s v="IDR"/>
    <s v="PT INDO HUMAN RESOURCE"/>
    <s v="2017-05-16"/>
    <s v="60 days net from invoice receipt date - 600S"/>
    <s v="PT Nokia Solutions and Networks Indonesia"/>
    <n v="208945.5"/>
    <n v="1"/>
    <n v="2298400.5"/>
    <x v="3"/>
    <x v="5"/>
    <s v="5540/eWCC/SF/IHR/INNER/V/2017"/>
    <s v="CHR-005/2555/2017"/>
    <m/>
    <m/>
    <m/>
  </r>
  <r>
    <n v="34524297"/>
    <n v="2139545"/>
    <s v="IDR"/>
    <s v="PT INDO HUMAN RESOURCE"/>
    <s v="2017-05-16"/>
    <s v="60 days net from invoice receipt date - 600S"/>
    <s v="PT Nokia Solutions and Networks Indonesia"/>
    <n v="213954.5"/>
    <n v="1"/>
    <n v="2353499.5"/>
    <x v="3"/>
    <x v="5"/>
    <s v="5539/eWCC/SF/IHR/INNER/V/2017"/>
    <s v="CHR-005/2554/2017"/>
    <m/>
    <m/>
    <m/>
  </r>
  <r>
    <n v="34525902"/>
    <n v="2129182"/>
    <s v="IDR"/>
    <s v="PT INDO HUMAN RESOURCE"/>
    <s v="2017-05-16"/>
    <s v="60 days net from invoice receipt date - 600S"/>
    <s v="PT Nokia Solutions and Networks Indonesia"/>
    <n v="212918.2"/>
    <n v="1"/>
    <n v="2342100.2000000002"/>
    <x v="3"/>
    <x v="5"/>
    <s v="5538/eWCC/SF/IHR/INNER/V/2017"/>
    <s v="CHR-005/2553/2017"/>
    <m/>
    <m/>
    <m/>
  </r>
  <r>
    <n v="34524284"/>
    <n v="7139545"/>
    <s v="IDR"/>
    <s v="PT INDO HUMAN RESOURCE"/>
    <s v="2017-05-16"/>
    <s v="60 days net from invoice receipt date - 600S"/>
    <s v="PT Nokia Solutions and Networks Indonesia"/>
    <n v="713954.5"/>
    <n v="1"/>
    <n v="7853499.5"/>
    <x v="3"/>
    <x v="5"/>
    <s v="5537/eWCC/SF/IHR/INNER/V/2017"/>
    <s v="CHR-005/2552/2017"/>
    <m/>
    <m/>
    <m/>
  </r>
  <r>
    <n v="34525867"/>
    <n v="2152500"/>
    <s v="IDR"/>
    <s v="PT INDO HUMAN RESOURCE"/>
    <s v="2017-05-16"/>
    <s v="60 days net from invoice receipt date - 600S"/>
    <s v="PT Nokia Solutions and Networks Indonesia"/>
    <n v="215250"/>
    <n v="1"/>
    <n v="2367750"/>
    <x v="3"/>
    <x v="5"/>
    <s v="5536/eWCC/SF/IHR/INNER/V/2017"/>
    <s v="CHR-005/2551/2017"/>
    <m/>
    <m/>
    <m/>
  </r>
  <r>
    <n v="34526172"/>
    <n v="2139545"/>
    <s v="IDR"/>
    <s v="PT INDO HUMAN RESOURCE"/>
    <s v="2017-05-16"/>
    <s v="60 days net from invoice receipt date - 600S"/>
    <s v="PT Nokia Solutions and Networks Indonesia"/>
    <n v="213954.5"/>
    <n v="1"/>
    <n v="2353499.5"/>
    <x v="3"/>
    <x v="5"/>
    <s v="5535/eWCC/SF/IHR/INNER/V/2017"/>
    <s v="CHR-005/2550/2017"/>
    <m/>
    <m/>
    <m/>
  </r>
  <r>
    <n v="34526153"/>
    <n v="2129182"/>
    <s v="IDR"/>
    <s v="PT INDO HUMAN RESOURCE"/>
    <s v="2017-05-16"/>
    <s v="60 days net from invoice receipt date - 600S"/>
    <s v="PT Nokia Solutions and Networks Indonesia"/>
    <n v="212918.2"/>
    <n v="1"/>
    <n v="2342100.2000000002"/>
    <x v="3"/>
    <x v="5"/>
    <s v="5534/eWCC/SF/IHR/INNER/V/2017"/>
    <s v="CHR-005/2549/2017"/>
    <m/>
    <m/>
    <m/>
  </r>
  <r>
    <n v="34524965"/>
    <n v="2120545"/>
    <s v="IDR"/>
    <s v="PT INDO HUMAN RESOURCE"/>
    <s v="2017-05-16"/>
    <s v="60 days net from invoice receipt date - 600S"/>
    <s v="PT Nokia Solutions and Networks Indonesia"/>
    <n v="212054.5"/>
    <n v="1"/>
    <n v="2332599.5"/>
    <x v="3"/>
    <x v="5"/>
    <s v="5533/eWCC/SF/IHR/INNER/V/2017"/>
    <s v="CHR-005/2548/2017"/>
    <m/>
    <m/>
    <m/>
  </r>
  <r>
    <n v="34524956"/>
    <n v="2089455"/>
    <s v="IDR"/>
    <s v="PT INDO HUMAN RESOURCE"/>
    <s v="2017-05-16"/>
    <s v="60 days net from invoice receipt date - 600S"/>
    <s v="PT Nokia Solutions and Networks Indonesia"/>
    <n v="208945.5"/>
    <n v="1"/>
    <n v="2298400.5"/>
    <x v="3"/>
    <x v="5"/>
    <s v="5532/eWCC/SF/IHR/INNER/V/2017"/>
    <s v="CHR-005/2547/2017"/>
    <m/>
    <m/>
    <m/>
  </r>
  <r>
    <n v="34524175"/>
    <n v="2089455"/>
    <s v="IDR"/>
    <s v="PT INDO HUMAN RESOURCE"/>
    <s v="2017-05-16"/>
    <s v="60 days net from invoice receipt date - 600S"/>
    <s v="PT Nokia Solutions and Networks Indonesia"/>
    <n v="208945.5"/>
    <n v="1"/>
    <n v="2298400.5"/>
    <x v="3"/>
    <x v="5"/>
    <s v="5526/eWCC/SF/IHR/INNER/V/2017"/>
    <s v="CHR-005/2544/2017"/>
    <m/>
    <m/>
    <m/>
  </r>
  <r>
    <n v="34526106"/>
    <n v="1974591"/>
    <s v="IDR"/>
    <s v="PT INDO HUMAN RESOURCE"/>
    <s v="2017-05-16"/>
    <s v="60 days net from invoice receipt date - 600S"/>
    <s v="PT Nokia Solutions and Networks Indonesia"/>
    <n v="197459.1"/>
    <n v="1"/>
    <n v="2172050.1"/>
    <x v="3"/>
    <x v="5"/>
    <s v="5484/eWCC/SF/IHR/INNER/V/2017"/>
    <s v="CHR-005/2578/2017"/>
    <m/>
    <m/>
    <m/>
  </r>
  <r>
    <n v="34524194"/>
    <n v="2129182"/>
    <s v="IDR"/>
    <s v="PT INDO HUMAN RESOURCE"/>
    <s v="2017-05-16"/>
    <s v="60 days net from invoice receipt date - 600S"/>
    <s v="PT Nokia Solutions and Networks Indonesia"/>
    <n v="212918.2"/>
    <n v="1"/>
    <n v="2342100.2000000002"/>
    <x v="3"/>
    <x v="5"/>
    <s v="5482/eWCC/SF/IHR/INNER/V/2017"/>
    <s v="CHR-005/2619/2017"/>
    <m/>
    <m/>
    <m/>
  </r>
  <r>
    <n v="34524116"/>
    <n v="17550000"/>
    <s v="IDR"/>
    <s v="PT INDO HUMAN RESOURCE"/>
    <s v="2017-05-16"/>
    <s v="30 days net from invoice receipt date - 300S"/>
    <s v="PT Nokia Solutions and Networks Indonesia"/>
    <n v="1755000"/>
    <n v="1"/>
    <n v="19305000"/>
    <x v="5"/>
    <x v="5"/>
    <s v="0403/CCM-FR/INDOHR/V/17"/>
    <s v="CHR-005/2469/17"/>
    <m/>
    <m/>
    <m/>
  </r>
  <r>
    <n v="34524114"/>
    <n v="13650000"/>
    <s v="IDR"/>
    <s v="PT INDO HUMAN RESOURCE"/>
    <s v="2017-05-16"/>
    <s v="30 days net from invoice receipt date - 300S"/>
    <s v="PT Nokia Solutions and Networks Indonesia"/>
    <n v="1365000"/>
    <n v="1"/>
    <n v="15015000"/>
    <x v="5"/>
    <x v="5"/>
    <s v="0402/CCM-FR/INDOHR/V/17"/>
    <s v="CHR-005/2470/17"/>
    <m/>
    <m/>
    <m/>
  </r>
  <r>
    <n v="34524112"/>
    <n v="14850000"/>
    <s v="IDR"/>
    <s v="PT INDO HUMAN RESOURCE"/>
    <s v="2017-05-16"/>
    <s v="30 days net from invoice receipt date - 300S"/>
    <s v="PT Nokia Solutions and Networks Indonesia"/>
    <n v="1485000"/>
    <n v="1"/>
    <n v="16335000"/>
    <x v="5"/>
    <x v="5"/>
    <s v="0401/CCM-FR/INDOHR/V/17"/>
    <s v="CHR-005/2471/17"/>
    <m/>
    <m/>
    <m/>
  </r>
  <r>
    <n v="34523876"/>
    <n v="16074960"/>
    <s v="IDR"/>
    <s v="PT INDO HUMAN RESOURCE"/>
    <s v="2017-05-16"/>
    <s v="30 days net from invoice receipt date - 300S"/>
    <s v="PT Nokia Solutions and Networks Indonesia"/>
    <n v="1607496"/>
    <n v="1"/>
    <n v="17682456"/>
    <x v="5"/>
    <x v="5"/>
    <s v="0400/CCM-FR/INDOHR/V/17"/>
    <s v="CHR-005/2474/17"/>
    <m/>
    <m/>
    <m/>
  </r>
  <r>
    <n v="34523872"/>
    <n v="11690880"/>
    <s v="IDR"/>
    <s v="PT INDO HUMAN RESOURCE"/>
    <s v="2017-05-16"/>
    <s v="30 days net from invoice receipt date - 300S"/>
    <s v="PT Nokia Solutions and Networks Indonesia"/>
    <n v="1169088"/>
    <n v="1"/>
    <n v="12859968"/>
    <x v="5"/>
    <x v="5"/>
    <s v="0399/CCM-FR/INDOHR/V/17"/>
    <s v="CHR-005/2475/17"/>
    <m/>
    <m/>
    <m/>
  </r>
  <r>
    <n v="34524248"/>
    <n v="8768160"/>
    <s v="IDR"/>
    <s v="PT INDO HUMAN RESOURCE"/>
    <s v="2017-05-16"/>
    <s v="30 days net from invoice receipt date - 300S"/>
    <s v="PT Nokia Solutions and Networks Indonesia"/>
    <n v="876816"/>
    <n v="1"/>
    <n v="9644976"/>
    <x v="5"/>
    <x v="5"/>
    <s v="0398/CCM-FR/INDOHR/V/17"/>
    <s v="CHR-005/2466/17"/>
    <m/>
    <m/>
    <m/>
  </r>
  <r>
    <n v="34524242"/>
    <n v="8281040"/>
    <s v="IDR"/>
    <s v="PT INDO HUMAN RESOURCE"/>
    <s v="2017-05-16"/>
    <s v="30 days net from invoice receipt date - 300S"/>
    <s v="PT Nokia Solutions and Networks Indonesia"/>
    <n v="828104"/>
    <n v="1"/>
    <n v="9109144"/>
    <x v="5"/>
    <x v="5"/>
    <s v="0397/CCM-FR/INDOHR/V/17"/>
    <s v="CHR-005/2467/17"/>
    <m/>
    <m/>
    <m/>
  </r>
  <r>
    <n v="34523892"/>
    <n v="36534000"/>
    <s v="IDR"/>
    <s v="PT INDO HUMAN RESOURCE"/>
    <s v="2017-05-16"/>
    <s v="30 days net from invoice receipt date - 300S"/>
    <s v="PT Nokia Solutions and Networks Indonesia"/>
    <n v="3653400"/>
    <n v="1"/>
    <n v="40187400"/>
    <x v="5"/>
    <x v="5"/>
    <s v="0396/CCM-FR/INDOHR/V/17"/>
    <s v="CHR-005/2473/2017"/>
    <m/>
    <m/>
    <m/>
  </r>
  <r>
    <n v="34524239"/>
    <n v="21500000"/>
    <s v="IDR"/>
    <s v="PT INDO HUMAN RESOURCE"/>
    <s v="2017-05-16"/>
    <s v="30 days net from invoice receipt date - 300S"/>
    <s v="PT Nokia Solutions and Networks Indonesia"/>
    <n v="2150000"/>
    <n v="1"/>
    <n v="23650000"/>
    <x v="5"/>
    <x v="5"/>
    <s v="0395/CCM-FR/INDOHR/V/17"/>
    <s v="CHR-005/2468/17"/>
    <m/>
    <m/>
    <m/>
  </r>
  <r>
    <n v="34524012"/>
    <n v="0"/>
    <s v="IDR"/>
    <s v="PT INDO HUMAN RESOURCE"/>
    <s v="2017-05-16"/>
    <s v="60 days net from invoice receipt date - 600S"/>
    <s v="PT Nokia Solutions and Networks Indonesia"/>
    <n v="0"/>
    <n v="1"/>
    <n v="0"/>
    <x v="2"/>
    <x v="0"/>
    <m/>
    <m/>
    <m/>
    <m/>
    <m/>
  </r>
  <r>
    <n v="90782158"/>
    <n v="67000000"/>
    <s v="IDR"/>
    <s v="PT INDO HUMAN RESOURCE"/>
    <s v="2017-05-15"/>
    <s v="90 days net from invoice receipt date - 900S"/>
    <s v="PT Nokia Solutions and Networks Indonesia"/>
    <n v="6700000"/>
    <n v="1"/>
    <n v="73700000"/>
    <x v="6"/>
    <x v="5"/>
    <m/>
    <s v="CHR-006/2932/17"/>
    <m/>
    <m/>
    <m/>
  </r>
  <r>
    <n v="34502561"/>
    <n v="2053174552"/>
    <s v="IDR"/>
    <s v="PT INDO HUMAN RESOURCE"/>
    <s v="2017-05-11"/>
    <s v="60 days net from invoice receipt date - 600S"/>
    <s v="PT Nokia Solutions and Networks Indonesia"/>
    <n v="205317455.20000002"/>
    <n v="1"/>
    <n v="2258492007.1999998"/>
    <x v="7"/>
    <x v="5"/>
    <s v="156/H3I/WCC/V/2017"/>
    <s v="CHR-005/2587/17"/>
    <m/>
    <m/>
    <m/>
  </r>
  <r>
    <n v="34502709"/>
    <n v="280825448"/>
    <s v="IDR"/>
    <s v="PT INDO HUMAN RESOURCE"/>
    <s v="2017-05-11"/>
    <s v="60 days net from invoice receipt date - 600S"/>
    <s v="PT Nokia Solutions and Networks Indonesia"/>
    <n v="28082544.800000001"/>
    <n v="1"/>
    <n v="308907992.80000001"/>
    <x v="7"/>
    <x v="5"/>
    <s v="155/H3I/WCC/V/2017"/>
    <s v="CHR-005/2586/17"/>
    <m/>
    <m/>
    <m/>
  </r>
  <r>
    <n v="34502645"/>
    <n v="416281351"/>
    <s v="IDR"/>
    <s v="PT INDO HUMAN RESOURCE"/>
    <s v="2017-05-11"/>
    <s v="60 days net from invoice receipt date - 600S"/>
    <s v="PT Nokia Solutions and Networks Indonesia"/>
    <n v="41628135.100000001"/>
    <n v="1"/>
    <n v="457909486.10000002"/>
    <x v="7"/>
    <x v="5"/>
    <s v="148/H3I/WCC/IV/2017"/>
    <s v="CHR-004/2267/2017"/>
    <m/>
    <m/>
    <m/>
  </r>
  <r>
    <n v="4650126104"/>
    <n v="0"/>
    <s v="IDR"/>
    <s v="PT INDO HUMAN RESOURCE"/>
    <s v="2017-05-10"/>
    <s v="90 days net from invoice receipt date - 900S"/>
    <s v="PT Nokia Solutions and Networks Indonesia"/>
    <n v="0"/>
    <n v="1"/>
    <n v="0"/>
    <x v="2"/>
    <x v="0"/>
    <m/>
    <m/>
    <m/>
    <m/>
    <m/>
  </r>
  <r>
    <n v="34494863"/>
    <n v="7384937"/>
    <s v="IDR"/>
    <s v="PT INDO HUMAN RESOURCE"/>
    <s v="2017-05-10"/>
    <s v="60 days net from invoice receipt date - 600S"/>
    <s v="PT Nokia Solutions and Networks Indonesia"/>
    <n v="738493.70000000007"/>
    <n v="1"/>
    <n v="8123430.7000000002"/>
    <x v="9"/>
    <x v="0"/>
    <m/>
    <m/>
    <m/>
    <m/>
    <m/>
  </r>
  <r>
    <n v="34486948"/>
    <n v="13000000"/>
    <s v="IDR"/>
    <s v="PT INDO HUMAN RESOURCE"/>
    <s v="2017-05-09"/>
    <s v="30 days net from invoice receipt date - 300S"/>
    <s v="PT Nokia Solutions and Networks Indonesia"/>
    <n v="1300000"/>
    <n v="1"/>
    <n v="14300000"/>
    <x v="8"/>
    <x v="5"/>
    <s v="100/WCC-CORE/SF/IHR/VII/2017"/>
    <e v="#N/A"/>
    <m/>
    <m/>
    <m/>
  </r>
  <r>
    <n v="34486920"/>
    <n v="13000000"/>
    <s v="IDR"/>
    <s v="PT INDO HUMAN RESOURCE"/>
    <s v="2017-05-09"/>
    <s v="30 days net from invoice receipt date - 300S"/>
    <s v="PT Nokia Solutions and Networks Indonesia"/>
    <n v="1300000"/>
    <n v="1"/>
    <n v="14300000"/>
    <x v="8"/>
    <x v="5"/>
    <s v="090/WCC-CORE/SF/IHR/V/2017"/>
    <s v="CHR-006/2702/17"/>
    <m/>
    <m/>
    <m/>
  </r>
  <r>
    <n v="34486969"/>
    <n v="13000000"/>
    <s v="IDR"/>
    <s v="PT INDO HUMAN RESOURCE"/>
    <s v="2017-05-09"/>
    <s v="30 days net from invoice receipt date - 300S"/>
    <s v="PT Nokia Solutions and Networks Indonesia"/>
    <n v="1300000"/>
    <n v="1"/>
    <n v="14300000"/>
    <x v="8"/>
    <x v="4"/>
    <m/>
    <m/>
    <m/>
    <m/>
    <m/>
  </r>
  <r>
    <n v="34465199"/>
    <n v="1974591"/>
    <s v="IDR"/>
    <s v="PT INDO HUMAN RESOURCE"/>
    <s v="2017-05-04"/>
    <s v="60 days net from invoice receipt date - 600S"/>
    <s v="PT Nokia Solutions and Networks Indonesia"/>
    <n v="197459.1"/>
    <n v="1"/>
    <n v="2172050.1"/>
    <x v="3"/>
    <x v="5"/>
    <s v="0554/WCC-TRANS/SF/INDO/VI/17"/>
    <s v="CHR-006/2949/17"/>
    <m/>
    <m/>
    <m/>
  </r>
  <r>
    <n v="34465213"/>
    <n v="4152400"/>
    <s v="IDR"/>
    <s v="PT INDO HUMAN RESOURCE"/>
    <s v="2017-05-04"/>
    <s v="60 days net from invoice receipt date - 600S"/>
    <s v="PT Nokia Solutions and Networks Indonesia"/>
    <n v="415240"/>
    <n v="1"/>
    <n v="4567640"/>
    <x v="3"/>
    <x v="5"/>
    <s v="5298/eWCC/SF/IHR/INNER/V/2017"/>
    <s v="CHR-005/2493/17"/>
    <m/>
    <m/>
    <m/>
  </r>
  <r>
    <n v="34462869"/>
    <n v="10596882"/>
    <s v="IDR"/>
    <s v="PT INDO HUMAN RESOURCE"/>
    <s v="2017-05-04"/>
    <s v="90 days net from invoice receipt date - 900S"/>
    <s v="PT Nokia Solutions and Networks Indonesia"/>
    <n v="1059688.2"/>
    <n v="1"/>
    <n v="11656570.199999999"/>
    <x v="4"/>
    <x v="5"/>
    <s v="248/WCC/NI/ALL/5/2017"/>
    <s v="CHR-005/2448/2017"/>
    <m/>
    <m/>
    <m/>
  </r>
  <r>
    <n v="34462870"/>
    <n v="4778986"/>
    <s v="IDR"/>
    <s v="PT INDO HUMAN RESOURCE"/>
    <s v="2017-05-04"/>
    <s v="90 days net from invoice receipt date - 900S"/>
    <s v="PT Nokia Solutions and Networks Indonesia"/>
    <n v="477898.60000000003"/>
    <n v="1"/>
    <n v="5256884.5999999996"/>
    <x v="4"/>
    <x v="5"/>
    <s v="238/WCC/TELKOM/ALL/5/2017"/>
    <s v="CHR-005//228917"/>
    <m/>
    <m/>
    <m/>
  </r>
  <r>
    <n v="4650125941"/>
    <n v="0"/>
    <s v="IDR"/>
    <s v="PT INDO HUMAN RESOURCE"/>
    <s v="2017-05-04"/>
    <s v="90 days net from invoice receipt date - 900S"/>
    <s v="PT Nokia Solutions and Networks Indonesia"/>
    <n v="0"/>
    <n v="1"/>
    <n v="0"/>
    <x v="2"/>
    <x v="11"/>
    <m/>
    <m/>
    <m/>
    <m/>
    <m/>
  </r>
  <r>
    <n v="34457004"/>
    <n v="6747589"/>
    <s v="IDR"/>
    <s v="PT INDO HUMAN RESOURCE"/>
    <s v="2017-05-03"/>
    <s v="90 days net from invoice receipt date - 900S"/>
    <s v="PT Nokia Solutions and Networks Indonesia"/>
    <n v="674758.9"/>
    <n v="11"/>
    <n v="7422347.9000000004"/>
    <x v="0"/>
    <x v="5"/>
    <s v="4181/eWCC/H3I/INH/C2/VII/2017"/>
    <e v="#N/A"/>
    <m/>
    <m/>
    <m/>
  </r>
  <r>
    <n v="34456950"/>
    <n v="6747589"/>
    <s v="IDR"/>
    <s v="PT INDO HUMAN RESOURCE"/>
    <s v="2017-05-03"/>
    <s v="90 days net from invoice receipt date - 900S"/>
    <s v="PT Nokia Solutions and Networks Indonesia"/>
    <n v="674758.9"/>
    <n v="11"/>
    <n v="7422347.9000000004"/>
    <x v="0"/>
    <x v="5"/>
    <s v="4084/eWCC/H3I/INH/C2/VII/2017"/>
    <e v="#N/A"/>
    <m/>
    <m/>
    <m/>
  </r>
  <r>
    <n v="34456916"/>
    <n v="6747589"/>
    <s v="IDR"/>
    <s v="PT INDO HUMAN RESOURCE"/>
    <s v="2017-05-03"/>
    <s v="90 days net from invoice receipt date - 900S"/>
    <s v="PT Nokia Solutions and Networks Indonesia"/>
    <n v="674758.9"/>
    <n v="11"/>
    <n v="7422347.9000000004"/>
    <x v="0"/>
    <x v="5"/>
    <s v="1735/eWCC/H3I/INH/C2/VII/2017"/>
    <s v="CHR-007/3399/17"/>
    <m/>
    <m/>
    <m/>
  </r>
  <r>
    <n v="34456798"/>
    <n v="6747589"/>
    <s v="IDR"/>
    <s v="PT INDO HUMAN RESOURCE"/>
    <s v="2017-05-03"/>
    <s v="90 days net from invoice receipt date - 900S"/>
    <s v="PT Nokia Solutions and Networks Indonesia"/>
    <n v="674758.9"/>
    <n v="11"/>
    <n v="7422347.9000000004"/>
    <x v="0"/>
    <x v="0"/>
    <m/>
    <m/>
    <m/>
    <m/>
    <m/>
  </r>
  <r>
    <n v="34456663"/>
    <n v="1769845"/>
    <s v="IDR"/>
    <s v="PT INDO HUMAN RESOURCE"/>
    <s v="2017-05-03"/>
    <s v="90 days net from invoice receipt date - 900S"/>
    <s v="PT Nokia Solutions and Networks Indonesia"/>
    <n v="176984.5"/>
    <n v="6"/>
    <n v="1946829.5"/>
    <x v="0"/>
    <x v="5"/>
    <s v="3178/eWCC/H3I/INH/E3/VII/2017"/>
    <e v="#N/A"/>
    <m/>
    <m/>
    <m/>
  </r>
  <r>
    <n v="34456647"/>
    <n v="1769845"/>
    <s v="IDR"/>
    <s v="PT INDO HUMAN RESOURCE"/>
    <s v="2017-05-03"/>
    <s v="90 days net from invoice receipt date - 900S"/>
    <s v="PT Nokia Solutions and Networks Indonesia"/>
    <n v="176984.5"/>
    <n v="6"/>
    <n v="1946829.5"/>
    <x v="0"/>
    <x v="5"/>
    <s v="001/TI IMP/548/Sumatera/VII/2017"/>
    <e v="#N/A"/>
    <m/>
    <m/>
    <m/>
  </r>
  <r>
    <n v="34456632"/>
    <n v="1769845"/>
    <s v="IDR"/>
    <s v="PT INDO HUMAN RESOURCE"/>
    <s v="2017-05-03"/>
    <s v="90 days net from invoice receipt date - 900S"/>
    <s v="PT Nokia Solutions and Networks Indonesia"/>
    <n v="176984.5"/>
    <n v="6"/>
    <n v="1946829.5"/>
    <x v="0"/>
    <x v="5"/>
    <s v="014/TI IMP/548/Sumatera/VII/2017"/>
    <e v="#N/A"/>
    <m/>
    <m/>
    <m/>
  </r>
  <r>
    <n v="34456616"/>
    <n v="1769845"/>
    <s v="IDR"/>
    <s v="PT INDO HUMAN RESOURCE"/>
    <s v="2017-05-03"/>
    <s v="90 days net from invoice receipt date - 900S"/>
    <s v="PT Nokia Solutions and Networks Indonesia"/>
    <n v="176984.5"/>
    <n v="6"/>
    <n v="1946829.5"/>
    <x v="0"/>
    <x v="0"/>
    <m/>
    <m/>
    <m/>
    <m/>
    <m/>
  </r>
  <r>
    <n v="34456503"/>
    <n v="1769845"/>
    <s v="IDR"/>
    <s v="PT INDO HUMAN RESOURCE"/>
    <s v="2017-05-03"/>
    <s v="90 days net from invoice receipt date - 900S"/>
    <s v="PT Nokia Solutions and Networks Indonesia"/>
    <n v="176984.5"/>
    <n v="6"/>
    <n v="1946829.5"/>
    <x v="0"/>
    <x v="5"/>
    <s v="006/TI IMP/548/Sumatera/VII/2017"/>
    <e v="#N/A"/>
    <m/>
    <m/>
    <m/>
  </r>
  <r>
    <n v="34456302"/>
    <n v="7247174"/>
    <s v="IDR"/>
    <s v="PT INDO HUMAN RESOURCE"/>
    <s v="2017-05-03"/>
    <s v="90 days net from invoice receipt date - 900S"/>
    <s v="PT Nokia Solutions and Networks Indonesia"/>
    <n v="724717.4"/>
    <n v="22"/>
    <n v="7971891.4000000004"/>
    <x v="0"/>
    <x v="0"/>
    <m/>
    <m/>
    <m/>
    <m/>
    <m/>
  </r>
  <r>
    <n v="34456282"/>
    <n v="8779878"/>
    <s v="IDR"/>
    <s v="PT INDO HUMAN RESOURCE"/>
    <s v="2017-05-03"/>
    <s v="90 days net from invoice receipt date - 900S"/>
    <s v="PT Nokia Solutions and Networks Indonesia"/>
    <n v="877987.8"/>
    <n v="22"/>
    <n v="9657865.8000000007"/>
    <x v="0"/>
    <x v="0"/>
    <m/>
    <m/>
    <m/>
    <m/>
    <m/>
  </r>
  <r>
    <n v="34456278"/>
    <n v="6747589"/>
    <s v="IDR"/>
    <s v="PT INDO HUMAN RESOURCE"/>
    <s v="2017-05-03"/>
    <s v="90 days net from invoice receipt date - 900S"/>
    <s v="PT Nokia Solutions and Networks Indonesia"/>
    <n v="674758.9"/>
    <n v="11"/>
    <n v="7422347.9000000004"/>
    <x v="0"/>
    <x v="5"/>
    <s v="6491/eWCC/H3I/INH/C2/VIII/2017"/>
    <m/>
    <m/>
    <m/>
    <m/>
  </r>
  <r>
    <n v="34456248"/>
    <n v="7247174"/>
    <s v="IDR"/>
    <s v="PT INDO HUMAN RESOURCE"/>
    <s v="2017-05-03"/>
    <s v="90 days net from invoice receipt date - 900S"/>
    <s v="PT Nokia Solutions and Networks Indonesia"/>
    <n v="724717.4"/>
    <n v="22"/>
    <n v="7971891.4000000004"/>
    <x v="0"/>
    <x v="0"/>
    <m/>
    <m/>
    <m/>
    <m/>
    <m/>
  </r>
  <r>
    <n v="34456216"/>
    <n v="8779878"/>
    <s v="IDR"/>
    <s v="PT INDO HUMAN RESOURCE"/>
    <s v="2017-05-03"/>
    <s v="90 days net from invoice receipt date - 900S"/>
    <s v="PT Nokia Solutions and Networks Indonesia"/>
    <n v="877987.8"/>
    <n v="22"/>
    <n v="9657865.8000000007"/>
    <x v="0"/>
    <x v="0"/>
    <m/>
    <m/>
    <m/>
    <m/>
    <m/>
  </r>
  <r>
    <n v="34456195"/>
    <n v="8779878"/>
    <s v="IDR"/>
    <s v="PT INDO HUMAN RESOURCE"/>
    <s v="2017-05-03"/>
    <s v="90 days net from invoice receipt date - 900S"/>
    <s v="PT Nokia Solutions and Networks Indonesia"/>
    <n v="877987.8"/>
    <n v="22"/>
    <n v="9657865.8000000007"/>
    <x v="0"/>
    <x v="5"/>
    <s v="010/TI IMP/548/Sumatera/VII/2017"/>
    <e v="#N/A"/>
    <m/>
    <m/>
    <m/>
  </r>
  <r>
    <n v="34456165"/>
    <n v="8779878"/>
    <s v="IDR"/>
    <s v="PT INDO HUMAN RESOURCE"/>
    <s v="2017-05-03"/>
    <s v="90 days net from invoice receipt date - 900S"/>
    <s v="PT Nokia Solutions and Networks Indonesia"/>
    <n v="877987.8"/>
    <n v="22"/>
    <n v="9657865.8000000007"/>
    <x v="0"/>
    <x v="0"/>
    <m/>
    <m/>
    <m/>
    <m/>
    <m/>
  </r>
  <r>
    <n v="34456118"/>
    <n v="8779878"/>
    <s v="IDR"/>
    <s v="PT INDO HUMAN RESOURCE"/>
    <s v="2017-05-03"/>
    <s v="90 days net from invoice receipt date - 900S"/>
    <s v="PT Nokia Solutions and Networks Indonesia"/>
    <n v="877987.8"/>
    <n v="22"/>
    <n v="9657865.8000000007"/>
    <x v="0"/>
    <x v="0"/>
    <m/>
    <m/>
    <m/>
    <m/>
    <m/>
  </r>
  <r>
    <n v="34456097"/>
    <n v="7247174"/>
    <s v="IDR"/>
    <s v="PT INDO HUMAN RESOURCE"/>
    <s v="2017-05-03"/>
    <s v="90 days net from invoice receipt date - 900S"/>
    <s v="PT Nokia Solutions and Networks Indonesia"/>
    <n v="724717.4"/>
    <n v="22"/>
    <n v="7971891.4000000004"/>
    <x v="0"/>
    <x v="5"/>
    <s v="3170/eWCC/H3I/INH/E3/VII/2017"/>
    <e v="#N/A"/>
    <m/>
    <m/>
    <m/>
  </r>
  <r>
    <n v="34456078"/>
    <n v="8779878"/>
    <s v="IDR"/>
    <s v="PT INDO HUMAN RESOURCE"/>
    <s v="2017-05-03"/>
    <s v="90 days net from invoice receipt date - 900S"/>
    <s v="PT Nokia Solutions and Networks Indonesia"/>
    <n v="877987.8"/>
    <n v="22"/>
    <n v="9657865.8000000007"/>
    <x v="0"/>
    <x v="0"/>
    <m/>
    <m/>
    <m/>
    <m/>
    <m/>
  </r>
  <r>
    <n v="34456058"/>
    <n v="7247174"/>
    <s v="IDR"/>
    <s v="PT INDO HUMAN RESOURCE"/>
    <s v="2017-05-03"/>
    <s v="90 days net from invoice receipt date - 900S"/>
    <s v="PT Nokia Solutions and Networks Indonesia"/>
    <n v="724717.4"/>
    <n v="22"/>
    <n v="7971891.4000000004"/>
    <x v="0"/>
    <x v="0"/>
    <m/>
    <m/>
    <m/>
    <m/>
    <m/>
  </r>
  <r>
    <n v="34456041"/>
    <n v="8779878"/>
    <s v="IDR"/>
    <s v="PT INDO HUMAN RESOURCE"/>
    <s v="2017-05-03"/>
    <s v="90 days net from invoice receipt date - 900S"/>
    <s v="PT Nokia Solutions and Networks Indonesia"/>
    <n v="877987.8"/>
    <n v="22"/>
    <n v="9657865.8000000007"/>
    <x v="0"/>
    <x v="5"/>
    <s v="3173/eWCC/H3I/INH/E3/VII/2017"/>
    <e v="#N/A"/>
    <m/>
    <m/>
    <m/>
  </r>
  <r>
    <n v="34456021"/>
    <n v="8779878"/>
    <s v="IDR"/>
    <s v="PT INDO HUMAN RESOURCE"/>
    <s v="2017-05-03"/>
    <s v="90 days net from invoice receipt date - 900S"/>
    <s v="PT Nokia Solutions and Networks Indonesia"/>
    <n v="877987.8"/>
    <n v="22"/>
    <n v="9657865.8000000007"/>
    <x v="0"/>
    <x v="5"/>
    <s v="3175/eWCC/H3I/INH/E3/VII/2017"/>
    <e v="#N/A"/>
    <m/>
    <m/>
    <m/>
  </r>
  <r>
    <n v="34456002"/>
    <n v="8779878"/>
    <s v="IDR"/>
    <s v="PT INDO HUMAN RESOURCE"/>
    <s v="2017-05-03"/>
    <s v="90 days net from invoice receipt date - 900S"/>
    <s v="PT Nokia Solutions and Networks Indonesia"/>
    <n v="877987.8"/>
    <n v="22"/>
    <n v="9657865.8000000007"/>
    <x v="0"/>
    <x v="5"/>
    <s v="011/TI IMP/548/Sumatera/VII/2017"/>
    <e v="#N/A"/>
    <m/>
    <m/>
    <m/>
  </r>
  <r>
    <n v="34455983"/>
    <n v="7247174"/>
    <s v="IDR"/>
    <s v="PT INDO HUMAN RESOURCE"/>
    <s v="2017-05-03"/>
    <s v="90 days net from invoice receipt date - 900S"/>
    <s v="PT Nokia Solutions and Networks Indonesia"/>
    <n v="724717.4"/>
    <n v="22"/>
    <n v="7971891.4000000004"/>
    <x v="0"/>
    <x v="0"/>
    <m/>
    <m/>
    <m/>
    <m/>
    <m/>
  </r>
  <r>
    <n v="34455962"/>
    <n v="8779878"/>
    <s v="IDR"/>
    <s v="PT INDO HUMAN RESOURCE"/>
    <s v="2017-05-03"/>
    <s v="90 days net from invoice receipt date - 900S"/>
    <s v="PT Nokia Solutions and Networks Indonesia"/>
    <n v="877987.8"/>
    <n v="22"/>
    <n v="9657865.8000000007"/>
    <x v="0"/>
    <x v="5"/>
    <s v="013/TI IMP/548/Sumatera/VII/2017"/>
    <e v="#N/A"/>
    <m/>
    <m/>
    <m/>
  </r>
  <r>
    <n v="34455944"/>
    <n v="7247174"/>
    <s v="IDR"/>
    <s v="PT INDO HUMAN RESOURCE"/>
    <s v="2017-05-03"/>
    <s v="90 days net from invoice receipt date - 900S"/>
    <s v="PT Nokia Solutions and Networks Indonesia"/>
    <n v="724717.4"/>
    <n v="22"/>
    <n v="7971891.4000000004"/>
    <x v="0"/>
    <x v="5"/>
    <s v="3172/eWCC/H3I/INH/E3/VII/2017"/>
    <e v="#N/A"/>
    <m/>
    <m/>
    <m/>
  </r>
  <r>
    <n v="34455922"/>
    <n v="7247174"/>
    <s v="IDR"/>
    <s v="PT INDO HUMAN RESOURCE"/>
    <s v="2017-05-03"/>
    <s v="90 days net from invoice receipt date - 900S"/>
    <s v="PT Nokia Solutions and Networks Indonesia"/>
    <n v="724717.4"/>
    <n v="22"/>
    <n v="7971891.4000000004"/>
    <x v="0"/>
    <x v="5"/>
    <s v="015/TI IMP/548/Sumatera/VII/2017"/>
    <e v="#N/A"/>
    <m/>
    <m/>
    <m/>
  </r>
  <r>
    <n v="34455901"/>
    <n v="7247174"/>
    <s v="IDR"/>
    <s v="PT INDO HUMAN RESOURCE"/>
    <s v="2017-05-03"/>
    <s v="90 days net from invoice receipt date - 900S"/>
    <s v="PT Nokia Solutions and Networks Indonesia"/>
    <n v="724717.4"/>
    <n v="22"/>
    <n v="7971891.4000000004"/>
    <x v="0"/>
    <x v="5"/>
    <s v="012/TI IMP/548/Sumatera/VII/2017"/>
    <e v="#N/A"/>
    <m/>
    <m/>
    <m/>
  </r>
  <r>
    <n v="34455878"/>
    <n v="7247174"/>
    <s v="IDR"/>
    <s v="PT INDO HUMAN RESOURCE"/>
    <s v="2017-05-03"/>
    <s v="90 days net from invoice receipt date - 900S"/>
    <s v="PT Nokia Solutions and Networks Indonesia"/>
    <n v="724717.4"/>
    <n v="22"/>
    <n v="7971891.4000000004"/>
    <x v="0"/>
    <x v="0"/>
    <m/>
    <m/>
    <m/>
    <m/>
    <m/>
  </r>
  <r>
    <n v="34455859"/>
    <n v="8779878"/>
    <s v="IDR"/>
    <s v="PT INDO HUMAN RESOURCE"/>
    <s v="2017-05-03"/>
    <s v="90 days net from invoice receipt date - 900S"/>
    <s v="PT Nokia Solutions and Networks Indonesia"/>
    <n v="877987.8"/>
    <n v="22"/>
    <n v="9657865.8000000007"/>
    <x v="0"/>
    <x v="5"/>
    <s v="008/TI IMP/548/Sumatera/VII/2017"/>
    <e v="#N/A"/>
    <m/>
    <m/>
    <m/>
  </r>
  <r>
    <n v="34455841"/>
    <n v="7247174"/>
    <s v="IDR"/>
    <s v="PT INDO HUMAN RESOURCE"/>
    <s v="2017-05-03"/>
    <s v="90 days net from invoice receipt date - 900S"/>
    <s v="PT Nokia Solutions and Networks Indonesia"/>
    <n v="724717.4"/>
    <n v="22"/>
    <n v="7971891.4000000004"/>
    <x v="0"/>
    <x v="5"/>
    <s v="3168/eWCC/H3I/INH/E3/VII/2017"/>
    <e v="#N/A"/>
    <m/>
    <m/>
    <m/>
  </r>
  <r>
    <n v="34455824"/>
    <n v="7247174"/>
    <s v="IDR"/>
    <s v="PT INDO HUMAN RESOURCE"/>
    <s v="2017-05-03"/>
    <s v="90 days net from invoice receipt date - 900S"/>
    <s v="PT Nokia Solutions and Networks Indonesia"/>
    <n v="724717.4"/>
    <n v="22"/>
    <n v="7971891.4000000004"/>
    <x v="0"/>
    <x v="5"/>
    <s v="3169/eWCC/H3I/INH/E3/VII/2017"/>
    <e v="#N/A"/>
    <m/>
    <m/>
    <m/>
  </r>
  <r>
    <n v="34455805"/>
    <n v="8779878"/>
    <s v="IDR"/>
    <s v="PT INDO HUMAN RESOURCE"/>
    <s v="2017-05-03"/>
    <s v="90 days net from invoice receipt date - 900S"/>
    <s v="PT Nokia Solutions and Networks Indonesia"/>
    <n v="877987.8"/>
    <n v="22"/>
    <n v="9657865.8000000007"/>
    <x v="0"/>
    <x v="5"/>
    <s v="6050/eWCC/H3I/INH/E3/VIII/2017"/>
    <e v="#N/A"/>
    <m/>
    <m/>
    <m/>
  </r>
  <r>
    <n v="34455784"/>
    <n v="8779878"/>
    <s v="IDR"/>
    <s v="PT INDO HUMAN RESOURCE"/>
    <s v="2017-05-03"/>
    <s v="90 days net from invoice receipt date - 900S"/>
    <s v="PT Nokia Solutions and Networks Indonesia"/>
    <n v="877987.8"/>
    <n v="22"/>
    <n v="9657865.8000000007"/>
    <x v="0"/>
    <x v="5"/>
    <s v="009/TI IMP/548/Sumatera/VII/2017"/>
    <e v="#N/A"/>
    <m/>
    <m/>
    <m/>
  </r>
  <r>
    <n v="34455767"/>
    <n v="7247174"/>
    <s v="IDR"/>
    <s v="PT INDO HUMAN RESOURCE"/>
    <s v="2017-05-03"/>
    <s v="90 days net from invoice receipt date - 900S"/>
    <s v="PT Nokia Solutions and Networks Indonesia"/>
    <n v="724717.4"/>
    <n v="22"/>
    <n v="7971891.4000000004"/>
    <x v="0"/>
    <x v="5"/>
    <s v="007/TI IMP/548/Sumatera/VII/2017"/>
    <e v="#N/A"/>
    <m/>
    <m/>
    <m/>
  </r>
  <r>
    <n v="34455751"/>
    <n v="8922928"/>
    <s v="IDR"/>
    <s v="PT INDO HUMAN RESOURCE"/>
    <s v="2017-05-03"/>
    <s v="90 days net from invoice receipt date - 900S"/>
    <s v="PT Nokia Solutions and Networks Indonesia"/>
    <n v="892292.8"/>
    <n v="22"/>
    <n v="9815220.8000000007"/>
    <x v="0"/>
    <x v="0"/>
    <m/>
    <m/>
    <m/>
    <m/>
    <m/>
  </r>
  <r>
    <n v="34455733"/>
    <n v="8779878"/>
    <s v="IDR"/>
    <s v="PT INDO HUMAN RESOURCE"/>
    <s v="2017-05-03"/>
    <s v="90 days net from invoice receipt date - 900S"/>
    <s v="PT Nokia Solutions and Networks Indonesia"/>
    <n v="877987.8"/>
    <n v="22"/>
    <n v="9657865.8000000007"/>
    <x v="0"/>
    <x v="0"/>
    <m/>
    <m/>
    <m/>
    <m/>
    <m/>
  </r>
  <r>
    <n v="34455715"/>
    <n v="7247174"/>
    <s v="IDR"/>
    <s v="PT INDO HUMAN RESOURCE"/>
    <s v="2017-05-03"/>
    <s v="90 days net from invoice receipt date - 900S"/>
    <s v="PT Nokia Solutions and Networks Indonesia"/>
    <n v="724717.4"/>
    <n v="22"/>
    <n v="7971891.4000000004"/>
    <x v="0"/>
    <x v="0"/>
    <m/>
    <m/>
    <m/>
    <m/>
    <m/>
  </r>
  <r>
    <n v="34455697"/>
    <n v="7247174"/>
    <s v="IDR"/>
    <s v="PT INDO HUMAN RESOURCE"/>
    <s v="2017-05-03"/>
    <s v="90 days net from invoice receipt date - 900S"/>
    <s v="PT Nokia Solutions and Networks Indonesia"/>
    <n v="724717.4"/>
    <n v="22"/>
    <n v="7971891.4000000004"/>
    <x v="0"/>
    <x v="5"/>
    <s v="004/TI IMP/548/Sumatera/VII/2017"/>
    <e v="#N/A"/>
    <m/>
    <m/>
    <m/>
  </r>
  <r>
    <n v="34455678"/>
    <n v="7247174"/>
    <s v="IDR"/>
    <s v="PT INDO HUMAN RESOURCE"/>
    <s v="2017-05-03"/>
    <s v="90 days net from invoice receipt date - 900S"/>
    <s v="PT Nokia Solutions and Networks Indonesia"/>
    <n v="724717.4"/>
    <n v="22"/>
    <n v="7971891.4000000004"/>
    <x v="0"/>
    <x v="5"/>
    <s v="003/TI IMP/548/Sumatera/VII/2017"/>
    <e v="#N/A"/>
    <m/>
    <m/>
    <m/>
  </r>
  <r>
    <n v="34455657"/>
    <n v="8779878"/>
    <s v="IDR"/>
    <s v="PT INDO HUMAN RESOURCE"/>
    <s v="2017-05-03"/>
    <s v="90 days net from invoice receipt date - 900S"/>
    <s v="PT Nokia Solutions and Networks Indonesia"/>
    <n v="877987.8"/>
    <n v="22"/>
    <n v="9657865.8000000007"/>
    <x v="0"/>
    <x v="0"/>
    <m/>
    <m/>
    <m/>
    <m/>
    <m/>
  </r>
  <r>
    <n v="34455641"/>
    <n v="7247174"/>
    <s v="IDR"/>
    <s v="PT INDO HUMAN RESOURCE"/>
    <s v="2017-05-03"/>
    <s v="90 days net from invoice receipt date - 900S"/>
    <s v="PT Nokia Solutions and Networks Indonesia"/>
    <n v="724717.4"/>
    <n v="22"/>
    <n v="7971891.4000000004"/>
    <x v="0"/>
    <x v="5"/>
    <s v="3171/eWCC/H3I/INH/E3/VII/2017"/>
    <e v="#N/A"/>
    <m/>
    <m/>
    <m/>
  </r>
  <r>
    <n v="34455623"/>
    <n v="7247174"/>
    <s v="IDR"/>
    <s v="PT INDO HUMAN RESOURCE"/>
    <s v="2017-05-03"/>
    <s v="90 days net from invoice receipt date - 900S"/>
    <s v="PT Nokia Solutions and Networks Indonesia"/>
    <n v="724717.4"/>
    <n v="22"/>
    <n v="7971891.4000000004"/>
    <x v="0"/>
    <x v="0"/>
    <m/>
    <m/>
    <m/>
    <m/>
    <m/>
  </r>
  <r>
    <n v="34455605"/>
    <n v="7247174"/>
    <s v="IDR"/>
    <s v="PT INDO HUMAN RESOURCE"/>
    <s v="2017-05-03"/>
    <s v="90 days net from invoice receipt date - 900S"/>
    <s v="PT Nokia Solutions and Networks Indonesia"/>
    <n v="724717.4"/>
    <n v="22"/>
    <n v="7971891.4000000004"/>
    <x v="0"/>
    <x v="0"/>
    <m/>
    <m/>
    <m/>
    <m/>
    <m/>
  </r>
  <r>
    <n v="34455584"/>
    <n v="7247174"/>
    <s v="IDR"/>
    <s v="PT INDO HUMAN RESOURCE"/>
    <s v="2017-05-03"/>
    <s v="90 days net from invoice receipt date - 900S"/>
    <s v="PT Nokia Solutions and Networks Indonesia"/>
    <n v="724717.4"/>
    <n v="22"/>
    <n v="7971891.4000000004"/>
    <x v="0"/>
    <x v="0"/>
    <m/>
    <m/>
    <m/>
    <m/>
    <m/>
  </r>
  <r>
    <n v="34455567"/>
    <n v="8779878"/>
    <s v="IDR"/>
    <s v="PT INDO HUMAN RESOURCE"/>
    <s v="2017-05-03"/>
    <s v="90 days net from invoice receipt date - 900S"/>
    <s v="PT Nokia Solutions and Networks Indonesia"/>
    <n v="877987.8"/>
    <n v="22"/>
    <n v="9657865.8000000007"/>
    <x v="0"/>
    <x v="0"/>
    <m/>
    <m/>
    <m/>
    <m/>
    <m/>
  </r>
  <r>
    <n v="34455543"/>
    <n v="7247174"/>
    <s v="IDR"/>
    <s v="PT INDO HUMAN RESOURCE"/>
    <s v="2017-05-03"/>
    <s v="90 days net from invoice receipt date - 900S"/>
    <s v="PT Nokia Solutions and Networks Indonesia"/>
    <n v="724717.4"/>
    <n v="22"/>
    <n v="7971891.4000000004"/>
    <x v="0"/>
    <x v="0"/>
    <m/>
    <m/>
    <m/>
    <m/>
    <m/>
  </r>
  <r>
    <n v="34455523"/>
    <n v="0"/>
    <s v="IDR"/>
    <s v="PT INDO HUMAN RESOURCE"/>
    <s v="2017-05-03"/>
    <s v="90 days net from invoice receipt date - 900S"/>
    <s v="PT Nokia Solutions and Networks Indonesia"/>
    <n v="0"/>
    <n v="11"/>
    <n v="0"/>
    <x v="2"/>
    <x v="11"/>
    <m/>
    <m/>
    <m/>
    <m/>
    <m/>
  </r>
  <r>
    <n v="34455503"/>
    <n v="8779878"/>
    <s v="IDR"/>
    <s v="PT INDO HUMAN RESOURCE"/>
    <s v="2017-05-03"/>
    <s v="90 days net from invoice receipt date - 900S"/>
    <s v="PT Nokia Solutions and Networks Indonesia"/>
    <n v="877987.8"/>
    <n v="22"/>
    <n v="9657865.8000000007"/>
    <x v="0"/>
    <x v="0"/>
    <m/>
    <m/>
    <m/>
    <m/>
    <m/>
  </r>
  <r>
    <n v="34455483"/>
    <n v="7247174"/>
    <s v="IDR"/>
    <s v="PT INDO HUMAN RESOURCE"/>
    <s v="2017-05-03"/>
    <s v="90 days net from invoice receipt date - 900S"/>
    <s v="PT Nokia Solutions and Networks Indonesia"/>
    <n v="724717.4"/>
    <n v="22"/>
    <n v="7971891.4000000004"/>
    <x v="0"/>
    <x v="5"/>
    <s v="005/TI IMP/548/Sumatera/VII/2017"/>
    <e v="#N/A"/>
    <m/>
    <m/>
    <m/>
  </r>
  <r>
    <n v="34455462"/>
    <n v="8779878"/>
    <s v="IDR"/>
    <s v="PT INDO HUMAN RESOURCE"/>
    <s v="2017-05-03"/>
    <s v="90 days net from invoice receipt date - 900S"/>
    <s v="PT Nokia Solutions and Networks Indonesia"/>
    <n v="877987.8"/>
    <n v="22"/>
    <n v="9657865.8000000007"/>
    <x v="0"/>
    <x v="0"/>
    <m/>
    <m/>
    <m/>
    <m/>
    <m/>
  </r>
  <r>
    <n v="34454928"/>
    <n v="7247174"/>
    <s v="IDR"/>
    <s v="PT INDO HUMAN RESOURCE"/>
    <s v="2017-05-03"/>
    <s v="90 days net from invoice receipt date - 900S"/>
    <s v="PT Nokia Solutions and Networks Indonesia"/>
    <n v="724717.4"/>
    <n v="22"/>
    <n v="7971891.4000000004"/>
    <x v="0"/>
    <x v="0"/>
    <m/>
    <m/>
    <m/>
    <m/>
    <m/>
  </r>
  <r>
    <n v="34454923"/>
    <n v="8779878"/>
    <s v="IDR"/>
    <s v="PT INDO HUMAN RESOURCE"/>
    <s v="2017-05-03"/>
    <s v="90 days net from invoice receipt date - 900S"/>
    <s v="PT Nokia Solutions and Networks Indonesia"/>
    <n v="877987.8"/>
    <n v="22"/>
    <n v="9657865.8000000007"/>
    <x v="0"/>
    <x v="5"/>
    <s v="3174/eWCC/H3I/INH/E3/VII/2017"/>
    <e v="#N/A"/>
    <m/>
    <m/>
    <m/>
  </r>
  <r>
    <n v="34454915"/>
    <n v="7247174"/>
    <s v="IDR"/>
    <s v="PT INDO HUMAN RESOURCE"/>
    <s v="2017-05-03"/>
    <s v="90 days net from invoice receipt date - 900S"/>
    <s v="PT Nokia Solutions and Networks Indonesia"/>
    <n v="724717.4"/>
    <n v="22"/>
    <n v="7971891.4000000004"/>
    <x v="0"/>
    <x v="0"/>
    <m/>
    <m/>
    <m/>
    <m/>
    <m/>
  </r>
  <r>
    <n v="34454906"/>
    <n v="7247174"/>
    <s v="IDR"/>
    <s v="PT INDO HUMAN RESOURCE"/>
    <s v="2017-05-03"/>
    <s v="90 days net from invoice receipt date - 900S"/>
    <s v="PT Nokia Solutions and Networks Indonesia"/>
    <n v="724717.4"/>
    <n v="22"/>
    <n v="7971891.4000000004"/>
    <x v="0"/>
    <x v="5"/>
    <s v="002/TI IMP/548/Sumatera/VII/2017"/>
    <e v="#N/A"/>
    <m/>
    <m/>
    <m/>
  </r>
  <r>
    <n v="34454900"/>
    <n v="7247174"/>
    <s v="IDR"/>
    <s v="PT INDO HUMAN RESOURCE"/>
    <s v="2017-05-03"/>
    <s v="90 days net from invoice receipt date - 900S"/>
    <s v="PT Nokia Solutions and Networks Indonesia"/>
    <n v="724717.4"/>
    <n v="22"/>
    <n v="7971891.4000000004"/>
    <x v="0"/>
    <x v="0"/>
    <m/>
    <m/>
    <m/>
    <m/>
    <m/>
  </r>
  <r>
    <n v="34454891"/>
    <n v="0"/>
    <s v="IDR"/>
    <s v="PT INDO HUMAN RESOURCE"/>
    <s v="2017-05-03"/>
    <s v="90 days net from invoice receipt date - 900S"/>
    <s v="PT Nokia Solutions and Networks Indonesia"/>
    <n v="0"/>
    <n v="11"/>
    <n v="0"/>
    <x v="2"/>
    <x v="11"/>
    <m/>
    <m/>
    <m/>
    <m/>
    <m/>
  </r>
  <r>
    <n v="34454866"/>
    <n v="7247174"/>
    <s v="IDR"/>
    <s v="PT INDO HUMAN RESOURCE"/>
    <s v="2017-05-03"/>
    <s v="90 days net from invoice receipt date - 900S"/>
    <s v="PT Nokia Solutions and Networks Indonesia"/>
    <n v="724717.4"/>
    <n v="22"/>
    <n v="7971891.4000000004"/>
    <x v="0"/>
    <x v="0"/>
    <m/>
    <m/>
    <m/>
    <m/>
    <m/>
  </r>
  <r>
    <n v="34439875"/>
    <n v="1615940"/>
    <s v="IDR"/>
    <s v="PT INDO HUMAN RESOURCE"/>
    <s v="2017-04-29"/>
    <s v="90 days net from invoice receipt date - 900S"/>
    <s v="PT Nokia Solutions and Networks Indonesia"/>
    <n v="161594"/>
    <n v="3"/>
    <n v="1777534"/>
    <x v="0"/>
    <x v="0"/>
    <m/>
    <m/>
    <m/>
    <m/>
    <m/>
  </r>
  <r>
    <n v="34439871"/>
    <n v="1615940"/>
    <s v="IDR"/>
    <s v="PT INDO HUMAN RESOURCE"/>
    <s v="2017-04-29"/>
    <s v="90 days net from invoice receipt date - 900S"/>
    <s v="PT Nokia Solutions and Networks Indonesia"/>
    <n v="161594"/>
    <n v="3"/>
    <n v="1777534"/>
    <x v="0"/>
    <x v="0"/>
    <m/>
    <m/>
    <m/>
    <m/>
    <m/>
  </r>
  <r>
    <n v="34439868"/>
    <n v="1615940"/>
    <s v="IDR"/>
    <s v="PT INDO HUMAN RESOURCE"/>
    <s v="2017-04-29"/>
    <s v="90 days net from invoice receipt date - 900S"/>
    <s v="PT Nokia Solutions and Networks Indonesia"/>
    <n v="161594"/>
    <n v="3"/>
    <n v="1777534"/>
    <x v="0"/>
    <x v="0"/>
    <m/>
    <m/>
    <m/>
    <m/>
    <m/>
  </r>
  <r>
    <n v="34439865"/>
    <n v="1615940"/>
    <s v="IDR"/>
    <s v="PT INDO HUMAN RESOURCE"/>
    <s v="2017-04-29"/>
    <s v="90 days net from invoice receipt date - 900S"/>
    <s v="PT Nokia Solutions and Networks Indonesia"/>
    <n v="161594"/>
    <n v="3"/>
    <n v="1777534"/>
    <x v="0"/>
    <x v="0"/>
    <m/>
    <m/>
    <m/>
    <m/>
    <m/>
  </r>
  <r>
    <n v="34439841"/>
    <n v="1615940"/>
    <s v="IDR"/>
    <s v="PT INDO HUMAN RESOURCE"/>
    <s v="2017-04-29"/>
    <s v="90 days net from invoice receipt date - 900S"/>
    <s v="PT Nokia Solutions and Networks Indonesia"/>
    <n v="161594"/>
    <n v="3"/>
    <n v="1777534"/>
    <x v="0"/>
    <x v="0"/>
    <m/>
    <m/>
    <m/>
    <m/>
    <m/>
  </r>
  <r>
    <n v="34439819"/>
    <n v="5507895"/>
    <s v="IDR"/>
    <s v="PT INDO HUMAN RESOURCE"/>
    <s v="2017-04-29"/>
    <s v="90 days net from invoice receipt date - 900S"/>
    <s v="PT Nokia Solutions and Networks Indonesia"/>
    <n v="550789.5"/>
    <n v="11"/>
    <n v="6058684.5"/>
    <x v="0"/>
    <x v="5"/>
    <s v="3469/eWCC/H3I/INH/C2/VII/2017"/>
    <e v="#N/A"/>
    <m/>
    <m/>
    <m/>
  </r>
  <r>
    <n v="34439782"/>
    <n v="2269816"/>
    <s v="IDR"/>
    <s v="PT INDO HUMAN RESOURCE"/>
    <s v="2017-04-29"/>
    <s v="90 days net from invoice receipt date - 900S"/>
    <s v="PT Nokia Solutions and Networks Indonesia"/>
    <n v="226981.6"/>
    <n v="6"/>
    <n v="2496797.6"/>
    <x v="0"/>
    <x v="5"/>
    <s v="3464/eWCC/H3I/INH/C2/VII/2017"/>
    <e v="#N/A"/>
    <m/>
    <m/>
    <m/>
  </r>
  <r>
    <n v="34439780"/>
    <n v="2269816"/>
    <s v="IDR"/>
    <s v="PT INDO HUMAN RESOURCE"/>
    <s v="2017-04-29"/>
    <s v="90 days net from invoice receipt date - 900S"/>
    <s v="PT Nokia Solutions and Networks Indonesia"/>
    <n v="226981.6"/>
    <n v="6"/>
    <n v="2496797.6"/>
    <x v="0"/>
    <x v="5"/>
    <s v="3462/eWCC/H3I/INH/C2/VII/2017"/>
    <e v="#N/A"/>
    <m/>
    <m/>
    <m/>
  </r>
  <r>
    <n v="34439778"/>
    <n v="2269816"/>
    <s v="IDR"/>
    <s v="PT INDO HUMAN RESOURCE"/>
    <s v="2017-04-29"/>
    <s v="90 days net from invoice receipt date - 900S"/>
    <s v="PT Nokia Solutions and Networks Indonesia"/>
    <n v="226981.6"/>
    <n v="6"/>
    <n v="2496797.6"/>
    <x v="0"/>
    <x v="5"/>
    <s v="3465/eWCC/H3I/INH/C2/VII/2017"/>
    <e v="#N/A"/>
    <m/>
    <m/>
    <m/>
  </r>
  <r>
    <n v="34439776"/>
    <n v="2269816"/>
    <s v="IDR"/>
    <s v="PT INDO HUMAN RESOURCE"/>
    <s v="2017-04-29"/>
    <s v="90 days net from invoice receipt date - 900S"/>
    <s v="PT Nokia Solutions and Networks Indonesia"/>
    <n v="226981.6"/>
    <n v="6"/>
    <n v="2496797.6"/>
    <x v="0"/>
    <x v="5"/>
    <s v="3467/eWCC/H3I/INH/C2/VII/2017"/>
    <e v="#N/A"/>
    <m/>
    <m/>
    <m/>
  </r>
  <r>
    <n v="34439773"/>
    <n v="2269816"/>
    <s v="IDR"/>
    <s v="PT INDO HUMAN RESOURCE"/>
    <s v="2017-04-29"/>
    <s v="90 days net from invoice receipt date - 900S"/>
    <s v="PT Nokia Solutions and Networks Indonesia"/>
    <n v="226981.6"/>
    <n v="6"/>
    <n v="2496797.6"/>
    <x v="0"/>
    <x v="5"/>
    <s v="3466/eWCC/H3I/INH/C2/VII/2017"/>
    <e v="#N/A"/>
    <m/>
    <m/>
    <m/>
  </r>
  <r>
    <n v="34439771"/>
    <n v="2182816"/>
    <s v="IDR"/>
    <s v="PT INDO HUMAN RESOURCE"/>
    <s v="2017-04-29"/>
    <s v="90 days net from invoice receipt date - 900S"/>
    <s v="PT Nokia Solutions and Networks Indonesia"/>
    <n v="218281.60000000001"/>
    <n v="6"/>
    <n v="2401097.6"/>
    <x v="0"/>
    <x v="5"/>
    <s v="3488/eWCC/H3I/INH/C2/VII/2017"/>
    <e v="#N/A"/>
    <m/>
    <m/>
    <m/>
  </r>
  <r>
    <n v="34439769"/>
    <n v="2182816"/>
    <s v="IDR"/>
    <s v="PT INDO HUMAN RESOURCE"/>
    <s v="2017-04-29"/>
    <s v="90 days net from invoice receipt date - 900S"/>
    <s v="PT Nokia Solutions and Networks Indonesia"/>
    <n v="218281.60000000001"/>
    <n v="6"/>
    <n v="2401097.6"/>
    <x v="0"/>
    <x v="5"/>
    <s v="3475/eWCC/H3I/INH/C2/VII/2017"/>
    <s v="CHR-007/3666/17"/>
    <m/>
    <m/>
    <m/>
  </r>
  <r>
    <n v="34439768"/>
    <n v="2182816"/>
    <s v="IDR"/>
    <s v="PT INDO HUMAN RESOURCE"/>
    <s v="2017-04-29"/>
    <s v="90 days net from invoice receipt date - 900S"/>
    <s v="PT Nokia Solutions and Networks Indonesia"/>
    <n v="218281.60000000001"/>
    <n v="6"/>
    <n v="2401097.6"/>
    <x v="0"/>
    <x v="5"/>
    <s v="4167/eWCC/H3I/INH/C2/VII/2017"/>
    <s v="CHR-007/3800/17"/>
    <m/>
    <m/>
    <m/>
  </r>
  <r>
    <n v="34439765"/>
    <n v="2182816"/>
    <s v="IDR"/>
    <s v="PT INDO HUMAN RESOURCE"/>
    <s v="2017-04-29"/>
    <s v="90 days net from invoice receipt date - 900S"/>
    <s v="PT Nokia Solutions and Networks Indonesia"/>
    <n v="218281.60000000001"/>
    <n v="6"/>
    <n v="2401097.6"/>
    <x v="0"/>
    <x v="5"/>
    <s v="3486/eWCC/H3I/INH/C2/VII/2017"/>
    <e v="#N/A"/>
    <m/>
    <m/>
    <m/>
  </r>
  <r>
    <n v="34439764"/>
    <n v="2182816"/>
    <s v="IDR"/>
    <s v="PT INDO HUMAN RESOURCE"/>
    <s v="2017-04-29"/>
    <s v="90 days net from invoice receipt date - 900S"/>
    <s v="PT Nokia Solutions and Networks Indonesia"/>
    <n v="218281.60000000001"/>
    <n v="6"/>
    <n v="2401097.6"/>
    <x v="0"/>
    <x v="5"/>
    <s v="4164/eWCC/H3I/INH/C2/VII/2017"/>
    <s v="CHR-007/3791/17"/>
    <m/>
    <m/>
    <m/>
  </r>
  <r>
    <n v="34439763"/>
    <n v="2182816"/>
    <s v="IDR"/>
    <s v="PT INDO HUMAN RESOURCE"/>
    <s v="2017-04-29"/>
    <s v="90 days net from invoice receipt date - 900S"/>
    <s v="PT Nokia Solutions and Networks Indonesia"/>
    <n v="218281.60000000001"/>
    <n v="6"/>
    <n v="2401097.6"/>
    <x v="0"/>
    <x v="5"/>
    <s v="3482/eWCC/H3I/INH/C2/VII/2017"/>
    <e v="#N/A"/>
    <m/>
    <m/>
    <m/>
  </r>
  <r>
    <n v="34439752"/>
    <n v="2182816"/>
    <s v="IDR"/>
    <s v="PT INDO HUMAN RESOURCE"/>
    <s v="2017-04-29"/>
    <s v="90 days net from invoice receipt date - 900S"/>
    <s v="PT Nokia Solutions and Networks Indonesia"/>
    <n v="218281.60000000001"/>
    <n v="6"/>
    <n v="2401097.6"/>
    <x v="0"/>
    <x v="5"/>
    <s v="3487/eWCC/H3I/INH/C2/VII/2017"/>
    <e v="#N/A"/>
    <m/>
    <m/>
    <m/>
  </r>
  <r>
    <n v="34439749"/>
    <n v="2182816"/>
    <s v="IDR"/>
    <s v="PT INDO HUMAN RESOURCE"/>
    <s v="2017-04-29"/>
    <s v="90 days net from invoice receipt date - 900S"/>
    <s v="PT Nokia Solutions and Networks Indonesia"/>
    <n v="218281.60000000001"/>
    <n v="6"/>
    <n v="2401097.6"/>
    <x v="0"/>
    <x v="5"/>
    <s v="4160/eWCC/H3I/INH/C2/VII/2017"/>
    <s v="CHR-007/3788/17"/>
    <m/>
    <m/>
    <m/>
  </r>
  <r>
    <n v="34439731"/>
    <n v="2182816"/>
    <s v="IDR"/>
    <s v="PT INDO HUMAN RESOURCE"/>
    <s v="2017-04-29"/>
    <s v="90 days net from invoice receipt date - 900S"/>
    <s v="PT Nokia Solutions and Networks Indonesia"/>
    <n v="218281.60000000001"/>
    <n v="6"/>
    <n v="2401097.6"/>
    <x v="0"/>
    <x v="5"/>
    <s v="3481/eWCC/H3I/INH/C2/VII/2017"/>
    <e v="#N/A"/>
    <m/>
    <m/>
    <m/>
  </r>
  <r>
    <n v="34439716"/>
    <n v="6747589"/>
    <s v="IDR"/>
    <s v="PT INDO HUMAN RESOURCE"/>
    <s v="2017-04-29"/>
    <s v="90 days net from invoice receipt date - 900S"/>
    <s v="PT Nokia Solutions and Networks Indonesia"/>
    <n v="674758.9"/>
    <n v="11"/>
    <n v="7422347.9000000004"/>
    <x v="0"/>
    <x v="5"/>
    <s v="1936/eWCC/H3I/INH/C2/VII/2017"/>
    <s v="CHR-007/3417/17"/>
    <m/>
    <m/>
    <m/>
  </r>
  <r>
    <n v="34439714"/>
    <n v="6747589"/>
    <s v="IDR"/>
    <s v="PT INDO HUMAN RESOURCE"/>
    <s v="2017-04-29"/>
    <s v="90 days net from invoice receipt date - 900S"/>
    <s v="PT Nokia Solutions and Networks Indonesia"/>
    <n v="674758.9"/>
    <n v="11"/>
    <n v="7422347.9000000004"/>
    <x v="0"/>
    <x v="5"/>
    <s v="1657/eWCC/H3I/INH/C1/VII/2017"/>
    <s v="CHR-007/3183/17"/>
    <m/>
    <m/>
    <m/>
  </r>
  <r>
    <n v="34439711"/>
    <n v="6747589"/>
    <s v="IDR"/>
    <s v="PT INDO HUMAN RESOURCE"/>
    <s v="2017-04-29"/>
    <s v="90 days net from invoice receipt date - 900S"/>
    <s v="PT Nokia Solutions and Networks Indonesia"/>
    <n v="674758.9"/>
    <n v="11"/>
    <n v="7422347.9000000004"/>
    <x v="0"/>
    <x v="5"/>
    <s v="1770/eWCC/H3I/INH/C2/VII/2017"/>
    <s v="CHR-007/3411/17"/>
    <m/>
    <m/>
    <m/>
  </r>
  <r>
    <n v="34439708"/>
    <n v="6747589"/>
    <s v="IDR"/>
    <s v="PT INDO HUMAN RESOURCE"/>
    <s v="2017-04-29"/>
    <s v="90 days net from invoice receipt date - 900S"/>
    <s v="PT Nokia Solutions and Networks Indonesia"/>
    <n v="674758.9"/>
    <n v="11"/>
    <n v="7422347.9000000004"/>
    <x v="0"/>
    <x v="5"/>
    <s v="4159/eWCC/H3I/INH/C2/VII/2017"/>
    <s v="CHR-007/3775/17"/>
    <m/>
    <m/>
    <m/>
  </r>
  <r>
    <n v="34439706"/>
    <n v="6747589"/>
    <s v="IDR"/>
    <s v="PT INDO HUMAN RESOURCE"/>
    <s v="2017-04-29"/>
    <s v="90 days net from invoice receipt date - 900S"/>
    <s v="PT Nokia Solutions and Networks Indonesia"/>
    <n v="674758.9"/>
    <n v="11"/>
    <n v="7422347.9000000004"/>
    <x v="0"/>
    <x v="5"/>
    <s v="1649/eWCC/H3I/INH/C1/VII/2017"/>
    <s v="CHR-007/3184/17"/>
    <m/>
    <m/>
    <m/>
  </r>
  <r>
    <n v="34439705"/>
    <n v="6747589"/>
    <s v="IDR"/>
    <s v="PT INDO HUMAN RESOURCE"/>
    <s v="2017-04-29"/>
    <s v="90 days net from invoice receipt date - 900S"/>
    <s v="PT Nokia Solutions and Networks Indonesia"/>
    <n v="674758.9"/>
    <n v="11"/>
    <n v="7422347.9000000004"/>
    <x v="0"/>
    <x v="5"/>
    <s v="1725/eWCC/H3I/INH/C2/VII/2017"/>
    <s v="CHR-007/3394/17"/>
    <m/>
    <m/>
    <m/>
  </r>
  <r>
    <n v="34439702"/>
    <n v="6747589"/>
    <s v="IDR"/>
    <s v="PT INDO HUMAN RESOURCE"/>
    <s v="2017-04-29"/>
    <s v="90 days net from invoice receipt date - 900S"/>
    <s v="PT Nokia Solutions and Networks Indonesia"/>
    <n v="674758.9"/>
    <n v="11"/>
    <n v="7422347.9000000004"/>
    <x v="0"/>
    <x v="5"/>
    <s v="4202/eWCC/H3I/INH/C2/VII/2017"/>
    <s v="CHR-007/3804/17"/>
    <m/>
    <m/>
    <m/>
  </r>
  <r>
    <n v="34439701"/>
    <n v="6747589"/>
    <s v="IDR"/>
    <s v="PT INDO HUMAN RESOURCE"/>
    <s v="2017-04-29"/>
    <s v="90 days net from invoice receipt date - 900S"/>
    <s v="PT Nokia Solutions and Networks Indonesia"/>
    <n v="674758.9"/>
    <n v="11"/>
    <n v="7422347.9000000004"/>
    <x v="0"/>
    <x v="5"/>
    <s v="3378/eWCC/H3I/INH/C1/VII/2017"/>
    <e v="#N/A"/>
    <m/>
    <m/>
    <m/>
  </r>
  <r>
    <n v="34439699"/>
    <n v="6747589"/>
    <s v="IDR"/>
    <s v="PT INDO HUMAN RESOURCE"/>
    <s v="2017-04-29"/>
    <s v="90 days net from invoice receipt date - 900S"/>
    <s v="PT Nokia Solutions and Networks Indonesia"/>
    <n v="674758.9"/>
    <n v="11"/>
    <n v="7422347.9000000004"/>
    <x v="0"/>
    <x v="5"/>
    <s v="4304/eWCC/H3I/INH/C1/VII/2017"/>
    <e v="#N/A"/>
    <m/>
    <m/>
    <m/>
  </r>
  <r>
    <n v="34439696"/>
    <n v="6747589"/>
    <s v="IDR"/>
    <s v="PT INDO HUMAN RESOURCE"/>
    <s v="2017-04-29"/>
    <s v="90 days net from invoice receipt date - 900S"/>
    <s v="PT Nokia Solutions and Networks Indonesia"/>
    <n v="674758.9"/>
    <n v="11"/>
    <n v="7422347.9000000004"/>
    <x v="0"/>
    <x v="5"/>
    <s v="3545/eWCC/H3I/INH/C1/VII/2017"/>
    <e v="#N/A"/>
    <m/>
    <m/>
    <m/>
  </r>
  <r>
    <n v="34439695"/>
    <n v="6747589"/>
    <s v="IDR"/>
    <s v="PT INDO HUMAN RESOURCE"/>
    <s v="2017-04-29"/>
    <s v="90 days net from invoice receipt date - 900S"/>
    <s v="PT Nokia Solutions and Networks Indonesia"/>
    <n v="674758.9"/>
    <n v="11"/>
    <n v="7422347.9000000004"/>
    <x v="0"/>
    <x v="5"/>
    <s v="3321/eWCC/H3I/INH/C1/VII/2017"/>
    <e v="#N/A"/>
    <m/>
    <m/>
    <m/>
  </r>
  <r>
    <n v="34439692"/>
    <n v="6747589"/>
    <s v="IDR"/>
    <s v="PT INDO HUMAN RESOURCE"/>
    <s v="2017-04-29"/>
    <s v="90 days net from invoice receipt date - 900S"/>
    <s v="PT Nokia Solutions and Networks Indonesia"/>
    <n v="674758.9"/>
    <n v="11"/>
    <n v="7422347.9000000004"/>
    <x v="0"/>
    <x v="5"/>
    <s v="2276/eWCC/H3I/INH/C2/VII/2017"/>
    <s v="CHR-007/3502/17"/>
    <m/>
    <m/>
    <m/>
  </r>
  <r>
    <n v="34439687"/>
    <n v="6747589"/>
    <s v="IDR"/>
    <s v="PT INDO HUMAN RESOURCE"/>
    <s v="2017-04-29"/>
    <s v="90 days net from invoice receipt date - 900S"/>
    <s v="PT Nokia Solutions and Networks Indonesia"/>
    <n v="674758.9"/>
    <n v="11"/>
    <n v="7422347.9000000004"/>
    <x v="0"/>
    <x v="5"/>
    <s v="1759/eWCC/H3I/INH/C1/VII/2017"/>
    <s v="CHR-007/3408/17"/>
    <m/>
    <m/>
    <m/>
  </r>
  <r>
    <n v="34439685"/>
    <n v="6747589"/>
    <s v="IDR"/>
    <s v="PT INDO HUMAN RESOURCE"/>
    <s v="2017-04-29"/>
    <s v="90 days net from invoice receipt date - 900S"/>
    <s v="PT Nokia Solutions and Networks Indonesia"/>
    <n v="674758.9"/>
    <n v="11"/>
    <n v="7422347.9000000004"/>
    <x v="0"/>
    <x v="5"/>
    <s v="1661/eWCC/H3I/INH/C1/VII/2017"/>
    <s v="CHR-007/3185/17"/>
    <m/>
    <m/>
    <m/>
  </r>
  <r>
    <n v="34439674"/>
    <n v="6747589"/>
    <s v="IDR"/>
    <s v="PT INDO HUMAN RESOURCE"/>
    <s v="2017-04-29"/>
    <s v="90 days net from invoice receipt date - 900S"/>
    <s v="PT Nokia Solutions and Networks Indonesia"/>
    <n v="674758.9"/>
    <n v="11"/>
    <n v="7422347.9000000004"/>
    <x v="0"/>
    <x v="5"/>
    <s v="6488/eWCC/H3I/INH/C1/VIII/2017"/>
    <m/>
    <m/>
    <m/>
    <m/>
  </r>
  <r>
    <n v="34439634"/>
    <n v="6747589"/>
    <s v="IDR"/>
    <s v="PT INDO HUMAN RESOURCE"/>
    <s v="2017-04-29"/>
    <s v="90 days net from invoice receipt date - 900S"/>
    <s v="PT Nokia Solutions and Networks Indonesia"/>
    <n v="674758.9"/>
    <n v="11"/>
    <n v="7422347.9000000004"/>
    <x v="0"/>
    <x v="8"/>
    <m/>
    <m/>
    <m/>
    <m/>
    <m/>
  </r>
  <r>
    <n v="34432040"/>
    <n v="10362000"/>
    <s v="IDR"/>
    <s v="PT INDO HUMAN RESOURCE"/>
    <s v="2017-04-28"/>
    <s v="30 days net from invoice receipt date - 300S"/>
    <s v="PT Nokia Solutions and Networks Indonesia"/>
    <n v="1036200"/>
    <n v="8"/>
    <n v="11398200"/>
    <x v="8"/>
    <x v="5"/>
    <s v="088/WCC-NI/SF/IHR/V/2017"/>
    <s v="CHR-006/2701/17"/>
    <m/>
    <m/>
    <m/>
  </r>
  <r>
    <n v="90778603"/>
    <n v="4774000"/>
    <s v="IDR"/>
    <s v="PT INDO HUMAN RESOURCE"/>
    <s v="2017-04-28"/>
    <s v="90 days net from invoice receipt date - 900S"/>
    <s v="PT Nokia Solutions and Networks Indonesia"/>
    <n v="477400"/>
    <n v="3"/>
    <n v="5251400"/>
    <x v="6"/>
    <x v="5"/>
    <m/>
    <s v="CHR-005/2459/17"/>
    <m/>
    <m/>
    <m/>
  </r>
  <r>
    <n v="34437677"/>
    <n v="6747589"/>
    <s v="IDR"/>
    <s v="PT INDO HUMAN RESOURCE"/>
    <s v="2017-04-28"/>
    <s v="90 days net from invoice receipt date - 900S"/>
    <s v="PT Nokia Solutions and Networks Indonesia"/>
    <n v="674758.9"/>
    <n v="11"/>
    <n v="7422347.9000000004"/>
    <x v="0"/>
    <x v="5"/>
    <s v="1751/eWCC/H3I/INH/C1/VII/2017"/>
    <s v="CHR-007/3404/17"/>
    <m/>
    <m/>
    <m/>
  </r>
  <r>
    <n v="34437667"/>
    <n v="6747589"/>
    <s v="IDR"/>
    <s v="PT INDO HUMAN RESOURCE"/>
    <s v="2017-04-28"/>
    <s v="90 days net from invoice receipt date - 900S"/>
    <s v="PT Nokia Solutions and Networks Indonesia"/>
    <n v="674758.9"/>
    <n v="11"/>
    <n v="7422347.9000000004"/>
    <x v="0"/>
    <x v="5"/>
    <s v="1652/eWCC/H3I/INH/C1/VII/2017"/>
    <s v="CHR-007/3186/17"/>
    <m/>
    <m/>
    <m/>
  </r>
  <r>
    <n v="34437657"/>
    <n v="6747589"/>
    <s v="IDR"/>
    <s v="PT INDO HUMAN RESOURCE"/>
    <s v="2017-04-28"/>
    <s v="90 days net from invoice receipt date - 900S"/>
    <s v="PT Nokia Solutions and Networks Indonesia"/>
    <n v="674758.9"/>
    <n v="11"/>
    <n v="7422347.9000000004"/>
    <x v="0"/>
    <x v="5"/>
    <s v="1655/eWCC/H3I/INH/C1/VII/2017"/>
    <s v="CHR-007/3187/17"/>
    <m/>
    <m/>
    <m/>
  </r>
  <r>
    <n v="34437645"/>
    <n v="6747589"/>
    <s v="IDR"/>
    <s v="PT INDO HUMAN RESOURCE"/>
    <s v="2017-04-28"/>
    <s v="90 days net from invoice receipt date - 900S"/>
    <s v="PT Nokia Solutions and Networks Indonesia"/>
    <n v="674758.9"/>
    <n v="11"/>
    <n v="7422347.9000000004"/>
    <x v="0"/>
    <x v="8"/>
    <m/>
    <m/>
    <m/>
    <m/>
    <m/>
  </r>
  <r>
    <n v="34437636"/>
    <n v="6747589"/>
    <s v="IDR"/>
    <s v="PT INDO HUMAN RESOURCE"/>
    <s v="2017-04-28"/>
    <s v="90 days net from invoice receipt date - 900S"/>
    <s v="PT Nokia Solutions and Networks Indonesia"/>
    <n v="674758.9"/>
    <n v="11"/>
    <n v="7422347.9000000004"/>
    <x v="0"/>
    <x v="5"/>
    <s v="3283/eWCC/H3I/INH/C2/VII/2017"/>
    <e v="#N/A"/>
    <m/>
    <m/>
    <m/>
  </r>
  <r>
    <n v="34437625"/>
    <n v="6747589"/>
    <s v="IDR"/>
    <s v="PT INDO HUMAN RESOURCE"/>
    <s v="2017-04-28"/>
    <s v="90 days net from invoice receipt date - 900S"/>
    <s v="PT Nokia Solutions and Networks Indonesia"/>
    <n v="674758.9"/>
    <n v="11"/>
    <n v="7422347.9000000004"/>
    <x v="0"/>
    <x v="5"/>
    <s v="1718/eWCC/H3I/INH/C2/VII/2017"/>
    <s v="CHR-007/3392/17"/>
    <m/>
    <m/>
    <m/>
  </r>
  <r>
    <n v="34437615"/>
    <n v="6747589"/>
    <s v="IDR"/>
    <s v="PT INDO HUMAN RESOURCE"/>
    <s v="2017-04-28"/>
    <s v="90 days net from invoice receipt date - 900S"/>
    <s v="PT Nokia Solutions and Networks Indonesia"/>
    <n v="674758.9"/>
    <n v="11"/>
    <n v="7422347.9000000004"/>
    <x v="0"/>
    <x v="5"/>
    <s v="1719/eWCC/H3I/INH/C2/VII/2017"/>
    <s v="CHR-007/3393/17"/>
    <m/>
    <m/>
    <m/>
  </r>
  <r>
    <n v="34437605"/>
    <n v="6747589"/>
    <s v="IDR"/>
    <s v="PT INDO HUMAN RESOURCE"/>
    <s v="2017-04-28"/>
    <s v="90 days net from invoice receipt date - 900S"/>
    <s v="PT Nokia Solutions and Networks Indonesia"/>
    <n v="674758.9"/>
    <n v="11"/>
    <n v="7422347.9000000004"/>
    <x v="0"/>
    <x v="5"/>
    <s v="3543/eWCC/H3I/INH/C2/VII/2017"/>
    <e v="#N/A"/>
    <m/>
    <m/>
    <m/>
  </r>
  <r>
    <n v="34437595"/>
    <n v="6747589"/>
    <s v="IDR"/>
    <s v="PT INDO HUMAN RESOURCE"/>
    <s v="2017-04-28"/>
    <s v="90 days net from invoice receipt date - 900S"/>
    <s v="PT Nokia Solutions and Networks Indonesia"/>
    <n v="674758.9"/>
    <n v="11"/>
    <n v="7422347.9000000004"/>
    <x v="0"/>
    <x v="5"/>
    <s v="1682/eWCC/H3I/INH/C2/VII/2017"/>
    <s v="CHR-007/3188/17"/>
    <m/>
    <m/>
    <m/>
  </r>
  <r>
    <n v="34437582"/>
    <n v="6747589"/>
    <s v="IDR"/>
    <s v="PT INDO HUMAN RESOURCE"/>
    <s v="2017-04-28"/>
    <s v="90 days net from invoice receipt date - 900S"/>
    <s v="PT Nokia Solutions and Networks Indonesia"/>
    <n v="674758.9"/>
    <n v="11"/>
    <n v="7422347.9000000004"/>
    <x v="0"/>
    <x v="5"/>
    <s v="3300/eWCC/H3I/INH/C2/VII/2017"/>
    <e v="#N/A"/>
    <m/>
    <m/>
    <m/>
  </r>
  <r>
    <n v="34437571"/>
    <n v="6747589"/>
    <s v="IDR"/>
    <s v="PT INDO HUMAN RESOURCE"/>
    <s v="2017-04-28"/>
    <s v="90 days net from invoice receipt date - 900S"/>
    <s v="PT Nokia Solutions and Networks Indonesia"/>
    <n v="674758.9"/>
    <n v="11"/>
    <n v="7422347.9000000004"/>
    <x v="0"/>
    <x v="5"/>
    <s v="1945/eWCC/H3I/INH/C2/VII/2017"/>
    <s v="CHR-007/3416/17"/>
    <m/>
    <m/>
    <m/>
  </r>
  <r>
    <n v="34437560"/>
    <n v="6747589"/>
    <s v="IDR"/>
    <s v="PT INDO HUMAN RESOURCE"/>
    <s v="2017-04-28"/>
    <s v="90 days net from invoice receipt date - 900S"/>
    <s v="PT Nokia Solutions and Networks Indonesia"/>
    <n v="674758.9"/>
    <n v="11"/>
    <n v="7422347.9000000004"/>
    <x v="0"/>
    <x v="5"/>
    <s v="1958/eWCC/H3I/INH/C2/VII/2017"/>
    <s v="CHR-007/3418/17"/>
    <m/>
    <m/>
    <m/>
  </r>
  <r>
    <n v="34437548"/>
    <n v="6747589"/>
    <s v="IDR"/>
    <s v="PT INDO HUMAN RESOURCE"/>
    <s v="2017-04-28"/>
    <s v="90 days net from invoice receipt date - 900S"/>
    <s v="PT Nokia Solutions and Networks Indonesia"/>
    <n v="674758.9"/>
    <n v="11"/>
    <n v="7422347.9000000004"/>
    <x v="0"/>
    <x v="5"/>
    <s v="3375/eWCC/H3I/INH/C2/VII/2017"/>
    <e v="#N/A"/>
    <m/>
    <m/>
    <m/>
  </r>
  <r>
    <n v="34437541"/>
    <n v="6747589"/>
    <s v="IDR"/>
    <s v="PT INDO HUMAN RESOURCE"/>
    <s v="2017-04-28"/>
    <s v="90 days net from invoice receipt date - 900S"/>
    <s v="PT Nokia Solutions and Networks Indonesia"/>
    <n v="674758.9"/>
    <n v="11"/>
    <n v="7422347.9000000004"/>
    <x v="0"/>
    <x v="5"/>
    <s v="3361/eWCC/H3I/INH/C2/VII/2017"/>
    <e v="#N/A"/>
    <m/>
    <m/>
    <m/>
  </r>
  <r>
    <n v="34437536"/>
    <n v="6747589"/>
    <s v="IDR"/>
    <s v="PT INDO HUMAN RESOURCE"/>
    <s v="2017-04-28"/>
    <s v="90 days net from invoice receipt date - 900S"/>
    <s v="PT Nokia Solutions and Networks Indonesia"/>
    <n v="674758.9"/>
    <n v="11"/>
    <n v="7422347.9000000004"/>
    <x v="0"/>
    <x v="5"/>
    <s v="3399/eWCC/H3I/INH/C2/VII/2017"/>
    <e v="#N/A"/>
    <m/>
    <m/>
    <m/>
  </r>
  <r>
    <n v="34437532"/>
    <n v="6747589"/>
    <s v="IDR"/>
    <s v="PT INDO HUMAN RESOURCE"/>
    <s v="2017-04-28"/>
    <s v="90 days net from invoice receipt date - 900S"/>
    <s v="PT Nokia Solutions and Networks Indonesia"/>
    <n v="674758.9"/>
    <n v="11"/>
    <n v="7422347.9000000004"/>
    <x v="0"/>
    <x v="5"/>
    <s v="3358/eWCC/H3I/INH/C2/VII/2017"/>
    <e v="#N/A"/>
    <m/>
    <m/>
    <m/>
  </r>
  <r>
    <n v="34437527"/>
    <n v="6747589"/>
    <s v="IDR"/>
    <s v="PT INDO HUMAN RESOURCE"/>
    <s v="2017-04-28"/>
    <s v="90 days net from invoice receipt date - 900S"/>
    <s v="PT Nokia Solutions and Networks Indonesia"/>
    <n v="674758.9"/>
    <n v="11"/>
    <n v="7422347.9000000004"/>
    <x v="0"/>
    <x v="5"/>
    <s v="3406/eWCC/H3I/INH/C2/VII/2017"/>
    <e v="#N/A"/>
    <m/>
    <m/>
    <m/>
  </r>
  <r>
    <n v="34437522"/>
    <n v="6747589"/>
    <s v="IDR"/>
    <s v="PT INDO HUMAN RESOURCE"/>
    <s v="2017-04-28"/>
    <s v="90 days net from invoice receipt date - 900S"/>
    <s v="PT Nokia Solutions and Networks Indonesia"/>
    <n v="674758.9"/>
    <n v="11"/>
    <n v="7422347.9000000004"/>
    <x v="0"/>
    <x v="5"/>
    <s v="1733/eWCC/H3I/INH/C1/VII/2017"/>
    <e v="#N/A"/>
    <m/>
    <m/>
    <m/>
  </r>
  <r>
    <n v="34437515"/>
    <n v="6747589"/>
    <s v="IDR"/>
    <s v="PT INDO HUMAN RESOURCE"/>
    <s v="2017-04-28"/>
    <s v="90 days net from invoice receipt date - 900S"/>
    <s v="PT Nokia Solutions and Networks Indonesia"/>
    <n v="674758.9"/>
    <n v="11"/>
    <n v="7422347.9000000004"/>
    <x v="0"/>
    <x v="5"/>
    <s v="3324/eWCC/H3I/INH/C1/VII/2017"/>
    <e v="#N/A"/>
    <m/>
    <m/>
    <m/>
  </r>
  <r>
    <n v="34437512"/>
    <n v="6747589"/>
    <s v="IDR"/>
    <s v="PT INDO HUMAN RESOURCE"/>
    <s v="2017-04-28"/>
    <s v="90 days net from invoice receipt date - 900S"/>
    <s v="PT Nokia Solutions and Networks Indonesia"/>
    <n v="674758.9"/>
    <n v="11"/>
    <n v="7422347.9000000004"/>
    <x v="0"/>
    <x v="5"/>
    <s v="1653/eWCC/H3I/INH/C1/VII/2017"/>
    <s v="CHR-007/3189/17"/>
    <m/>
    <m/>
    <m/>
  </r>
  <r>
    <n v="34437509"/>
    <n v="6747589"/>
    <s v="IDR"/>
    <s v="PT INDO HUMAN RESOURCE"/>
    <s v="2017-04-28"/>
    <s v="90 days net from invoice receipt date - 900S"/>
    <s v="PT Nokia Solutions and Networks Indonesia"/>
    <n v="674758.9"/>
    <n v="11"/>
    <n v="7422347.9000000004"/>
    <x v="0"/>
    <x v="5"/>
    <s v="3556/eWCC/H3I/INH/C1/VII/2017"/>
    <e v="#N/A"/>
    <m/>
    <m/>
    <m/>
  </r>
  <r>
    <n v="34437505"/>
    <n v="6747589"/>
    <s v="IDR"/>
    <s v="PT INDO HUMAN RESOURCE"/>
    <s v="2017-04-28"/>
    <s v="90 days net from invoice receipt date - 900S"/>
    <s v="PT Nokia Solutions and Networks Indonesia"/>
    <n v="674758.9"/>
    <n v="11"/>
    <n v="7422347.9000000004"/>
    <x v="0"/>
    <x v="5"/>
    <s v="1659/eWCC/H3I/INH/C1/VII/2017"/>
    <s v="CHR-007/3190/17"/>
    <m/>
    <m/>
    <m/>
  </r>
  <r>
    <n v="34437500"/>
    <n v="6747589"/>
    <s v="IDR"/>
    <s v="PT INDO HUMAN RESOURCE"/>
    <s v="2017-04-28"/>
    <s v="90 days net from invoice receipt date - 900S"/>
    <s v="PT Nokia Solutions and Networks Indonesia"/>
    <n v="674758.9"/>
    <n v="11"/>
    <n v="7422347.9000000004"/>
    <x v="0"/>
    <x v="5"/>
    <s v="1664/eWCC/H3I/INH/C1/VII/2017"/>
    <s v="CHR-007/3191/17"/>
    <m/>
    <m/>
    <m/>
  </r>
  <r>
    <n v="34437497"/>
    <n v="6747589"/>
    <s v="IDR"/>
    <s v="PT INDO HUMAN RESOURCE"/>
    <s v="2017-04-28"/>
    <s v="90 days net from invoice receipt date - 900S"/>
    <s v="PT Nokia Solutions and Networks Indonesia"/>
    <n v="674758.9"/>
    <n v="11"/>
    <n v="7422347.9000000004"/>
    <x v="0"/>
    <x v="5"/>
    <s v="1669/eWCC/H3I/INH/C1/VII/2017"/>
    <s v="CHR-007/3248/17"/>
    <m/>
    <m/>
    <m/>
  </r>
  <r>
    <n v="34437494"/>
    <n v="6747589"/>
    <s v="IDR"/>
    <s v="PT INDO HUMAN RESOURCE"/>
    <s v="2017-04-28"/>
    <s v="90 days net from invoice receipt date - 900S"/>
    <s v="PT Nokia Solutions and Networks Indonesia"/>
    <n v="674758.9"/>
    <n v="11"/>
    <n v="7422347.9000000004"/>
    <x v="0"/>
    <x v="5"/>
    <s v="4071/eWCC/H3I/INH/C1/VII/2017"/>
    <e v="#N/A"/>
    <m/>
    <m/>
    <m/>
  </r>
  <r>
    <n v="34437488"/>
    <n v="6747589"/>
    <s v="IDR"/>
    <s v="PT INDO HUMAN RESOURCE"/>
    <s v="2017-04-28"/>
    <s v="90 days net from invoice receipt date - 900S"/>
    <s v="PT Nokia Solutions and Networks Indonesia"/>
    <n v="674758.9"/>
    <n v="11"/>
    <n v="7422347.9000000004"/>
    <x v="0"/>
    <x v="5"/>
    <s v="1671/eWCC/H3I/INH/C1/VII/2017"/>
    <s v="CHR-007/3249/17"/>
    <m/>
    <m/>
    <m/>
  </r>
  <r>
    <n v="34437481"/>
    <n v="6747589"/>
    <s v="IDR"/>
    <s v="PT INDO HUMAN RESOURCE"/>
    <s v="2017-04-28"/>
    <s v="90 days net from invoice receipt date - 900S"/>
    <s v="PT Nokia Solutions and Networks Indonesia"/>
    <n v="674758.9"/>
    <n v="11"/>
    <n v="7422347.9000000004"/>
    <x v="0"/>
    <x v="5"/>
    <s v="1768/eWCC/H3I/INH/C1/VII/2017"/>
    <s v="CHR-007/3410/17"/>
    <m/>
    <m/>
    <m/>
  </r>
  <r>
    <n v="34437477"/>
    <n v="6747589"/>
    <s v="IDR"/>
    <s v="PT INDO HUMAN RESOURCE"/>
    <s v="2017-04-28"/>
    <s v="90 days net from invoice receipt date - 900S"/>
    <s v="PT Nokia Solutions and Networks Indonesia"/>
    <n v="674758.9"/>
    <n v="11"/>
    <n v="7422347.9000000004"/>
    <x v="0"/>
    <x v="5"/>
    <s v="1672/eWCC/H3I/INH/C1/VII/2017"/>
    <s v="CHR-007/3250/17"/>
    <m/>
    <m/>
    <m/>
  </r>
  <r>
    <n v="34437472"/>
    <n v="6747589"/>
    <s v="IDR"/>
    <s v="PT INDO HUMAN RESOURCE"/>
    <s v="2017-04-28"/>
    <s v="90 days net from invoice receipt date - 900S"/>
    <s v="PT Nokia Solutions and Networks Indonesia"/>
    <n v="674758.9"/>
    <n v="11"/>
    <n v="7422347.9000000004"/>
    <x v="0"/>
    <x v="5"/>
    <s v="1674/eWCC/H3I/INH/C1/VII/2017"/>
    <s v="CHR-007/3253/17"/>
    <m/>
    <m/>
    <m/>
  </r>
  <r>
    <n v="34437470"/>
    <n v="6747589"/>
    <s v="IDR"/>
    <s v="PT INDO HUMAN RESOURCE"/>
    <s v="2017-04-28"/>
    <s v="90 days net from invoice receipt date - 900S"/>
    <s v="PT Nokia Solutions and Networks Indonesia"/>
    <n v="674758.9"/>
    <n v="11"/>
    <n v="7422347.9000000004"/>
    <x v="0"/>
    <x v="5"/>
    <s v="1683/eWCC/H3I/INH/C2/VII/2017"/>
    <s v="CHR-007/3252/17"/>
    <m/>
    <m/>
    <m/>
  </r>
  <r>
    <n v="34437465"/>
    <n v="6747589"/>
    <s v="IDR"/>
    <s v="PT INDO HUMAN RESOURCE"/>
    <s v="2017-04-28"/>
    <s v="90 days net from invoice receipt date - 900S"/>
    <s v="PT Nokia Solutions and Networks Indonesia"/>
    <n v="674758.9"/>
    <n v="11"/>
    <n v="7422347.9000000004"/>
    <x v="0"/>
    <x v="5"/>
    <s v="3430/eWCC/H3I/INH/C2/VII/2017"/>
    <e v="#N/A"/>
    <m/>
    <m/>
    <m/>
  </r>
  <r>
    <n v="34437460"/>
    <n v="6747589"/>
    <s v="IDR"/>
    <s v="PT INDO HUMAN RESOURCE"/>
    <s v="2017-04-28"/>
    <s v="90 days net from invoice receipt date - 900S"/>
    <s v="PT Nokia Solutions and Networks Indonesia"/>
    <n v="674758.9"/>
    <n v="11"/>
    <n v="7422347.9000000004"/>
    <x v="0"/>
    <x v="5"/>
    <s v="3461/eWCC/H3I/INH/C2/VII/2017"/>
    <e v="#N/A"/>
    <m/>
    <m/>
    <m/>
  </r>
  <r>
    <n v="34437455"/>
    <n v="6747589"/>
    <s v="IDR"/>
    <s v="PT INDO HUMAN RESOURCE"/>
    <s v="2017-04-28"/>
    <s v="90 days net from invoice receipt date - 900S"/>
    <s v="PT Nokia Solutions and Networks Indonesia"/>
    <n v="674758.9"/>
    <n v="11"/>
    <n v="7422347.9000000004"/>
    <x v="0"/>
    <x v="5"/>
    <s v="1667/eWCC/H3I/INH/C1/VII/2017"/>
    <s v="CHR-007/3251/17"/>
    <m/>
    <m/>
    <m/>
  </r>
  <r>
    <n v="34437450"/>
    <n v="6747589"/>
    <s v="IDR"/>
    <s v="PT INDO HUMAN RESOURCE"/>
    <s v="2017-04-28"/>
    <s v="90 days net from invoice receipt date - 900S"/>
    <s v="PT Nokia Solutions and Networks Indonesia"/>
    <n v="674758.9"/>
    <n v="11"/>
    <n v="7422347.9000000004"/>
    <x v="0"/>
    <x v="0"/>
    <m/>
    <m/>
    <m/>
    <m/>
    <m/>
  </r>
  <r>
    <n v="34437442"/>
    <n v="6747589"/>
    <s v="IDR"/>
    <s v="PT INDO HUMAN RESOURCE"/>
    <s v="2017-04-28"/>
    <s v="90 days net from invoice receipt date - 900S"/>
    <s v="PT Nokia Solutions and Networks Indonesia"/>
    <n v="674758.9"/>
    <n v="11"/>
    <n v="7422347.9000000004"/>
    <x v="0"/>
    <x v="5"/>
    <s v="3393/eWCC/H3I/INH/C2/VII/2017"/>
    <e v="#N/A"/>
    <m/>
    <m/>
    <m/>
  </r>
  <r>
    <n v="34437436"/>
    <n v="6747589"/>
    <s v="IDR"/>
    <s v="PT INDO HUMAN RESOURCE"/>
    <s v="2017-04-28"/>
    <s v="90 days net from invoice receipt date - 900S"/>
    <s v="PT Nokia Solutions and Networks Indonesia"/>
    <n v="674758.9"/>
    <n v="11"/>
    <n v="7422347.9000000004"/>
    <x v="0"/>
    <x v="5"/>
    <s v="1658/eWCC/H3I/INH/C2/VII/2017"/>
    <s v="CHR-007/3168/17"/>
    <m/>
    <m/>
    <m/>
  </r>
  <r>
    <n v="34437431"/>
    <n v="6747589"/>
    <s v="IDR"/>
    <s v="PT INDO HUMAN RESOURCE"/>
    <s v="2017-04-28"/>
    <s v="90 days net from invoice receipt date - 900S"/>
    <s v="PT Nokia Solutions and Networks Indonesia"/>
    <n v="674758.9"/>
    <n v="11"/>
    <n v="7422347.9000000004"/>
    <x v="0"/>
    <x v="5"/>
    <s v="3424/eWCC/H3I/INH/C2/VII/2017"/>
    <e v="#N/A"/>
    <m/>
    <m/>
    <m/>
  </r>
  <r>
    <n v="34437427"/>
    <n v="6747589"/>
    <s v="IDR"/>
    <s v="PT INDO HUMAN RESOURCE"/>
    <s v="2017-04-28"/>
    <s v="90 days net from invoice receipt date - 900S"/>
    <s v="PT Nokia Solutions and Networks Indonesia"/>
    <n v="674758.9"/>
    <n v="11"/>
    <n v="7422347.9000000004"/>
    <x v="0"/>
    <x v="5"/>
    <s v="3572/eWCC/H3I/INH/C2/VII/2017"/>
    <e v="#N/A"/>
    <m/>
    <m/>
    <m/>
  </r>
  <r>
    <n v="34437425"/>
    <n v="6747589"/>
    <s v="IDR"/>
    <s v="PT INDO HUMAN RESOURCE"/>
    <s v="2017-04-28"/>
    <s v="90 days net from invoice receipt date - 900S"/>
    <s v="PT Nokia Solutions and Networks Indonesia"/>
    <n v="674758.9"/>
    <n v="11"/>
    <n v="7422347.9000000004"/>
    <x v="0"/>
    <x v="5"/>
    <s v="1670/eWCC/H3I/INH/C2/VII/2017"/>
    <s v="CHR-007/3246/17"/>
    <m/>
    <m/>
    <m/>
  </r>
  <r>
    <n v="34437421"/>
    <n v="6747589"/>
    <s v="IDR"/>
    <s v="PT INDO HUMAN RESOURCE"/>
    <s v="2017-04-28"/>
    <s v="90 days net from invoice receipt date - 900S"/>
    <s v="PT Nokia Solutions and Networks Indonesia"/>
    <n v="674758.9"/>
    <n v="11"/>
    <n v="7422347.9000000004"/>
    <x v="0"/>
    <x v="5"/>
    <s v="3367/eWCC/H3I/INH/C2/VII/2017"/>
    <e v="#N/A"/>
    <m/>
    <m/>
    <m/>
  </r>
  <r>
    <n v="34437416"/>
    <n v="6747589"/>
    <s v="IDR"/>
    <s v="PT INDO HUMAN RESOURCE"/>
    <s v="2017-04-28"/>
    <s v="90 days net from invoice receipt date - 900S"/>
    <s v="PT Nokia Solutions and Networks Indonesia"/>
    <n v="674758.9"/>
    <n v="11"/>
    <n v="7422347.9000000004"/>
    <x v="0"/>
    <x v="5"/>
    <s v="4889/eWCC/H3I/INH/C2/VII/2017"/>
    <s v="CHR-007/3814/17"/>
    <m/>
    <m/>
    <m/>
  </r>
  <r>
    <n v="34437410"/>
    <n v="6747589"/>
    <s v="IDR"/>
    <s v="PT INDO HUMAN RESOURCE"/>
    <s v="2017-04-28"/>
    <s v="90 days net from invoice receipt date - 900S"/>
    <s v="PT Nokia Solutions and Networks Indonesia"/>
    <n v="674758.9"/>
    <n v="11"/>
    <n v="7422347.9000000004"/>
    <x v="0"/>
    <x v="0"/>
    <m/>
    <m/>
    <m/>
    <m/>
    <m/>
  </r>
  <r>
    <n v="34437404"/>
    <n v="6747589"/>
    <s v="IDR"/>
    <s v="PT INDO HUMAN RESOURCE"/>
    <s v="2017-04-28"/>
    <s v="90 days net from invoice receipt date - 900S"/>
    <s v="PT Nokia Solutions and Networks Indonesia"/>
    <n v="674758.9"/>
    <n v="11"/>
    <n v="7422347.9000000004"/>
    <x v="0"/>
    <x v="5"/>
    <s v="4969/eWCC/H3I/INH/C2/VIII/2017"/>
    <e v="#N/A"/>
    <m/>
    <m/>
    <m/>
  </r>
  <r>
    <n v="34437399"/>
    <n v="6747589"/>
    <s v="IDR"/>
    <s v="PT INDO HUMAN RESOURCE"/>
    <s v="2017-04-28"/>
    <s v="90 days net from invoice receipt date - 900S"/>
    <s v="PT Nokia Solutions and Networks Indonesia"/>
    <n v="674758.9"/>
    <n v="11"/>
    <n v="7422347.9000000004"/>
    <x v="0"/>
    <x v="5"/>
    <s v="6480/eWCC/H3I/INH/C2/VIII/2017"/>
    <m/>
    <m/>
    <m/>
    <m/>
  </r>
  <r>
    <n v="34437393"/>
    <n v="6747589"/>
    <s v="IDR"/>
    <s v="PT INDO HUMAN RESOURCE"/>
    <s v="2017-04-28"/>
    <s v="90 days net from invoice receipt date - 900S"/>
    <s v="PT Nokia Solutions and Networks Indonesia"/>
    <n v="674758.9"/>
    <n v="11"/>
    <n v="7422347.9000000004"/>
    <x v="0"/>
    <x v="5"/>
    <s v="5931/eWCC/H3I/INH/C2/VIII/2017"/>
    <e v="#N/A"/>
    <m/>
    <m/>
    <m/>
  </r>
  <r>
    <n v="34437386"/>
    <n v="6747589"/>
    <s v="IDR"/>
    <s v="PT INDO HUMAN RESOURCE"/>
    <s v="2017-04-28"/>
    <s v="90 days net from invoice receipt date - 900S"/>
    <s v="PT Nokia Solutions and Networks Indonesia"/>
    <n v="674758.9"/>
    <n v="11"/>
    <n v="7422347.9000000004"/>
    <x v="0"/>
    <x v="5"/>
    <s v="6481/eWCC/H3I/INH/C2/VIII/2017"/>
    <m/>
    <m/>
    <m/>
    <m/>
  </r>
  <r>
    <n v="34437383"/>
    <n v="6747589"/>
    <s v="IDR"/>
    <s v="PT INDO HUMAN RESOURCE"/>
    <s v="2017-04-28"/>
    <s v="90 days net from invoice receipt date - 900S"/>
    <s v="PT Nokia Solutions and Networks Indonesia"/>
    <n v="674758.9"/>
    <n v="11"/>
    <n v="7422347.9000000004"/>
    <x v="0"/>
    <x v="5"/>
    <s v="6482/eWCC/H3I/INH/C2/VIII/2017"/>
    <m/>
    <m/>
    <m/>
    <m/>
  </r>
  <r>
    <n v="34437377"/>
    <n v="6747589"/>
    <s v="IDR"/>
    <s v="PT INDO HUMAN RESOURCE"/>
    <s v="2017-04-28"/>
    <s v="90 days net from invoice receipt date - 900S"/>
    <s v="PT Nokia Solutions and Networks Indonesia"/>
    <n v="674758.9"/>
    <n v="11"/>
    <n v="7422347.9000000004"/>
    <x v="0"/>
    <x v="5"/>
    <s v="6479/eWCC/H3I/INH/C2/VIII/2017"/>
    <m/>
    <m/>
    <m/>
    <m/>
  </r>
  <r>
    <n v="34437375"/>
    <n v="6747589"/>
    <s v="IDR"/>
    <s v="PT INDO HUMAN RESOURCE"/>
    <s v="2017-04-28"/>
    <s v="90 days net from invoice receipt date - 900S"/>
    <s v="PT Nokia Solutions and Networks Indonesia"/>
    <n v="674758.9"/>
    <n v="11"/>
    <n v="7422347.9000000004"/>
    <x v="0"/>
    <x v="0"/>
    <m/>
    <m/>
    <m/>
    <m/>
    <m/>
  </r>
  <r>
    <n v="34437369"/>
    <n v="6747589"/>
    <s v="IDR"/>
    <s v="PT INDO HUMAN RESOURCE"/>
    <s v="2017-04-28"/>
    <s v="90 days net from invoice receipt date - 900S"/>
    <s v="PT Nokia Solutions and Networks Indonesia"/>
    <n v="674758.9"/>
    <n v="11"/>
    <n v="7422347.9000000004"/>
    <x v="0"/>
    <x v="5"/>
    <s v="1789/eWCC/H3I/INH/C2/VII/2017"/>
    <s v="CHR-007/3415/17"/>
    <m/>
    <m/>
    <m/>
  </r>
  <r>
    <n v="34437367"/>
    <n v="6747589"/>
    <s v="IDR"/>
    <s v="PT INDO HUMAN RESOURCE"/>
    <s v="2017-04-28"/>
    <s v="90 days net from invoice receipt date - 900S"/>
    <s v="PT Nokia Solutions and Networks Indonesia"/>
    <n v="674758.9"/>
    <n v="11"/>
    <n v="7422347.9000000004"/>
    <x v="0"/>
    <x v="5"/>
    <s v="1772/eWCC/H3I/INH/C2/VII/2017"/>
    <s v="CHR-007/3412/17"/>
    <m/>
    <m/>
    <m/>
  </r>
  <r>
    <n v="34437364"/>
    <n v="6747589"/>
    <s v="IDR"/>
    <s v="PT INDO HUMAN RESOURCE"/>
    <s v="2017-04-28"/>
    <s v="90 days net from invoice receipt date - 900S"/>
    <s v="PT Nokia Solutions and Networks Indonesia"/>
    <n v="674758.9"/>
    <n v="11"/>
    <n v="7422347.9000000004"/>
    <x v="0"/>
    <x v="5"/>
    <s v="2259/eWCC/H3I/INH/C1/VII/2017"/>
    <s v="CHR-007/3505/17"/>
    <m/>
    <m/>
    <m/>
  </r>
  <r>
    <n v="34437355"/>
    <n v="6747589"/>
    <s v="IDR"/>
    <s v="PT INDO HUMAN RESOURCE"/>
    <s v="2017-04-28"/>
    <s v="90 days net from invoice receipt date - 900S"/>
    <s v="PT Nokia Solutions and Networks Indonesia"/>
    <n v="674758.9"/>
    <n v="11"/>
    <n v="7422347.9000000004"/>
    <x v="0"/>
    <x v="5"/>
    <s v="1754/eWCC/H3I/INH/C1/VII/2017"/>
    <s v="CHR-007/3405/17"/>
    <m/>
    <m/>
    <m/>
  </r>
  <r>
    <n v="34437348"/>
    <n v="6747589"/>
    <s v="IDR"/>
    <s v="PT INDO HUMAN RESOURCE"/>
    <s v="2017-04-28"/>
    <s v="90 days net from invoice receipt date - 900S"/>
    <s v="PT Nokia Solutions and Networks Indonesia"/>
    <n v="674758.9"/>
    <n v="11"/>
    <n v="7422347.9000000004"/>
    <x v="0"/>
    <x v="5"/>
    <s v="3326/eWCC/H3I/INH/C1/VII/2017"/>
    <e v="#N/A"/>
    <m/>
    <m/>
    <m/>
  </r>
  <r>
    <n v="34437340"/>
    <n v="6747589"/>
    <s v="IDR"/>
    <s v="PT INDO HUMAN RESOURCE"/>
    <s v="2017-04-28"/>
    <s v="90 days net from invoice receipt date - 900S"/>
    <s v="PT Nokia Solutions and Networks Indonesia"/>
    <n v="674758.9"/>
    <n v="11"/>
    <n v="7422347.9000000004"/>
    <x v="0"/>
    <x v="5"/>
    <s v="6486/eWCC/H3I/INH/C2/VIII/2017"/>
    <m/>
    <m/>
    <m/>
    <m/>
  </r>
  <r>
    <n v="34437333"/>
    <n v="6747589"/>
    <s v="IDR"/>
    <s v="PT INDO HUMAN RESOURCE"/>
    <s v="2017-04-28"/>
    <s v="90 days net from invoice receipt date - 900S"/>
    <s v="PT Nokia Solutions and Networks Indonesia"/>
    <n v="674758.9"/>
    <n v="11"/>
    <n v="7422347.9000000004"/>
    <x v="0"/>
    <x v="0"/>
    <m/>
    <m/>
    <m/>
    <m/>
    <m/>
  </r>
  <r>
    <n v="34437328"/>
    <n v="6747589"/>
    <s v="IDR"/>
    <s v="PT INDO HUMAN RESOURCE"/>
    <s v="2017-04-28"/>
    <s v="90 days net from invoice receipt date - 900S"/>
    <s v="PT Nokia Solutions and Networks Indonesia"/>
    <n v="674758.9"/>
    <n v="11"/>
    <n v="7422347.9000000004"/>
    <x v="0"/>
    <x v="5"/>
    <s v="3423/eWCC/H3I/INH/C2/VII/2017"/>
    <e v="#N/A"/>
    <m/>
    <m/>
    <m/>
  </r>
  <r>
    <n v="34437325"/>
    <n v="6747589"/>
    <s v="IDR"/>
    <s v="PT INDO HUMAN RESOURCE"/>
    <s v="2017-04-28"/>
    <s v="90 days net from invoice receipt date - 900S"/>
    <s v="PT Nokia Solutions and Networks Indonesia"/>
    <n v="674758.9"/>
    <n v="11"/>
    <n v="7422347.9000000004"/>
    <x v="0"/>
    <x v="0"/>
    <m/>
    <m/>
    <m/>
    <m/>
    <m/>
  </r>
  <r>
    <n v="34437315"/>
    <n v="6747589"/>
    <s v="IDR"/>
    <s v="PT INDO HUMAN RESOURCE"/>
    <s v="2017-04-28"/>
    <s v="90 days net from invoice receipt date - 900S"/>
    <s v="PT Nokia Solutions and Networks Indonesia"/>
    <n v="674758.9"/>
    <n v="11"/>
    <n v="7422347.9000000004"/>
    <x v="0"/>
    <x v="5"/>
    <s v="3463/eWCC/H3I/INH/C2/VII/2017"/>
    <e v="#N/A"/>
    <m/>
    <m/>
    <m/>
  </r>
  <r>
    <n v="34437310"/>
    <n v="6747589"/>
    <s v="IDR"/>
    <s v="PT INDO HUMAN RESOURCE"/>
    <s v="2017-04-28"/>
    <s v="90 days net from invoice receipt date - 900S"/>
    <s v="PT Nokia Solutions and Networks Indonesia"/>
    <n v="674758.9"/>
    <n v="11"/>
    <n v="7422347.9000000004"/>
    <x v="0"/>
    <x v="5"/>
    <s v="3422/eWCC/H3I/INH/C2/VII/2017"/>
    <e v="#N/A"/>
    <m/>
    <m/>
    <m/>
  </r>
  <r>
    <n v="34437305"/>
    <n v="6747589"/>
    <s v="IDR"/>
    <s v="PT INDO HUMAN RESOURCE"/>
    <s v="2017-04-28"/>
    <s v="90 days net from invoice receipt date - 900S"/>
    <s v="PT Nokia Solutions and Networks Indonesia"/>
    <n v="674758.9"/>
    <n v="11"/>
    <n v="7422347.9000000004"/>
    <x v="0"/>
    <x v="5"/>
    <s v="3420/eWCC/H3I/INH/C2/VII/2017"/>
    <e v="#N/A"/>
    <m/>
    <m/>
    <m/>
  </r>
  <r>
    <n v="34437301"/>
    <n v="6747589"/>
    <s v="IDR"/>
    <s v="PT INDO HUMAN RESOURCE"/>
    <s v="2017-04-28"/>
    <s v="90 days net from invoice receipt date - 900S"/>
    <s v="PT Nokia Solutions and Networks Indonesia"/>
    <n v="674758.9"/>
    <n v="11"/>
    <n v="7422347.9000000004"/>
    <x v="0"/>
    <x v="5"/>
    <s v="3380/eWCC/H3I/INH/C2/VII/2017"/>
    <e v="#N/A"/>
    <m/>
    <m/>
    <m/>
  </r>
  <r>
    <n v="34437297"/>
    <n v="6747589"/>
    <s v="IDR"/>
    <s v="PT INDO HUMAN RESOURCE"/>
    <s v="2017-04-28"/>
    <s v="90 days net from invoice receipt date - 900S"/>
    <s v="PT Nokia Solutions and Networks Indonesia"/>
    <n v="674758.9"/>
    <n v="11"/>
    <n v="7422347.9000000004"/>
    <x v="0"/>
    <x v="5"/>
    <s v="1758/eWCC/H3I/INH/C2/VII/2017"/>
    <s v="CHR-007/3407/17"/>
    <m/>
    <m/>
    <m/>
  </r>
  <r>
    <n v="34437284"/>
    <n v="6747589"/>
    <s v="IDR"/>
    <s v="PT INDO HUMAN RESOURCE"/>
    <s v="2017-04-28"/>
    <s v="90 days net from invoice receipt date - 900S"/>
    <s v="PT Nokia Solutions and Networks Indonesia"/>
    <n v="674758.9"/>
    <n v="11"/>
    <n v="7422347.9000000004"/>
    <x v="0"/>
    <x v="5"/>
    <s v="1744/eWCC/H3I/INH/C2/VII/2017"/>
    <s v="CHR-007/3403/17"/>
    <m/>
    <m/>
    <m/>
  </r>
  <r>
    <n v="34437270"/>
    <n v="6747589"/>
    <s v="IDR"/>
    <s v="PT INDO HUMAN RESOURCE"/>
    <s v="2017-04-28"/>
    <s v="90 days net from invoice receipt date - 900S"/>
    <s v="PT Nokia Solutions and Networks Indonesia"/>
    <n v="674758.9"/>
    <n v="11"/>
    <n v="7422347.9000000004"/>
    <x v="0"/>
    <x v="5"/>
    <s v="1788/eWCC/H3I/INH/C2/VII/2017"/>
    <s v="CHR-007/3414/17"/>
    <m/>
    <m/>
    <m/>
  </r>
  <r>
    <n v="34437256"/>
    <n v="6747589"/>
    <s v="IDR"/>
    <s v="PT INDO HUMAN RESOURCE"/>
    <s v="2017-04-28"/>
    <s v="90 days net from invoice receipt date - 900S"/>
    <s v="PT Nokia Solutions and Networks Indonesia"/>
    <n v="674758.9"/>
    <n v="11"/>
    <n v="7422347.9000000004"/>
    <x v="0"/>
    <x v="5"/>
    <s v="3431/eWCC/H3I/INH/C2/VII/2017"/>
    <e v="#N/A"/>
    <m/>
    <m/>
    <m/>
  </r>
  <r>
    <n v="34437241"/>
    <n v="6747589"/>
    <s v="IDR"/>
    <s v="PT INDO HUMAN RESOURCE"/>
    <s v="2017-04-28"/>
    <s v="90 days net from invoice receipt date - 900S"/>
    <s v="PT Nokia Solutions and Networks Indonesia"/>
    <n v="674758.9"/>
    <n v="11"/>
    <n v="7422347.9000000004"/>
    <x v="0"/>
    <x v="5"/>
    <s v="4300/eWCC/H3I/INH/C2/VII/2017"/>
    <s v="CHR-007/3786/17"/>
    <m/>
    <m/>
    <m/>
  </r>
  <r>
    <n v="34437231"/>
    <n v="6747589"/>
    <s v="IDR"/>
    <s v="PT INDO HUMAN RESOURCE"/>
    <s v="2017-04-28"/>
    <s v="90 days net from invoice receipt date - 900S"/>
    <s v="PT Nokia Solutions and Networks Indonesia"/>
    <n v="674758.9"/>
    <n v="11"/>
    <n v="7422347.9000000004"/>
    <x v="0"/>
    <x v="5"/>
    <s v="6493/eWCC/H3I/INH/C2/VIII/2017"/>
    <m/>
    <m/>
    <m/>
    <m/>
  </r>
  <r>
    <n v="34437221"/>
    <n v="6747589"/>
    <s v="IDR"/>
    <s v="PT INDO HUMAN RESOURCE"/>
    <s v="2017-04-28"/>
    <s v="90 days net from invoice receipt date - 900S"/>
    <s v="PT Nokia Solutions and Networks Indonesia"/>
    <n v="674758.9"/>
    <n v="11"/>
    <n v="7422347.9000000004"/>
    <x v="0"/>
    <x v="5"/>
    <s v="3350/eWCC/H3I/INH/C2/VII/2017"/>
    <e v="#N/A"/>
    <m/>
    <m/>
    <m/>
  </r>
  <r>
    <n v="34437208"/>
    <n v="6747589"/>
    <s v="IDR"/>
    <s v="PT INDO HUMAN RESOURCE"/>
    <s v="2017-04-28"/>
    <s v="90 days net from invoice receipt date - 900S"/>
    <s v="PT Nokia Solutions and Networks Indonesia"/>
    <n v="674758.9"/>
    <n v="11"/>
    <n v="7422347.9000000004"/>
    <x v="0"/>
    <x v="5"/>
    <s v="3384/eWCC/H3I/INH/C2/VII/2017"/>
    <e v="#N/A"/>
    <m/>
    <m/>
    <m/>
  </r>
  <r>
    <n v="34437195"/>
    <n v="6747589"/>
    <s v="IDR"/>
    <s v="PT INDO HUMAN RESOURCE"/>
    <s v="2017-04-28"/>
    <s v="90 days net from invoice receipt date - 900S"/>
    <s v="PT Nokia Solutions and Networks Indonesia"/>
    <n v="674758.9"/>
    <n v="11"/>
    <n v="7422347.9000000004"/>
    <x v="0"/>
    <x v="5"/>
    <s v="4971/eWCC/H3I/INH/C2/VIII/2017"/>
    <e v="#N/A"/>
    <m/>
    <m/>
    <m/>
  </r>
  <r>
    <n v="34437181"/>
    <n v="6747589"/>
    <s v="IDR"/>
    <s v="PT INDO HUMAN RESOURCE"/>
    <s v="2017-04-28"/>
    <s v="90 days net from invoice receipt date - 900S"/>
    <s v="PT Nokia Solutions and Networks Indonesia"/>
    <n v="674758.9"/>
    <n v="11"/>
    <n v="7422347.9000000004"/>
    <x v="0"/>
    <x v="5"/>
    <s v="3396/eWCC/H3I/INH/C2/VII/2017"/>
    <e v="#N/A"/>
    <m/>
    <m/>
    <m/>
  </r>
  <r>
    <n v="34437159"/>
    <n v="6747589"/>
    <s v="IDR"/>
    <s v="PT INDO HUMAN RESOURCE"/>
    <s v="2017-04-28"/>
    <s v="90 days net from invoice receipt date - 900S"/>
    <s v="PT Nokia Solutions and Networks Indonesia"/>
    <n v="674758.9"/>
    <n v="11"/>
    <n v="7422347.9000000004"/>
    <x v="0"/>
    <x v="5"/>
    <s v="1732/eWCC/H3I/INH/C2/VII/2017"/>
    <s v="CHR-007/3397/17"/>
    <m/>
    <m/>
    <m/>
  </r>
  <r>
    <n v="34437146"/>
    <n v="6747589"/>
    <s v="IDR"/>
    <s v="PT INDO HUMAN RESOURCE"/>
    <s v="2017-04-28"/>
    <s v="90 days net from invoice receipt date - 900S"/>
    <s v="PT Nokia Solutions and Networks Indonesia"/>
    <n v="674758.9"/>
    <n v="11"/>
    <n v="7422347.9000000004"/>
    <x v="0"/>
    <x v="5"/>
    <s v="3328/eWCC/H3I/INH/C2/VII/2017"/>
    <e v="#N/A"/>
    <m/>
    <m/>
    <m/>
  </r>
  <r>
    <n v="34437133"/>
    <n v="6747589"/>
    <s v="IDR"/>
    <s v="PT INDO HUMAN RESOURCE"/>
    <s v="2017-04-28"/>
    <s v="90 days net from invoice receipt date - 900S"/>
    <s v="PT Nokia Solutions and Networks Indonesia"/>
    <n v="674758.9"/>
    <n v="11"/>
    <n v="7422347.9000000004"/>
    <x v="0"/>
    <x v="5"/>
    <s v="4257/eWCC/H3I/INH/C2/VII/2017"/>
    <s v="CHR-007/3787/17"/>
    <m/>
    <m/>
    <m/>
  </r>
  <r>
    <n v="34437094"/>
    <n v="6747589"/>
    <s v="IDR"/>
    <s v="PT INDO HUMAN RESOURCE"/>
    <s v="2017-04-28"/>
    <s v="90 days net from invoice receipt date - 900S"/>
    <s v="PT Nokia Solutions and Networks Indonesia"/>
    <n v="674758.9"/>
    <n v="11"/>
    <n v="7422347.9000000004"/>
    <x v="0"/>
    <x v="5"/>
    <s v="1773/eWCC/H3I/INH/C2/VII/2017"/>
    <s v="CHR-007/3413/17"/>
    <m/>
    <m/>
    <m/>
  </r>
  <r>
    <n v="34436729"/>
    <n v="9318110"/>
    <s v="IDR"/>
    <s v="PT INDO HUMAN RESOURCE"/>
    <s v="2017-04-28"/>
    <s v="90 days net from invoice receipt date - 900S"/>
    <s v="PT Nokia Solutions and Networks Indonesia"/>
    <n v="931811"/>
    <n v="11"/>
    <n v="10249921"/>
    <x v="0"/>
    <x v="0"/>
    <m/>
    <m/>
    <m/>
    <m/>
    <m/>
  </r>
  <r>
    <n v="34436726"/>
    <n v="9318110"/>
    <s v="IDR"/>
    <s v="PT INDO HUMAN RESOURCE"/>
    <s v="2017-04-28"/>
    <s v="90 days net from invoice receipt date - 900S"/>
    <s v="PT Nokia Solutions and Networks Indonesia"/>
    <n v="931811"/>
    <n v="11"/>
    <n v="10249921"/>
    <x v="0"/>
    <x v="0"/>
    <m/>
    <m/>
    <m/>
    <m/>
    <m/>
  </r>
  <r>
    <n v="34436725"/>
    <n v="9318110"/>
    <s v="IDR"/>
    <s v="PT INDO HUMAN RESOURCE"/>
    <s v="2017-04-28"/>
    <s v="90 days net from invoice receipt date - 900S"/>
    <s v="PT Nokia Solutions and Networks Indonesia"/>
    <n v="931811"/>
    <n v="11"/>
    <n v="10249921"/>
    <x v="0"/>
    <x v="0"/>
    <m/>
    <m/>
    <m/>
    <m/>
    <m/>
  </r>
  <r>
    <n v="34436723"/>
    <n v="9318110"/>
    <s v="IDR"/>
    <s v="PT INDO HUMAN RESOURCE"/>
    <s v="2017-04-28"/>
    <s v="90 days net from invoice receipt date - 900S"/>
    <s v="PT Nokia Solutions and Networks Indonesia"/>
    <n v="931811"/>
    <n v="11"/>
    <n v="10249921"/>
    <x v="0"/>
    <x v="0"/>
    <m/>
    <m/>
    <m/>
    <m/>
    <m/>
  </r>
  <r>
    <n v="34436719"/>
    <n v="9318110"/>
    <s v="IDR"/>
    <s v="PT INDO HUMAN RESOURCE"/>
    <s v="2017-04-28"/>
    <s v="90 days net from invoice receipt date - 900S"/>
    <s v="PT Nokia Solutions and Networks Indonesia"/>
    <n v="931811"/>
    <n v="11"/>
    <n v="10249921"/>
    <x v="0"/>
    <x v="0"/>
    <m/>
    <m/>
    <m/>
    <m/>
    <m/>
  </r>
  <r>
    <n v="34436717"/>
    <n v="9318110"/>
    <s v="IDR"/>
    <s v="PT INDO HUMAN RESOURCE"/>
    <s v="2017-04-28"/>
    <s v="90 days net from invoice receipt date - 900S"/>
    <s v="PT Nokia Solutions and Networks Indonesia"/>
    <n v="931811"/>
    <n v="11"/>
    <n v="10249921"/>
    <x v="0"/>
    <x v="0"/>
    <m/>
    <m/>
    <m/>
    <m/>
    <m/>
  </r>
  <r>
    <n v="34436711"/>
    <n v="9318110"/>
    <s v="IDR"/>
    <s v="PT INDO HUMAN RESOURCE"/>
    <s v="2017-04-28"/>
    <s v="90 days net from invoice receipt date - 900S"/>
    <s v="PT Nokia Solutions and Networks Indonesia"/>
    <n v="931811"/>
    <n v="11"/>
    <n v="10249921"/>
    <x v="0"/>
    <x v="0"/>
    <m/>
    <m/>
    <m/>
    <m/>
    <m/>
  </r>
  <r>
    <n v="34436705"/>
    <n v="9318110"/>
    <s v="IDR"/>
    <s v="PT INDO HUMAN RESOURCE"/>
    <s v="2017-04-28"/>
    <s v="90 days net from invoice receipt date - 900S"/>
    <s v="PT Nokia Solutions and Networks Indonesia"/>
    <n v="931811"/>
    <n v="11"/>
    <n v="10249921"/>
    <x v="0"/>
    <x v="0"/>
    <m/>
    <m/>
    <m/>
    <m/>
    <m/>
  </r>
  <r>
    <n v="34436702"/>
    <n v="9318110"/>
    <s v="IDR"/>
    <s v="PT INDO HUMAN RESOURCE"/>
    <s v="2017-04-28"/>
    <s v="90 days net from invoice receipt date - 900S"/>
    <s v="PT Nokia Solutions and Networks Indonesia"/>
    <n v="931811"/>
    <n v="11"/>
    <n v="10249921"/>
    <x v="0"/>
    <x v="0"/>
    <m/>
    <m/>
    <m/>
    <m/>
    <m/>
  </r>
  <r>
    <n v="34436698"/>
    <n v="9318110"/>
    <s v="IDR"/>
    <s v="PT INDO HUMAN RESOURCE"/>
    <s v="2017-04-28"/>
    <s v="90 days net from invoice receipt date - 900S"/>
    <s v="PT Nokia Solutions and Networks Indonesia"/>
    <n v="931811"/>
    <n v="11"/>
    <n v="10249921"/>
    <x v="0"/>
    <x v="0"/>
    <m/>
    <m/>
    <m/>
    <m/>
    <m/>
  </r>
  <r>
    <n v="34436696"/>
    <n v="9318110"/>
    <s v="IDR"/>
    <s v="PT INDO HUMAN RESOURCE"/>
    <s v="2017-04-28"/>
    <s v="90 days net from invoice receipt date - 900S"/>
    <s v="PT Nokia Solutions and Networks Indonesia"/>
    <n v="931811"/>
    <n v="11"/>
    <n v="10249921"/>
    <x v="0"/>
    <x v="0"/>
    <m/>
    <m/>
    <m/>
    <m/>
    <m/>
  </r>
  <r>
    <n v="34436693"/>
    <n v="9318110"/>
    <s v="IDR"/>
    <s v="PT INDO HUMAN RESOURCE"/>
    <s v="2017-04-28"/>
    <s v="90 days net from invoice receipt date - 900S"/>
    <s v="PT Nokia Solutions and Networks Indonesia"/>
    <n v="931811"/>
    <n v="11"/>
    <n v="10249921"/>
    <x v="0"/>
    <x v="0"/>
    <m/>
    <m/>
    <m/>
    <m/>
    <m/>
  </r>
  <r>
    <n v="34436690"/>
    <n v="9318110"/>
    <s v="IDR"/>
    <s v="PT INDO HUMAN RESOURCE"/>
    <s v="2017-04-28"/>
    <s v="90 days net from invoice receipt date - 900S"/>
    <s v="PT Nokia Solutions and Networks Indonesia"/>
    <n v="931811"/>
    <n v="11"/>
    <n v="10249921"/>
    <x v="0"/>
    <x v="0"/>
    <m/>
    <m/>
    <m/>
    <m/>
    <m/>
  </r>
  <r>
    <n v="34436688"/>
    <n v="9318110"/>
    <s v="IDR"/>
    <s v="PT INDO HUMAN RESOURCE"/>
    <s v="2017-04-28"/>
    <s v="90 days net from invoice receipt date - 900S"/>
    <s v="PT Nokia Solutions and Networks Indonesia"/>
    <n v="931811"/>
    <n v="11"/>
    <n v="10249921"/>
    <x v="0"/>
    <x v="0"/>
    <m/>
    <m/>
    <m/>
    <m/>
    <m/>
  </r>
  <r>
    <n v="34436686"/>
    <n v="9318110"/>
    <s v="IDR"/>
    <s v="PT INDO HUMAN RESOURCE"/>
    <s v="2017-04-28"/>
    <s v="90 days net from invoice receipt date - 900S"/>
    <s v="PT Nokia Solutions and Networks Indonesia"/>
    <n v="931811"/>
    <n v="11"/>
    <n v="10249921"/>
    <x v="0"/>
    <x v="0"/>
    <m/>
    <m/>
    <m/>
    <m/>
    <m/>
  </r>
  <r>
    <n v="34436683"/>
    <n v="9318110"/>
    <s v="IDR"/>
    <s v="PT INDO HUMAN RESOURCE"/>
    <s v="2017-04-28"/>
    <s v="90 days net from invoice receipt date - 900S"/>
    <s v="PT Nokia Solutions and Networks Indonesia"/>
    <n v="931811"/>
    <n v="11"/>
    <n v="10249921"/>
    <x v="0"/>
    <x v="0"/>
    <m/>
    <m/>
    <m/>
    <m/>
    <m/>
  </r>
  <r>
    <n v="34436682"/>
    <n v="9318110"/>
    <s v="IDR"/>
    <s v="PT INDO HUMAN RESOURCE"/>
    <s v="2017-04-28"/>
    <s v="90 days net from invoice receipt date - 900S"/>
    <s v="PT Nokia Solutions and Networks Indonesia"/>
    <n v="931811"/>
    <n v="11"/>
    <n v="10249921"/>
    <x v="0"/>
    <x v="0"/>
    <m/>
    <m/>
    <m/>
    <m/>
    <m/>
  </r>
  <r>
    <n v="34436679"/>
    <n v="9318110"/>
    <s v="IDR"/>
    <s v="PT INDO HUMAN RESOURCE"/>
    <s v="2017-04-28"/>
    <s v="90 days net from invoice receipt date - 900S"/>
    <s v="PT Nokia Solutions and Networks Indonesia"/>
    <n v="931811"/>
    <n v="11"/>
    <n v="10249921"/>
    <x v="0"/>
    <x v="0"/>
    <m/>
    <m/>
    <m/>
    <m/>
    <m/>
  </r>
  <r>
    <n v="34436678"/>
    <n v="9318110"/>
    <s v="IDR"/>
    <s v="PT INDO HUMAN RESOURCE"/>
    <s v="2017-04-28"/>
    <s v="90 days net from invoice receipt date - 900S"/>
    <s v="PT Nokia Solutions and Networks Indonesia"/>
    <n v="931811"/>
    <n v="11"/>
    <n v="10249921"/>
    <x v="0"/>
    <x v="0"/>
    <m/>
    <m/>
    <m/>
    <m/>
    <m/>
  </r>
  <r>
    <n v="34436677"/>
    <n v="9318110"/>
    <s v="IDR"/>
    <s v="PT INDO HUMAN RESOURCE"/>
    <s v="2017-04-28"/>
    <s v="90 days net from invoice receipt date - 900S"/>
    <s v="PT Nokia Solutions and Networks Indonesia"/>
    <n v="931811"/>
    <n v="11"/>
    <n v="10249921"/>
    <x v="0"/>
    <x v="0"/>
    <m/>
    <m/>
    <m/>
    <m/>
    <m/>
  </r>
  <r>
    <n v="34436673"/>
    <n v="9318110"/>
    <s v="IDR"/>
    <s v="PT INDO HUMAN RESOURCE"/>
    <s v="2017-04-28"/>
    <s v="90 days net from invoice receipt date - 900S"/>
    <s v="PT Nokia Solutions and Networks Indonesia"/>
    <n v="931811"/>
    <n v="11"/>
    <n v="10249921"/>
    <x v="0"/>
    <x v="0"/>
    <m/>
    <m/>
    <m/>
    <m/>
    <m/>
  </r>
  <r>
    <n v="34436670"/>
    <n v="9318110"/>
    <s v="IDR"/>
    <s v="PT INDO HUMAN RESOURCE"/>
    <s v="2017-04-28"/>
    <s v="90 days net from invoice receipt date - 900S"/>
    <s v="PT Nokia Solutions and Networks Indonesia"/>
    <n v="931811"/>
    <n v="11"/>
    <n v="10249921"/>
    <x v="0"/>
    <x v="0"/>
    <m/>
    <m/>
    <m/>
    <m/>
    <m/>
  </r>
  <r>
    <n v="34436665"/>
    <n v="9318110"/>
    <s v="IDR"/>
    <s v="PT INDO HUMAN RESOURCE"/>
    <s v="2017-04-28"/>
    <s v="90 days net from invoice receipt date - 900S"/>
    <s v="PT Nokia Solutions and Networks Indonesia"/>
    <n v="931811"/>
    <n v="11"/>
    <n v="10249921"/>
    <x v="0"/>
    <x v="0"/>
    <m/>
    <m/>
    <m/>
    <m/>
    <m/>
  </r>
  <r>
    <n v="34436663"/>
    <n v="9318110"/>
    <s v="IDR"/>
    <s v="PT INDO HUMAN RESOURCE"/>
    <s v="2017-04-28"/>
    <s v="90 days net from invoice receipt date - 900S"/>
    <s v="PT Nokia Solutions and Networks Indonesia"/>
    <n v="931811"/>
    <n v="11"/>
    <n v="10249921"/>
    <x v="0"/>
    <x v="0"/>
    <m/>
    <m/>
    <m/>
    <m/>
    <m/>
  </r>
  <r>
    <n v="34436662"/>
    <n v="9318110"/>
    <s v="IDR"/>
    <s v="PT INDO HUMAN RESOURCE"/>
    <s v="2017-04-28"/>
    <s v="90 days net from invoice receipt date - 900S"/>
    <s v="PT Nokia Solutions and Networks Indonesia"/>
    <n v="931811"/>
    <n v="11"/>
    <n v="10249921"/>
    <x v="0"/>
    <x v="0"/>
    <m/>
    <m/>
    <m/>
    <m/>
    <m/>
  </r>
  <r>
    <n v="34436660"/>
    <n v="9318110"/>
    <s v="IDR"/>
    <s v="PT INDO HUMAN RESOURCE"/>
    <s v="2017-04-28"/>
    <s v="90 days net from invoice receipt date - 900S"/>
    <s v="PT Nokia Solutions and Networks Indonesia"/>
    <n v="931811"/>
    <n v="11"/>
    <n v="10249921"/>
    <x v="0"/>
    <x v="0"/>
    <m/>
    <m/>
    <m/>
    <m/>
    <m/>
  </r>
  <r>
    <n v="34436656"/>
    <n v="9318110"/>
    <s v="IDR"/>
    <s v="PT INDO HUMAN RESOURCE"/>
    <s v="2017-04-28"/>
    <s v="90 days net from invoice receipt date - 900S"/>
    <s v="PT Nokia Solutions and Networks Indonesia"/>
    <n v="931811"/>
    <n v="11"/>
    <n v="10249921"/>
    <x v="0"/>
    <x v="0"/>
    <m/>
    <m/>
    <m/>
    <m/>
    <m/>
  </r>
  <r>
    <n v="34436652"/>
    <n v="9318110"/>
    <s v="IDR"/>
    <s v="PT INDO HUMAN RESOURCE"/>
    <s v="2017-04-28"/>
    <s v="90 days net from invoice receipt date - 900S"/>
    <s v="PT Nokia Solutions and Networks Indonesia"/>
    <n v="931811"/>
    <n v="11"/>
    <n v="10249921"/>
    <x v="0"/>
    <x v="0"/>
    <m/>
    <m/>
    <m/>
    <m/>
    <m/>
  </r>
  <r>
    <n v="34436650"/>
    <n v="9318110"/>
    <s v="IDR"/>
    <s v="PT INDO HUMAN RESOURCE"/>
    <s v="2017-04-28"/>
    <s v="90 days net from invoice receipt date - 900S"/>
    <s v="PT Nokia Solutions and Networks Indonesia"/>
    <n v="931811"/>
    <n v="11"/>
    <n v="10249921"/>
    <x v="0"/>
    <x v="0"/>
    <m/>
    <m/>
    <m/>
    <m/>
    <m/>
  </r>
  <r>
    <n v="34436647"/>
    <n v="9318110"/>
    <s v="IDR"/>
    <s v="PT INDO HUMAN RESOURCE"/>
    <s v="2017-04-28"/>
    <s v="90 days net from invoice receipt date - 900S"/>
    <s v="PT Nokia Solutions and Networks Indonesia"/>
    <n v="931811"/>
    <n v="11"/>
    <n v="10249921"/>
    <x v="0"/>
    <x v="0"/>
    <m/>
    <m/>
    <m/>
    <m/>
    <m/>
  </r>
  <r>
    <n v="34436641"/>
    <n v="9318110"/>
    <s v="IDR"/>
    <s v="PT INDO HUMAN RESOURCE"/>
    <s v="2017-04-28"/>
    <s v="90 days net from invoice receipt date - 900S"/>
    <s v="PT Nokia Solutions and Networks Indonesia"/>
    <n v="931811"/>
    <n v="11"/>
    <n v="10249921"/>
    <x v="0"/>
    <x v="0"/>
    <m/>
    <m/>
    <m/>
    <m/>
    <m/>
  </r>
  <r>
    <n v="34436639"/>
    <n v="9318110"/>
    <s v="IDR"/>
    <s v="PT INDO HUMAN RESOURCE"/>
    <s v="2017-04-28"/>
    <s v="90 days net from invoice receipt date - 900S"/>
    <s v="PT Nokia Solutions and Networks Indonesia"/>
    <n v="931811"/>
    <n v="11"/>
    <n v="10249921"/>
    <x v="0"/>
    <x v="0"/>
    <m/>
    <m/>
    <m/>
    <m/>
    <m/>
  </r>
  <r>
    <n v="34436633"/>
    <n v="9318110"/>
    <s v="IDR"/>
    <s v="PT INDO HUMAN RESOURCE"/>
    <s v="2017-04-28"/>
    <s v="90 days net from invoice receipt date - 900S"/>
    <s v="PT Nokia Solutions and Networks Indonesia"/>
    <n v="931811"/>
    <n v="11"/>
    <n v="10249921"/>
    <x v="0"/>
    <x v="0"/>
    <m/>
    <m/>
    <m/>
    <m/>
    <m/>
  </r>
  <r>
    <n v="34432349"/>
    <n v="30784695"/>
    <s v="IDR"/>
    <s v="PT INDO HUMAN RESOURCE"/>
    <s v="2017-04-28"/>
    <s v="60 days net from invoice receipt date - 600S"/>
    <s v="PT Nokia Solutions and Networks Indonesia"/>
    <n v="3078469.5"/>
    <n v="11"/>
    <n v="33863164.5"/>
    <x v="0"/>
    <x v="0"/>
    <m/>
    <s v="CHR-005/2516/17"/>
    <m/>
    <m/>
    <m/>
  </r>
  <r>
    <n v="34436598"/>
    <n v="9318110"/>
    <s v="IDR"/>
    <s v="PT INDO HUMAN RESOURCE"/>
    <s v="2017-04-28"/>
    <s v="90 days net from invoice receipt date - 900S"/>
    <s v="PT Nokia Solutions and Networks Indonesia"/>
    <n v="931811"/>
    <n v="11"/>
    <n v="10249921"/>
    <x v="0"/>
    <x v="0"/>
    <m/>
    <m/>
    <m/>
    <m/>
    <m/>
  </r>
  <r>
    <n v="34415841"/>
    <n v="2751864"/>
    <s v="IDR"/>
    <s v="PT INDO HUMAN RESOURCE"/>
    <s v="2017-04-26"/>
    <s v="60 days net from invoice receipt date - 600S"/>
    <s v="PT Nokia Solutions and Networks Indonesia"/>
    <n v="275186.40000000002"/>
    <n v="1"/>
    <n v="3027050.4"/>
    <x v="3"/>
    <x v="0"/>
    <m/>
    <m/>
    <m/>
    <m/>
    <m/>
  </r>
  <r>
    <n v="34415840"/>
    <n v="4152400"/>
    <s v="IDR"/>
    <s v="PT INDO HUMAN RESOURCE"/>
    <s v="2017-04-26"/>
    <s v="60 days net from invoice receipt date - 600S"/>
    <s v="PT Nokia Solutions and Networks Indonesia"/>
    <n v="415240"/>
    <n v="1"/>
    <n v="4567640"/>
    <x v="3"/>
    <x v="0"/>
    <m/>
    <m/>
    <m/>
    <m/>
    <m/>
  </r>
  <r>
    <n v="34415838"/>
    <n v="2823545"/>
    <s v="IDR"/>
    <s v="PT INDO HUMAN RESOURCE"/>
    <s v="2017-04-26"/>
    <s v="60 days net from invoice receipt date - 600S"/>
    <s v="PT Nokia Solutions and Networks Indonesia"/>
    <n v="282354.5"/>
    <n v="1"/>
    <n v="3105899.5"/>
    <x v="3"/>
    <x v="0"/>
    <m/>
    <m/>
    <m/>
    <m/>
    <m/>
  </r>
  <r>
    <n v="34415836"/>
    <n v="4152400"/>
    <s v="IDR"/>
    <s v="PT INDO HUMAN RESOURCE"/>
    <s v="2017-04-26"/>
    <s v="60 days net from invoice receipt date - 600S"/>
    <s v="PT Nokia Solutions and Networks Indonesia"/>
    <n v="415240"/>
    <n v="1"/>
    <n v="4567640"/>
    <x v="3"/>
    <x v="0"/>
    <m/>
    <m/>
    <m/>
    <m/>
    <m/>
  </r>
  <r>
    <n v="34406435"/>
    <n v="11000000"/>
    <s v="IDR"/>
    <s v="PT INDO HUMAN RESOURCE"/>
    <s v="2017-04-25"/>
    <s v="60 days net from invoice receipt date - 600S"/>
    <s v="PT Nokia Solutions and Networks Indonesia"/>
    <n v="1100000"/>
    <n v="1"/>
    <n v="12100000"/>
    <x v="7"/>
    <x v="5"/>
    <s v="159/H3I/WCC/VI/2017"/>
    <s v="CHR-006/2684/17"/>
    <m/>
    <m/>
    <m/>
  </r>
  <r>
    <n v="34406429"/>
    <n v="11000000"/>
    <s v="IDR"/>
    <s v="PT INDO HUMAN RESOURCE"/>
    <s v="2017-04-25"/>
    <s v="60 days net from invoice receipt date - 600S"/>
    <s v="PT Nokia Solutions and Networks Indonesia"/>
    <n v="1100000"/>
    <n v="1"/>
    <n v="12100000"/>
    <x v="7"/>
    <x v="5"/>
    <s v="152/H3I/WCC/V/2017"/>
    <s v="CHR-005/2449/2017"/>
    <m/>
    <m/>
    <m/>
  </r>
  <r>
    <n v="34406447"/>
    <n v="11000000"/>
    <s v="IDR"/>
    <s v="PT INDO HUMAN RESOURCE"/>
    <s v="2017-04-25"/>
    <s v="60 days net from invoice receipt date - 600S"/>
    <s v="PT Nokia Solutions and Networks Indonesia"/>
    <n v="1100000"/>
    <n v="1"/>
    <n v="12100000"/>
    <x v="7"/>
    <x v="7"/>
    <m/>
    <m/>
    <m/>
    <m/>
    <m/>
  </r>
  <r>
    <n v="34397791"/>
    <n v="33000000"/>
    <s v="IDR"/>
    <s v="PT INDO HUMAN RESOURCE"/>
    <s v="2017-04-22"/>
    <s v="60 days net from invoice receipt date - 600S"/>
    <s v="PT Nokia Solutions and Networks Indonesia"/>
    <n v="3300000"/>
    <n v="3"/>
    <n v="36300000"/>
    <x v="7"/>
    <x v="5"/>
    <s v="153/H3I/WCC/V/2017"/>
    <s v="CHR-005/2450/2017"/>
    <m/>
    <m/>
    <m/>
  </r>
  <r>
    <n v="34398394"/>
    <n v="6540750"/>
    <s v="IDR"/>
    <s v="PT INDO HUMAN RESOURCE"/>
    <s v="2017-04-22"/>
    <s v="90 days net from invoice receipt date - 900S"/>
    <s v="PT Nokia Solutions and Networks Indonesia"/>
    <n v="654075"/>
    <n v="13"/>
    <n v="7194825"/>
    <x v="0"/>
    <x v="8"/>
    <m/>
    <m/>
    <m/>
    <m/>
    <m/>
  </r>
  <r>
    <n v="34398391"/>
    <n v="13124250"/>
    <s v="IDR"/>
    <s v="PT INDO HUMAN RESOURCE"/>
    <s v="2017-04-22"/>
    <s v="90 days net from invoice receipt date - 900S"/>
    <s v="PT Nokia Solutions and Networks Indonesia"/>
    <n v="1312425"/>
    <n v="13"/>
    <n v="14436675"/>
    <x v="0"/>
    <x v="0"/>
    <m/>
    <m/>
    <m/>
    <m/>
    <m/>
  </r>
  <r>
    <n v="34398385"/>
    <n v="10046250"/>
    <s v="IDR"/>
    <s v="PT INDO HUMAN RESOURCE"/>
    <s v="2017-04-22"/>
    <s v="90 days net from invoice receipt date - 900S"/>
    <s v="PT Nokia Solutions and Networks Indonesia"/>
    <n v="1004625"/>
    <n v="13"/>
    <n v="11050875"/>
    <x v="0"/>
    <x v="0"/>
    <m/>
    <m/>
    <m/>
    <m/>
    <m/>
  </r>
  <r>
    <n v="34398383"/>
    <n v="10046250"/>
    <s v="IDR"/>
    <s v="PT INDO HUMAN RESOURCE"/>
    <s v="2017-04-22"/>
    <s v="90 days net from invoice receipt date - 900S"/>
    <s v="PT Nokia Solutions and Networks Indonesia"/>
    <n v="1004625"/>
    <n v="13"/>
    <n v="11050875"/>
    <x v="0"/>
    <x v="0"/>
    <m/>
    <m/>
    <m/>
    <m/>
    <m/>
  </r>
  <r>
    <n v="34398380"/>
    <n v="3035250"/>
    <s v="IDR"/>
    <s v="PT INDO HUMAN RESOURCE"/>
    <s v="2017-04-22"/>
    <s v="90 days net from invoice receipt date - 900S"/>
    <s v="PT Nokia Solutions and Networks Indonesia"/>
    <n v="303525"/>
    <n v="13"/>
    <n v="3338775"/>
    <x v="0"/>
    <x v="0"/>
    <m/>
    <m/>
    <m/>
    <m/>
    <m/>
  </r>
  <r>
    <n v="34398378"/>
    <n v="6540750"/>
    <s v="IDR"/>
    <s v="PT INDO HUMAN RESOURCE"/>
    <s v="2017-04-22"/>
    <s v="90 days net from invoice receipt date - 900S"/>
    <s v="PT Nokia Solutions and Networks Indonesia"/>
    <n v="654075"/>
    <n v="13"/>
    <n v="7194825"/>
    <x v="0"/>
    <x v="0"/>
    <m/>
    <m/>
    <m/>
    <m/>
    <m/>
  </r>
  <r>
    <n v="34398376"/>
    <n v="3035250"/>
    <s v="IDR"/>
    <s v="PT INDO HUMAN RESOURCE"/>
    <s v="2017-04-22"/>
    <s v="90 days net from invoice receipt date - 900S"/>
    <s v="PT Nokia Solutions and Networks Indonesia"/>
    <n v="303525"/>
    <n v="13"/>
    <n v="3338775"/>
    <x v="0"/>
    <x v="0"/>
    <m/>
    <m/>
    <m/>
    <m/>
    <m/>
  </r>
  <r>
    <n v="34398375"/>
    <n v="6540750"/>
    <s v="IDR"/>
    <s v="PT INDO HUMAN RESOURCE"/>
    <s v="2017-04-22"/>
    <s v="90 days net from invoice receipt date - 900S"/>
    <s v="PT Nokia Solutions and Networks Indonesia"/>
    <n v="654075"/>
    <n v="13"/>
    <n v="7194825"/>
    <x v="0"/>
    <x v="0"/>
    <m/>
    <m/>
    <m/>
    <m/>
    <m/>
  </r>
  <r>
    <n v="34398374"/>
    <n v="6540750"/>
    <s v="IDR"/>
    <s v="PT INDO HUMAN RESOURCE"/>
    <s v="2017-04-22"/>
    <s v="90 days net from invoice receipt date - 900S"/>
    <s v="PT Nokia Solutions and Networks Indonesia"/>
    <n v="654075"/>
    <n v="13"/>
    <n v="7194825"/>
    <x v="0"/>
    <x v="0"/>
    <m/>
    <m/>
    <m/>
    <m/>
    <m/>
  </r>
  <r>
    <n v="34398373"/>
    <n v="6540750"/>
    <s v="IDR"/>
    <s v="PT INDO HUMAN RESOURCE"/>
    <s v="2017-04-22"/>
    <s v="90 days net from invoice receipt date - 900S"/>
    <s v="PT Nokia Solutions and Networks Indonesia"/>
    <n v="654075"/>
    <n v="13"/>
    <n v="7194825"/>
    <x v="0"/>
    <x v="0"/>
    <m/>
    <m/>
    <m/>
    <m/>
    <m/>
  </r>
  <r>
    <n v="34398371"/>
    <n v="6540750"/>
    <s v="IDR"/>
    <s v="PT INDO HUMAN RESOURCE"/>
    <s v="2017-04-22"/>
    <s v="90 days net from invoice receipt date - 900S"/>
    <s v="PT Nokia Solutions and Networks Indonesia"/>
    <n v="654075"/>
    <n v="13"/>
    <n v="7194825"/>
    <x v="0"/>
    <x v="0"/>
    <m/>
    <m/>
    <m/>
    <m/>
    <m/>
  </r>
  <r>
    <n v="34398370"/>
    <n v="6540750"/>
    <s v="IDR"/>
    <s v="PT INDO HUMAN RESOURCE"/>
    <s v="2017-04-22"/>
    <s v="90 days net from invoice receipt date - 900S"/>
    <s v="PT Nokia Solutions and Networks Indonesia"/>
    <n v="654075"/>
    <n v="13"/>
    <n v="7194825"/>
    <x v="0"/>
    <x v="0"/>
    <m/>
    <m/>
    <m/>
    <m/>
    <m/>
  </r>
  <r>
    <n v="34385829"/>
    <n v="0"/>
    <s v="IDR"/>
    <s v="PT INDO HUMAN RESOURCE"/>
    <s v="2017-04-20"/>
    <s v="90 days net from invoice receipt date - 900S"/>
    <s v="PT Nokia Solutions and Networks Indonesia"/>
    <n v="0"/>
    <n v="0"/>
    <n v="0"/>
    <x v="2"/>
    <x v="0"/>
    <m/>
    <m/>
    <m/>
    <m/>
    <m/>
  </r>
  <r>
    <n v="34366098"/>
    <n v="2474464"/>
    <s v="IDR"/>
    <s v="PT INDO HUMAN RESOURCE"/>
    <s v="2017-04-18"/>
    <s v="90 days net from invoice receipt date - 900S"/>
    <s v="PT Nokia Solutions and Networks Indonesia"/>
    <n v="247446.40000000002"/>
    <n v="3"/>
    <n v="2721910.4"/>
    <x v="0"/>
    <x v="0"/>
    <m/>
    <m/>
    <m/>
    <m/>
    <m/>
  </r>
  <r>
    <n v="34366097"/>
    <n v="2474464"/>
    <s v="IDR"/>
    <s v="PT INDO HUMAN RESOURCE"/>
    <s v="2017-04-18"/>
    <s v="90 days net from invoice receipt date - 900S"/>
    <s v="PT Nokia Solutions and Networks Indonesia"/>
    <n v="247446.40000000002"/>
    <n v="3"/>
    <n v="2721910.4"/>
    <x v="0"/>
    <x v="0"/>
    <m/>
    <m/>
    <m/>
    <m/>
    <m/>
  </r>
  <r>
    <n v="34366095"/>
    <n v="2474464"/>
    <s v="IDR"/>
    <s v="PT INDO HUMAN RESOURCE"/>
    <s v="2017-04-18"/>
    <s v="90 days net from invoice receipt date - 900S"/>
    <s v="PT Nokia Solutions and Networks Indonesia"/>
    <n v="247446.40000000002"/>
    <n v="3"/>
    <n v="2721910.4"/>
    <x v="0"/>
    <x v="0"/>
    <m/>
    <m/>
    <m/>
    <m/>
    <m/>
  </r>
  <r>
    <n v="34366091"/>
    <n v="2474464"/>
    <s v="IDR"/>
    <s v="PT INDO HUMAN RESOURCE"/>
    <s v="2017-04-18"/>
    <s v="90 days net from invoice receipt date - 900S"/>
    <s v="PT Nokia Solutions and Networks Indonesia"/>
    <n v="247446.40000000002"/>
    <n v="3"/>
    <n v="2721910.4"/>
    <x v="0"/>
    <x v="0"/>
    <m/>
    <m/>
    <m/>
    <m/>
    <m/>
  </r>
  <r>
    <n v="34366088"/>
    <n v="2474464"/>
    <s v="IDR"/>
    <s v="PT INDO HUMAN RESOURCE"/>
    <s v="2017-04-18"/>
    <s v="90 days net from invoice receipt date - 900S"/>
    <s v="PT Nokia Solutions and Networks Indonesia"/>
    <n v="247446.40000000002"/>
    <n v="3"/>
    <n v="2721910.4"/>
    <x v="0"/>
    <x v="0"/>
    <m/>
    <m/>
    <m/>
    <m/>
    <m/>
  </r>
  <r>
    <n v="34366083"/>
    <n v="2474464"/>
    <s v="IDR"/>
    <s v="PT INDO HUMAN RESOURCE"/>
    <s v="2017-04-18"/>
    <s v="90 days net from invoice receipt date - 900S"/>
    <s v="PT Nokia Solutions and Networks Indonesia"/>
    <n v="247446.40000000002"/>
    <n v="3"/>
    <n v="2721910.4"/>
    <x v="0"/>
    <x v="0"/>
    <m/>
    <m/>
    <m/>
    <m/>
    <m/>
  </r>
  <r>
    <n v="34366080"/>
    <n v="2474464"/>
    <s v="IDR"/>
    <s v="PT INDO HUMAN RESOURCE"/>
    <s v="2017-04-18"/>
    <s v="90 days net from invoice receipt date - 900S"/>
    <s v="PT Nokia Solutions and Networks Indonesia"/>
    <n v="247446.40000000002"/>
    <n v="3"/>
    <n v="2721910.4"/>
    <x v="0"/>
    <x v="0"/>
    <m/>
    <m/>
    <m/>
    <m/>
    <m/>
  </r>
  <r>
    <n v="34366078"/>
    <n v="2474464"/>
    <s v="IDR"/>
    <s v="PT INDO HUMAN RESOURCE"/>
    <s v="2017-04-18"/>
    <s v="90 days net from invoice receipt date - 900S"/>
    <s v="PT Nokia Solutions and Networks Indonesia"/>
    <n v="247446.40000000002"/>
    <n v="3"/>
    <n v="2721910.4"/>
    <x v="0"/>
    <x v="0"/>
    <m/>
    <m/>
    <m/>
    <m/>
    <m/>
  </r>
  <r>
    <n v="34366075"/>
    <n v="2474464"/>
    <s v="IDR"/>
    <s v="PT INDO HUMAN RESOURCE"/>
    <s v="2017-04-18"/>
    <s v="90 days net from invoice receipt date - 900S"/>
    <s v="PT Nokia Solutions and Networks Indonesia"/>
    <n v="247446.40000000002"/>
    <n v="3"/>
    <n v="2721910.4"/>
    <x v="0"/>
    <x v="0"/>
    <m/>
    <m/>
    <m/>
    <m/>
    <m/>
  </r>
  <r>
    <n v="34366070"/>
    <n v="2474464"/>
    <s v="IDR"/>
    <s v="PT INDO HUMAN RESOURCE"/>
    <s v="2017-04-18"/>
    <s v="90 days net from invoice receipt date - 900S"/>
    <s v="PT Nokia Solutions and Networks Indonesia"/>
    <n v="247446.40000000002"/>
    <n v="3"/>
    <n v="2721910.4"/>
    <x v="0"/>
    <x v="0"/>
    <m/>
    <m/>
    <m/>
    <m/>
    <m/>
  </r>
  <r>
    <n v="34366017"/>
    <n v="2474464"/>
    <s v="IDR"/>
    <s v="PT INDO HUMAN RESOURCE"/>
    <s v="2017-04-18"/>
    <s v="90 days net from invoice receipt date - 900S"/>
    <s v="PT Nokia Solutions and Networks Indonesia"/>
    <n v="247446.40000000002"/>
    <n v="3"/>
    <n v="2721910.4"/>
    <x v="0"/>
    <x v="0"/>
    <m/>
    <m/>
    <m/>
    <m/>
    <m/>
  </r>
  <r>
    <n v="34356479"/>
    <n v="337049468"/>
    <s v="IDR"/>
    <s v="PT INDO HUMAN RESOURCE"/>
    <s v="2017-04-17"/>
    <s v="60 days net from invoice receipt date - 600S"/>
    <s v="PT Nokia Solutions and Networks Indonesia"/>
    <n v="33704946.800000004"/>
    <n v="1"/>
    <n v="370754414.80000001"/>
    <x v="7"/>
    <x v="7"/>
    <m/>
    <m/>
    <m/>
    <m/>
    <m/>
  </r>
  <r>
    <n v="34350005"/>
    <n v="6745590"/>
    <s v="IDR"/>
    <s v="PT INDO HUMAN RESOURCE"/>
    <s v="2017-04-14"/>
    <s v="60 days net from invoice receipt date - 600S"/>
    <s v="PT Nokia Solutions and Networks Indonesia"/>
    <n v="674559"/>
    <n v="5"/>
    <n v="7420149"/>
    <x v="3"/>
    <x v="5"/>
    <s v="5297/eWCC/SF/IHR/INNER/V/2017"/>
    <s v="CHR-005/2438/2017"/>
    <m/>
    <m/>
    <m/>
  </r>
  <r>
    <n v="34349967"/>
    <n v="1974591"/>
    <s v="IDR"/>
    <s v="PT INDO HUMAN RESOURCE"/>
    <s v="2017-04-14"/>
    <s v="60 days net from invoice receipt date - 600S"/>
    <s v="PT Nokia Solutions and Networks Indonesia"/>
    <n v="197459.1"/>
    <n v="1"/>
    <n v="2172050.1"/>
    <x v="3"/>
    <x v="5"/>
    <s v="5171/eWCC/SF/IHR/INNER/V/2017"/>
    <s v="CHR-005/2326/2017"/>
    <m/>
    <m/>
    <m/>
  </r>
  <r>
    <n v="34349992"/>
    <n v="2647288"/>
    <s v="IDR"/>
    <s v="PT INDO HUMAN RESOURCE"/>
    <s v="2017-04-14"/>
    <s v="60 days net from invoice receipt date - 600S"/>
    <s v="PT Nokia Solutions and Networks Indonesia"/>
    <n v="264728.8"/>
    <n v="1"/>
    <n v="2912016.8"/>
    <x v="3"/>
    <x v="5"/>
    <s v="4997/eWCC/SF/IHR/INNER/IV/2017"/>
    <s v="CHR-004/2223/2017"/>
    <m/>
    <m/>
    <m/>
  </r>
  <r>
    <n v="34332701"/>
    <n v="9318110"/>
    <s v="IDR"/>
    <s v="PT INDO HUMAN RESOURCE"/>
    <s v="2017-04-12"/>
    <s v="90 days net from invoice receipt date - 900S"/>
    <s v="PT Nokia Solutions and Networks Indonesia"/>
    <n v="931811"/>
    <n v="11"/>
    <n v="10249921"/>
    <x v="0"/>
    <x v="5"/>
    <s v="5927/eWCC/H3I/INH/F1/VIII/2017"/>
    <e v="#N/A"/>
    <m/>
    <m/>
    <m/>
  </r>
  <r>
    <n v="34332690"/>
    <n v="9318110"/>
    <s v="IDR"/>
    <s v="PT INDO HUMAN RESOURCE"/>
    <s v="2017-04-12"/>
    <s v="90 days net from invoice receipt date - 900S"/>
    <s v="PT Nokia Solutions and Networks Indonesia"/>
    <n v="931811"/>
    <n v="11"/>
    <n v="10249921"/>
    <x v="0"/>
    <x v="5"/>
    <s v="5895/eWCC/H3I/INH/F1/VIII/2017"/>
    <e v="#N/A"/>
    <m/>
    <m/>
    <m/>
  </r>
  <r>
    <n v="34332681"/>
    <n v="9318110"/>
    <s v="IDR"/>
    <s v="PT INDO HUMAN RESOURCE"/>
    <s v="2017-04-12"/>
    <s v="90 days net from invoice receipt date - 900S"/>
    <s v="PT Nokia Solutions and Networks Indonesia"/>
    <n v="931811"/>
    <n v="11"/>
    <n v="10249921"/>
    <x v="0"/>
    <x v="5"/>
    <s v="5920/eWCC/H3I/INH/F1/VIII/2017"/>
    <e v="#N/A"/>
    <m/>
    <m/>
    <m/>
  </r>
  <r>
    <n v="34332673"/>
    <n v="9318110"/>
    <s v="IDR"/>
    <s v="PT INDO HUMAN RESOURCE"/>
    <s v="2017-04-12"/>
    <s v="90 days net from invoice receipt date - 900S"/>
    <s v="PT Nokia Solutions and Networks Indonesia"/>
    <n v="931811"/>
    <n v="11"/>
    <n v="10249921"/>
    <x v="0"/>
    <x v="5"/>
    <s v="5924/eWCC/H3I/INH/F1/VIII/2017"/>
    <e v="#N/A"/>
    <m/>
    <m/>
    <m/>
  </r>
  <r>
    <n v="34332667"/>
    <n v="9318110"/>
    <s v="IDR"/>
    <s v="PT INDO HUMAN RESOURCE"/>
    <s v="2017-04-12"/>
    <s v="90 days net from invoice receipt date - 900S"/>
    <s v="PT Nokia Solutions and Networks Indonesia"/>
    <n v="931811"/>
    <n v="11"/>
    <n v="10249921"/>
    <x v="0"/>
    <x v="5"/>
    <s v="5913/eWCC/H3I/INH/F1/VIII/2017"/>
    <e v="#N/A"/>
    <m/>
    <m/>
    <m/>
  </r>
  <r>
    <n v="34332663"/>
    <n v="9318110"/>
    <s v="IDR"/>
    <s v="PT INDO HUMAN RESOURCE"/>
    <s v="2017-04-12"/>
    <s v="90 days net from invoice receipt date - 900S"/>
    <s v="PT Nokia Solutions and Networks Indonesia"/>
    <n v="931811"/>
    <n v="11"/>
    <n v="10249921"/>
    <x v="0"/>
    <x v="5"/>
    <s v="5918/eWCC/H3I/INH/F1/VIII/2017"/>
    <e v="#N/A"/>
    <m/>
    <m/>
    <m/>
  </r>
  <r>
    <n v="34332655"/>
    <n v="9318110"/>
    <s v="IDR"/>
    <s v="PT INDO HUMAN RESOURCE"/>
    <s v="2017-04-12"/>
    <s v="90 days net from invoice receipt date - 900S"/>
    <s v="PT Nokia Solutions and Networks Indonesia"/>
    <n v="931811"/>
    <n v="11"/>
    <n v="10249921"/>
    <x v="0"/>
    <x v="5"/>
    <s v="5916/eWCC/H3I/INH/F1/VIII/2017"/>
    <e v="#N/A"/>
    <m/>
    <m/>
    <m/>
  </r>
  <r>
    <n v="34332649"/>
    <n v="7484054"/>
    <s v="IDR"/>
    <s v="PT INDO HUMAN RESOURCE"/>
    <s v="2017-04-12"/>
    <s v="90 days net from invoice receipt date - 900S"/>
    <s v="PT Nokia Solutions and Networks Indonesia"/>
    <n v="748405.4"/>
    <n v="15"/>
    <n v="8232459.4000000004"/>
    <x v="0"/>
    <x v="5"/>
    <s v="5909/eWCC/H3I/INH/F1/VIII/2017"/>
    <e v="#N/A"/>
    <m/>
    <m/>
    <m/>
  </r>
  <r>
    <n v="34332633"/>
    <n v="9318110"/>
    <s v="IDR"/>
    <s v="PT INDO HUMAN RESOURCE"/>
    <s v="2017-04-12"/>
    <s v="90 days net from invoice receipt date - 900S"/>
    <s v="PT Nokia Solutions and Networks Indonesia"/>
    <n v="931811"/>
    <n v="11"/>
    <n v="10249921"/>
    <x v="0"/>
    <x v="5"/>
    <s v="5923/eWCC/H3I/INH/F1/VIII/2017"/>
    <e v="#N/A"/>
    <m/>
    <m/>
    <m/>
  </r>
  <r>
    <n v="34332621"/>
    <n v="9318110"/>
    <s v="IDR"/>
    <s v="PT INDO HUMAN RESOURCE"/>
    <s v="2017-04-12"/>
    <s v="90 days net from invoice receipt date - 900S"/>
    <s v="PT Nokia Solutions and Networks Indonesia"/>
    <n v="931811"/>
    <n v="11"/>
    <n v="10249921"/>
    <x v="0"/>
    <x v="0"/>
    <m/>
    <m/>
    <m/>
    <m/>
    <m/>
  </r>
  <r>
    <n v="34332617"/>
    <n v="9318110"/>
    <s v="IDR"/>
    <s v="PT INDO HUMAN RESOURCE"/>
    <s v="2017-04-12"/>
    <s v="90 days net from invoice receipt date - 900S"/>
    <s v="PT Nokia Solutions and Networks Indonesia"/>
    <n v="931811"/>
    <n v="11"/>
    <n v="10249921"/>
    <x v="0"/>
    <x v="5"/>
    <s v="5921/eWCC/H3I/INH/F1/VIII/2017"/>
    <e v="#N/A"/>
    <m/>
    <m/>
    <m/>
  </r>
  <r>
    <n v="34332611"/>
    <n v="9318110"/>
    <s v="IDR"/>
    <s v="PT INDO HUMAN RESOURCE"/>
    <s v="2017-04-12"/>
    <s v="90 days net from invoice receipt date - 900S"/>
    <s v="PT Nokia Solutions and Networks Indonesia"/>
    <n v="931811"/>
    <n v="11"/>
    <n v="10249921"/>
    <x v="0"/>
    <x v="5"/>
    <s v="5922/eWCC/H3I/INH/F1/VIII/2017"/>
    <e v="#N/A"/>
    <m/>
    <m/>
    <m/>
  </r>
  <r>
    <n v="34332607"/>
    <n v="9318110"/>
    <s v="IDR"/>
    <s v="PT INDO HUMAN RESOURCE"/>
    <s v="2017-04-12"/>
    <s v="90 days net from invoice receipt date - 900S"/>
    <s v="PT Nokia Solutions and Networks Indonesia"/>
    <n v="931811"/>
    <n v="11"/>
    <n v="10249921"/>
    <x v="0"/>
    <x v="5"/>
    <s v="5900/eWCC/H3I/INH/F1/VIII/2017"/>
    <e v="#N/A"/>
    <m/>
    <m/>
    <m/>
  </r>
  <r>
    <n v="34332600"/>
    <n v="9318110"/>
    <s v="IDR"/>
    <s v="PT INDO HUMAN RESOURCE"/>
    <s v="2017-04-12"/>
    <s v="90 days net from invoice receipt date - 900S"/>
    <s v="PT Nokia Solutions and Networks Indonesia"/>
    <n v="931811"/>
    <n v="11"/>
    <n v="10249921"/>
    <x v="0"/>
    <x v="5"/>
    <s v="5910/eWCC/H3I/INH/F1/VIII/2017"/>
    <e v="#N/A"/>
    <m/>
    <m/>
    <m/>
  </r>
  <r>
    <n v="34332578"/>
    <n v="9318110"/>
    <s v="IDR"/>
    <s v="PT INDO HUMAN RESOURCE"/>
    <s v="2017-04-12"/>
    <s v="90 days net from invoice receipt date - 900S"/>
    <s v="PT Nokia Solutions and Networks Indonesia"/>
    <n v="931811"/>
    <n v="11"/>
    <n v="10249921"/>
    <x v="0"/>
    <x v="0"/>
    <m/>
    <m/>
    <m/>
    <m/>
    <m/>
  </r>
  <r>
    <n v="34332563"/>
    <n v="9318110"/>
    <s v="IDR"/>
    <s v="PT INDO HUMAN RESOURCE"/>
    <s v="2017-04-12"/>
    <s v="90 days net from invoice receipt date - 900S"/>
    <s v="PT Nokia Solutions and Networks Indonesia"/>
    <n v="931811"/>
    <n v="11"/>
    <n v="10249921"/>
    <x v="0"/>
    <x v="5"/>
    <s v="5929/eWCC/H3I/INH/F1/VIII/2017"/>
    <e v="#N/A"/>
    <m/>
    <m/>
    <m/>
  </r>
  <r>
    <n v="34332544"/>
    <n v="9318110"/>
    <s v="IDR"/>
    <s v="PT INDO HUMAN RESOURCE"/>
    <s v="2017-04-12"/>
    <s v="90 days net from invoice receipt date - 900S"/>
    <s v="PT Nokia Solutions and Networks Indonesia"/>
    <n v="931811"/>
    <n v="11"/>
    <n v="10249921"/>
    <x v="0"/>
    <x v="5"/>
    <s v="5914/eWCC/H3I/INH/F1/VIII/2017"/>
    <e v="#N/A"/>
    <m/>
    <m/>
    <m/>
  </r>
  <r>
    <n v="34332527"/>
    <n v="9318110"/>
    <s v="IDR"/>
    <s v="PT INDO HUMAN RESOURCE"/>
    <s v="2017-04-12"/>
    <s v="90 days net from invoice receipt date - 900S"/>
    <s v="PT Nokia Solutions and Networks Indonesia"/>
    <n v="931811"/>
    <n v="11"/>
    <n v="10249921"/>
    <x v="0"/>
    <x v="5"/>
    <s v="5904/eWCC/H3I/INH/F1/VIII/2017"/>
    <e v="#N/A"/>
    <m/>
    <m/>
    <m/>
  </r>
  <r>
    <n v="34332519"/>
    <n v="7484054"/>
    <s v="IDR"/>
    <s v="PT INDO HUMAN RESOURCE"/>
    <s v="2017-04-12"/>
    <s v="90 days net from invoice receipt date - 900S"/>
    <s v="PT Nokia Solutions and Networks Indonesia"/>
    <n v="748405.4"/>
    <n v="15"/>
    <n v="8232459.4000000004"/>
    <x v="0"/>
    <x v="5"/>
    <s v="5901/eWCC/H3I/INH/F1/VIII/2017"/>
    <e v="#N/A"/>
    <m/>
    <m/>
    <m/>
  </r>
  <r>
    <n v="34332509"/>
    <n v="9318110"/>
    <s v="IDR"/>
    <s v="PT INDO HUMAN RESOURCE"/>
    <s v="2017-04-12"/>
    <s v="90 days net from invoice receipt date - 900S"/>
    <s v="PT Nokia Solutions and Networks Indonesia"/>
    <n v="931811"/>
    <n v="11"/>
    <n v="10249921"/>
    <x v="0"/>
    <x v="5"/>
    <s v="5902/eWCC/H3I/INH/F1/VIII/2017"/>
    <e v="#N/A"/>
    <m/>
    <m/>
    <m/>
  </r>
  <r>
    <n v="34332498"/>
    <n v="9318110"/>
    <s v="IDR"/>
    <s v="PT INDO HUMAN RESOURCE"/>
    <s v="2017-04-12"/>
    <s v="90 days net from invoice receipt date - 900S"/>
    <s v="PT Nokia Solutions and Networks Indonesia"/>
    <n v="931811"/>
    <n v="11"/>
    <n v="10249921"/>
    <x v="0"/>
    <x v="5"/>
    <s v="5894/eWCC/H3I/INH/F1/VIII/2017"/>
    <e v="#N/A"/>
    <m/>
    <m/>
    <m/>
  </r>
  <r>
    <n v="34332491"/>
    <n v="9318110"/>
    <s v="IDR"/>
    <s v="PT INDO HUMAN RESOURCE"/>
    <s v="2017-04-12"/>
    <s v="90 days net from invoice receipt date - 900S"/>
    <s v="PT Nokia Solutions and Networks Indonesia"/>
    <n v="931811"/>
    <n v="11"/>
    <n v="10249921"/>
    <x v="0"/>
    <x v="5"/>
    <s v="5926/eWCC/H3I/INH/F1/VIII/2017"/>
    <e v="#N/A"/>
    <m/>
    <m/>
    <m/>
  </r>
  <r>
    <n v="34332485"/>
    <n v="9318110"/>
    <s v="IDR"/>
    <s v="PT INDO HUMAN RESOURCE"/>
    <s v="2017-04-12"/>
    <s v="90 days net from invoice receipt date - 900S"/>
    <s v="PT Nokia Solutions and Networks Indonesia"/>
    <n v="931811"/>
    <n v="11"/>
    <n v="10249921"/>
    <x v="0"/>
    <x v="0"/>
    <m/>
    <m/>
    <m/>
    <m/>
    <m/>
  </r>
  <r>
    <n v="34332480"/>
    <n v="9318110"/>
    <s v="IDR"/>
    <s v="PT INDO HUMAN RESOURCE"/>
    <s v="2017-04-12"/>
    <s v="90 days net from invoice receipt date - 900S"/>
    <s v="PT Nokia Solutions and Networks Indonesia"/>
    <n v="931811"/>
    <n v="11"/>
    <n v="10249921"/>
    <x v="0"/>
    <x v="5"/>
    <s v="5896/eWCC/H3I/INH/F1/VIII/2017"/>
    <e v="#N/A"/>
    <m/>
    <m/>
    <m/>
  </r>
  <r>
    <n v="34332471"/>
    <n v="9318110"/>
    <s v="IDR"/>
    <s v="PT INDO HUMAN RESOURCE"/>
    <s v="2017-04-12"/>
    <s v="90 days net from invoice receipt date - 900S"/>
    <s v="PT Nokia Solutions and Networks Indonesia"/>
    <n v="931811"/>
    <n v="11"/>
    <n v="10249921"/>
    <x v="0"/>
    <x v="0"/>
    <m/>
    <m/>
    <m/>
    <m/>
    <m/>
  </r>
  <r>
    <n v="34332462"/>
    <n v="9318110"/>
    <s v="IDR"/>
    <s v="PT INDO HUMAN RESOURCE"/>
    <s v="2017-04-12"/>
    <s v="90 days net from invoice receipt date - 900S"/>
    <s v="PT Nokia Solutions and Networks Indonesia"/>
    <n v="931811"/>
    <n v="11"/>
    <n v="10249921"/>
    <x v="0"/>
    <x v="5"/>
    <s v="5912/eWCC/H3I/INH/F1/VIII/2017"/>
    <e v="#N/A"/>
    <m/>
    <m/>
    <m/>
  </r>
  <r>
    <n v="34332454"/>
    <n v="9318110"/>
    <s v="IDR"/>
    <s v="PT INDO HUMAN RESOURCE"/>
    <s v="2017-04-12"/>
    <s v="90 days net from invoice receipt date - 900S"/>
    <s v="PT Nokia Solutions and Networks Indonesia"/>
    <n v="931811"/>
    <n v="11"/>
    <n v="10249921"/>
    <x v="0"/>
    <x v="5"/>
    <s v="5897/eWCC/H3I/INH/F1/VIII/2017"/>
    <e v="#N/A"/>
    <m/>
    <m/>
    <m/>
  </r>
  <r>
    <n v="34332443"/>
    <n v="9318110"/>
    <s v="IDR"/>
    <s v="PT INDO HUMAN RESOURCE"/>
    <s v="2017-04-12"/>
    <s v="90 days net from invoice receipt date - 900S"/>
    <s v="PT Nokia Solutions and Networks Indonesia"/>
    <n v="931811"/>
    <n v="11"/>
    <n v="10249921"/>
    <x v="0"/>
    <x v="5"/>
    <s v="5891/eWCC/H3I/INH/F1/VIII/2017"/>
    <e v="#N/A"/>
    <m/>
    <m/>
    <m/>
  </r>
  <r>
    <n v="34332436"/>
    <n v="9318110"/>
    <s v="IDR"/>
    <s v="PT INDO HUMAN RESOURCE"/>
    <s v="2017-04-12"/>
    <s v="90 days net from invoice receipt date - 900S"/>
    <s v="PT Nokia Solutions and Networks Indonesia"/>
    <n v="931811"/>
    <n v="11"/>
    <n v="10249921"/>
    <x v="0"/>
    <x v="5"/>
    <s v="5892/eWCC/H3I/INH/F1/VIII/2017"/>
    <e v="#N/A"/>
    <m/>
    <m/>
    <m/>
  </r>
  <r>
    <n v="34332424"/>
    <n v="9318110"/>
    <s v="IDR"/>
    <s v="PT INDO HUMAN RESOURCE"/>
    <s v="2017-04-12"/>
    <s v="90 days net from invoice receipt date - 900S"/>
    <s v="PT Nokia Solutions and Networks Indonesia"/>
    <n v="931811"/>
    <n v="11"/>
    <n v="10249921"/>
    <x v="0"/>
    <x v="5"/>
    <s v="5915/eWCC/H3I/INH/F1/VIII/2017"/>
    <e v="#N/A"/>
    <m/>
    <m/>
    <m/>
  </r>
  <r>
    <n v="34332418"/>
    <n v="9318110"/>
    <s v="IDR"/>
    <s v="PT INDO HUMAN RESOURCE"/>
    <s v="2017-04-12"/>
    <s v="90 days net from invoice receipt date - 900S"/>
    <s v="PT Nokia Solutions and Networks Indonesia"/>
    <n v="931811"/>
    <n v="11"/>
    <n v="10249921"/>
    <x v="0"/>
    <x v="5"/>
    <s v="5917/eWCC/H3I/INH/F1/VIII/2017"/>
    <e v="#N/A"/>
    <m/>
    <m/>
    <m/>
  </r>
  <r>
    <n v="34332411"/>
    <n v="9318110"/>
    <s v="IDR"/>
    <s v="PT INDO HUMAN RESOURCE"/>
    <s v="2017-04-12"/>
    <s v="90 days net from invoice receipt date - 900S"/>
    <s v="PT Nokia Solutions and Networks Indonesia"/>
    <n v="931811"/>
    <n v="11"/>
    <n v="10249921"/>
    <x v="0"/>
    <x v="5"/>
    <s v="5925/eWCC/H3I/INH/F1/VIII/2017"/>
    <e v="#N/A"/>
    <m/>
    <m/>
    <m/>
  </r>
  <r>
    <n v="34332404"/>
    <n v="9318110"/>
    <s v="IDR"/>
    <s v="PT INDO HUMAN RESOURCE"/>
    <s v="2017-04-12"/>
    <s v="90 days net from invoice receipt date - 900S"/>
    <s v="PT Nokia Solutions and Networks Indonesia"/>
    <n v="931811"/>
    <n v="11"/>
    <n v="10249921"/>
    <x v="0"/>
    <x v="5"/>
    <s v="5919/eWCC/H3I/INH/F1/VIII/2017"/>
    <e v="#N/A"/>
    <m/>
    <m/>
    <m/>
  </r>
  <r>
    <n v="34332386"/>
    <n v="9318110"/>
    <s v="IDR"/>
    <s v="PT INDO HUMAN RESOURCE"/>
    <s v="2017-04-12"/>
    <s v="90 days net from invoice receipt date - 900S"/>
    <s v="PT Nokia Solutions and Networks Indonesia"/>
    <n v="931811"/>
    <n v="11"/>
    <n v="10249921"/>
    <x v="0"/>
    <x v="5"/>
    <s v="5905/eWCC/H3I/INH/F1/VIII/2017"/>
    <e v="#N/A"/>
    <m/>
    <m/>
    <m/>
  </r>
  <r>
    <n v="34332368"/>
    <n v="9318110"/>
    <s v="IDR"/>
    <s v="PT INDO HUMAN RESOURCE"/>
    <s v="2017-04-12"/>
    <s v="90 days net from invoice receipt date - 900S"/>
    <s v="PT Nokia Solutions and Networks Indonesia"/>
    <n v="931811"/>
    <n v="11"/>
    <n v="10249921"/>
    <x v="0"/>
    <x v="5"/>
    <s v="5908/eWCC/H3I/INH/F1/VIII/2017"/>
    <e v="#N/A"/>
    <m/>
    <m/>
    <m/>
  </r>
  <r>
    <n v="34332350"/>
    <n v="9318110"/>
    <s v="IDR"/>
    <s v="PT INDO HUMAN RESOURCE"/>
    <s v="2017-04-12"/>
    <s v="90 days net from invoice receipt date - 900S"/>
    <s v="PT Nokia Solutions and Networks Indonesia"/>
    <n v="931811"/>
    <n v="11"/>
    <n v="10249921"/>
    <x v="0"/>
    <x v="5"/>
    <s v="5898/eWCC/H3I/INH/F1/VIII/2017"/>
    <e v="#N/A"/>
    <m/>
    <m/>
    <m/>
  </r>
  <r>
    <n v="34332332"/>
    <n v="9318110"/>
    <s v="IDR"/>
    <s v="PT INDO HUMAN RESOURCE"/>
    <s v="2017-04-12"/>
    <s v="90 days net from invoice receipt date - 900S"/>
    <s v="PT Nokia Solutions and Networks Indonesia"/>
    <n v="931811"/>
    <n v="11"/>
    <n v="10249921"/>
    <x v="0"/>
    <x v="5"/>
    <s v="5899/eWCC/H3I/INH/F1/VIII/2017"/>
    <e v="#N/A"/>
    <m/>
    <m/>
    <m/>
  </r>
  <r>
    <n v="34332318"/>
    <n v="9318110"/>
    <s v="IDR"/>
    <s v="PT INDO HUMAN RESOURCE"/>
    <s v="2017-04-12"/>
    <s v="90 days net from invoice receipt date - 900S"/>
    <s v="PT Nokia Solutions and Networks Indonesia"/>
    <n v="931811"/>
    <n v="11"/>
    <n v="10249921"/>
    <x v="0"/>
    <x v="0"/>
    <m/>
    <m/>
    <m/>
    <m/>
    <m/>
  </r>
  <r>
    <n v="34332307"/>
    <n v="9318110"/>
    <s v="IDR"/>
    <s v="PT INDO HUMAN RESOURCE"/>
    <s v="2017-04-12"/>
    <s v="90 days net from invoice receipt date - 900S"/>
    <s v="PT Nokia Solutions and Networks Indonesia"/>
    <n v="931811"/>
    <n v="11"/>
    <n v="10249921"/>
    <x v="0"/>
    <x v="0"/>
    <m/>
    <m/>
    <m/>
    <m/>
    <m/>
  </r>
  <r>
    <n v="34332298"/>
    <n v="9318110"/>
    <s v="IDR"/>
    <s v="PT INDO HUMAN RESOURCE"/>
    <s v="2017-04-12"/>
    <s v="90 days net from invoice receipt date - 900S"/>
    <s v="PT Nokia Solutions and Networks Indonesia"/>
    <n v="931811"/>
    <n v="11"/>
    <n v="10249921"/>
    <x v="0"/>
    <x v="5"/>
    <s v="5907/eWCC/H3I/INH/F1/VIII/2017"/>
    <e v="#N/A"/>
    <m/>
    <m/>
    <m/>
  </r>
  <r>
    <n v="34332290"/>
    <n v="9318110"/>
    <s v="IDR"/>
    <s v="PT INDO HUMAN RESOURCE"/>
    <s v="2017-04-12"/>
    <s v="90 days net from invoice receipt date - 900S"/>
    <s v="PT Nokia Solutions and Networks Indonesia"/>
    <n v="931811"/>
    <n v="11"/>
    <n v="10249921"/>
    <x v="0"/>
    <x v="0"/>
    <m/>
    <m/>
    <m/>
    <m/>
    <m/>
  </r>
  <r>
    <n v="34332282"/>
    <n v="9318110"/>
    <s v="IDR"/>
    <s v="PT INDO HUMAN RESOURCE"/>
    <s v="2017-04-12"/>
    <s v="90 days net from invoice receipt date - 900S"/>
    <s v="PT Nokia Solutions and Networks Indonesia"/>
    <n v="931811"/>
    <n v="11"/>
    <n v="10249921"/>
    <x v="0"/>
    <x v="5"/>
    <s v="5928/eWCC/H3I/INH/F1/VIII/2017"/>
    <e v="#N/A"/>
    <m/>
    <m/>
    <m/>
  </r>
  <r>
    <n v="34332267"/>
    <n v="9318110"/>
    <s v="IDR"/>
    <s v="PT INDO HUMAN RESOURCE"/>
    <s v="2017-04-12"/>
    <s v="90 days net from invoice receipt date - 900S"/>
    <s v="PT Nokia Solutions and Networks Indonesia"/>
    <n v="931811"/>
    <n v="11"/>
    <n v="10249921"/>
    <x v="0"/>
    <x v="5"/>
    <s v="5890/eWCC/H3I/INH/F1/VIII/2017"/>
    <e v="#N/A"/>
    <m/>
    <m/>
    <m/>
  </r>
  <r>
    <n v="34332252"/>
    <n v="9318110"/>
    <s v="IDR"/>
    <s v="PT INDO HUMAN RESOURCE"/>
    <s v="2017-04-12"/>
    <s v="90 days net from invoice receipt date - 900S"/>
    <s v="PT Nokia Solutions and Networks Indonesia"/>
    <n v="931811"/>
    <n v="11"/>
    <n v="10249921"/>
    <x v="0"/>
    <x v="5"/>
    <s v="5893/eWCC/H3I/INH/F1/VIII/2017"/>
    <e v="#N/A"/>
    <m/>
    <m/>
    <m/>
  </r>
  <r>
    <n v="34332235"/>
    <n v="9318110"/>
    <s v="IDR"/>
    <s v="PT INDO HUMAN RESOURCE"/>
    <s v="2017-04-12"/>
    <s v="90 days net from invoice receipt date - 900S"/>
    <s v="PT Nokia Solutions and Networks Indonesia"/>
    <n v="931811"/>
    <n v="11"/>
    <n v="10249921"/>
    <x v="0"/>
    <x v="5"/>
    <s v="5903/eWCC/H3I/INH/F1/VIII/2017"/>
    <e v="#N/A"/>
    <m/>
    <m/>
    <m/>
  </r>
  <r>
    <n v="34332164"/>
    <n v="9318110"/>
    <s v="IDR"/>
    <s v="PT INDO HUMAN RESOURCE"/>
    <s v="2017-04-12"/>
    <s v="90 days net from invoice receipt date - 900S"/>
    <s v="PT Nokia Solutions and Networks Indonesia"/>
    <n v="931811"/>
    <n v="11"/>
    <n v="10249921"/>
    <x v="0"/>
    <x v="5"/>
    <s v="5906/eWCC/H3I/INH/F1/VIII/2017"/>
    <e v="#N/A"/>
    <m/>
    <m/>
    <m/>
  </r>
  <r>
    <n v="34324917"/>
    <n v="875500"/>
    <s v="IDR"/>
    <s v="PT INDO HUMAN RESOURCE"/>
    <s v="2017-04-11"/>
    <s v="60 days net from invoice receipt date - 600S"/>
    <s v="PT Nokia Solutions and Networks Indonesia"/>
    <n v="87550"/>
    <n v="1"/>
    <n v="963050"/>
    <x v="3"/>
    <x v="5"/>
    <s v="4763/eWCC/SF/IHR/INNER/IV/2017"/>
    <s v="CHR-004/2103/2017"/>
    <m/>
    <m/>
    <m/>
  </r>
  <r>
    <n v="90774404"/>
    <n v="90000000"/>
    <s v="IDR"/>
    <s v="PT INDO HUMAN RESOURCE"/>
    <s v="2017-04-11"/>
    <s v="90 days net from invoice receipt date - 900S"/>
    <s v="PT Nokia Solutions and Networks Indonesia"/>
    <n v="9000000"/>
    <n v="2"/>
    <n v="99000000"/>
    <x v="6"/>
    <x v="5"/>
    <m/>
    <s v="CHR-005/2460/17"/>
    <m/>
    <m/>
    <m/>
  </r>
  <r>
    <n v="34324885"/>
    <n v="16098456"/>
    <s v="IDR"/>
    <s v="PT INDO HUMAN RESOURCE"/>
    <s v="2017-04-11"/>
    <s v="60 days net from invoice receipt date - 600S"/>
    <s v="PT Nokia Solutions and Networks Indonesia"/>
    <n v="1609845.6"/>
    <n v="5"/>
    <n v="17708301.600000001"/>
    <x v="3"/>
    <x v="5"/>
    <s v="6421/eWCC/SF/IHR/INNER/VIII/2017"/>
    <m/>
    <m/>
    <m/>
    <m/>
  </r>
  <r>
    <n v="34319803"/>
    <n v="6747589"/>
    <s v="IDR"/>
    <s v="PT INDO HUMAN RESOURCE"/>
    <s v="2017-04-10"/>
    <s v="90 days net from invoice receipt date - 900S"/>
    <s v="PT Nokia Solutions and Networks Indonesia"/>
    <n v="674758.9"/>
    <n v="11"/>
    <n v="7422347.9000000004"/>
    <x v="0"/>
    <x v="5"/>
    <s v="2634/eWCC/H3I/INH/C1/VII/2017"/>
    <s v="CHR-007/3487/17"/>
    <m/>
    <m/>
    <m/>
  </r>
  <r>
    <n v="34315125"/>
    <n v="986363"/>
    <s v="IDR"/>
    <s v="PT INDO HUMAN RESOURCE"/>
    <s v="2017-04-08"/>
    <s v="90 days net from invoice receipt date - 900S"/>
    <s v="PT Nokia Solutions and Networks Indonesia"/>
    <n v="98636.3"/>
    <n v="4"/>
    <n v="1084999.3"/>
    <x v="0"/>
    <x v="0"/>
    <m/>
    <m/>
    <m/>
    <m/>
    <m/>
  </r>
  <r>
    <n v="34314733"/>
    <n v="6747589"/>
    <s v="IDR"/>
    <s v="PT INDO HUMAN RESOURCE"/>
    <s v="2017-04-08"/>
    <s v="90 days net from invoice receipt date - 900S"/>
    <s v="PT Nokia Solutions and Networks Indonesia"/>
    <n v="674758.9"/>
    <n v="11"/>
    <n v="7422347.9000000004"/>
    <x v="0"/>
    <x v="0"/>
    <m/>
    <m/>
    <m/>
    <m/>
    <m/>
  </r>
  <r>
    <n v="34314681"/>
    <n v="6747589"/>
    <s v="IDR"/>
    <s v="PT INDO HUMAN RESOURCE"/>
    <s v="2017-04-08"/>
    <s v="90 days net from invoice receipt date - 900S"/>
    <s v="PT Nokia Solutions and Networks Indonesia"/>
    <n v="674758.9"/>
    <n v="11"/>
    <n v="7422347.9000000004"/>
    <x v="0"/>
    <x v="0"/>
    <m/>
    <m/>
    <m/>
    <m/>
    <m/>
  </r>
  <r>
    <n v="34309829"/>
    <n v="9977970"/>
    <s v="IDR"/>
    <s v="PT INDO HUMAN RESOURCE"/>
    <s v="2017-04-07"/>
    <s v="60 days net from invoice receipt date - 600S"/>
    <s v="PT Nokia Solutions and Networks Indonesia"/>
    <n v="997797"/>
    <n v="1"/>
    <n v="10975767"/>
    <x v="4"/>
    <x v="5"/>
    <s v="005/WCC/TKS/CARE/VI/2017"/>
    <s v="CHR-006/2683/17"/>
    <m/>
    <m/>
    <m/>
  </r>
  <r>
    <n v="34309815"/>
    <n v="9656100"/>
    <s v="IDR"/>
    <s v="PT INDO HUMAN RESOURCE"/>
    <s v="2017-04-07"/>
    <s v="60 days net from invoice receipt date - 600S"/>
    <s v="PT Nokia Solutions and Networks Indonesia"/>
    <n v="965610"/>
    <n v="1"/>
    <n v="10621710"/>
    <x v="4"/>
    <x v="5"/>
    <s v="004/WCC/TKS/CARE/VI/2017"/>
    <s v="CHR-006/2682/17"/>
    <m/>
    <m/>
    <m/>
  </r>
  <r>
    <n v="34309977"/>
    <n v="16500000"/>
    <s v="IDR"/>
    <s v="PT INDO HUMAN RESOURCE"/>
    <s v="2017-04-07"/>
    <s v="30 days net from invoice receipt date - 300S"/>
    <s v="PT Nokia Solutions and Networks Indonesia"/>
    <n v="1650000"/>
    <n v="1"/>
    <n v="18150000"/>
    <x v="8"/>
    <x v="5"/>
    <s v="086/WCC-EOT/SF/IHR/V/2017"/>
    <s v="CHR-005/2290/2017"/>
    <m/>
    <m/>
    <m/>
  </r>
  <r>
    <n v="34309853"/>
    <n v="9656100"/>
    <s v="IDR"/>
    <s v="PT INDO HUMAN RESOURCE"/>
    <s v="2017-04-07"/>
    <s v="60 days net from invoice receipt date - 600S"/>
    <s v="PT Nokia Solutions and Networks Indonesia"/>
    <n v="965610"/>
    <n v="1"/>
    <n v="10621710"/>
    <x v="4"/>
    <x v="4"/>
    <m/>
    <m/>
    <m/>
    <m/>
    <m/>
  </r>
  <r>
    <n v="90773244"/>
    <n v="5837589"/>
    <s v="IDR"/>
    <s v="PT INDO HUMAN RESOURCE"/>
    <s v="2017-04-06"/>
    <s v="90 days net from invoice receipt date - 900S"/>
    <s v="PT Nokia Solutions and Networks Indonesia"/>
    <n v="583758.9"/>
    <n v="1"/>
    <n v="6421347.9000000004"/>
    <x v="6"/>
    <x v="5"/>
    <s v="Myo"/>
    <s v="CHR-004/2028/17"/>
    <m/>
    <m/>
    <m/>
  </r>
  <r>
    <n v="34299767"/>
    <n v="25117362"/>
    <s v="IDR"/>
    <s v="PT INDO HUMAN RESOURCE"/>
    <s v="2017-04-06"/>
    <s v="30 days net from invoice receipt date - 300S"/>
    <s v="PT Nokia Solutions and Networks Indonesia"/>
    <n v="2511736.2000000002"/>
    <n v="1"/>
    <n v="27629098.199999999"/>
    <x v="1"/>
    <x v="5"/>
    <s v="082/WCC-NPO/SF/IHR/V/2017"/>
    <s v="CHR-005/2478/17"/>
    <m/>
    <m/>
    <m/>
  </r>
  <r>
    <n v="34299728"/>
    <n v="41509094"/>
    <s v="IDR"/>
    <s v="PT INDO HUMAN RESOURCE"/>
    <s v="2017-04-06"/>
    <s v="30 days net from invoice receipt date - 300S"/>
    <s v="PT Nokia Solutions and Networks Indonesia"/>
    <n v="4150909.4000000004"/>
    <n v="1"/>
    <n v="45660003.399999999"/>
    <x v="1"/>
    <x v="5"/>
    <s v="081/WCC-NPO/SF/IHR/V/2017"/>
    <s v="CHR-005/2479/17"/>
    <m/>
    <m/>
    <m/>
  </r>
  <r>
    <n v="34299628"/>
    <n v="59298705"/>
    <s v="IDR"/>
    <s v="PT INDO HUMAN RESOURCE"/>
    <s v="2017-04-06"/>
    <s v="30 days net from invoice receipt date - 300S"/>
    <s v="PT Nokia Solutions and Networks Indonesia"/>
    <n v="5929870.5"/>
    <n v="1"/>
    <n v="65228575.5"/>
    <x v="1"/>
    <x v="5"/>
    <s v="080/WCC-NPO/SF/IHR/V/2017"/>
    <s v="CHR-005/2480/17"/>
    <m/>
    <m/>
    <m/>
  </r>
  <r>
    <n v="34300959"/>
    <n v="32000000"/>
    <s v="IDR"/>
    <s v="PT INDO HUMAN RESOURCE"/>
    <s v="2017-04-06"/>
    <s v="30 days net from invoice receipt date - 300S"/>
    <s v="PT Nokia Solutions and Networks Indonesia"/>
    <n v="3200000"/>
    <n v="1"/>
    <n v="35200000"/>
    <x v="1"/>
    <x v="5"/>
    <s v="079/WCC-NPO/SF/IHR/V/2017"/>
    <s v="CHR-005/2477/17"/>
    <m/>
    <m/>
    <m/>
  </r>
  <r>
    <n v="34299758"/>
    <n v="32000000"/>
    <s v="IDR"/>
    <s v="PT INDO HUMAN RESOURCE"/>
    <s v="2017-04-06"/>
    <s v="30 days net from invoice receipt date - 300S"/>
    <s v="PT Nokia Solutions and Networks Indonesia"/>
    <n v="3200000"/>
    <n v="2"/>
    <n v="35200000"/>
    <x v="1"/>
    <x v="5"/>
    <s v="078/WCC-NPO/SF/IHR/V/2017"/>
    <s v="CHR-005/2476/17"/>
    <m/>
    <m/>
    <m/>
  </r>
  <r>
    <n v="90772635"/>
    <n v="100500000"/>
    <s v="IDR"/>
    <s v="PT INDO HUMAN RESOURCE"/>
    <s v="2017-04-05"/>
    <s v="90 days net from invoice receipt date - 900S"/>
    <s v="PT Nokia Solutions and Networks Indonesia"/>
    <n v="10050000"/>
    <n v="1"/>
    <n v="110550000"/>
    <x v="6"/>
    <x v="5"/>
    <s v="Myo"/>
    <s v="CHR-004/2029/17"/>
    <m/>
    <m/>
    <m/>
  </r>
  <r>
    <n v="90772636"/>
    <n v="100500000"/>
    <s v="IDR"/>
    <s v="PT INDO HUMAN RESOURCE"/>
    <s v="2017-04-05"/>
    <s v="90 days net from invoice receipt date - 900S"/>
    <s v="PT Nokia Solutions and Networks Indonesia"/>
    <n v="10050000"/>
    <n v="1"/>
    <n v="110550000"/>
    <x v="6"/>
    <x v="5"/>
    <m/>
    <s v="CHR-005/2461/17"/>
    <m/>
    <m/>
    <m/>
  </r>
  <r>
    <n v="34281961"/>
    <n v="4764637"/>
    <s v="IDR"/>
    <s v="PT INDO HUMAN RESOURCE"/>
    <s v="2017-04-04"/>
    <s v="60 days net from invoice receipt date - 600S"/>
    <s v="PT Nokia Solutions and Networks Indonesia"/>
    <n v="476463.7"/>
    <n v="1"/>
    <n v="5241100.7"/>
    <x v="9"/>
    <x v="5"/>
    <s v="5996/eWCC/SF/IHR/OUTER/VI/2017"/>
    <e v="#N/A"/>
    <m/>
    <m/>
    <m/>
  </r>
  <r>
    <n v="34281946"/>
    <n v="4764637"/>
    <s v="IDR"/>
    <s v="PT INDO HUMAN RESOURCE"/>
    <s v="2017-04-04"/>
    <s v="60 days net from invoice receipt date - 600S"/>
    <s v="PT Nokia Solutions and Networks Indonesia"/>
    <n v="476463.7"/>
    <n v="1"/>
    <n v="5241100.7"/>
    <x v="9"/>
    <x v="5"/>
    <s v="5995/eWCC/SF/IHR/OUTER/VI/2017"/>
    <e v="#N/A"/>
    <m/>
    <m/>
    <m/>
  </r>
  <r>
    <n v="34285234"/>
    <n v="4764637"/>
    <s v="IDR"/>
    <s v="PT INDO HUMAN RESOURCE"/>
    <s v="2017-04-04"/>
    <s v="60 days net from invoice receipt date - 600S"/>
    <s v="PT Nokia Solutions and Networks Indonesia"/>
    <n v="476463.7"/>
    <n v="1"/>
    <n v="5241100.7"/>
    <x v="9"/>
    <x v="5"/>
    <s v="5440/eWCC/SF/IHR/OUTER/V/2017"/>
    <s v="CHR-005/2527/17"/>
    <m/>
    <m/>
    <m/>
  </r>
  <r>
    <n v="34282016"/>
    <n v="4764637"/>
    <s v="IDR"/>
    <s v="PT INDO HUMAN RESOURCE"/>
    <s v="2017-04-04"/>
    <s v="60 days net from invoice receipt date - 600S"/>
    <s v="PT Nokia Solutions and Networks Indonesia"/>
    <n v="476463.7"/>
    <n v="1"/>
    <n v="5241100.7"/>
    <x v="9"/>
    <x v="5"/>
    <s v="5439/eWCC/SF/IHR/OUTER/V/2017"/>
    <s v="CHR-005/2526/17"/>
    <m/>
    <m/>
    <m/>
  </r>
  <r>
    <n v="34282045"/>
    <n v="4764637"/>
    <s v="IDR"/>
    <s v="PT INDO HUMAN RESOURCE"/>
    <s v="2017-04-04"/>
    <s v="60 days net from invoice receipt date - 600S"/>
    <s v="PT Nokia Solutions and Networks Indonesia"/>
    <n v="476463.7"/>
    <n v="1"/>
    <n v="5241100.7"/>
    <x v="9"/>
    <x v="5"/>
    <s v="5432/eWCC/SF/IHR/OUTER/V/2017"/>
    <s v="CHR-005/2520/17"/>
    <m/>
    <m/>
    <m/>
  </r>
  <r>
    <n v="34281980"/>
    <n v="4764637"/>
    <s v="IDR"/>
    <s v="PT INDO HUMAN RESOURCE"/>
    <s v="2017-04-04"/>
    <s v="60 days net from invoice receipt date - 600S"/>
    <s v="PT Nokia Solutions and Networks Indonesia"/>
    <n v="476463.7"/>
    <n v="1"/>
    <n v="5241100.7"/>
    <x v="9"/>
    <x v="5"/>
    <s v="5431/eWCC/SF/IHR/OUTER/V/2017"/>
    <s v="CHR-005/2519/17"/>
    <m/>
    <m/>
    <m/>
  </r>
  <r>
    <n v="34281934"/>
    <n v="4764637"/>
    <s v="IDR"/>
    <s v="PT INDO HUMAN RESOURCE"/>
    <s v="2017-04-04"/>
    <s v="60 days net from invoice receipt date - 600S"/>
    <s v="PT Nokia Solutions and Networks Indonesia"/>
    <n v="476463.7"/>
    <n v="1"/>
    <n v="5241100.7"/>
    <x v="9"/>
    <x v="5"/>
    <s v="4870/eWCC/SF/IHR/OUTER/IV/2017"/>
    <s v="CHR-004/2160/2017"/>
    <m/>
    <m/>
    <m/>
  </r>
  <r>
    <n v="34281929"/>
    <n v="4764637"/>
    <s v="IDR"/>
    <s v="PT INDO HUMAN RESOURCE"/>
    <s v="2017-04-04"/>
    <s v="60 days net from invoice receipt date - 600S"/>
    <s v="PT Nokia Solutions and Networks Indonesia"/>
    <n v="476463.7"/>
    <n v="1"/>
    <n v="5241100.7"/>
    <x v="9"/>
    <x v="5"/>
    <s v="4869/eWCC/SF/IHR/OUTER/IV/2017"/>
    <s v="CHR-004/2151/2017"/>
    <m/>
    <m/>
    <m/>
  </r>
  <r>
    <n v="34281888"/>
    <n v="4764637"/>
    <s v="IDR"/>
    <s v="PT INDO HUMAN RESOURCE"/>
    <s v="2017-04-04"/>
    <s v="60 days net from invoice receipt date - 600S"/>
    <s v="PT Nokia Solutions and Networks Indonesia"/>
    <n v="476463.7"/>
    <n v="1"/>
    <n v="5241100.7"/>
    <x v="9"/>
    <x v="5"/>
    <s v="4868/eWCC/SF/IHR/OUTER/IV/2017"/>
    <s v="CHR-004/2152/2017"/>
    <m/>
    <m/>
    <m/>
  </r>
  <r>
    <n v="34282013"/>
    <n v="4764637"/>
    <s v="IDR"/>
    <s v="PT INDO HUMAN RESOURCE"/>
    <s v="2017-04-04"/>
    <s v="60 days net from invoice receipt date - 600S"/>
    <s v="PT Nokia Solutions and Networks Indonesia"/>
    <n v="476463.7"/>
    <n v="1"/>
    <n v="5241100.7"/>
    <x v="9"/>
    <x v="5"/>
    <s v="4867/eWCC/SF/IHR/OUTER/IV/2017"/>
    <s v="CHR-004/2153/2017"/>
    <m/>
    <m/>
    <m/>
  </r>
  <r>
    <n v="34282010"/>
    <n v="4764637"/>
    <s v="IDR"/>
    <s v="PT INDO HUMAN RESOURCE"/>
    <s v="2017-04-04"/>
    <s v="60 days net from invoice receipt date - 600S"/>
    <s v="PT Nokia Solutions and Networks Indonesia"/>
    <n v="476463.7"/>
    <n v="1"/>
    <n v="5241100.7"/>
    <x v="9"/>
    <x v="5"/>
    <s v="4866/eWCC/SF/IHR/OUTER/IV/2017"/>
    <s v="CHR-004/2154/2017"/>
    <m/>
    <m/>
    <m/>
  </r>
  <r>
    <n v="34282005"/>
    <n v="4764637"/>
    <s v="IDR"/>
    <s v="PT INDO HUMAN RESOURCE"/>
    <s v="2017-04-04"/>
    <s v="60 days net from invoice receipt date - 600S"/>
    <s v="PT Nokia Solutions and Networks Indonesia"/>
    <n v="476463.7"/>
    <n v="1"/>
    <n v="5241100.7"/>
    <x v="9"/>
    <x v="5"/>
    <s v="4865/eWCC/SF/IHR/OUTER/IV/2017"/>
    <s v="CHR-004/2155/2017"/>
    <m/>
    <m/>
    <m/>
  </r>
  <r>
    <n v="34281999"/>
    <n v="4764637"/>
    <s v="IDR"/>
    <s v="PT INDO HUMAN RESOURCE"/>
    <s v="2017-04-04"/>
    <s v="60 days net from invoice receipt date - 600S"/>
    <s v="PT Nokia Solutions and Networks Indonesia"/>
    <n v="476463.7"/>
    <n v="1"/>
    <n v="5241100.7"/>
    <x v="9"/>
    <x v="5"/>
    <s v="4864/eWCC/SF/IHR/OUTER/IV/2017"/>
    <s v="CHR-004/2156/2017"/>
    <m/>
    <m/>
    <m/>
  </r>
  <r>
    <n v="34281995"/>
    <n v="4764637"/>
    <s v="IDR"/>
    <s v="PT INDO HUMAN RESOURCE"/>
    <s v="2017-04-04"/>
    <s v="60 days net from invoice receipt date - 600S"/>
    <s v="PT Nokia Solutions and Networks Indonesia"/>
    <n v="476463.7"/>
    <n v="1"/>
    <n v="5241100.7"/>
    <x v="9"/>
    <x v="5"/>
    <s v="4863/eWCC/SF/IHR/OUTER/IV/2017"/>
    <s v="CHR-004/2157/2017"/>
    <m/>
    <m/>
    <m/>
  </r>
  <r>
    <n v="34281993"/>
    <n v="4764637"/>
    <s v="IDR"/>
    <s v="PT INDO HUMAN RESOURCE"/>
    <s v="2017-04-04"/>
    <s v="60 days net from invoice receipt date - 600S"/>
    <s v="PT Nokia Solutions and Networks Indonesia"/>
    <n v="476463.7"/>
    <n v="1"/>
    <n v="5241100.7"/>
    <x v="9"/>
    <x v="5"/>
    <s v="4862/eWCC/SF/IHR/OUTER/IV/2017"/>
    <s v="CHR-004/2158/2017"/>
    <m/>
    <m/>
    <m/>
  </r>
  <r>
    <n v="34281990"/>
    <n v="4764637"/>
    <s v="IDR"/>
    <s v="PT INDO HUMAN RESOURCE"/>
    <s v="2017-04-04"/>
    <s v="60 days net from invoice receipt date - 600S"/>
    <s v="PT Nokia Solutions and Networks Indonesia"/>
    <n v="476463.7"/>
    <n v="1"/>
    <n v="5241100.7"/>
    <x v="9"/>
    <x v="5"/>
    <s v="4861/eWCC/SF/IHR/OUTER/IV/2017"/>
    <s v="CHR-004/2159/2017"/>
    <m/>
    <m/>
    <m/>
  </r>
  <r>
    <n v="34285266"/>
    <n v="4764637"/>
    <s v="IDR"/>
    <s v="PT INDO HUMAN RESOURCE"/>
    <s v="2017-04-04"/>
    <s v="60 days net from invoice receipt date - 600S"/>
    <s v="PT Nokia Solutions and Networks Indonesia"/>
    <n v="476463.7"/>
    <n v="1"/>
    <n v="5241100.7"/>
    <x v="9"/>
    <x v="0"/>
    <m/>
    <m/>
    <m/>
    <m/>
    <m/>
  </r>
  <r>
    <n v="34285246"/>
    <n v="4764637"/>
    <s v="IDR"/>
    <s v="PT INDO HUMAN RESOURCE"/>
    <s v="2017-04-04"/>
    <s v="60 days net from invoice receipt date - 600S"/>
    <s v="PT Nokia Solutions and Networks Indonesia"/>
    <n v="476463.7"/>
    <n v="1"/>
    <n v="5241100.7"/>
    <x v="9"/>
    <x v="0"/>
    <m/>
    <m/>
    <m/>
    <m/>
    <m/>
  </r>
  <r>
    <n v="34285219"/>
    <n v="4764637"/>
    <s v="IDR"/>
    <s v="PT INDO HUMAN RESOURCE"/>
    <s v="2017-04-04"/>
    <s v="60 days net from invoice receipt date - 600S"/>
    <s v="PT Nokia Solutions and Networks Indonesia"/>
    <n v="476463.7"/>
    <n v="1"/>
    <n v="5241100.7"/>
    <x v="9"/>
    <x v="0"/>
    <m/>
    <m/>
    <m/>
    <m/>
    <m/>
  </r>
  <r>
    <n v="34282068"/>
    <n v="4764637"/>
    <s v="IDR"/>
    <s v="PT INDO HUMAN RESOURCE"/>
    <s v="2017-04-04"/>
    <s v="60 days net from invoice receipt date - 600S"/>
    <s v="PT Nokia Solutions and Networks Indonesia"/>
    <n v="476463.7"/>
    <n v="1"/>
    <n v="5241100.7"/>
    <x v="9"/>
    <x v="0"/>
    <m/>
    <m/>
    <m/>
    <m/>
    <m/>
  </r>
  <r>
    <n v="34282062"/>
    <n v="4764637"/>
    <s v="IDR"/>
    <s v="PT INDO HUMAN RESOURCE"/>
    <s v="2017-04-04"/>
    <s v="60 days net from invoice receipt date - 600S"/>
    <s v="PT Nokia Solutions and Networks Indonesia"/>
    <n v="476463.7"/>
    <n v="1"/>
    <n v="5241100.7"/>
    <x v="9"/>
    <x v="0"/>
    <m/>
    <m/>
    <m/>
    <m/>
    <m/>
  </r>
  <r>
    <n v="34282057"/>
    <n v="4764637"/>
    <s v="IDR"/>
    <s v="PT INDO HUMAN RESOURCE"/>
    <s v="2017-04-04"/>
    <s v="60 days net from invoice receipt date - 600S"/>
    <s v="PT Nokia Solutions and Networks Indonesia"/>
    <n v="476463.7"/>
    <n v="1"/>
    <n v="5241100.7"/>
    <x v="9"/>
    <x v="0"/>
    <m/>
    <m/>
    <m/>
    <m/>
    <m/>
  </r>
  <r>
    <n v="34282054"/>
    <n v="4764637"/>
    <s v="IDR"/>
    <s v="PT INDO HUMAN RESOURCE"/>
    <s v="2017-04-04"/>
    <s v="60 days net from invoice receipt date - 600S"/>
    <s v="PT Nokia Solutions and Networks Indonesia"/>
    <n v="476463.7"/>
    <n v="1"/>
    <n v="5241100.7"/>
    <x v="9"/>
    <x v="0"/>
    <m/>
    <m/>
    <m/>
    <m/>
    <m/>
  </r>
  <r>
    <n v="34282050"/>
    <n v="4764637"/>
    <s v="IDR"/>
    <s v="PT INDO HUMAN RESOURCE"/>
    <s v="2017-04-04"/>
    <s v="60 days net from invoice receipt date - 600S"/>
    <s v="PT Nokia Solutions and Networks Indonesia"/>
    <n v="476463.7"/>
    <n v="1"/>
    <n v="5241100.7"/>
    <x v="9"/>
    <x v="0"/>
    <m/>
    <m/>
    <m/>
    <m/>
    <m/>
  </r>
  <r>
    <n v="34282039"/>
    <n v="4764637"/>
    <s v="IDR"/>
    <s v="PT INDO HUMAN RESOURCE"/>
    <s v="2017-04-04"/>
    <s v="60 days net from invoice receipt date - 600S"/>
    <s v="PT Nokia Solutions and Networks Indonesia"/>
    <n v="476463.7"/>
    <n v="1"/>
    <n v="5241100.7"/>
    <x v="9"/>
    <x v="0"/>
    <m/>
    <m/>
    <m/>
    <m/>
    <m/>
  </r>
  <r>
    <n v="34282035"/>
    <n v="0"/>
    <s v="IDR"/>
    <s v="PT INDO HUMAN RESOURCE"/>
    <s v="2017-04-04"/>
    <s v="60 days net from invoice receipt date - 600S"/>
    <s v="PT Nokia Solutions and Networks Indonesia"/>
    <n v="0"/>
    <n v="1"/>
    <n v="0"/>
    <x v="2"/>
    <x v="11"/>
    <m/>
    <m/>
    <m/>
    <m/>
    <m/>
  </r>
  <r>
    <n v="34282031"/>
    <n v="0"/>
    <s v="IDR"/>
    <s v="PT INDO HUMAN RESOURCE"/>
    <s v="2017-04-04"/>
    <s v="60 days net from invoice receipt date - 600S"/>
    <s v="PT Nokia Solutions and Networks Indonesia"/>
    <n v="0"/>
    <n v="1"/>
    <n v="0"/>
    <x v="2"/>
    <x v="11"/>
    <m/>
    <m/>
    <m/>
    <m/>
    <m/>
  </r>
  <r>
    <n v="34282027"/>
    <n v="0"/>
    <s v="IDR"/>
    <s v="PT INDO HUMAN RESOURCE"/>
    <s v="2017-04-04"/>
    <s v="60 days net from invoice receipt date - 600S"/>
    <s v="PT Nokia Solutions and Networks Indonesia"/>
    <n v="0"/>
    <n v="1"/>
    <n v="0"/>
    <x v="2"/>
    <x v="11"/>
    <m/>
    <m/>
    <m/>
    <m/>
    <m/>
  </r>
  <r>
    <n v="34282022"/>
    <n v="0"/>
    <s v="IDR"/>
    <s v="PT INDO HUMAN RESOURCE"/>
    <s v="2017-04-04"/>
    <s v="60 days net from invoice receipt date - 600S"/>
    <s v="PT Nokia Solutions and Networks Indonesia"/>
    <n v="0"/>
    <n v="1"/>
    <n v="0"/>
    <x v="2"/>
    <x v="11"/>
    <m/>
    <m/>
    <m/>
    <m/>
    <m/>
  </r>
  <r>
    <n v="34281986"/>
    <n v="4764637"/>
    <s v="IDR"/>
    <s v="PT INDO HUMAN RESOURCE"/>
    <s v="2017-04-04"/>
    <s v="60 days net from invoice receipt date - 600S"/>
    <s v="PT Nokia Solutions and Networks Indonesia"/>
    <n v="476463.7"/>
    <n v="1"/>
    <n v="5241100.7"/>
    <x v="9"/>
    <x v="0"/>
    <m/>
    <m/>
    <m/>
    <m/>
    <m/>
  </r>
  <r>
    <n v="34281977"/>
    <n v="4764637"/>
    <s v="IDR"/>
    <s v="PT INDO HUMAN RESOURCE"/>
    <s v="2017-04-04"/>
    <s v="60 days net from invoice receipt date - 600S"/>
    <s v="PT Nokia Solutions and Networks Indonesia"/>
    <n v="476463.7"/>
    <n v="1"/>
    <n v="5241100.7"/>
    <x v="9"/>
    <x v="0"/>
    <m/>
    <m/>
    <m/>
    <m/>
    <m/>
  </r>
  <r>
    <n v="34281972"/>
    <n v="4764637"/>
    <s v="IDR"/>
    <s v="PT INDO HUMAN RESOURCE"/>
    <s v="2017-04-04"/>
    <s v="60 days net from invoice receipt date - 600S"/>
    <s v="PT Nokia Solutions and Networks Indonesia"/>
    <n v="476463.7"/>
    <n v="1"/>
    <n v="5241100.7"/>
    <x v="9"/>
    <x v="0"/>
    <m/>
    <m/>
    <m/>
    <m/>
    <m/>
  </r>
  <r>
    <n v="34281969"/>
    <n v="4764637"/>
    <s v="IDR"/>
    <s v="PT INDO HUMAN RESOURCE"/>
    <s v="2017-04-04"/>
    <s v="60 days net from invoice receipt date - 600S"/>
    <s v="PT Nokia Solutions and Networks Indonesia"/>
    <n v="476463.7"/>
    <n v="1"/>
    <n v="5241100.7"/>
    <x v="9"/>
    <x v="0"/>
    <m/>
    <m/>
    <m/>
    <m/>
    <m/>
  </r>
  <r>
    <n v="34281965"/>
    <n v="4764637"/>
    <s v="IDR"/>
    <s v="PT INDO HUMAN RESOURCE"/>
    <s v="2017-04-04"/>
    <s v="60 days net from invoice receipt date - 600S"/>
    <s v="PT Nokia Solutions and Networks Indonesia"/>
    <n v="476463.7"/>
    <n v="1"/>
    <n v="5241100.7"/>
    <x v="9"/>
    <x v="0"/>
    <m/>
    <m/>
    <m/>
    <m/>
    <m/>
  </r>
  <r>
    <n v="34281958"/>
    <n v="4764637"/>
    <s v="IDR"/>
    <s v="PT INDO HUMAN RESOURCE"/>
    <s v="2017-04-04"/>
    <s v="60 days net from invoice receipt date - 600S"/>
    <s v="PT Nokia Solutions and Networks Indonesia"/>
    <n v="476463.7"/>
    <n v="1"/>
    <n v="5241100.7"/>
    <x v="9"/>
    <x v="0"/>
    <m/>
    <m/>
    <m/>
    <m/>
    <m/>
  </r>
  <r>
    <n v="34281953"/>
    <n v="4764637"/>
    <s v="IDR"/>
    <s v="PT INDO HUMAN RESOURCE"/>
    <s v="2017-04-04"/>
    <s v="60 days net from invoice receipt date - 600S"/>
    <s v="PT Nokia Solutions and Networks Indonesia"/>
    <n v="476463.7"/>
    <n v="1"/>
    <n v="5241100.7"/>
    <x v="9"/>
    <x v="0"/>
    <m/>
    <m/>
    <m/>
    <m/>
    <m/>
  </r>
  <r>
    <n v="34281950"/>
    <n v="4764637"/>
    <s v="IDR"/>
    <s v="PT INDO HUMAN RESOURCE"/>
    <s v="2017-04-04"/>
    <s v="60 days net from invoice receipt date - 600S"/>
    <s v="PT Nokia Solutions and Networks Indonesia"/>
    <n v="476463.7"/>
    <n v="1"/>
    <n v="5241100.7"/>
    <x v="9"/>
    <x v="0"/>
    <m/>
    <m/>
    <m/>
    <m/>
    <m/>
  </r>
  <r>
    <n v="34281942"/>
    <n v="4764637"/>
    <s v="IDR"/>
    <s v="PT INDO HUMAN RESOURCE"/>
    <s v="2017-04-04"/>
    <s v="60 days net from invoice receipt date - 600S"/>
    <s v="PT Nokia Solutions and Networks Indonesia"/>
    <n v="476463.7"/>
    <n v="1"/>
    <n v="5241100.7"/>
    <x v="9"/>
    <x v="0"/>
    <m/>
    <m/>
    <m/>
    <m/>
    <m/>
  </r>
  <r>
    <n v="34281938"/>
    <n v="4764637"/>
    <s v="IDR"/>
    <s v="PT INDO HUMAN RESOURCE"/>
    <s v="2017-04-04"/>
    <s v="60 days net from invoice receipt date - 600S"/>
    <s v="PT Nokia Solutions and Networks Indonesia"/>
    <n v="476463.7"/>
    <n v="1"/>
    <n v="5241100.7"/>
    <x v="9"/>
    <x v="0"/>
    <m/>
    <m/>
    <m/>
    <m/>
    <m/>
  </r>
  <r>
    <n v="34275871"/>
    <n v="1283453"/>
    <s v="IDR"/>
    <s v="PT INDO HUMAN RESOURCE"/>
    <s v="2017-04-03"/>
    <s v="90 days net from invoice receipt date - 900S"/>
    <s v="PT Nokia Solutions and Networks Indonesia"/>
    <n v="128345.3"/>
    <n v="6"/>
    <n v="1411798.3"/>
    <x v="0"/>
    <x v="0"/>
    <m/>
    <m/>
    <m/>
    <m/>
    <m/>
  </r>
  <r>
    <n v="34261399"/>
    <n v="23000000"/>
    <s v="IDR"/>
    <s v="PT INDO HUMAN RESOURCE"/>
    <s v="2017-03-30"/>
    <s v="30 days net from invoice receipt date - 300S"/>
    <s v="PT Nokia Solutions and Networks Indonesia"/>
    <n v="2300000"/>
    <n v="1"/>
    <n v="25300000"/>
    <x v="8"/>
    <x v="5"/>
    <s v="089/WCC-TB/SF/IHR/V/2017"/>
    <s v="CHR-006/2703/17"/>
    <m/>
    <m/>
    <m/>
  </r>
  <r>
    <n v="90771472"/>
    <n v="180000000"/>
    <s v="IDR"/>
    <s v="PT INDO HUMAN RESOURCE"/>
    <s v="2017-03-30"/>
    <s v="90 days net from invoice receipt date - 900S"/>
    <s v="PT Nokia Solutions and Networks Indonesia"/>
    <n v="18000000"/>
    <n v="1"/>
    <n v="198000000"/>
    <x v="6"/>
    <x v="5"/>
    <s v="Myo"/>
    <s v="CHR-004/2030/17"/>
    <m/>
    <m/>
    <m/>
  </r>
  <r>
    <n v="34261457"/>
    <n v="1280932"/>
    <s v="IDR"/>
    <s v="PT INDO HUMAN RESOURCE"/>
    <s v="2017-03-30"/>
    <s v="60 days net from invoice receipt date - 600S"/>
    <s v="PT Nokia Solutions and Networks Indonesia"/>
    <n v="128093.20000000001"/>
    <n v="5"/>
    <n v="1409025.2"/>
    <x v="3"/>
    <x v="5"/>
    <s v="4368/eWCC/SF/IHR/INNER/IV/2017"/>
    <s v="CHR-004/1786/2017"/>
    <m/>
    <m/>
    <m/>
  </r>
  <r>
    <n v="34261502"/>
    <n v="1140739"/>
    <s v="IDR"/>
    <s v="PT INDO HUMAN RESOURCE"/>
    <s v="2017-03-30"/>
    <s v="60 days net from invoice receipt date - 600S"/>
    <s v="PT Nokia Solutions and Networks Indonesia"/>
    <n v="114073.90000000001"/>
    <n v="4"/>
    <n v="1254812.8999999999"/>
    <x v="3"/>
    <x v="5"/>
    <s v="4367/eWCC/SF/IHR/INNER/IV/2017"/>
    <s v="CHR-004/1787/2017"/>
    <m/>
    <m/>
    <m/>
  </r>
  <r>
    <n v="34261427"/>
    <n v="13000000"/>
    <s v="IDR"/>
    <s v="PT INDO HUMAN RESOURCE"/>
    <s v="2017-03-30"/>
    <s v="30 days net from invoice receipt date - 300S"/>
    <s v="PT Nokia Solutions and Networks Indonesia"/>
    <n v="1300000"/>
    <n v="1"/>
    <n v="14300000"/>
    <x v="8"/>
    <x v="5"/>
    <s v="085/WCC-CORE/SF/IHR/V/2017"/>
    <s v="CHR-005/2292/2017"/>
    <m/>
    <m/>
    <m/>
  </r>
  <r>
    <n v="34261372"/>
    <n v="23000000"/>
    <s v="IDR"/>
    <s v="PT INDO HUMAN RESOURCE"/>
    <s v="2017-03-30"/>
    <s v="30 days net from invoice receipt date - 300S"/>
    <s v="PT Nokia Solutions and Networks Indonesia"/>
    <n v="2300000"/>
    <n v="1"/>
    <n v="25300000"/>
    <x v="8"/>
    <x v="5"/>
    <s v="084/WCC-TB/SF/IHR/V/2017"/>
    <s v="CHR-005/2291/2017"/>
    <m/>
    <m/>
    <m/>
  </r>
  <r>
    <n v="34261435"/>
    <n v="26999960"/>
    <s v="IDR"/>
    <s v="PT INDO HUMAN RESOURCE"/>
    <s v="2017-03-30"/>
    <s v="30 days net from invoice receipt date - 300S"/>
    <s v="PT Nokia Solutions and Networks Indonesia"/>
    <n v="2699996"/>
    <n v="1"/>
    <n v="29699956"/>
    <x v="8"/>
    <x v="5"/>
    <s v="076/WCC-TB/SF/IHR/IV/2017"/>
    <s v="CHR-004/2060/17"/>
    <m/>
    <m/>
    <m/>
  </r>
  <r>
    <n v="34261419"/>
    <n v="13000000"/>
    <s v="IDR"/>
    <s v="PT INDO HUMAN RESOURCE"/>
    <s v="2017-03-30"/>
    <s v="30 days net from invoice receipt date - 300S"/>
    <s v="PT Nokia Solutions and Networks Indonesia"/>
    <n v="1300000"/>
    <n v="1"/>
    <n v="14300000"/>
    <x v="8"/>
    <x v="5"/>
    <s v="075/WCC-TB/SF/IHR/IV/2017"/>
    <s v="CHR-004/2064/17"/>
    <m/>
    <m/>
    <m/>
  </r>
  <r>
    <n v="34248197"/>
    <n v="184300"/>
    <s v="IDR"/>
    <s v="PT INDO HUMAN RESOURCE"/>
    <s v="2017-03-28"/>
    <s v="45 days net from invoice receipt date - 450S"/>
    <s v="PT Nokia Solutions and Networks Indonesia"/>
    <n v="18430"/>
    <n v="1"/>
    <n v="202730"/>
    <x v="3"/>
    <x v="5"/>
    <s v="5511/eWCC/SF/IHR/INNER/V/2017"/>
    <s v="CHR-005/2540/2017"/>
    <m/>
    <m/>
    <m/>
  </r>
  <r>
    <n v="34244118"/>
    <n v="17078884"/>
    <s v="IDR"/>
    <s v="PT INDO HUMAN RESOURCE"/>
    <s v="2017-03-28"/>
    <s v="60 days net from invoice receipt date - 600S"/>
    <s v="PT Nokia Solutions and Networks Indonesia"/>
    <n v="1707888.4000000001"/>
    <n v="7"/>
    <n v="18786772.399999999"/>
    <x v="3"/>
    <x v="5"/>
    <s v="5504/eWCC/SF/IHR/INNER/V/2017"/>
    <s v="CHR-005/2569/2017"/>
    <m/>
    <m/>
    <m/>
  </r>
  <r>
    <n v="34243346"/>
    <n v="2647288"/>
    <s v="IDR"/>
    <s v="PT INDO HUMAN RESOURCE"/>
    <s v="2017-03-28"/>
    <s v="60 days net from invoice receipt date - 600S"/>
    <s v="PT Nokia Solutions and Networks Indonesia"/>
    <n v="264728.8"/>
    <n v="1"/>
    <n v="2912016.8"/>
    <x v="3"/>
    <x v="5"/>
    <s v="5221/eWCC/SF/IHR/INNER/V/2017"/>
    <s v="CHR-005/2309/2017"/>
    <m/>
    <m/>
    <m/>
  </r>
  <r>
    <n v="34243658"/>
    <n v="2647288"/>
    <s v="IDR"/>
    <s v="PT INDO HUMAN RESOURCE"/>
    <s v="2017-03-28"/>
    <s v="60 days net from invoice receipt date - 600S"/>
    <s v="PT Nokia Solutions and Networks Indonesia"/>
    <n v="264728.8"/>
    <n v="1"/>
    <n v="2912016.8"/>
    <x v="3"/>
    <x v="5"/>
    <s v="4366/eWCC/SF/IHR/INNER/IV/2017"/>
    <s v="CHR-004/1772/2017"/>
    <m/>
    <m/>
    <m/>
  </r>
  <r>
    <n v="34244000"/>
    <n v="17078884"/>
    <s v="IDR"/>
    <s v="PT INDO HUMAN RESOURCE"/>
    <s v="2017-03-28"/>
    <s v="60 days net from invoice receipt date - 600S"/>
    <s v="PT Nokia Solutions and Networks Indonesia"/>
    <n v="1707888.4000000001"/>
    <n v="7"/>
    <n v="18786772.399999999"/>
    <x v="3"/>
    <x v="0"/>
    <m/>
    <m/>
    <m/>
    <m/>
    <m/>
  </r>
  <r>
    <n v="34243623"/>
    <n v="17078884"/>
    <s v="IDR"/>
    <s v="PT INDO HUMAN RESOURCE"/>
    <s v="2017-03-28"/>
    <s v="60 days net from invoice receipt date - 600S"/>
    <s v="PT Nokia Solutions and Networks Indonesia"/>
    <n v="1707888.4000000001"/>
    <n v="7"/>
    <n v="18786772.399999999"/>
    <x v="3"/>
    <x v="5"/>
    <s v="6105/eWCC/SF/IHR/INNER/VII/2017"/>
    <s v="CHR-007/3124/17"/>
    <m/>
    <m/>
    <m/>
  </r>
  <r>
    <n v="34239369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8"/>
    <m/>
    <m/>
    <m/>
    <m/>
    <m/>
  </r>
  <r>
    <n v="34239239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8"/>
    <m/>
    <m/>
    <m/>
    <m/>
    <m/>
  </r>
  <r>
    <n v="34238876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8"/>
    <m/>
    <m/>
    <m/>
    <m/>
    <m/>
  </r>
  <r>
    <n v="34238864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8"/>
    <m/>
    <m/>
    <m/>
    <m/>
    <m/>
  </r>
  <r>
    <n v="34238851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8"/>
    <m/>
    <m/>
    <m/>
    <m/>
    <m/>
  </r>
  <r>
    <n v="34238838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8"/>
    <m/>
    <m/>
    <m/>
    <m/>
    <m/>
  </r>
  <r>
    <n v="34238826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0"/>
    <m/>
    <m/>
    <m/>
    <m/>
    <m/>
  </r>
  <r>
    <n v="34238812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0"/>
    <m/>
    <m/>
    <m/>
    <m/>
    <m/>
  </r>
  <r>
    <n v="34238800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0"/>
    <m/>
    <m/>
    <m/>
    <m/>
    <m/>
  </r>
  <r>
    <n v="34238786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5"/>
    <s v="1608/eWCC/H3I/INH/C1/VII/2017"/>
    <e v="#N/A"/>
    <m/>
    <m/>
    <m/>
  </r>
  <r>
    <n v="34238773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0"/>
    <m/>
    <m/>
    <m/>
    <m/>
    <m/>
  </r>
  <r>
    <n v="34238761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5"/>
    <s v="6492/eWCC/H3I/INH/C1/VIII/2017"/>
    <m/>
    <m/>
    <m/>
    <m/>
  </r>
  <r>
    <n v="34238749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8"/>
    <m/>
    <m/>
    <m/>
    <m/>
    <m/>
  </r>
  <r>
    <n v="34238734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8"/>
    <m/>
    <m/>
    <m/>
    <m/>
    <m/>
  </r>
  <r>
    <n v="34238715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5"/>
    <s v="6485/eWCC/H3I/INH/C2/VIII/2017"/>
    <m/>
    <m/>
    <m/>
    <m/>
  </r>
  <r>
    <n v="34238690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8"/>
    <m/>
    <m/>
    <m/>
    <m/>
    <m/>
  </r>
  <r>
    <n v="34238670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0"/>
    <m/>
    <m/>
    <m/>
    <m/>
    <m/>
  </r>
  <r>
    <n v="34238647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5"/>
    <s v="1650/eWCC/H3I/INH/C1/VII/2017"/>
    <s v="CHR-007/3199/17"/>
    <m/>
    <m/>
    <m/>
  </r>
  <r>
    <n v="34238622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8"/>
    <m/>
    <m/>
    <m/>
    <m/>
    <m/>
  </r>
  <r>
    <n v="34238602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8"/>
    <m/>
    <m/>
    <m/>
    <m/>
    <m/>
  </r>
  <r>
    <n v="34238578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5"/>
    <s v="3412/eWCC/H3I/INH/C2/VII/2017"/>
    <e v="#N/A"/>
    <m/>
    <m/>
    <m/>
  </r>
  <r>
    <n v="34238558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5"/>
    <s v="1666/eWCC/H3I/INH/C1/VII/2017"/>
    <s v="CHR-007/3245/17"/>
    <m/>
    <m/>
    <m/>
  </r>
  <r>
    <n v="34238530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8"/>
    <m/>
    <m/>
    <m/>
    <m/>
    <m/>
  </r>
  <r>
    <n v="34238496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8"/>
    <m/>
    <m/>
    <m/>
    <m/>
    <m/>
  </r>
  <r>
    <n v="34238468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5"/>
    <s v="6489/eWCC/H3I/INH/C1/VIII/2017"/>
    <m/>
    <m/>
    <m/>
    <m/>
  </r>
  <r>
    <n v="34238438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5"/>
    <s v="3550/eWCC/H3I/INH/C2/VII/2017"/>
    <e v="#N/A"/>
    <m/>
    <m/>
    <m/>
  </r>
  <r>
    <n v="34238417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5"/>
    <s v="4328/eWCC/H3I/INH/C2/VII/2017"/>
    <s v="CHR-007/3803/17"/>
    <m/>
    <m/>
    <m/>
  </r>
  <r>
    <n v="34238402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5"/>
    <s v="6487/eWCC/H3I/INH/C2/VIII/2017"/>
    <m/>
    <m/>
    <m/>
    <m/>
  </r>
  <r>
    <n v="34238381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5"/>
    <s v="3553/eWCC/H3I/INH/C2/VII/2017"/>
    <e v="#N/A"/>
    <m/>
    <m/>
    <m/>
  </r>
  <r>
    <n v="34238363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5"/>
    <s v="1510/eWCC/H3I/INH/C2/VII/2017"/>
    <e v="#N/A"/>
    <m/>
    <m/>
    <m/>
  </r>
  <r>
    <n v="34238340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0"/>
    <m/>
    <m/>
    <m/>
    <m/>
    <m/>
  </r>
  <r>
    <n v="34238316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5"/>
    <s v="4190/eWCC/H3I/INH/C2/VII/2017"/>
    <e v="#N/A"/>
    <m/>
    <m/>
    <m/>
  </r>
  <r>
    <n v="34238295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8"/>
    <m/>
    <m/>
    <m/>
    <m/>
    <m/>
  </r>
  <r>
    <n v="34238275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8"/>
    <m/>
    <m/>
    <m/>
    <m/>
    <m/>
  </r>
  <r>
    <n v="34238252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8"/>
    <m/>
    <m/>
    <m/>
    <m/>
    <m/>
  </r>
  <r>
    <n v="34238229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8"/>
    <m/>
    <m/>
    <m/>
    <m/>
    <m/>
  </r>
  <r>
    <n v="34238201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5"/>
    <s v="1512/eWCC/H3I/INH/C2/VII/2017"/>
    <e v="#N/A"/>
    <m/>
    <m/>
    <m/>
  </r>
  <r>
    <n v="34238170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5"/>
    <s v="1651/eWCC/H3I/INH/C2/VII/2017"/>
    <s v="CHR-007/3170/17"/>
    <m/>
    <m/>
    <m/>
  </r>
  <r>
    <n v="34238143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8"/>
    <m/>
    <m/>
    <m/>
    <m/>
    <m/>
  </r>
  <r>
    <n v="34238109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8"/>
    <m/>
    <m/>
    <m/>
    <m/>
    <m/>
  </r>
  <r>
    <n v="34238081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5"/>
    <s v="1575/eWCC/H3I/INH/C2/VII/2017"/>
    <e v="#N/A"/>
    <m/>
    <m/>
    <m/>
  </r>
  <r>
    <n v="34238051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8"/>
    <m/>
    <m/>
    <m/>
    <m/>
    <m/>
  </r>
  <r>
    <n v="34238018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5"/>
    <s v="1593/eWCC/H3I/INH/C2/VII/2017"/>
    <e v="#N/A"/>
    <m/>
    <m/>
    <m/>
  </r>
  <r>
    <n v="34237990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8"/>
    <m/>
    <m/>
    <m/>
    <m/>
    <m/>
  </r>
  <r>
    <n v="34237963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8"/>
    <m/>
    <m/>
    <m/>
    <m/>
    <m/>
  </r>
  <r>
    <n v="34237934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5"/>
    <s v="3429/eWCC/H3I/INH/C2/VII/2017"/>
    <e v="#N/A"/>
    <m/>
    <m/>
    <m/>
  </r>
  <r>
    <n v="34237910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8"/>
    <m/>
    <m/>
    <m/>
    <m/>
    <m/>
  </r>
  <r>
    <n v="34237886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5"/>
    <s v="3474/eWCC/H3I/INH/C2/VII/2017"/>
    <e v="#N/A"/>
    <m/>
    <m/>
    <m/>
  </r>
  <r>
    <n v="34237864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8"/>
    <m/>
    <m/>
    <m/>
    <m/>
    <m/>
  </r>
  <r>
    <n v="34237850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5"/>
    <s v="3389/eWCC/H3I/INH/C2/VII/2017"/>
    <e v="#N/A"/>
    <m/>
    <m/>
    <m/>
  </r>
  <r>
    <n v="34237835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5"/>
    <s v="1679/eWCC/H3I/INH/C2/VII/2017"/>
    <s v="CHR-007/3174/17"/>
    <m/>
    <m/>
    <m/>
  </r>
  <r>
    <n v="34237824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5"/>
    <s v="1756/eWCC/H3I/INH/C1/VII/2017"/>
    <s v="CHR-007/3406/17"/>
    <m/>
    <m/>
    <m/>
  </r>
  <r>
    <n v="34237809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5"/>
    <s v="1614/eWCC/H3I/INH/C2/VII/2017"/>
    <e v="#N/A"/>
    <m/>
    <m/>
    <m/>
  </r>
  <r>
    <n v="34237795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5"/>
    <s v="1665/eWCC/H3I/INH/C1/VII/2017"/>
    <s v="CHR-007/3180/17"/>
    <m/>
    <m/>
    <m/>
  </r>
  <r>
    <n v="34237784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5"/>
    <s v="3426/eWCC/H3I/INH/C2/VII/2017"/>
    <e v="#N/A"/>
    <m/>
    <m/>
    <m/>
  </r>
  <r>
    <n v="34237769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5"/>
    <s v="1528/eWCC/H3I/INH/C2/VII/2017"/>
    <e v="#N/A"/>
    <m/>
    <m/>
    <m/>
  </r>
  <r>
    <n v="34237750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5"/>
    <s v="1767/eWCC/H3I/INH/C2/VII/2017"/>
    <s v="CHR-007/3409/17"/>
    <m/>
    <m/>
    <m/>
  </r>
  <r>
    <n v="34237739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8"/>
    <m/>
    <m/>
    <m/>
    <m/>
    <m/>
  </r>
  <r>
    <n v="34237727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5"/>
    <s v="1576/eWCC/H3I/INH/C2/VII/2017"/>
    <e v="#N/A"/>
    <m/>
    <m/>
    <m/>
  </r>
  <r>
    <n v="34237720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5"/>
    <s v="1678/eWCC/H3I/INH/C2/VII/2017"/>
    <s v="CHR-007/3173/17"/>
    <m/>
    <m/>
    <m/>
  </r>
  <r>
    <n v="34237701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5"/>
    <s v="1668/eWCC/H3I/INH/C1/VII/2017"/>
    <s v="CHR-007/3175/17"/>
    <m/>
    <m/>
    <m/>
  </r>
  <r>
    <n v="34237679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5"/>
    <s v="1605/eWCC/H3I/INH/C2/VII/2017"/>
    <e v="#N/A"/>
    <m/>
    <m/>
    <m/>
  </r>
  <r>
    <n v="34237656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8"/>
    <m/>
    <m/>
    <m/>
    <m/>
    <m/>
  </r>
  <r>
    <n v="34237625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8"/>
    <m/>
    <m/>
    <m/>
    <m/>
    <m/>
  </r>
  <r>
    <n v="34237597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8"/>
    <m/>
    <m/>
    <m/>
    <m/>
    <m/>
  </r>
  <r>
    <n v="34237572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5"/>
    <s v="6483/eWCC/H3I/INH/C2/VIII/2017"/>
    <m/>
    <m/>
    <m/>
    <m/>
  </r>
  <r>
    <n v="34237548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8"/>
    <m/>
    <m/>
    <m/>
    <m/>
    <m/>
  </r>
  <r>
    <n v="34237518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8"/>
    <m/>
    <m/>
    <m/>
    <m/>
    <m/>
  </r>
  <r>
    <n v="34237490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5"/>
    <s v="1680/eWCC/H3I/INH/C2/VII/2017"/>
    <s v="CHR-007/3171/17"/>
    <m/>
    <m/>
    <m/>
  </r>
  <r>
    <n v="34237461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5"/>
    <s v="1681/eWCC/H3I/INH/C2/VII/2017"/>
    <s v="CHR-007/3177/17"/>
    <m/>
    <m/>
    <m/>
  </r>
  <r>
    <n v="34237433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8"/>
    <m/>
    <m/>
    <m/>
    <m/>
    <m/>
  </r>
  <r>
    <n v="34237403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5"/>
    <s v="4326/eWCC/H3I/INH/C1/VII/2017"/>
    <s v="CHR-007/3802/17"/>
    <m/>
    <m/>
    <m/>
  </r>
  <r>
    <n v="34237387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8"/>
    <m/>
    <m/>
    <m/>
    <m/>
    <m/>
  </r>
  <r>
    <n v="34237370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8"/>
    <m/>
    <m/>
    <m/>
    <m/>
    <m/>
  </r>
  <r>
    <n v="34237355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5"/>
    <s v="1675/eWCC/H3I/INH/C2/VII/2017"/>
    <s v="CHR-007/3178/17"/>
    <m/>
    <m/>
    <m/>
  </r>
  <r>
    <n v="34237340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5"/>
    <s v="1740/eWCC/H3I/INH/C1/VII/2017"/>
    <s v="CHR-007/3402/17"/>
    <m/>
    <m/>
    <m/>
  </r>
  <r>
    <n v="34237324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8"/>
    <m/>
    <m/>
    <m/>
    <m/>
    <m/>
  </r>
  <r>
    <n v="34237306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5"/>
    <s v="1654/eWCC/H3I/INH/C1/VII/2017"/>
    <s v="CHR-007/3197/17"/>
    <m/>
    <m/>
    <m/>
  </r>
  <r>
    <n v="34237297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5"/>
    <s v="1663/eWCC/H3I/INH/C1/VII/2017"/>
    <s v="CHR-007/3194/17"/>
    <m/>
    <m/>
    <m/>
  </r>
  <r>
    <n v="34237284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0"/>
    <m/>
    <m/>
    <m/>
    <m/>
    <m/>
  </r>
  <r>
    <n v="34237271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8"/>
    <m/>
    <m/>
    <m/>
    <m/>
    <m/>
  </r>
  <r>
    <n v="34237261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8"/>
    <m/>
    <m/>
    <m/>
    <m/>
    <m/>
  </r>
  <r>
    <n v="34237252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8"/>
    <m/>
    <m/>
    <m/>
    <m/>
    <m/>
  </r>
  <r>
    <n v="34237241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8"/>
    <m/>
    <m/>
    <m/>
    <m/>
    <m/>
  </r>
  <r>
    <n v="34237231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8"/>
    <m/>
    <m/>
    <m/>
    <m/>
    <m/>
  </r>
  <r>
    <n v="34237222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8"/>
    <m/>
    <m/>
    <m/>
    <m/>
    <m/>
  </r>
  <r>
    <n v="34237201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5"/>
    <s v="1656/eWCC/H3I/INH/C1/VII/2017"/>
    <s v="CHR-007/3193/17"/>
    <m/>
    <m/>
    <m/>
  </r>
  <r>
    <n v="34237182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5"/>
    <s v="3472/eWCC/H3I/INH/C2/VII/2017"/>
    <e v="#N/A"/>
    <m/>
    <m/>
    <m/>
  </r>
  <r>
    <n v="34237164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5"/>
    <s v="1645/eWCC/H3I/INH/C1/VII/2017"/>
    <e v="#N/A"/>
    <m/>
    <m/>
    <m/>
  </r>
  <r>
    <n v="34237144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5"/>
    <s v="1647/eWCC/H3I/INH/C2/VII/2017"/>
    <s v="CHR-007/3192/17"/>
    <m/>
    <m/>
    <m/>
  </r>
  <r>
    <n v="34237123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8"/>
    <m/>
    <m/>
    <m/>
    <m/>
    <m/>
  </r>
  <r>
    <n v="34237105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5"/>
    <s v="2228/eWCC/H3I/INH/C2/VII/2017"/>
    <s v="CHR-007/3517/17"/>
    <m/>
    <m/>
    <m/>
  </r>
  <r>
    <n v="34237087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8"/>
    <m/>
    <m/>
    <m/>
    <m/>
    <m/>
  </r>
  <r>
    <n v="34237064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8"/>
    <m/>
    <m/>
    <m/>
    <m/>
    <m/>
  </r>
  <r>
    <n v="34237046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8"/>
    <m/>
    <m/>
    <m/>
    <m/>
    <m/>
  </r>
  <r>
    <n v="34237027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8"/>
    <m/>
    <m/>
    <m/>
    <m/>
    <m/>
  </r>
  <r>
    <n v="34237004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8"/>
    <m/>
    <m/>
    <m/>
    <m/>
    <m/>
  </r>
  <r>
    <n v="34236989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5"/>
    <s v="1662/eWCC/H3I/INH/C1/VII/2017"/>
    <s v="CHR-007/3172/17"/>
    <m/>
    <m/>
    <m/>
  </r>
  <r>
    <n v="34236974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8"/>
    <m/>
    <m/>
    <m/>
    <m/>
    <m/>
  </r>
  <r>
    <n v="34236961"/>
    <n v="0"/>
    <s v="IDR"/>
    <s v="PT INDO HUMAN RESOURCE"/>
    <s v="2017-03-27"/>
    <s v="90 days net from invoice receipt date - 900S"/>
    <s v="PT Nokia Solutions and Networks Indonesia"/>
    <n v="0"/>
    <n v="11"/>
    <n v="0"/>
    <x v="2"/>
    <x v="11"/>
    <m/>
    <m/>
    <m/>
    <m/>
    <m/>
  </r>
  <r>
    <n v="34236947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5"/>
    <s v="1673/eWCC/H3I/INH/C1/VII/2017"/>
    <s v="CHR-007/3181/17"/>
    <m/>
    <m/>
    <m/>
  </r>
  <r>
    <n v="34236933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8"/>
    <m/>
    <m/>
    <m/>
    <m/>
    <m/>
  </r>
  <r>
    <n v="34236918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5"/>
    <s v="1727/eWCC/H3I/INH/C1/VII/2017"/>
    <s v="CHR-007/3395/17"/>
    <m/>
    <m/>
    <m/>
  </r>
  <r>
    <n v="34236900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8"/>
    <m/>
    <m/>
    <m/>
    <m/>
    <m/>
  </r>
  <r>
    <n v="34236878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5"/>
    <s v="3425/eWCC/H3I/INH/C2/VII/2017"/>
    <e v="#N/A"/>
    <m/>
    <m/>
    <m/>
  </r>
  <r>
    <n v="34236859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8"/>
    <m/>
    <m/>
    <m/>
    <m/>
    <m/>
  </r>
  <r>
    <n v="34236845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8"/>
    <m/>
    <m/>
    <m/>
    <m/>
    <m/>
  </r>
  <r>
    <n v="34236827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5"/>
    <s v="3415/eWCC/H3I/INH/C2/VII/2017"/>
    <e v="#N/A"/>
    <m/>
    <m/>
    <m/>
  </r>
  <r>
    <n v="34236803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8"/>
    <m/>
    <m/>
    <m/>
    <m/>
    <m/>
  </r>
  <r>
    <n v="34236788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8"/>
    <m/>
    <m/>
    <m/>
    <m/>
    <m/>
  </r>
  <r>
    <n v="34236776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5"/>
    <s v="1646/eWCC/H3I/INH/C1/VII/2017"/>
    <s v="CHR-007/3247/17"/>
    <m/>
    <m/>
    <m/>
  </r>
  <r>
    <n v="34236765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8"/>
    <m/>
    <m/>
    <m/>
    <m/>
    <m/>
  </r>
  <r>
    <n v="34236753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5"/>
    <s v="1660/eWCC/H3I/INH/C1/VII/2017"/>
    <s v="CHR-007/3169/17"/>
    <m/>
    <m/>
    <m/>
  </r>
  <r>
    <n v="34236688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5"/>
    <s v="1564/eWCC/H3I/INH/C2/VII/2017"/>
    <e v="#N/A"/>
    <m/>
    <m/>
    <m/>
  </r>
  <r>
    <n v="34235331"/>
    <n v="0"/>
    <s v="IDR"/>
    <s v="PT INDO HUMAN RESOURCE"/>
    <s v="2017-03-27"/>
    <s v="90 days net from invoice receipt date - 900S"/>
    <s v="PT Nokia Solutions and Networks Indonesia"/>
    <n v="0"/>
    <n v="11"/>
    <n v="0"/>
    <x v="2"/>
    <x v="11"/>
    <m/>
    <m/>
    <m/>
    <m/>
    <m/>
  </r>
  <r>
    <n v="34235322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5"/>
    <s v="3473/eWCC/H3I/INH/C2/VII/2017"/>
    <s v="CHR-007/3665/17"/>
    <m/>
    <m/>
    <m/>
  </r>
  <r>
    <n v="34235316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8"/>
    <m/>
    <m/>
    <m/>
    <m/>
    <m/>
  </r>
  <r>
    <n v="34235309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5"/>
    <s v="1648/eWCC/H3I/INH/C1/VII/2017"/>
    <s v="CHR-007/3176/17"/>
    <m/>
    <m/>
    <m/>
  </r>
  <r>
    <n v="34235300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5"/>
    <s v="1517/eWCC/H3I/INH/C2/VII/2017"/>
    <e v="#N/A"/>
    <m/>
    <m/>
    <m/>
  </r>
  <r>
    <n v="34235287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5"/>
    <s v="3471/eWCC/H3I/INH/C2/VII/2017"/>
    <e v="#N/A"/>
    <m/>
    <m/>
    <m/>
  </r>
  <r>
    <n v="34235281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5"/>
    <s v="1516/eWCC/H3I/INH/C2/VII/2017"/>
    <e v="#N/A"/>
    <m/>
    <m/>
    <m/>
  </r>
  <r>
    <n v="34235272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5"/>
    <s v="1514/eWCC/H3I/INH/C2/VII/2017"/>
    <e v="#N/A"/>
    <m/>
    <m/>
    <m/>
  </r>
  <r>
    <n v="34235258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5"/>
    <s v="1515/eWCC/H3I/INH/C2/VII/2017"/>
    <e v="#N/A"/>
    <m/>
    <m/>
    <m/>
  </r>
  <r>
    <n v="34235252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5"/>
    <s v="4043/eWCC/H3I/INH/C2/VII/2017"/>
    <e v="#N/A"/>
    <m/>
    <m/>
    <m/>
  </r>
  <r>
    <n v="34235245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5"/>
    <s v="3427/eWCC/H3I/INH/C2/VII/2017"/>
    <e v="#N/A"/>
    <m/>
    <m/>
    <m/>
  </r>
  <r>
    <n v="34235235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5"/>
    <s v="1736/eWCC/H3I/INH/C2/VII/2017"/>
    <s v="CHR-007/3401/17"/>
    <m/>
    <m/>
    <m/>
  </r>
  <r>
    <n v="34235228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5"/>
    <s v="1728/eWCC/H3I/INH/C2/VII/2017"/>
    <s v="CHR-007/3396/17"/>
    <m/>
    <m/>
    <m/>
  </r>
  <r>
    <n v="34235223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8"/>
    <m/>
    <m/>
    <m/>
    <m/>
    <m/>
  </r>
  <r>
    <n v="34235215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5"/>
    <s v="3428/eWCC/H3I/INH/C2/VII/2017"/>
    <e v="#N/A"/>
    <m/>
    <m/>
    <m/>
  </r>
  <r>
    <n v="34235205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5"/>
    <s v="3313/eWCC/H3I/INH/C2/VII/2017"/>
    <e v="#N/A"/>
    <m/>
    <m/>
    <m/>
  </r>
  <r>
    <n v="34235195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0"/>
    <m/>
    <m/>
    <m/>
    <m/>
    <m/>
  </r>
  <r>
    <n v="34235188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8"/>
    <m/>
    <m/>
    <m/>
    <m/>
    <m/>
  </r>
  <r>
    <n v="34235180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5"/>
    <s v="1676/eWCC/H3I/INH/C2/VII/2017"/>
    <s v="CHR-007/3179/17"/>
    <m/>
    <m/>
    <m/>
  </r>
  <r>
    <n v="34235175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5"/>
    <s v="1561/eWCC/H3I/INH/C2/VII/2017"/>
    <e v="#N/A"/>
    <m/>
    <m/>
    <m/>
  </r>
  <r>
    <n v="34235121"/>
    <n v="6747589"/>
    <s v="IDR"/>
    <s v="PT INDO HUMAN RESOURCE"/>
    <s v="2017-03-27"/>
    <s v="90 days net from invoice receipt date - 900S"/>
    <s v="PT Nokia Solutions and Networks Indonesia"/>
    <n v="674758.9"/>
    <n v="11"/>
    <n v="7422347.9000000004"/>
    <x v="0"/>
    <x v="5"/>
    <s v="3419/eWCC/H3I/INH/C2/VII/2017"/>
    <e v="#N/A"/>
    <m/>
    <m/>
    <m/>
  </r>
  <r>
    <n v="34208830"/>
    <n v="986363"/>
    <s v="IDR"/>
    <s v="PT INDO HUMAN RESOURCE"/>
    <s v="2017-03-23"/>
    <s v="90 days net from invoice receipt date - 900S"/>
    <s v="PT Nokia Solutions and Networks Indonesia"/>
    <n v="98636.3"/>
    <n v="4"/>
    <n v="1084999.3"/>
    <x v="0"/>
    <x v="5"/>
    <s v="3417/eWCC/H3I/INH/C2/VII/2017"/>
    <e v="#N/A"/>
    <m/>
    <m/>
    <m/>
  </r>
  <r>
    <n v="34208797"/>
    <n v="986363"/>
    <s v="IDR"/>
    <s v="PT INDO HUMAN RESOURCE"/>
    <s v="2017-03-23"/>
    <s v="90 days net from invoice receipt date - 900S"/>
    <s v="PT Nokia Solutions and Networks Indonesia"/>
    <n v="98636.3"/>
    <n v="4"/>
    <n v="1084999.3"/>
    <x v="0"/>
    <x v="0"/>
    <m/>
    <m/>
    <m/>
    <m/>
    <m/>
  </r>
  <r>
    <n v="90769448"/>
    <n v="90000000"/>
    <s v="IDR"/>
    <s v="PT INDO HUMAN RESOURCE"/>
    <s v="2017-03-22"/>
    <s v="90 days net from invoice receipt date - 900S"/>
    <s v="PT Nokia Solutions and Networks Indonesia"/>
    <n v="9000000"/>
    <n v="1"/>
    <n v="99000000"/>
    <x v="6"/>
    <x v="5"/>
    <s v="Myo"/>
    <s v="CHR-004/2031/17"/>
    <m/>
    <m/>
    <m/>
  </r>
  <r>
    <n v="90769453"/>
    <n v="67000000"/>
    <s v="IDR"/>
    <s v="PT INDO HUMAN RESOURCE"/>
    <s v="2017-03-22"/>
    <s v="90 days net from invoice receipt date - 900S"/>
    <s v="PT Nokia Solutions and Networks Indonesia"/>
    <n v="6700000"/>
    <n v="1"/>
    <n v="73700000"/>
    <x v="6"/>
    <x v="5"/>
    <m/>
    <m/>
    <m/>
    <m/>
    <m/>
  </r>
  <r>
    <n v="90769447"/>
    <n v="67000000"/>
    <s v="IDR"/>
    <s v="PT INDO HUMAN RESOURCE"/>
    <s v="2017-03-22"/>
    <s v="90 days net from invoice receipt date - 900S"/>
    <s v="PT Nokia Solutions and Networks Indonesia"/>
    <n v="6700000"/>
    <n v="1"/>
    <n v="73700000"/>
    <x v="6"/>
    <x v="5"/>
    <m/>
    <m/>
    <m/>
    <m/>
    <m/>
  </r>
  <r>
    <n v="34203610"/>
    <n v="986363"/>
    <s v="IDR"/>
    <s v="PT INDO HUMAN RESOURCE"/>
    <s v="2017-03-22"/>
    <s v="90 days net from invoice receipt date - 900S"/>
    <s v="PT Nokia Solutions and Networks Indonesia"/>
    <n v="98636.3"/>
    <n v="4"/>
    <n v="1084999.3"/>
    <x v="0"/>
    <x v="0"/>
    <m/>
    <m/>
    <m/>
    <m/>
    <m/>
  </r>
  <r>
    <n v="34203606"/>
    <n v="986363"/>
    <s v="IDR"/>
    <s v="PT INDO HUMAN RESOURCE"/>
    <s v="2017-03-22"/>
    <s v="90 days net from invoice receipt date - 900S"/>
    <s v="PT Nokia Solutions and Networks Indonesia"/>
    <n v="98636.3"/>
    <n v="4"/>
    <n v="1084999.3"/>
    <x v="0"/>
    <x v="0"/>
    <m/>
    <m/>
    <m/>
    <m/>
    <m/>
  </r>
  <r>
    <n v="34203603"/>
    <n v="986363"/>
    <s v="IDR"/>
    <s v="PT INDO HUMAN RESOURCE"/>
    <s v="2017-03-22"/>
    <s v="90 days net from invoice receipt date - 900S"/>
    <s v="PT Nokia Solutions and Networks Indonesia"/>
    <n v="98636.3"/>
    <n v="4"/>
    <n v="1084999.3"/>
    <x v="0"/>
    <x v="0"/>
    <m/>
    <m/>
    <m/>
    <m/>
    <m/>
  </r>
  <r>
    <n v="34203598"/>
    <n v="986363"/>
    <s v="IDR"/>
    <s v="PT INDO HUMAN RESOURCE"/>
    <s v="2017-03-22"/>
    <s v="90 days net from invoice receipt date - 900S"/>
    <s v="PT Nokia Solutions and Networks Indonesia"/>
    <n v="98636.3"/>
    <n v="4"/>
    <n v="1084999.3"/>
    <x v="0"/>
    <x v="0"/>
    <m/>
    <m/>
    <m/>
    <m/>
    <m/>
  </r>
  <r>
    <n v="34203592"/>
    <n v="986363"/>
    <s v="IDR"/>
    <s v="PT INDO HUMAN RESOURCE"/>
    <s v="2017-03-22"/>
    <s v="90 days net from invoice receipt date - 900S"/>
    <s v="PT Nokia Solutions and Networks Indonesia"/>
    <n v="98636.3"/>
    <n v="4"/>
    <n v="1084999.3"/>
    <x v="0"/>
    <x v="0"/>
    <m/>
    <m/>
    <m/>
    <m/>
    <m/>
  </r>
  <r>
    <n v="34203587"/>
    <n v="986363"/>
    <s v="IDR"/>
    <s v="PT INDO HUMAN RESOURCE"/>
    <s v="2017-03-22"/>
    <s v="90 days net from invoice receipt date - 900S"/>
    <s v="PT Nokia Solutions and Networks Indonesia"/>
    <n v="98636.3"/>
    <n v="4"/>
    <n v="1084999.3"/>
    <x v="0"/>
    <x v="0"/>
    <m/>
    <m/>
    <m/>
    <m/>
    <m/>
  </r>
  <r>
    <n v="34203580"/>
    <n v="986363"/>
    <s v="IDR"/>
    <s v="PT INDO HUMAN RESOURCE"/>
    <s v="2017-03-22"/>
    <s v="90 days net from invoice receipt date - 900S"/>
    <s v="PT Nokia Solutions and Networks Indonesia"/>
    <n v="98636.3"/>
    <n v="4"/>
    <n v="1084999.3"/>
    <x v="0"/>
    <x v="5"/>
    <s v="4185/eWCC/H3I/INH/C2/VII/2017"/>
    <e v="#N/A"/>
    <m/>
    <m/>
    <m/>
  </r>
  <r>
    <n v="34203578"/>
    <n v="986363"/>
    <s v="IDR"/>
    <s v="PT INDO HUMAN RESOURCE"/>
    <s v="2017-03-22"/>
    <s v="90 days net from invoice receipt date - 900S"/>
    <s v="PT Nokia Solutions and Networks Indonesia"/>
    <n v="98636.3"/>
    <n v="4"/>
    <n v="1084999.3"/>
    <x v="0"/>
    <x v="0"/>
    <m/>
    <m/>
    <m/>
    <m/>
    <m/>
  </r>
  <r>
    <n v="34203574"/>
    <n v="986363"/>
    <s v="IDR"/>
    <s v="PT INDO HUMAN RESOURCE"/>
    <s v="2017-03-22"/>
    <s v="90 days net from invoice receipt date - 900S"/>
    <s v="PT Nokia Solutions and Networks Indonesia"/>
    <n v="98636.3"/>
    <n v="4"/>
    <n v="1084999.3"/>
    <x v="0"/>
    <x v="5"/>
    <s v="3479/eWCC/H3I/INH/C2/VII/2017"/>
    <e v="#N/A"/>
    <m/>
    <m/>
    <m/>
  </r>
  <r>
    <n v="34203572"/>
    <n v="986363"/>
    <s v="IDR"/>
    <s v="PT INDO HUMAN RESOURCE"/>
    <s v="2017-03-22"/>
    <s v="90 days net from invoice receipt date - 900S"/>
    <s v="PT Nokia Solutions and Networks Indonesia"/>
    <n v="98636.3"/>
    <n v="4"/>
    <n v="1084999.3"/>
    <x v="0"/>
    <x v="0"/>
    <m/>
    <m/>
    <m/>
    <m/>
    <m/>
  </r>
  <r>
    <n v="34203567"/>
    <n v="986363"/>
    <s v="IDR"/>
    <s v="PT INDO HUMAN RESOURCE"/>
    <s v="2017-03-22"/>
    <s v="90 days net from invoice receipt date - 900S"/>
    <s v="PT Nokia Solutions and Networks Indonesia"/>
    <n v="98636.3"/>
    <n v="4"/>
    <n v="1084999.3"/>
    <x v="0"/>
    <x v="5"/>
    <s v="3480/eWCC/H3I/INH/C2/VII/2017"/>
    <e v="#N/A"/>
    <m/>
    <m/>
    <m/>
  </r>
  <r>
    <n v="34203565"/>
    <n v="986363"/>
    <s v="IDR"/>
    <s v="PT INDO HUMAN RESOURCE"/>
    <s v="2017-03-22"/>
    <s v="90 days net from invoice receipt date - 900S"/>
    <s v="PT Nokia Solutions and Networks Indonesia"/>
    <n v="98636.3"/>
    <n v="4"/>
    <n v="1084999.3"/>
    <x v="0"/>
    <x v="0"/>
    <m/>
    <m/>
    <m/>
    <m/>
    <m/>
  </r>
  <r>
    <n v="34203564"/>
    <n v="986363"/>
    <s v="IDR"/>
    <s v="PT INDO HUMAN RESOURCE"/>
    <s v="2017-03-22"/>
    <s v="90 days net from invoice receipt date - 900S"/>
    <s v="PT Nokia Solutions and Networks Indonesia"/>
    <n v="98636.3"/>
    <n v="4"/>
    <n v="1084999.3"/>
    <x v="0"/>
    <x v="5"/>
    <s v="4171/eWCC/H3I/INH/C2/VII/2017"/>
    <s v="CHR-007/3801/17"/>
    <m/>
    <m/>
    <m/>
  </r>
  <r>
    <n v="34203562"/>
    <n v="986363"/>
    <s v="IDR"/>
    <s v="PT INDO HUMAN RESOURCE"/>
    <s v="2017-03-22"/>
    <s v="90 days net from invoice receipt date - 900S"/>
    <s v="PT Nokia Solutions and Networks Indonesia"/>
    <n v="98636.3"/>
    <n v="4"/>
    <n v="1084999.3"/>
    <x v="0"/>
    <x v="5"/>
    <s v="3478/eWCC/H3I/INH/C2/VII/2017"/>
    <e v="#N/A"/>
    <m/>
    <m/>
    <m/>
  </r>
  <r>
    <n v="34203559"/>
    <n v="986363"/>
    <s v="IDR"/>
    <s v="PT INDO HUMAN RESOURCE"/>
    <s v="2017-03-22"/>
    <s v="90 days net from invoice receipt date - 900S"/>
    <s v="PT Nokia Solutions and Networks Indonesia"/>
    <n v="98636.3"/>
    <n v="4"/>
    <n v="1084999.3"/>
    <x v="0"/>
    <x v="5"/>
    <s v="3476/eWCC/H3I/INH/C2/VII/2017"/>
    <s v="CHR-007/3667/17"/>
    <m/>
    <m/>
    <m/>
  </r>
  <r>
    <n v="34203549"/>
    <n v="986363"/>
    <s v="IDR"/>
    <s v="PT INDO HUMAN RESOURCE"/>
    <s v="2017-03-22"/>
    <s v="90 days net from invoice receipt date - 900S"/>
    <s v="PT Nokia Solutions and Networks Indonesia"/>
    <n v="98636.3"/>
    <n v="4"/>
    <n v="1084999.3"/>
    <x v="0"/>
    <x v="5"/>
    <s v="3470/eWCC/H3I/INH/C2/VII/2017"/>
    <e v="#N/A"/>
    <m/>
    <m/>
    <m/>
  </r>
  <r>
    <n v="34201036"/>
    <n v="986363"/>
    <s v="IDR"/>
    <s v="PT INDO HUMAN RESOURCE"/>
    <s v="2017-03-22"/>
    <s v="90 days net from invoice receipt date - 900S"/>
    <s v="PT Nokia Solutions and Networks Indonesia"/>
    <n v="98636.3"/>
    <n v="4"/>
    <n v="1084999.3"/>
    <x v="0"/>
    <x v="5"/>
    <s v="3477/eWCC/H3I/INH/C2/VII/2017"/>
    <s v="CHR-007/3668/17"/>
    <m/>
    <m/>
    <m/>
  </r>
  <r>
    <n v="34192910"/>
    <n v="55000000"/>
    <s v="IDR"/>
    <s v="PT INDO HUMAN RESOURCE"/>
    <s v="2017-03-21"/>
    <s v="90 days net from invoice receipt date - 900S"/>
    <s v="PT Nokia Solutions and Networks Indonesia"/>
    <n v="5500000"/>
    <n v="1"/>
    <n v="60500000"/>
    <x v="4"/>
    <x v="5"/>
    <s v="262/WCC/TELKOM/ALL/5/2017"/>
    <s v="CHR-005/2288/2017"/>
    <m/>
    <m/>
    <m/>
  </r>
  <r>
    <n v="34192959"/>
    <n v="55000000"/>
    <s v="IDR"/>
    <s v="PT INDO HUMAN RESOURCE"/>
    <s v="2017-03-21"/>
    <s v="90 days net from invoice receipt date - 900S"/>
    <s v="PT Nokia Solutions and Networks Indonesia"/>
    <n v="5500000"/>
    <n v="1"/>
    <n v="60500000"/>
    <x v="4"/>
    <x v="5"/>
    <s v="265/WCC/TELKOM/ALL/6/2017"/>
    <s v="CHR-006/2792/17"/>
    <m/>
    <m/>
    <m/>
  </r>
  <r>
    <n v="34192861"/>
    <n v="55000000"/>
    <s v="IDR"/>
    <s v="PT INDO HUMAN RESOURCE"/>
    <s v="2017-03-21"/>
    <s v="90 days net from invoice receipt date - 900S"/>
    <s v="PT Nokia Solutions and Networks Indonesia"/>
    <n v="5500000"/>
    <n v="1"/>
    <n v="60500000"/>
    <x v="4"/>
    <x v="5"/>
    <s v="236/WCC/TELKOM/ALL/5/2017"/>
    <s v="CHR-004/2278/2017"/>
    <m/>
    <m/>
    <m/>
  </r>
  <r>
    <n v="34189887"/>
    <n v="10650000"/>
    <s v="IDR"/>
    <s v="PT INDO HUMAN RESOURCE"/>
    <s v="2017-03-21"/>
    <s v="30 days net from invoice receipt date - 300S"/>
    <s v="PT Nokia Solutions and Networks Indonesia"/>
    <n v="1065000"/>
    <n v="1"/>
    <n v="11715000"/>
    <x v="5"/>
    <x v="5"/>
    <s v="0394/CCM-FR/INDOHR/IV/2017"/>
    <s v="CHR-004/2078/2017"/>
    <m/>
    <m/>
    <m/>
  </r>
  <r>
    <n v="34189868"/>
    <n v="10350000"/>
    <s v="IDR"/>
    <s v="PT INDO HUMAN RESOURCE"/>
    <s v="2017-03-21"/>
    <s v="30 days net from invoice receipt date - 300S"/>
    <s v="PT Nokia Solutions and Networks Indonesia"/>
    <n v="1035000"/>
    <n v="1"/>
    <n v="11385000"/>
    <x v="5"/>
    <x v="5"/>
    <s v="0393/CCM-FR/INDOHR/IV/2017"/>
    <s v="CHR-004/2075/2017"/>
    <m/>
    <m/>
    <m/>
  </r>
  <r>
    <n v="34189564"/>
    <n v="7793920"/>
    <s v="IDR"/>
    <s v="PT INDO HUMAN RESOURCE"/>
    <s v="2017-03-21"/>
    <s v="30 days net from invoice receipt date - 300S"/>
    <s v="PT Nokia Solutions and Networks Indonesia"/>
    <n v="779392"/>
    <n v="1"/>
    <n v="8573312"/>
    <x v="5"/>
    <x v="5"/>
    <s v="0391/CCM-FR/INDOHR/IV/2017"/>
    <s v="CHR-004/2074/2017"/>
    <m/>
    <m/>
    <m/>
  </r>
  <r>
    <n v="34189541"/>
    <n v="35072640"/>
    <s v="IDR"/>
    <s v="PT INDO HUMAN RESOURCE"/>
    <s v="2017-03-21"/>
    <s v="30 days net from invoice receipt date - 300S"/>
    <s v="PT Nokia Solutions and Networks Indonesia"/>
    <n v="3507264"/>
    <n v="1"/>
    <n v="38579904"/>
    <x v="5"/>
    <x v="5"/>
    <s v="0388/CCM-FR/INDOHR/IV/2017"/>
    <s v="CHR-004/2076/2017"/>
    <m/>
    <m/>
    <m/>
  </r>
  <r>
    <n v="34189667"/>
    <n v="18281250"/>
    <s v="IDR"/>
    <s v="PT INDO HUMAN RESOURCE"/>
    <s v="2017-03-21"/>
    <s v="30 days net from invoice receipt date - 300S"/>
    <s v="PT Nokia Solutions and Networks Indonesia"/>
    <n v="1828125"/>
    <n v="1"/>
    <n v="20109375"/>
    <x v="5"/>
    <x v="5"/>
    <s v="0387/CCM-FR/INDOHR/IV/2017"/>
    <s v="CHR-004/2018/17 "/>
    <m/>
    <m/>
    <m/>
  </r>
  <r>
    <n v="34189859"/>
    <n v="11700000"/>
    <s v="IDR"/>
    <s v="PT INDO HUMAN RESOURCE"/>
    <s v="2017-03-21"/>
    <s v="30 days net from invoice receipt date - 300S"/>
    <s v="PT Nokia Solutions and Networks Indonesia"/>
    <n v="1170000"/>
    <n v="1"/>
    <n v="12870000"/>
    <x v="5"/>
    <x v="5"/>
    <s v="0386/CCM-FR/INDOHR/IV/2017"/>
    <s v="CHR-004/1968/2017"/>
    <m/>
    <m/>
    <m/>
  </r>
  <r>
    <n v="4650125053"/>
    <n v="0"/>
    <s v="IDR"/>
    <s v="PT INDO HUMAN RESOURCE"/>
    <s v="2017-03-21"/>
    <s v="90 days net from invoice receipt date - 900S"/>
    <s v="PT Nokia Solutions and Networks Indonesia"/>
    <n v="0"/>
    <n v="64"/>
    <n v="0"/>
    <x v="2"/>
    <x v="11"/>
    <m/>
    <m/>
    <m/>
    <m/>
    <m/>
  </r>
  <r>
    <n v="34184050"/>
    <n v="16562080"/>
    <s v="IDR"/>
    <s v="PT INDO HUMAN RESOURCE"/>
    <s v="2017-03-20"/>
    <s v="30 days net from invoice receipt date - 300S"/>
    <s v="PT Nokia Solutions and Networks Indonesia"/>
    <n v="1656208"/>
    <n v="1"/>
    <n v="18218288"/>
    <x v="5"/>
    <x v="5"/>
    <s v="0392/CCM-FR/INDOHR/IV/2017"/>
    <s v="CHR-004-2059/17"/>
    <m/>
    <m/>
    <m/>
  </r>
  <r>
    <n v="34184031"/>
    <n v="11203760"/>
    <s v="IDR"/>
    <s v="PT INDO HUMAN RESOURCE"/>
    <s v="2017-03-20"/>
    <s v="30 days net from invoice receipt date - 300S"/>
    <s v="PT Nokia Solutions and Networks Indonesia"/>
    <n v="1120376"/>
    <n v="1"/>
    <n v="12324136"/>
    <x v="5"/>
    <x v="5"/>
    <s v="0390/CCM-FR/INDOHR/IV/2017"/>
    <s v="CHR-004/2058/17"/>
    <m/>
    <m/>
    <m/>
  </r>
  <r>
    <n v="34183968"/>
    <n v="7793920"/>
    <s v="IDR"/>
    <s v="PT INDO HUMAN RESOURCE"/>
    <s v="2017-03-20"/>
    <s v="30 days net from invoice receipt date - 300S"/>
    <s v="PT Nokia Solutions and Networks Indonesia"/>
    <n v="779392"/>
    <n v="1"/>
    <n v="8573312"/>
    <x v="5"/>
    <x v="5"/>
    <s v="0389/CCM-FR/INDOHR/IV/2017"/>
    <s v="CHR-004/2077/2017"/>
    <m/>
    <m/>
    <m/>
  </r>
  <r>
    <n v="34181679"/>
    <n v="2282551"/>
    <s v="IDR"/>
    <s v="PT INDO HUMAN RESOURCE"/>
    <s v="2017-03-20"/>
    <s v="60 days net from invoice receipt date - 600S"/>
    <s v="PT Nokia Solutions and Networks Indonesia"/>
    <n v="228255.1"/>
    <n v="4"/>
    <n v="2510806.1"/>
    <x v="3"/>
    <x v="5"/>
    <s v="6132/eWCC/SF/IHR/INNER/VII/2017"/>
    <s v="CHR-007/3163/17"/>
    <m/>
    <m/>
    <m/>
  </r>
  <r>
    <n v="34181665"/>
    <n v="3781783"/>
    <s v="IDR"/>
    <s v="PT INDO HUMAN RESOURCE"/>
    <s v="2017-03-20"/>
    <s v="60 days net from invoice receipt date - 600S"/>
    <s v="PT Nokia Solutions and Networks Indonesia"/>
    <n v="378178.30000000005"/>
    <n v="4"/>
    <n v="4159961.3"/>
    <x v="3"/>
    <x v="5"/>
    <s v="6130/eWCC/SF/IHR/INNER/VII/2017"/>
    <s v="CHR-007/3162/17"/>
    <m/>
    <m/>
    <m/>
  </r>
  <r>
    <n v="34181627"/>
    <n v="2282551"/>
    <s v="IDR"/>
    <s v="PT INDO HUMAN RESOURCE"/>
    <s v="2017-03-20"/>
    <s v="60 days net from invoice receipt date - 600S"/>
    <s v="PT Nokia Solutions and Networks Indonesia"/>
    <n v="228255.1"/>
    <n v="4"/>
    <n v="2510806.1"/>
    <x v="3"/>
    <x v="5"/>
    <s v="6118/eWCC/SF/IHR/INNER/VII/2017"/>
    <s v="CHR-007/3160/17"/>
    <m/>
    <m/>
    <m/>
  </r>
  <r>
    <n v="34181604"/>
    <n v="2282551"/>
    <s v="IDR"/>
    <s v="PT INDO HUMAN RESOURCE"/>
    <s v="2017-03-20"/>
    <s v="60 days net from invoice receipt date - 600S"/>
    <s v="PT Nokia Solutions and Networks Indonesia"/>
    <n v="228255.1"/>
    <n v="4"/>
    <n v="2510806.1"/>
    <x v="3"/>
    <x v="5"/>
    <s v="6116/eWCC/SF/IHR/INNER/VII/2017"/>
    <s v="CHR-007/3143/18"/>
    <m/>
    <m/>
    <m/>
  </r>
  <r>
    <n v="34156687"/>
    <n v="0"/>
    <s v="IDR"/>
    <s v="PT INDO HUMAN RESOURCE"/>
    <s v="2017-03-15"/>
    <s v="45 days net from invoice receipt date - 450S"/>
    <s v="PT Nokia Solutions and Networks Indonesia"/>
    <n v="0"/>
    <n v="9"/>
    <n v="0"/>
    <x v="3"/>
    <x v="5"/>
    <s v="619-A/WCC-Add TI/SF/INDO/VIII/17"/>
    <m/>
    <m/>
    <m/>
    <m/>
  </r>
  <r>
    <n v="34156633"/>
    <n v="0"/>
    <s v="IDR"/>
    <s v="PT INDO HUMAN RESOURCE"/>
    <s v="2017-03-15"/>
    <s v="45 days net from invoice receipt date - 450S"/>
    <s v="PT Nokia Solutions and Networks Indonesia"/>
    <n v="0"/>
    <n v="9"/>
    <n v="0"/>
    <x v="3"/>
    <x v="11"/>
    <m/>
    <m/>
    <m/>
    <m/>
    <m/>
  </r>
  <r>
    <n v="34156610"/>
    <n v="0"/>
    <s v="IDR"/>
    <s v="PT INDO HUMAN RESOURCE"/>
    <s v="2017-03-15"/>
    <s v="45 days net from invoice receipt date - 450S"/>
    <s v="PT Nokia Solutions and Networks Indonesia"/>
    <n v="0"/>
    <n v="9"/>
    <n v="0"/>
    <x v="3"/>
    <x v="12"/>
    <s v="618-A/WCC-Add TI/SF/INDO/VIII/17"/>
    <m/>
    <m/>
    <m/>
    <m/>
  </r>
  <r>
    <n v="34156564"/>
    <n v="0"/>
    <s v="IDR"/>
    <s v="PT INDO HUMAN RESOURCE"/>
    <s v="2017-03-15"/>
    <s v="45 days net from invoice receipt date - 450S"/>
    <s v="PT Nokia Solutions and Networks Indonesia"/>
    <n v="0"/>
    <n v="9"/>
    <n v="0"/>
    <x v="3"/>
    <x v="12"/>
    <s v="617-A/WCC-Add TI/SF/INDO/VIII/17"/>
    <m/>
    <m/>
    <m/>
    <m/>
  </r>
  <r>
    <n v="34151226"/>
    <n v="648534"/>
    <s v="IDR"/>
    <s v="PT INDO HUMAN RESOURCE"/>
    <s v="2017-03-15"/>
    <s v="60 days net from invoice receipt date - 600S"/>
    <s v="PT Nokia Solutions and Networks Indonesia"/>
    <n v="64853.4"/>
    <n v="4"/>
    <n v="713387.4"/>
    <x v="3"/>
    <x v="8"/>
    <m/>
    <m/>
    <m/>
    <m/>
    <m/>
  </r>
  <r>
    <n v="34139638"/>
    <n v="2647288"/>
    <s v="IDR"/>
    <s v="PT INDO HUMAN RESOURCE"/>
    <s v="2017-03-13"/>
    <s v="60 days net from invoice receipt date - 600S"/>
    <s v="PT Nokia Solutions and Networks Indonesia"/>
    <n v="264728.8"/>
    <n v="1"/>
    <n v="2912016.8"/>
    <x v="3"/>
    <x v="5"/>
    <s v="4970/eWCC/SF/IHR/INNER/IV/2017"/>
    <s v="CHR-004/2202/2017"/>
    <m/>
    <m/>
    <m/>
  </r>
  <r>
    <n v="34135251"/>
    <n v="6006916"/>
    <s v="IDR"/>
    <s v="PT INDO HUMAN RESOURCE"/>
    <s v="2017-03-13"/>
    <s v="60 days net from invoice receipt date - 600S"/>
    <s v="PT Nokia Solutions and Networks Indonesia"/>
    <n v="600691.6"/>
    <n v="4"/>
    <n v="6607607.5999999996"/>
    <x v="3"/>
    <x v="13"/>
    <s v="4166/eWCC/SF/IHR/INNER/III/2017"/>
    <s v="CHR-003/1693/2017"/>
    <m/>
    <m/>
    <m/>
  </r>
  <r>
    <n v="34135226"/>
    <n v="2647288"/>
    <s v="IDR"/>
    <s v="PT INDO HUMAN RESOURCE"/>
    <s v="2017-03-13"/>
    <s v="60 days net from invoice receipt date - 600S"/>
    <s v="PT Nokia Solutions and Networks Indonesia"/>
    <n v="264728.8"/>
    <n v="1"/>
    <n v="2912016.8"/>
    <x v="3"/>
    <x v="5"/>
    <s v="3714/eWCC/SF/IHR/INNER/III/2017"/>
    <s v="CHR-003/1673/2017"/>
    <m/>
    <m/>
    <m/>
  </r>
  <r>
    <n v="34135186"/>
    <n v="2647288"/>
    <s v="IDR"/>
    <s v="PT INDO HUMAN RESOURCE"/>
    <s v="2017-03-13"/>
    <s v="60 days net from invoice receipt date - 600S"/>
    <s v="PT Nokia Solutions and Networks Indonesia"/>
    <n v="264728.8"/>
    <n v="1"/>
    <n v="2912016.8"/>
    <x v="3"/>
    <x v="5"/>
    <s v="3713/eWCC/SF/IHR/INNER/III/2017"/>
    <s v="CHR-003/1676/2017"/>
    <m/>
    <m/>
    <m/>
  </r>
  <r>
    <n v="34135199"/>
    <n v="6006916"/>
    <s v="IDR"/>
    <s v="PT INDO HUMAN RESOURCE"/>
    <s v="2017-03-13"/>
    <s v="60 days net from invoice receipt date - 600S"/>
    <s v="PT Nokia Solutions and Networks Indonesia"/>
    <n v="600691.6"/>
    <n v="4"/>
    <n v="6607607.5999999996"/>
    <x v="3"/>
    <x v="5"/>
    <s v="3712/eWCC/SF/IHR/INNER/III/2017\6253/eWCC/SF/IHR/INNER/VII/2017"/>
    <s v="CHR-003/1675/2017"/>
    <m/>
    <m/>
    <m/>
  </r>
  <r>
    <n v="34135215"/>
    <n v="2647288"/>
    <s v="IDR"/>
    <s v="PT INDO HUMAN RESOURCE"/>
    <s v="2017-03-13"/>
    <s v="60 days net from invoice receipt date - 600S"/>
    <s v="PT Nokia Solutions and Networks Indonesia"/>
    <n v="264728.8"/>
    <n v="1"/>
    <n v="2912016.8"/>
    <x v="3"/>
    <x v="5"/>
    <s v="3619/eWCC/SF/IHR/INNER/III/2017"/>
    <s v="CHR-003/1657/2017"/>
    <m/>
    <m/>
    <m/>
  </r>
  <r>
    <n v="34135182"/>
    <n v="1990136"/>
    <s v="IDR"/>
    <s v="PT INDO HUMAN RESOURCE"/>
    <s v="2017-03-13"/>
    <s v="60 days net from invoice receipt date - 600S"/>
    <s v="PT Nokia Solutions and Networks Indonesia"/>
    <n v="199013.6"/>
    <n v="1"/>
    <n v="2189149.6"/>
    <x v="3"/>
    <x v="5"/>
    <s v="3618/eWCC/SF/IHR/INNER/III/2017"/>
    <s v="CHR-003/1652/2017"/>
    <m/>
    <m/>
    <m/>
  </r>
  <r>
    <n v="34141863"/>
    <n v="2647288"/>
    <s v="IDR"/>
    <s v="PT INDO HUMAN RESOURCE"/>
    <s v="2017-03-13"/>
    <s v="60 days net from invoice receipt date - 600S"/>
    <s v="PT Nokia Solutions and Networks Indonesia"/>
    <n v="264728.8"/>
    <n v="1"/>
    <n v="2912016.8"/>
    <x v="3"/>
    <x v="5"/>
    <s v="3617/eWCC/SF/IHR/INNER/III/2017"/>
    <s v="CHR-003/1658/2017"/>
    <m/>
    <m/>
    <m/>
  </r>
  <r>
    <n v="34141902"/>
    <n v="6006916"/>
    <s v="IDR"/>
    <s v="PT INDO HUMAN RESOURCE"/>
    <s v="2017-03-13"/>
    <s v="60 days net from invoice receipt date - 600S"/>
    <s v="PT Nokia Solutions and Networks Indonesia"/>
    <n v="600691.6"/>
    <n v="4"/>
    <n v="6607607.5999999996"/>
    <x v="3"/>
    <x v="5"/>
    <s v="3616/eWCC/SF/IHR/INNER/III/2017\6106/eWCC/SF/IHR/INNER/VII/2017"/>
    <s v="CHR-003/1674/2017"/>
    <m/>
    <m/>
    <m/>
  </r>
  <r>
    <n v="34141826"/>
    <n v="1974591"/>
    <s v="IDR"/>
    <s v="PT INDO HUMAN RESOURCE"/>
    <s v="2017-03-13"/>
    <s v="60 days net from invoice receipt date - 600S"/>
    <s v="PT Nokia Solutions and Networks Indonesia"/>
    <n v="197459.1"/>
    <n v="1"/>
    <n v="2172050.1"/>
    <x v="3"/>
    <x v="5"/>
    <s v="3615/eWCC/SF/IHR/INNER/III/2017"/>
    <s v="CHR-003/1653/2017"/>
    <m/>
    <m/>
    <m/>
  </r>
  <r>
    <n v="34139742"/>
    <n v="2647288"/>
    <s v="IDR"/>
    <s v="PT INDO HUMAN RESOURCE"/>
    <s v="2017-03-13"/>
    <s v="60 days net from invoice receipt date - 600S"/>
    <s v="PT Nokia Solutions and Networks Indonesia"/>
    <n v="264728.8"/>
    <n v="1"/>
    <n v="2912016.8"/>
    <x v="3"/>
    <x v="5"/>
    <s v="3613/eWCC/SF/IHR/INNER/III/2017"/>
    <s v="CHR-003/1659/2017"/>
    <m/>
    <m/>
    <m/>
  </r>
  <r>
    <n v="34125581"/>
    <n v="2139545"/>
    <s v="IDR"/>
    <s v="PT INDO HUMAN RESOURCE"/>
    <s v="2017-03-10"/>
    <s v="60 days net from invoice receipt date - 600S"/>
    <s v="PT Nokia Solutions and Networks Indonesia"/>
    <n v="213954.5"/>
    <n v="1"/>
    <n v="2353499.5"/>
    <x v="3"/>
    <x v="5"/>
    <s v="4263/eWCC/SF/IHR/INNER/III/2017"/>
    <s v="CHR-003/1713/2017"/>
    <m/>
    <m/>
    <m/>
  </r>
  <r>
    <n v="34123501"/>
    <n v="4808180"/>
    <s v="IDR"/>
    <s v="PT INDO HUMAN RESOURCE"/>
    <s v="2017-03-10"/>
    <s v="60 days net from invoice receipt date - 600S"/>
    <s v="PT Nokia Solutions and Networks Indonesia"/>
    <n v="480818"/>
    <n v="1"/>
    <n v="5288998"/>
    <x v="3"/>
    <x v="5"/>
    <s v="4262/eWCC/SF/IHR/INNER/III/2017"/>
    <s v="CHR-003/1712/2017"/>
    <m/>
    <m/>
    <m/>
  </r>
  <r>
    <n v="34123438"/>
    <n v="2139545"/>
    <s v="IDR"/>
    <s v="PT INDO HUMAN RESOURCE"/>
    <s v="2017-03-10"/>
    <s v="60 days net from invoice receipt date - 600S"/>
    <s v="PT Nokia Solutions and Networks Indonesia"/>
    <n v="213954.5"/>
    <n v="1"/>
    <n v="2353499.5"/>
    <x v="3"/>
    <x v="5"/>
    <s v="4261/eWCC/SF/IHR/INNER/III/2017"/>
    <s v="CHR-003/1711/2017"/>
    <m/>
    <m/>
    <m/>
  </r>
  <r>
    <n v="34123381"/>
    <n v="2139545"/>
    <s v="IDR"/>
    <s v="PT INDO HUMAN RESOURCE"/>
    <s v="2017-03-10"/>
    <s v="60 days net from invoice receipt date - 600S"/>
    <s v="PT Nokia Solutions and Networks Indonesia"/>
    <n v="213954.5"/>
    <n v="1"/>
    <n v="2353499.5"/>
    <x v="3"/>
    <x v="5"/>
    <s v="4260/eWCC/SF/IHR/INNER/III/2017"/>
    <s v="CHR-003/1710/2017"/>
    <m/>
    <m/>
    <m/>
  </r>
  <r>
    <n v="34123351"/>
    <n v="2139545"/>
    <s v="IDR"/>
    <s v="PT INDO HUMAN RESOURCE"/>
    <s v="2017-03-10"/>
    <s v="60 days net from invoice receipt date - 600S"/>
    <s v="PT Nokia Solutions and Networks Indonesia"/>
    <n v="213954.5"/>
    <n v="1"/>
    <n v="2353499.5"/>
    <x v="3"/>
    <x v="5"/>
    <s v="4259/eWCC/SF/IHR/INNER/III/2017"/>
    <s v="CHR-003/1709/2017"/>
    <m/>
    <m/>
    <m/>
  </r>
  <r>
    <n v="34123257"/>
    <n v="2139545"/>
    <s v="IDR"/>
    <s v="PT INDO HUMAN RESOURCE"/>
    <s v="2017-03-10"/>
    <s v="60 days net from invoice receipt date - 600S"/>
    <s v="PT Nokia Solutions and Networks Indonesia"/>
    <n v="213954.5"/>
    <n v="1"/>
    <n v="2353499.5"/>
    <x v="3"/>
    <x v="5"/>
    <s v="4258/eWCC/SF/IHR/INNER/III/2017"/>
    <s v="CHR-003/1708/2017"/>
    <m/>
    <m/>
    <m/>
  </r>
  <r>
    <n v="34123225"/>
    <n v="3029090"/>
    <s v="IDR"/>
    <s v="PT INDO HUMAN RESOURCE"/>
    <s v="2017-03-10"/>
    <s v="60 days net from invoice receipt date - 600S"/>
    <s v="PT Nokia Solutions and Networks Indonesia"/>
    <n v="302909"/>
    <n v="1"/>
    <n v="3331999"/>
    <x v="3"/>
    <x v="5"/>
    <s v="4257/eWCC/SF/IHR/INNER/III/2017"/>
    <s v="CHR-003/1707/2017"/>
    <m/>
    <m/>
    <m/>
  </r>
  <r>
    <n v="34123193"/>
    <n v="2139545"/>
    <s v="IDR"/>
    <s v="PT INDO HUMAN RESOURCE"/>
    <s v="2017-03-10"/>
    <s v="60 days net from invoice receipt date - 600S"/>
    <s v="PT Nokia Solutions and Networks Indonesia"/>
    <n v="213954.5"/>
    <n v="1"/>
    <n v="2353499.5"/>
    <x v="3"/>
    <x v="5"/>
    <s v="4256/eWCC/SF/IHR/INNER/III/2017"/>
    <s v="CHR-003/1706/2017"/>
    <m/>
    <m/>
    <m/>
  </r>
  <r>
    <n v="34123166"/>
    <n v="2139545"/>
    <s v="IDR"/>
    <s v="PT INDO HUMAN RESOURCE"/>
    <s v="2017-03-10"/>
    <s v="60 days net from invoice receipt date - 600S"/>
    <s v="PT Nokia Solutions and Networks Indonesia"/>
    <n v="213954.5"/>
    <n v="1"/>
    <n v="2353499.5"/>
    <x v="3"/>
    <x v="5"/>
    <s v="4254/eWCC/SF/IHR/INNER/III/2017"/>
    <s v="CHR-003/1704/2017"/>
    <m/>
    <m/>
    <m/>
  </r>
  <r>
    <n v="34123142"/>
    <n v="2139545"/>
    <s v="IDR"/>
    <s v="PT INDO HUMAN RESOURCE"/>
    <s v="2017-03-10"/>
    <s v="60 days net from invoice receipt date - 600S"/>
    <s v="PT Nokia Solutions and Networks Indonesia"/>
    <n v="213954.5"/>
    <n v="1"/>
    <n v="2353499.5"/>
    <x v="3"/>
    <x v="5"/>
    <s v="4253/eWCC/SF/IHR/INNER/III/2017"/>
    <s v="CHR-003/1703/2017"/>
    <m/>
    <m/>
    <m/>
  </r>
  <r>
    <n v="34123109"/>
    <n v="2139545"/>
    <s v="IDR"/>
    <s v="PT INDO HUMAN RESOURCE"/>
    <s v="2017-03-10"/>
    <s v="60 days net from invoice receipt date - 600S"/>
    <s v="PT Nokia Solutions and Networks Indonesia"/>
    <n v="213954.5"/>
    <n v="1"/>
    <n v="2353499.5"/>
    <x v="3"/>
    <x v="5"/>
    <s v="4252/eWCC/SF/IHR/INNER/III/2017"/>
    <s v="CHR-003/1702/2017"/>
    <m/>
    <m/>
    <m/>
  </r>
  <r>
    <n v="34123076"/>
    <n v="2139545"/>
    <s v="IDR"/>
    <s v="PT INDO HUMAN RESOURCE"/>
    <s v="2017-03-10"/>
    <s v="60 days net from invoice receipt date - 600S"/>
    <s v="PT Nokia Solutions and Networks Indonesia"/>
    <n v="213954.5"/>
    <n v="1"/>
    <n v="2353499.5"/>
    <x v="3"/>
    <x v="5"/>
    <s v="4250/eWCC/SF/IHR/INNER/III/2017"/>
    <s v="CHR-003/1700/2017"/>
    <m/>
    <m/>
    <m/>
  </r>
  <r>
    <n v="34123049"/>
    <n v="2139545"/>
    <s v="IDR"/>
    <s v="PT INDO HUMAN RESOURCE"/>
    <s v="2017-03-10"/>
    <s v="60 days net from invoice receipt date - 600S"/>
    <s v="PT Nokia Solutions and Networks Indonesia"/>
    <n v="213954.5"/>
    <n v="1"/>
    <n v="2353499.5"/>
    <x v="3"/>
    <x v="5"/>
    <s v="4249/eWCC/SF/IHR/INNER/III/2017"/>
    <s v="CHR-003/1699/2017"/>
    <m/>
    <m/>
    <m/>
  </r>
  <r>
    <n v="34122782"/>
    <n v="2139545"/>
    <s v="IDR"/>
    <s v="PT INDO HUMAN RESOURCE"/>
    <s v="2017-03-10"/>
    <s v="60 days net from invoice receipt date - 600S"/>
    <s v="PT Nokia Solutions and Networks Indonesia"/>
    <n v="213954.5"/>
    <n v="1"/>
    <n v="2353499.5"/>
    <x v="3"/>
    <x v="5"/>
    <s v="4247/eWCC/SF/IHR/INNER/III/2017"/>
    <s v="CHR-003/1697/2017"/>
    <m/>
    <m/>
    <m/>
  </r>
  <r>
    <n v="34122750"/>
    <n v="2139545"/>
    <s v="IDR"/>
    <s v="PT INDO HUMAN RESOURCE"/>
    <s v="2017-03-10"/>
    <s v="60 days net from invoice receipt date - 600S"/>
    <s v="PT Nokia Solutions and Networks Indonesia"/>
    <n v="213954.5"/>
    <n v="1"/>
    <n v="2353499.5"/>
    <x v="3"/>
    <x v="5"/>
    <s v="4245/eWCC/SF/IHR/INNER/III/2017"/>
    <s v="CHR-003/1695/2017"/>
    <m/>
    <m/>
    <m/>
  </r>
  <r>
    <n v="34122731"/>
    <n v="2139545"/>
    <s v="IDR"/>
    <s v="PT INDO HUMAN RESOURCE"/>
    <s v="2017-03-10"/>
    <s v="60 days net from invoice receipt date - 600S"/>
    <s v="PT Nokia Solutions and Networks Indonesia"/>
    <n v="213954.5"/>
    <n v="1"/>
    <n v="2353499.5"/>
    <x v="3"/>
    <x v="5"/>
    <s v="4244/eWCC/SF/IHR/INNER/III/2017"/>
    <s v="CHR-003/1694/2017"/>
    <m/>
    <m/>
    <m/>
  </r>
  <r>
    <n v="34122714"/>
    <n v="2139545"/>
    <s v="IDR"/>
    <s v="PT INDO HUMAN RESOURCE"/>
    <s v="2017-03-10"/>
    <s v="60 days net from invoice receipt date - 600S"/>
    <s v="PT Nokia Solutions and Networks Indonesia"/>
    <n v="213954.5"/>
    <n v="1"/>
    <n v="2353499.5"/>
    <x v="3"/>
    <x v="5"/>
    <s v="4243/eWCC/SF/IHR/INNER/III/2017"/>
    <s v="CHR-003/1573/2017"/>
    <m/>
    <m/>
    <m/>
  </r>
  <r>
    <n v="34122664"/>
    <n v="2139545"/>
    <s v="IDR"/>
    <s v="PT INDO HUMAN RESOURCE"/>
    <s v="2017-03-10"/>
    <s v="60 days net from invoice receipt date - 600S"/>
    <s v="PT Nokia Solutions and Networks Indonesia"/>
    <n v="213954.5"/>
    <n v="1"/>
    <n v="2353499.5"/>
    <x v="3"/>
    <x v="5"/>
    <s v="4242/eWCC/SF/IHR/INNER/III/2017"/>
    <s v="CHR-003/1738/2017"/>
    <m/>
    <m/>
    <m/>
  </r>
  <r>
    <n v="34122629"/>
    <n v="2139545"/>
    <s v="IDR"/>
    <s v="PT INDO HUMAN RESOURCE"/>
    <s v="2017-03-10"/>
    <s v="60 days net from invoice receipt date - 600S"/>
    <s v="PT Nokia Solutions and Networks Indonesia"/>
    <n v="213954.5"/>
    <n v="1"/>
    <n v="2353499.5"/>
    <x v="3"/>
    <x v="5"/>
    <s v="4241/eWCC/SF/IHR/INNER/III/2017"/>
    <s v="CHR-003/1737/2017"/>
    <m/>
    <m/>
    <m/>
  </r>
  <r>
    <n v="34122599"/>
    <n v="2152500"/>
    <s v="IDR"/>
    <s v="PT INDO HUMAN RESOURCE"/>
    <s v="2017-03-10"/>
    <s v="60 days net from invoice receipt date - 600S"/>
    <s v="PT Nokia Solutions and Networks Indonesia"/>
    <n v="215250"/>
    <n v="1"/>
    <n v="2367750"/>
    <x v="3"/>
    <x v="5"/>
    <s v="4240/eWCC/SF/IHR/INNER/III/2017"/>
    <s v="CHR-003/1736/2017"/>
    <m/>
    <m/>
    <m/>
  </r>
  <r>
    <n v="34122584"/>
    <n v="2139545"/>
    <s v="IDR"/>
    <s v="PT INDO HUMAN RESOURCE"/>
    <s v="2017-03-10"/>
    <s v="60 days net from invoice receipt date - 600S"/>
    <s v="PT Nokia Solutions and Networks Indonesia"/>
    <n v="213954.5"/>
    <n v="1"/>
    <n v="2353499.5"/>
    <x v="3"/>
    <x v="5"/>
    <s v="4239/eWCC/SF/IHR/INNER/III/2017"/>
    <s v="CHR-003/1735/2017"/>
    <m/>
    <m/>
    <m/>
  </r>
  <r>
    <n v="34122337"/>
    <n v="2139545"/>
    <s v="IDR"/>
    <s v="PT INDO HUMAN RESOURCE"/>
    <s v="2017-03-10"/>
    <s v="60 days net from invoice receipt date - 600S"/>
    <s v="PT Nokia Solutions and Networks Indonesia"/>
    <n v="213954.5"/>
    <n v="1"/>
    <n v="2353499.5"/>
    <x v="3"/>
    <x v="5"/>
    <s v="4236/eWCC/SF/IHR/INNER/III/2017"/>
    <s v="CHR-003/1732/2017"/>
    <m/>
    <m/>
    <m/>
  </r>
  <r>
    <n v="34122135"/>
    <n v="37000000"/>
    <s v="IDR"/>
    <s v="PT INDO HUMAN RESOURCE"/>
    <s v="2017-03-10"/>
    <s v="30 days net from invoice receipt date - 300S"/>
    <s v="PT Nokia Solutions and Networks Indonesia"/>
    <n v="3700000"/>
    <n v="1"/>
    <n v="40700000"/>
    <x v="1"/>
    <x v="5"/>
    <s v="072/WCC-NPO/SF/IHR/IV/2017"/>
    <s v="CHR-004/1978/17"/>
    <m/>
    <m/>
    <m/>
  </r>
  <r>
    <n v="34122132"/>
    <n v="32000000"/>
    <s v="IDR"/>
    <s v="PT INDO HUMAN RESOURCE"/>
    <s v="2017-03-10"/>
    <s v="30 days net from invoice receipt date - 300S"/>
    <s v="PT Nokia Solutions and Networks Indonesia"/>
    <n v="3200000"/>
    <n v="1"/>
    <n v="35200000"/>
    <x v="1"/>
    <x v="5"/>
    <s v="071/WCC-NPO/SF/IHR/IV/2017"/>
    <s v="CHR-004/1980/17"/>
    <m/>
    <m/>
    <m/>
  </r>
  <r>
    <n v="34122131"/>
    <n v="32000000"/>
    <s v="IDR"/>
    <s v="PT INDO HUMAN RESOURCE"/>
    <s v="2017-03-10"/>
    <s v="30 days net from invoice receipt date - 300S"/>
    <s v="PT Nokia Solutions and Networks Indonesia"/>
    <n v="3200000"/>
    <n v="1"/>
    <n v="35200000"/>
    <x v="1"/>
    <x v="5"/>
    <s v="070/WCC-NPO/SF/IHR/IV/2017"/>
    <s v="CHR-004/1979/17"/>
    <m/>
    <m/>
    <m/>
  </r>
  <r>
    <n v="34114975"/>
    <n v="25117362"/>
    <s v="IDR"/>
    <s v="PT INDO HUMAN RESOURCE"/>
    <s v="2017-03-09"/>
    <s v="30 days net from invoice receipt date - 300S"/>
    <s v="PT Nokia Solutions and Networks Indonesia"/>
    <n v="2511736.2000000002"/>
    <n v="1"/>
    <n v="27629098.199999999"/>
    <x v="1"/>
    <x v="5"/>
    <s v="069/WCC-NPO/SF/IHR/IV/2017"/>
    <s v="CHR-004/1977/17"/>
    <m/>
    <m/>
    <m/>
  </r>
  <r>
    <n v="34114961"/>
    <n v="41509094"/>
    <s v="IDR"/>
    <s v="PT INDO HUMAN RESOURCE"/>
    <s v="2017-03-09"/>
    <s v="30 days net from invoice receipt date - 300S"/>
    <s v="PT Nokia Solutions and Networks Indonesia"/>
    <n v="4150909.4000000004"/>
    <n v="1"/>
    <n v="45660003.399999999"/>
    <x v="1"/>
    <x v="5"/>
    <s v="068/WCC-NPO/SF/IHR/IV/2017"/>
    <s v="CHR-004/1976/17"/>
    <m/>
    <m/>
    <m/>
  </r>
  <r>
    <n v="34114946"/>
    <n v="59298705"/>
    <s v="IDR"/>
    <s v="PT INDO HUMAN RESOURCE"/>
    <s v="2017-03-09"/>
    <s v="30 days net from invoice receipt date - 300S"/>
    <s v="PT Nokia Solutions and Networks Indonesia"/>
    <n v="5929870.5"/>
    <n v="1"/>
    <n v="65228575.5"/>
    <x v="1"/>
    <x v="5"/>
    <s v="067/WCC-NPO/SF/IHR/IV/2017"/>
    <s v="CHR-004/1975/17"/>
    <m/>
    <m/>
    <m/>
  </r>
  <r>
    <n v="34113893"/>
    <n v="0"/>
    <s v="IDR"/>
    <s v="PT INDO HUMAN RESOURCE"/>
    <s v="2017-03-09"/>
    <s v="30 days net from invoice receipt date - 300S"/>
    <s v="PT Nokia Solutions and Networks Indonesia"/>
    <n v="0"/>
    <n v="1"/>
    <n v="0"/>
    <x v="9"/>
    <x v="11"/>
    <m/>
    <m/>
    <m/>
    <m/>
    <m/>
  </r>
  <r>
    <n v="34113871"/>
    <n v="0"/>
    <s v="IDR"/>
    <s v="PT INDO HUMAN RESOURCE"/>
    <s v="2017-03-09"/>
    <s v="30 days net from invoice receipt date - 300S"/>
    <s v="PT Nokia Solutions and Networks Indonesia"/>
    <n v="0"/>
    <n v="1"/>
    <n v="0"/>
    <x v="9"/>
    <x v="11"/>
    <m/>
    <m/>
    <m/>
    <m/>
    <m/>
  </r>
  <r>
    <n v="34113831"/>
    <n v="0"/>
    <s v="IDR"/>
    <s v="PT INDO HUMAN RESOURCE"/>
    <s v="2017-03-09"/>
    <s v="30 days net from invoice receipt date - 300S"/>
    <s v="PT Nokia Solutions and Networks Indonesia"/>
    <n v="0"/>
    <n v="1"/>
    <n v="0"/>
    <x v="9"/>
    <x v="11"/>
    <m/>
    <m/>
    <m/>
    <m/>
    <m/>
  </r>
  <r>
    <n v="34113787"/>
    <n v="0"/>
    <s v="IDR"/>
    <s v="PT INDO HUMAN RESOURCE"/>
    <s v="2017-03-09"/>
    <s v="30 days net from invoice receipt date - 300S"/>
    <s v="PT Nokia Solutions and Networks Indonesia"/>
    <n v="0"/>
    <n v="1"/>
    <n v="0"/>
    <x v="9"/>
    <x v="11"/>
    <m/>
    <m/>
    <m/>
    <m/>
    <m/>
  </r>
  <r>
    <n v="34113439"/>
    <n v="0"/>
    <s v="IDR"/>
    <s v="PT INDO HUMAN RESOURCE"/>
    <s v="2017-03-09"/>
    <s v="30 days net from invoice receipt date - 300S"/>
    <s v="PT Nokia Solutions and Networks Indonesia"/>
    <n v="0"/>
    <n v="1"/>
    <n v="0"/>
    <x v="9"/>
    <x v="11"/>
    <m/>
    <m/>
    <m/>
    <m/>
    <m/>
  </r>
  <r>
    <n v="34104819"/>
    <n v="9469440"/>
    <s v="IDR"/>
    <s v="PT INDO HUMAN RESOURCE"/>
    <s v="2017-03-08"/>
    <s v="60 days net from invoice receipt date - 600S"/>
    <s v="PT Nokia Solutions and Networks Indonesia"/>
    <n v="946944"/>
    <n v="11"/>
    <n v="10416384"/>
    <x v="3"/>
    <x v="5"/>
    <s v="0023/WCC-TI.S.2nd/SF/INDO/VI/17"/>
    <s v="CHR-006/2952/17"/>
    <m/>
    <m/>
    <m/>
  </r>
  <r>
    <n v="34104981"/>
    <n v="9469440"/>
    <s v="IDR"/>
    <s v="PT INDO HUMAN RESOURCE"/>
    <s v="2017-03-08"/>
    <s v="60 days net from invoice receipt date - 600S"/>
    <s v="PT Nokia Solutions and Networks Indonesia"/>
    <n v="946944"/>
    <n v="11"/>
    <n v="10416384"/>
    <x v="3"/>
    <x v="5"/>
    <s v="0022/WCC-TI.S.2nd/SF/INDO/VI/17"/>
    <s v="CHR-006/2951/17"/>
    <m/>
    <m/>
    <m/>
  </r>
  <r>
    <n v="34105021"/>
    <n v="9469440"/>
    <s v="IDR"/>
    <s v="PT INDO HUMAN RESOURCE"/>
    <s v="2017-03-08"/>
    <s v="60 days net from invoice receipt date - 600S"/>
    <s v="PT Nokia Solutions and Networks Indonesia"/>
    <n v="946944"/>
    <n v="11"/>
    <n v="10416384"/>
    <x v="3"/>
    <x v="5"/>
    <s v="0021/WCC-TI.S.2nd/SF/INDO/VI/17"/>
    <s v="CHR-006/2953/17"/>
    <m/>
    <m/>
    <m/>
  </r>
  <r>
    <n v="34105042"/>
    <n v="2139545"/>
    <s v="IDR"/>
    <s v="PT INDO HUMAN RESOURCE"/>
    <s v="2017-03-08"/>
    <s v="60 days net from invoice receipt date - 600S"/>
    <s v="PT Nokia Solutions and Networks Indonesia"/>
    <n v="213954.5"/>
    <n v="1"/>
    <n v="2353499.5"/>
    <x v="3"/>
    <x v="5"/>
    <s v="4946/eWCC/SF/IHR/INNER/IV/2017"/>
    <e v="#N/A"/>
    <m/>
    <m/>
    <m/>
  </r>
  <r>
    <n v="34105146"/>
    <n v="2139545"/>
    <s v="IDR"/>
    <s v="PT INDO HUMAN RESOURCE"/>
    <s v="2017-03-08"/>
    <s v="60 days net from invoice receipt date - 600S"/>
    <s v="PT Nokia Solutions and Networks Indonesia"/>
    <n v="213954.5"/>
    <n v="1"/>
    <n v="2353499.5"/>
    <x v="3"/>
    <x v="5"/>
    <s v="3821/eWCC/SF/IHR/INNER/III/2017"/>
    <s v="CHR-003/1613/2017"/>
    <m/>
    <m/>
    <m/>
  </r>
  <r>
    <n v="34105120"/>
    <n v="2139545"/>
    <s v="IDR"/>
    <s v="PT INDO HUMAN RESOURCE"/>
    <s v="2017-03-08"/>
    <s v="60 days net from invoice receipt date - 600S"/>
    <s v="PT Nokia Solutions and Networks Indonesia"/>
    <n v="213954.5"/>
    <n v="1"/>
    <n v="2353499.5"/>
    <x v="3"/>
    <x v="5"/>
    <s v="3809/eWCC/SF/IHR/INNER/III/2017"/>
    <s v="CHR-003/1614/2017"/>
    <m/>
    <m/>
    <m/>
  </r>
  <r>
    <n v="34105081"/>
    <n v="2139545"/>
    <s v="IDR"/>
    <s v="PT INDO HUMAN RESOURCE"/>
    <s v="2017-03-08"/>
    <s v="60 days net from invoice receipt date - 600S"/>
    <s v="PT Nokia Solutions and Networks Indonesia"/>
    <n v="213954.5"/>
    <n v="1"/>
    <n v="2353499.5"/>
    <x v="3"/>
    <x v="5"/>
    <s v="3807/eWCC/SF/IHR/INNER/III/2017"/>
    <s v="CHR-003/1615/2017"/>
    <m/>
    <m/>
    <m/>
  </r>
  <r>
    <n v="34105071"/>
    <n v="2139545"/>
    <s v="IDR"/>
    <s v="PT INDO HUMAN RESOURCE"/>
    <s v="2017-03-08"/>
    <s v="60 days net from invoice receipt date - 600S"/>
    <s v="PT Nokia Solutions and Networks Indonesia"/>
    <n v="213954.5"/>
    <n v="1"/>
    <n v="2353499.5"/>
    <x v="3"/>
    <x v="5"/>
    <s v="3797/eWCC/SF/IHR/INNER/III/2017"/>
    <s v="CHR-003/1616/2017"/>
    <m/>
    <m/>
    <m/>
  </r>
  <r>
    <n v="34105059"/>
    <n v="2139545"/>
    <s v="IDR"/>
    <s v="PT INDO HUMAN RESOURCE"/>
    <s v="2017-03-08"/>
    <s v="60 days net from invoice receipt date - 600S"/>
    <s v="PT Nokia Solutions and Networks Indonesia"/>
    <n v="213954.5"/>
    <n v="1"/>
    <n v="2353499.5"/>
    <x v="3"/>
    <x v="5"/>
    <s v="3788/eWCC/SF/IHR/INNER/III/2017"/>
    <s v="CHR-003/1617/2017"/>
    <m/>
    <m/>
    <m/>
  </r>
  <r>
    <n v="34105051"/>
    <n v="2139545"/>
    <s v="IDR"/>
    <s v="PT INDO HUMAN RESOURCE"/>
    <s v="2017-03-08"/>
    <s v="60 days net from invoice receipt date - 600S"/>
    <s v="PT Nokia Solutions and Networks Indonesia"/>
    <n v="213954.5"/>
    <n v="1"/>
    <n v="2353499.5"/>
    <x v="3"/>
    <x v="5"/>
    <s v="3781/eWCC/SF/IHR/INNER/III/2017"/>
    <s v="CHR-003/1618/2017"/>
    <m/>
    <m/>
    <m/>
  </r>
  <r>
    <n v="34105008"/>
    <n v="2139545"/>
    <s v="IDR"/>
    <s v="PT INDO HUMAN RESOURCE"/>
    <s v="2017-03-08"/>
    <s v="60 days net from invoice receipt date - 600S"/>
    <s v="PT Nokia Solutions and Networks Indonesia"/>
    <n v="213954.5"/>
    <n v="1"/>
    <n v="2353499.5"/>
    <x v="3"/>
    <x v="5"/>
    <s v="3770/eWCC/SF/IHR/INNER/III/2017"/>
    <s v="CHR-003/1619/2017"/>
    <m/>
    <m/>
    <m/>
  </r>
  <r>
    <n v="34106710"/>
    <n v="611000"/>
    <s v="IDR"/>
    <s v="PT INDO HUMAN RESOURCE"/>
    <s v="2017-03-08"/>
    <s v="45 days net from invoice receipt date - 450S"/>
    <s v="PT Nokia Solutions and Networks Indonesia"/>
    <n v="61100"/>
    <n v="1"/>
    <n v="672100"/>
    <x v="3"/>
    <x v="0"/>
    <m/>
    <m/>
    <m/>
    <m/>
    <m/>
  </r>
  <r>
    <n v="34095995"/>
    <n v="2434909"/>
    <s v="IDR"/>
    <s v="PT INDO HUMAN RESOURCE"/>
    <s v="2017-03-07"/>
    <s v="60 days net from invoice receipt date - 600S"/>
    <s v="PT Nokia Solutions and Networks Indonesia"/>
    <n v="243490.90000000002"/>
    <n v="1"/>
    <n v="2678399.9"/>
    <x v="3"/>
    <x v="5"/>
    <s v="5467/eWCC/SF/IHR/INNER/V/2017"/>
    <s v="CHR-005/2629/2017"/>
    <m/>
    <m/>
    <m/>
  </r>
  <r>
    <n v="34095986"/>
    <n v="2434909"/>
    <s v="IDR"/>
    <s v="PT INDO HUMAN RESOURCE"/>
    <s v="2017-03-07"/>
    <s v="60 days net from invoice receipt date - 600S"/>
    <s v="PT Nokia Solutions and Networks Indonesia"/>
    <n v="243490.90000000002"/>
    <n v="1"/>
    <n v="2678399.9"/>
    <x v="3"/>
    <x v="5"/>
    <s v="5466/eWCC/SF/IHR/INNER/V/2017"/>
    <s v="CHR-005/2628/2017"/>
    <m/>
    <m/>
    <m/>
  </r>
  <r>
    <n v="34095973"/>
    <n v="2139545"/>
    <s v="IDR"/>
    <s v="PT INDO HUMAN RESOURCE"/>
    <s v="2017-03-07"/>
    <s v="60 days net from invoice receipt date - 600S"/>
    <s v="PT Nokia Solutions and Networks Indonesia"/>
    <n v="213954.5"/>
    <n v="1"/>
    <n v="2353499.5"/>
    <x v="3"/>
    <x v="5"/>
    <s v="5465/eWCC/SF/IHR/INNER/V/2017"/>
    <s v="CHR-005/2627/2017"/>
    <m/>
    <m/>
    <m/>
  </r>
  <r>
    <n v="34096475"/>
    <n v="2089455"/>
    <s v="IDR"/>
    <s v="PT INDO HUMAN RESOURCE"/>
    <s v="2017-03-07"/>
    <s v="60 days net from invoice receipt date - 600S"/>
    <s v="PT Nokia Solutions and Networks Indonesia"/>
    <n v="208945.5"/>
    <n v="1"/>
    <n v="2298400.5"/>
    <x v="3"/>
    <x v="5"/>
    <s v="5220/eWCC/SF/IHR/INNER/V/2017"/>
    <s v="CHR-005/2310/2017"/>
    <m/>
    <m/>
    <m/>
  </r>
  <r>
    <n v="34096470"/>
    <n v="2129182"/>
    <s v="IDR"/>
    <s v="PT INDO HUMAN RESOURCE"/>
    <s v="2017-03-07"/>
    <s v="60 days net from invoice receipt date - 600S"/>
    <s v="PT Nokia Solutions and Networks Indonesia"/>
    <n v="212918.2"/>
    <n v="1"/>
    <n v="2342100.2000000002"/>
    <x v="3"/>
    <x v="5"/>
    <s v="5218/eWCC/SF/IHR/INNER/V/2017"/>
    <s v="CHR-005/2312/2017"/>
    <m/>
    <m/>
    <m/>
  </r>
  <r>
    <n v="34096462"/>
    <n v="2129182"/>
    <s v="IDR"/>
    <s v="PT INDO HUMAN RESOURCE"/>
    <s v="2017-03-07"/>
    <s v="60 days net from invoice receipt date - 600S"/>
    <s v="PT Nokia Solutions and Networks Indonesia"/>
    <n v="212918.2"/>
    <n v="1"/>
    <n v="2342100.2000000002"/>
    <x v="3"/>
    <x v="5"/>
    <s v="5216/eWCC/SF/IHR/INNER/V/2017"/>
    <s v="CHR-005/2314/2017"/>
    <m/>
    <m/>
    <m/>
  </r>
  <r>
    <n v="34096009"/>
    <n v="2434909"/>
    <s v="IDR"/>
    <s v="PT INDO HUMAN RESOURCE"/>
    <s v="2017-03-07"/>
    <s v="60 days net from invoice receipt date - 600S"/>
    <s v="PT Nokia Solutions and Networks Indonesia"/>
    <n v="243490.90000000002"/>
    <n v="1"/>
    <n v="2678399.9"/>
    <x v="3"/>
    <x v="5"/>
    <s v="5193/eWCC/SF/IHR/INNER/V/2017"/>
    <s v="CHR-005/2325/2017"/>
    <m/>
    <m/>
    <m/>
  </r>
  <r>
    <n v="34096597"/>
    <n v="2139545"/>
    <s v="IDR"/>
    <s v="PT INDO HUMAN RESOURCE"/>
    <s v="2017-03-07"/>
    <s v="60 days net from invoice receipt date - 600S"/>
    <s v="PT Nokia Solutions and Networks Indonesia"/>
    <n v="213954.5"/>
    <n v="1"/>
    <n v="2353499.5"/>
    <x v="3"/>
    <x v="5"/>
    <s v="4660/eWCC/SF/IHR/INNER/IV/2017 "/>
    <s v="CHR-004/1973/2017"/>
    <m/>
    <m/>
    <m/>
  </r>
  <r>
    <n v="34095957"/>
    <n v="2139545"/>
    <s v="IDR"/>
    <s v="PT INDO HUMAN RESOURCE"/>
    <s v="2017-03-07"/>
    <s v="60 days net from invoice receipt date - 600S"/>
    <s v="PT Nokia Solutions and Networks Indonesia"/>
    <n v="213954.5"/>
    <n v="1"/>
    <n v="2353499.5"/>
    <x v="3"/>
    <x v="5"/>
    <s v="4657/eWCC/SF/IHR/INNER/IV/2017 "/>
    <s v="CHR-004/1971/2017"/>
    <m/>
    <m/>
    <m/>
  </r>
  <r>
    <n v="34096482"/>
    <n v="2089455"/>
    <s v="IDR"/>
    <s v="PT INDO HUMAN RESOURCE"/>
    <s v="2017-03-07"/>
    <s v="60 days net from invoice receipt date - 600S"/>
    <s v="PT Nokia Solutions and Networks Indonesia"/>
    <n v="208945.5"/>
    <n v="1"/>
    <n v="2298400.5"/>
    <x v="3"/>
    <x v="5"/>
    <s v="4269/eWCC/SF/IHR/INNER/III/2017"/>
    <s v="CHR-003/1719/2017"/>
    <m/>
    <m/>
    <m/>
  </r>
  <r>
    <n v="34096478"/>
    <n v="2089455"/>
    <s v="IDR"/>
    <s v="PT INDO HUMAN RESOURCE"/>
    <s v="2017-03-07"/>
    <s v="60 days net from invoice receipt date - 600S"/>
    <s v="PT Nokia Solutions and Networks Indonesia"/>
    <n v="208945.5"/>
    <n v="1"/>
    <n v="2298400.5"/>
    <x v="3"/>
    <x v="5"/>
    <s v="4268/eWCC/SF/IHR/INNER/III/2017"/>
    <s v="CHR-003/1718/2017"/>
    <m/>
    <m/>
    <m/>
  </r>
  <r>
    <n v="34096465"/>
    <n v="2113636"/>
    <s v="IDR"/>
    <s v="PT INDO HUMAN RESOURCE"/>
    <s v="2017-03-07"/>
    <s v="60 days net from invoice receipt date - 600S"/>
    <s v="PT Nokia Solutions and Networks Indonesia"/>
    <n v="211363.6"/>
    <n v="1"/>
    <n v="2324999.6"/>
    <x v="3"/>
    <x v="5"/>
    <s v="4248/eWCC/SF/IHR/INNER/III/2017"/>
    <s v="CHR-003/1698/2017"/>
    <m/>
    <m/>
    <m/>
  </r>
  <r>
    <n v="34096440"/>
    <n v="2089455"/>
    <s v="IDR"/>
    <s v="PT INDO HUMAN RESOURCE"/>
    <s v="2017-03-07"/>
    <s v="60 days net from invoice receipt date - 600S"/>
    <s v="PT Nokia Solutions and Networks Indonesia"/>
    <n v="208945.5"/>
    <n v="1"/>
    <n v="2298400.5"/>
    <x v="3"/>
    <x v="5"/>
    <s v="4231/eWCC/SF/IHR/INNER/III/2017"/>
    <s v="CHR-003/1727/2017"/>
    <m/>
    <m/>
    <m/>
  </r>
  <r>
    <n v="34096265"/>
    <n v="2139545"/>
    <s v="IDR"/>
    <s v="PT INDO HUMAN RESOURCE"/>
    <s v="2017-03-07"/>
    <s v="60 days net from invoice receipt date - 600S"/>
    <s v="PT Nokia Solutions and Networks Indonesia"/>
    <n v="213954.5"/>
    <n v="1"/>
    <n v="2353499.5"/>
    <x v="3"/>
    <x v="5"/>
    <s v="4180/eWCC/SF/IHR/INNER/III/2017"/>
    <s v="CHR-003/1721/2017"/>
    <m/>
    <m/>
    <m/>
  </r>
  <r>
    <n v="34096611"/>
    <n v="2139545"/>
    <s v="IDR"/>
    <s v="PT INDO HUMAN RESOURCE"/>
    <s v="2017-03-07"/>
    <s v="60 days net from invoice receipt date - 600S"/>
    <s v="PT Nokia Solutions and Networks Indonesia"/>
    <n v="213954.5"/>
    <n v="1"/>
    <n v="2353499.5"/>
    <x v="3"/>
    <x v="5"/>
    <s v="4179/eWCC/SF/IHR/INNER/III/2017"/>
    <s v="CHR-003/1720/2017"/>
    <m/>
    <m/>
    <m/>
  </r>
  <r>
    <n v="34096610"/>
    <n v="4808180"/>
    <s v="IDR"/>
    <s v="PT INDO HUMAN RESOURCE"/>
    <s v="2017-03-07"/>
    <s v="60 days net from invoice receipt date - 600S"/>
    <s v="PT Nokia Solutions and Networks Indonesia"/>
    <n v="480818"/>
    <n v="1"/>
    <n v="5288998"/>
    <x v="3"/>
    <x v="5"/>
    <s v="3726/eWCC/SF/IHR/INNER/III/2017"/>
    <s v="CHR-003/1651/2017"/>
    <m/>
    <m/>
    <m/>
  </r>
  <r>
    <n v="34096607"/>
    <n v="2139545"/>
    <s v="IDR"/>
    <s v="PT INDO HUMAN RESOURCE"/>
    <s v="2017-03-07"/>
    <s v="60 days net from invoice receipt date - 600S"/>
    <s v="PT Nokia Solutions and Networks Indonesia"/>
    <n v="213954.5"/>
    <n v="1"/>
    <n v="2353499.5"/>
    <x v="3"/>
    <x v="5"/>
    <s v="3724/eWCC/SF/IHR/INNER/III/2017"/>
    <s v="CHR-003/1622/2017"/>
    <m/>
    <m/>
    <m/>
  </r>
  <r>
    <n v="34096605"/>
    <n v="2139545"/>
    <s v="IDR"/>
    <s v="PT INDO HUMAN RESOURCE"/>
    <s v="2017-03-07"/>
    <s v="60 days net from invoice receipt date - 600S"/>
    <s v="PT Nokia Solutions and Networks Indonesia"/>
    <n v="213954.5"/>
    <n v="1"/>
    <n v="2353499.5"/>
    <x v="3"/>
    <x v="5"/>
    <s v="3721/eWCC/SF/IHR/INNER/III/2017"/>
    <s v="CHR-003/1625/2017"/>
    <m/>
    <m/>
    <m/>
  </r>
  <r>
    <n v="34096603"/>
    <n v="2139545"/>
    <s v="IDR"/>
    <s v="PT INDO HUMAN RESOURCE"/>
    <s v="2017-03-07"/>
    <s v="60 days net from invoice receipt date - 600S"/>
    <s v="PT Nokia Solutions and Networks Indonesia"/>
    <n v="213954.5"/>
    <n v="1"/>
    <n v="2353499.5"/>
    <x v="3"/>
    <x v="5"/>
    <s v="3720/eWCC/SF/IHR/INNER/III/2017"/>
    <s v="CHR-003/1627/2017"/>
    <m/>
    <m/>
    <m/>
  </r>
  <r>
    <n v="34096600"/>
    <n v="2139545"/>
    <s v="IDR"/>
    <s v="PT INDO HUMAN RESOURCE"/>
    <s v="2017-03-07"/>
    <s v="60 days net from invoice receipt date - 600S"/>
    <s v="PT Nokia Solutions and Networks Indonesia"/>
    <n v="213954.5"/>
    <n v="1"/>
    <n v="2353499.5"/>
    <x v="3"/>
    <x v="5"/>
    <s v="3719/eWCC/SF/IHR/INNER/III/2017"/>
    <s v="CHR-003/1626/2017"/>
    <m/>
    <m/>
    <m/>
  </r>
  <r>
    <n v="34096570"/>
    <n v="2139545"/>
    <s v="IDR"/>
    <s v="PT INDO HUMAN RESOURCE"/>
    <s v="2017-03-07"/>
    <s v="60 days net from invoice receipt date - 600S"/>
    <s v="PT Nokia Solutions and Networks Indonesia"/>
    <n v="213954.5"/>
    <n v="1"/>
    <n v="2353499.5"/>
    <x v="3"/>
    <x v="5"/>
    <s v="3717/eWCC/SF/IHR/INNER/III/2017"/>
    <s v="CHR-003/1629/2017"/>
    <m/>
    <m/>
    <m/>
  </r>
  <r>
    <n v="34099534"/>
    <n v="2139545"/>
    <s v="IDR"/>
    <s v="PT INDO HUMAN RESOURCE"/>
    <s v="2017-03-07"/>
    <s v="60 days net from invoice receipt date - 600S"/>
    <s v="PT Nokia Solutions and Networks Indonesia"/>
    <n v="213954.5"/>
    <n v="1"/>
    <n v="2353499.5"/>
    <x v="3"/>
    <x v="5"/>
    <s v="3394/eWCC/SF/IHR/INNER/III/2017"/>
    <s v="CHR-003/1066/17"/>
    <m/>
    <m/>
    <m/>
  </r>
  <r>
    <n v="34099490"/>
    <n v="7139545"/>
    <s v="IDR"/>
    <s v="PT INDO HUMAN RESOURCE"/>
    <s v="2017-03-07"/>
    <s v="60 days net from invoice receipt date - 600S"/>
    <s v="PT Nokia Solutions and Networks Indonesia"/>
    <n v="713954.5"/>
    <n v="1"/>
    <n v="7853499.5"/>
    <x v="3"/>
    <x v="5"/>
    <s v="3393/eWCC/SF/IHR/INNER/III/2017"/>
    <s v="CHR-003/1065/17"/>
    <m/>
    <m/>
    <m/>
  </r>
  <r>
    <n v="34099468"/>
    <n v="2139545"/>
    <s v="IDR"/>
    <s v="PT INDO HUMAN RESOURCE"/>
    <s v="2017-03-07"/>
    <s v="60 days net from invoice receipt date - 600S"/>
    <s v="PT Nokia Solutions and Networks Indonesia"/>
    <n v="213954.5"/>
    <n v="1"/>
    <n v="2353499.5"/>
    <x v="3"/>
    <x v="5"/>
    <s v="3392/eWCC/SF/IHR/INNER/III/2017"/>
    <s v="CHR-003/1064/17"/>
    <m/>
    <m/>
    <m/>
  </r>
  <r>
    <n v="34099454"/>
    <n v="3029090"/>
    <s v="IDR"/>
    <s v="PT INDO HUMAN RESOURCE"/>
    <s v="2017-03-07"/>
    <s v="60 days net from invoice receipt date - 600S"/>
    <s v="PT Nokia Solutions and Networks Indonesia"/>
    <n v="302909"/>
    <n v="1"/>
    <n v="3331999"/>
    <x v="3"/>
    <x v="5"/>
    <s v="3391/eWCC/SF/IHR/INNER/III/2017"/>
    <s v="CHR-003/1063/17"/>
    <m/>
    <m/>
    <m/>
  </r>
  <r>
    <n v="34099437"/>
    <n v="2139545"/>
    <s v="IDR"/>
    <s v="PT INDO HUMAN RESOURCE"/>
    <s v="2017-03-07"/>
    <s v="60 days net from invoice receipt date - 600S"/>
    <s v="PT Nokia Solutions and Networks Indonesia"/>
    <n v="213954.5"/>
    <n v="1"/>
    <n v="2353499.5"/>
    <x v="3"/>
    <x v="5"/>
    <s v="3390/eWCC/SF/IHR/INNER/III/2017"/>
    <s v="CHR-003/1062/17"/>
    <m/>
    <m/>
    <m/>
  </r>
  <r>
    <n v="34099423"/>
    <n v="2139545"/>
    <s v="IDR"/>
    <s v="PT INDO HUMAN RESOURCE"/>
    <s v="2017-03-07"/>
    <s v="60 days net from invoice receipt date - 600S"/>
    <s v="PT Nokia Solutions and Networks Indonesia"/>
    <n v="213954.5"/>
    <n v="1"/>
    <n v="2353499.5"/>
    <x v="3"/>
    <x v="5"/>
    <s v="3389/eWCC/SF/IHR/INNER/III/2017"/>
    <s v="CHR-003/1061/17"/>
    <m/>
    <m/>
    <m/>
  </r>
  <r>
    <n v="34099280"/>
    <n v="2139545"/>
    <s v="IDR"/>
    <s v="PT INDO HUMAN RESOURCE"/>
    <s v="2017-03-07"/>
    <s v="60 days net from invoice receipt date - 600S"/>
    <s v="PT Nokia Solutions and Networks Indonesia"/>
    <n v="213954.5"/>
    <n v="1"/>
    <n v="2353499.5"/>
    <x v="3"/>
    <x v="5"/>
    <s v="3388/eWCC/SF/IHR/INNER/III/2017"/>
    <s v="CHR-003/1101/17"/>
    <m/>
    <m/>
    <m/>
  </r>
  <r>
    <n v="34099262"/>
    <n v="2139545"/>
    <s v="IDR"/>
    <s v="PT INDO HUMAN RESOURCE"/>
    <s v="2017-03-07"/>
    <s v="60 days net from invoice receipt date - 600S"/>
    <s v="PT Nokia Solutions and Networks Indonesia"/>
    <n v="213954.5"/>
    <n v="1"/>
    <n v="2353499.5"/>
    <x v="3"/>
    <x v="5"/>
    <s v="3387/eWCC/SF/IHR/INNER/III/2017"/>
    <s v="CHR-003/1100/17"/>
    <m/>
    <m/>
    <m/>
  </r>
  <r>
    <n v="34099190"/>
    <n v="4808180"/>
    <s v="IDR"/>
    <s v="PT INDO HUMAN RESOURCE"/>
    <s v="2017-03-07"/>
    <s v="60 days net from invoice receipt date - 600S"/>
    <s v="PT Nokia Solutions and Networks Indonesia"/>
    <n v="480818"/>
    <n v="1"/>
    <n v="5288998"/>
    <x v="3"/>
    <x v="5"/>
    <s v="3386/eWCC/SF/IHR/INNER/III/2017"/>
    <s v="CHR-003/1099/17"/>
    <m/>
    <m/>
    <m/>
  </r>
  <r>
    <n v="34098011"/>
    <n v="2139545"/>
    <s v="IDR"/>
    <s v="PT INDO HUMAN RESOURCE"/>
    <s v="2017-03-07"/>
    <s v="60 days net from invoice receipt date - 600S"/>
    <s v="PT Nokia Solutions and Networks Indonesia"/>
    <n v="213954.5"/>
    <n v="1"/>
    <n v="2353499.5"/>
    <x v="3"/>
    <x v="5"/>
    <s v="3385/eWCC/SF/IHR/INNER/III/2017"/>
    <s v="CHR-003/1098/17"/>
    <m/>
    <m/>
    <m/>
  </r>
  <r>
    <n v="34097922"/>
    <n v="2139545"/>
    <s v="IDR"/>
    <s v="PT INDO HUMAN RESOURCE"/>
    <s v="2017-03-07"/>
    <s v="60 days net from invoice receipt date - 600S"/>
    <s v="PT Nokia Solutions and Networks Indonesia"/>
    <n v="213954.5"/>
    <n v="1"/>
    <n v="2353499.5"/>
    <x v="3"/>
    <x v="5"/>
    <s v="3383/eWCC/SF/IHR/INNER/III/2017"/>
    <s v="CHR-003/1097/17"/>
    <m/>
    <m/>
    <m/>
  </r>
  <r>
    <n v="34097818"/>
    <n v="2139545"/>
    <s v="IDR"/>
    <s v="PT INDO HUMAN RESOURCE"/>
    <s v="2017-03-07"/>
    <s v="60 days net from invoice receipt date - 600S"/>
    <s v="PT Nokia Solutions and Networks Indonesia"/>
    <n v="213954.5"/>
    <n v="1"/>
    <n v="2353499.5"/>
    <x v="3"/>
    <x v="5"/>
    <s v="3382/eWCC/SF/IHR/INNER/III/2017"/>
    <s v="CHR-003/1096/17"/>
    <m/>
    <m/>
    <m/>
  </r>
  <r>
    <n v="34097742"/>
    <n v="9639545"/>
    <s v="IDR"/>
    <s v="PT INDO HUMAN RESOURCE"/>
    <s v="2017-03-07"/>
    <s v="60 days net from invoice receipt date - 600S"/>
    <s v="PT Nokia Solutions and Networks Indonesia"/>
    <n v="963954.5"/>
    <n v="1"/>
    <n v="10603499.5"/>
    <x v="3"/>
    <x v="5"/>
    <s v="3381/eWCC/SF/IHR/INNER/III/2017"/>
    <s v="CHR-003/1095/17"/>
    <m/>
    <m/>
    <m/>
  </r>
  <r>
    <n v="34097626"/>
    <n v="2139545"/>
    <s v="IDR"/>
    <s v="PT INDO HUMAN RESOURCE"/>
    <s v="2017-03-07"/>
    <s v="60 days net from invoice receipt date - 600S"/>
    <s v="PT Nokia Solutions and Networks Indonesia"/>
    <n v="213954.5"/>
    <n v="1"/>
    <n v="2353499.5"/>
    <x v="3"/>
    <x v="5"/>
    <s v="3380/eWCC/SF/IHR/INNER/III/2017"/>
    <s v="CHR-003/1094/17"/>
    <m/>
    <m/>
    <m/>
  </r>
  <r>
    <n v="34099779"/>
    <n v="2120545"/>
    <s v="IDR"/>
    <s v="PT INDO HUMAN RESOURCE"/>
    <s v="2017-03-07"/>
    <s v="60 days net from invoice receipt date - 600S"/>
    <s v="PT Nokia Solutions and Networks Indonesia"/>
    <n v="212054.5"/>
    <n v="1"/>
    <n v="2332599.5"/>
    <x v="3"/>
    <x v="5"/>
    <s v="3350/eWCC/SF/IHR/INNER/III/2017"/>
    <s v="CHR-003/1107/17"/>
    <m/>
    <m/>
    <m/>
  </r>
  <r>
    <n v="34099750"/>
    <n v="2089455"/>
    <s v="IDR"/>
    <s v="PT INDO HUMAN RESOURCE"/>
    <s v="2017-03-07"/>
    <s v="60 days net from invoice receipt date - 600S"/>
    <s v="PT Nokia Solutions and Networks Indonesia"/>
    <n v="208945.5"/>
    <n v="1"/>
    <n v="2298400.5"/>
    <x v="3"/>
    <x v="5"/>
    <s v="3349/eWCC/SF/IHR/INNER/III/2017"/>
    <s v="CHR-003/1106/17"/>
    <m/>
    <m/>
    <m/>
  </r>
  <r>
    <n v="34099728"/>
    <n v="2089455"/>
    <s v="IDR"/>
    <s v="PT INDO HUMAN RESOURCE"/>
    <s v="2017-03-07"/>
    <s v="60 days net from invoice receipt date - 600S"/>
    <s v="PT Nokia Solutions and Networks Indonesia"/>
    <n v="208945.5"/>
    <n v="1"/>
    <n v="2298400.5"/>
    <x v="3"/>
    <x v="5"/>
    <s v="3348/eWCC/SF/IHR/INNER/III/2017"/>
    <s v="CHR-003/1105/17"/>
    <m/>
    <m/>
    <m/>
  </r>
  <r>
    <n v="34099708"/>
    <n v="2089455"/>
    <s v="IDR"/>
    <s v="PT INDO HUMAN RESOURCE"/>
    <s v="2017-03-07"/>
    <s v="60 days net from invoice receipt date - 600S"/>
    <s v="PT Nokia Solutions and Networks Indonesia"/>
    <n v="208945.5"/>
    <n v="1"/>
    <n v="2298400.5"/>
    <x v="3"/>
    <x v="5"/>
    <s v="3347/eWCC/SF/IHR/INNER/III/2017"/>
    <s v="CHR-003/1104/17"/>
    <m/>
    <m/>
    <m/>
  </r>
  <r>
    <n v="34099686"/>
    <n v="2113636"/>
    <s v="IDR"/>
    <s v="PT INDO HUMAN RESOURCE"/>
    <s v="2017-03-07"/>
    <s v="60 days net from invoice receipt date - 600S"/>
    <s v="PT Nokia Solutions and Networks Indonesia"/>
    <n v="211363.6"/>
    <n v="1"/>
    <n v="2324999.6"/>
    <x v="3"/>
    <x v="5"/>
    <s v="3346/eWCC/SF/IHR/INNER/III/2017"/>
    <s v="CHR-003/1103/17"/>
    <m/>
    <m/>
    <m/>
  </r>
  <r>
    <n v="34099663"/>
    <n v="2113636"/>
    <s v="IDR"/>
    <s v="PT INDO HUMAN RESOURCE"/>
    <s v="2017-03-07"/>
    <s v="60 days net from invoice receipt date - 600S"/>
    <s v="PT Nokia Solutions and Networks Indonesia"/>
    <n v="211363.6"/>
    <n v="1"/>
    <n v="2324999.6"/>
    <x v="3"/>
    <x v="5"/>
    <s v="3345/eWCC/SF/IHR/INNER/III/2017"/>
    <s v="CHR-003/1102/17"/>
    <m/>
    <m/>
    <m/>
  </r>
  <r>
    <n v="34097813"/>
    <n v="9977970"/>
    <s v="IDR"/>
    <s v="PT INDO HUMAN RESOURCE"/>
    <s v="2017-03-07"/>
    <s v="60 days net from invoice receipt date - 600S"/>
    <s v="PT Nokia Solutions and Networks Indonesia"/>
    <n v="997797"/>
    <n v="1"/>
    <n v="10975767"/>
    <x v="4"/>
    <x v="5"/>
    <s v="003/WCC/TKS/CARE/IV/2017"/>
    <s v="CHR/004/2073/17"/>
    <m/>
    <m/>
    <m/>
  </r>
  <r>
    <n v="34097789"/>
    <n v="9012360"/>
    <s v="IDR"/>
    <s v="PT INDO HUMAN RESOURCE"/>
    <s v="2017-03-07"/>
    <s v="60 days net from invoice receipt date - 600S"/>
    <s v="PT Nokia Solutions and Networks Indonesia"/>
    <n v="901236"/>
    <n v="1"/>
    <n v="9913596"/>
    <x v="4"/>
    <x v="5"/>
    <s v="002/WCC/TKS/CARE/III/2017"/>
    <s v="CHR/003/1284/17"/>
    <m/>
    <m/>
    <m/>
  </r>
  <r>
    <n v="34097755"/>
    <n v="9977970"/>
    <s v="IDR"/>
    <s v="PT INDO HUMAN RESOURCE"/>
    <s v="2017-03-07"/>
    <s v="60 days net from invoice receipt date - 600S"/>
    <s v="PT Nokia Solutions and Networks Indonesia"/>
    <n v="997797"/>
    <n v="1"/>
    <n v="10975767"/>
    <x v="4"/>
    <x v="5"/>
    <s v="001/WCC/TKS/CARE/III/2017"/>
    <s v="CHR/003/1283/17"/>
    <m/>
    <m/>
    <m/>
  </r>
  <r>
    <n v="34097690"/>
    <n v="1"/>
    <s v="IDR"/>
    <s v="PT INDO HUMAN RESOURCE"/>
    <s v="2017-03-07"/>
    <s v="60 days net from invoice receipt date - 600S"/>
    <s v="PT Nokia Solutions and Networks Indonesia"/>
    <n v="0.1"/>
    <n v="1"/>
    <n v="1.1000000000000001"/>
    <x v="2"/>
    <x v="11"/>
    <m/>
    <m/>
    <m/>
    <m/>
    <m/>
  </r>
  <r>
    <n v="34093388"/>
    <n v="2152500"/>
    <s v="IDR"/>
    <s v="PT INDO HUMAN RESOURCE"/>
    <s v="2017-03-06"/>
    <s v="60 days net from invoice receipt date - 600S"/>
    <s v="PT Nokia Solutions and Networks Indonesia"/>
    <n v="215250"/>
    <n v="1"/>
    <n v="2367750"/>
    <x v="3"/>
    <x v="5"/>
    <s v="5636/eWCC/SF/IHR/INNER/VI/2017"/>
    <s v="CHR-006/2771/17"/>
    <m/>
    <m/>
    <m/>
  </r>
  <r>
    <n v="34093148"/>
    <n v="2139545"/>
    <s v="IDR"/>
    <s v="PT INDO HUMAN RESOURCE"/>
    <s v="2017-03-06"/>
    <s v="60 days net from invoice receipt date - 600S"/>
    <s v="PT Nokia Solutions and Networks Indonesia"/>
    <n v="213954.5"/>
    <n v="1"/>
    <n v="2353499.5"/>
    <x v="3"/>
    <x v="5"/>
    <s v="5468/eWCC/SF/IHR/INNER/V/2017"/>
    <s v="CHR-005/2630/2017"/>
    <m/>
    <m/>
    <m/>
  </r>
  <r>
    <n v="34093468"/>
    <n v="2368409"/>
    <s v="IDR"/>
    <s v="PT INDO HUMAN RESOURCE"/>
    <s v="2017-03-06"/>
    <s v="60 days net from invoice receipt date - 600S"/>
    <s v="PT Nokia Solutions and Networks Indonesia"/>
    <n v="236840.90000000002"/>
    <n v="1"/>
    <n v="2605249.9"/>
    <x v="3"/>
    <x v="5"/>
    <s v="5279/eWCC/SF/IHR/INNER/V/2017"/>
    <s v="CHR-005/2398/2017"/>
    <m/>
    <m/>
    <m/>
  </r>
  <r>
    <n v="34093432"/>
    <n v="2113636"/>
    <s v="IDR"/>
    <s v="PT INDO HUMAN RESOURCE"/>
    <s v="2017-03-06"/>
    <s v="60 days net from invoice receipt date - 600S"/>
    <s v="PT Nokia Solutions and Networks Indonesia"/>
    <n v="211363.6"/>
    <n v="1"/>
    <n v="2324999.6"/>
    <x v="3"/>
    <x v="5"/>
    <s v="3435/eWCC/SF/IHR/INNER/III/2017"/>
    <s v="CHR-003/1084/17"/>
    <m/>
    <m/>
    <m/>
  </r>
  <r>
    <n v="34093466"/>
    <n v="2089455"/>
    <s v="IDR"/>
    <s v="PT INDO HUMAN RESOURCE"/>
    <s v="2017-03-06"/>
    <s v="60 days net from invoice receipt date - 600S"/>
    <s v="PT Nokia Solutions and Networks Indonesia"/>
    <n v="208945.5"/>
    <n v="1"/>
    <n v="2298400.5"/>
    <x v="3"/>
    <x v="5"/>
    <s v="3412/eWCC/SF/IHR/INNER/III/2017"/>
    <s v="CHR-003/1083/17"/>
    <m/>
    <m/>
    <m/>
  </r>
  <r>
    <n v="34093463"/>
    <n v="2139545"/>
    <s v="IDR"/>
    <s v="PT INDO HUMAN RESOURCE"/>
    <s v="2017-03-06"/>
    <s v="60 days net from invoice receipt date - 600S"/>
    <s v="PT Nokia Solutions and Networks Indonesia"/>
    <n v="213954.5"/>
    <n v="1"/>
    <n v="2353499.5"/>
    <x v="3"/>
    <x v="5"/>
    <s v="3411/eWCC/SF/IHR/INNER/III/2017"/>
    <s v="CHR-003/1082/17"/>
    <m/>
    <m/>
    <m/>
  </r>
  <r>
    <n v="34093459"/>
    <n v="2139545"/>
    <s v="IDR"/>
    <s v="PT INDO HUMAN RESOURCE"/>
    <s v="2017-03-06"/>
    <s v="60 days net from invoice receipt date - 600S"/>
    <s v="PT Nokia Solutions and Networks Indonesia"/>
    <n v="213954.5"/>
    <n v="1"/>
    <n v="2353499.5"/>
    <x v="3"/>
    <x v="5"/>
    <s v="3410/eWCC/SF/IHR/INNER/III/2017"/>
    <s v="CHR-003/1081/17"/>
    <m/>
    <m/>
    <m/>
  </r>
  <r>
    <n v="34093458"/>
    <n v="2139545"/>
    <s v="IDR"/>
    <s v="PT INDO HUMAN RESOURCE"/>
    <s v="2017-03-06"/>
    <s v="60 days net from invoice receipt date - 600S"/>
    <s v="PT Nokia Solutions and Networks Indonesia"/>
    <n v="213954.5"/>
    <n v="1"/>
    <n v="2353499.5"/>
    <x v="3"/>
    <x v="5"/>
    <s v="3409/eWCC/SF/IHR/INNER/III/2017"/>
    <s v="CHR-003/1080/17"/>
    <m/>
    <m/>
    <m/>
  </r>
  <r>
    <n v="34093455"/>
    <n v="2120545"/>
    <s v="IDR"/>
    <s v="PT INDO HUMAN RESOURCE"/>
    <s v="2017-03-06"/>
    <s v="60 days net from invoice receipt date - 600S"/>
    <s v="PT Nokia Solutions and Networks Indonesia"/>
    <n v="212054.5"/>
    <n v="1"/>
    <n v="2332599.5"/>
    <x v="3"/>
    <x v="5"/>
    <s v="3408/eWCC/SF/IHR/INNER/III/2017"/>
    <s v="CHR-003/1079/17"/>
    <m/>
    <m/>
    <m/>
  </r>
  <r>
    <n v="34093451"/>
    <n v="2129182"/>
    <s v="IDR"/>
    <s v="PT INDO HUMAN RESOURCE"/>
    <s v="2017-03-06"/>
    <s v="60 days net from invoice receipt date - 600S"/>
    <s v="PT Nokia Solutions and Networks Indonesia"/>
    <n v="212918.2"/>
    <n v="1"/>
    <n v="2342100.2000000002"/>
    <x v="3"/>
    <x v="5"/>
    <s v="3407/eWCC/SF/IHR/INNER/III/2017"/>
    <s v="CHR-003/1077/17"/>
    <m/>
    <m/>
    <m/>
  </r>
  <r>
    <n v="34093446"/>
    <n v="2120545"/>
    <s v="IDR"/>
    <s v="PT INDO HUMAN RESOURCE"/>
    <s v="2017-03-06"/>
    <s v="60 days net from invoice receipt date - 600S"/>
    <s v="PT Nokia Solutions and Networks Indonesia"/>
    <n v="212054.5"/>
    <n v="1"/>
    <n v="2332599.5"/>
    <x v="3"/>
    <x v="5"/>
    <s v="3406/eWCC/SF/IHR/INNER/III/2017"/>
    <s v="CHR-003/1076/17"/>
    <m/>
    <m/>
    <m/>
  </r>
  <r>
    <n v="34093443"/>
    <n v="2113636"/>
    <s v="IDR"/>
    <s v="PT INDO HUMAN RESOURCE"/>
    <s v="2017-03-06"/>
    <s v="60 days net from invoice receipt date - 600S"/>
    <s v="PT Nokia Solutions and Networks Indonesia"/>
    <n v="211363.6"/>
    <n v="1"/>
    <n v="2324999.6"/>
    <x v="3"/>
    <x v="5"/>
    <s v="3405/eWCC/SF/IHR/INNER/III/2017"/>
    <s v="CHR-003/1075/17"/>
    <m/>
    <m/>
    <m/>
  </r>
  <r>
    <n v="34093438"/>
    <n v="2113636"/>
    <s v="IDR"/>
    <s v="PT INDO HUMAN RESOURCE"/>
    <s v="2017-03-06"/>
    <s v="60 days net from invoice receipt date - 600S"/>
    <s v="PT Nokia Solutions and Networks Indonesia"/>
    <n v="211363.6"/>
    <n v="1"/>
    <n v="2324999.6"/>
    <x v="3"/>
    <x v="5"/>
    <s v="3404/eWCC/SF/IHR/INNER/III/2017"/>
    <s v="CHR-003/1074/17"/>
    <m/>
    <m/>
    <m/>
  </r>
  <r>
    <n v="34093428"/>
    <n v="2089455"/>
    <s v="IDR"/>
    <s v="PT INDO HUMAN RESOURCE"/>
    <s v="2017-03-06"/>
    <s v="60 days net from invoice receipt date - 600S"/>
    <s v="PT Nokia Solutions and Networks Indonesia"/>
    <n v="208945.5"/>
    <n v="1"/>
    <n v="2298400.5"/>
    <x v="3"/>
    <x v="5"/>
    <s v="3402/eWCC/SF/IHR/INNER/III/2017"/>
    <s v="CHR-003/1073/17"/>
    <m/>
    <m/>
    <m/>
  </r>
  <r>
    <n v="34093422"/>
    <n v="2129182"/>
    <s v="IDR"/>
    <s v="PT INDO HUMAN RESOURCE"/>
    <s v="2017-03-06"/>
    <s v="60 days net from invoice receipt date - 600S"/>
    <s v="PT Nokia Solutions and Networks Indonesia"/>
    <n v="212918.2"/>
    <n v="1"/>
    <n v="2342100.2000000002"/>
    <x v="3"/>
    <x v="5"/>
    <s v="3401/eWCC/SF/IHR/INNER/III/2017"/>
    <s v="CHR-003/1072/17"/>
    <m/>
    <m/>
    <m/>
  </r>
  <r>
    <n v="34093419"/>
    <n v="2129182"/>
    <s v="IDR"/>
    <s v="PT INDO HUMAN RESOURCE"/>
    <s v="2017-03-06"/>
    <s v="60 days net from invoice receipt date - 600S"/>
    <s v="PT Nokia Solutions and Networks Indonesia"/>
    <n v="212918.2"/>
    <n v="1"/>
    <n v="2342100.2000000002"/>
    <x v="3"/>
    <x v="5"/>
    <s v="3400/eWCC/SF/IHR/INNER/III/2017"/>
    <s v="CHR-003/1070/17"/>
    <m/>
    <m/>
    <m/>
  </r>
  <r>
    <n v="34093413"/>
    <n v="2089455"/>
    <s v="IDR"/>
    <s v="PT INDO HUMAN RESOURCE"/>
    <s v="2017-03-06"/>
    <s v="60 days net from invoice receipt date - 600S"/>
    <s v="PT Nokia Solutions and Networks Indonesia"/>
    <n v="208945.5"/>
    <n v="1"/>
    <n v="2298400.5"/>
    <x v="3"/>
    <x v="5"/>
    <s v="3399/eWCC/SF/IHR/INNER/III/2017"/>
    <s v="CHR-003/1069/17"/>
    <m/>
    <m/>
    <m/>
  </r>
  <r>
    <n v="34093408"/>
    <n v="2129182"/>
    <s v="IDR"/>
    <s v="PT INDO HUMAN RESOURCE"/>
    <s v="2017-03-06"/>
    <s v="60 days net from invoice receipt date - 600S"/>
    <s v="PT Nokia Solutions and Networks Indonesia"/>
    <n v="212918.2"/>
    <n v="1"/>
    <n v="2342100.2000000002"/>
    <x v="3"/>
    <x v="5"/>
    <s v="3398/eWCC/SF/IHR/INNER/III/2017"/>
    <s v="CHR-003/1068/17"/>
    <m/>
    <m/>
    <m/>
  </r>
  <r>
    <n v="34093403"/>
    <n v="2089455"/>
    <s v="IDR"/>
    <s v="PT INDO HUMAN RESOURCE"/>
    <s v="2017-03-06"/>
    <s v="60 days net from invoice receipt date - 600S"/>
    <s v="PT Nokia Solutions and Networks Indonesia"/>
    <n v="208945.5"/>
    <n v="1"/>
    <n v="2298400.5"/>
    <x v="3"/>
    <x v="5"/>
    <s v="3397/eWCC/SF/IHR/INNER/III/2017"/>
    <s v="CHR-003/1067/17"/>
    <m/>
    <m/>
    <m/>
  </r>
  <r>
    <n v="34093395"/>
    <n v="2139545"/>
    <s v="IDR"/>
    <s v="PT INDO HUMAN RESOURCE"/>
    <s v="2017-03-06"/>
    <s v="60 days net from invoice receipt date - 600S"/>
    <s v="PT Nokia Solutions and Networks Indonesia"/>
    <n v="213954.5"/>
    <n v="1"/>
    <n v="2353499.5"/>
    <x v="3"/>
    <x v="5"/>
    <s v="3375/eWCC/SF/IHR/INNER/III/2017"/>
    <s v="CHR-003/1093/17"/>
    <m/>
    <m/>
    <m/>
  </r>
  <r>
    <n v="34093392"/>
    <n v="2113636"/>
    <s v="IDR"/>
    <s v="PT INDO HUMAN RESOURCE"/>
    <s v="2017-03-06"/>
    <s v="60 days net from invoice receipt date - 600S"/>
    <s v="PT Nokia Solutions and Networks Indonesia"/>
    <n v="211363.6"/>
    <n v="1"/>
    <n v="2324999.6"/>
    <x v="3"/>
    <x v="5"/>
    <s v="3374/eWCC/SF/IHR/INNER/III/2017"/>
    <s v="CHR-003/1092/17"/>
    <m/>
    <m/>
    <m/>
  </r>
  <r>
    <n v="34093382"/>
    <n v="2152500"/>
    <s v="IDR"/>
    <s v="PT INDO HUMAN RESOURCE"/>
    <s v="2017-03-06"/>
    <s v="60 days net from invoice receipt date - 600S"/>
    <s v="PT Nokia Solutions and Networks Indonesia"/>
    <n v="215250"/>
    <n v="1"/>
    <n v="2367750"/>
    <x v="3"/>
    <x v="5"/>
    <s v="3373/eWCC/SF/IHR/INNER/III/2017"/>
    <s v="CHR-003/1091/17"/>
    <m/>
    <m/>
    <m/>
  </r>
  <r>
    <n v="34093377"/>
    <n v="2152500"/>
    <s v="IDR"/>
    <s v="PT INDO HUMAN RESOURCE"/>
    <s v="2017-03-06"/>
    <s v="60 days net from invoice receipt date - 600S"/>
    <s v="PT Nokia Solutions and Networks Indonesia"/>
    <n v="215250"/>
    <n v="1"/>
    <n v="2367750"/>
    <x v="3"/>
    <x v="5"/>
    <s v="3372/eWCC/SF/IHR/INNER/III/2017"/>
    <s v="CHR-003/1090/17"/>
    <m/>
    <m/>
    <m/>
  </r>
  <r>
    <n v="34093372"/>
    <n v="2152500"/>
    <s v="IDR"/>
    <s v="PT INDO HUMAN RESOURCE"/>
    <s v="2017-03-06"/>
    <s v="60 days net from invoice receipt date - 600S"/>
    <s v="PT Nokia Solutions and Networks Indonesia"/>
    <n v="215250"/>
    <n v="1"/>
    <n v="2367750"/>
    <x v="3"/>
    <x v="5"/>
    <s v="3371/eWCC/SF/IHR/INNER/III/2017"/>
    <s v="CHR-003/1089/17"/>
    <m/>
    <m/>
    <m/>
  </r>
  <r>
    <n v="34093367"/>
    <n v="2113636"/>
    <s v="IDR"/>
    <s v="PT INDO HUMAN RESOURCE"/>
    <s v="2017-03-06"/>
    <s v="60 days net from invoice receipt date - 600S"/>
    <s v="PT Nokia Solutions and Networks Indonesia"/>
    <n v="211363.6"/>
    <n v="1"/>
    <n v="2324999.6"/>
    <x v="3"/>
    <x v="5"/>
    <s v="3370/eWCC/SF/IHR/INNER/III/2017"/>
    <s v="CHR-003/1088/17"/>
    <m/>
    <m/>
    <m/>
  </r>
  <r>
    <n v="34093362"/>
    <n v="2152500"/>
    <s v="IDR"/>
    <s v="PT INDO HUMAN RESOURCE"/>
    <s v="2017-03-06"/>
    <s v="60 days net from invoice receipt date - 600S"/>
    <s v="PT Nokia Solutions and Networks Indonesia"/>
    <n v="215250"/>
    <n v="1"/>
    <n v="2367750"/>
    <x v="3"/>
    <x v="5"/>
    <s v="3369/eWCC/SF/IHR/INNER/III/2017"/>
    <s v="CHR-003/1087/17"/>
    <m/>
    <m/>
    <m/>
  </r>
  <r>
    <n v="34093357"/>
    <n v="2152500"/>
    <s v="IDR"/>
    <s v="PT INDO HUMAN RESOURCE"/>
    <s v="2017-03-06"/>
    <s v="60 days net from invoice receipt date - 600S"/>
    <s v="PT Nokia Solutions and Networks Indonesia"/>
    <n v="215250"/>
    <n v="1"/>
    <n v="2367750"/>
    <x v="3"/>
    <x v="5"/>
    <s v="3368/eWCC/SF/IHR/INNER/III/2017"/>
    <s v="CHR-003/1086/17"/>
    <m/>
    <m/>
    <m/>
  </r>
  <r>
    <n v="34093351"/>
    <n v="2152500"/>
    <s v="IDR"/>
    <s v="PT INDO HUMAN RESOURCE"/>
    <s v="2017-03-06"/>
    <s v="60 days net from invoice receipt date - 600S"/>
    <s v="PT Nokia Solutions and Networks Indonesia"/>
    <n v="215250"/>
    <n v="1"/>
    <n v="2367750"/>
    <x v="3"/>
    <x v="5"/>
    <s v="3367/eWCC/SF/IHR/INNER/III/2017"/>
    <s v="CHR-003/1085/17"/>
    <m/>
    <m/>
    <m/>
  </r>
  <r>
    <n v="34093345"/>
    <n v="2152500"/>
    <s v="IDR"/>
    <s v="PT INDO HUMAN RESOURCE"/>
    <s v="2017-03-06"/>
    <s v="60 days net from invoice receipt date - 600S"/>
    <s v="PT Nokia Solutions and Networks Indonesia"/>
    <n v="215250"/>
    <n v="1"/>
    <n v="2367750"/>
    <x v="3"/>
    <x v="5"/>
    <s v="3366/eWCC/SF/IHR/INNER/III/2017"/>
    <s v="CHR-003/1046/17"/>
    <m/>
    <m/>
    <m/>
  </r>
  <r>
    <n v="34093342"/>
    <n v="2152500"/>
    <s v="IDR"/>
    <s v="PT INDO HUMAN RESOURCE"/>
    <s v="2017-03-06"/>
    <s v="60 days net from invoice receipt date - 600S"/>
    <s v="PT Nokia Solutions and Networks Indonesia"/>
    <n v="215250"/>
    <n v="1"/>
    <n v="2367750"/>
    <x v="3"/>
    <x v="5"/>
    <s v="3365/eWCC/SF/IHR/INNER/III/2017"/>
    <s v="CHR-003/1122/17"/>
    <m/>
    <m/>
    <m/>
  </r>
  <r>
    <n v="34093337"/>
    <n v="2129182"/>
    <s v="IDR"/>
    <s v="PT INDO HUMAN RESOURCE"/>
    <s v="2017-03-06"/>
    <s v="60 days net from invoice receipt date - 600S"/>
    <s v="PT Nokia Solutions and Networks Indonesia"/>
    <n v="212918.2"/>
    <n v="1"/>
    <n v="2342100.2000000002"/>
    <x v="3"/>
    <x v="5"/>
    <s v="3364/eWCC/SF/IHR/INNER/III/2017"/>
    <s v="CHR-003/1121/17"/>
    <m/>
    <m/>
    <m/>
  </r>
  <r>
    <n v="34093332"/>
    <n v="2089455"/>
    <s v="IDR"/>
    <s v="PT INDO HUMAN RESOURCE"/>
    <s v="2017-03-06"/>
    <s v="60 days net from invoice receipt date - 600S"/>
    <s v="PT Nokia Solutions and Networks Indonesia"/>
    <n v="208945.5"/>
    <n v="1"/>
    <n v="2298400.5"/>
    <x v="3"/>
    <x v="5"/>
    <s v="3363/eWCC/SF/IHR/INNER/III/2017"/>
    <s v="CHR-003/1120/17"/>
    <m/>
    <m/>
    <m/>
  </r>
  <r>
    <n v="34093327"/>
    <n v="2129182"/>
    <s v="IDR"/>
    <s v="PT INDO HUMAN RESOURCE"/>
    <s v="2017-03-06"/>
    <s v="60 days net from invoice receipt date - 600S"/>
    <s v="PT Nokia Solutions and Networks Indonesia"/>
    <n v="212918.2"/>
    <n v="1"/>
    <n v="2342100.2000000002"/>
    <x v="3"/>
    <x v="5"/>
    <s v="3362/eWCC/SF/IHR/INNER/III/2017"/>
    <s v="CHR-003/1119/17"/>
    <m/>
    <m/>
    <m/>
  </r>
  <r>
    <n v="34093323"/>
    <n v="2120545"/>
    <s v="IDR"/>
    <s v="PT INDO HUMAN RESOURCE"/>
    <s v="2017-03-06"/>
    <s v="60 days net from invoice receipt date - 600S"/>
    <s v="PT Nokia Solutions and Networks Indonesia"/>
    <n v="212054.5"/>
    <n v="1"/>
    <n v="2332599.5"/>
    <x v="3"/>
    <x v="5"/>
    <s v="3361/eWCC/SF/IHR/INNER/III/2017"/>
    <s v="CHR-003/1118/17"/>
    <m/>
    <m/>
    <m/>
  </r>
  <r>
    <n v="34093317"/>
    <n v="2152500"/>
    <s v="IDR"/>
    <s v="PT INDO HUMAN RESOURCE"/>
    <s v="2017-03-06"/>
    <s v="60 days net from invoice receipt date - 600S"/>
    <s v="PT Nokia Solutions and Networks Indonesia"/>
    <n v="215250"/>
    <n v="1"/>
    <n v="2367750"/>
    <x v="3"/>
    <x v="5"/>
    <s v="3360/eWCC/SF/IHR/INNER/III/2017"/>
    <s v="CHR-003/1117/17"/>
    <m/>
    <m/>
    <m/>
  </r>
  <r>
    <n v="34093312"/>
    <n v="2152500"/>
    <s v="IDR"/>
    <s v="PT INDO HUMAN RESOURCE"/>
    <s v="2017-03-06"/>
    <s v="60 days net from invoice receipt date - 600S"/>
    <s v="PT Nokia Solutions and Networks Indonesia"/>
    <n v="215250"/>
    <n v="1"/>
    <n v="2367750"/>
    <x v="3"/>
    <x v="5"/>
    <s v="3359/eWCC/SF/IHR/INNER/III/2017"/>
    <s v="CHR-003/1116/17"/>
    <m/>
    <m/>
    <m/>
  </r>
  <r>
    <n v="34093309"/>
    <n v="2089455"/>
    <s v="IDR"/>
    <s v="PT INDO HUMAN RESOURCE"/>
    <s v="2017-03-06"/>
    <s v="60 days net from invoice receipt date - 600S"/>
    <s v="PT Nokia Solutions and Networks Indonesia"/>
    <n v="208945.5"/>
    <n v="1"/>
    <n v="2298400.5"/>
    <x v="3"/>
    <x v="5"/>
    <s v="3358/eWCC/SF/IHR/INNER/III/2017"/>
    <s v="CHR-003/1115/17"/>
    <m/>
    <m/>
    <m/>
  </r>
  <r>
    <n v="34093304"/>
    <n v="2089455"/>
    <s v="IDR"/>
    <s v="PT INDO HUMAN RESOURCE"/>
    <s v="2017-03-06"/>
    <s v="60 days net from invoice receipt date - 600S"/>
    <s v="PT Nokia Solutions and Networks Indonesia"/>
    <n v="208945.5"/>
    <n v="1"/>
    <n v="2298400.5"/>
    <x v="3"/>
    <x v="5"/>
    <s v="3357/eWCC/SF/IHR/INNER/III/2017"/>
    <s v="CHR-003/1114/17"/>
    <m/>
    <m/>
    <m/>
  </r>
  <r>
    <n v="34093301"/>
    <n v="2129182"/>
    <s v="IDR"/>
    <s v="PT INDO HUMAN RESOURCE"/>
    <s v="2017-03-06"/>
    <s v="60 days net from invoice receipt date - 600S"/>
    <s v="PT Nokia Solutions and Networks Indonesia"/>
    <n v="212918.2"/>
    <n v="1"/>
    <n v="2342100.2000000002"/>
    <x v="3"/>
    <x v="5"/>
    <s v="3356/eWCC/SF/IHR/INNER/III/2017"/>
    <s v="CHR-003/1113/17"/>
    <m/>
    <m/>
    <m/>
  </r>
  <r>
    <n v="34093296"/>
    <n v="2129182"/>
    <s v="IDR"/>
    <s v="PT INDO HUMAN RESOURCE"/>
    <s v="2017-03-06"/>
    <s v="60 days net from invoice receipt date - 600S"/>
    <s v="PT Nokia Solutions and Networks Indonesia"/>
    <n v="212918.2"/>
    <n v="1"/>
    <n v="2342100.2000000002"/>
    <x v="3"/>
    <x v="5"/>
    <s v="3355/eWCC/SF/IHR/INNER/III/2017"/>
    <s v="CHR-003/1112/17"/>
    <m/>
    <m/>
    <m/>
  </r>
  <r>
    <n v="34093172"/>
    <n v="2129182"/>
    <s v="IDR"/>
    <s v="PT INDO HUMAN RESOURCE"/>
    <s v="2017-03-06"/>
    <s v="60 days net from invoice receipt date - 600S"/>
    <s v="PT Nokia Solutions and Networks Indonesia"/>
    <n v="212918.2"/>
    <n v="1"/>
    <n v="2342100.2000000002"/>
    <x v="3"/>
    <x v="5"/>
    <s v="3354/eWCC/SF/IHR/INNER/III/2017"/>
    <s v="CHR-003/1111/17"/>
    <m/>
    <m/>
    <m/>
  </r>
  <r>
    <n v="34093049"/>
    <n v="2129182"/>
    <s v="IDR"/>
    <s v="PT INDO HUMAN RESOURCE"/>
    <s v="2017-03-06"/>
    <s v="60 days net from invoice receipt date - 600S"/>
    <s v="PT Nokia Solutions and Networks Indonesia"/>
    <n v="212918.2"/>
    <n v="1"/>
    <n v="2342100.2000000002"/>
    <x v="3"/>
    <x v="5"/>
    <s v="3353/eWCC/SF/IHR/INNER/III/2017"/>
    <s v="CHR-003/1110/17"/>
    <m/>
    <m/>
    <m/>
  </r>
  <r>
    <n v="34093006"/>
    <n v="2129182"/>
    <s v="IDR"/>
    <s v="PT INDO HUMAN RESOURCE"/>
    <s v="2017-03-06"/>
    <s v="60 days net from invoice receipt date - 600S"/>
    <s v="PT Nokia Solutions and Networks Indonesia"/>
    <n v="212918.2"/>
    <n v="1"/>
    <n v="2342100.2000000002"/>
    <x v="3"/>
    <x v="5"/>
    <s v="3352/eWCC/SF/IHR/INNER/III/2017"/>
    <s v="CHR-003/1109/17"/>
    <m/>
    <m/>
    <m/>
  </r>
  <r>
    <n v="34092928"/>
    <n v="2129182"/>
    <s v="IDR"/>
    <s v="PT INDO HUMAN RESOURCE"/>
    <s v="2017-03-06"/>
    <s v="60 days net from invoice receipt date - 600S"/>
    <s v="PT Nokia Solutions and Networks Indonesia"/>
    <n v="212918.2"/>
    <n v="1"/>
    <n v="2342100.2000000002"/>
    <x v="3"/>
    <x v="5"/>
    <s v="3351/eWCC/SF/IHR/INNER/III/2017"/>
    <s v="CHR-003/1108/17"/>
    <m/>
    <m/>
    <m/>
  </r>
  <r>
    <n v="34079437"/>
    <n v="0"/>
    <s v="IDR"/>
    <s v="PT INDO HUMAN RESOURCE"/>
    <s v="2017-03-03"/>
    <s v="30 days net from invoice receipt date - 300S"/>
    <s v="PT Nokia Solutions and Networks Indonesia"/>
    <n v="0"/>
    <n v="1"/>
    <n v="0"/>
    <x v="2"/>
    <x v="11"/>
    <m/>
    <m/>
    <m/>
    <m/>
    <m/>
  </r>
  <r>
    <n v="34079436"/>
    <n v="0"/>
    <s v="IDR"/>
    <s v="PT INDO HUMAN RESOURCE"/>
    <s v="2017-03-03"/>
    <s v="30 days net from invoice receipt date - 300S"/>
    <s v="PT Nokia Solutions and Networks Indonesia"/>
    <n v="0"/>
    <n v="1"/>
    <n v="0"/>
    <x v="2"/>
    <x v="11"/>
    <m/>
    <m/>
    <m/>
    <m/>
    <m/>
  </r>
  <r>
    <n v="34079435"/>
    <n v="0"/>
    <s v="IDR"/>
    <s v="PT INDO HUMAN RESOURCE"/>
    <s v="2017-03-03"/>
    <s v="30 days net from invoice receipt date - 300S"/>
    <s v="PT Nokia Solutions and Networks Indonesia"/>
    <n v="0"/>
    <n v="1"/>
    <n v="0"/>
    <x v="2"/>
    <x v="11"/>
    <m/>
    <m/>
    <m/>
    <m/>
    <m/>
  </r>
  <r>
    <n v="34079434"/>
    <n v="0"/>
    <s v="IDR"/>
    <s v="PT INDO HUMAN RESOURCE"/>
    <s v="2017-03-03"/>
    <s v="30 days net from invoice receipt date - 300S"/>
    <s v="PT Nokia Solutions and Networks Indonesia"/>
    <n v="0"/>
    <n v="1"/>
    <n v="0"/>
    <x v="2"/>
    <x v="11"/>
    <m/>
    <m/>
    <m/>
    <m/>
    <m/>
  </r>
  <r>
    <n v="34079432"/>
    <n v="0"/>
    <s v="IDR"/>
    <s v="PT INDO HUMAN RESOURCE"/>
    <s v="2017-03-03"/>
    <s v="30 days net from invoice receipt date - 300S"/>
    <s v="PT Nokia Solutions and Networks Indonesia"/>
    <n v="0"/>
    <n v="1"/>
    <n v="0"/>
    <x v="2"/>
    <x v="11"/>
    <m/>
    <m/>
    <m/>
    <m/>
    <m/>
  </r>
  <r>
    <n v="34053063"/>
    <n v="17078884"/>
    <s v="IDR"/>
    <s v="PT INDO HUMAN RESOURCE"/>
    <s v="2017-02-28"/>
    <s v="60 days net from invoice receipt date - 600S"/>
    <s v="PT Nokia Solutions and Networks Indonesia"/>
    <n v="1707888.4000000001"/>
    <n v="7"/>
    <n v="18786772.399999999"/>
    <x v="3"/>
    <x v="5"/>
    <s v="4428/eWCC/SF/IHR/INNER/IV/2017"/>
    <s v="CHR-004/1789/2017"/>
    <m/>
    <m/>
    <m/>
  </r>
  <r>
    <n v="34053084"/>
    <n v="2647288"/>
    <s v="IDR"/>
    <s v="PT INDO HUMAN RESOURCE"/>
    <s v="2017-02-28"/>
    <s v="60 days net from invoice receipt date - 600S"/>
    <s v="PT Nokia Solutions and Networks Indonesia"/>
    <n v="264728.8"/>
    <n v="1"/>
    <n v="2912016.8"/>
    <x v="3"/>
    <x v="0"/>
    <m/>
    <m/>
    <m/>
    <m/>
    <m/>
  </r>
  <r>
    <n v="34028824"/>
    <n v="1794851157"/>
    <s v="IDR"/>
    <s v="PT INDO HUMAN RESOURCE"/>
    <s v="2017-02-24"/>
    <s v="60 days net from invoice receipt date - 600S"/>
    <s v="PT Nokia Solutions and Networks Indonesia"/>
    <n v="179485115.70000002"/>
    <n v="1"/>
    <n v="1974336272.7"/>
    <x v="7"/>
    <x v="5"/>
    <s v="158/H3I/WCC/VI/2017"/>
    <s v="CHR-006/2937/17"/>
    <m/>
    <m/>
    <m/>
  </r>
  <r>
    <n v="34028803"/>
    <n v="1794851157"/>
    <s v="IDR"/>
    <s v="PT INDO HUMAN RESOURCE"/>
    <s v="2017-02-24"/>
    <s v="60 days net from invoice receipt date - 600S"/>
    <s v="PT Nokia Solutions and Networks Indonesia"/>
    <n v="179485115.70000002"/>
    <n v="1"/>
    <n v="1974336272.7"/>
    <x v="7"/>
    <x v="5"/>
    <s v="151/H3I/WCC/V/2017"/>
    <s v="CHR-005/2584/2017"/>
    <m/>
    <m/>
    <m/>
  </r>
  <r>
    <n v="34028814"/>
    <n v="897425579"/>
    <s v="IDR"/>
    <s v="PT INDO HUMAN RESOURCE"/>
    <s v="2017-02-24"/>
    <s v="60 days net from invoice receipt date - 600S"/>
    <s v="PT Nokia Solutions and Networks Indonesia"/>
    <n v="89742557.900000006"/>
    <n v="1"/>
    <n v="987168136.89999998"/>
    <x v="7"/>
    <x v="5"/>
    <s v="148/H3I/WCC/IV/2017"/>
    <s v="CHR-004/2268/2017"/>
    <m/>
    <m/>
    <m/>
  </r>
  <r>
    <n v="34028772"/>
    <n v="1346138368"/>
    <s v="IDR"/>
    <s v="PT INDO HUMAN RESOURCE"/>
    <s v="2017-02-24"/>
    <s v="60 days net from invoice receipt date - 600S"/>
    <s v="PT Nokia Solutions and Networks Indonesia"/>
    <n v="134613836.80000001"/>
    <n v="1"/>
    <n v="1480752204.8"/>
    <x v="7"/>
    <x v="5"/>
    <s v="146/H3i/WCC/III/2017"/>
    <s v="CHR-003/1647/2017"/>
    <m/>
    <m/>
    <m/>
  </r>
  <r>
    <n v="34028748"/>
    <n v="1346138368"/>
    <s v="IDR"/>
    <s v="PT INDO HUMAN RESOURCE"/>
    <s v="2017-02-24"/>
    <s v="60 days net from invoice receipt date - 600S"/>
    <s v="PT Nokia Solutions and Networks Indonesia"/>
    <n v="134613836.80000001"/>
    <n v="1"/>
    <n v="1480752204.8"/>
    <x v="7"/>
    <x v="5"/>
    <s v="145/H3I/WCC/II/2017"/>
    <s v="CHR-002/879/17"/>
    <m/>
    <m/>
    <m/>
  </r>
  <r>
    <n v="34028844"/>
    <n v="448712789"/>
    <s v="IDR"/>
    <s v="PT INDO HUMAN RESOURCE"/>
    <s v="2017-02-24"/>
    <s v="60 days net from invoice receipt date - 600S"/>
    <s v="PT Nokia Solutions and Networks Indonesia"/>
    <n v="44871278.900000006"/>
    <n v="1"/>
    <n v="493584067.89999998"/>
    <x v="7"/>
    <x v="4"/>
    <m/>
    <m/>
    <m/>
    <m/>
    <m/>
  </r>
  <r>
    <n v="34028832"/>
    <n v="718767280"/>
    <s v="IDR"/>
    <s v="PT INDO HUMAN RESOURCE"/>
    <s v="2017-02-24"/>
    <s v="60 days net from invoice receipt date - 600S"/>
    <s v="PT Nokia Solutions and Networks Indonesia"/>
    <n v="134613836.80000001"/>
    <n v="1"/>
    <n v="1480752204.8"/>
    <x v="7"/>
    <x v="5"/>
    <s v="163/H3I/WCC/VI/2017"/>
    <s v="CHR-006/2938/17"/>
    <m/>
    <m/>
    <m/>
  </r>
  <r>
    <n v="34007872"/>
    <n v="18076000"/>
    <s v="IDR"/>
    <s v="PT INDO HUMAN RESOURCE"/>
    <s v="2017-02-22"/>
    <s v="30 days net from invoice receipt date - 300S"/>
    <s v="PT Nokia Solutions and Networks Indonesia"/>
    <n v="1807600"/>
    <n v="1"/>
    <n v="19883600"/>
    <x v="5"/>
    <x v="5"/>
    <s v="0384/CCM-FR/INDOHR/III/2017"/>
    <s v="CHR-003/1287/2017"/>
    <m/>
    <m/>
    <m/>
  </r>
  <r>
    <n v="34007811"/>
    <n v="16358800"/>
    <s v="IDR"/>
    <s v="PT INDO HUMAN RESOURCE"/>
    <s v="2017-02-22"/>
    <s v="30 days net from invoice receipt date - 300S"/>
    <s v="PT Nokia Solutions and Networks Indonesia"/>
    <n v="1635880"/>
    <n v="1"/>
    <n v="17994680"/>
    <x v="5"/>
    <x v="5"/>
    <s v="0383/CCM-FR/INDOHR/III/2017"/>
    <s v="CHR-003/1285/2017"/>
    <m/>
    <m/>
    <m/>
  </r>
  <r>
    <n v="34007730"/>
    <n v="18706000"/>
    <s v="IDR"/>
    <s v="PT INDO HUMAN RESOURCE"/>
    <s v="2017-02-22"/>
    <s v="30 days net from invoice receipt date - 300S"/>
    <s v="PT Nokia Solutions and Networks Indonesia"/>
    <n v="1870600"/>
    <n v="2"/>
    <n v="20576600"/>
    <x v="5"/>
    <x v="5"/>
    <s v="0382/CCM-FR/INDOHR/III/2017"/>
    <s v="CHR-003/1286/2017"/>
    <m/>
    <m/>
    <m/>
  </r>
  <r>
    <n v="34007711"/>
    <n v="20482840"/>
    <s v="IDR"/>
    <s v="PT INDO HUMAN RESOURCE"/>
    <s v="2017-02-22"/>
    <s v="30 days net from invoice receipt date - 300S"/>
    <s v="PT Nokia Solutions and Networks Indonesia"/>
    <n v="2048284"/>
    <n v="2"/>
    <n v="22531124"/>
    <x v="5"/>
    <x v="5"/>
    <s v="0381/CCM-FR/INDOHR/III/17"/>
    <s v="CHR-003-1261/17"/>
    <m/>
    <m/>
    <m/>
  </r>
  <r>
    <n v="34007707"/>
    <n v="12178000"/>
    <s v="IDR"/>
    <s v="PT INDO HUMAN RESOURCE"/>
    <s v="2017-02-22"/>
    <s v="30 days net from invoice receipt date - 300S"/>
    <s v="PT Nokia Solutions and Networks Indonesia"/>
    <n v="1217800"/>
    <n v="1"/>
    <n v="13395800"/>
    <x v="5"/>
    <x v="5"/>
    <s v="0379/CCM-FR/INDOHR/III/17"/>
    <s v="CHR-003/1260/17"/>
    <m/>
    <m/>
    <m/>
  </r>
  <r>
    <n v="34007685"/>
    <n v="8768160"/>
    <s v="IDR"/>
    <s v="PT INDO HUMAN RESOURCE"/>
    <s v="2017-02-22"/>
    <s v="30 days net from invoice receipt date - 300S"/>
    <s v="PT Nokia Solutions and Networks Indonesia"/>
    <n v="876816"/>
    <n v="1"/>
    <n v="9644976"/>
    <x v="5"/>
    <x v="5"/>
    <s v="0378/CCM-FR/INDOHR/III/17"/>
    <s v="CHR-003/1263/17"/>
    <m/>
    <m/>
    <m/>
  </r>
  <r>
    <n v="33998625"/>
    <n v="20718750"/>
    <s v="IDR"/>
    <s v="PT INDO HUMAN RESOURCE"/>
    <s v="2017-02-21"/>
    <s v="30 days net from invoice receipt date - 300S"/>
    <s v="PT Nokia Solutions and Networks Indonesia"/>
    <n v="2071875"/>
    <n v="1"/>
    <n v="22790625"/>
    <x v="5"/>
    <x v="5"/>
    <s v="0385/CCM-FR/INDOHR/IV/2017"/>
    <s v="CHR-004/1773/2017"/>
    <m/>
    <m/>
    <m/>
  </r>
  <r>
    <n v="33998390"/>
    <n v="9742400"/>
    <s v="IDR"/>
    <s v="PT INDO HUMAN RESOURCE"/>
    <s v="2017-02-21"/>
    <s v="30 days net from invoice receipt date - 300S"/>
    <s v="PT Nokia Solutions and Networks Indonesia"/>
    <n v="974240"/>
    <n v="1"/>
    <n v="10716640"/>
    <x v="5"/>
    <x v="5"/>
    <s v="0380/CCM-FR/INDOHR/III/17"/>
    <s v="CHR-003/1264/17"/>
    <m/>
    <m/>
    <m/>
  </r>
  <r>
    <n v="33998504"/>
    <n v="16500000"/>
    <s v="IDR"/>
    <s v="PT INDO HUMAN RESOURCE"/>
    <s v="2017-02-21"/>
    <s v="30 days net from invoice receipt date - 300S"/>
    <s v="PT Nokia Solutions and Networks Indonesia"/>
    <n v="1650000"/>
    <n v="1"/>
    <n v="18150000"/>
    <x v="8"/>
    <x v="5"/>
    <s v="038-WCC-EOT-SF-IHR-II-2017"/>
    <s v="CHR-002/908/2017"/>
    <m/>
    <m/>
    <m/>
  </r>
  <r>
    <n v="33998365"/>
    <n v="37995360"/>
    <s v="IDR"/>
    <s v="PT INDO HUMAN RESOURCE"/>
    <s v="2017-02-21"/>
    <s v="30 days net from invoice receipt date - 300S"/>
    <s v="PT Nokia Solutions and Networks Indonesia"/>
    <n v="3799536"/>
    <n v="1"/>
    <n v="41794896"/>
    <x v="5"/>
    <x v="5"/>
    <s v="0377/CCM-FR/INDOHR/III/17"/>
    <s v="CHR-003/1262/17"/>
    <m/>
    <m/>
    <m/>
  </r>
  <r>
    <n v="33998493"/>
    <n v="16500000"/>
    <s v="IDR"/>
    <s v="PT INDO HUMAN RESOURCE"/>
    <s v="2017-02-21"/>
    <s v="30 days net from invoice receipt date - 300S"/>
    <s v="PT Nokia Solutions and Networks Indonesia"/>
    <n v="1650000"/>
    <n v="1"/>
    <n v="18150000"/>
    <x v="8"/>
    <x v="5"/>
    <s v="037-WCC-EOT-SF-IHR-II-2017"/>
    <s v="CHR-002/906/2017"/>
    <m/>
    <m/>
    <m/>
  </r>
  <r>
    <n v="33998490"/>
    <n v="16500000"/>
    <s v="IDR"/>
    <s v="PT INDO HUMAN RESOURCE"/>
    <s v="2017-02-21"/>
    <s v="30 days net from invoice receipt date - 300S"/>
    <s v="PT Nokia Solutions and Networks Indonesia"/>
    <n v="1650000"/>
    <n v="1"/>
    <n v="18150000"/>
    <x v="8"/>
    <x v="5"/>
    <s v="036-WCC-EOT-SF-IHR-II-2017"/>
    <s v="CHR-002/905/2017"/>
    <m/>
    <m/>
    <m/>
  </r>
  <r>
    <n v="33998487"/>
    <n v="16500000"/>
    <s v="IDR"/>
    <s v="PT INDO HUMAN RESOURCE"/>
    <s v="2017-02-21"/>
    <s v="30 days net from invoice receipt date - 300S"/>
    <s v="PT Nokia Solutions and Networks Indonesia"/>
    <n v="1650000"/>
    <n v="1"/>
    <n v="18150000"/>
    <x v="8"/>
    <x v="5"/>
    <s v="035-WCC-EOT-SF-IHR-II-2017"/>
    <s v="CHR-002/907/2017"/>
    <m/>
    <m/>
    <m/>
  </r>
  <r>
    <n v="33987140"/>
    <n v="2647288"/>
    <s v="IDR"/>
    <s v="PT INDO HUMAN RESOURCE"/>
    <s v="2017-02-20"/>
    <s v="60 days net from invoice receipt date - 600S"/>
    <s v="PT Nokia Solutions and Networks Indonesia"/>
    <n v="264728.8"/>
    <n v="1"/>
    <n v="2912016.8"/>
    <x v="3"/>
    <x v="5"/>
    <s v="4656/eWCC/SF/IHR/INNER/IV/2017 "/>
    <s v="CHR-004/1970/2017"/>
    <m/>
    <m/>
    <m/>
  </r>
  <r>
    <n v="33987036"/>
    <n v="2647288"/>
    <s v="IDR"/>
    <s v="PT INDO HUMAN RESOURCE"/>
    <s v="2017-02-20"/>
    <s v="60 days net from invoice receipt date - 600S"/>
    <s v="PT Nokia Solutions and Networks Indonesia"/>
    <n v="264728.8"/>
    <n v="1"/>
    <n v="2912016.8"/>
    <x v="3"/>
    <x v="5"/>
    <s v="2660/eWCC/SF/IHR/INNER/II/2017"/>
    <s v="CHR-002/849/2017"/>
    <m/>
    <m/>
    <m/>
  </r>
  <r>
    <n v="33986950"/>
    <n v="2647288"/>
    <s v="IDR"/>
    <s v="PT INDO HUMAN RESOURCE"/>
    <s v="2017-02-20"/>
    <s v="60 days net from invoice receipt date - 600S"/>
    <s v="PT Nokia Solutions and Networks Indonesia"/>
    <n v="264728.8"/>
    <n v="1"/>
    <n v="2912016.8"/>
    <x v="3"/>
    <x v="5"/>
    <s v="2657/eWCC/SF/IHR/INNER/II/2017"/>
    <s v="CHR-002/842/2017"/>
    <m/>
    <m/>
    <m/>
  </r>
  <r>
    <n v="33986940"/>
    <n v="2647288"/>
    <s v="IDR"/>
    <s v="PT INDO HUMAN RESOURCE"/>
    <s v="2017-02-20"/>
    <s v="60 days net from invoice receipt date - 600S"/>
    <s v="PT Nokia Solutions and Networks Indonesia"/>
    <n v="264728.8"/>
    <n v="1"/>
    <n v="2912016.8"/>
    <x v="3"/>
    <x v="5"/>
    <s v="2656/eWCC/SF/IHR/INNER/II/2017"/>
    <s v="CHR-002/843/2017"/>
    <m/>
    <m/>
    <m/>
  </r>
  <r>
    <n v="33986984"/>
    <n v="2647288"/>
    <s v="IDR"/>
    <s v="PT INDO HUMAN RESOURCE"/>
    <s v="2017-02-20"/>
    <s v="60 days net from invoice receipt date - 600S"/>
    <s v="PT Nokia Solutions and Networks Indonesia"/>
    <n v="264728.8"/>
    <n v="1"/>
    <n v="2912016.8"/>
    <x v="3"/>
    <x v="5"/>
    <s v="2654/eWCC/SF/IHR/INNER/II/2017"/>
    <s v="CHR-002/844/2017"/>
    <m/>
    <m/>
    <m/>
  </r>
  <r>
    <n v="33987136"/>
    <n v="2647288"/>
    <s v="IDR"/>
    <s v="PT INDO HUMAN RESOURCE"/>
    <s v="2017-02-20"/>
    <s v="60 days net from invoice receipt date - 600S"/>
    <s v="PT Nokia Solutions and Networks Indonesia"/>
    <n v="264728.8"/>
    <n v="1"/>
    <n v="2912016.8"/>
    <x v="3"/>
    <x v="5"/>
    <s v="2651/eWCC/SF/IHR/INNER/II/2017"/>
    <s v="CHR-002/847/2017"/>
    <m/>
    <m/>
    <m/>
  </r>
  <r>
    <n v="33986928"/>
    <n v="2647288"/>
    <s v="IDR"/>
    <s v="PT INDO HUMAN RESOURCE"/>
    <s v="2017-02-20"/>
    <s v="60 days net from invoice receipt date - 600S"/>
    <s v="PT Nokia Solutions and Networks Indonesia"/>
    <n v="264728.8"/>
    <n v="1"/>
    <n v="2912016.8"/>
    <x v="3"/>
    <x v="5"/>
    <s v="2648/eWCC/SF/IHR/INNER/II/2017"/>
    <s v="CHR-002/840/2017"/>
    <m/>
    <m/>
    <m/>
  </r>
  <r>
    <n v="33986851"/>
    <n v="2647288"/>
    <s v="IDR"/>
    <s v="PT INDO HUMAN RESOURCE"/>
    <s v="2017-02-20"/>
    <s v="60 days net from invoice receipt date - 600S"/>
    <s v="PT Nokia Solutions and Networks Indonesia"/>
    <n v="264728.8"/>
    <n v="1"/>
    <n v="2912016.8"/>
    <x v="3"/>
    <x v="5"/>
    <s v="2645/eWCC/SF/IHR/INNER/II/2017"/>
    <s v="CHR-002/848/2017"/>
    <m/>
    <m/>
    <m/>
  </r>
  <r>
    <n v="33987593"/>
    <n v="16500000"/>
    <s v="IDR"/>
    <s v="PT INDO HUMAN RESOURCE"/>
    <s v="2017-02-20"/>
    <s v="30 days net from invoice receipt date - 300S"/>
    <s v="PT Nokia Solutions and Networks Indonesia"/>
    <n v="1650000"/>
    <n v="1"/>
    <n v="18150000"/>
    <x v="8"/>
    <x v="5"/>
    <s v="057/WCC-EOT/SF/IHR/III/2017"/>
    <s v="CHR-003/1253/2017"/>
    <m/>
    <m/>
    <m/>
  </r>
  <r>
    <n v="33988122"/>
    <n v="37000000"/>
    <s v="IDR"/>
    <s v="PT INDO HUMAN RESOURCE"/>
    <s v="2017-02-20"/>
    <s v="30 days net from invoice receipt date - 300S"/>
    <s v="PT Nokia Solutions and Networks Indonesia"/>
    <n v="3700000"/>
    <n v="1"/>
    <n v="40700000"/>
    <x v="1"/>
    <x v="5"/>
    <s v="048/WCC-NPO BASIC OPTIM/SF/IHR/III/2017 "/>
    <s v="CHR-003/1449/2017"/>
    <m/>
    <m/>
    <m/>
  </r>
  <r>
    <n v="33988096"/>
    <n v="32000000"/>
    <s v="IDR"/>
    <s v="PT INDO HUMAN RESOURCE"/>
    <s v="2017-02-20"/>
    <s v="30 days net from invoice receipt date - 300S"/>
    <s v="PT Nokia Solutions and Networks Indonesia"/>
    <n v="3200000"/>
    <n v="1"/>
    <n v="35200000"/>
    <x v="1"/>
    <x v="5"/>
    <s v="047/WCC-NPO BASIC OPTIM/SF/IHR/III/2017 "/>
    <s v="CHR-003/1450/2017"/>
    <m/>
    <m/>
    <m/>
  </r>
  <r>
    <n v="33988072"/>
    <n v="32000000"/>
    <s v="IDR"/>
    <s v="PT INDO HUMAN RESOURCE"/>
    <s v="2017-02-20"/>
    <s v="30 days net from invoice receipt date - 300S"/>
    <s v="PT Nokia Solutions and Networks Indonesia"/>
    <n v="3200000"/>
    <n v="1"/>
    <n v="35200000"/>
    <x v="1"/>
    <x v="5"/>
    <s v="046/WCC-NPO BASIC OPTIM/SF/IHR/III/2017 "/>
    <s v="CHR-003/1451/2017"/>
    <m/>
    <m/>
    <m/>
  </r>
  <r>
    <n v="33987560"/>
    <n v="16500000"/>
    <s v="IDR"/>
    <s v="PT INDO HUMAN RESOURCE"/>
    <s v="2017-02-20"/>
    <s v="30 days net from invoice receipt date - 300S"/>
    <s v="PT Nokia Solutions and Networks Indonesia"/>
    <n v="1650000"/>
    <n v="1"/>
    <n v="18150000"/>
    <x v="8"/>
    <x v="5"/>
    <s v="045/WCC-EOT/SF/IHR/II/2017"/>
    <s v="CHR-003/1071/17"/>
    <m/>
    <m/>
    <m/>
  </r>
  <r>
    <n v="33987535"/>
    <n v="16500000"/>
    <s v="IDR"/>
    <s v="PT INDO HUMAN RESOURCE"/>
    <s v="2017-02-20"/>
    <s v="30 days net from invoice receipt date - 300S"/>
    <s v="PT Nokia Solutions and Networks Indonesia"/>
    <n v="1650000"/>
    <n v="1"/>
    <n v="18150000"/>
    <x v="8"/>
    <x v="5"/>
    <s v="034/WCC-EOT/SF/IHR/II/2017"/>
    <s v="CHR-002/825/2017"/>
    <m/>
    <m/>
    <m/>
  </r>
  <r>
    <n v="33987133"/>
    <n v="0"/>
    <s v="IDR"/>
    <s v="PT INDO HUMAN RESOURCE"/>
    <s v="2017-02-20"/>
    <s v="60 days net from invoice receipt date - 600S"/>
    <s v="PT Nokia Solutions and Networks Indonesia"/>
    <n v="0"/>
    <n v="1"/>
    <n v="0"/>
    <x v="2"/>
    <x v="11"/>
    <m/>
    <m/>
    <m/>
    <m/>
    <m/>
  </r>
  <r>
    <n v="33987129"/>
    <n v="0"/>
    <s v="IDR"/>
    <s v="PT INDO HUMAN RESOURCE"/>
    <s v="2017-02-20"/>
    <s v="60 days net from invoice receipt date - 600S"/>
    <s v="PT Nokia Solutions and Networks Indonesia"/>
    <n v="0"/>
    <n v="1"/>
    <n v="0"/>
    <x v="2"/>
    <x v="11"/>
    <m/>
    <m/>
    <m/>
    <m/>
    <m/>
  </r>
  <r>
    <n v="33986965"/>
    <n v="0"/>
    <s v="IDR"/>
    <s v="PT INDO HUMAN RESOURCE"/>
    <s v="2017-02-20"/>
    <s v="60 days net from invoice receipt date - 600S"/>
    <s v="PT Nokia Solutions and Networks Indonesia"/>
    <n v="0"/>
    <n v="1"/>
    <n v="0"/>
    <x v="2"/>
    <x v="11"/>
    <m/>
    <m/>
    <m/>
    <m/>
    <m/>
  </r>
  <r>
    <n v="33980473"/>
    <n v="33000000"/>
    <s v="IDR"/>
    <s v="PT INDO HUMAN RESOURCE"/>
    <s v="2017-02-18"/>
    <s v="30 days net from invoice receipt date - 300S"/>
    <s v="PT Nokia Solutions and Networks Indonesia"/>
    <n v="3300000"/>
    <n v="1"/>
    <n v="36300000"/>
    <x v="8"/>
    <x v="5"/>
    <s v="056/WCC-EOT/SF/IHR/III/2017"/>
    <s v="CHR-003/1255/2017"/>
    <m/>
    <m/>
    <m/>
  </r>
  <r>
    <n v="33980521"/>
    <n v="43300000"/>
    <s v="IDR"/>
    <s v="PT INDO HUMAN RESOURCE"/>
    <s v="2017-02-18"/>
    <s v="30 days net from invoice receipt date - 300S"/>
    <s v="PT Nokia Solutions and Networks Indonesia"/>
    <n v="4330000"/>
    <n v="1"/>
    <n v="47630000"/>
    <x v="8"/>
    <x v="5"/>
    <s v="055/WCC-EOT/SF/IHR/III/2017"/>
    <s v="CHR-003/1254/2017"/>
    <m/>
    <m/>
    <m/>
  </r>
  <r>
    <n v="33980594"/>
    <n v="16500000"/>
    <s v="IDR"/>
    <s v="PT INDO HUMAN RESOURCE"/>
    <s v="2017-02-18"/>
    <s v="30 days net from invoice receipt date - 300S"/>
    <s v="PT Nokia Solutions and Networks Indonesia"/>
    <n v="1650000"/>
    <n v="1"/>
    <n v="18150000"/>
    <x v="8"/>
    <x v="5"/>
    <s v="054/WCC-EOT/SF/IHR/III/2017"/>
    <s v="CHR-003/1251/2017"/>
    <m/>
    <m/>
    <m/>
  </r>
  <r>
    <n v="33980537"/>
    <n v="49500000"/>
    <s v="IDR"/>
    <s v="PT INDO HUMAN RESOURCE"/>
    <s v="2017-02-18"/>
    <s v="30 days net from invoice receipt date - 300S"/>
    <s v="PT Nokia Solutions and Networks Indonesia"/>
    <n v="4950000"/>
    <n v="1"/>
    <n v="54450000"/>
    <x v="8"/>
    <x v="5"/>
    <s v="053/WCC-EOT/SF/IHR/III/2017"/>
    <s v="CHR-003/1252/2017"/>
    <m/>
    <m/>
    <m/>
  </r>
  <r>
    <n v="33980476"/>
    <n v="16500000"/>
    <s v="IDR"/>
    <s v="PT INDO HUMAN RESOURCE"/>
    <s v="2017-02-18"/>
    <s v="30 days net from invoice receipt date - 300S"/>
    <s v="PT Nokia Solutions and Networks Indonesia"/>
    <n v="1650000"/>
    <n v="1"/>
    <n v="18150000"/>
    <x v="8"/>
    <x v="5"/>
    <s v="052/WCC-EOT/SF/IHR/III/2017"/>
    <s v="CHR-003/1250/2017"/>
    <m/>
    <m/>
    <m/>
  </r>
  <r>
    <n v="33980472"/>
    <n v="33000000"/>
    <s v="IDR"/>
    <s v="PT INDO HUMAN RESOURCE"/>
    <s v="2017-02-18"/>
    <s v="30 days net from invoice receipt date - 300S"/>
    <s v="PT Nokia Solutions and Networks Indonesia"/>
    <n v="3300000"/>
    <n v="1"/>
    <n v="36300000"/>
    <x v="8"/>
    <x v="5"/>
    <s v="044/WCC-EOT/SH/IHR/II/2017"/>
    <s v="CHR-003/933/17"/>
    <m/>
    <m/>
    <m/>
  </r>
  <r>
    <n v="33980516"/>
    <n v="43300000"/>
    <s v="IDR"/>
    <s v="PT INDO HUMAN RESOURCE"/>
    <s v="2017-02-18"/>
    <s v="30 days net from invoice receipt date - 300S"/>
    <s v="PT Nokia Solutions and Networks Indonesia"/>
    <n v="4330000"/>
    <n v="1"/>
    <n v="47630000"/>
    <x v="8"/>
    <x v="5"/>
    <s v="043/WCC-EOT/SF/IHR/II/2017"/>
    <s v="CHR-003/931/17"/>
    <m/>
    <m/>
    <m/>
  </r>
  <r>
    <n v="33980590"/>
    <n v="16500000"/>
    <s v="IDR"/>
    <s v="PT INDO HUMAN RESOURCE"/>
    <s v="2017-02-18"/>
    <s v="30 days net from invoice receipt date - 300S"/>
    <s v="PT Nokia Solutions and Networks Indonesia"/>
    <n v="1650000"/>
    <n v="1"/>
    <n v="18150000"/>
    <x v="8"/>
    <x v="5"/>
    <s v="042/WCC-EOT/SF/IHR/II/2017"/>
    <s v="CHR-003/932/17"/>
    <m/>
    <m/>
    <m/>
  </r>
  <r>
    <n v="33980533"/>
    <n v="49500000"/>
    <s v="IDR"/>
    <s v="PT INDO HUMAN RESOURCE"/>
    <s v="2017-02-18"/>
    <s v="30 days net from invoice receipt date - 300S"/>
    <s v="PT Nokia Solutions and Networks Indonesia"/>
    <n v="4950000"/>
    <n v="1"/>
    <n v="54450000"/>
    <x v="8"/>
    <x v="5"/>
    <s v="041/WCC-EOT/SF/IHR/II/2017"/>
    <s v="CHR-003/937/17"/>
    <m/>
    <m/>
    <m/>
  </r>
  <r>
    <n v="33980475"/>
    <n v="16500000"/>
    <s v="IDR"/>
    <s v="PT INDO HUMAN RESOURCE"/>
    <s v="2017-02-18"/>
    <s v="30 days net from invoice receipt date - 300S"/>
    <s v="PT Nokia Solutions and Networks Indonesia"/>
    <n v="1650000"/>
    <n v="1"/>
    <n v="18150000"/>
    <x v="8"/>
    <x v="5"/>
    <s v="040/WCC-EOT/SF/IHR/II/2017"/>
    <s v="CHR-003/936/17"/>
    <m/>
    <m/>
    <m/>
  </r>
  <r>
    <n v="33980471"/>
    <n v="33000000"/>
    <s v="IDR"/>
    <s v="PT INDO HUMAN RESOURCE"/>
    <s v="2017-02-18"/>
    <s v="30 days net from invoice receipt date - 300S"/>
    <s v="PT Nokia Solutions and Networks Indonesia"/>
    <n v="3300000"/>
    <n v="1"/>
    <n v="36300000"/>
    <x v="8"/>
    <x v="5"/>
    <s v="033/WCC-EOT/SF/IHR/II/2017"/>
    <s v="CHR-002/788/2017"/>
    <m/>
    <m/>
    <m/>
  </r>
  <r>
    <n v="33980509"/>
    <n v="43300000"/>
    <s v="IDR"/>
    <s v="PT INDO HUMAN RESOURCE"/>
    <s v="2017-02-18"/>
    <s v="30 days net from invoice receipt date - 300S"/>
    <s v="PT Nokia Solutions and Networks Indonesia"/>
    <n v="4330000"/>
    <n v="1"/>
    <n v="47630000"/>
    <x v="8"/>
    <x v="5"/>
    <s v="032/WCC-EOT/SF/IHR/II/2017"/>
    <s v="CHR-002/822/2017"/>
    <m/>
    <m/>
    <m/>
  </r>
  <r>
    <n v="33980586"/>
    <n v="16500000"/>
    <s v="IDR"/>
    <s v="PT INDO HUMAN RESOURCE"/>
    <s v="2017-02-18"/>
    <s v="30 days net from invoice receipt date - 300S"/>
    <s v="PT Nokia Solutions and Networks Indonesia"/>
    <n v="1650000"/>
    <n v="1"/>
    <n v="18150000"/>
    <x v="8"/>
    <x v="5"/>
    <s v="031/WCC-EOT/SF/IHR/II/2017"/>
    <s v="CHR-002/824/2017"/>
    <m/>
    <m/>
    <m/>
  </r>
  <r>
    <n v="33980531"/>
    <n v="49500000"/>
    <s v="IDR"/>
    <s v="PT INDO HUMAN RESOURCE"/>
    <s v="2017-02-18"/>
    <s v="30 days net from invoice receipt date - 300S"/>
    <s v="PT Nokia Solutions and Networks Indonesia"/>
    <n v="4950000"/>
    <n v="1"/>
    <n v="54450000"/>
    <x v="8"/>
    <x v="5"/>
    <s v="030/WCC-EOT/SF/IHR/II/2017"/>
    <s v="CHR-002/823/2017"/>
    <m/>
    <m/>
    <m/>
  </r>
  <r>
    <n v="33980474"/>
    <n v="16500000"/>
    <s v="IDR"/>
    <s v="PT INDO HUMAN RESOURCE"/>
    <s v="2017-02-18"/>
    <s v="30 days net from invoice receipt date - 300S"/>
    <s v="PT Nokia Solutions and Networks Indonesia"/>
    <n v="1650000"/>
    <n v="1"/>
    <n v="18150000"/>
    <x v="8"/>
    <x v="5"/>
    <s v="029/WCC-EOT/SF/IHR/II/2017"/>
    <s v="CHR-002/789/2017"/>
    <m/>
    <m/>
    <m/>
  </r>
  <r>
    <n v="33964920"/>
    <n v="12720858"/>
    <s v="IDR"/>
    <s v="PT INDO HUMAN RESOURCE"/>
    <s v="2017-02-16"/>
    <s v="60 days net from invoice receipt date - 600S"/>
    <s v="PT Nokia Solutions and Networks Indonesia"/>
    <n v="1272085.8"/>
    <n v="6"/>
    <n v="13992943.800000001"/>
    <x v="3"/>
    <x v="5"/>
    <s v="5488/eWCC/SF/IHR/INNER/V/2017"/>
    <s v="CHR-005/2577/2017"/>
    <m/>
    <m/>
    <m/>
  </r>
  <r>
    <n v="33964914"/>
    <n v="2647288"/>
    <s v="IDR"/>
    <s v="PT INDO HUMAN RESOURCE"/>
    <s v="2017-02-16"/>
    <s v="60 days net from invoice receipt date - 600S"/>
    <s v="PT Nokia Solutions and Networks Indonesia"/>
    <n v="264728.8"/>
    <n v="1"/>
    <n v="2912016.8"/>
    <x v="3"/>
    <x v="5"/>
    <s v="2658/eWCC/SF/IHR/INNER/II/2017"/>
    <s v="CHR-002/841/2017"/>
    <m/>
    <m/>
    <m/>
  </r>
  <r>
    <n v="33946541"/>
    <n v="1532935"/>
    <s v="IDR"/>
    <s v="PT INDO HUMAN RESOURCE"/>
    <s v="2017-02-14"/>
    <s v="60 days net from invoice receipt date - 600S"/>
    <s v="PT Nokia Solutions and Networks Indonesia"/>
    <n v="153293.5"/>
    <n v="3"/>
    <n v="1686228.5"/>
    <x v="3"/>
    <x v="5"/>
    <s v="5915/eWCC/SF/IHR/INNER/VI/2017"/>
    <e v="#N/A"/>
    <m/>
    <m/>
    <m/>
  </r>
  <r>
    <n v="33946455"/>
    <n v="2282551"/>
    <s v="IDR"/>
    <s v="PT INDO HUMAN RESOURCE"/>
    <s v="2017-02-14"/>
    <s v="60 days net from invoice receipt date - 600S"/>
    <s v="PT Nokia Solutions and Networks Indonesia"/>
    <n v="228255.1"/>
    <n v="4"/>
    <n v="2510806.1"/>
    <x v="3"/>
    <x v="5"/>
    <s v="5736/eWCC/SF/IHR/INNER/VI/2017"/>
    <s v="CHR-006/2764/17"/>
    <m/>
    <m/>
    <m/>
  </r>
  <r>
    <n v="33946506"/>
    <n v="1532935"/>
    <s v="IDR"/>
    <s v="PT INDO HUMAN RESOURCE"/>
    <s v="2017-02-14"/>
    <s v="60 days net from invoice receipt date - 600S"/>
    <s v="PT Nokia Solutions and Networks Indonesia"/>
    <n v="153293.5"/>
    <n v="3"/>
    <n v="1686228.5"/>
    <x v="3"/>
    <x v="5"/>
    <s v="5735/eWCC/SF/IHR/INNER/VI/2017"/>
    <s v="CHR-006/2763/17"/>
    <m/>
    <m/>
    <m/>
  </r>
  <r>
    <n v="33946500"/>
    <n v="1532935"/>
    <s v="IDR"/>
    <s v="PT INDO HUMAN RESOURCE"/>
    <s v="2017-02-14"/>
    <s v="60 days net from invoice receipt date - 600S"/>
    <s v="PT Nokia Solutions and Networks Indonesia"/>
    <n v="153293.5"/>
    <n v="3"/>
    <n v="1686228.5"/>
    <x v="3"/>
    <x v="5"/>
    <s v="5734/eWCC/SF/IHR/INNER/VI/2017"/>
    <s v="CHR-006/2762/17"/>
    <m/>
    <m/>
    <m/>
  </r>
  <r>
    <n v="33946504"/>
    <n v="1532935"/>
    <s v="IDR"/>
    <s v="PT INDO HUMAN RESOURCE"/>
    <s v="2017-02-14"/>
    <s v="60 days net from invoice receipt date - 600S"/>
    <s v="PT Nokia Solutions and Networks Indonesia"/>
    <n v="153293.5"/>
    <n v="3"/>
    <n v="1686228.5"/>
    <x v="3"/>
    <x v="5"/>
    <s v="5733/eWCC/SF/IHR/INNER/VI/2017"/>
    <s v="CHR-006/2761/17"/>
    <m/>
    <m/>
    <m/>
  </r>
  <r>
    <n v="33946464"/>
    <n v="3032167"/>
    <s v="IDR"/>
    <s v="PT INDO HUMAN RESOURCE"/>
    <s v="2017-02-14"/>
    <s v="60 days net from invoice receipt date - 600S"/>
    <s v="PT Nokia Solutions and Networks Indonesia"/>
    <n v="303216.7"/>
    <n v="4"/>
    <n v="3335383.7"/>
    <x v="3"/>
    <x v="5"/>
    <s v="5732/eWCC/SF/IHR/INNER/VI/2017"/>
    <s v="CHR-006/2760/17"/>
    <m/>
    <m/>
    <m/>
  </r>
  <r>
    <n v="33946501"/>
    <n v="1532935"/>
    <s v="IDR"/>
    <s v="PT INDO HUMAN RESOURCE"/>
    <s v="2017-02-14"/>
    <s v="60 days net from invoice receipt date - 600S"/>
    <s v="PT Nokia Solutions and Networks Indonesia"/>
    <n v="153293.5"/>
    <n v="3"/>
    <n v="1686228.5"/>
    <x v="3"/>
    <x v="5"/>
    <s v="5730/eWCC/SF/IHR/INNER/VI/2017"/>
    <s v="CHR-006/2758/17"/>
    <m/>
    <m/>
    <m/>
  </r>
  <r>
    <n v="33946474"/>
    <n v="3032167"/>
    <s v="IDR"/>
    <s v="PT INDO HUMAN RESOURCE"/>
    <s v="2017-02-14"/>
    <s v="60 days net from invoice receipt date - 600S"/>
    <s v="PT Nokia Solutions and Networks Indonesia"/>
    <n v="303216.7"/>
    <n v="4"/>
    <n v="3335383.7"/>
    <x v="3"/>
    <x v="5"/>
    <s v="5729/eWCC/SF/IHR/INNER/VI/2017"/>
    <s v="CHR-006/2757/17"/>
    <m/>
    <m/>
    <m/>
  </r>
  <r>
    <n v="33946549"/>
    <n v="1532935"/>
    <s v="IDR"/>
    <s v="PT INDO HUMAN RESOURCE"/>
    <s v="2017-02-14"/>
    <s v="60 days net from invoice receipt date - 600S"/>
    <s v="PT Nokia Solutions and Networks Indonesia"/>
    <n v="153293.5"/>
    <n v="3"/>
    <n v="1686228.5"/>
    <x v="3"/>
    <x v="5"/>
    <s v="5726/eWCC/SF/IHR/INNER/VI/2017"/>
    <s v="CHR-006/2754/17"/>
    <m/>
    <m/>
    <m/>
  </r>
  <r>
    <n v="33946532"/>
    <n v="1532935"/>
    <s v="IDR"/>
    <s v="PT INDO HUMAN RESOURCE"/>
    <s v="2017-02-14"/>
    <s v="60 days net from invoice receipt date - 600S"/>
    <s v="PT Nokia Solutions and Networks Indonesia"/>
    <n v="153293.5"/>
    <n v="3"/>
    <n v="1686228.5"/>
    <x v="3"/>
    <x v="5"/>
    <s v="5725/eWCC/SF/IHR/INNER/VI/2017"/>
    <s v="CHR-006/2753/17"/>
    <m/>
    <m/>
    <m/>
  </r>
  <r>
    <n v="33946529"/>
    <n v="1532935"/>
    <s v="IDR"/>
    <s v="PT INDO HUMAN RESOURCE"/>
    <s v="2017-02-14"/>
    <s v="60 days net from invoice receipt date - 600S"/>
    <s v="PT Nokia Solutions and Networks Indonesia"/>
    <n v="153293.5"/>
    <n v="3"/>
    <n v="1686228.5"/>
    <x v="3"/>
    <x v="5"/>
    <s v="5724/eWCC/SF/IHR/INNER/VI/2017"/>
    <s v="CHR-006/2752/17"/>
    <m/>
    <m/>
    <m/>
  </r>
  <r>
    <n v="33946484"/>
    <n v="3781783"/>
    <s v="IDR"/>
    <s v="PT INDO HUMAN RESOURCE"/>
    <s v="2017-02-14"/>
    <s v="60 days net from invoice receipt date - 600S"/>
    <s v="PT Nokia Solutions and Networks Indonesia"/>
    <n v="378178.30000000005"/>
    <n v="4"/>
    <n v="4159961.3"/>
    <x v="3"/>
    <x v="5"/>
    <s v="5722/eWCC/SF/IHR/INNER/VI/2017"/>
    <s v="CHR-006/2750/17"/>
    <m/>
    <m/>
    <m/>
  </r>
  <r>
    <n v="33946452"/>
    <n v="3032167"/>
    <s v="IDR"/>
    <s v="PT INDO HUMAN RESOURCE"/>
    <s v="2017-02-14"/>
    <s v="60 days net from invoice receipt date - 600S"/>
    <s v="PT Nokia Solutions and Networks Indonesia"/>
    <n v="303216.7"/>
    <n v="4"/>
    <n v="3335383.7"/>
    <x v="3"/>
    <x v="5"/>
    <s v="5721/eWCC/SF/IHR/INNER/VI/2017"/>
    <s v="CHR-006/2749/17"/>
    <m/>
    <m/>
    <m/>
  </r>
  <r>
    <n v="33946552"/>
    <n v="1532935"/>
    <s v="IDR"/>
    <s v="PT INDO HUMAN RESOURCE"/>
    <s v="2017-02-14"/>
    <s v="60 days net from invoice receipt date - 600S"/>
    <s v="PT Nokia Solutions and Networks Indonesia"/>
    <n v="153293.5"/>
    <n v="3"/>
    <n v="1686228.5"/>
    <x v="3"/>
    <x v="5"/>
    <s v="5681/eWCC/SF/IHR/INNER/VI/2017"/>
    <s v="CHR-006/2748/17"/>
    <m/>
    <m/>
    <m/>
  </r>
  <r>
    <n v="33946553"/>
    <n v="1532935"/>
    <s v="IDR"/>
    <s v="PT INDO HUMAN RESOURCE"/>
    <s v="2017-02-14"/>
    <s v="60 days net from invoice receipt date - 600S"/>
    <s v="PT Nokia Solutions and Networks Indonesia"/>
    <n v="153293.5"/>
    <n v="3"/>
    <n v="1686228.5"/>
    <x v="3"/>
    <x v="5"/>
    <s v="5680/eWCC/SF/IHR/INNER/VI/2017"/>
    <s v="CHR-006/2747/17"/>
    <m/>
    <m/>
    <m/>
  </r>
  <r>
    <n v="33946548"/>
    <n v="1532935"/>
    <s v="IDR"/>
    <s v="PT INDO HUMAN RESOURCE"/>
    <s v="2017-02-14"/>
    <s v="60 days net from invoice receipt date - 600S"/>
    <s v="PT Nokia Solutions and Networks Indonesia"/>
    <n v="153293.5"/>
    <n v="3"/>
    <n v="1686228.5"/>
    <x v="3"/>
    <x v="5"/>
    <s v="5679/eWCC/SF/IHR/INNER/VI/2017"/>
    <s v="CHR-006/2746/17"/>
    <m/>
    <m/>
    <m/>
  </r>
  <r>
    <n v="33946536"/>
    <n v="1532935"/>
    <s v="IDR"/>
    <s v="PT INDO HUMAN RESOURCE"/>
    <s v="2017-02-14"/>
    <s v="60 days net from invoice receipt date - 600S"/>
    <s v="PT Nokia Solutions and Networks Indonesia"/>
    <n v="153293.5"/>
    <n v="3"/>
    <n v="1686228.5"/>
    <x v="3"/>
    <x v="5"/>
    <s v="5678/eWCC/SF/IHR/INNER/VI/2017"/>
    <s v="CHR-006/2745/17"/>
    <m/>
    <m/>
    <m/>
  </r>
  <r>
    <n v="33946537"/>
    <n v="1532935"/>
    <s v="IDR"/>
    <s v="PT INDO HUMAN RESOURCE"/>
    <s v="2017-02-14"/>
    <s v="60 days net from invoice receipt date - 600S"/>
    <s v="PT Nokia Solutions and Networks Indonesia"/>
    <n v="153293.5"/>
    <n v="3"/>
    <n v="1686228.5"/>
    <x v="3"/>
    <x v="5"/>
    <s v="5676/eWCC/SF/IHR/INNER/VI/2017"/>
    <s v="CHR-006/2744/17"/>
    <m/>
    <m/>
    <m/>
  </r>
  <r>
    <n v="33946554"/>
    <n v="1934515"/>
    <s v="IDR"/>
    <s v="PT INDO HUMAN RESOURCE"/>
    <s v="2017-02-14"/>
    <s v="60 days net from invoice receipt date - 600S"/>
    <s v="PT Nokia Solutions and Networks Indonesia"/>
    <n v="193451.5"/>
    <n v="3"/>
    <n v="2127966.5"/>
    <x v="3"/>
    <x v="5"/>
    <s v="5669/eWCC/SF/IHR/INNER/VI/2017"/>
    <s v="CHR-006/2743/17"/>
    <m/>
    <m/>
    <m/>
  </r>
  <r>
    <n v="33948250"/>
    <n v="7974591"/>
    <s v="IDR"/>
    <s v="PT INDO HUMAN RESOURCE"/>
    <s v="2017-02-14"/>
    <s v="60 days net from invoice receipt date - 600S"/>
    <s v="PT Nokia Solutions and Networks Indonesia"/>
    <n v="797459.10000000009"/>
    <n v="1"/>
    <n v="8772050.0999999996"/>
    <x v="3"/>
    <x v="5"/>
    <s v="5604/eWCC/SF/IHR/INNER/V/2017"/>
    <s v="CHR-005/2642/2017"/>
    <m/>
    <m/>
    <m/>
  </r>
  <r>
    <n v="33948457"/>
    <n v="11890390"/>
    <s v="IDR"/>
    <s v="PT INDO HUMAN RESOURCE"/>
    <s v="2017-02-14"/>
    <s v="60 days net from invoice receipt date - 600S"/>
    <s v="PT Nokia Solutions and Networks Indonesia"/>
    <n v="1189039"/>
    <n v="6"/>
    <n v="13079429"/>
    <x v="3"/>
    <x v="5"/>
    <s v="4585/eWCC/SF/IHR/INNER/IV/2017"/>
    <s v="CHR-004/1815/2017"/>
    <m/>
    <m/>
    <m/>
  </r>
  <r>
    <n v="33949186"/>
    <n v="2647288"/>
    <s v="IDR"/>
    <s v="PT INDO HUMAN RESOURCE"/>
    <s v="2017-02-14"/>
    <s v="60 days net from invoice receipt date - 600S"/>
    <s v="PT Nokia Solutions and Networks Indonesia"/>
    <n v="264728.8"/>
    <n v="1"/>
    <n v="2912016.8"/>
    <x v="3"/>
    <x v="5"/>
    <s v="3014/eWCC/SF/IHR/INNER/III/2017"/>
    <s v="CHR-003/972/17"/>
    <m/>
    <m/>
    <m/>
  </r>
  <r>
    <n v="33946555"/>
    <n v="1131355"/>
    <s v="IDR"/>
    <s v="PT INDO HUMAN RESOURCE"/>
    <s v="2017-02-14"/>
    <s v="60 days net from invoice receipt date - 600S"/>
    <s v="PT Nokia Solutions and Networks Indonesia"/>
    <n v="113135.5"/>
    <n v="2"/>
    <n v="1244490.5"/>
    <x v="3"/>
    <x v="0"/>
    <m/>
    <m/>
    <m/>
    <m/>
    <m/>
  </r>
  <r>
    <n v="33946551"/>
    <n v="1532935"/>
    <s v="IDR"/>
    <s v="PT INDO HUMAN RESOURCE"/>
    <s v="2017-02-14"/>
    <s v="60 days net from invoice receipt date - 600S"/>
    <s v="PT Nokia Solutions and Networks Indonesia"/>
    <n v="153293.5"/>
    <n v="3"/>
    <n v="1686228.5"/>
    <x v="3"/>
    <x v="5"/>
    <s v="6126/eWCC/SF/IHR/INNER/VII/2017"/>
    <s v="CHR-007/3140/18"/>
    <m/>
    <m/>
    <m/>
  </r>
  <r>
    <n v="33946550"/>
    <n v="1532935"/>
    <s v="IDR"/>
    <s v="PT INDO HUMAN RESOURCE"/>
    <s v="2017-02-14"/>
    <s v="60 days net from invoice receipt date - 600S"/>
    <s v="PT Nokia Solutions and Networks Indonesia"/>
    <n v="153293.5"/>
    <n v="3"/>
    <n v="1686228.5"/>
    <x v="3"/>
    <x v="5"/>
    <s v="6243/eWCC/SF/IHR/INNER/VII/2017"/>
    <e v="#N/A"/>
    <m/>
    <m/>
    <m/>
  </r>
  <r>
    <n v="33946547"/>
    <n v="1532935"/>
    <s v="IDR"/>
    <s v="PT INDO HUMAN RESOURCE"/>
    <s v="2017-02-14"/>
    <s v="60 days net from invoice receipt date - 600S"/>
    <s v="PT Nokia Solutions and Networks Indonesia"/>
    <n v="153293.5"/>
    <n v="3"/>
    <n v="1686228.5"/>
    <x v="3"/>
    <x v="5"/>
    <s v="6121/eWCC/SF/IHR/INNER/VII/2017"/>
    <s v="CHR-007/3142/18"/>
    <m/>
    <m/>
    <m/>
  </r>
  <r>
    <n v="33946546"/>
    <n v="1532935"/>
    <s v="IDR"/>
    <s v="PT INDO HUMAN RESOURCE"/>
    <s v="2017-02-14"/>
    <s v="60 days net from invoice receipt date - 600S"/>
    <s v="PT Nokia Solutions and Networks Indonesia"/>
    <n v="153293.5"/>
    <n v="3"/>
    <n v="1686228.5"/>
    <x v="3"/>
    <x v="5"/>
    <s v="6405/eWCC/SF/IHR/INNER/VIII/2017"/>
    <e v="#N/A"/>
    <m/>
    <m/>
    <m/>
  </r>
  <r>
    <n v="33946545"/>
    <n v="1532935"/>
    <s v="IDR"/>
    <s v="PT INDO HUMAN RESOURCE"/>
    <s v="2017-02-14"/>
    <s v="60 days net from invoice receipt date - 600S"/>
    <s v="PT Nokia Solutions and Networks Indonesia"/>
    <n v="153293.5"/>
    <n v="3"/>
    <n v="1686228.5"/>
    <x v="3"/>
    <x v="5"/>
    <s v="6115/eWCC/SF/IHR/INNER/VII/2017"/>
    <s v="CHR-007/3154/17"/>
    <m/>
    <m/>
    <m/>
  </r>
  <r>
    <n v="33946544"/>
    <n v="1532935"/>
    <s v="IDR"/>
    <s v="PT INDO HUMAN RESOURCE"/>
    <s v="2017-02-14"/>
    <s v="60 days net from invoice receipt date - 600S"/>
    <s v="PT Nokia Solutions and Networks Indonesia"/>
    <n v="153293.5"/>
    <n v="3"/>
    <n v="1686228.5"/>
    <x v="3"/>
    <x v="5"/>
    <s v="6127/eWCC/SF/IHR/INNER/VII/2017"/>
    <s v="CHR-007/3147/17"/>
    <m/>
    <m/>
    <m/>
  </r>
  <r>
    <n v="33946543"/>
    <n v="1532935"/>
    <s v="IDR"/>
    <s v="PT INDO HUMAN RESOURCE"/>
    <s v="2017-02-14"/>
    <s v="60 days net from invoice receipt date - 600S"/>
    <s v="PT Nokia Solutions and Networks Indonesia"/>
    <n v="153293.5"/>
    <n v="3"/>
    <n v="1686228.5"/>
    <x v="3"/>
    <x v="5"/>
    <s v="6241/eWCC/SF/IHR/INNER/VII/2017"/>
    <e v="#N/A"/>
    <m/>
    <m/>
    <m/>
  </r>
  <r>
    <n v="33946542"/>
    <n v="1532935"/>
    <s v="IDR"/>
    <s v="PT INDO HUMAN RESOURCE"/>
    <s v="2017-02-14"/>
    <s v="60 days net from invoice receipt date - 600S"/>
    <s v="PT Nokia Solutions and Networks Indonesia"/>
    <n v="153293.5"/>
    <n v="3"/>
    <n v="1686228.5"/>
    <x v="3"/>
    <x v="5"/>
    <s v="6060/eWCC/SF/IHR/INNER/VII/2017"/>
    <s v="CHR-007/3133/17"/>
    <m/>
    <m/>
    <m/>
  </r>
  <r>
    <n v="33946540"/>
    <n v="1532935"/>
    <s v="IDR"/>
    <s v="PT INDO HUMAN RESOURCE"/>
    <s v="2017-02-14"/>
    <s v="60 days net from invoice receipt date - 600S"/>
    <s v="PT Nokia Solutions and Networks Indonesia"/>
    <n v="153293.5"/>
    <n v="3"/>
    <n v="1686228.5"/>
    <x v="3"/>
    <x v="5"/>
    <s v="6120/eWCC/SF/IHR/INNER/VII/2017"/>
    <s v="CHR-007/3152/17"/>
    <m/>
    <m/>
    <m/>
  </r>
  <r>
    <n v="33946539"/>
    <n v="1532935"/>
    <s v="IDR"/>
    <s v="PT INDO HUMAN RESOURCE"/>
    <s v="2017-02-14"/>
    <s v="60 days net from invoice receipt date - 600S"/>
    <s v="PT Nokia Solutions and Networks Indonesia"/>
    <n v="153293.5"/>
    <n v="3"/>
    <n v="1686228.5"/>
    <x v="3"/>
    <x v="5"/>
    <s v="6123/eWCC/SF/IHR/INNER/VII/2017"/>
    <s v="CHR-007/3150/17"/>
    <m/>
    <m/>
    <m/>
  </r>
  <r>
    <n v="33946538"/>
    <n v="1532935"/>
    <s v="IDR"/>
    <s v="PT INDO HUMAN RESOURCE"/>
    <s v="2017-02-14"/>
    <s v="60 days net from invoice receipt date - 600S"/>
    <s v="PT Nokia Solutions and Networks Indonesia"/>
    <n v="153293.5"/>
    <n v="3"/>
    <n v="1686228.5"/>
    <x v="3"/>
    <x v="5"/>
    <s v="6113/eWCC/SF/IHR/INNER/VII/2017"/>
    <s v="CHR-007/3161/17"/>
    <m/>
    <m/>
    <m/>
  </r>
  <r>
    <n v="33946535"/>
    <n v="1532935"/>
    <s v="IDR"/>
    <s v="PT INDO HUMAN RESOURCE"/>
    <s v="2017-02-14"/>
    <s v="60 days net from invoice receipt date - 600S"/>
    <s v="PT Nokia Solutions and Networks Indonesia"/>
    <n v="153293.5"/>
    <n v="3"/>
    <n v="1686228.5"/>
    <x v="3"/>
    <x v="5"/>
    <s v="6244/eWCC/SF/IHR/INNER/VII/2017"/>
    <e v="#N/A"/>
    <m/>
    <m/>
    <m/>
  </r>
  <r>
    <n v="33946534"/>
    <n v="1532935"/>
    <s v="IDR"/>
    <s v="PT INDO HUMAN RESOURCE"/>
    <s v="2017-02-14"/>
    <s v="60 days net from invoice receipt date - 600S"/>
    <s v="PT Nokia Solutions and Networks Indonesia"/>
    <n v="153293.5"/>
    <n v="3"/>
    <n v="1686228.5"/>
    <x v="3"/>
    <x v="5"/>
    <s v="6119/eWCC/SF/IHR/INNER/VII/2017"/>
    <s v="CHR-007/3153/17"/>
    <m/>
    <m/>
    <m/>
  </r>
  <r>
    <n v="33946533"/>
    <n v="1532935"/>
    <s v="IDR"/>
    <s v="PT INDO HUMAN RESOURCE"/>
    <s v="2017-02-14"/>
    <s v="60 days net from invoice receipt date - 600S"/>
    <s v="PT Nokia Solutions and Networks Indonesia"/>
    <n v="153293.5"/>
    <n v="3"/>
    <n v="1686228.5"/>
    <x v="3"/>
    <x v="5"/>
    <s v="6131/eWCC/SF/IHR/INNER/VII/2017"/>
    <s v="CHR-007/3141/18"/>
    <m/>
    <m/>
    <m/>
  </r>
  <r>
    <n v="33946531"/>
    <n v="1532935"/>
    <s v="IDR"/>
    <s v="PT INDO HUMAN RESOURCE"/>
    <s v="2017-02-14"/>
    <s v="60 days net from invoice receipt date - 600S"/>
    <s v="PT Nokia Solutions and Networks Indonesia"/>
    <n v="153293.5"/>
    <n v="3"/>
    <n v="1686228.5"/>
    <x v="3"/>
    <x v="5"/>
    <s v="6124/eWCC/SF/IHR/INNER/VII/2017"/>
    <s v="CHR-007/3149/17"/>
    <m/>
    <m/>
    <m/>
  </r>
  <r>
    <n v="33946525"/>
    <n v="1532935"/>
    <s v="IDR"/>
    <s v="PT INDO HUMAN RESOURCE"/>
    <s v="2017-02-14"/>
    <s v="60 days net from invoice receipt date - 600S"/>
    <s v="PT Nokia Solutions and Networks Indonesia"/>
    <n v="153293.5"/>
    <n v="3"/>
    <n v="1686228.5"/>
    <x v="3"/>
    <x v="5"/>
    <s v="6215/eWCC/SF/IHR/INNER/VII/2017"/>
    <s v="CHR-007/3477/17"/>
    <m/>
    <m/>
    <m/>
  </r>
  <r>
    <n v="33946520"/>
    <n v="1532935"/>
    <s v="IDR"/>
    <s v="PT INDO HUMAN RESOURCE"/>
    <s v="2017-02-14"/>
    <s v="60 days net from invoice receipt date - 600S"/>
    <s v="PT Nokia Solutions and Networks Indonesia"/>
    <n v="153293.5"/>
    <n v="3"/>
    <n v="1686228.5"/>
    <x v="3"/>
    <x v="0"/>
    <m/>
    <m/>
    <m/>
    <m/>
    <m/>
  </r>
  <r>
    <n v="33946516"/>
    <n v="1532935"/>
    <s v="IDR"/>
    <s v="PT INDO HUMAN RESOURCE"/>
    <s v="2017-02-14"/>
    <s v="60 days net from invoice receipt date - 600S"/>
    <s v="PT Nokia Solutions and Networks Indonesia"/>
    <n v="153293.5"/>
    <n v="3"/>
    <n v="1686228.5"/>
    <x v="3"/>
    <x v="0"/>
    <m/>
    <m/>
    <m/>
    <m/>
    <m/>
  </r>
  <r>
    <n v="33946511"/>
    <n v="1532935"/>
    <s v="IDR"/>
    <s v="PT INDO HUMAN RESOURCE"/>
    <s v="2017-02-14"/>
    <s v="60 days net from invoice receipt date - 600S"/>
    <s v="PT Nokia Solutions and Networks Indonesia"/>
    <n v="153293.5"/>
    <n v="3"/>
    <n v="1686228.5"/>
    <x v="3"/>
    <x v="5"/>
    <s v="6129/eWCC/SF/IHR/INNER/VII/2017"/>
    <s v="CHR-007/3145/17"/>
    <m/>
    <m/>
    <m/>
  </r>
  <r>
    <n v="33946508"/>
    <n v="1532935"/>
    <s v="IDR"/>
    <s v="PT INDO HUMAN RESOURCE"/>
    <s v="2017-02-14"/>
    <s v="60 days net from invoice receipt date - 600S"/>
    <s v="PT Nokia Solutions and Networks Indonesia"/>
    <n v="153293.5"/>
    <n v="3"/>
    <n v="1686228.5"/>
    <x v="3"/>
    <x v="5"/>
    <s v="6112/eWCC/SF/IHR/INNER/VII/2017"/>
    <s v="CHR-007/3159/17"/>
    <m/>
    <m/>
    <m/>
  </r>
  <r>
    <n v="33946503"/>
    <n v="1532935"/>
    <s v="IDR"/>
    <s v="PT INDO HUMAN RESOURCE"/>
    <s v="2017-02-14"/>
    <s v="60 days net from invoice receipt date - 600S"/>
    <s v="PT Nokia Solutions and Networks Indonesia"/>
    <n v="153293.5"/>
    <n v="3"/>
    <n v="1686228.5"/>
    <x v="3"/>
    <x v="5"/>
    <s v="6128/eWCC/SF/IHR/INNER/VII/2017"/>
    <s v="CHR-007/3146/17"/>
    <m/>
    <m/>
    <m/>
  </r>
  <r>
    <n v="33946502"/>
    <n v="1532935"/>
    <s v="IDR"/>
    <s v="PT INDO HUMAN RESOURCE"/>
    <s v="2017-02-14"/>
    <s v="60 days net from invoice receipt date - 600S"/>
    <s v="PT Nokia Solutions and Networks Indonesia"/>
    <n v="153293.5"/>
    <n v="3"/>
    <n v="1686228.5"/>
    <x v="3"/>
    <x v="5"/>
    <s v="6125/eWCC/SF/IHR/INNER/VII/2017"/>
    <s v="CHR-007/3148/17"/>
    <m/>
    <m/>
    <m/>
  </r>
  <r>
    <n v="33946499"/>
    <n v="1532935"/>
    <s v="IDR"/>
    <s v="PT INDO HUMAN RESOURCE"/>
    <s v="2017-02-14"/>
    <s v="60 days net from invoice receipt date - 600S"/>
    <s v="PT Nokia Solutions and Networks Indonesia"/>
    <n v="153293.5"/>
    <n v="3"/>
    <n v="1686228.5"/>
    <x v="3"/>
    <x v="5"/>
    <s v="6217/eWCC/SF/IHR/INNER/VII/2017 "/>
    <s v="CHR-007/3476/17"/>
    <m/>
    <m/>
    <m/>
  </r>
  <r>
    <n v="33946487"/>
    <n v="3781783"/>
    <s v="IDR"/>
    <s v="PT INDO HUMAN RESOURCE"/>
    <s v="2017-02-14"/>
    <s v="60 days net from invoice receipt date - 600S"/>
    <s v="PT Nokia Solutions and Networks Indonesia"/>
    <n v="378178.30000000005"/>
    <n v="4"/>
    <n v="4159961.3"/>
    <x v="3"/>
    <x v="5"/>
    <s v="6230/eWCC/SF/IHR/INNER/VII/2017"/>
    <e v="#N/A"/>
    <m/>
    <m/>
    <m/>
  </r>
  <r>
    <n v="33946486"/>
    <n v="3781783"/>
    <s v="IDR"/>
    <s v="PT INDO HUMAN RESOURCE"/>
    <s v="2017-02-14"/>
    <s v="60 days net from invoice receipt date - 600S"/>
    <s v="PT Nokia Solutions and Networks Indonesia"/>
    <n v="378178.30000000005"/>
    <n v="4"/>
    <n v="4159961.3"/>
    <x v="3"/>
    <x v="5"/>
    <s v="6234/eWCC/SF/IHR/INNER/VII/2017"/>
    <e v="#N/A"/>
    <m/>
    <m/>
    <m/>
  </r>
  <r>
    <n v="33946485"/>
    <n v="3781783"/>
    <s v="IDR"/>
    <s v="PT INDO HUMAN RESOURCE"/>
    <s v="2017-02-14"/>
    <s v="60 days net from invoice receipt date - 600S"/>
    <s v="PT Nokia Solutions and Networks Indonesia"/>
    <n v="378178.30000000005"/>
    <n v="4"/>
    <n v="4159961.3"/>
    <x v="3"/>
    <x v="5"/>
    <s v="6061/eWCC/SF/IHR/INNER/VII/2017"/>
    <s v="CHR-007/3134/17"/>
    <m/>
    <m/>
    <m/>
  </r>
  <r>
    <n v="33946482"/>
    <n v="3781783"/>
    <s v="IDR"/>
    <s v="PT INDO HUMAN RESOURCE"/>
    <s v="2017-02-14"/>
    <s v="60 days net from invoice receipt date - 600S"/>
    <s v="PT Nokia Solutions and Networks Indonesia"/>
    <n v="378178.30000000005"/>
    <n v="4"/>
    <n v="4159961.3"/>
    <x v="3"/>
    <x v="5"/>
    <s v="6402/eWCC/SF/IHR/INNER/VIII/2017"/>
    <e v="#N/A"/>
    <m/>
    <m/>
    <m/>
  </r>
  <r>
    <n v="33946481"/>
    <n v="3781783"/>
    <s v="IDR"/>
    <s v="PT INDO HUMAN RESOURCE"/>
    <s v="2017-02-14"/>
    <s v="60 days net from invoice receipt date - 600S"/>
    <s v="PT Nokia Solutions and Networks Indonesia"/>
    <n v="378178.30000000005"/>
    <n v="4"/>
    <n v="4159961.3"/>
    <x v="3"/>
    <x v="5"/>
    <s v="6242/eWCC/SF/IHR/INNER/VII/2017"/>
    <s v="CHR-007/3885/22"/>
    <m/>
    <m/>
    <m/>
  </r>
  <r>
    <n v="33946479"/>
    <n v="3032167"/>
    <s v="IDR"/>
    <s v="PT INDO HUMAN RESOURCE"/>
    <s v="2017-02-14"/>
    <s v="60 days net from invoice receipt date - 600S"/>
    <s v="PT Nokia Solutions and Networks Indonesia"/>
    <n v="303216.7"/>
    <n v="4"/>
    <n v="3335383.7"/>
    <x v="3"/>
    <x v="5"/>
    <s v="6154/eWCC/SF/IHR/INNER/VII/2017"/>
    <s v="CHR-007/3479/17"/>
    <m/>
    <m/>
    <m/>
  </r>
  <r>
    <n v="33946478"/>
    <n v="3032167"/>
    <s v="IDR"/>
    <s v="PT INDO HUMAN RESOURCE"/>
    <s v="2017-02-14"/>
    <s v="60 days net from invoice receipt date - 600S"/>
    <s v="PT Nokia Solutions and Networks Indonesia"/>
    <n v="303216.7"/>
    <n v="4"/>
    <n v="3335383.7"/>
    <x v="3"/>
    <x v="5"/>
    <s v="6063/eWCC/SF/IHR/INNER/VII/2017"/>
    <s v="CHR-007/3136/17"/>
    <m/>
    <m/>
    <m/>
  </r>
  <r>
    <n v="33946477"/>
    <n v="3032167"/>
    <s v="IDR"/>
    <s v="PT INDO HUMAN RESOURCE"/>
    <s v="2017-02-14"/>
    <s v="60 days net from invoice receipt date - 600S"/>
    <s v="PT Nokia Solutions and Networks Indonesia"/>
    <n v="303216.7"/>
    <n v="4"/>
    <n v="3335383.7"/>
    <x v="3"/>
    <x v="0"/>
    <m/>
    <m/>
    <m/>
    <m/>
    <m/>
  </r>
  <r>
    <n v="33946476"/>
    <n v="3032167"/>
    <s v="IDR"/>
    <s v="PT INDO HUMAN RESOURCE"/>
    <s v="2017-02-14"/>
    <s v="60 days net from invoice receipt date - 600S"/>
    <s v="PT Nokia Solutions and Networks Indonesia"/>
    <n v="303216.7"/>
    <n v="4"/>
    <n v="3335383.7"/>
    <x v="3"/>
    <x v="5"/>
    <s v="6062/eWCC/SF/IHR/INNER/VII/2017"/>
    <s v="CHR-007/3135/17"/>
    <m/>
    <m/>
    <m/>
  </r>
  <r>
    <n v="33946475"/>
    <n v="3032167"/>
    <s v="IDR"/>
    <s v="PT INDO HUMAN RESOURCE"/>
    <s v="2017-02-14"/>
    <s v="60 days net from invoice receipt date - 600S"/>
    <s v="PT Nokia Solutions and Networks Indonesia"/>
    <n v="303216.7"/>
    <n v="4"/>
    <n v="3335383.7"/>
    <x v="3"/>
    <x v="5"/>
    <s v="6403/eWCC/SF/IHR/INNER/VIII/2017"/>
    <e v="#N/A"/>
    <m/>
    <m/>
    <m/>
  </r>
  <r>
    <n v="33946473"/>
    <n v="3032167"/>
    <s v="IDR"/>
    <s v="PT INDO HUMAN RESOURCE"/>
    <s v="2017-02-14"/>
    <s v="60 days net from invoice receipt date - 600S"/>
    <s v="PT Nokia Solutions and Networks Indonesia"/>
    <n v="303216.7"/>
    <n v="4"/>
    <n v="3335383.7"/>
    <x v="3"/>
    <x v="5"/>
    <s v="6233/eWCC/SF/IHR/INNER/VII/2017"/>
    <e v="#N/A"/>
    <m/>
    <m/>
    <m/>
  </r>
  <r>
    <n v="33946472"/>
    <n v="3032167"/>
    <s v="IDR"/>
    <s v="PT INDO HUMAN RESOURCE"/>
    <s v="2017-02-14"/>
    <s v="60 days net from invoice receipt date - 600S"/>
    <s v="PT Nokia Solutions and Networks Indonesia"/>
    <n v="303216.7"/>
    <n v="4"/>
    <n v="3335383.7"/>
    <x v="3"/>
    <x v="5"/>
    <s v="6153/eWCC/SF/IHR/INNER/VII/2017"/>
    <s v="CHR-007/3478/17"/>
    <m/>
    <m/>
    <m/>
  </r>
  <r>
    <n v="33946468"/>
    <n v="3032167"/>
    <s v="IDR"/>
    <s v="PT INDO HUMAN RESOURCE"/>
    <s v="2017-02-14"/>
    <s v="60 days net from invoice receipt date - 600S"/>
    <s v="PT Nokia Solutions and Networks Indonesia"/>
    <n v="303216.7"/>
    <n v="4"/>
    <n v="3335383.7"/>
    <x v="3"/>
    <x v="0"/>
    <m/>
    <m/>
    <m/>
    <m/>
    <m/>
  </r>
  <r>
    <n v="33946467"/>
    <n v="3032167"/>
    <s v="IDR"/>
    <s v="PT INDO HUMAN RESOURCE"/>
    <s v="2017-02-14"/>
    <s v="60 days net from invoice receipt date - 600S"/>
    <s v="PT Nokia Solutions and Networks Indonesia"/>
    <n v="303216.7"/>
    <n v="4"/>
    <n v="3335383.7"/>
    <x v="3"/>
    <x v="5"/>
    <s v="6231/eWCC/SF/IHR/INNER/VII/2017"/>
    <e v="#N/A"/>
    <m/>
    <m/>
    <m/>
  </r>
  <r>
    <n v="33946465"/>
    <n v="3032167"/>
    <s v="IDR"/>
    <s v="PT INDO HUMAN RESOURCE"/>
    <s v="2017-02-14"/>
    <s v="60 days net from invoice receipt date - 600S"/>
    <s v="PT Nokia Solutions and Networks Indonesia"/>
    <n v="303216.7"/>
    <n v="4"/>
    <n v="3335383.7"/>
    <x v="3"/>
    <x v="5"/>
    <s v="6232/eWCC/SF/IHR/INNER/VII/2017"/>
    <e v="#N/A"/>
    <m/>
    <m/>
    <m/>
  </r>
  <r>
    <n v="33946463"/>
    <n v="2684131"/>
    <s v="IDR"/>
    <s v="PT INDO HUMAN RESOURCE"/>
    <s v="2017-02-14"/>
    <s v="60 days net from invoice receipt date - 600S"/>
    <s v="PT Nokia Solutions and Networks Indonesia"/>
    <n v="268413.10000000003"/>
    <n v="4"/>
    <n v="2952544.1"/>
    <x v="3"/>
    <x v="5"/>
    <s v="6111/eWCC/SF/IHR/INNER/VII/2017"/>
    <s v="CHR-007/3158/17"/>
    <m/>
    <m/>
    <m/>
  </r>
  <r>
    <n v="33946462"/>
    <n v="2282551"/>
    <s v="IDR"/>
    <s v="PT INDO HUMAN RESOURCE"/>
    <s v="2017-02-14"/>
    <s v="60 days net from invoice receipt date - 600S"/>
    <s v="PT Nokia Solutions and Networks Indonesia"/>
    <n v="228255.1"/>
    <n v="4"/>
    <n v="2510806.1"/>
    <x v="3"/>
    <x v="0"/>
    <m/>
    <m/>
    <m/>
    <m/>
    <m/>
  </r>
  <r>
    <n v="33946461"/>
    <n v="2282551"/>
    <s v="IDR"/>
    <s v="PT INDO HUMAN RESOURCE"/>
    <s v="2017-02-14"/>
    <s v="60 days net from invoice receipt date - 600S"/>
    <s v="PT Nokia Solutions and Networks Indonesia"/>
    <n v="228255.1"/>
    <n v="4"/>
    <n v="2510806.1"/>
    <x v="3"/>
    <x v="5"/>
    <s v="6122/eWCC/SF/IHR/INNER/VII/2017"/>
    <s v="CHR-007/3151/17"/>
    <m/>
    <m/>
    <m/>
  </r>
  <r>
    <n v="33946460"/>
    <n v="2282551"/>
    <s v="IDR"/>
    <s v="PT INDO HUMAN RESOURCE"/>
    <s v="2017-02-14"/>
    <s v="60 days net from invoice receipt date - 600S"/>
    <s v="PT Nokia Solutions and Networks Indonesia"/>
    <n v="228255.1"/>
    <n v="4"/>
    <n v="2510806.1"/>
    <x v="3"/>
    <x v="5"/>
    <s v="6114/eWCC/SF/IHR/INNER/VII/2017"/>
    <s v="CHR-007/3144/18"/>
    <m/>
    <m/>
    <m/>
  </r>
  <r>
    <n v="33946457"/>
    <n v="2282551"/>
    <s v="IDR"/>
    <s v="PT INDO HUMAN RESOURCE"/>
    <s v="2017-02-14"/>
    <s v="60 days net from invoice receipt date - 600S"/>
    <s v="PT Nokia Solutions and Networks Indonesia"/>
    <n v="228255.1"/>
    <n v="4"/>
    <n v="2510806.1"/>
    <x v="3"/>
    <x v="5"/>
    <s v="6117/eWCC/SF/IHR/INNER/VII/2017"/>
    <s v="CHR-007/3155/17"/>
    <m/>
    <m/>
    <m/>
  </r>
  <r>
    <n v="33946454"/>
    <n v="2282551"/>
    <s v="IDR"/>
    <s v="PT INDO HUMAN RESOURCE"/>
    <s v="2017-02-14"/>
    <s v="60 days net from invoice receipt date - 600S"/>
    <s v="PT Nokia Solutions and Networks Indonesia"/>
    <n v="228255.1"/>
    <n v="4"/>
    <n v="2510806.1"/>
    <x v="3"/>
    <x v="5"/>
    <s v="6404/eWCC/SF/IHR/INNER/VIII/2017"/>
    <e v="#N/A"/>
    <m/>
    <m/>
    <m/>
  </r>
  <r>
    <n v="33946451"/>
    <n v="3032167"/>
    <s v="IDR"/>
    <s v="PT INDO HUMAN RESOURCE"/>
    <s v="2017-02-14"/>
    <s v="60 days net from invoice receipt date - 600S"/>
    <s v="PT Nokia Solutions and Networks Indonesia"/>
    <n v="303216.7"/>
    <n v="4"/>
    <n v="3335383.7"/>
    <x v="3"/>
    <x v="0"/>
    <m/>
    <m/>
    <m/>
    <m/>
    <m/>
  </r>
  <r>
    <n v="33946449"/>
    <n v="1532935"/>
    <s v="IDR"/>
    <s v="PT INDO HUMAN RESOURCE"/>
    <s v="2017-02-14"/>
    <s v="60 days net from invoice receipt date - 600S"/>
    <s v="PT Nokia Solutions and Networks Indonesia"/>
    <n v="153293.5"/>
    <n v="3"/>
    <n v="1686228.5"/>
    <x v="3"/>
    <x v="0"/>
    <m/>
    <m/>
    <m/>
    <m/>
    <m/>
  </r>
  <r>
    <n v="33946433"/>
    <n v="1532935"/>
    <s v="IDR"/>
    <s v="PT INDO HUMAN RESOURCE"/>
    <s v="2017-02-14"/>
    <s v="60 days net from invoice receipt date - 600S"/>
    <s v="PT Nokia Solutions and Networks Indonesia"/>
    <n v="153293.5"/>
    <n v="3"/>
    <n v="1686228.5"/>
    <x v="3"/>
    <x v="5"/>
    <s v="6216/eWCC/SF/IHR/INNER/VII/2017 "/>
    <s v="CHR-007/3475/17"/>
    <m/>
    <m/>
    <m/>
  </r>
  <r>
    <n v="33938014"/>
    <n v="837500"/>
    <s v="IDR"/>
    <s v="PT INDO HUMAN RESOURCE"/>
    <s v="2017-02-13"/>
    <s v="60 days net from invoice receipt date - 600S"/>
    <s v="PT Nokia Solutions and Networks Indonesia"/>
    <n v="83750"/>
    <n v="3"/>
    <n v="921250"/>
    <x v="3"/>
    <x v="5"/>
    <s v="4363/eWCC/SF/IHR/INNER/IV/2017"/>
    <s v="CHR-004/1754/2017"/>
    <m/>
    <m/>
    <m/>
  </r>
  <r>
    <n v="33938023"/>
    <n v="837500"/>
    <s v="IDR"/>
    <s v="PT INDO HUMAN RESOURCE"/>
    <s v="2017-02-13"/>
    <s v="60 days net from invoice receipt date - 600S"/>
    <s v="PT Nokia Solutions and Networks Indonesia"/>
    <n v="83750"/>
    <n v="3"/>
    <n v="921250"/>
    <x v="3"/>
    <x v="5"/>
    <s v="3601/eWCC/SF/IHR/INNER/III/2017"/>
    <s v="CHR-003/1637/2017"/>
    <m/>
    <m/>
    <m/>
  </r>
  <r>
    <n v="33938026"/>
    <n v="837500"/>
    <s v="IDR"/>
    <s v="PT INDO HUMAN RESOURCE"/>
    <s v="2017-02-13"/>
    <s v="60 days net from invoice receipt date - 600S"/>
    <s v="PT Nokia Solutions and Networks Indonesia"/>
    <n v="83750"/>
    <n v="3"/>
    <n v="921250"/>
    <x v="3"/>
    <x v="5"/>
    <s v="3600/eWCC/SF/IHR/INNER/III/2017"/>
    <s v="CHR-003/1638/2017"/>
    <m/>
    <m/>
    <m/>
  </r>
  <r>
    <n v="33938028"/>
    <n v="837500"/>
    <s v="IDR"/>
    <s v="PT INDO HUMAN RESOURCE"/>
    <s v="2017-02-13"/>
    <s v="60 days net from invoice receipt date - 600S"/>
    <s v="PT Nokia Solutions and Networks Indonesia"/>
    <n v="83750"/>
    <n v="3"/>
    <n v="921250"/>
    <x v="3"/>
    <x v="5"/>
    <s v="3599/eWCC/SF/IHR/INNER/III/2017"/>
    <s v="CHR-003/1641/2017"/>
    <m/>
    <m/>
    <m/>
  </r>
  <r>
    <n v="33938022"/>
    <n v="837500"/>
    <s v="IDR"/>
    <s v="PT INDO HUMAN RESOURCE"/>
    <s v="2017-02-13"/>
    <s v="60 days net from invoice receipt date - 600S"/>
    <s v="PT Nokia Solutions and Networks Indonesia"/>
    <n v="83750"/>
    <n v="3"/>
    <n v="921250"/>
    <x v="3"/>
    <x v="5"/>
    <s v="3597/eWCC/SF/IHR/INNER/III/2017"/>
    <s v="CHR-003/1631/2017"/>
    <m/>
    <m/>
    <m/>
  </r>
  <r>
    <n v="33938029"/>
    <n v="837500"/>
    <s v="IDR"/>
    <s v="PT INDO HUMAN RESOURCE"/>
    <s v="2017-02-13"/>
    <s v="60 days net from invoice receipt date - 600S"/>
    <s v="PT Nokia Solutions and Networks Indonesia"/>
    <n v="83750"/>
    <n v="3"/>
    <n v="921250"/>
    <x v="3"/>
    <x v="5"/>
    <s v="3596/eWCC/SF/IHR/INNER/III/2017"/>
    <s v="CHR-003/1632/2017"/>
    <m/>
    <m/>
    <m/>
  </r>
  <r>
    <n v="33938013"/>
    <n v="837500"/>
    <s v="IDR"/>
    <s v="PT INDO HUMAN RESOURCE"/>
    <s v="2017-02-13"/>
    <s v="60 days net from invoice receipt date - 600S"/>
    <s v="PT Nokia Solutions and Networks Indonesia"/>
    <n v="83750"/>
    <n v="3"/>
    <n v="921250"/>
    <x v="3"/>
    <x v="5"/>
    <s v="3483/eWCC/SF/IHR/INNER/III/2017"/>
    <s v="CHR-003/1202/2017"/>
    <m/>
    <m/>
    <m/>
  </r>
  <r>
    <n v="33938025"/>
    <n v="837500"/>
    <s v="IDR"/>
    <s v="PT INDO HUMAN RESOURCE"/>
    <s v="2017-02-13"/>
    <s v="60 days net from invoice receipt date - 600S"/>
    <s v="PT Nokia Solutions and Networks Indonesia"/>
    <n v="83750"/>
    <n v="3"/>
    <n v="921250"/>
    <x v="3"/>
    <x v="5"/>
    <s v="3471/eWCC/SF/IHR/INNER/III/2017"/>
    <s v="CHR-003/1194/17"/>
    <m/>
    <m/>
    <m/>
  </r>
  <r>
    <n v="33937992"/>
    <n v="837500"/>
    <s v="IDR"/>
    <s v="PT INDO HUMAN RESOURCE"/>
    <s v="2017-02-13"/>
    <s v="60 days net from invoice receipt date - 600S"/>
    <s v="PT Nokia Solutions and Networks Indonesia"/>
    <n v="83750"/>
    <n v="3"/>
    <n v="921250"/>
    <x v="3"/>
    <x v="5"/>
    <s v="3467/eWCC/SF/IHR/INNER/III/2017"/>
    <s v="CHR-003/1198/17"/>
    <m/>
    <m/>
    <m/>
  </r>
  <r>
    <n v="33938018"/>
    <n v="837500"/>
    <s v="IDR"/>
    <s v="PT INDO HUMAN RESOURCE"/>
    <s v="2017-02-13"/>
    <s v="60 days net from invoice receipt date - 600S"/>
    <s v="PT Nokia Solutions and Networks Indonesia"/>
    <n v="83750"/>
    <n v="3"/>
    <n v="921250"/>
    <x v="3"/>
    <x v="5"/>
    <s v="3465/eWCC/SF/IHR/INNER/III/2017"/>
    <s v="CHR-003/1200/2017"/>
    <m/>
    <m/>
    <m/>
  </r>
  <r>
    <n v="33938016"/>
    <n v="837500"/>
    <s v="IDR"/>
    <s v="PT INDO HUMAN RESOURCE"/>
    <s v="2017-02-13"/>
    <s v="60 days net from invoice receipt date - 600S"/>
    <s v="PT Nokia Solutions and Networks Indonesia"/>
    <n v="83750"/>
    <n v="3"/>
    <n v="921250"/>
    <x v="3"/>
    <x v="5"/>
    <s v="3029/eWCC/SF/IHR/INNER/III/2017"/>
    <s v="CHR-003/988/17"/>
    <m/>
    <m/>
    <m/>
  </r>
  <r>
    <n v="33938020"/>
    <n v="837500"/>
    <s v="IDR"/>
    <s v="PT INDO HUMAN RESOURCE"/>
    <s v="2017-02-13"/>
    <s v="60 days net from invoice receipt date - 600S"/>
    <s v="PT Nokia Solutions and Networks Indonesia"/>
    <n v="83750"/>
    <n v="3"/>
    <n v="921250"/>
    <x v="3"/>
    <x v="5"/>
    <s v="3026/eWCC/SF/IHR/INNER/III/2017"/>
    <s v="CHR-003/1012/17"/>
    <m/>
    <m/>
    <m/>
  </r>
  <r>
    <n v="33939253"/>
    <n v="1624683"/>
    <s v="IDR"/>
    <s v="PT INDO HUMAN RESOURCE"/>
    <s v="2017-02-13"/>
    <s v="60 days net from invoice receipt date - 600S"/>
    <s v="PT Nokia Solutions and Networks Indonesia"/>
    <n v="162468.30000000002"/>
    <n v="3"/>
    <n v="1787151.3"/>
    <x v="3"/>
    <x v="0"/>
    <m/>
    <m/>
    <m/>
    <m/>
    <m/>
  </r>
  <r>
    <n v="33939235"/>
    <n v="1624683"/>
    <s v="IDR"/>
    <s v="PT INDO HUMAN RESOURCE"/>
    <s v="2017-02-13"/>
    <s v="60 days net from invoice receipt date - 600S"/>
    <s v="PT Nokia Solutions and Networks Indonesia"/>
    <n v="162468.30000000002"/>
    <n v="3"/>
    <n v="1787151.3"/>
    <x v="3"/>
    <x v="0"/>
    <m/>
    <m/>
    <m/>
    <m/>
    <m/>
  </r>
  <r>
    <n v="33939210"/>
    <n v="1624683"/>
    <s v="IDR"/>
    <s v="PT INDO HUMAN RESOURCE"/>
    <s v="2017-02-13"/>
    <s v="60 days net from invoice receipt date - 600S"/>
    <s v="PT Nokia Solutions and Networks Indonesia"/>
    <n v="162468.30000000002"/>
    <n v="3"/>
    <n v="1787151.3"/>
    <x v="3"/>
    <x v="0"/>
    <m/>
    <m/>
    <m/>
    <m/>
    <m/>
  </r>
  <r>
    <n v="33939190"/>
    <n v="1624683"/>
    <s v="IDR"/>
    <s v="PT INDO HUMAN RESOURCE"/>
    <s v="2017-02-13"/>
    <s v="60 days net from invoice receipt date - 600S"/>
    <s v="PT Nokia Solutions and Networks Indonesia"/>
    <n v="162468.30000000002"/>
    <n v="3"/>
    <n v="1787151.3"/>
    <x v="3"/>
    <x v="0"/>
    <m/>
    <m/>
    <m/>
    <m/>
    <m/>
  </r>
  <r>
    <n v="33939168"/>
    <n v="1624683"/>
    <s v="IDR"/>
    <s v="PT INDO HUMAN RESOURCE"/>
    <s v="2017-02-13"/>
    <s v="60 days net from invoice receipt date - 600S"/>
    <s v="PT Nokia Solutions and Networks Indonesia"/>
    <n v="162468.30000000002"/>
    <n v="3"/>
    <n v="1787151.3"/>
    <x v="3"/>
    <x v="0"/>
    <m/>
    <m/>
    <m/>
    <m/>
    <m/>
  </r>
  <r>
    <n v="33937143"/>
    <n v="2831007"/>
    <s v="IDR"/>
    <s v="PT INDO HUMAN RESOURCE"/>
    <s v="2017-02-13"/>
    <s v="60 days net from invoice receipt date - 600S"/>
    <s v="PT Nokia Solutions and Networks Indonesia"/>
    <n v="283100.7"/>
    <n v="2"/>
    <n v="3114107.7"/>
    <x v="3"/>
    <x v="0"/>
    <m/>
    <m/>
    <m/>
    <m/>
    <m/>
  </r>
  <r>
    <n v="90761159"/>
    <n v="78000000"/>
    <s v="IDR"/>
    <s v="PT INDO HUMAN RESOURCE"/>
    <s v="2017-02-11"/>
    <s v="90 days net from invoice receipt date - 900S"/>
    <s v="PT Nokia Solutions and Networks Indonesia"/>
    <n v="7800000"/>
    <n v="2"/>
    <n v="85800000"/>
    <x v="3"/>
    <x v="5"/>
    <m/>
    <s v="CHR-003/1181/17"/>
    <m/>
    <m/>
    <m/>
  </r>
  <r>
    <n v="33932934"/>
    <n v="12558681"/>
    <s v="IDR"/>
    <s v="PT INDO HUMAN RESOURCE"/>
    <s v="2017-02-10"/>
    <s v="30 days net from invoice receipt date - 300S"/>
    <s v="PT Nokia Solutions and Networks Indonesia"/>
    <n v="1255868.1000000001"/>
    <n v="1"/>
    <n v="13814549.1"/>
    <x v="1"/>
    <x v="5"/>
    <s v="051/WCC-NPO BASIC OPTIM/SF/IHR/III/2017"/>
    <s v="CHR-003/1446/2017"/>
    <m/>
    <m/>
    <m/>
  </r>
  <r>
    <n v="33932915"/>
    <n v="62263641"/>
    <s v="IDR"/>
    <s v="PT INDO HUMAN RESOURCE"/>
    <s v="2017-02-10"/>
    <s v="30 days net from invoice receipt date - 300S"/>
    <s v="PT Nokia Solutions and Networks Indonesia"/>
    <n v="6226364.1000000006"/>
    <n v="1"/>
    <n v="68490005.099999994"/>
    <x v="1"/>
    <x v="5"/>
    <s v="050/WCC-NPO BASIC OPTIM/SF/IHR/III/2017"/>
    <s v="CHR-003/1447/2017"/>
    <m/>
    <m/>
    <m/>
  </r>
  <r>
    <n v="33932893"/>
    <n v="39532470"/>
    <s v="IDR"/>
    <s v="PT INDO HUMAN RESOURCE"/>
    <s v="2017-02-10"/>
    <s v="30 days net from invoice receipt date - 300S"/>
    <s v="PT Nokia Solutions and Networks Indonesia"/>
    <n v="3953247"/>
    <n v="1"/>
    <n v="43485717"/>
    <x v="1"/>
    <x v="5"/>
    <s v="049/WCC-NPO BASIC OPTIM/SF/IHR/III/2017"/>
    <s v="CHR-003/1448/2017"/>
    <m/>
    <m/>
    <m/>
  </r>
  <r>
    <n v="33932947"/>
    <n v="0"/>
    <s v="IDR"/>
    <s v="PT INDO HUMAN RESOURCE"/>
    <s v="2017-02-10"/>
    <s v="30 days net from invoice receipt date - 300S"/>
    <s v="PT Nokia Solutions and Networks Indonesia"/>
    <n v="0"/>
    <n v="0"/>
    <n v="0"/>
    <x v="2"/>
    <x v="11"/>
    <m/>
    <m/>
    <m/>
    <m/>
    <m/>
  </r>
  <r>
    <n v="33923927"/>
    <n v="10469695"/>
    <s v="IDR"/>
    <s v="PT INDO HUMAN RESOURCE"/>
    <s v="2017-02-09"/>
    <s v="60 days net from invoice receipt date - 600S"/>
    <s v="PT Nokia Solutions and Networks Indonesia"/>
    <n v="1046969.5"/>
    <n v="6"/>
    <n v="11516664.5"/>
    <x v="3"/>
    <x v="5"/>
    <s v="2949/eWCC/SF/IHR/INNER/III/2017"/>
    <s v="CHR-003/989/17"/>
    <n v="11516664.5"/>
    <n v="0"/>
    <m/>
  </r>
  <r>
    <n v="33922065"/>
    <n v="18133128"/>
    <s v="IDR"/>
    <s v="PT INDO HUMAN RESOURCE"/>
    <s v="2017-02-09"/>
    <s v="60 days net from invoice receipt date - 600S"/>
    <s v="PT Nokia Solutions and Networks Indonesia"/>
    <n v="1813312.8"/>
    <n v="7"/>
    <n v="19946440.800000001"/>
    <x v="3"/>
    <x v="5"/>
    <s v="2842/eWCC/SF/IHR/INNER/II/2017"/>
    <s v="CHR-004/1813/2017"/>
    <m/>
    <m/>
    <m/>
  </r>
  <r>
    <n v="33923653"/>
    <n v="23079900"/>
    <s v="IDR"/>
    <s v="PT INDO HUMAN RESOURCE"/>
    <s v="2017-02-09"/>
    <s v="30 days net from invoice receipt date - 300S"/>
    <s v="PT Nokia Solutions and Networks Indonesia"/>
    <n v="2307990"/>
    <n v="1"/>
    <n v="25387890"/>
    <x v="5"/>
    <x v="5"/>
    <s v="0367/CCM-FR/INDOHR/II/2017"/>
    <s v="CHR-002/560/17"/>
    <n v="25387890"/>
    <n v="0"/>
    <s v="Invoice Submitted"/>
  </r>
  <r>
    <n v="90760535"/>
    <n v="67000000"/>
    <s v="IDR"/>
    <s v="PT INDO HUMAN RESOURCE"/>
    <s v="2017-02-09"/>
    <s v="90 days net from invoice receipt date - 900S"/>
    <s v="PT Nokia Solutions and Networks Indonesia"/>
    <n v="6700000"/>
    <n v="1"/>
    <n v="73700000"/>
    <x v="6"/>
    <x v="5"/>
    <m/>
    <m/>
    <m/>
    <m/>
    <m/>
  </r>
  <r>
    <n v="90760534"/>
    <n v="90000000"/>
    <s v="IDR"/>
    <s v="PT INDO HUMAN RESOURCE"/>
    <s v="2017-02-09"/>
    <s v="90 days net from invoice receipt date - 900S"/>
    <s v="PT Nokia Solutions and Networks Indonesia"/>
    <n v="9000000"/>
    <n v="1"/>
    <n v="99000000"/>
    <x v="6"/>
    <x v="5"/>
    <m/>
    <m/>
    <m/>
    <m/>
    <m/>
  </r>
  <r>
    <n v="90760533"/>
    <n v="67000000"/>
    <s v="IDR"/>
    <s v="PT INDO HUMAN RESOURCE"/>
    <s v="2017-02-09"/>
    <s v="90 days net from invoice receipt date - 900S"/>
    <s v="PT Nokia Solutions and Networks Indonesia"/>
    <n v="6700000"/>
    <n v="1"/>
    <n v="73700000"/>
    <x v="6"/>
    <x v="5"/>
    <m/>
    <m/>
    <m/>
    <m/>
    <m/>
  </r>
  <r>
    <n v="33919026"/>
    <n v="12720858"/>
    <s v="IDR"/>
    <s v="PT INDO HUMAN RESOURCE"/>
    <s v="2017-02-08"/>
    <s v="60 days net from invoice receipt date - 600S"/>
    <s v="PT Nokia Solutions and Networks Indonesia"/>
    <n v="1272085.8"/>
    <n v="6"/>
    <n v="13992943.800000001"/>
    <x v="3"/>
    <x v="5"/>
    <s v="4583/eWCC/SF/IHR/INNER/IV/2017"/>
    <s v="CHR-004/1817/2017"/>
    <m/>
    <m/>
    <m/>
  </r>
  <r>
    <n v="33919047"/>
    <n v="1011060"/>
    <s v="IDR"/>
    <s v="PT INDO HUMAN RESOURCE"/>
    <s v="2017-02-08"/>
    <s v="60 days net from invoice receipt date - 600S"/>
    <s v="PT Nokia Solutions and Networks Indonesia"/>
    <n v="101106"/>
    <n v="2"/>
    <n v="1112166"/>
    <x v="3"/>
    <x v="5"/>
    <s v="4582/eWCC/SF/IHR/INNER/IV/2017"/>
    <s v="CHR-004/1818/2017"/>
    <m/>
    <m/>
    <m/>
  </r>
  <r>
    <n v="33919079"/>
    <n v="12720858"/>
    <s v="IDR"/>
    <s v="PT INDO HUMAN RESOURCE"/>
    <s v="2017-02-08"/>
    <s v="60 days net from invoice receipt date - 600S"/>
    <s v="PT Nokia Solutions and Networks Indonesia"/>
    <n v="1272085.8"/>
    <n v="6"/>
    <n v="13992943.800000001"/>
    <x v="3"/>
    <x v="5"/>
    <s v="2649/eWCC/SF/IHR/INNER/II/2017"/>
    <s v="CHR-002/876/2017"/>
    <m/>
    <m/>
    <m/>
  </r>
  <r>
    <n v="33919833"/>
    <n v="625619218"/>
    <s v="IDR"/>
    <s v="PT INDO HUMAN RESOURCE"/>
    <s v="2017-02-08"/>
    <s v="60 days net from invoice receipt date - 600S"/>
    <s v="PT Nokia Solutions and Networks Indonesia"/>
    <n v="62561921.800000004"/>
    <n v="1"/>
    <n v="688181139.79999995"/>
    <x v="7"/>
    <x v="5"/>
    <s v="144/H3I/WCC/II/2017"/>
    <s v="CHR-002/878/17"/>
    <n v="688181139.79999995"/>
    <n v="0"/>
    <m/>
  </r>
  <r>
    <n v="33920239"/>
    <n v="23000000"/>
    <s v="IDR"/>
    <s v="PT INDO HUMAN RESOURCE"/>
    <s v="2017-02-08"/>
    <s v="30 days net from invoice receipt date - 300S"/>
    <s v="PT Nokia Solutions and Networks Indonesia"/>
    <n v="2300000"/>
    <n v="1"/>
    <n v="25300000"/>
    <x v="8"/>
    <x v="5"/>
    <s v="066/WCC-TB/SF/IHR/III/2017"/>
    <s v="CHR-004/2068/17"/>
    <m/>
    <m/>
    <m/>
  </r>
  <r>
    <n v="33920236"/>
    <n v="23000000"/>
    <s v="IDR"/>
    <s v="PT INDO HUMAN RESOURCE"/>
    <s v="2017-02-08"/>
    <s v="30 days net from invoice receipt date - 300S"/>
    <s v="PT Nokia Solutions and Networks Indonesia"/>
    <n v="2300000"/>
    <n v="1"/>
    <n v="25300000"/>
    <x v="8"/>
    <x v="5"/>
    <s v="065/WCC-TB/SF/IHR/III/2017"/>
    <s v="CHR-003/1256/2017"/>
    <m/>
    <m/>
    <m/>
  </r>
  <r>
    <n v="33920227"/>
    <n v="23000000"/>
    <s v="IDR"/>
    <s v="PT INDO HUMAN RESOURCE"/>
    <s v="2017-02-08"/>
    <s v="30 days net from invoice receipt date - 300S"/>
    <s v="PT Nokia Solutions and Networks Indonesia"/>
    <n v="2300000"/>
    <n v="1"/>
    <n v="25300000"/>
    <x v="8"/>
    <x v="5"/>
    <s v="027/WCC-TB/SF/IHR/II/2017 "/>
    <s v="CHR-002/597/17"/>
    <n v="25300000"/>
    <n v="0"/>
    <s v="Invoice Submitted"/>
  </r>
  <r>
    <n v="90760461"/>
    <n v="41250000"/>
    <s v="IDR"/>
    <s v="PT INDO HUMAN RESOURCE"/>
    <s v="2017-02-08"/>
    <s v="90 days net from invoice receipt date - 900S"/>
    <s v="PT Nokia Solutions and Networks Indonesia"/>
    <n v="4125000"/>
    <n v="1"/>
    <n v="45375000"/>
    <x v="6"/>
    <x v="5"/>
    <m/>
    <m/>
    <m/>
    <m/>
    <m/>
  </r>
  <r>
    <n v="33919073"/>
    <n v="0"/>
    <s v="IDR"/>
    <s v="PT INDO HUMAN RESOURCE"/>
    <s v="2017-02-08"/>
    <s v="60 days net from invoice receipt date - 600S"/>
    <s v="PT Nokia Solutions and Networks Indonesia"/>
    <n v="0"/>
    <n v="2"/>
    <n v="0"/>
    <x v="2"/>
    <x v="11"/>
    <m/>
    <m/>
    <m/>
    <m/>
    <m/>
  </r>
  <r>
    <n v="33919063"/>
    <n v="0"/>
    <s v="IDR"/>
    <s v="PT INDO HUMAN RESOURCE"/>
    <s v="2017-02-08"/>
    <s v="60 days net from invoice receipt date - 600S"/>
    <s v="PT Nokia Solutions and Networks Indonesia"/>
    <n v="0"/>
    <n v="6"/>
    <n v="0"/>
    <x v="2"/>
    <x v="11"/>
    <m/>
    <m/>
    <m/>
    <m/>
    <m/>
  </r>
  <r>
    <n v="33919015"/>
    <n v="0"/>
    <s v="IDR"/>
    <s v="PT INDO HUMAN RESOURCE"/>
    <s v="2017-02-08"/>
    <s v="60 days net from invoice receipt date - 600S"/>
    <s v="PT Nokia Solutions and Networks Indonesia"/>
    <n v="0"/>
    <n v="2"/>
    <n v="0"/>
    <x v="2"/>
    <x v="11"/>
    <m/>
    <m/>
    <m/>
    <m/>
    <m/>
  </r>
  <r>
    <n v="33918986"/>
    <n v="0"/>
    <s v="IDR"/>
    <s v="PT INDO HUMAN RESOURCE"/>
    <s v="2017-02-08"/>
    <s v="60 days net from invoice receipt date - 600S"/>
    <s v="PT Nokia Solutions and Networks Indonesia"/>
    <n v="0"/>
    <n v="6"/>
    <n v="0"/>
    <x v="2"/>
    <x v="11"/>
    <m/>
    <m/>
    <m/>
    <m/>
    <m/>
  </r>
  <r>
    <n v="33916854"/>
    <n v="12720858"/>
    <s v="IDR"/>
    <s v="PT INDO HUMAN RESOURCE"/>
    <s v="2017-02-07"/>
    <s v="60 days net from invoice receipt date - 600S"/>
    <s v="PT Nokia Solutions and Networks Indonesia"/>
    <n v="1272085.8"/>
    <n v="6"/>
    <n v="13992943.800000001"/>
    <x v="3"/>
    <x v="5"/>
    <s v="4762/eWCC/SF/IHR/INNER/IV/2017"/>
    <s v="CHR-004/2102/2017"/>
    <m/>
    <m/>
    <m/>
  </r>
  <r>
    <n v="33916220"/>
    <n v="12720858"/>
    <s v="IDR"/>
    <s v="PT INDO HUMAN RESOURCE"/>
    <s v="2017-02-07"/>
    <s v="60 days net from invoice receipt date - 600S"/>
    <s v="PT Nokia Solutions and Networks Indonesia"/>
    <n v="1272085.8"/>
    <n v="6"/>
    <n v="13992943.800000001"/>
    <x v="3"/>
    <x v="5"/>
    <s v="3658/eWCC/SF/IHR/INNER/III/2017"/>
    <s v="CHR-003/1677/2017"/>
    <m/>
    <m/>
    <m/>
  </r>
  <r>
    <n v="33916552"/>
    <n v="1011060"/>
    <s v="IDR"/>
    <s v="PT INDO HUMAN RESOURCE"/>
    <s v="2017-02-07"/>
    <s v="60 days net from invoice receipt date - 600S"/>
    <s v="PT Nokia Solutions and Networks Indonesia"/>
    <n v="101106"/>
    <n v="2"/>
    <n v="1112166"/>
    <x v="3"/>
    <x v="5"/>
    <s v="3344/eWCC/SF/IHR/INNER/III/2017"/>
    <s v="CHR-003/1125/17"/>
    <m/>
    <m/>
    <m/>
  </r>
  <r>
    <n v="33916466"/>
    <n v="12720858"/>
    <s v="IDR"/>
    <s v="PT INDO HUMAN RESOURCE"/>
    <s v="2017-02-07"/>
    <s v="60 days net from invoice receipt date - 600S"/>
    <s v="PT Nokia Solutions and Networks Indonesia"/>
    <n v="1272085.8"/>
    <n v="6"/>
    <n v="13992943.800000001"/>
    <x v="3"/>
    <x v="5"/>
    <s v="3343/eWCC/SF/IHR/INNER/III/2017"/>
    <s v="CHR-003/1126/17"/>
    <m/>
    <m/>
    <m/>
  </r>
  <r>
    <n v="33916800"/>
    <n v="1011060"/>
    <s v="IDR"/>
    <s v="PT INDO HUMAN RESOURCE"/>
    <s v="2017-02-07"/>
    <s v="60 days net from invoice receipt date - 600S"/>
    <s v="PT Nokia Solutions and Networks Indonesia"/>
    <n v="101106"/>
    <n v="2"/>
    <n v="1112166"/>
    <x v="3"/>
    <x v="5"/>
    <s v="3342/eWCC/SF/IHR/INNER/III/2017"/>
    <s v="CHR-003/1124/17"/>
    <m/>
    <m/>
    <m/>
  </r>
  <r>
    <n v="33915814"/>
    <n v="1011060"/>
    <s v="IDR"/>
    <s v="PT INDO HUMAN RESOURCE"/>
    <s v="2017-02-07"/>
    <s v="60 days net from invoice receipt date - 600S"/>
    <s v="PT Nokia Solutions and Networks Indonesia"/>
    <n v="101106"/>
    <n v="2"/>
    <n v="1112166"/>
    <x v="3"/>
    <x v="5"/>
    <s v="3341/eWCC/SF/IHR/INNER/III/2017"/>
    <s v="CHR-003/1123/17"/>
    <m/>
    <m/>
    <m/>
  </r>
  <r>
    <n v="33916731"/>
    <n v="12720858"/>
    <s v="IDR"/>
    <s v="PT INDO HUMAN RESOURCE"/>
    <s v="2017-02-07"/>
    <s v="60 days net from invoice receipt date - 600S"/>
    <s v="PT Nokia Solutions and Networks Indonesia"/>
    <n v="1272085.8"/>
    <n v="6"/>
    <n v="13992943.800000001"/>
    <x v="3"/>
    <x v="5"/>
    <s v="3011/eWCC/SF/IHR/INNER/III/2017"/>
    <s v="CHR-003/1018/17"/>
    <m/>
    <m/>
    <m/>
  </r>
  <r>
    <n v="33916133"/>
    <n v="12720858"/>
    <s v="IDR"/>
    <s v="PT INDO HUMAN RESOURCE"/>
    <s v="2017-02-07"/>
    <s v="60 days net from invoice receipt date - 600S"/>
    <s v="PT Nokia Solutions and Networks Indonesia"/>
    <n v="1272085.8"/>
    <n v="6"/>
    <n v="13992943.800000001"/>
    <x v="3"/>
    <x v="5"/>
    <s v="3010/eWCC/SF/IHR/INNER/III/2017"/>
    <s v="CHR-003/1019/17"/>
    <m/>
    <m/>
    <m/>
  </r>
  <r>
    <n v="33916890"/>
    <n v="1011060"/>
    <s v="IDR"/>
    <s v="PT INDO HUMAN RESOURCE"/>
    <s v="2017-02-07"/>
    <s v="60 days net from invoice receipt date - 600S"/>
    <s v="PT Nokia Solutions and Networks Indonesia"/>
    <n v="101106"/>
    <n v="2"/>
    <n v="1112166"/>
    <x v="3"/>
    <x v="5"/>
    <s v="2659/eWCC/SF/IHR/INNER/II/2017"/>
    <s v="CHR-002/883/2017"/>
    <m/>
    <m/>
    <m/>
  </r>
  <r>
    <n v="33916389"/>
    <n v="1011060"/>
    <s v="IDR"/>
    <s v="PT INDO HUMAN RESOURCE"/>
    <s v="2017-02-07"/>
    <s v="60 days net from invoice receipt date - 600S"/>
    <s v="PT Nokia Solutions and Networks Indonesia"/>
    <n v="101106"/>
    <n v="2"/>
    <n v="1112166"/>
    <x v="3"/>
    <x v="5"/>
    <s v="2655/eWCC/SF/IHR/INNER/II/2017"/>
    <s v="CHR-002/881/2017"/>
    <m/>
    <m/>
    <m/>
  </r>
  <r>
    <n v="33916162"/>
    <n v="1011060"/>
    <s v="IDR"/>
    <s v="PT INDO HUMAN RESOURCE"/>
    <s v="2017-02-07"/>
    <s v="60 days net from invoice receipt date - 600S"/>
    <s v="PT Nokia Solutions and Networks Indonesia"/>
    <n v="101106"/>
    <n v="2"/>
    <n v="1112166"/>
    <x v="3"/>
    <x v="5"/>
    <s v="2647/eWCC/SF/IHR/INNER/II/2017"/>
    <s v="CHR-002/882/2017"/>
    <m/>
    <m/>
    <m/>
  </r>
  <r>
    <n v="33915689"/>
    <n v="12720858"/>
    <s v="IDR"/>
    <s v="PT INDO HUMAN RESOURCE"/>
    <s v="2017-02-07"/>
    <s v="60 days net from invoice receipt date - 600S"/>
    <s v="PT Nokia Solutions and Networks Indonesia"/>
    <n v="1272085.8"/>
    <n v="6"/>
    <n v="13992943.800000001"/>
    <x v="3"/>
    <x v="5"/>
    <s v="2644/eWCC/SF/IHR/INNER/II/2017"/>
    <s v="CHR-002/880/2017"/>
    <m/>
    <m/>
    <m/>
  </r>
  <r>
    <n v="90760164"/>
    <n v="67000000"/>
    <s v="IDR"/>
    <s v="PT INDO HUMAN RESOURCE"/>
    <s v="2017-02-07"/>
    <s v="90 days net from invoice receipt date - 900S"/>
    <s v="PT Nokia Solutions and Networks Indonesia"/>
    <n v="6700000"/>
    <n v="1"/>
    <n v="73700000"/>
    <x v="6"/>
    <x v="5"/>
    <m/>
    <m/>
    <m/>
    <m/>
    <m/>
  </r>
  <r>
    <n v="33916645"/>
    <n v="0"/>
    <s v="IDR"/>
    <s v="PT INDO HUMAN RESOURCE"/>
    <s v="2017-02-07"/>
    <s v="60 days net from invoice receipt date - 600S"/>
    <s v="PT Nokia Solutions and Networks Indonesia"/>
    <n v="0"/>
    <n v="0"/>
    <n v="0"/>
    <x v="2"/>
    <x v="11"/>
    <m/>
    <m/>
    <m/>
    <m/>
    <m/>
  </r>
  <r>
    <n v="33916604"/>
    <n v="0"/>
    <s v="IDR"/>
    <s v="PT INDO HUMAN RESOURCE"/>
    <s v="2017-02-07"/>
    <s v="60 days net from invoice receipt date - 600S"/>
    <s v="PT Nokia Solutions and Networks Indonesia"/>
    <n v="0"/>
    <n v="6"/>
    <n v="0"/>
    <x v="2"/>
    <x v="11"/>
    <m/>
    <m/>
    <m/>
    <m/>
    <m/>
  </r>
  <r>
    <n v="33896399"/>
    <n v="2007409"/>
    <s v="IDR"/>
    <s v="PT INDO HUMAN RESOURCE"/>
    <s v="2017-02-03"/>
    <s v="60 days net from invoice receipt date - 600S"/>
    <s v="PT Nokia Solutions and Networks Indonesia"/>
    <n v="200740.90000000002"/>
    <n v="1"/>
    <n v="2208149.9"/>
    <x v="3"/>
    <x v="5"/>
    <s v="5602/eWCC/SF/IHR/INNER/V/2017"/>
    <s v="CHR-005/2644/2017"/>
    <m/>
    <m/>
    <m/>
  </r>
  <r>
    <n v="33890866"/>
    <n v="2434909"/>
    <s v="IDR"/>
    <s v="PT INDO HUMAN RESOURCE"/>
    <s v="2017-02-02"/>
    <s v="60 days net from invoice receipt date - 600S"/>
    <s v="PT Nokia Solutions and Networks Indonesia"/>
    <n v="243490.90000000002"/>
    <n v="1"/>
    <n v="2678399.9"/>
    <x v="3"/>
    <x v="5"/>
    <s v="3732/eWCC/SF/IHR/INNER/III/2017"/>
    <s v="CHR-003/1610/2017"/>
    <m/>
    <m/>
    <m/>
  </r>
  <r>
    <n v="33890885"/>
    <n v="2139545"/>
    <s v="IDR"/>
    <s v="PT INDO HUMAN RESOURCE"/>
    <s v="2017-02-02"/>
    <s v="60 days net from invoice receipt date - 600S"/>
    <s v="PT Nokia Solutions and Networks Indonesia"/>
    <n v="213954.5"/>
    <n v="1"/>
    <n v="2353499.5"/>
    <x v="3"/>
    <x v="5"/>
    <s v="3727/eWCC/SF/IHR/INNER/III/2017"/>
    <s v="CHR-003/1621/2017"/>
    <m/>
    <m/>
    <m/>
  </r>
  <r>
    <n v="33890878"/>
    <n v="2609420"/>
    <s v="IDR"/>
    <s v="PT INDO HUMAN RESOURCE"/>
    <s v="2017-02-02"/>
    <s v="30 days net from invoice receipt date - 300S"/>
    <s v="PT Nokia Solutions and Networks Indonesia"/>
    <n v="260942"/>
    <n v="1"/>
    <n v="2870362"/>
    <x v="8"/>
    <x v="5"/>
    <s v="064/WCC-TB/SF/IHR/III/2017"/>
    <s v="CHR-004/2062/17"/>
    <m/>
    <m/>
    <m/>
  </r>
  <r>
    <n v="33890863"/>
    <n v="8998000"/>
    <s v="IDR"/>
    <s v="PT INDO HUMAN RESOURCE"/>
    <s v="2017-02-02"/>
    <s v="30 days net from invoice receipt date - 300S"/>
    <s v="PT Nokia Solutions and Networks Indonesia"/>
    <n v="899800"/>
    <n v="1"/>
    <n v="9897800"/>
    <x v="8"/>
    <x v="5"/>
    <s v="063/WCC-TB/SF/IHR/III/2017"/>
    <s v="CHR-003/1259/2017"/>
    <m/>
    <m/>
    <m/>
  </r>
  <r>
    <n v="33890858"/>
    <n v="8998000"/>
    <s v="IDR"/>
    <s v="PT INDO HUMAN RESOURCE"/>
    <s v="2017-02-02"/>
    <s v="30 days net from invoice receipt date - 300S"/>
    <s v="PT Nokia Solutions and Networks Indonesia"/>
    <n v="899800"/>
    <n v="1"/>
    <n v="9897800"/>
    <x v="8"/>
    <x v="5"/>
    <s v="015/WCC-TB/SF/IHR/II/2017"/>
    <s v="CHR-002/547/17"/>
    <n v="9897800"/>
    <n v="0"/>
    <s v="Invoice Submitted"/>
  </r>
  <r>
    <n v="33885242"/>
    <n v="2139545"/>
    <s v="IDR"/>
    <s v="PT INDO HUMAN RESOURCE"/>
    <s v="2017-02-01"/>
    <s v="60 days net from invoice receipt date - 600S"/>
    <s v="PT Nokia Solutions and Networks Indonesia"/>
    <n v="213954.5"/>
    <n v="1"/>
    <n v="2353499.5"/>
    <x v="3"/>
    <x v="5"/>
    <s v="5555/eWCC/SF/IHR/INNER/V/2017"/>
    <s v="CHR-005/2539/2017"/>
    <m/>
    <m/>
    <m/>
  </r>
  <r>
    <n v="33885279"/>
    <n v="2089455"/>
    <s v="IDR"/>
    <s v="PT INDO HUMAN RESOURCE"/>
    <s v="2017-02-01"/>
    <s v="60 days net from invoice receipt date - 600S"/>
    <s v="PT Nokia Solutions and Networks Indonesia"/>
    <n v="208945.5"/>
    <n v="1"/>
    <n v="2298400.5"/>
    <x v="3"/>
    <x v="5"/>
    <s v="5530/eWCC/SF/IHR/INNER/V/2017"/>
    <s v="CHR-005/2538/2017"/>
    <m/>
    <m/>
    <m/>
  </r>
  <r>
    <n v="33885356"/>
    <n v="2139545"/>
    <s v="IDR"/>
    <s v="PT INDO HUMAN RESOURCE"/>
    <s v="2017-02-01"/>
    <s v="60 days net from invoice receipt date - 600S"/>
    <s v="PT Nokia Solutions and Networks Indonesia"/>
    <n v="213954.5"/>
    <n v="1"/>
    <n v="2353499.5"/>
    <x v="3"/>
    <x v="5"/>
    <s v="5219/eWCC/SF/IHR/INNER/V/2017"/>
    <s v="CHR-005/2311/2017"/>
    <m/>
    <m/>
    <m/>
  </r>
  <r>
    <n v="33885182"/>
    <n v="2139545"/>
    <s v="IDR"/>
    <s v="PT INDO HUMAN RESOURCE"/>
    <s v="2017-02-01"/>
    <s v="60 days net from invoice receipt date - 600S"/>
    <s v="PT Nokia Solutions and Networks Indonesia"/>
    <n v="213954.5"/>
    <n v="1"/>
    <n v="2353499.5"/>
    <x v="3"/>
    <x v="5"/>
    <s v="5217/eWCC/SF/IHR/INNER/V/2017"/>
    <s v="CHR-005/2313/2017"/>
    <m/>
    <m/>
    <m/>
  </r>
  <r>
    <n v="33885315"/>
    <n v="2089455"/>
    <s v="IDR"/>
    <s v="PT INDO HUMAN RESOURCE"/>
    <s v="2017-02-01"/>
    <s v="60 days net from invoice receipt date - 600S"/>
    <s v="PT Nokia Solutions and Networks Indonesia"/>
    <n v="208945.5"/>
    <n v="1"/>
    <n v="2298400.5"/>
    <x v="3"/>
    <x v="5"/>
    <s v="5201/eWCC/SF/IHR/INNER/V/2017"/>
    <s v="CHR-005/2320/2017"/>
    <m/>
    <m/>
    <m/>
  </r>
  <r>
    <n v="33885293"/>
    <n v="2129182"/>
    <s v="IDR"/>
    <s v="PT INDO HUMAN RESOURCE"/>
    <s v="2017-02-01"/>
    <s v="60 days net from invoice receipt date - 600S"/>
    <s v="PT Nokia Solutions and Networks Indonesia"/>
    <n v="212918.2"/>
    <n v="1"/>
    <n v="2342100.2000000002"/>
    <x v="3"/>
    <x v="5"/>
    <s v="5200/eWCC/SF/IHR/INNER/V/2017"/>
    <s v="CHR-005/2321/2017"/>
    <m/>
    <m/>
    <m/>
  </r>
  <r>
    <n v="33885114"/>
    <n v="2139545"/>
    <s v="IDR"/>
    <s v="PT INDO HUMAN RESOURCE"/>
    <s v="2017-02-01"/>
    <s v="60 days net from invoice receipt date - 600S"/>
    <s v="PT Nokia Solutions and Networks Indonesia"/>
    <n v="213954.5"/>
    <n v="1"/>
    <n v="2353499.5"/>
    <x v="3"/>
    <x v="5"/>
    <s v="5199/eWCC/SF/IHR/INNER/V/2017"/>
    <s v="CHR-005/2322/2017"/>
    <m/>
    <m/>
    <m/>
  </r>
  <r>
    <n v="33885404"/>
    <n v="2368409"/>
    <s v="IDR"/>
    <s v="PT INDO HUMAN RESOURCE"/>
    <s v="2017-02-01"/>
    <s v="60 days net from invoice receipt date - 600S"/>
    <s v="PT Nokia Solutions and Networks Indonesia"/>
    <n v="236840.90000000002"/>
    <n v="1"/>
    <n v="2605249.9"/>
    <x v="3"/>
    <x v="5"/>
    <s v="5194/eWCC/SF/IHR/INNER/V/2017"/>
    <s v="CHR-005/2324/2017"/>
    <m/>
    <m/>
    <m/>
  </r>
  <r>
    <n v="33885173"/>
    <n v="2139545"/>
    <s v="IDR"/>
    <s v="PT INDO HUMAN RESOURCE"/>
    <s v="2017-02-01"/>
    <s v="60 days net from invoice receipt date - 600S"/>
    <s v="PT Nokia Solutions and Networks Indonesia"/>
    <n v="213954.5"/>
    <n v="1"/>
    <n v="2353499.5"/>
    <x v="3"/>
    <x v="5"/>
    <s v="4659/eWCC/SF/IHR/INNER/IV/2017 "/>
    <s v="CHR-004/1972/2017"/>
    <m/>
    <m/>
    <m/>
  </r>
  <r>
    <n v="33885006"/>
    <n v="2113636"/>
    <s v="IDR"/>
    <s v="PT INDO HUMAN RESOURCE"/>
    <s v="2017-02-01"/>
    <s v="60 days net from invoice receipt date - 600S"/>
    <s v="PT Nokia Solutions and Networks Indonesia"/>
    <n v="211363.6"/>
    <n v="1"/>
    <n v="2324999.6"/>
    <x v="3"/>
    <x v="5"/>
    <s v="4344/eWCC/SF/IHR/INNER/IV/2017"/>
    <s v="CHR-004/1771/2017"/>
    <m/>
    <m/>
    <m/>
  </r>
  <r>
    <n v="33885371"/>
    <n v="2139545"/>
    <s v="IDR"/>
    <s v="PT INDO HUMAN RESOURCE"/>
    <s v="2017-02-01"/>
    <s v="60 days net from invoice receipt date - 600S"/>
    <s v="PT Nokia Solutions and Networks Indonesia"/>
    <n v="213954.5"/>
    <n v="1"/>
    <n v="2353499.5"/>
    <x v="3"/>
    <x v="5"/>
    <s v="4267/eWCC/SF/IHR/INNER/III/2017"/>
    <s v="CHR-003/1717/2017"/>
    <m/>
    <m/>
    <m/>
  </r>
  <r>
    <n v="33885059"/>
    <n v="2129182"/>
    <s v="IDR"/>
    <s v="PT INDO HUMAN RESOURCE"/>
    <s v="2017-02-01"/>
    <s v="60 days net from invoice receipt date - 600S"/>
    <s v="PT Nokia Solutions and Networks Indonesia"/>
    <n v="212918.2"/>
    <n v="1"/>
    <n v="2342100.2000000002"/>
    <x v="3"/>
    <x v="5"/>
    <s v="4266/eWCC/SF/IHR/INNER/III/2017"/>
    <s v="CHR-003/1716/2017"/>
    <m/>
    <m/>
    <m/>
  </r>
  <r>
    <n v="33885195"/>
    <n v="2139545"/>
    <s v="IDR"/>
    <s v="PT INDO HUMAN RESOURCE"/>
    <s v="2017-02-01"/>
    <s v="60 days net from invoice receipt date - 600S"/>
    <s v="PT Nokia Solutions and Networks Indonesia"/>
    <n v="213954.5"/>
    <n v="1"/>
    <n v="2353499.5"/>
    <x v="3"/>
    <x v="5"/>
    <s v="4265/eWCC/SF/IHR/INNER/III/2017"/>
    <s v="CHR-003/1715/2017"/>
    <m/>
    <m/>
    <m/>
  </r>
  <r>
    <n v="33885189"/>
    <n v="2139545"/>
    <s v="IDR"/>
    <s v="PT INDO HUMAN RESOURCE"/>
    <s v="2017-02-01"/>
    <s v="60 days net from invoice receipt date - 600S"/>
    <s v="PT Nokia Solutions and Networks Indonesia"/>
    <n v="213954.5"/>
    <n v="1"/>
    <n v="2353499.5"/>
    <x v="3"/>
    <x v="5"/>
    <s v="4264/eWCC/SF/IHR/INNER/III/2017"/>
    <s v="CHR-003/1714/2017"/>
    <m/>
    <m/>
    <m/>
  </r>
  <r>
    <n v="33885166"/>
    <n v="2139545"/>
    <s v="IDR"/>
    <s v="PT INDO HUMAN RESOURCE"/>
    <s v="2017-02-01"/>
    <s v="60 days net from invoice receipt date - 600S"/>
    <s v="PT Nokia Solutions and Networks Indonesia"/>
    <n v="213954.5"/>
    <n v="1"/>
    <n v="2353499.5"/>
    <x v="3"/>
    <x v="5"/>
    <s v="4255/eWCC/SF/IHR/INNER/III/2017"/>
    <s v="CHR-003/1705/2017"/>
    <m/>
    <m/>
    <m/>
  </r>
  <r>
    <n v="33885155"/>
    <n v="2139545"/>
    <s v="IDR"/>
    <s v="PT INDO HUMAN RESOURCE"/>
    <s v="2017-02-01"/>
    <s v="60 days net from invoice receipt date - 600S"/>
    <s v="PT Nokia Solutions and Networks Indonesia"/>
    <n v="213954.5"/>
    <n v="1"/>
    <n v="2353499.5"/>
    <x v="3"/>
    <x v="5"/>
    <s v="4251/eWCC/SF/IHR/INNER/III/2017"/>
    <s v="CHR-003/1701/2017"/>
    <m/>
    <m/>
    <m/>
  </r>
  <r>
    <n v="33885140"/>
    <n v="3029090"/>
    <s v="IDR"/>
    <s v="PT INDO HUMAN RESOURCE"/>
    <s v="2017-02-01"/>
    <s v="60 days net from invoice receipt date - 600S"/>
    <s v="PT Nokia Solutions and Networks Indonesia"/>
    <n v="302909"/>
    <n v="1"/>
    <n v="3331999"/>
    <x v="3"/>
    <x v="5"/>
    <s v="4246/eWCC/SF/IHR/INNER/III/2017"/>
    <s v="CHR-003/1696/2017"/>
    <m/>
    <m/>
    <m/>
  </r>
  <r>
    <n v="33885128"/>
    <n v="2139545"/>
    <s v="IDR"/>
    <s v="PT INDO HUMAN RESOURCE"/>
    <s v="2017-02-01"/>
    <s v="60 days net from invoice receipt date - 600S"/>
    <s v="PT Nokia Solutions and Networks Indonesia"/>
    <n v="213954.5"/>
    <n v="1"/>
    <n v="2353499.5"/>
    <x v="3"/>
    <x v="5"/>
    <s v="4238/eWCC/SF/IHR/INNER/III/2017"/>
    <s v="CHR-003/1734/2017"/>
    <m/>
    <m/>
    <m/>
  </r>
  <r>
    <n v="33885272"/>
    <n v="2089455"/>
    <s v="IDR"/>
    <s v="PT INDO HUMAN RESOURCE"/>
    <s v="2017-02-01"/>
    <s v="60 days net from invoice receipt date - 600S"/>
    <s v="PT Nokia Solutions and Networks Indonesia"/>
    <n v="208945.5"/>
    <n v="1"/>
    <n v="2298400.5"/>
    <x v="3"/>
    <x v="5"/>
    <s v="4229/eWCC/SF/IHR/INNER/III/2017"/>
    <s v="CHR-003/1725/2017"/>
    <m/>
    <m/>
    <m/>
  </r>
  <r>
    <n v="33885053"/>
    <n v="2152500"/>
    <s v="IDR"/>
    <s v="PT INDO HUMAN RESOURCE"/>
    <s v="2017-02-01"/>
    <s v="60 days net from invoice receipt date - 600S"/>
    <s v="PT Nokia Solutions and Networks Indonesia"/>
    <n v="215250"/>
    <n v="1"/>
    <n v="2367750"/>
    <x v="3"/>
    <x v="5"/>
    <s v="3853/eWCC/SF/IHR/INNER/III/2017"/>
    <s v="CHR-003/1608/2017"/>
    <m/>
    <m/>
    <m/>
  </r>
  <r>
    <n v="33885147"/>
    <n v="2139545"/>
    <s v="IDR"/>
    <s v="PT INDO HUMAN RESOURCE"/>
    <s v="2017-02-01"/>
    <s v="60 days net from invoice receipt date - 600S"/>
    <s v="PT Nokia Solutions and Networks Indonesia"/>
    <n v="213954.5"/>
    <n v="1"/>
    <n v="2353499.5"/>
    <x v="3"/>
    <x v="5"/>
    <s v="3852/eWCC/SF/IHR/INNER/III/2017"/>
    <s v="CHR-003/1611/2017"/>
    <m/>
    <m/>
    <m/>
  </r>
  <r>
    <n v="33885350"/>
    <n v="2152500"/>
    <s v="IDR"/>
    <s v="PT INDO HUMAN RESOURCE"/>
    <s v="2017-02-01"/>
    <s v="60 days net from invoice receipt date - 600S"/>
    <s v="PT Nokia Solutions and Networks Indonesia"/>
    <n v="215250"/>
    <n v="1"/>
    <n v="2367750"/>
    <x v="3"/>
    <x v="5"/>
    <s v="3834/eWCC/SF/IHR/INNER/III/2017"/>
    <s v="CHR-003/1655/2017"/>
    <m/>
    <m/>
    <m/>
  </r>
  <r>
    <n v="33885121"/>
    <n v="2139545"/>
    <s v="IDR"/>
    <s v="PT INDO HUMAN RESOURCE"/>
    <s v="2017-02-01"/>
    <s v="60 days net from invoice receipt date - 600S"/>
    <s v="PT Nokia Solutions and Networks Indonesia"/>
    <n v="213954.5"/>
    <n v="1"/>
    <n v="2353499.5"/>
    <x v="3"/>
    <x v="5"/>
    <s v="3825/eWCC/SF/IHR/INNER/III/2017"/>
    <s v="CHR-003/1612/2017"/>
    <m/>
    <m/>
    <m/>
  </r>
  <r>
    <n v="33885306"/>
    <n v="2120545"/>
    <s v="IDR"/>
    <s v="PT INDO HUMAN RESOURCE"/>
    <s v="2017-02-01"/>
    <s v="60 days net from invoice receipt date - 600S"/>
    <s v="PT Nokia Solutions and Networks Indonesia"/>
    <n v="212054.5"/>
    <n v="1"/>
    <n v="2332599.5"/>
    <x v="3"/>
    <x v="5"/>
    <s v="3798/eWCC/SF/IHR/INNER/III/2017"/>
    <s v="CHR-003/1656/2017"/>
    <m/>
    <m/>
    <m/>
  </r>
  <r>
    <n v="33885395"/>
    <n v="2517818"/>
    <s v="IDR"/>
    <s v="PT INDO HUMAN RESOURCE"/>
    <s v="2017-02-01"/>
    <s v="60 days net from invoice receipt date - 600S"/>
    <s v="PT Nokia Solutions and Networks Indonesia"/>
    <n v="251781.80000000002"/>
    <n v="1"/>
    <n v="2769599.8"/>
    <x v="3"/>
    <x v="5"/>
    <s v="3758/eWCC/SF/IHR/INNER/III/2017"/>
    <s v="CHR-003/1609/2017"/>
    <m/>
    <m/>
    <m/>
  </r>
  <r>
    <n v="33885390"/>
    <n v="2139545"/>
    <s v="IDR"/>
    <s v="PT INDO HUMAN RESOURCE"/>
    <s v="2017-02-01"/>
    <s v="60 days net from invoice receipt date - 600S"/>
    <s v="PT Nokia Solutions and Networks Indonesia"/>
    <n v="213954.5"/>
    <n v="1"/>
    <n v="2353499.5"/>
    <x v="3"/>
    <x v="5"/>
    <s v="3746/eWCC/SF/IHR/INNER/III/2017"/>
    <s v="CHR-003/1620/2017"/>
    <m/>
    <m/>
    <m/>
  </r>
  <r>
    <n v="33885083"/>
    <n v="2139545"/>
    <s v="IDR"/>
    <s v="PT INDO HUMAN RESOURCE"/>
    <s v="2017-02-01"/>
    <s v="60 days net from invoice receipt date - 600S"/>
    <s v="PT Nokia Solutions and Networks Indonesia"/>
    <n v="213954.5"/>
    <n v="1"/>
    <n v="2353499.5"/>
    <x v="3"/>
    <x v="5"/>
    <s v="3723/eWCC/SF/IHR/INNER/III/2017"/>
    <s v="CHR-003/1623/2017"/>
    <m/>
    <m/>
    <m/>
  </r>
  <r>
    <n v="33885078"/>
    <n v="2139545"/>
    <s v="IDR"/>
    <s v="PT INDO HUMAN RESOURCE"/>
    <s v="2017-02-01"/>
    <s v="60 days net from invoice receipt date - 600S"/>
    <s v="PT Nokia Solutions and Networks Indonesia"/>
    <n v="213954.5"/>
    <n v="1"/>
    <n v="2353499.5"/>
    <x v="3"/>
    <x v="5"/>
    <s v="3722/eWCC/SF/IHR/INNER/III/2017"/>
    <s v="CHR-003/1624/2017"/>
    <m/>
    <m/>
    <m/>
  </r>
  <r>
    <n v="33885066"/>
    <n v="2139545"/>
    <s v="IDR"/>
    <s v="PT INDO HUMAN RESOURCE"/>
    <s v="2017-02-01"/>
    <s v="60 days net from invoice receipt date - 600S"/>
    <s v="PT Nokia Solutions and Networks Indonesia"/>
    <n v="213954.5"/>
    <n v="1"/>
    <n v="2353499.5"/>
    <x v="3"/>
    <x v="5"/>
    <s v="3718/eWCC/SF/IHR/INNER/III/2017"/>
    <s v="CHR-003/1628/2017"/>
    <m/>
    <m/>
    <m/>
  </r>
  <r>
    <n v="33885099"/>
    <n v="7139545"/>
    <s v="IDR"/>
    <s v="PT INDO HUMAN RESOURCE"/>
    <s v="2017-02-01"/>
    <s v="60 days net from invoice receipt date - 600S"/>
    <s v="PT Nokia Solutions and Networks Indonesia"/>
    <n v="713954.5"/>
    <n v="1"/>
    <n v="7853499.5"/>
    <x v="3"/>
    <x v="5"/>
    <s v="3202/eWCC/SF/IHR/INNER/III/2017"/>
    <s v="CHR-003/1004/17"/>
    <m/>
    <m/>
    <m/>
  </r>
  <r>
    <n v="33885263"/>
    <n v="2089455"/>
    <s v="IDR"/>
    <s v="PT INDO HUMAN RESOURCE"/>
    <s v="2017-02-01"/>
    <s v="60 days net from invoice receipt date - 600S"/>
    <s v="PT Nokia Solutions and Networks Indonesia"/>
    <n v="208945.5"/>
    <n v="1"/>
    <n v="2298400.5"/>
    <x v="3"/>
    <x v="5"/>
    <s v="3198/eWCC/SF/IHR/INNER/III/2017"/>
    <s v="CHR-003/1003/17"/>
    <m/>
    <m/>
    <m/>
  </r>
  <r>
    <n v="33885364"/>
    <n v="2139545"/>
    <s v="IDR"/>
    <s v="PT INDO HUMAN RESOURCE"/>
    <s v="2017-02-01"/>
    <s v="60 days net from invoice receipt date - 600S"/>
    <s v="PT Nokia Solutions and Networks Indonesia"/>
    <n v="213954.5"/>
    <n v="1"/>
    <n v="2353499.5"/>
    <x v="3"/>
    <x v="5"/>
    <s v="3052/eWCC/SF/IHR/INNER/III/2017"/>
    <s v="CHR-003/959/17"/>
    <m/>
    <m/>
    <m/>
  </r>
  <r>
    <n v="33885383"/>
    <n v="2139545"/>
    <s v="IDR"/>
    <s v="PT INDO HUMAN RESOURCE"/>
    <s v="2017-02-01"/>
    <s v="60 days net from invoice receipt date - 600S"/>
    <s v="PT Nokia Solutions and Networks Indonesia"/>
    <n v="213954.5"/>
    <n v="1"/>
    <n v="2353499.5"/>
    <x v="3"/>
    <x v="5"/>
    <s v="2696/eWCC/SF/IHR/INNER/II/2017"/>
    <s v="CHR-002/829/2017"/>
    <m/>
    <m/>
    <m/>
  </r>
  <r>
    <n v="33885248"/>
    <n v="2139545"/>
    <s v="IDR"/>
    <s v="PT INDO HUMAN RESOURCE"/>
    <s v="2017-02-01"/>
    <s v="60 days net from invoice receipt date - 600S"/>
    <s v="PT Nokia Solutions and Networks Indonesia"/>
    <n v="213954.5"/>
    <n v="1"/>
    <n v="2353499.5"/>
    <x v="3"/>
    <x v="5"/>
    <s v="2675/eWCC/SF/IHR/INNER/II/2017"/>
    <s v="CHR-002/830/2017"/>
    <m/>
    <m/>
    <m/>
  </r>
  <r>
    <n v="33885377"/>
    <n v="2120545"/>
    <s v="IDR"/>
    <s v="PT INDO HUMAN RESOURCE"/>
    <s v="2017-02-01"/>
    <s v="60 days net from invoice receipt date - 600S"/>
    <s v="PT Nokia Solutions and Networks Indonesia"/>
    <n v="212054.5"/>
    <n v="1"/>
    <n v="2332599.5"/>
    <x v="3"/>
    <x v="5"/>
    <s v="2542/eWCC/SF/IHR/INNER/II/2017"/>
    <s v="CHR-002/722/2017"/>
    <n v="2332599.5"/>
    <n v="2332599.5"/>
    <m/>
  </r>
  <r>
    <n v="33885048"/>
    <n v="2152500"/>
    <s v="IDR"/>
    <s v="PT INDO HUMAN RESOURCE"/>
    <s v="2017-02-01"/>
    <s v="60 days net from invoice receipt date - 600S"/>
    <s v="PT Nokia Solutions and Networks Indonesia"/>
    <n v="215250"/>
    <n v="1"/>
    <n v="2367750"/>
    <x v="3"/>
    <x v="5"/>
    <s v="2538/eWCC/SF/IHR/INNER/II/2017"/>
    <s v="CHR-002/723/2017"/>
    <n v="2367750"/>
    <n v="2367750"/>
    <m/>
  </r>
  <r>
    <n v="33885042"/>
    <n v="2152500"/>
    <s v="IDR"/>
    <s v="PT INDO HUMAN RESOURCE"/>
    <s v="2017-02-01"/>
    <s v="60 days net from invoice receipt date - 600S"/>
    <s v="PT Nokia Solutions and Networks Indonesia"/>
    <n v="215250"/>
    <n v="1"/>
    <n v="2367750"/>
    <x v="3"/>
    <x v="5"/>
    <s v="2537/eWCC/SF/IHR/INNER/II/2017"/>
    <s v="CHR-002/737/2017"/>
    <n v="2367750"/>
    <n v="2367750"/>
    <m/>
  </r>
  <r>
    <n v="33885036"/>
    <n v="2152500"/>
    <s v="IDR"/>
    <s v="PT INDO HUMAN RESOURCE"/>
    <s v="2017-02-01"/>
    <s v="60 days net from invoice receipt date - 600S"/>
    <s v="PT Nokia Solutions and Networks Indonesia"/>
    <n v="215250"/>
    <n v="1"/>
    <n v="2367750"/>
    <x v="3"/>
    <x v="5"/>
    <s v="2536/eWCC/SF/IHR/INNER/II/2017"/>
    <s v="CHR-002/738/2017"/>
    <n v="2367750"/>
    <n v="2367750"/>
    <m/>
  </r>
  <r>
    <n v="33885029"/>
    <n v="2152500"/>
    <s v="IDR"/>
    <s v="PT INDO HUMAN RESOURCE"/>
    <s v="2017-02-01"/>
    <s v="60 days net from invoice receipt date - 600S"/>
    <s v="PT Nokia Solutions and Networks Indonesia"/>
    <n v="215250"/>
    <n v="1"/>
    <n v="2367750"/>
    <x v="3"/>
    <x v="5"/>
    <s v="2535/eWCC/SF/IHR/INNER/II/2017"/>
    <s v="CHR-002/739/2017"/>
    <n v="2367750"/>
    <n v="2367750"/>
    <m/>
  </r>
  <r>
    <n v="33885022"/>
    <n v="2129182"/>
    <s v="IDR"/>
    <s v="PT INDO HUMAN RESOURCE"/>
    <s v="2017-02-01"/>
    <s v="60 days net from invoice receipt date - 600S"/>
    <s v="PT Nokia Solutions and Networks Indonesia"/>
    <n v="212918.2"/>
    <n v="1"/>
    <n v="2342100.2000000002"/>
    <x v="3"/>
    <x v="5"/>
    <s v="2534/eWCC/SF/IHR/INNER/II/2017"/>
    <s v="CHR-002/740/2017"/>
    <n v="2342100.2000000002"/>
    <n v="2342100.2000000002"/>
    <m/>
  </r>
  <r>
    <n v="33885015"/>
    <n v="2089455"/>
    <s v="IDR"/>
    <s v="PT INDO HUMAN RESOURCE"/>
    <s v="2017-02-01"/>
    <s v="60 days net from invoice receipt date - 600S"/>
    <s v="PT Nokia Solutions and Networks Indonesia"/>
    <n v="208945.5"/>
    <n v="1"/>
    <n v="2298400.5"/>
    <x v="3"/>
    <x v="5"/>
    <s v="2533/eWCC/SF/IHR/INNER/II/2017"/>
    <s v="CHR-002/741/2017"/>
    <n v="2298400.5"/>
    <n v="2298400.5"/>
    <m/>
  </r>
  <r>
    <n v="33884855"/>
    <n v="2113636"/>
    <s v="IDR"/>
    <s v="PT INDO HUMAN RESOURCE"/>
    <s v="2017-02-01"/>
    <s v="60 days net from invoice receipt date - 600S"/>
    <s v="PT Nokia Solutions and Networks Indonesia"/>
    <n v="211363.6"/>
    <n v="1"/>
    <n v="2324999.6"/>
    <x v="3"/>
    <x v="5"/>
    <s v="2532/eWCC/SF/IHR/INNER/II/2017"/>
    <s v="CHR-002/742/2017"/>
    <n v="2324999.6"/>
    <n v="2324999.6"/>
    <m/>
  </r>
  <r>
    <n v="33885108"/>
    <n v="2139545"/>
    <s v="IDR"/>
    <s v="PT INDO HUMAN RESOURCE"/>
    <s v="2017-02-01"/>
    <s v="60 days net from invoice receipt date - 600S"/>
    <s v="PT Nokia Solutions and Networks Indonesia"/>
    <n v="213954.5"/>
    <n v="1"/>
    <n v="2353499.5"/>
    <x v="3"/>
    <x v="5"/>
    <s v="2531/eWCC/SF/IHR/INNER/II/2017"/>
    <s v="CHR-002/743/2017"/>
    <n v="2353499.5"/>
    <n v="2353499.5"/>
    <m/>
  </r>
  <r>
    <n v="33885344"/>
    <n v="2129182"/>
    <s v="IDR"/>
    <s v="PT INDO HUMAN RESOURCE"/>
    <s v="2017-02-01"/>
    <s v="60 days net from invoice receipt date - 600S"/>
    <s v="PT Nokia Solutions and Networks Indonesia"/>
    <n v="212918.2"/>
    <n v="1"/>
    <n v="2342100.2000000002"/>
    <x v="3"/>
    <x v="5"/>
    <s v="2529/eWCC/SF/IHR/INNER/II/2017"/>
    <s v="CHR-002/744/2017"/>
    <n v="2342100.2000000002"/>
    <n v="2342100.2000000002"/>
    <m/>
  </r>
  <r>
    <n v="33885337"/>
    <n v="2152500"/>
    <s v="IDR"/>
    <s v="PT INDO HUMAN RESOURCE"/>
    <s v="2017-02-01"/>
    <s v="60 days net from invoice receipt date - 600S"/>
    <s v="PT Nokia Solutions and Networks Indonesia"/>
    <n v="215250"/>
    <n v="1"/>
    <n v="2367750"/>
    <x v="3"/>
    <x v="5"/>
    <s v="2527/eWCC/SF/IHR/INNER/II/2017"/>
    <s v="CHR-002/745/2017"/>
    <n v="2367750"/>
    <n v="2367750"/>
    <m/>
  </r>
  <r>
    <n v="33885329"/>
    <n v="2113636"/>
    <s v="IDR"/>
    <s v="PT INDO HUMAN RESOURCE"/>
    <s v="2017-02-01"/>
    <s v="60 days net from invoice receipt date - 600S"/>
    <s v="PT Nokia Solutions and Networks Indonesia"/>
    <n v="211363.6"/>
    <n v="1"/>
    <n v="2324999.6"/>
    <x v="3"/>
    <x v="5"/>
    <s v="2526/eWCC/SF/IHR/INNER/II/2017"/>
    <s v="CHR-002/746/2017"/>
    <n v="2324999.6"/>
    <n v="2324999.6"/>
    <m/>
  </r>
  <r>
    <n v="33885321"/>
    <n v="2113636"/>
    <s v="IDR"/>
    <s v="PT INDO HUMAN RESOURCE"/>
    <s v="2017-02-01"/>
    <s v="60 days net from invoice receipt date - 600S"/>
    <s v="PT Nokia Solutions and Networks Indonesia"/>
    <n v="211363.6"/>
    <n v="1"/>
    <n v="2324999.6"/>
    <x v="3"/>
    <x v="5"/>
    <s v="2524/eWCC/SF/IHR/INNER/II/2017"/>
    <s v="CHR-002/747/2017"/>
    <n v="2324999.6"/>
    <n v="2324999.6"/>
    <m/>
  </r>
  <r>
    <n v="33885298"/>
    <n v="2089455"/>
    <s v="IDR"/>
    <s v="PT INDO HUMAN RESOURCE"/>
    <s v="2017-02-01"/>
    <s v="60 days net from invoice receipt date - 600S"/>
    <s v="PT Nokia Solutions and Networks Indonesia"/>
    <n v="208945.5"/>
    <n v="1"/>
    <n v="2298400.5"/>
    <x v="3"/>
    <x v="5"/>
    <s v="2522/eWCC/SF/IHR/INNER/II/2017"/>
    <s v="CHR-002/749/2017"/>
    <n v="2298400.5"/>
    <n v="2298400.5"/>
    <m/>
  </r>
  <r>
    <n v="33885285"/>
    <n v="2120545"/>
    <s v="IDR"/>
    <s v="PT INDO HUMAN RESOURCE"/>
    <s v="2017-02-01"/>
    <s v="60 days net from invoice receipt date - 600S"/>
    <s v="PT Nokia Solutions and Networks Indonesia"/>
    <n v="212054.5"/>
    <n v="1"/>
    <n v="2332599.5"/>
    <x v="3"/>
    <x v="5"/>
    <s v="2521/eWCC/SF/IHR/INNER/II/2017"/>
    <s v="CHR-002/750/2017"/>
    <n v="2332599.5"/>
    <n v="2332599.5"/>
    <m/>
  </r>
  <r>
    <n v="33885256"/>
    <n v="2113636"/>
    <s v="IDR"/>
    <s v="PT INDO HUMAN RESOURCE"/>
    <s v="2017-02-01"/>
    <s v="60 days net from invoice receipt date - 600S"/>
    <s v="PT Nokia Solutions and Networks Indonesia"/>
    <n v="211363.6"/>
    <n v="1"/>
    <n v="2324999.6"/>
    <x v="3"/>
    <x v="5"/>
    <s v="2520/eWCC/SF/IHR/INNER/II/2017"/>
    <s v="CHR-002/751/2017"/>
    <n v="2324999.6"/>
    <n v="2324999.6"/>
    <m/>
  </r>
  <r>
    <n v="33885135"/>
    <n v="2139545"/>
    <s v="IDR"/>
    <s v="PT INDO HUMAN RESOURCE"/>
    <s v="2017-02-01"/>
    <s v="60 days net from invoice receipt date - 600S"/>
    <s v="PT Nokia Solutions and Networks Indonesia"/>
    <n v="213954.5"/>
    <n v="1"/>
    <n v="2353499.5"/>
    <x v="3"/>
    <x v="5"/>
    <s v="2460/eWCC/SF/IHR/INNER/II/2017"/>
    <s v="CHR-002/754/2017"/>
    <n v="2353499.5"/>
    <n v="2353499.5"/>
    <m/>
  </r>
  <r>
    <n v="33885093"/>
    <n v="2139545"/>
    <s v="IDR"/>
    <s v="PT INDO HUMAN RESOURCE"/>
    <s v="2017-02-01"/>
    <s v="60 days net from invoice receipt date - 600S"/>
    <s v="PT Nokia Solutions and Networks Indonesia"/>
    <n v="213954.5"/>
    <n v="1"/>
    <n v="2353499.5"/>
    <x v="3"/>
    <x v="5"/>
    <s v="2455/eWCC/SF/IHR/INNER/II/2017"/>
    <s v="CHR-002/756/2017"/>
    <n v="2353499.5"/>
    <n v="2353499.5"/>
    <m/>
  </r>
  <r>
    <n v="33885088"/>
    <n v="2139545"/>
    <s v="IDR"/>
    <s v="PT INDO HUMAN RESOURCE"/>
    <s v="2017-02-01"/>
    <s v="60 days net from invoice receipt date - 600S"/>
    <s v="PT Nokia Solutions and Networks Indonesia"/>
    <n v="213954.5"/>
    <n v="1"/>
    <n v="2353499.5"/>
    <x v="3"/>
    <x v="5"/>
    <s v="2454/eWCC/SF/IHR/INNER/II/2017"/>
    <s v="CHR-002/757/2017"/>
    <n v="2353499.5"/>
    <n v="2353499.5"/>
    <m/>
  </r>
  <r>
    <n v="33885072"/>
    <n v="2139545"/>
    <s v="IDR"/>
    <s v="PT INDO HUMAN RESOURCE"/>
    <s v="2017-02-01"/>
    <s v="60 days net from invoice receipt date - 600S"/>
    <s v="PT Nokia Solutions and Networks Indonesia"/>
    <n v="213954.5"/>
    <n v="1"/>
    <n v="2353499.5"/>
    <x v="3"/>
    <x v="5"/>
    <s v="2453/eWCC/SF/IHR/INNER/II/2017"/>
    <s v="CHR-002/758/2017"/>
    <n v="2353499.5"/>
    <n v="2353499.5"/>
    <m/>
  </r>
  <r>
    <n v="33885235"/>
    <n v="2139545"/>
    <s v="IDR"/>
    <s v="PT INDO HUMAN RESOURCE"/>
    <s v="2017-02-01"/>
    <s v="60 days net from invoice receipt date - 600S"/>
    <s v="PT Nokia Solutions and Networks Indonesia"/>
    <n v="213954.5"/>
    <n v="1"/>
    <n v="2353499.5"/>
    <x v="3"/>
    <x v="5"/>
    <s v="2448/eWCC/SF/IHR/INNER/II/2017"/>
    <s v="CHR-002/762/2017"/>
    <n v="2353499.5"/>
    <n v="2353499.5"/>
    <m/>
  </r>
  <r>
    <n v="33885223"/>
    <n v="2139545"/>
    <s v="IDR"/>
    <s v="PT INDO HUMAN RESOURCE"/>
    <s v="2017-02-01"/>
    <s v="60 days net from invoice receipt date - 600S"/>
    <s v="PT Nokia Solutions and Networks Indonesia"/>
    <n v="213954.5"/>
    <n v="1"/>
    <n v="2353499.5"/>
    <x v="3"/>
    <x v="5"/>
    <s v="2447/eWCC/SF/IHR/INNER/II/2017"/>
    <s v="CHR-002/763/2017"/>
    <n v="2353499.5"/>
    <n v="2353499.5"/>
    <m/>
  </r>
  <r>
    <n v="33885218"/>
    <n v="2139545"/>
    <s v="IDR"/>
    <s v="PT INDO HUMAN RESOURCE"/>
    <s v="2017-02-01"/>
    <s v="60 days net from invoice receipt date - 600S"/>
    <s v="PT Nokia Solutions and Networks Indonesia"/>
    <n v="213954.5"/>
    <n v="1"/>
    <n v="2353499.5"/>
    <x v="3"/>
    <x v="5"/>
    <s v="2445/eWCC/SF/IHR/INNER/II/2017"/>
    <s v="CHR-002/764/2017"/>
    <n v="2353499.5"/>
    <n v="2353499.5"/>
    <m/>
  </r>
  <r>
    <n v="33885211"/>
    <n v="2139545"/>
    <s v="IDR"/>
    <s v="PT INDO HUMAN RESOURCE"/>
    <s v="2017-02-01"/>
    <s v="60 days net from invoice receipt date - 600S"/>
    <s v="PT Nokia Solutions and Networks Indonesia"/>
    <n v="213954.5"/>
    <n v="1"/>
    <n v="2353499.5"/>
    <x v="3"/>
    <x v="5"/>
    <s v="2444/eWCC/SF/IHR/INNER/II/2017"/>
    <s v="CHR-002/765/2017"/>
    <n v="2353499.5"/>
    <n v="2353499.5"/>
    <m/>
  </r>
  <r>
    <n v="33885203"/>
    <n v="2139545"/>
    <s v="IDR"/>
    <s v="PT INDO HUMAN RESOURCE"/>
    <s v="2017-02-01"/>
    <s v="60 days net from invoice receipt date - 600S"/>
    <s v="PT Nokia Solutions and Networks Indonesia"/>
    <n v="213954.5"/>
    <n v="1"/>
    <n v="2353499.5"/>
    <x v="3"/>
    <x v="5"/>
    <s v="2443/eWCC/SF/IHR/INNER/II/2017"/>
    <s v="CHR-002/766/2017"/>
    <n v="2353499.5"/>
    <n v="2353499.5"/>
    <m/>
  </r>
  <r>
    <n v="33885162"/>
    <n v="2139545"/>
    <s v="IDR"/>
    <s v="PT INDO HUMAN RESOURCE"/>
    <s v="2017-02-01"/>
    <s v="60 days net from invoice receipt date - 600S"/>
    <s v="PT Nokia Solutions and Networks Indonesia"/>
    <n v="213954.5"/>
    <n v="1"/>
    <n v="2353499.5"/>
    <x v="3"/>
    <x v="5"/>
    <s v="2439/eWCC/SF/IHR/INNER/II/2017"/>
    <s v="CHR-002/770/2017"/>
    <n v="2353499.5"/>
    <n v="2353499.5"/>
    <m/>
  </r>
  <r>
    <n v="33883029"/>
    <n v="19500000"/>
    <s v="IDR"/>
    <s v="PT INDO HUMAN RESOURCE"/>
    <s v="2017-02-01"/>
    <s v="30 days net from invoice receipt date - 300S"/>
    <s v="PT Nokia Solutions and Networks Indonesia"/>
    <n v="1950000"/>
    <n v="1"/>
    <n v="21450000"/>
    <x v="5"/>
    <x v="5"/>
    <s v="0371/CCM-FR/INDOHR/II/2017"/>
    <s v="CHR-002/594/17"/>
    <n v="21450000"/>
    <n v="0"/>
    <s v="Invoice Submitted"/>
  </r>
  <r>
    <n v="33883910"/>
    <n v="0"/>
    <s v="IDR"/>
    <s v="PT INDO HUMAN RESOURCE"/>
    <s v="2017-02-01"/>
    <s v="45 days net from invoice receipt date - 450S"/>
    <s v="PT Nokia Solutions and Networks Indonesia"/>
    <n v="0"/>
    <n v="0"/>
    <n v="0"/>
    <x v="2"/>
    <x v="11"/>
    <m/>
    <m/>
    <m/>
    <m/>
    <m/>
  </r>
  <r>
    <n v="33883905"/>
    <n v="13848000"/>
    <s v="IDR"/>
    <s v="PT INDO HUMAN RESOURCE"/>
    <s v="2017-02-01"/>
    <s v="45 days net from invoice receipt date - 450S"/>
    <s v="PT Nokia Solutions and Networks Indonesia"/>
    <n v="1384800"/>
    <n v="4"/>
    <n v="15232800"/>
    <x v="3"/>
    <x v="0"/>
    <m/>
    <m/>
    <m/>
    <m/>
    <m/>
  </r>
  <r>
    <n v="33883901"/>
    <n v="9075345"/>
    <s v="IDR"/>
    <s v="PT INDO HUMAN RESOURCE"/>
    <s v="2017-02-01"/>
    <s v="45 days net from invoice receipt date - 450S"/>
    <s v="PT Nokia Solutions and Networks Indonesia"/>
    <n v="907534.5"/>
    <n v="5"/>
    <n v="9982879.5"/>
    <x v="3"/>
    <x v="0"/>
    <m/>
    <m/>
    <m/>
    <m/>
    <m/>
  </r>
  <r>
    <n v="33883893"/>
    <n v="8319000"/>
    <s v="IDR"/>
    <s v="PT INDO HUMAN RESOURCE"/>
    <s v="2017-02-01"/>
    <s v="45 days net from invoice receipt date - 450S"/>
    <s v="PT Nokia Solutions and Networks Indonesia"/>
    <n v="831900"/>
    <n v="3"/>
    <n v="9150900"/>
    <x v="3"/>
    <x v="0"/>
    <m/>
    <m/>
    <m/>
    <m/>
    <m/>
  </r>
  <r>
    <n v="33880109"/>
    <n v="104029098"/>
    <s v="IDR"/>
    <s v="PT INDO HUMAN RESOURCE"/>
    <s v="2017-01-31"/>
    <s v="30 days net from invoice receipt date - 300S"/>
    <s v="PT Nokia Solutions and Networks Indonesia"/>
    <n v="10402909.800000001"/>
    <n v="1"/>
    <n v="114432007.8"/>
    <x v="4"/>
    <x v="5"/>
    <s v="257/WCC/NI/4P/5/2017"/>
    <s v="CHR-005/2609/2017"/>
    <m/>
    <m/>
    <m/>
  </r>
  <r>
    <n v="33880087"/>
    <n v="49150418"/>
    <s v="IDR"/>
    <s v="PT INDO HUMAN RESOURCE"/>
    <s v="2017-01-31"/>
    <s v="30 days net from invoice receipt date - 300S"/>
    <s v="PT Nokia Solutions and Networks Indonesia"/>
    <n v="4915041.8"/>
    <n v="1"/>
    <n v="54065459.799999997"/>
    <x v="4"/>
    <x v="5"/>
    <s v="247/WCC/NI/ALL/5/2017"/>
    <s v="CHR-005/2447/2017"/>
    <m/>
    <m/>
    <m/>
  </r>
  <r>
    <n v="33880098"/>
    <n v="56955420"/>
    <s v="IDR"/>
    <s v="PT INDO HUMAN RESOURCE"/>
    <s v="2017-01-31"/>
    <s v="30 days net from invoice receipt date - 300S"/>
    <s v="PT Nokia Solutions and Networks Indonesia"/>
    <n v="5695542"/>
    <n v="1"/>
    <n v="62650962"/>
    <x v="4"/>
    <x v="5"/>
    <s v="232/WCC/NI/ALL/5/2017"/>
    <s v="CHR-004/2279/2017"/>
    <m/>
    <m/>
    <m/>
  </r>
  <r>
    <n v="33880091"/>
    <n v="57799204"/>
    <s v="IDR"/>
    <s v="PT INDO HUMAN RESOURCE"/>
    <s v="2017-01-31"/>
    <s v="30 days net from invoice receipt date - 300S"/>
    <s v="PT Nokia Solutions and Networks Indonesia"/>
    <n v="5779920.4000000004"/>
    <n v="1"/>
    <n v="63579124.399999999"/>
    <x v="4"/>
    <x v="5"/>
    <s v="231/WCC/NI/ALL/4/2017"/>
    <s v="CHR-004/2280/2017"/>
    <m/>
    <m/>
    <m/>
  </r>
  <r>
    <n v="33880072"/>
    <n v="43876768"/>
    <s v="IDR"/>
    <s v="PT INDO HUMAN RESOURCE"/>
    <s v="2017-01-31"/>
    <s v="30 days net from invoice receipt date - 300S"/>
    <s v="PT Nokia Solutions and Networks Indonesia"/>
    <n v="4387676.8"/>
    <n v="1"/>
    <n v="48264444.799999997"/>
    <x v="4"/>
    <x v="5"/>
    <s v="204/WCC/NI/A3/4/2017"/>
    <s v="CHR-004/1749/2017"/>
    <m/>
    <m/>
    <m/>
  </r>
  <r>
    <n v="33880075"/>
    <n v="21094600"/>
    <s v="IDR"/>
    <s v="PT INDO HUMAN RESOURCE"/>
    <s v="2017-01-31"/>
    <s v="30 days net from invoice receipt date - 300S"/>
    <s v="PT Nokia Solutions and Networks Indonesia"/>
    <n v="2109460"/>
    <n v="1"/>
    <n v="23204060"/>
    <x v="4"/>
    <x v="5"/>
    <s v="203/WCC/NI/A3/4/2017"/>
    <s v="CHR-004/1748/2017"/>
    <m/>
    <m/>
    <m/>
  </r>
  <r>
    <n v="33880080"/>
    <n v="44931498"/>
    <s v="IDR"/>
    <s v="PT INDO HUMAN RESOURCE"/>
    <s v="2017-01-31"/>
    <s v="30 days net from invoice receipt date - 300S"/>
    <s v="PT Nokia Solutions and Networks Indonesia"/>
    <n v="4493149.8"/>
    <n v="1"/>
    <n v="49424647.799999997"/>
    <x v="4"/>
    <x v="5"/>
    <s v="202/WCC/NI/A3/4/2017"/>
    <s v="CHR-004/1747/2017"/>
    <m/>
    <m/>
    <m/>
  </r>
  <r>
    <n v="33880017"/>
    <n v="42400146"/>
    <s v="IDR"/>
    <s v="PT INDO HUMAN RESOURCE"/>
    <s v="2017-01-31"/>
    <s v="30 days net from invoice receipt date - 300S"/>
    <s v="PT Nokia Solutions and Networks Indonesia"/>
    <n v="4240014.6000000006"/>
    <n v="1"/>
    <n v="46640160.600000001"/>
    <x v="4"/>
    <x v="5"/>
    <s v="188/WCC/NI/ALL/3/2017"/>
    <s v="CHR-003/1027/17"/>
    <m/>
    <m/>
    <m/>
  </r>
  <r>
    <n v="33880045"/>
    <n v="51259878"/>
    <s v="IDR"/>
    <s v="PT INDO HUMAN RESOURCE"/>
    <s v="2017-01-31"/>
    <s v="30 days net from invoice receipt date - 300S"/>
    <s v="PT Nokia Solutions and Networks Indonesia"/>
    <n v="5125987.8000000007"/>
    <n v="1"/>
    <n v="56385865.799999997"/>
    <x v="4"/>
    <x v="5"/>
    <s v="187/WCC/NI/ALL/3/2017"/>
    <s v="CHR-002/838/2017"/>
    <m/>
    <m/>
    <m/>
  </r>
  <r>
    <n v="33880030"/>
    <n v="45142444"/>
    <s v="IDR"/>
    <s v="PT INDO HUMAN RESOURCE"/>
    <s v="2017-01-31"/>
    <s v="30 days net from invoice receipt date - 300S"/>
    <s v="PT Nokia Solutions and Networks Indonesia"/>
    <n v="4514244.4000000004"/>
    <n v="1"/>
    <n v="49656688.399999999"/>
    <x v="4"/>
    <x v="5"/>
    <s v="186/WCC/NI/ALL/3/2017"/>
    <s v="CHR-002/839/2017"/>
    <m/>
    <m/>
    <m/>
  </r>
  <r>
    <n v="33880000"/>
    <n v="44931498"/>
    <s v="IDR"/>
    <s v="PT INDO HUMAN RESOURCE"/>
    <s v="2017-01-31"/>
    <s v="30 days net from invoice receipt date - 300S"/>
    <s v="PT Nokia Solutions and Networks Indonesia"/>
    <n v="4493149.8"/>
    <n v="1"/>
    <n v="49424647.799999997"/>
    <x v="4"/>
    <x v="5"/>
    <s v="170/WCC/NI/4P/2/2017"/>
    <s v="CHR-001/493/17"/>
    <n v="49424647.799999997"/>
    <n v="0"/>
    <s v="Invoice Submitted"/>
  </r>
  <r>
    <n v="33880003"/>
    <n v="59486772"/>
    <s v="IDR"/>
    <s v="PT INDO HUMAN RESOURCE"/>
    <s v="2017-01-31"/>
    <s v="30 days net from invoice receipt date - 300S"/>
    <s v="PT Nokia Solutions and Networks Indonesia"/>
    <n v="5948677.2000000002"/>
    <n v="1"/>
    <n v="65435449.200000003"/>
    <x v="4"/>
    <x v="5"/>
    <s v="169/WCC/NI/4K/2/2017"/>
    <s v="CHR-001/492/17"/>
    <n v="65435449.200000003"/>
    <n v="0"/>
    <s v="Invoice Submitted"/>
  </r>
  <r>
    <n v="33880011"/>
    <n v="32696630"/>
    <s v="IDR"/>
    <s v="PT INDO HUMAN RESOURCE"/>
    <s v="2017-01-31"/>
    <s v="30 days net from invoice receipt date - 300S"/>
    <s v="PT Nokia Solutions and Networks Indonesia"/>
    <n v="3269663"/>
    <n v="1"/>
    <n v="35966293"/>
    <x v="4"/>
    <x v="5"/>
    <s v="168/WCC/NI/A3/2/2017"/>
    <s v="CHR-001/491/17"/>
    <n v="35966293"/>
    <n v="0"/>
    <s v="Invoice Submitted"/>
  </r>
  <r>
    <n v="33879025"/>
    <n v="26999960"/>
    <s v="IDR"/>
    <s v="PT INDO HUMAN RESOURCE"/>
    <s v="2017-01-31"/>
    <s v="30 days net from invoice receipt date - 300S"/>
    <s v="PT Nokia Solutions and Networks Indonesia"/>
    <n v="2699996"/>
    <n v="1"/>
    <n v="29699956"/>
    <x v="8"/>
    <x v="5"/>
    <s v="060/WCC-MW/TB/CRG/SF/IHR/III/2017"/>
    <s v="CHR-003/1258/2017"/>
    <m/>
    <m/>
    <m/>
  </r>
  <r>
    <n v="33878943"/>
    <n v="13000000"/>
    <s v="IDR"/>
    <s v="PT INDO HUMAN RESOURCE"/>
    <s v="2017-01-31"/>
    <s v="30 days net from invoice receipt date - 300S"/>
    <s v="PT Nokia Solutions and Networks Indonesia"/>
    <n v="1300000"/>
    <n v="1"/>
    <n v="14300000"/>
    <x v="8"/>
    <x v="5"/>
    <s v="059/WCC-CORE/SF/IHR/III/2017"/>
    <s v="CHR-004/2065/17"/>
    <m/>
    <m/>
    <m/>
  </r>
  <r>
    <n v="33880151"/>
    <n v="17379568"/>
    <s v="IDR"/>
    <s v="PT INDO HUMAN RESOURCE"/>
    <s v="2017-01-31"/>
    <s v="30 days net from invoice receipt date - 300S"/>
    <s v="PT Nokia Solutions and Networks Indonesia"/>
    <n v="1737956.8"/>
    <n v="1"/>
    <n v="19117524.800000001"/>
    <x v="1"/>
    <x v="5"/>
    <s v="030/WCC-NPO/SF/IHR/II/2017 "/>
    <s v="CHR-002/890/2017"/>
    <m/>
    <m/>
    <m/>
  </r>
  <r>
    <n v="33878937"/>
    <n v="13000000"/>
    <s v="IDR"/>
    <s v="PT INDO HUMAN RESOURCE"/>
    <s v="2017-01-31"/>
    <s v="30 days net from invoice receipt date - 300S"/>
    <s v="PT Nokia Solutions and Networks Indonesia"/>
    <n v="1300000"/>
    <n v="1"/>
    <n v="14300000"/>
    <x v="8"/>
    <x v="5"/>
    <s v="025/WCC-TB/SF/IHR/II/2017"/>
    <s v="CHR-002/549/17"/>
    <n v="14300000"/>
    <n v="0"/>
    <s v="Invoice Submitted"/>
  </r>
  <r>
    <n v="33879022"/>
    <n v="26000000"/>
    <s v="IDR"/>
    <s v="PT INDO HUMAN RESOURCE"/>
    <s v="2017-01-31"/>
    <s v="30 days net from invoice receipt date - 300S"/>
    <s v="PT Nokia Solutions and Networks Indonesia"/>
    <n v="2600000"/>
    <n v="1"/>
    <n v="28600000"/>
    <x v="8"/>
    <x v="5"/>
    <s v="023/WCC-TB/SF/IHR/II/2017"/>
    <s v="CHR-002/557/17"/>
    <n v="28600000"/>
    <n v="0"/>
    <s v="Invoice Submitted"/>
  </r>
  <r>
    <n v="33879015"/>
    <n v="26000000"/>
    <s v="IDR"/>
    <s v="PT INDO HUMAN RESOURCE"/>
    <s v="2017-01-31"/>
    <s v="30 days net from invoice receipt date - 300S"/>
    <s v="PT Nokia Solutions and Networks Indonesia"/>
    <n v="2600000"/>
    <n v="1"/>
    <n v="28600000"/>
    <x v="8"/>
    <x v="5"/>
    <s v="022/WCC-TB/SF/IHR/II/2017"/>
    <s v="CHR-002/556/2017"/>
    <n v="28600000"/>
    <n v="28600000"/>
    <m/>
  </r>
  <r>
    <n v="33879013"/>
    <n v="27000000"/>
    <s v="IDR"/>
    <s v="PT INDO HUMAN RESOURCE"/>
    <s v="2017-01-31"/>
    <s v="30 days net from invoice receipt date - 300S"/>
    <s v="PT Nokia Solutions and Networks Indonesia"/>
    <n v="2700000"/>
    <n v="1"/>
    <n v="29700000"/>
    <x v="8"/>
    <x v="5"/>
    <s v="021/WCC-TB/SF/IHR/II/2017"/>
    <s v="CHR-002/555/17"/>
    <n v="29700000"/>
    <n v="0"/>
    <s v="Invoice Submitted"/>
  </r>
  <r>
    <n v="33879006"/>
    <n v="27000000"/>
    <s v="IDR"/>
    <s v="PT INDO HUMAN RESOURCE"/>
    <s v="2017-01-31"/>
    <s v="30 days net from invoice receipt date - 300S"/>
    <s v="PT Nokia Solutions and Networks Indonesia"/>
    <n v="2700000"/>
    <n v="1"/>
    <n v="29700000"/>
    <x v="8"/>
    <x v="5"/>
    <s v="020/WCC-TB/SF/IHR/II/2017"/>
    <s v="CHR-002/554/17"/>
    <n v="29700000"/>
    <n v="0"/>
    <s v="Invoice Submitted"/>
  </r>
  <r>
    <n v="33878992"/>
    <n v="27000000"/>
    <s v="IDR"/>
    <s v="PT INDO HUMAN RESOURCE"/>
    <s v="2017-01-31"/>
    <s v="30 days net from invoice receipt date - 300S"/>
    <s v="PT Nokia Solutions and Networks Indonesia"/>
    <n v="2700000"/>
    <n v="1"/>
    <n v="29700000"/>
    <x v="8"/>
    <x v="5"/>
    <s v="019/WCC-TB/SF/IHR/II/2017"/>
    <s v="CHR-002/553/17"/>
    <n v="29700000"/>
    <n v="0"/>
    <s v="Invoice Submitted"/>
  </r>
  <r>
    <n v="33878985"/>
    <n v="27000000"/>
    <s v="IDR"/>
    <s v="PT INDO HUMAN RESOURCE"/>
    <s v="2017-01-31"/>
    <s v="30 days net from invoice receipt date - 300S"/>
    <s v="PT Nokia Solutions and Networks Indonesia"/>
    <n v="2700000"/>
    <n v="1"/>
    <n v="29700000"/>
    <x v="8"/>
    <x v="5"/>
    <s v="018/WCC-TB/SF/IHR/II/2017"/>
    <s v="CHR-002/552/17"/>
    <n v="29700000"/>
    <n v="0"/>
    <s v="Invoice Submitted"/>
  </r>
  <r>
    <n v="33878981"/>
    <n v="27000000"/>
    <s v="IDR"/>
    <s v="PT INDO HUMAN RESOURCE"/>
    <s v="2017-01-31"/>
    <s v="30 days net from invoice receipt date - 300S"/>
    <s v="PT Nokia Solutions and Networks Indonesia"/>
    <n v="2700000"/>
    <n v="1"/>
    <n v="29700000"/>
    <x v="8"/>
    <x v="5"/>
    <s v="017/WCC-TB/SF/IHR/II/2017"/>
    <s v="CHR-002/551/17"/>
    <n v="29700000"/>
    <n v="0"/>
    <s v="Invoice Submitted"/>
  </r>
  <r>
    <n v="33878977"/>
    <n v="27000000"/>
    <s v="IDR"/>
    <s v="PT INDO HUMAN RESOURCE"/>
    <s v="2017-01-31"/>
    <s v="30 days net from invoice receipt date - 300S"/>
    <s v="PT Nokia Solutions and Networks Indonesia"/>
    <n v="2700000"/>
    <n v="1"/>
    <n v="29700000"/>
    <x v="8"/>
    <x v="5"/>
    <s v="016/WCC-TB/SF/IHR/II/2017"/>
    <s v="CHR-002/550/17"/>
    <n v="29700000"/>
    <n v="0"/>
    <s v="Invoice Submitted"/>
  </r>
  <r>
    <n v="33880165"/>
    <n v="92605294"/>
    <s v="IDR"/>
    <s v="PT INDO HUMAN RESOURCE"/>
    <s v="2017-01-31"/>
    <s v="30 days net from invoice receipt date - 300S"/>
    <s v="PT Nokia Solutions and Networks Indonesia"/>
    <n v="9260529.4000000004"/>
    <n v="1"/>
    <n v="101865823.40000001"/>
    <x v="4"/>
    <x v="4"/>
    <m/>
    <m/>
    <m/>
    <m/>
    <m/>
  </r>
  <r>
    <n v="33880156"/>
    <n v="36493658"/>
    <s v="IDR"/>
    <s v="PT INDO HUMAN RESOURCE"/>
    <s v="2017-01-31"/>
    <s v="30 days net from invoice receipt date - 300S"/>
    <s v="PT Nokia Solutions and Networks Indonesia"/>
    <n v="3649365.8000000003"/>
    <n v="1"/>
    <n v="40143023.799999997"/>
    <x v="4"/>
    <x v="4"/>
    <m/>
    <m/>
    <m/>
    <m/>
    <m/>
  </r>
  <r>
    <n v="33880147"/>
    <n v="28688656"/>
    <s v="IDR"/>
    <s v="PT INDO HUMAN RESOURCE"/>
    <s v="2017-01-31"/>
    <s v="30 days net from invoice receipt date - 300S"/>
    <s v="PT Nokia Solutions and Networks Indonesia"/>
    <n v="2868865.6"/>
    <n v="1"/>
    <n v="31557521.600000001"/>
    <x v="4"/>
    <x v="4"/>
    <m/>
    <m/>
    <m/>
    <m/>
    <m/>
  </r>
  <r>
    <n v="33880129"/>
    <n v="40079740"/>
    <s v="IDR"/>
    <s v="PT INDO HUMAN RESOURCE"/>
    <s v="2017-01-31"/>
    <s v="30 days net from invoice receipt date - 300S"/>
    <s v="PT Nokia Solutions and Networks Indonesia"/>
    <n v="4007974"/>
    <n v="1"/>
    <n v="44087714"/>
    <x v="4"/>
    <x v="4"/>
    <m/>
    <m/>
    <m/>
    <m/>
    <m/>
  </r>
  <r>
    <n v="33880121"/>
    <n v="0"/>
    <s v="IDR"/>
    <s v="PT INDO HUMAN RESOURCE"/>
    <s v="2017-01-31"/>
    <s v="30 days net from invoice receipt date - 300S"/>
    <s v="PT Nokia Solutions and Networks Indonesia"/>
    <n v="0"/>
    <n v="0"/>
    <n v="0"/>
    <x v="2"/>
    <x v="11"/>
    <m/>
    <m/>
    <m/>
    <m/>
    <m/>
  </r>
  <r>
    <n v="33871977"/>
    <n v="317250000"/>
    <s v="IDR"/>
    <s v="PT INDO HUMAN RESOURCE"/>
    <s v="2017-01-30"/>
    <s v="45 days net from invoice receipt date - 450S"/>
    <s v="PT Nokia Solutions and Networks Indonesia"/>
    <n v="31725000"/>
    <n v="1"/>
    <n v="348975000"/>
    <x v="3"/>
    <x v="5"/>
    <s v="0001/Add_CME/SF/INDO/II/2017"/>
    <s v="CHR-002/889/2017"/>
    <m/>
    <m/>
    <m/>
  </r>
  <r>
    <n v="33862420"/>
    <n v="33864000"/>
    <s v="IDR"/>
    <s v="PT INDO HUMAN RESOURCE"/>
    <s v="2017-01-27"/>
    <s v="30 days net from invoice receipt date - 300S"/>
    <s v="PT Nokia Solutions and Networks Indonesia"/>
    <n v="3386400"/>
    <n v="1"/>
    <n v="37250400"/>
    <x v="8"/>
    <x v="5"/>
    <s v="26/WCC-TB/SF/IHR/II/2017"/>
    <s v="CHR-002/548/17"/>
    <n v="37250400"/>
    <n v="0"/>
    <s v="Invoice Submitted"/>
  </r>
  <r>
    <n v="33862446"/>
    <n v="33864000"/>
    <s v="IDR"/>
    <s v="PT INDO HUMAN RESOURCE"/>
    <s v="2017-01-27"/>
    <s v="30 days net from invoice receipt date - 300S"/>
    <s v="PT Nokia Solutions and Networks Indonesia"/>
    <n v="3386400"/>
    <n v="1"/>
    <n v="37250400"/>
    <x v="8"/>
    <x v="5"/>
    <s v="074/WCC-TB/SF/IHR/IV/2017"/>
    <s v="CHR-004/2066/17"/>
    <m/>
    <m/>
    <m/>
  </r>
  <r>
    <n v="33862429"/>
    <n v="33864000"/>
    <s v="IDR"/>
    <s v="PT INDO HUMAN RESOURCE"/>
    <s v="2017-01-27"/>
    <s v="30 days net from invoice receipt date - 300S"/>
    <s v="PT Nokia Solutions and Networks Indonesia"/>
    <n v="3386400"/>
    <n v="1"/>
    <n v="37250400"/>
    <x v="8"/>
    <x v="5"/>
    <s v="062/WCC-TB/SF/IHR/III/2017"/>
    <s v="CHR-004/2067/17"/>
    <m/>
    <m/>
    <m/>
  </r>
  <r>
    <n v="33859737"/>
    <n v="13500003"/>
    <s v="IDR"/>
    <s v="PT INDO HUMAN RESOURCE"/>
    <s v="2017-01-26"/>
    <s v="30 days net from invoice receipt date - 300S"/>
    <s v="PT Nokia Solutions and Networks Indonesia"/>
    <n v="1350000.3"/>
    <n v="1"/>
    <n v="14850003.300000001"/>
    <x v="8"/>
    <x v="5"/>
    <s v="091/WCC-NPO/SF/IHR/VI/2017"/>
    <s v="CHR-006/2794/17"/>
    <m/>
    <m/>
    <m/>
  </r>
  <r>
    <n v="33859731"/>
    <n v="13500003"/>
    <s v="IDR"/>
    <s v="PT INDO HUMAN RESOURCE"/>
    <s v="2017-01-26"/>
    <s v="30 days net from invoice receipt date - 300S"/>
    <s v="PT Nokia Solutions and Networks Indonesia"/>
    <n v="1350000.3"/>
    <n v="1"/>
    <n v="14850003.300000001"/>
    <x v="8"/>
    <x v="5"/>
    <s v="083/WCC-NPO/SF/IHR/V/2017"/>
    <s v="CHR-005/2336/17"/>
    <m/>
    <m/>
    <m/>
  </r>
  <r>
    <n v="33859726"/>
    <n v="13500003"/>
    <s v="IDR"/>
    <s v="PT INDO HUMAN RESOURCE"/>
    <s v="2017-01-26"/>
    <s v="30 days net from invoice receipt date - 300S"/>
    <s v="PT Nokia Solutions and Networks Indonesia"/>
    <n v="1350000.3"/>
    <n v="1"/>
    <n v="14850003.300000001"/>
    <x v="8"/>
    <x v="5"/>
    <s v="077/WCC-NPO/SF/IHR/IV/2017"/>
    <s v="CHR-004/2063/17"/>
    <m/>
    <m/>
    <m/>
  </r>
  <r>
    <n v="33859722"/>
    <n v="13500003"/>
    <s v="IDR"/>
    <s v="PT INDO HUMAN RESOURCE"/>
    <s v="2017-01-26"/>
    <s v="30 days net from invoice receipt date - 300S"/>
    <s v="PT Nokia Solutions and Networks Indonesia"/>
    <n v="1350000.3"/>
    <n v="1"/>
    <n v="14850003.300000001"/>
    <x v="8"/>
    <x v="5"/>
    <s v="058/WCC-NPO/SF/IHR/III/2017"/>
    <s v="CHR-003/1445/2017"/>
    <m/>
    <m/>
    <m/>
  </r>
  <r>
    <n v="33859716"/>
    <n v="13500003"/>
    <s v="IDR"/>
    <s v="PT INDO HUMAN RESOURCE"/>
    <s v="2017-01-26"/>
    <s v="30 days net from invoice receipt date - 300S"/>
    <s v="PT Nokia Solutions and Networks Indonesia"/>
    <n v="1350000.3"/>
    <n v="1"/>
    <n v="14850003.300000001"/>
    <x v="8"/>
    <x v="5"/>
    <s v="024/WCC-TB/SF/IHR/II/2017"/>
    <s v="CHR-002/888/2017"/>
    <m/>
    <m/>
    <m/>
  </r>
  <r>
    <n v="33859711"/>
    <n v="13500003"/>
    <s v="IDR"/>
    <s v="PT INDO HUMAN RESOURCE"/>
    <s v="2017-01-26"/>
    <s v="30 days net from invoice receipt date - 300S"/>
    <s v="PT Nokia Solutions and Networks Indonesia"/>
    <n v="1350000.3"/>
    <n v="1"/>
    <n v="14850003.300000001"/>
    <x v="8"/>
    <x v="5"/>
    <s v="014/WCC-TB/SF/IHR/I/2017"/>
    <s v="CHR-001/481/17"/>
    <n v="14850003.300000001"/>
    <n v="0"/>
    <s v="Invoice Submitted"/>
  </r>
  <r>
    <n v="33859703"/>
    <n v="11999988"/>
    <s v="IDR"/>
    <s v="PT INDO HUMAN RESOURCE"/>
    <s v="2017-01-26"/>
    <s v="30 days net from invoice receipt date - 300S"/>
    <s v="PT Nokia Solutions and Networks Indonesia"/>
    <n v="1199998.8"/>
    <n v="1"/>
    <n v="13199986.800000001"/>
    <x v="8"/>
    <x v="5"/>
    <s v="013/WCC-TB/SF/IHR/I/2017"/>
    <s v="CHR-001/479/17"/>
    <n v="13199986.800000001"/>
    <n v="0"/>
    <s v="Invoice Submitted"/>
  </r>
  <r>
    <n v="33859697"/>
    <n v="11999988"/>
    <s v="IDR"/>
    <s v="PT INDO HUMAN RESOURCE"/>
    <s v="2017-01-26"/>
    <s v="30 days net from invoice receipt date - 300S"/>
    <s v="PT Nokia Solutions and Networks Indonesia"/>
    <n v="1199998.8"/>
    <n v="1"/>
    <n v="13199986.800000001"/>
    <x v="8"/>
    <x v="5"/>
    <s v="012/WCC-TB/SF/IHR/I/2017"/>
    <s v="CHR-001/480/17"/>
    <n v="13199986.800000001"/>
    <n v="0"/>
    <s v="Invoice Submitted"/>
  </r>
  <r>
    <n v="33845466"/>
    <n v="4139227"/>
    <s v="IDR"/>
    <s v="PT INDO HUMAN RESOURCE"/>
    <s v="2017-01-25"/>
    <s v="60 days net from invoice receipt date - 600S"/>
    <s v="PT Nokia Solutions and Networks Indonesia"/>
    <n v="413922.7"/>
    <n v="1"/>
    <n v="4553149.7"/>
    <x v="3"/>
    <x v="5"/>
    <s v="0104/Add_TI/SF/INDO/VI/17"/>
    <s v="CHR-006/2950/17"/>
    <m/>
    <m/>
    <m/>
  </r>
  <r>
    <n v="33847778"/>
    <n v="837500"/>
    <s v="IDR"/>
    <s v="PT INDO HUMAN RESOURCE"/>
    <s v="2017-01-25"/>
    <s v="60 days net from invoice receipt date - 600S"/>
    <s v="PT Nokia Solutions and Networks Indonesia"/>
    <n v="83750"/>
    <n v="3"/>
    <n v="921250"/>
    <x v="3"/>
    <x v="5"/>
    <s v="5957/eWCC/SF/IHR/INNER/VI/2017"/>
    <e v="#N/A"/>
    <m/>
    <m/>
    <m/>
  </r>
  <r>
    <n v="33847470"/>
    <n v="837500"/>
    <s v="IDR"/>
    <s v="PT INDO HUMAN RESOURCE"/>
    <s v="2017-01-25"/>
    <s v="60 days net from invoice receipt date - 600S"/>
    <s v="PT Nokia Solutions and Networks Indonesia"/>
    <n v="83750"/>
    <n v="3"/>
    <n v="921250"/>
    <x v="3"/>
    <x v="5"/>
    <s v="5913/eWCC/SF/IHR/INNER/VI/2017"/>
    <e v="#N/A"/>
    <m/>
    <m/>
    <m/>
  </r>
  <r>
    <n v="33845481"/>
    <n v="1184909"/>
    <s v="IDR"/>
    <s v="PT INDO HUMAN RESOURCE"/>
    <s v="2017-01-25"/>
    <s v="60 days net from invoice receipt date - 600S"/>
    <s v="PT Nokia Solutions and Networks Indonesia"/>
    <n v="118490.90000000001"/>
    <n v="1"/>
    <n v="1303399.8999999999"/>
    <x v="3"/>
    <x v="5"/>
    <s v="5525/eWCC/SF/IHR/INNER/V/2017"/>
    <s v="CHR-005/2543/2017"/>
    <m/>
    <m/>
    <m/>
  </r>
  <r>
    <n v="33842524"/>
    <n v="711878794"/>
    <s v="IDR"/>
    <s v="PT INDO HUMAN RESOURCE"/>
    <s v="2017-01-24"/>
    <s v="60 days net from invoice receipt date - 600S"/>
    <s v="PT Nokia Solutions and Networks Indonesia"/>
    <n v="71187879.400000006"/>
    <n v="1"/>
    <n v="783066673.39999998"/>
    <x v="3"/>
    <x v="5"/>
    <s v="0027/WCC.Add.TI/INDO/II/2017"/>
    <s v="CHR-001/494/17"/>
    <n v="783066673.39999998"/>
    <n v="0"/>
    <s v="Invoice Submitted"/>
  </r>
  <r>
    <n v="33843402"/>
    <n v="1624683"/>
    <s v="IDR"/>
    <s v="PT INDO HUMAN RESOURCE"/>
    <s v="2017-01-24"/>
    <s v="60 days net from invoice receipt date - 600S"/>
    <s v="PT Nokia Solutions and Networks Indonesia"/>
    <n v="162468.30000000002"/>
    <n v="3"/>
    <n v="1787151.3"/>
    <x v="3"/>
    <x v="5"/>
    <s v="121-A/WCC-Add TI/SF//VII/17"/>
    <s v="CHR-007/3524/17"/>
    <m/>
    <m/>
    <m/>
  </r>
  <r>
    <n v="33843362"/>
    <n v="1624683"/>
    <s v="IDR"/>
    <s v="PT INDO HUMAN RESOURCE"/>
    <s v="2017-01-24"/>
    <s v="60 days net from invoice receipt date - 600S"/>
    <s v="PT Nokia Solutions and Networks Indonesia"/>
    <n v="162468.30000000002"/>
    <n v="3"/>
    <n v="1787151.3"/>
    <x v="3"/>
    <x v="5"/>
    <s v="120-A/WCC-Add TI/SF//VII/17"/>
    <s v="CHR-007/3525/17"/>
    <m/>
    <m/>
    <m/>
  </r>
  <r>
    <n v="33833768"/>
    <n v="837500"/>
    <s v="IDR"/>
    <s v="PT INDO HUMAN RESOURCE"/>
    <s v="2017-01-23"/>
    <s v="60 days net from invoice receipt date - 600S"/>
    <s v="PT Nokia Solutions and Networks Indonesia"/>
    <n v="83750"/>
    <n v="3"/>
    <n v="921250"/>
    <x v="3"/>
    <x v="5"/>
    <s v="5334/eWCC/SF/IHR/INNER/V/2017"/>
    <s v="CHR-005/2498/17"/>
    <m/>
    <m/>
    <m/>
  </r>
  <r>
    <n v="33833782"/>
    <n v="837500"/>
    <s v="IDR"/>
    <s v="PT INDO HUMAN RESOURCE"/>
    <s v="2017-01-23"/>
    <s v="60 days net from invoice receipt date - 600S"/>
    <s v="PT Nokia Solutions and Networks Indonesia"/>
    <n v="83750"/>
    <n v="3"/>
    <n v="921250"/>
    <x v="3"/>
    <x v="5"/>
    <s v="5333/eWCC/SF/IHR/INNER/V/2017"/>
    <s v="CHR-005/2499/17"/>
    <m/>
    <m/>
    <m/>
  </r>
  <r>
    <n v="33833797"/>
    <n v="837500"/>
    <s v="IDR"/>
    <s v="PT INDO HUMAN RESOURCE"/>
    <s v="2017-01-23"/>
    <s v="60 days net from invoice receipt date - 600S"/>
    <s v="PT Nokia Solutions and Networks Indonesia"/>
    <n v="83750"/>
    <n v="3"/>
    <n v="921250"/>
    <x v="3"/>
    <x v="5"/>
    <s v="5264/eWCC/SF/IHR/INNER/V/2017"/>
    <s v="CHR-005/2341/2017"/>
    <m/>
    <m/>
    <m/>
  </r>
  <r>
    <n v="33833779"/>
    <n v="837500"/>
    <s v="IDR"/>
    <s v="PT INDO HUMAN RESOURCE"/>
    <s v="2017-01-23"/>
    <s v="60 days net from invoice receipt date - 600S"/>
    <s v="PT Nokia Solutions and Networks Indonesia"/>
    <n v="83750"/>
    <n v="3"/>
    <n v="921250"/>
    <x v="3"/>
    <x v="5"/>
    <s v="4365/eWCC/SF/IHR/INNER/IV/2017"/>
    <s v="CHR-004/1752/2017"/>
    <m/>
    <m/>
    <m/>
  </r>
  <r>
    <n v="33833774"/>
    <n v="837500"/>
    <s v="IDR"/>
    <s v="PT INDO HUMAN RESOURCE"/>
    <s v="2017-01-23"/>
    <s v="60 days net from invoice receipt date - 600S"/>
    <s v="PT Nokia Solutions and Networks Indonesia"/>
    <n v="83750"/>
    <n v="3"/>
    <n v="921250"/>
    <x v="3"/>
    <x v="5"/>
    <s v="4364/eWCC/SF/IHR/INNER/IV/2017"/>
    <s v="CHR-004/1753/2017"/>
    <m/>
    <m/>
    <m/>
  </r>
  <r>
    <n v="33833771"/>
    <n v="837500"/>
    <s v="IDR"/>
    <s v="PT INDO HUMAN RESOURCE"/>
    <s v="2017-01-23"/>
    <s v="60 days net from invoice receipt date - 600S"/>
    <s v="PT Nokia Solutions and Networks Indonesia"/>
    <n v="83750"/>
    <n v="3"/>
    <n v="921250"/>
    <x v="3"/>
    <x v="5"/>
    <s v="4362/eWCC/SF/IHR/INNER/IV/2017"/>
    <s v="CHR-004/1755/2017"/>
    <m/>
    <m/>
    <m/>
  </r>
  <r>
    <n v="33833776"/>
    <n v="837500"/>
    <s v="IDR"/>
    <s v="PT INDO HUMAN RESOURCE"/>
    <s v="2017-01-23"/>
    <s v="60 days net from invoice receipt date - 600S"/>
    <s v="PT Nokia Solutions and Networks Indonesia"/>
    <n v="83750"/>
    <n v="3"/>
    <n v="921250"/>
    <x v="3"/>
    <x v="5"/>
    <s v="4361/eWCC/SF/IHR/INNER/IV/2017"/>
    <s v="CHR-004/1756/2017"/>
    <m/>
    <m/>
    <m/>
  </r>
  <r>
    <n v="33833784"/>
    <n v="837500"/>
    <s v="IDR"/>
    <s v="PT INDO HUMAN RESOURCE"/>
    <s v="2017-01-23"/>
    <s v="60 days net from invoice receipt date - 600S"/>
    <s v="PT Nokia Solutions and Networks Indonesia"/>
    <n v="83750"/>
    <n v="3"/>
    <n v="921250"/>
    <x v="3"/>
    <x v="5"/>
    <s v="4360/eWCC/SF/IHR/INNER/IV/2017"/>
    <s v="CHR-004/1757/2017"/>
    <m/>
    <m/>
    <m/>
  </r>
  <r>
    <n v="33833789"/>
    <n v="837500"/>
    <s v="IDR"/>
    <s v="PT INDO HUMAN RESOURCE"/>
    <s v="2017-01-23"/>
    <s v="60 days net from invoice receipt date - 600S"/>
    <s v="PT Nokia Solutions and Networks Indonesia"/>
    <n v="83750"/>
    <n v="3"/>
    <n v="921250"/>
    <x v="3"/>
    <x v="5"/>
    <s v="4352/eWCC/SF/IHR/INNER/IV/2017"/>
    <s v="CHR-004/1759/2017"/>
    <m/>
    <m/>
    <m/>
  </r>
  <r>
    <n v="33833682"/>
    <n v="837500"/>
    <s v="IDR"/>
    <s v="PT INDO HUMAN RESOURCE"/>
    <s v="2017-01-23"/>
    <s v="60 days net from invoice receipt date - 600S"/>
    <s v="PT Nokia Solutions and Networks Indonesia"/>
    <n v="83750"/>
    <n v="3"/>
    <n v="921250"/>
    <x v="3"/>
    <x v="5"/>
    <s v="4346/eWCC/SF/IHR/INNER/IV/2017"/>
    <s v="CHR-004/1762/2017"/>
    <m/>
    <m/>
    <m/>
  </r>
  <r>
    <n v="33833748"/>
    <n v="837500"/>
    <s v="IDR"/>
    <s v="PT INDO HUMAN RESOURCE"/>
    <s v="2017-01-23"/>
    <s v="60 days net from invoice receipt date - 600S"/>
    <s v="PT Nokia Solutions and Networks Indonesia"/>
    <n v="83750"/>
    <n v="3"/>
    <n v="921250"/>
    <x v="3"/>
    <x v="5"/>
    <s v="4337/eWCC/SF/IHR/INNER/IV/2017"/>
    <s v="CHR-004/1765/2017"/>
    <m/>
    <m/>
    <m/>
  </r>
  <r>
    <n v="33833759"/>
    <n v="837500"/>
    <s v="IDR"/>
    <s v="PT INDO HUMAN RESOURCE"/>
    <s v="2017-01-23"/>
    <s v="60 days net from invoice receipt date - 600S"/>
    <s v="PT Nokia Solutions and Networks Indonesia"/>
    <n v="83750"/>
    <n v="3"/>
    <n v="921250"/>
    <x v="3"/>
    <x v="5"/>
    <s v="4335/eWCC/SF/IHR/INNER/IV/2017"/>
    <s v="CHR-004/1766/2017"/>
    <m/>
    <m/>
    <m/>
  </r>
  <r>
    <n v="33833754"/>
    <n v="837500"/>
    <s v="IDR"/>
    <s v="PT INDO HUMAN RESOURCE"/>
    <s v="2017-01-23"/>
    <s v="60 days net from invoice receipt date - 600S"/>
    <s v="PT Nokia Solutions and Networks Indonesia"/>
    <n v="83750"/>
    <n v="3"/>
    <n v="921250"/>
    <x v="3"/>
    <x v="5"/>
    <s v="4334/eWCC/SF/IHR/INNER/IV/2017"/>
    <s v="CHR-004/1767/2017"/>
    <m/>
    <m/>
    <m/>
  </r>
  <r>
    <n v="33833757"/>
    <n v="837500"/>
    <s v="IDR"/>
    <s v="PT INDO HUMAN RESOURCE"/>
    <s v="2017-01-23"/>
    <s v="60 days net from invoice receipt date - 600S"/>
    <s v="PT Nokia Solutions and Networks Indonesia"/>
    <n v="83750"/>
    <n v="3"/>
    <n v="921250"/>
    <x v="3"/>
    <x v="5"/>
    <s v="4333/eWCC/SF/IHR/INNER/IV/2017"/>
    <s v="CHR-004/1768/2017"/>
    <m/>
    <m/>
    <m/>
  </r>
  <r>
    <n v="33833762"/>
    <n v="837500"/>
    <s v="IDR"/>
    <s v="PT INDO HUMAN RESOURCE"/>
    <s v="2017-01-23"/>
    <s v="60 days net from invoice receipt date - 600S"/>
    <s v="PT Nokia Solutions and Networks Indonesia"/>
    <n v="83750"/>
    <n v="3"/>
    <n v="921250"/>
    <x v="3"/>
    <x v="5"/>
    <s v="4331/eWCC/SF/IHR/INNER/IV/2017"/>
    <s v="CHR-004/1769/2017"/>
    <m/>
    <m/>
    <m/>
  </r>
  <r>
    <n v="33833751"/>
    <n v="837500"/>
    <s v="IDR"/>
    <s v="PT INDO HUMAN RESOURCE"/>
    <s v="2017-01-23"/>
    <s v="60 days net from invoice receipt date - 600S"/>
    <s v="PT Nokia Solutions and Networks Indonesia"/>
    <n v="83750"/>
    <n v="3"/>
    <n v="921250"/>
    <x v="3"/>
    <x v="5"/>
    <s v="4330/eWCC/SF/IHR/INNER/IV/2017"/>
    <s v="CHR-004/1770/2017"/>
    <m/>
    <m/>
    <m/>
  </r>
  <r>
    <n v="33833764"/>
    <n v="837500"/>
    <s v="IDR"/>
    <s v="PT INDO HUMAN RESOURCE"/>
    <s v="2017-01-23"/>
    <s v="60 days net from invoice receipt date - 600S"/>
    <s v="PT Nokia Solutions and Networks Indonesia"/>
    <n v="83750"/>
    <n v="3"/>
    <n v="921250"/>
    <x v="3"/>
    <x v="5"/>
    <s v="3603/eWCC/SF/IHR/INNER/III/2017"/>
    <s v="CHR-003/1635/2017"/>
    <m/>
    <m/>
    <m/>
  </r>
  <r>
    <n v="33833765"/>
    <n v="837500"/>
    <s v="IDR"/>
    <s v="PT INDO HUMAN RESOURCE"/>
    <s v="2017-01-23"/>
    <s v="60 days net from invoice receipt date - 600S"/>
    <s v="PT Nokia Solutions and Networks Indonesia"/>
    <n v="83750"/>
    <n v="3"/>
    <n v="921250"/>
    <x v="3"/>
    <x v="5"/>
    <s v="3602/eWCC/SF/IHR/INNER/III/2017"/>
    <s v="CHR-003/1636/2017"/>
    <m/>
    <m/>
    <m/>
  </r>
  <r>
    <n v="33833785"/>
    <n v="837500"/>
    <s v="IDR"/>
    <s v="PT INDO HUMAN RESOURCE"/>
    <s v="2017-01-23"/>
    <s v="60 days net from invoice receipt date - 600S"/>
    <s v="PT Nokia Solutions and Networks Indonesia"/>
    <n v="83750"/>
    <n v="3"/>
    <n v="921250"/>
    <x v="3"/>
    <x v="5"/>
    <s v="3592/eWCC/SF/IHR/INNER/III/2017"/>
    <s v="CHR-003/1640/2017"/>
    <m/>
    <m/>
    <m/>
  </r>
  <r>
    <n v="33833781"/>
    <n v="837500"/>
    <s v="IDR"/>
    <s v="PT INDO HUMAN RESOURCE"/>
    <s v="2017-01-23"/>
    <s v="60 days net from invoice receipt date - 600S"/>
    <s v="PT Nokia Solutions and Networks Indonesia"/>
    <n v="83750"/>
    <n v="3"/>
    <n v="921250"/>
    <x v="3"/>
    <x v="5"/>
    <s v="3482/eWCC/SF/IHR/INNER/III/2017"/>
    <s v="CHR-003/1203/2017"/>
    <m/>
    <m/>
    <m/>
  </r>
  <r>
    <n v="33833792"/>
    <n v="837500"/>
    <s v="IDR"/>
    <s v="PT INDO HUMAN RESOURCE"/>
    <s v="2017-01-23"/>
    <s v="60 days net from invoice receipt date - 600S"/>
    <s v="PT Nokia Solutions and Networks Indonesia"/>
    <n v="83750"/>
    <n v="3"/>
    <n v="921250"/>
    <x v="3"/>
    <x v="5"/>
    <s v="3474/eWCC/SF/IHR/INNER/III/2017"/>
    <s v="CHR-003/1192/17"/>
    <m/>
    <m/>
    <m/>
  </r>
  <r>
    <n v="33833790"/>
    <n v="837500"/>
    <s v="IDR"/>
    <s v="PT INDO HUMAN RESOURCE"/>
    <s v="2017-01-23"/>
    <s v="60 days net from invoice receipt date - 600S"/>
    <s v="PT Nokia Solutions and Networks Indonesia"/>
    <n v="83750"/>
    <n v="3"/>
    <n v="921250"/>
    <x v="3"/>
    <x v="5"/>
    <s v="3472/eWCC/SF/IHR/INNER/III/2017"/>
    <s v="CHR-003/1193/17"/>
    <m/>
    <m/>
    <m/>
  </r>
  <r>
    <n v="33833745"/>
    <n v="837500"/>
    <s v="IDR"/>
    <s v="PT INDO HUMAN RESOURCE"/>
    <s v="2017-01-23"/>
    <s v="60 days net from invoice receipt date - 600S"/>
    <s v="PT Nokia Solutions and Networks Indonesia"/>
    <n v="83750"/>
    <n v="3"/>
    <n v="921250"/>
    <x v="3"/>
    <x v="5"/>
    <s v="3185/eWCC/SF/IHR/INNER/III/2017"/>
    <s v="CHR-003/1007/17"/>
    <m/>
    <m/>
    <m/>
  </r>
  <r>
    <n v="33833938"/>
    <n v="8768160"/>
    <s v="IDR"/>
    <s v="PT INDO HUMAN RESOURCE"/>
    <s v="2017-01-23"/>
    <s v="30 days net from invoice receipt date - 300S"/>
    <s v="PT Nokia Solutions and Networks Indonesia"/>
    <n v="876816"/>
    <n v="1"/>
    <n v="9644976"/>
    <x v="5"/>
    <x v="5"/>
    <s v="0376/CCM-FR/INDOHR/II/2017"/>
    <s v="CHR-002/593/17"/>
    <n v="9644976"/>
    <n v="0"/>
    <s v="Invoice Submitted"/>
  </r>
  <r>
    <n v="33833860"/>
    <n v="36534000"/>
    <s v="IDR"/>
    <s v="PT INDO HUMAN RESOURCE"/>
    <s v="2017-01-23"/>
    <s v="30 days net from invoice receipt date - 300S"/>
    <s v="PT Nokia Solutions and Networks Indonesia"/>
    <n v="3653400"/>
    <n v="1"/>
    <n v="40187400"/>
    <x v="5"/>
    <x v="5"/>
    <s v="0373/CCM-FR/INDOHR/II/2017"/>
    <s v="CHR-002/591/17"/>
    <n v="40187400"/>
    <n v="0"/>
    <s v="Invoice Submitted"/>
  </r>
  <r>
    <n v="33833795"/>
    <n v="837500"/>
    <s v="IDR"/>
    <s v="PT INDO HUMAN RESOURCE"/>
    <s v="2017-01-23"/>
    <s v="60 days net from invoice receipt date - 600S"/>
    <s v="PT Nokia Solutions and Networks Indonesia"/>
    <n v="83750"/>
    <n v="3"/>
    <n v="921250"/>
    <x v="3"/>
    <x v="5"/>
    <s v="6072/eWCC/SF/IHR/INNER/VII/2017"/>
    <s v="CHR-007/3117/17"/>
    <m/>
    <m/>
    <m/>
  </r>
  <r>
    <n v="33833794"/>
    <n v="837500"/>
    <s v="IDR"/>
    <s v="PT INDO HUMAN RESOURCE"/>
    <s v="2017-01-23"/>
    <s v="60 days net from invoice receipt date - 600S"/>
    <s v="PT Nokia Solutions and Networks Indonesia"/>
    <n v="83750"/>
    <n v="3"/>
    <n v="921250"/>
    <x v="3"/>
    <x v="5"/>
    <s v="6045/eWCC/SF/IHR/INNER/VII/2017"/>
    <s v="CHR-007/3130/17"/>
    <m/>
    <m/>
    <m/>
  </r>
  <r>
    <n v="33833791"/>
    <n v="837500"/>
    <s v="IDR"/>
    <s v="PT INDO HUMAN RESOURCE"/>
    <s v="2017-01-23"/>
    <s v="60 days net from invoice receipt date - 600S"/>
    <s v="PT Nokia Solutions and Networks Indonesia"/>
    <n v="83750"/>
    <n v="3"/>
    <n v="921250"/>
    <x v="3"/>
    <x v="5"/>
    <s v="6068/eWCC/SF/IHR/INNER/VII/2017"/>
    <s v="CHR-007/3110/17"/>
    <m/>
    <m/>
    <m/>
  </r>
  <r>
    <n v="33833746"/>
    <n v="837500"/>
    <s v="IDR"/>
    <s v="PT INDO HUMAN RESOURCE"/>
    <s v="2017-01-23"/>
    <s v="60 days net from invoice receipt date - 600S"/>
    <s v="PT Nokia Solutions and Networks Indonesia"/>
    <n v="83750"/>
    <n v="3"/>
    <n v="921250"/>
    <x v="3"/>
    <x v="5"/>
    <s v="6059/eWCC/SF/IHR/INNER/VII/2017"/>
    <s v="CHR-007/3132/17"/>
    <m/>
    <m/>
    <m/>
  </r>
  <r>
    <n v="33833727"/>
    <n v="837500"/>
    <s v="IDR"/>
    <s v="PT INDO HUMAN RESOURCE"/>
    <s v="2017-01-23"/>
    <s v="60 days net from invoice receipt date - 600S"/>
    <s v="PT Nokia Solutions and Networks Indonesia"/>
    <n v="83750"/>
    <n v="3"/>
    <n v="921250"/>
    <x v="3"/>
    <x v="5"/>
    <s v="6071/eWCC/SF/IHR/INNER/VII/2017"/>
    <s v="CHR-007/3115/17"/>
    <m/>
    <m/>
    <m/>
  </r>
  <r>
    <n v="33820584"/>
    <n v="11690880"/>
    <s v="IDR"/>
    <s v="PT INDO HUMAN RESOURCE"/>
    <s v="2017-01-20"/>
    <s v="30 days net from invoice receipt date - 300S"/>
    <s v="PT Nokia Solutions and Networks Indonesia"/>
    <n v="1169088"/>
    <n v="1"/>
    <n v="12859968"/>
    <x v="5"/>
    <x v="5"/>
    <s v="0375/CCM-FR/INDOHR/II/2017"/>
    <s v="CHR-002/596/17"/>
    <n v="12859968"/>
    <n v="0"/>
    <s v="Invoice Submitted"/>
  </r>
  <r>
    <n v="33820619"/>
    <n v="8281040"/>
    <s v="IDR"/>
    <s v="PT INDO HUMAN RESOURCE"/>
    <s v="2017-01-20"/>
    <s v="30 days net from invoice receipt date - 300S"/>
    <s v="PT Nokia Solutions and Networks Indonesia"/>
    <n v="828104"/>
    <n v="1"/>
    <n v="9109144"/>
    <x v="5"/>
    <x v="5"/>
    <s v="0374/CCM-FR/INDOHR/II/2017"/>
    <s v="CHR-002/592/17"/>
    <n v="9109144"/>
    <n v="0"/>
    <s v="Invoice Submitted"/>
  </r>
  <r>
    <n v="33820444"/>
    <n v="16074960"/>
    <s v="IDR"/>
    <s v="PT INDO HUMAN RESOURCE"/>
    <s v="2017-01-20"/>
    <s v="30 days net from invoice receipt date - 300S"/>
    <s v="PT Nokia Solutions and Networks Indonesia"/>
    <n v="1607496"/>
    <n v="1"/>
    <n v="17682456"/>
    <x v="5"/>
    <x v="5"/>
    <s v="0372/CCM-FR/INDOHR/II/2017"/>
    <s v="CHR-002/595/17"/>
    <n v="17682456"/>
    <n v="0"/>
    <s v="Invoice Submitted"/>
  </r>
  <r>
    <n v="33814353"/>
    <n v="16691080"/>
    <s v="IDR"/>
    <s v="PT INDO HUMAN RESOURCE"/>
    <s v="2017-01-19"/>
    <s v="60 days net from invoice receipt date - 600S"/>
    <s v="PT Nokia Solutions and Networks Indonesia"/>
    <n v="1669108"/>
    <n v="6"/>
    <n v="18360188"/>
    <x v="3"/>
    <x v="5"/>
    <s v="4978/eWCC/SF/IHR/INNER/IV/2017"/>
    <s v="CHR-004/2204/2017"/>
    <m/>
    <m/>
    <m/>
  </r>
  <r>
    <n v="33814283"/>
    <n v="16691080"/>
    <s v="IDR"/>
    <s v="PT INDO HUMAN RESOURCE"/>
    <s v="2017-01-19"/>
    <s v="60 days net from invoice receipt date - 600S"/>
    <s v="PT Nokia Solutions and Networks Indonesia"/>
    <n v="1669108"/>
    <n v="6"/>
    <n v="18360188"/>
    <x v="3"/>
    <x v="5"/>
    <s v="4977/eWCC/SF/IHR/INNER/IV/2017"/>
    <s v="CHR-004/2203/2017"/>
    <m/>
    <m/>
    <m/>
  </r>
  <r>
    <n v="33814319"/>
    <n v="2647288"/>
    <s v="IDR"/>
    <s v="PT INDO HUMAN RESOURCE"/>
    <s v="2017-01-19"/>
    <s v="60 days net from invoice receipt date - 600S"/>
    <s v="PT Nokia Solutions and Networks Indonesia"/>
    <n v="264728.8"/>
    <n v="1"/>
    <n v="2912016.8"/>
    <x v="3"/>
    <x v="5"/>
    <s v="2653/eWCC/SF/IHR/INNER/II/2017"/>
    <s v="CHR-002/845/2017"/>
    <m/>
    <m/>
    <m/>
  </r>
  <r>
    <n v="33814203"/>
    <n v="2647288"/>
    <s v="IDR"/>
    <s v="PT INDO HUMAN RESOURCE"/>
    <s v="2017-01-19"/>
    <s v="60 days net from invoice receipt date - 600S"/>
    <s v="PT Nokia Solutions and Networks Indonesia"/>
    <n v="264728.8"/>
    <n v="1"/>
    <n v="2912016.8"/>
    <x v="3"/>
    <x v="5"/>
    <s v="2652/eWCC/SF/IHR/INNER/II/2017"/>
    <s v="CHR-002/846/2017"/>
    <m/>
    <m/>
    <m/>
  </r>
  <r>
    <n v="33814382"/>
    <n v="1287663"/>
    <s v="IDR"/>
    <s v="PT INDO HUMAN RESOURCE"/>
    <s v="2017-01-19"/>
    <s v="60 days net from invoice receipt date - 600S"/>
    <s v="PT Nokia Solutions and Networks Indonesia"/>
    <n v="128766.3"/>
    <n v="3"/>
    <n v="1416429.3"/>
    <x v="3"/>
    <x v="5"/>
    <s v="6110/eWCC/SF/IHR/INNER/VII/2017"/>
    <s v="CHR-007/3157/17"/>
    <m/>
    <m/>
    <m/>
  </r>
  <r>
    <n v="33814301"/>
    <n v="950643"/>
    <s v="IDR"/>
    <s v="PT INDO HUMAN RESOURCE"/>
    <s v="2017-01-19"/>
    <s v="60 days net from invoice receipt date - 600S"/>
    <s v="PT Nokia Solutions and Networks Indonesia"/>
    <n v="95064.3"/>
    <n v="3"/>
    <n v="1045707.3"/>
    <x v="3"/>
    <x v="5"/>
    <s v="6109/eWCC/SF/IHR/INNER/VII/2017"/>
    <s v="CHR-007/3156/17"/>
    <m/>
    <m/>
    <m/>
  </r>
  <r>
    <n v="33814184"/>
    <n v="6193893"/>
    <s v="IDR"/>
    <s v="PT INDO HUMAN RESOURCE"/>
    <s v="2017-01-19"/>
    <s v="60 days net from invoice receipt date - 600S"/>
    <s v="PT Nokia Solutions and Networks Indonesia"/>
    <n v="619389.30000000005"/>
    <n v="1"/>
    <n v="6813282.2999999998"/>
    <x v="3"/>
    <x v="5"/>
    <s v="6099/eWCC/SF/IHR/INNER/VII/2017"/>
    <s v="CHR-007/3120/17"/>
    <m/>
    <m/>
    <m/>
  </r>
  <r>
    <n v="33814171"/>
    <n v="6193893"/>
    <s v="IDR"/>
    <s v="PT INDO HUMAN RESOURCE"/>
    <s v="2017-01-19"/>
    <s v="60 days net from invoice receipt date - 600S"/>
    <s v="PT Nokia Solutions and Networks Indonesia"/>
    <n v="619389.30000000005"/>
    <n v="1"/>
    <n v="6813282.2999999998"/>
    <x v="3"/>
    <x v="5"/>
    <s v="6098/eWCC/SF/IHR/INNER/VII/2017"/>
    <s v="CHR-007/3119/17"/>
    <m/>
    <m/>
    <m/>
  </r>
  <r>
    <n v="33801070"/>
    <n v="15824524"/>
    <s v="IDR"/>
    <s v="PT INDO HUMAN RESOURCE"/>
    <s v="2017-01-17"/>
    <s v="60 days net from invoice receipt date - 600S"/>
    <s v="PT Nokia Solutions and Networks Indonesia"/>
    <n v="1582452.4000000001"/>
    <n v="1"/>
    <n v="17406976.399999999"/>
    <x v="7"/>
    <x v="5"/>
    <s v="004/WCC/HWS/INDOHR/II/2017"/>
    <s v="CHR-002/786/2017"/>
    <n v="17406976.399999999"/>
    <n v="0"/>
    <m/>
  </r>
  <r>
    <n v="33799680"/>
    <n v="53775000"/>
    <s v="IDR"/>
    <s v="PT INDO HUMAN RESOURCE"/>
    <s v="2017-01-17"/>
    <s v="60 days net from invoice receipt date - 600S"/>
    <s v="PT Nokia Solutions and Networks Indonesia"/>
    <n v="5377500"/>
    <n v="1"/>
    <n v="59152500"/>
    <x v="10"/>
    <x v="5"/>
    <s v="003/WCC/XL/I/2017"/>
    <s v="CHR-001/443/17"/>
    <n v="59152500"/>
    <n v="0"/>
    <s v="Invoice Submitted"/>
  </r>
  <r>
    <n v="33799793"/>
    <n v="66920000"/>
    <s v="IDR"/>
    <s v="PT INDO HUMAN RESOURCE"/>
    <s v="2017-01-17"/>
    <s v="60 days net from invoice receipt date - 600S"/>
    <s v="PT Nokia Solutions and Networks Indonesia"/>
    <n v="6692000"/>
    <n v="1"/>
    <n v="73612000"/>
    <x v="10"/>
    <x v="5"/>
    <s v="002/WCC/XL/I/2017"/>
    <s v="CHR-001/444/17"/>
    <n v="73612000"/>
    <n v="0"/>
    <s v="Invoice Submitted"/>
  </r>
  <r>
    <n v="33799812"/>
    <n v="0"/>
    <s v="IDR"/>
    <s v="PT INDO HUMAN RESOURCE"/>
    <s v="2017-01-17"/>
    <s v="60 days net from invoice receipt date - 600S"/>
    <s v="PT Nokia Solutions and Networks Indonesia"/>
    <n v="0"/>
    <n v="1"/>
    <n v="13145000"/>
    <x v="2"/>
    <x v="11"/>
    <m/>
    <m/>
    <m/>
    <m/>
    <m/>
  </r>
  <r>
    <n v="33796402"/>
    <n v="8710880"/>
    <s v="IDR"/>
    <s v="PT INDO HUMAN RESOURCE"/>
    <s v="2017-01-16"/>
    <s v="45 days net from invoice receipt date - 450S"/>
    <s v="PT Nokia Solutions and Networks Indonesia"/>
    <n v="871088"/>
    <n v="7"/>
    <n v="9581968"/>
    <x v="3"/>
    <x v="5"/>
    <s v="5924/eWCC/SF/IHR/INNER/VI/2017"/>
    <e v="#N/A"/>
    <m/>
    <m/>
    <m/>
  </r>
  <r>
    <n v="33795279"/>
    <n v="2647288"/>
    <s v="IDR"/>
    <s v="PT INDO HUMAN RESOURCE"/>
    <s v="2017-01-16"/>
    <s v="60 days net from invoice receipt date - 600S"/>
    <s v="PT Nokia Solutions and Networks Indonesia"/>
    <n v="264728.8"/>
    <n v="1"/>
    <n v="2912016.8"/>
    <x v="3"/>
    <x v="5"/>
    <s v="5675/eWCC/SF/IHR/INNER/VI/2017"/>
    <s v="CHR-006/2741/17"/>
    <m/>
    <m/>
    <m/>
  </r>
  <r>
    <n v="33793269"/>
    <n v="837500"/>
    <s v="IDR"/>
    <s v="PT INDO HUMAN RESOURCE"/>
    <s v="2017-01-16"/>
    <s v="60 days net from invoice receipt date - 600S"/>
    <s v="PT Nokia Solutions and Networks Indonesia"/>
    <n v="83750"/>
    <n v="3"/>
    <n v="921250"/>
    <x v="3"/>
    <x v="5"/>
    <s v="5332/eWCC/SF/IHR/INNER/V/2017"/>
    <s v="CHR-005/2500/17"/>
    <m/>
    <m/>
    <m/>
  </r>
  <r>
    <n v="33793288"/>
    <n v="837500"/>
    <s v="IDR"/>
    <s v="PT INDO HUMAN RESOURCE"/>
    <s v="2017-01-16"/>
    <s v="60 days net from invoice receipt date - 600S"/>
    <s v="PT Nokia Solutions and Networks Indonesia"/>
    <n v="83750"/>
    <n v="3"/>
    <n v="921250"/>
    <x v="3"/>
    <x v="5"/>
    <s v="5331/eWCC/SF/IHR/INNER/V/2017"/>
    <s v="CHR-005/2501/17"/>
    <m/>
    <m/>
    <m/>
  </r>
  <r>
    <n v="33793230"/>
    <n v="837500"/>
    <s v="IDR"/>
    <s v="PT INDO HUMAN RESOURCE"/>
    <s v="2017-01-16"/>
    <s v="60 days net from invoice receipt date - 600S"/>
    <s v="PT Nokia Solutions and Networks Indonesia"/>
    <n v="83750"/>
    <n v="3"/>
    <n v="921250"/>
    <x v="3"/>
    <x v="5"/>
    <s v="5265/eWCC/SF/IHR/INNER/V/2017"/>
    <s v="CHR-005/2342/2017"/>
    <m/>
    <m/>
    <m/>
  </r>
  <r>
    <n v="33793272"/>
    <n v="837500"/>
    <s v="IDR"/>
    <s v="PT INDO HUMAN RESOURCE"/>
    <s v="2017-01-16"/>
    <s v="60 days net from invoice receipt date - 600S"/>
    <s v="PT Nokia Solutions and Networks Indonesia"/>
    <n v="83750"/>
    <n v="3"/>
    <n v="921250"/>
    <x v="3"/>
    <x v="5"/>
    <s v="4353/eWCC/SF/IHR/INNER/IV/2017"/>
    <s v="CHR-004/1758/2017"/>
    <m/>
    <m/>
    <m/>
  </r>
  <r>
    <n v="33793253"/>
    <n v="837500"/>
    <s v="IDR"/>
    <s v="PT INDO HUMAN RESOURCE"/>
    <s v="2017-01-16"/>
    <s v="60 days net from invoice receipt date - 600S"/>
    <s v="PT Nokia Solutions and Networks Indonesia"/>
    <n v="83750"/>
    <n v="3"/>
    <n v="921250"/>
    <x v="3"/>
    <x v="5"/>
    <s v="4351/eWCC/SF/IHR/INNER/IV/2017"/>
    <s v="CHR-004/1760/2017"/>
    <m/>
    <m/>
    <m/>
  </r>
  <r>
    <n v="33793276"/>
    <n v="837500"/>
    <s v="IDR"/>
    <s v="PT INDO HUMAN RESOURCE"/>
    <s v="2017-01-16"/>
    <s v="60 days net from invoice receipt date - 600S"/>
    <s v="PT Nokia Solutions and Networks Indonesia"/>
    <n v="83750"/>
    <n v="3"/>
    <n v="921250"/>
    <x v="3"/>
    <x v="5"/>
    <s v="4350/eWCC/SF/IHR/INNER/IV/2017"/>
    <s v="CHR-004/1761/2017"/>
    <m/>
    <m/>
    <m/>
  </r>
  <r>
    <n v="33793155"/>
    <n v="837500"/>
    <s v="IDR"/>
    <s v="PT INDO HUMAN RESOURCE"/>
    <s v="2017-01-16"/>
    <s v="60 days net from invoice receipt date - 600S"/>
    <s v="PT Nokia Solutions and Networks Indonesia"/>
    <n v="83750"/>
    <n v="3"/>
    <n v="921250"/>
    <x v="3"/>
    <x v="5"/>
    <s v="4347/eWCC/SF/IHR/INNER/IV/2017"/>
    <s v="CHR-004/1763/2017"/>
    <m/>
    <m/>
    <m/>
  </r>
  <r>
    <n v="33793120"/>
    <n v="837500"/>
    <s v="IDR"/>
    <s v="PT INDO HUMAN RESOURCE"/>
    <s v="2017-01-16"/>
    <s v="60 days net from invoice receipt date - 600S"/>
    <s v="PT Nokia Solutions and Networks Indonesia"/>
    <n v="83750"/>
    <n v="3"/>
    <n v="921250"/>
    <x v="3"/>
    <x v="5"/>
    <s v="4345/eWCC/SF/IHR/INNER/IV/2017"/>
    <s v="CHR-004/1764/2017"/>
    <m/>
    <m/>
    <m/>
  </r>
  <r>
    <n v="33793233"/>
    <n v="837500"/>
    <s v="IDR"/>
    <s v="PT INDO HUMAN RESOURCE"/>
    <s v="2017-01-16"/>
    <s v="60 days net from invoice receipt date - 600S"/>
    <s v="PT Nokia Solutions and Networks Indonesia"/>
    <n v="83750"/>
    <n v="3"/>
    <n v="921250"/>
    <x v="3"/>
    <x v="5"/>
    <s v="3598/eWCC/SF/IHR/INNER/III/2017"/>
    <s v="CHR-003/1642/2017"/>
    <m/>
    <m/>
    <m/>
  </r>
  <r>
    <n v="33793158"/>
    <n v="837500"/>
    <s v="IDR"/>
    <s v="PT INDO HUMAN RESOURCE"/>
    <s v="2017-01-16"/>
    <s v="60 days net from invoice receipt date - 600S"/>
    <s v="PT Nokia Solutions and Networks Indonesia"/>
    <n v="83750"/>
    <n v="3"/>
    <n v="921250"/>
    <x v="3"/>
    <x v="5"/>
    <s v="3595/eWCC/SF/IHR/INNER/III/2017"/>
    <s v="CHR-003/1633/2017"/>
    <m/>
    <m/>
    <m/>
  </r>
  <r>
    <n v="33793190"/>
    <n v="837500"/>
    <s v="IDR"/>
    <s v="PT INDO HUMAN RESOURCE"/>
    <s v="2017-01-16"/>
    <s v="60 days net from invoice receipt date - 600S"/>
    <s v="PT Nokia Solutions and Networks Indonesia"/>
    <n v="83750"/>
    <n v="3"/>
    <n v="921250"/>
    <x v="3"/>
    <x v="5"/>
    <s v="3594/eWCC/SF/IHR/INNER/III/2017"/>
    <s v="CHR-003/1634/2017"/>
    <m/>
    <m/>
    <m/>
  </r>
  <r>
    <n v="33793203"/>
    <n v="837500"/>
    <s v="IDR"/>
    <s v="PT INDO HUMAN RESOURCE"/>
    <s v="2017-01-16"/>
    <s v="60 days net from invoice receipt date - 600S"/>
    <s v="PT Nokia Solutions and Networks Indonesia"/>
    <n v="83750"/>
    <n v="3"/>
    <n v="921250"/>
    <x v="3"/>
    <x v="5"/>
    <s v="3593/eWCC/SF/IHR/INNER/III/2017"/>
    <s v="CHR-003/1639/2017"/>
    <m/>
    <m/>
    <m/>
  </r>
  <r>
    <n v="33793235"/>
    <n v="837500"/>
    <s v="IDR"/>
    <s v="PT INDO HUMAN RESOURCE"/>
    <s v="2017-01-16"/>
    <s v="60 days net from invoice receipt date - 600S"/>
    <s v="PT Nokia Solutions and Networks Indonesia"/>
    <n v="83750"/>
    <n v="3"/>
    <n v="921250"/>
    <x v="3"/>
    <x v="5"/>
    <s v="3481/eWCC/SF/IHR/INNER/III/2017"/>
    <s v="CHR-003/1204/2017"/>
    <m/>
    <m/>
    <m/>
  </r>
  <r>
    <n v="33793278"/>
    <n v="837500"/>
    <s v="IDR"/>
    <s v="PT INDO HUMAN RESOURCE"/>
    <s v="2017-01-16"/>
    <s v="60 days net from invoice receipt date - 600S"/>
    <s v="PT Nokia Solutions and Networks Indonesia"/>
    <n v="83750"/>
    <n v="3"/>
    <n v="921250"/>
    <x v="3"/>
    <x v="5"/>
    <s v="3480/eWCC/SF/IHR/INNER/III/2017"/>
    <s v="CHR-003/1188/17"/>
    <m/>
    <m/>
    <m/>
  </r>
  <r>
    <n v="33793223"/>
    <n v="837500"/>
    <s v="IDR"/>
    <s v="PT INDO HUMAN RESOURCE"/>
    <s v="2017-01-16"/>
    <s v="60 days net from invoice receipt date - 600S"/>
    <s v="PT Nokia Solutions and Networks Indonesia"/>
    <n v="83750"/>
    <n v="3"/>
    <n v="921250"/>
    <x v="3"/>
    <x v="5"/>
    <s v="3479/eWCC/SF/IHR/INNER/III/2017"/>
    <s v="CHR-003/1189/17"/>
    <m/>
    <m/>
    <m/>
  </r>
  <r>
    <n v="33793266"/>
    <n v="837500"/>
    <s v="IDR"/>
    <s v="PT INDO HUMAN RESOURCE"/>
    <s v="2017-01-16"/>
    <s v="60 days net from invoice receipt date - 600S"/>
    <s v="PT Nokia Solutions and Networks Indonesia"/>
    <n v="83750"/>
    <n v="3"/>
    <n v="921250"/>
    <x v="3"/>
    <x v="5"/>
    <s v="3477/eWCC/SF/IHR/INNER/III/2017"/>
    <s v="CHR-003/1190/17"/>
    <m/>
    <m/>
    <m/>
  </r>
  <r>
    <n v="33793263"/>
    <n v="837500"/>
    <s v="IDR"/>
    <s v="PT INDO HUMAN RESOURCE"/>
    <s v="2017-01-16"/>
    <s v="60 days net from invoice receipt date - 600S"/>
    <s v="PT Nokia Solutions and Networks Indonesia"/>
    <n v="83750"/>
    <n v="3"/>
    <n v="921250"/>
    <x v="3"/>
    <x v="5"/>
    <s v="3476/eWCC/SF/IHR/INNER/III/2017"/>
    <s v="CHR-003/1191/17"/>
    <m/>
    <m/>
    <m/>
  </r>
  <r>
    <n v="33793245"/>
    <n v="837500"/>
    <s v="IDR"/>
    <s v="PT INDO HUMAN RESOURCE"/>
    <s v="2017-01-16"/>
    <s v="60 days net from invoice receipt date - 600S"/>
    <s v="PT Nokia Solutions and Networks Indonesia"/>
    <n v="83750"/>
    <n v="3"/>
    <n v="921250"/>
    <x v="3"/>
    <x v="5"/>
    <s v="3473/eWCC/SF/IHR/INNER/III/2017"/>
    <s v="CHR-003/1205/2017"/>
    <m/>
    <m/>
    <m/>
  </r>
  <r>
    <n v="33793222"/>
    <n v="837500"/>
    <s v="IDR"/>
    <s v="PT INDO HUMAN RESOURCE"/>
    <s v="2017-01-16"/>
    <s v="60 days net from invoice receipt date - 600S"/>
    <s v="PT Nokia Solutions and Networks Indonesia"/>
    <n v="83750"/>
    <n v="3"/>
    <n v="921250"/>
    <x v="3"/>
    <x v="5"/>
    <s v="3470/eWCC/SF/IHR/INNER/III/2017"/>
    <s v="CHR-003/1195/17"/>
    <m/>
    <m/>
    <m/>
  </r>
  <r>
    <n v="33793227"/>
    <n v="837500"/>
    <s v="IDR"/>
    <s v="PT INDO HUMAN RESOURCE"/>
    <s v="2017-01-16"/>
    <s v="60 days net from invoice receipt date - 600S"/>
    <s v="PT Nokia Solutions and Networks Indonesia"/>
    <n v="83750"/>
    <n v="3"/>
    <n v="921250"/>
    <x v="3"/>
    <x v="5"/>
    <s v="3469/eWCC/SF/IHR/INNER/III/2017"/>
    <s v="CHR-003/1196/2017"/>
    <m/>
    <m/>
    <m/>
  </r>
  <r>
    <n v="33793285"/>
    <n v="837500"/>
    <s v="IDR"/>
    <s v="PT INDO HUMAN RESOURCE"/>
    <s v="2017-01-16"/>
    <s v="60 days net from invoice receipt date - 600S"/>
    <s v="PT Nokia Solutions and Networks Indonesia"/>
    <n v="83750"/>
    <n v="3"/>
    <n v="921250"/>
    <x v="3"/>
    <x v="5"/>
    <s v="3468/eWCC/SF/IHR/INNER/III/2017"/>
    <s v="CHR-003/1197/17"/>
    <m/>
    <m/>
    <m/>
  </r>
  <r>
    <n v="33793283"/>
    <n v="837500"/>
    <s v="IDR"/>
    <s v="PT INDO HUMAN RESOURCE"/>
    <s v="2017-01-16"/>
    <s v="60 days net from invoice receipt date - 600S"/>
    <s v="PT Nokia Solutions and Networks Indonesia"/>
    <n v="83750"/>
    <n v="3"/>
    <n v="921250"/>
    <x v="3"/>
    <x v="5"/>
    <s v="3466/eWCC/SF/IHR/INNER/III/2017"/>
    <s v="CHR-003/1199/17"/>
    <m/>
    <m/>
    <m/>
  </r>
  <r>
    <n v="33793273"/>
    <n v="837500"/>
    <s v="IDR"/>
    <s v="PT INDO HUMAN RESOURCE"/>
    <s v="2017-01-16"/>
    <s v="60 days net from invoice receipt date - 600S"/>
    <s v="PT Nokia Solutions and Networks Indonesia"/>
    <n v="83750"/>
    <n v="3"/>
    <n v="921250"/>
    <x v="3"/>
    <x v="5"/>
    <s v="3464/eWCC/SF/IHR/INNER/III/2017"/>
    <s v="CHR-003/1201/2017"/>
    <m/>
    <m/>
    <m/>
  </r>
  <r>
    <n v="33793259"/>
    <n v="837500"/>
    <s v="IDR"/>
    <s v="PT INDO HUMAN RESOURCE"/>
    <s v="2017-01-16"/>
    <s v="60 days net from invoice receipt date - 600S"/>
    <s v="PT Nokia Solutions and Networks Indonesia"/>
    <n v="83750"/>
    <n v="3"/>
    <n v="921250"/>
    <x v="3"/>
    <x v="5"/>
    <s v="3225/eWCC/SF/IHR/INNER/III/2017"/>
    <s v="CHR-003/1008/17"/>
    <m/>
    <m/>
    <m/>
  </r>
  <r>
    <n v="33793261"/>
    <n v="837500"/>
    <s v="IDR"/>
    <s v="PT INDO HUMAN RESOURCE"/>
    <s v="2017-01-16"/>
    <s v="60 days net from invoice receipt date - 600S"/>
    <s v="PT Nokia Solutions and Networks Indonesia"/>
    <n v="83750"/>
    <n v="3"/>
    <n v="921250"/>
    <x v="3"/>
    <x v="5"/>
    <s v="3222/eWCC/SF/IHR/INNER/III/2017"/>
    <s v="CHR-003/1009/17"/>
    <m/>
    <m/>
    <m/>
  </r>
  <r>
    <n v="33793207"/>
    <n v="837500"/>
    <s v="IDR"/>
    <s v="PT INDO HUMAN RESOURCE"/>
    <s v="2017-01-16"/>
    <s v="60 days net from invoice receipt date - 600S"/>
    <s v="PT Nokia Solutions and Networks Indonesia"/>
    <n v="83750"/>
    <n v="3"/>
    <n v="921250"/>
    <x v="3"/>
    <x v="5"/>
    <s v="3214/eWCC/SF/IHR/INNER/III/2017"/>
    <s v="CHR-003/1022/17"/>
    <m/>
    <m/>
    <m/>
  </r>
  <r>
    <n v="33793194"/>
    <n v="837500"/>
    <s v="IDR"/>
    <s v="PT INDO HUMAN RESOURCE"/>
    <s v="2017-01-16"/>
    <s v="60 days net from invoice receipt date - 600S"/>
    <s v="PT Nokia Solutions and Networks Indonesia"/>
    <n v="83750"/>
    <n v="3"/>
    <n v="921250"/>
    <x v="3"/>
    <x v="5"/>
    <s v="3212/eWCC/SF/IHR/INNER/III/2017"/>
    <s v="CHR-003/1023/17"/>
    <m/>
    <m/>
    <m/>
  </r>
  <r>
    <n v="33793201"/>
    <n v="837500"/>
    <s v="IDR"/>
    <s v="PT INDO HUMAN RESOURCE"/>
    <s v="2017-01-16"/>
    <s v="60 days net from invoice receipt date - 600S"/>
    <s v="PT Nokia Solutions and Networks Indonesia"/>
    <n v="83750"/>
    <n v="3"/>
    <n v="921250"/>
    <x v="3"/>
    <x v="5"/>
    <s v="3210/eWCC/SF/IHR/INNER/III/2017"/>
    <s v="CHR-003/1021/17"/>
    <m/>
    <m/>
    <m/>
  </r>
  <r>
    <n v="33793218"/>
    <n v="837500"/>
    <s v="IDR"/>
    <s v="PT INDO HUMAN RESOURCE"/>
    <s v="2017-01-16"/>
    <s v="60 days net from invoice receipt date - 600S"/>
    <s v="PT Nokia Solutions and Networks Indonesia"/>
    <n v="83750"/>
    <n v="3"/>
    <n v="921250"/>
    <x v="3"/>
    <x v="5"/>
    <s v="3207/eWCC/SF/IHR/INNER/III/2017"/>
    <s v="CHR-003/1024/17"/>
    <m/>
    <m/>
    <m/>
  </r>
  <r>
    <n v="33793216"/>
    <n v="837500"/>
    <s v="IDR"/>
    <s v="PT INDO HUMAN RESOURCE"/>
    <s v="2017-01-16"/>
    <s v="60 days net from invoice receipt date - 600S"/>
    <s v="PT Nokia Solutions and Networks Indonesia"/>
    <n v="83750"/>
    <n v="3"/>
    <n v="921250"/>
    <x v="3"/>
    <x v="5"/>
    <s v="3203/eWCC/SF/IHR/INNER/III/2017"/>
    <s v="CHR-003/1025/17"/>
    <m/>
    <m/>
    <m/>
  </r>
  <r>
    <n v="33793196"/>
    <n v="837500"/>
    <s v="IDR"/>
    <s v="PT INDO HUMAN RESOURCE"/>
    <s v="2017-01-16"/>
    <s v="60 days net from invoice receipt date - 600S"/>
    <s v="PT Nokia Solutions and Networks Indonesia"/>
    <n v="83750"/>
    <n v="3"/>
    <n v="921250"/>
    <x v="3"/>
    <x v="5"/>
    <s v="3200/eWCC/SF/IHR/INNER/III/2017"/>
    <s v="CHR-003/1005/17"/>
    <m/>
    <m/>
    <m/>
  </r>
  <r>
    <n v="33793211"/>
    <n v="837500"/>
    <s v="IDR"/>
    <s v="PT INDO HUMAN RESOURCE"/>
    <s v="2017-01-16"/>
    <s v="60 days net from invoice receipt date - 600S"/>
    <s v="PT Nokia Solutions and Networks Indonesia"/>
    <n v="83750"/>
    <n v="3"/>
    <n v="921250"/>
    <x v="3"/>
    <x v="5"/>
    <s v="3197/eWCC/SF/IHR/INNER/III/2017"/>
    <s v="CHR-003/1006/17"/>
    <m/>
    <m/>
    <m/>
  </r>
  <r>
    <n v="33793149"/>
    <n v="837500"/>
    <s v="IDR"/>
    <s v="PT INDO HUMAN RESOURCE"/>
    <s v="2017-01-16"/>
    <s v="60 days net from invoice receipt date - 600S"/>
    <s v="PT Nokia Solutions and Networks Indonesia"/>
    <n v="83750"/>
    <n v="3"/>
    <n v="921250"/>
    <x v="3"/>
    <x v="5"/>
    <s v="3057/eWCC/SF/IHR/INNER/III/2017"/>
    <s v="CHR-003/977/17"/>
    <m/>
    <m/>
    <m/>
  </r>
  <r>
    <n v="33793142"/>
    <n v="837500"/>
    <s v="IDR"/>
    <s v="PT INDO HUMAN RESOURCE"/>
    <s v="2017-01-16"/>
    <s v="60 days net from invoice receipt date - 600S"/>
    <s v="PT Nokia Solutions and Networks Indonesia"/>
    <n v="83750"/>
    <n v="3"/>
    <n v="921250"/>
    <x v="3"/>
    <x v="5"/>
    <s v="3055/eWCC/SF/IHR/INNER/III/2017"/>
    <s v="CHR-003/978/17"/>
    <m/>
    <m/>
    <m/>
  </r>
  <r>
    <n v="33793169"/>
    <n v="837500"/>
    <s v="IDR"/>
    <s v="PT INDO HUMAN RESOURCE"/>
    <s v="2017-01-16"/>
    <s v="60 days net from invoice receipt date - 600S"/>
    <s v="PT Nokia Solutions and Networks Indonesia"/>
    <n v="83750"/>
    <n v="3"/>
    <n v="921250"/>
    <x v="3"/>
    <x v="5"/>
    <s v="3054/eWCC/SF/IHR/INNER/III/2017"/>
    <s v="CHR-003/979/17"/>
    <m/>
    <m/>
    <m/>
  </r>
  <r>
    <n v="33793126"/>
    <n v="837500"/>
    <s v="IDR"/>
    <s v="PT INDO HUMAN RESOURCE"/>
    <s v="2017-01-16"/>
    <s v="60 days net from invoice receipt date - 600S"/>
    <s v="PT Nokia Solutions and Networks Indonesia"/>
    <n v="83750"/>
    <n v="3"/>
    <n v="921250"/>
    <x v="3"/>
    <x v="5"/>
    <s v="3051/eWCC/SF/IHR/INNER/III/2017"/>
    <s v="CHR-003/980/17"/>
    <m/>
    <m/>
    <m/>
  </r>
  <r>
    <n v="33793180"/>
    <n v="837500"/>
    <s v="IDR"/>
    <s v="PT INDO HUMAN RESOURCE"/>
    <s v="2017-01-16"/>
    <s v="60 days net from invoice receipt date - 600S"/>
    <s v="PT Nokia Solutions and Networks Indonesia"/>
    <n v="83750"/>
    <n v="3"/>
    <n v="921250"/>
    <x v="3"/>
    <x v="5"/>
    <s v="3040/eWCC/SF/IHR/INNER/III/2017"/>
    <s v="CHR-003/1016/17"/>
    <m/>
    <m/>
    <m/>
  </r>
  <r>
    <n v="33793152"/>
    <n v="837500"/>
    <s v="IDR"/>
    <s v="PT INDO HUMAN RESOURCE"/>
    <s v="2017-01-16"/>
    <s v="60 days net from invoice receipt date - 600S"/>
    <s v="PT Nokia Solutions and Networks Indonesia"/>
    <n v="83750"/>
    <n v="3"/>
    <n v="921250"/>
    <x v="3"/>
    <x v="5"/>
    <s v="3037/eWCC/SF/IHR/INNER/III/2017"/>
    <s v="CHR-003/981/17"/>
    <m/>
    <m/>
    <m/>
  </r>
  <r>
    <n v="33793134"/>
    <n v="837500"/>
    <s v="IDR"/>
    <s v="PT INDO HUMAN RESOURCE"/>
    <s v="2017-01-16"/>
    <s v="60 days net from invoice receipt date - 600S"/>
    <s v="PT Nokia Solutions and Networks Indonesia"/>
    <n v="83750"/>
    <n v="3"/>
    <n v="921250"/>
    <x v="3"/>
    <x v="5"/>
    <s v="3036/eWCC/SF/IHR/INNER/III/2017"/>
    <s v="CHR-003/982/17"/>
    <m/>
    <m/>
    <m/>
  </r>
  <r>
    <n v="33793145"/>
    <n v="837500"/>
    <s v="IDR"/>
    <s v="PT INDO HUMAN RESOURCE"/>
    <s v="2017-01-16"/>
    <s v="60 days net from invoice receipt date - 600S"/>
    <s v="PT Nokia Solutions and Networks Indonesia"/>
    <n v="83750"/>
    <n v="3"/>
    <n v="921250"/>
    <x v="3"/>
    <x v="5"/>
    <s v="3035/eWCC/SF/IHR/INNER/III/2017"/>
    <s v="CHR-003/983/17"/>
    <m/>
    <m/>
    <m/>
  </r>
  <r>
    <n v="33793177"/>
    <n v="837500"/>
    <s v="IDR"/>
    <s v="PT INDO HUMAN RESOURCE"/>
    <s v="2017-01-16"/>
    <s v="60 days net from invoice receipt date - 600S"/>
    <s v="PT Nokia Solutions and Networks Indonesia"/>
    <n v="83750"/>
    <n v="3"/>
    <n v="921250"/>
    <x v="3"/>
    <x v="5"/>
    <s v="3033/eWCC/SF/IHR/INNER/III/2017"/>
    <s v="CHR-003/984/17"/>
    <m/>
    <m/>
    <m/>
  </r>
  <r>
    <n v="33793182"/>
    <n v="837500"/>
    <s v="IDR"/>
    <s v="PT INDO HUMAN RESOURCE"/>
    <s v="2017-01-16"/>
    <s v="60 days net from invoice receipt date - 600S"/>
    <s v="PT Nokia Solutions and Networks Indonesia"/>
    <n v="83750"/>
    <n v="3"/>
    <n v="921250"/>
    <x v="3"/>
    <x v="5"/>
    <s v="3032/eWCC/SF/IHR/INNER/III/2017"/>
    <s v="CHR-003/985/17"/>
    <m/>
    <m/>
    <m/>
  </r>
  <r>
    <n v="33793173"/>
    <n v="837500"/>
    <s v="IDR"/>
    <s v="PT INDO HUMAN RESOURCE"/>
    <s v="2017-01-16"/>
    <s v="60 days net from invoice receipt date - 600S"/>
    <s v="PT Nokia Solutions and Networks Indonesia"/>
    <n v="83750"/>
    <n v="3"/>
    <n v="921250"/>
    <x v="3"/>
    <x v="5"/>
    <s v="3031/eWCC/SF/IHR/INNER/III/2017"/>
    <s v="CHR-003/986/17"/>
    <m/>
    <m/>
    <m/>
  </r>
  <r>
    <n v="33793188"/>
    <n v="837500"/>
    <s v="IDR"/>
    <s v="PT INDO HUMAN RESOURCE"/>
    <s v="2017-01-16"/>
    <s v="60 days net from invoice receipt date - 600S"/>
    <s v="PT Nokia Solutions and Networks Indonesia"/>
    <n v="83750"/>
    <n v="3"/>
    <n v="921250"/>
    <x v="3"/>
    <x v="5"/>
    <s v="3030/eWCC/SF/IHR/INNER/III/2017"/>
    <s v="CHR-003/987/17"/>
    <m/>
    <m/>
    <m/>
  </r>
  <r>
    <n v="33793170"/>
    <n v="837500"/>
    <s v="IDR"/>
    <s v="PT INDO HUMAN RESOURCE"/>
    <s v="2017-01-16"/>
    <s v="60 days net from invoice receipt date - 600S"/>
    <s v="PT Nokia Solutions and Networks Indonesia"/>
    <n v="83750"/>
    <n v="3"/>
    <n v="921250"/>
    <x v="3"/>
    <x v="5"/>
    <s v="3028/eWCC/SF/IHR/INNER/III/2017"/>
    <s v="CHR-003/1010/17"/>
    <m/>
    <m/>
    <m/>
  </r>
  <r>
    <n v="33793130"/>
    <n v="837500"/>
    <s v="IDR"/>
    <s v="PT INDO HUMAN RESOURCE"/>
    <s v="2017-01-16"/>
    <s v="60 days net from invoice receipt date - 600S"/>
    <s v="PT Nokia Solutions and Networks Indonesia"/>
    <n v="83750"/>
    <n v="3"/>
    <n v="921250"/>
    <x v="3"/>
    <x v="5"/>
    <s v="3027/eWCC/SF/IHR/INNER/III/2017"/>
    <s v="CHR-003/1011/17"/>
    <m/>
    <m/>
    <m/>
  </r>
  <r>
    <n v="33793083"/>
    <n v="837500"/>
    <s v="IDR"/>
    <s v="PT INDO HUMAN RESOURCE"/>
    <s v="2017-01-16"/>
    <s v="60 days net from invoice receipt date - 600S"/>
    <s v="PT Nokia Solutions and Networks Indonesia"/>
    <n v="83750"/>
    <n v="3"/>
    <n v="921250"/>
    <x v="3"/>
    <x v="5"/>
    <s v="3025/eWCC/SF/IHR/INNER/III/2017"/>
    <s v="CHR-003/1013/17"/>
    <m/>
    <m/>
    <m/>
  </r>
  <r>
    <n v="33793164"/>
    <n v="837500"/>
    <s v="IDR"/>
    <s v="PT INDO HUMAN RESOURCE"/>
    <s v="2017-01-16"/>
    <s v="60 days net from invoice receipt date - 600S"/>
    <s v="PT Nokia Solutions and Networks Indonesia"/>
    <n v="83750"/>
    <n v="3"/>
    <n v="921250"/>
    <x v="3"/>
    <x v="5"/>
    <s v="3024/eWCC/SF/IHR/INNER/III/2017"/>
    <s v="CHR-003/1014/17"/>
    <m/>
    <m/>
    <m/>
  </r>
  <r>
    <n v="33793114"/>
    <n v="837500"/>
    <s v="IDR"/>
    <s v="PT INDO HUMAN RESOURCE"/>
    <s v="2017-01-16"/>
    <s v="60 days net from invoice receipt date - 600S"/>
    <s v="PT Nokia Solutions and Networks Indonesia"/>
    <n v="83750"/>
    <n v="3"/>
    <n v="921250"/>
    <x v="3"/>
    <x v="5"/>
    <s v="3023/eWCC/SF/IHR/INNER/III/2017"/>
    <s v="CHR-003/1020/17"/>
    <m/>
    <m/>
    <m/>
  </r>
  <r>
    <n v="33793116"/>
    <n v="837500"/>
    <s v="IDR"/>
    <s v="PT INDO HUMAN RESOURCE"/>
    <s v="2017-01-16"/>
    <s v="60 days net from invoice receipt date - 600S"/>
    <s v="PT Nokia Solutions and Networks Indonesia"/>
    <n v="83750"/>
    <n v="3"/>
    <n v="921250"/>
    <x v="3"/>
    <x v="5"/>
    <s v="3020/eWCC/SF/IHR/INNER/III/2017"/>
    <s v="CHR-003/1015/17"/>
    <m/>
    <m/>
    <m/>
  </r>
  <r>
    <n v="33793122"/>
    <n v="837500"/>
    <s v="IDR"/>
    <s v="PT INDO HUMAN RESOURCE"/>
    <s v="2017-01-16"/>
    <s v="60 days net from invoice receipt date - 600S"/>
    <s v="PT Nokia Solutions and Networks Indonesia"/>
    <n v="83750"/>
    <n v="3"/>
    <n v="921250"/>
    <x v="3"/>
    <x v="5"/>
    <s v="3019/eWCC/SF/IHR/INNER/III/2017"/>
    <s v="CHR-003/1017/17"/>
    <m/>
    <m/>
    <m/>
  </r>
  <r>
    <n v="33795297"/>
    <n v="2647288"/>
    <s v="IDR"/>
    <s v="PT INDO HUMAN RESOURCE"/>
    <s v="2017-01-16"/>
    <s v="60 days net from invoice receipt date - 600S"/>
    <s v="PT Nokia Solutions and Networks Indonesia"/>
    <n v="264728.8"/>
    <n v="1"/>
    <n v="2912016.8"/>
    <x v="3"/>
    <x v="5"/>
    <s v="2170/eWCC/SF/IHR/INNER/II/2017"/>
    <s v="CHR-002/606/17"/>
    <n v="2912016.8"/>
    <n v="2912016.8"/>
    <m/>
  </r>
  <r>
    <n v="33795351"/>
    <n v="15000000"/>
    <s v="IDR"/>
    <s v="PT INDO HUMAN RESOURCE"/>
    <s v="2017-01-16"/>
    <s v="30 days net from invoice receipt date - 300S"/>
    <s v="PT Nokia Solutions and Networks Indonesia"/>
    <n v="1500000"/>
    <n v="1"/>
    <n v="16500000"/>
    <x v="5"/>
    <x v="5"/>
    <s v="0370/CCM-FR/INDOHR/II/2017"/>
    <s v="CHR-002/559/17"/>
    <n v="16500000"/>
    <n v="0"/>
    <s v="Invoice Submitted"/>
  </r>
  <r>
    <n v="33795340"/>
    <n v="12900000"/>
    <s v="IDR"/>
    <s v="PT INDO HUMAN RESOURCE"/>
    <s v="2017-01-16"/>
    <s v="30 days net from invoice receipt date - 300S"/>
    <s v="PT Nokia Solutions and Networks Indonesia"/>
    <n v="1290000"/>
    <n v="1"/>
    <n v="14190000"/>
    <x v="5"/>
    <x v="5"/>
    <s v="0369/CCM-FR/INDOHR/II/2017"/>
    <s v="CHR-002/558/2017"/>
    <n v="14190000"/>
    <n v="14190000"/>
    <m/>
  </r>
  <r>
    <n v="33795334"/>
    <n v="14550000"/>
    <s v="IDR"/>
    <s v="PT INDO HUMAN RESOURCE"/>
    <s v="2017-01-16"/>
    <s v="30 days net from invoice receipt date - 300S"/>
    <s v="PT Nokia Solutions and Networks Indonesia"/>
    <n v="1455000"/>
    <n v="1"/>
    <n v="16005000"/>
    <x v="5"/>
    <x v="5"/>
    <s v="0368/CCM-FR/INDOHR/II/2017"/>
    <s v="CHR-002/561/17"/>
    <n v="16005000"/>
    <n v="0"/>
    <s v="Invoice Submitted"/>
  </r>
  <r>
    <n v="33795265"/>
    <n v="2647288"/>
    <s v="IDR"/>
    <s v="PT INDO HUMAN RESOURCE"/>
    <s v="2017-01-16"/>
    <s v="60 days net from invoice receipt date - 600S"/>
    <s v="PT Nokia Solutions and Networks Indonesia"/>
    <n v="264728.8"/>
    <n v="1"/>
    <n v="2912016.8"/>
    <x v="3"/>
    <x v="5"/>
    <s v="6070/eWCC/SF/IHR/INNER/VII/2017"/>
    <s v="CHR-007/3114/17"/>
    <m/>
    <m/>
    <m/>
  </r>
  <r>
    <n v="33795229"/>
    <n v="2647288"/>
    <s v="IDR"/>
    <s v="PT INDO HUMAN RESOURCE"/>
    <s v="2017-01-16"/>
    <s v="60 days net from invoice receipt date - 600S"/>
    <s v="PT Nokia Solutions and Networks Indonesia"/>
    <n v="264728.8"/>
    <n v="1"/>
    <n v="2912016.8"/>
    <x v="3"/>
    <x v="5"/>
    <s v="6069/eWCC/SF/IHR/INNER/VII/2017"/>
    <s v="CHR-007/3113/17"/>
    <m/>
    <m/>
    <m/>
  </r>
  <r>
    <n v="33795155"/>
    <n v="2647288"/>
    <s v="IDR"/>
    <s v="PT INDO HUMAN RESOURCE"/>
    <s v="2017-01-16"/>
    <s v="60 days net from invoice receipt date - 600S"/>
    <s v="PT Nokia Solutions and Networks Indonesia"/>
    <n v="264728.8"/>
    <n v="1"/>
    <n v="2912016.8"/>
    <x v="3"/>
    <x v="5"/>
    <s v="6066/eWCC/SF/IHR/INNER/VII/2017"/>
    <s v="CHR-007/3111/17"/>
    <m/>
    <m/>
    <m/>
  </r>
  <r>
    <n v="33793240"/>
    <n v="837500"/>
    <s v="IDR"/>
    <s v="PT INDO HUMAN RESOURCE"/>
    <s v="2017-01-16"/>
    <s v="60 days net from invoice receipt date - 600S"/>
    <s v="PT Nokia Solutions and Networks Indonesia"/>
    <n v="83750"/>
    <n v="3"/>
    <n v="921250"/>
    <x v="3"/>
    <x v="0"/>
    <m/>
    <m/>
    <m/>
    <m/>
    <m/>
  </r>
  <r>
    <n v="33793137"/>
    <n v="837500"/>
    <s v="IDR"/>
    <s v="PT INDO HUMAN RESOURCE"/>
    <s v="2017-01-16"/>
    <s v="60 days net from invoice receipt date - 600S"/>
    <s v="PT Nokia Solutions and Networks Indonesia"/>
    <n v="83750"/>
    <n v="3"/>
    <n v="921250"/>
    <x v="3"/>
    <x v="5"/>
    <s v="6065/eWCC/SF/IHR/INNER/VII/2017"/>
    <s v="CHR-007/3138/17"/>
    <m/>
    <m/>
    <m/>
  </r>
  <r>
    <n v="33658962"/>
    <n v="1013043372"/>
    <s v="IDR"/>
    <s v="PT INDO HUMAN RESOURCE"/>
    <s v="2016-12-22"/>
    <s v="60 days net from invoice receipt date - 600S"/>
    <s v="PT Nokia Solutions and Networks Indonesia"/>
    <n v="101304337.2"/>
    <n v="1"/>
    <n v="1114347709.2"/>
    <x v="7"/>
    <x v="5"/>
    <s v="142/H3I/WCC/I/2017"/>
    <s v="CHR-001/482/17"/>
    <n v="1114347709.2"/>
    <n v="0"/>
    <m/>
  </r>
  <r>
    <n v="33646851"/>
    <n v="9374640"/>
    <s v="IDR"/>
    <s v="PT INDO HUMAN RESOURCE"/>
    <s v="2016-12-21"/>
    <s v="30 days net from invoice receipt date - 300S"/>
    <s v="PT Nokia Solutions and Networks Indonesia"/>
    <n v="937464"/>
    <n v="2"/>
    <n v="10312104"/>
    <x v="5"/>
    <x v="5"/>
    <s v="0339/CCM-FR/INDOHR/XI/2016"/>
    <e v="#N/A"/>
    <m/>
    <m/>
    <m/>
  </r>
  <r>
    <n v="33646837"/>
    <n v="57480160"/>
    <s v="IDR"/>
    <s v="PT INDO HUMAN RESOURCE"/>
    <s v="2016-12-21"/>
    <s v="30 days net from invoice receipt date - 300S"/>
    <s v="PT Nokia Solutions and Networks Indonesia"/>
    <n v="5748016"/>
    <n v="3"/>
    <n v="63228176"/>
    <x v="5"/>
    <x v="5"/>
    <s v="0333/CCM-FR/INDOHR/XI/2016"/>
    <e v="#N/A"/>
    <m/>
    <m/>
    <m/>
  </r>
  <r>
    <n v="33646827"/>
    <n v="0"/>
    <s v="IDR"/>
    <s v="PT INDO HUMAN RESOURCE"/>
    <s v="2016-12-21"/>
    <s v="30 days net from invoice receipt date - 300S"/>
    <s v="PT Nokia Solutions and Networks Indonesia"/>
    <n v="0"/>
    <n v="1"/>
    <n v="0"/>
    <x v="2"/>
    <x v="11"/>
    <m/>
    <m/>
    <m/>
    <m/>
    <m/>
  </r>
  <r>
    <n v="33624885"/>
    <n v="1990136"/>
    <s v="IDR"/>
    <s v="PT INDO HUMAN RESOURCE"/>
    <s v="2016-12-17"/>
    <s v="60 days net from invoice receipt date - 600S"/>
    <s v="PT Nokia Solutions and Networks Indonesia"/>
    <n v="199013.6"/>
    <n v="1"/>
    <n v="2189149.6"/>
    <x v="3"/>
    <x v="5"/>
    <s v="0553/WCC-TRANS/SF/INDO/VI/17"/>
    <s v="CHR-006/2948/17"/>
    <m/>
    <n v="2189149.6"/>
    <s v="Not Yet Submit Invoice"/>
  </r>
  <r>
    <n v="33624861"/>
    <n v="1990136"/>
    <s v="IDR"/>
    <s v="PT INDO HUMAN RESOURCE"/>
    <s v="2016-12-17"/>
    <s v="60 days net from invoice receipt date - 600S"/>
    <s v="PT Nokia Solutions and Networks Indonesia"/>
    <n v="199013.6"/>
    <n v="1"/>
    <n v="2189149.6"/>
    <x v="3"/>
    <x v="5"/>
    <s v="0552/WCC-TRANS/SF/INDO/VI/17"/>
    <s v="CHR-006/2946/17"/>
    <m/>
    <n v="2189149.6"/>
    <s v="Not Yet Submit Invoice"/>
  </r>
  <r>
    <n v="33610346"/>
    <n v="12500000"/>
    <s v="IDR"/>
    <s v="PT INDO HUMAN RESOURCE"/>
    <s v="2016-12-15"/>
    <s v="60 days net from invoice receipt date - 600S"/>
    <s v="PT Nokia Solutions and Networks Indonesia"/>
    <n v="1250000"/>
    <n v="1"/>
    <n v="13750000"/>
    <x v="3"/>
    <x v="5"/>
    <s v="2663/eWCC/SF/IHR/INNER/II/2017"/>
    <s v="CHR-002/885/2017"/>
    <m/>
    <n v="13750000"/>
    <s v="Not Yet Submit Invoice"/>
  </r>
  <r>
    <n v="33610339"/>
    <n v="12500000"/>
    <s v="IDR"/>
    <s v="PT INDO HUMAN RESOURCE"/>
    <s v="2016-12-15"/>
    <s v="60 days net from invoice receipt date - 600S"/>
    <s v="PT Nokia Solutions and Networks Indonesia"/>
    <n v="1250000"/>
    <n v="1"/>
    <n v="13750000"/>
    <x v="3"/>
    <x v="5"/>
    <s v="2662/eWCC/SF/IHR/INNER/II/2017"/>
    <s v="CHR-002/886/2017"/>
    <m/>
    <n v="13750000"/>
    <s v="Not Yet Submit Invoice"/>
  </r>
  <r>
    <n v="33606968"/>
    <n v="6538031"/>
    <s v="IDR"/>
    <s v="PT INDO HUMAN RESOURCE"/>
    <s v="2016-12-15"/>
    <s v="60 days net from invoice receipt date - 600S"/>
    <s v="PT Nokia Solutions and Networks Indonesia"/>
    <n v="653803.10000000009"/>
    <n v="3"/>
    <n v="7191834.0999999996"/>
    <x v="3"/>
    <x v="5"/>
    <s v="2462/eWCC/SF/IHR/INNER/II/2017\6254/eWCC/SF/IHR/INNER/VII/2017"/>
    <s v="CHR-002/811/18"/>
    <n v="7191834.0999999996"/>
    <n v="3595917.05"/>
    <s v="Not Yet Submit Invoice"/>
  </r>
  <r>
    <n v="33606979"/>
    <n v="2831007"/>
    <s v="IDR"/>
    <s v="PT INDO HUMAN RESOURCE"/>
    <s v="2016-12-15"/>
    <s v="60 days net from invoice receipt date - 600S"/>
    <s v="PT Nokia Solutions and Networks Indonesia"/>
    <n v="283100.7"/>
    <n v="1"/>
    <n v="3114107.7"/>
    <x v="3"/>
    <x v="5"/>
    <s v="2461/eWCC/SF/IHR/INNER/II/2017"/>
    <s v="CHR-002/753/2017"/>
    <n v="3114107.7"/>
    <n v="3114107.7"/>
    <s v="Not Yet Submit Invoice"/>
  </r>
  <r>
    <n v="33610352"/>
    <n v="8000000"/>
    <s v="IDR"/>
    <s v="PT INDO HUMAN RESOURCE"/>
    <s v="2016-12-15"/>
    <s v="60 days net from invoice receipt date - 600S"/>
    <s v="PT Nokia Solutions and Networks Indonesia"/>
    <n v="800000"/>
    <n v="1"/>
    <n v="8800000"/>
    <x v="3"/>
    <x v="5"/>
    <s v="2366/eWCC/SF/IHR/INNER/II/2017"/>
    <s v="CHR-002/773/2017"/>
    <n v="8800000"/>
    <n v="8800000"/>
    <s v="Not Yet Submit Invoice"/>
  </r>
  <r>
    <n v="33610319"/>
    <n v="10000000"/>
    <s v="IDR"/>
    <s v="PT INDO HUMAN RESOURCE"/>
    <s v="2016-12-15"/>
    <s v="60 days net from invoice receipt date - 600S"/>
    <s v="PT Nokia Solutions and Networks Indonesia"/>
    <n v="1000000"/>
    <n v="1"/>
    <n v="11000000"/>
    <x v="3"/>
    <x v="5"/>
    <s v="2365/eWCC/SF/IHR/INNER/II/2017"/>
    <s v="CHR-002/779/2017"/>
    <n v="11000000"/>
    <n v="11000000"/>
    <s v="Not Yet Submit Invoice"/>
  </r>
  <r>
    <n v="33610340"/>
    <n v="12500000"/>
    <s v="IDR"/>
    <s v="PT INDO HUMAN RESOURCE"/>
    <s v="2016-12-15"/>
    <s v="60 days net from invoice receipt date - 600S"/>
    <s v="PT Nokia Solutions and Networks Indonesia"/>
    <n v="1250000"/>
    <n v="1"/>
    <n v="13750000"/>
    <x v="3"/>
    <x v="5"/>
    <s v="2364/eWCC/SF/IHR/INNER/II/2017"/>
    <s v="CHR-002/774/2017"/>
    <n v="13750000"/>
    <n v="13750000"/>
    <s v="Not Yet Submit Invoice"/>
  </r>
  <r>
    <n v="33610335"/>
    <n v="10000000"/>
    <s v="IDR"/>
    <s v="PT INDO HUMAN RESOURCE"/>
    <s v="2016-12-15"/>
    <s v="60 days net from invoice receipt date - 600S"/>
    <s v="PT Nokia Solutions and Networks Indonesia"/>
    <n v="1000000"/>
    <n v="1"/>
    <n v="11000000"/>
    <x v="3"/>
    <x v="5"/>
    <s v="2358/eWCC/SF/IHR/INNER/II/2017"/>
    <s v="CHR-002/776/2017"/>
    <n v="11000000"/>
    <n v="11000000"/>
    <s v="Not Yet Submit Invoice"/>
  </r>
  <r>
    <n v="33610334"/>
    <n v="10000000"/>
    <s v="IDR"/>
    <s v="PT INDO HUMAN RESOURCE"/>
    <s v="2016-12-15"/>
    <s v="60 days net from invoice receipt date - 600S"/>
    <s v="PT Nokia Solutions and Networks Indonesia"/>
    <n v="1000000"/>
    <n v="1"/>
    <n v="11000000"/>
    <x v="3"/>
    <x v="5"/>
    <s v="2357/eWCC/SF/IHR/INNER/II/2017"/>
    <s v="CHR-002/777/2017"/>
    <n v="11000000"/>
    <n v="11000000"/>
    <s v="Not Yet Submit Invoice"/>
  </r>
  <r>
    <n v="33610332"/>
    <n v="10000000"/>
    <s v="IDR"/>
    <s v="PT INDO HUMAN RESOURCE"/>
    <s v="2016-12-15"/>
    <s v="60 days net from invoice receipt date - 600S"/>
    <s v="PT Nokia Solutions and Networks Indonesia"/>
    <n v="1000000"/>
    <n v="1"/>
    <n v="11000000"/>
    <x v="3"/>
    <x v="5"/>
    <s v="2356/eWCC/SF/IHR/INNER/II/2017"/>
    <s v="CHR-002/778/2017"/>
    <n v="11000000"/>
    <n v="11000000"/>
    <s v="Not Yet Submit Invoice"/>
  </r>
  <r>
    <n v="33610349"/>
    <n v="12500000"/>
    <s v="IDR"/>
    <s v="PT INDO HUMAN RESOURCE"/>
    <s v="2016-12-15"/>
    <s v="60 days net from invoice receipt date - 600S"/>
    <s v="PT Nokia Solutions and Networks Indonesia"/>
    <n v="1250000"/>
    <n v="1"/>
    <n v="13750000"/>
    <x v="3"/>
    <x v="5"/>
    <s v="2229/eWCC/SF/IHR/INNER/II/2017"/>
    <s v="CHR-002/615/17"/>
    <n v="13750000"/>
    <n v="13750000"/>
    <s v="Not Yet Submit Invoice"/>
  </r>
  <r>
    <n v="33610345"/>
    <n v="12500000"/>
    <s v="IDR"/>
    <s v="PT INDO HUMAN RESOURCE"/>
    <s v="2016-12-15"/>
    <s v="60 days net from invoice receipt date - 600S"/>
    <s v="PT Nokia Solutions and Networks Indonesia"/>
    <n v="1250000"/>
    <n v="1"/>
    <n v="13750000"/>
    <x v="3"/>
    <x v="5"/>
    <s v="2228/eWCC/SF/IHR/INNER/II/2017"/>
    <s v="CHR-002/614/17"/>
    <n v="13750000"/>
    <n v="13750000"/>
    <s v="Not Yet Submit Invoice"/>
  </r>
  <r>
    <n v="33610342"/>
    <n v="12500000"/>
    <s v="IDR"/>
    <s v="PT INDO HUMAN RESOURCE"/>
    <s v="2016-12-15"/>
    <s v="60 days net from invoice receipt date - 600S"/>
    <s v="PT Nokia Solutions and Networks Indonesia"/>
    <n v="1250000"/>
    <n v="1"/>
    <n v="13750000"/>
    <x v="3"/>
    <x v="5"/>
    <s v="2227/eWCC/SF/IHR/INNER/II/2017"/>
    <s v="CHR-002/600/17"/>
    <n v="13750000"/>
    <n v="13750000"/>
    <s v="Not Yet Submit Invoice"/>
  </r>
  <r>
    <n v="33610337"/>
    <n v="8000000"/>
    <s v="IDR"/>
    <s v="PT INDO HUMAN RESOURCE"/>
    <s v="2016-12-15"/>
    <s v="60 days net from invoice receipt date - 600S"/>
    <s v="PT Nokia Solutions and Networks Indonesia"/>
    <n v="800000"/>
    <n v="1"/>
    <n v="8800000"/>
    <x v="3"/>
    <x v="5"/>
    <s v="2225/eWCC/SF/IHR/INNER/II/2017"/>
    <s v="CHR-002/612/17"/>
    <n v="8800000"/>
    <n v="8800000"/>
    <s v="Not Yet Submit Invoice"/>
  </r>
  <r>
    <n v="33607539"/>
    <n v="6420091"/>
    <s v="IDR"/>
    <s v="PT INDO HUMAN RESOURCE"/>
    <s v="2016-12-15"/>
    <s v="60 days net from invoice receipt date - 600S"/>
    <s v="PT Nokia Solutions and Networks Indonesia"/>
    <n v="642009.10000000009"/>
    <n v="3"/>
    <n v="7062100.0999999996"/>
    <x v="3"/>
    <x v="5"/>
    <s v="1112/eWCC/SF/IHR/INNER/I/2017"/>
    <s v="CHR-001/362/17"/>
    <n v="7062100.0999999996"/>
    <n v="0"/>
    <s v="Invoice Submitted"/>
  </r>
  <r>
    <n v="33607556"/>
    <n v="2831007"/>
    <s v="IDR"/>
    <s v="PT INDO HUMAN RESOURCE"/>
    <s v="2016-12-15"/>
    <s v="60 days net from invoice receipt date - 600S"/>
    <s v="PT Nokia Solutions and Networks Indonesia"/>
    <n v="283100.7"/>
    <n v="1"/>
    <n v="3114107.7"/>
    <x v="3"/>
    <x v="5"/>
    <s v="1111/eWCC/SF/IHR/INNER/I/2017"/>
    <s v="CHR-001/355/17"/>
    <n v="3114107.7"/>
    <n v="0"/>
    <s v="Invoice Submitted"/>
  </r>
  <r>
    <n v="33610786"/>
    <n v="0"/>
    <s v="IDR"/>
    <s v="PT INDO HUMAN RESOURCE"/>
    <s v="2016-12-15"/>
    <s v="60 days net from invoice receipt date - 600S"/>
    <s v="PT Nokia Solutions and Networks Indonesia"/>
    <n v="0"/>
    <n v="1"/>
    <n v="0"/>
    <x v="2"/>
    <x v="11"/>
    <m/>
    <m/>
    <m/>
    <n v="13750000"/>
    <s v="Not Yet Submit Invoice"/>
  </r>
  <r>
    <n v="33610359"/>
    <n v="0"/>
    <s v="IDR"/>
    <s v="PT INDO HUMAN RESOURCE"/>
    <s v="2016-12-15"/>
    <s v="60 days net from invoice receipt date - 600S"/>
    <s v="PT Nokia Solutions and Networks Indonesia"/>
    <n v="0"/>
    <n v="1"/>
    <n v="0"/>
    <x v="2"/>
    <x v="11"/>
    <m/>
    <m/>
    <m/>
    <n v="13750000"/>
    <s v="Not Yet Submit Invoice"/>
  </r>
  <r>
    <n v="33610356"/>
    <n v="0"/>
    <s v="IDR"/>
    <s v="PT INDO HUMAN RESOURCE"/>
    <s v="2016-12-15"/>
    <s v="60 days net from invoice receipt date - 600S"/>
    <s v="PT Nokia Solutions and Networks Indonesia"/>
    <n v="0"/>
    <n v="1"/>
    <n v="0"/>
    <x v="2"/>
    <x v="11"/>
    <m/>
    <m/>
    <m/>
    <n v="13750000"/>
    <s v="Not Yet Submit Invoice"/>
  </r>
  <r>
    <n v="33610355"/>
    <n v="0"/>
    <s v="IDR"/>
    <s v="PT INDO HUMAN RESOURCE"/>
    <s v="2016-12-15"/>
    <s v="60 days net from invoice receipt date - 600S"/>
    <s v="PT Nokia Solutions and Networks Indonesia"/>
    <n v="0"/>
    <n v="1"/>
    <n v="0"/>
    <x v="2"/>
    <x v="11"/>
    <m/>
    <m/>
    <m/>
    <n v="13750000"/>
    <s v="Not Yet Submit Invoice"/>
  </r>
  <r>
    <n v="33610348"/>
    <n v="0"/>
    <s v="IDR"/>
    <s v="PT INDO HUMAN RESOURCE"/>
    <s v="2016-12-15"/>
    <s v="60 days net from invoice receipt date - 600S"/>
    <s v="PT Nokia Solutions and Networks Indonesia"/>
    <n v="0"/>
    <n v="1"/>
    <n v="0"/>
    <x v="2"/>
    <x v="11"/>
    <m/>
    <m/>
    <m/>
    <n v="0"/>
    <s v="Not Yet Submit Invoice"/>
  </r>
  <r>
    <n v="33597850"/>
    <n v="11203760"/>
    <s v="IDR"/>
    <s v="PT INDO HUMAN RESOURCE"/>
    <s v="2016-12-14"/>
    <s v="30 days net from invoice receipt date - 300S"/>
    <s v="PT Nokia Solutions and Networks Indonesia"/>
    <n v="1120376"/>
    <n v="1"/>
    <n v="12324136"/>
    <x v="5"/>
    <x v="5"/>
    <s v="0365/CCM-FR/INDOHR/I/2017"/>
    <e v="#N/A"/>
    <m/>
    <n v="12324136"/>
    <s v="Not Yet Submit Invoice"/>
  </r>
  <r>
    <n v="33597173"/>
    <n v="7793920"/>
    <s v="IDR"/>
    <s v="PT INDO HUMAN RESOURCE"/>
    <s v="2016-12-14"/>
    <s v="30 days net from invoice receipt date - 300S"/>
    <s v="PT Nokia Solutions and Networks Indonesia"/>
    <n v="779392"/>
    <n v="1"/>
    <n v="8573312"/>
    <x v="5"/>
    <x v="5"/>
    <s v="0364/CCM-FR/INDOHR/I/2017"/>
    <s v="CHR-001/445/17"/>
    <n v="8573312"/>
    <n v="0"/>
    <s v="Invoice Submitted"/>
  </r>
  <r>
    <n v="33597172"/>
    <n v="8281040"/>
    <s v="IDR"/>
    <s v="PT INDO HUMAN RESOURCE"/>
    <s v="2016-12-14"/>
    <s v="30 days net from invoice receipt date - 300S"/>
    <s v="PT Nokia Solutions and Networks Indonesia"/>
    <n v="828104"/>
    <n v="1"/>
    <n v="9109144"/>
    <x v="5"/>
    <x v="5"/>
    <s v="0363/CCM-FR/INDOHR/I/2017"/>
    <s v="CHR-001/446/17"/>
    <n v="9109144"/>
    <n v="0"/>
    <s v="Invoice Submitted"/>
  </r>
  <r>
    <n v="33597170"/>
    <n v="47250640"/>
    <s v="IDR"/>
    <s v="PT INDO HUMAN RESOURCE"/>
    <s v="2016-12-14"/>
    <s v="30 days net from invoice receipt date - 300S"/>
    <s v="PT Nokia Solutions and Networks Indonesia"/>
    <n v="4725064"/>
    <n v="1"/>
    <n v="51975704"/>
    <x v="5"/>
    <x v="5"/>
    <s v="0362/CCM-FR/INDOHR/I/2017"/>
    <s v="CHR-001/447/17"/>
    <n v="51975704"/>
    <n v="0"/>
    <s v="Invoice Submitted"/>
  </r>
  <r>
    <n v="33597169"/>
    <n v="18510560"/>
    <s v="IDR"/>
    <s v="PT INDO HUMAN RESOURCE"/>
    <s v="2016-12-14"/>
    <s v="30 days net from invoice receipt date - 300S"/>
    <s v="PT Nokia Solutions and Networks Indonesia"/>
    <n v="1851056"/>
    <n v="1"/>
    <n v="20361616"/>
    <x v="5"/>
    <x v="5"/>
    <s v="0361/CCM-FR/INDOHR/I/2017"/>
    <s v="CHR-001/448/17"/>
    <n v="20361616"/>
    <n v="0"/>
    <s v="Invoice Submitted"/>
  </r>
  <r>
    <n v="33597843"/>
    <n v="16074960"/>
    <s v="IDR"/>
    <s v="PT INDO HUMAN RESOURCE"/>
    <s v="2016-12-14"/>
    <s v="30 days net from invoice receipt date - 300S"/>
    <s v="PT Nokia Solutions and Networks Indonesia"/>
    <n v="1607496"/>
    <n v="1"/>
    <n v="17682456"/>
    <x v="5"/>
    <x v="5"/>
    <s v="0360/CCM-FR/INDOHR/I/2017"/>
    <e v="#N/A"/>
    <m/>
    <n v="17682456"/>
    <s v="Not Yet Submit Invoice"/>
  </r>
  <r>
    <n v="33597175"/>
    <n v="19500000"/>
    <s v="IDR"/>
    <s v="PT INDO HUMAN RESOURCE"/>
    <s v="2016-12-14"/>
    <s v="30 days net from invoice receipt date - 300S"/>
    <s v="PT Nokia Solutions and Networks Indonesia"/>
    <n v="1950000"/>
    <n v="1"/>
    <n v="21450000"/>
    <x v="5"/>
    <x v="5"/>
    <s v="0354/CCM-FR/INDOHR/I/2017"/>
    <s v="CHR-012/4049/16"/>
    <n v="21450000"/>
    <n v="0"/>
    <s v="Invoice Submitted"/>
  </r>
  <r>
    <n v="33592022"/>
    <n v="525964"/>
    <s v="IDR"/>
    <s v="PT INDO HUMAN RESOURCE"/>
    <s v="2016-12-13"/>
    <s v="60 days net from invoice receipt date - 600S"/>
    <s v="PT Nokia Solutions and Networks Indonesia"/>
    <n v="52596.4"/>
    <n v="1"/>
    <n v="578560.4"/>
    <x v="3"/>
    <x v="5"/>
    <s v="153-A/WCC-Add TI/SF//VII/17"/>
    <s v="CHR-007/3451/17"/>
    <m/>
    <n v="578560.4"/>
    <s v="Not Yet Submit Invoice"/>
  </r>
  <r>
    <n v="33592021"/>
    <n v="0"/>
    <s v="IDR"/>
    <s v="PT INDO HUMAN RESOURCE"/>
    <s v="2016-12-13"/>
    <s v="60 days net from invoice receipt date - 600S"/>
    <s v="PT Nokia Solutions and Networks Indonesia"/>
    <n v="0"/>
    <n v="1"/>
    <n v="0"/>
    <x v="2"/>
    <x v="11"/>
    <m/>
    <m/>
    <m/>
    <n v="578560.4"/>
    <s v="Not Yet Submit Invoice"/>
  </r>
  <r>
    <n v="33592017"/>
    <n v="0"/>
    <s v="IDR"/>
    <s v="PT INDO HUMAN RESOURCE"/>
    <s v="2016-12-13"/>
    <s v="60 days net from invoice receipt date - 600S"/>
    <s v="PT Nokia Solutions and Networks Indonesia"/>
    <n v="0"/>
    <n v="1"/>
    <n v="0"/>
    <x v="2"/>
    <x v="11"/>
    <m/>
    <m/>
    <m/>
    <n v="578560.4"/>
    <s v="Not Yet Submit Invoice"/>
  </r>
  <r>
    <n v="33592013"/>
    <n v="0"/>
    <s v="IDR"/>
    <s v="PT INDO HUMAN RESOURCE"/>
    <s v="2016-12-13"/>
    <s v="60 days net from invoice receipt date - 600S"/>
    <s v="PT Nokia Solutions and Networks Indonesia"/>
    <n v="0"/>
    <n v="1"/>
    <n v="0"/>
    <x v="2"/>
    <x v="11"/>
    <m/>
    <m/>
    <m/>
    <n v="578560.4"/>
    <s v="Not Yet Submit Invoice"/>
  </r>
  <r>
    <n v="33592011"/>
    <n v="0"/>
    <s v="IDR"/>
    <s v="PT INDO HUMAN RESOURCE"/>
    <s v="2016-12-13"/>
    <s v="60 days net from invoice receipt date - 600S"/>
    <s v="PT Nokia Solutions and Networks Indonesia"/>
    <n v="0"/>
    <n v="1"/>
    <n v="0"/>
    <x v="2"/>
    <x v="11"/>
    <m/>
    <m/>
    <m/>
    <n v="578560.4"/>
    <s v="Not Yet Submit Invoice"/>
  </r>
  <r>
    <n v="33592009"/>
    <n v="0"/>
    <s v="IDR"/>
    <s v="PT INDO HUMAN RESOURCE"/>
    <s v="2016-12-13"/>
    <s v="60 days net from invoice receipt date - 600S"/>
    <s v="PT Nokia Solutions and Networks Indonesia"/>
    <n v="0"/>
    <n v="1"/>
    <n v="0"/>
    <x v="2"/>
    <x v="11"/>
    <m/>
    <m/>
    <m/>
    <n v="578560.4"/>
    <s v="Not Yet Submit Invoice"/>
  </r>
  <r>
    <n v="33592006"/>
    <n v="0"/>
    <s v="IDR"/>
    <s v="PT INDO HUMAN RESOURCE"/>
    <s v="2016-12-13"/>
    <s v="60 days net from invoice receipt date - 600S"/>
    <s v="PT Nokia Solutions and Networks Indonesia"/>
    <n v="0"/>
    <n v="1"/>
    <n v="0"/>
    <x v="2"/>
    <x v="11"/>
    <m/>
    <m/>
    <m/>
    <n v="578560.4"/>
    <s v="Not Yet Submit Invoice"/>
  </r>
  <r>
    <n v="33592003"/>
    <n v="0"/>
    <s v="IDR"/>
    <s v="PT INDO HUMAN RESOURCE"/>
    <s v="2016-12-13"/>
    <s v="60 days net from invoice receipt date - 600S"/>
    <s v="PT Nokia Solutions and Networks Indonesia"/>
    <n v="0"/>
    <n v="1"/>
    <n v="0"/>
    <x v="2"/>
    <x v="11"/>
    <m/>
    <m/>
    <m/>
    <n v="578560.4"/>
    <s v="Not Yet Submit Invoice"/>
  </r>
  <r>
    <n v="33591995"/>
    <n v="0"/>
    <s v="IDR"/>
    <s v="PT INDO HUMAN RESOURCE"/>
    <s v="2016-12-13"/>
    <s v="60 days net from invoice receipt date - 600S"/>
    <s v="PT Nokia Solutions and Networks Indonesia"/>
    <n v="0"/>
    <n v="1"/>
    <n v="0"/>
    <x v="2"/>
    <x v="11"/>
    <m/>
    <m/>
    <m/>
    <n v="578560.4"/>
    <s v="Not Yet Submit Invoice"/>
  </r>
  <r>
    <n v="33591991"/>
    <n v="0"/>
    <s v="IDR"/>
    <s v="PT INDO HUMAN RESOURCE"/>
    <s v="2016-12-13"/>
    <s v="60 days net from invoice receipt date - 600S"/>
    <s v="PT Nokia Solutions and Networks Indonesia"/>
    <n v="0"/>
    <n v="1"/>
    <n v="0"/>
    <x v="2"/>
    <x v="11"/>
    <m/>
    <m/>
    <m/>
    <n v="578560.4"/>
    <s v="Not Yet Submit Invoice"/>
  </r>
  <r>
    <n v="33591988"/>
    <n v="0"/>
    <s v="IDR"/>
    <s v="PT INDO HUMAN RESOURCE"/>
    <s v="2016-12-13"/>
    <s v="60 days net from invoice receipt date - 600S"/>
    <s v="PT Nokia Solutions and Networks Indonesia"/>
    <n v="0"/>
    <n v="1"/>
    <n v="0"/>
    <x v="2"/>
    <x v="11"/>
    <m/>
    <m/>
    <m/>
    <n v="578560.4"/>
    <s v="Not Yet Submit Invoice"/>
  </r>
  <r>
    <n v="33591980"/>
    <n v="0"/>
    <s v="IDR"/>
    <s v="PT INDO HUMAN RESOURCE"/>
    <s v="2016-12-13"/>
    <s v="60 days net from invoice receipt date - 600S"/>
    <s v="PT Nokia Solutions and Networks Indonesia"/>
    <n v="0"/>
    <n v="1"/>
    <n v="0"/>
    <x v="2"/>
    <x v="11"/>
    <m/>
    <m/>
    <m/>
    <n v="578560.4"/>
    <s v="Not Yet Submit Invoice"/>
  </r>
  <r>
    <n v="33591970"/>
    <n v="525964"/>
    <s v="IDR"/>
    <s v="PT INDO HUMAN RESOURCE"/>
    <s v="2016-12-13"/>
    <s v="60 days net from invoice receipt date - 600S"/>
    <s v="PT Nokia Solutions and Networks Indonesia"/>
    <n v="52596.4"/>
    <n v="1"/>
    <n v="578560.4"/>
    <x v="3"/>
    <x v="5"/>
    <s v="0074/WCC-TI Add/SF/INDO/VII/17"/>
    <e v="#N/A"/>
    <m/>
    <n v="578560.4"/>
    <s v="Not Yet Submit Invoice"/>
  </r>
  <r>
    <n v="33591963"/>
    <n v="1087186"/>
    <s v="IDR"/>
    <s v="PT INDO HUMAN RESOURCE"/>
    <s v="2016-12-13"/>
    <s v="60 days net from invoice receipt date - 600S"/>
    <s v="PT Nokia Solutions and Networks Indonesia"/>
    <n v="108718.6"/>
    <n v="1"/>
    <n v="1195904.6000000001"/>
    <x v="3"/>
    <x v="5"/>
    <s v="0075/WCC-TI Add/SF/INDO/VII/17"/>
    <e v="#N/A"/>
    <m/>
    <n v="1195904.6000000001"/>
    <s v="Not Yet Submit Invoice"/>
  </r>
  <r>
    <n v="33591959"/>
    <n v="1087186"/>
    <s v="IDR"/>
    <s v="PT INDO HUMAN RESOURCE"/>
    <s v="2016-12-13"/>
    <s v="60 days net from invoice receipt date - 600S"/>
    <s v="PT Nokia Solutions and Networks Indonesia"/>
    <n v="108718.6"/>
    <n v="1"/>
    <n v="1195904.6000000001"/>
    <x v="3"/>
    <x v="5"/>
    <s v="0076/WCC-TI Add/SF/INDO/VII/17"/>
    <e v="#N/A"/>
    <m/>
    <n v="1195904.6000000001"/>
    <s v="Not Yet Submit Invoice"/>
  </r>
  <r>
    <n v="33591951"/>
    <n v="1087186"/>
    <s v="IDR"/>
    <s v="PT INDO HUMAN RESOURCE"/>
    <s v="2016-12-13"/>
    <s v="60 days net from invoice receipt date - 600S"/>
    <s v="PT Nokia Solutions and Networks Indonesia"/>
    <n v="108718.6"/>
    <n v="1"/>
    <n v="1195904.6000000001"/>
    <x v="3"/>
    <x v="5"/>
    <s v="0077/WCC-TI Add/SF/INDO/VII/17"/>
    <e v="#N/A"/>
    <m/>
    <n v="1195904.6000000001"/>
    <s v="Not Yet Submit Invoice"/>
  </r>
  <r>
    <n v="33591872"/>
    <n v="1087186"/>
    <s v="IDR"/>
    <s v="PT INDO HUMAN RESOURCE"/>
    <s v="2016-12-13"/>
    <s v="60 days net from invoice receipt date - 600S"/>
    <s v="PT Nokia Solutions and Networks Indonesia"/>
    <n v="108718.6"/>
    <n v="1"/>
    <n v="1195904.6000000001"/>
    <x v="3"/>
    <x v="5"/>
    <s v="0078/WCC-TI Add/SF/INDO/VII/17"/>
    <e v="#N/A"/>
    <m/>
    <n v="1195904.6000000001"/>
    <s v="Not Yet Submit Invoice"/>
  </r>
  <r>
    <n v="33580312"/>
    <n v="1305863"/>
    <s v="IDR"/>
    <s v="PT INDO HUMAN RESOURCE"/>
    <s v="2016-12-12"/>
    <s v="60 days net from invoice receipt date - 600S"/>
    <s v="PT Nokia Solutions and Networks Indonesia"/>
    <n v="130586.3"/>
    <n v="4"/>
    <n v="1436449.3"/>
    <x v="3"/>
    <x v="5"/>
    <s v="892/eWCC/SF/IHR/INNER/I/2017"/>
    <s v="CHR-001/044/17"/>
    <n v="1436449.3"/>
    <n v="0"/>
    <s v="Invoice Submitted"/>
  </r>
  <r>
    <n v="33580308"/>
    <n v="1305863"/>
    <s v="IDR"/>
    <s v="PT INDO HUMAN RESOURCE"/>
    <s v="2016-12-12"/>
    <s v="60 days net from invoice receipt date - 600S"/>
    <s v="PT Nokia Solutions and Networks Indonesia"/>
    <n v="130586.3"/>
    <n v="4"/>
    <n v="1436449.3"/>
    <x v="3"/>
    <x v="5"/>
    <s v="891/eWCC/SF/IHR/INNER/I/2017"/>
    <s v="CHR-001/046/17"/>
    <n v="1436449.3"/>
    <n v="0"/>
    <s v="Invoice Submitted"/>
  </r>
  <r>
    <n v="33580307"/>
    <n v="1305863"/>
    <s v="IDR"/>
    <s v="PT INDO HUMAN RESOURCE"/>
    <s v="2016-12-12"/>
    <s v="60 days net from invoice receipt date - 600S"/>
    <s v="PT Nokia Solutions and Networks Indonesia"/>
    <n v="130586.3"/>
    <n v="4"/>
    <n v="1436449.3"/>
    <x v="3"/>
    <x v="5"/>
    <s v="890/eWCC/SF/IHR/INNER/I/2017"/>
    <s v="CHR-001/047/17"/>
    <n v="1436449.3"/>
    <n v="0"/>
    <s v="Invoice Submitted"/>
  </r>
  <r>
    <n v="33580250"/>
    <n v="1305863"/>
    <s v="IDR"/>
    <s v="PT INDO HUMAN RESOURCE"/>
    <s v="2016-12-12"/>
    <s v="60 days net from invoice receipt date - 600S"/>
    <s v="PT Nokia Solutions and Networks Indonesia"/>
    <n v="130586.3"/>
    <n v="4"/>
    <n v="1436449.3"/>
    <x v="3"/>
    <x v="5"/>
    <s v="889/eWCC/SF/IHR/INNER/I/2017"/>
    <s v="CHR-001/048/17"/>
    <n v="1436449.3"/>
    <n v="0"/>
    <s v="Invoice Submitted"/>
  </r>
  <r>
    <n v="33580326"/>
    <n v="1305863"/>
    <s v="IDR"/>
    <s v="PT INDO HUMAN RESOURCE"/>
    <s v="2016-12-12"/>
    <s v="60 days net from invoice receipt date - 600S"/>
    <s v="PT Nokia Solutions and Networks Indonesia"/>
    <n v="130586.3"/>
    <n v="4"/>
    <n v="1436449.3"/>
    <x v="3"/>
    <x v="5"/>
    <s v="2362/eWCC/SF/IHR/INNER/II/2017"/>
    <s v="CHR-002/804/17"/>
    <n v="1436449.3"/>
    <n v="1436449.3"/>
    <s v="Not Yet Submit Invoice"/>
  </r>
  <r>
    <n v="33580318"/>
    <n v="1305863"/>
    <s v="IDR"/>
    <s v="PT INDO HUMAN RESOURCE"/>
    <s v="2016-12-12"/>
    <s v="60 days net from invoice receipt date - 600S"/>
    <s v="PT Nokia Solutions and Networks Indonesia"/>
    <n v="130586.3"/>
    <n v="4"/>
    <n v="1436449.3"/>
    <x v="3"/>
    <x v="5"/>
    <s v="2361/eWCC/SF/IHR/INNER/II/2017"/>
    <s v="CHR-002/805/17"/>
    <n v="1436449.3"/>
    <n v="1436449.3"/>
    <s v="Not Yet Submit Invoice"/>
  </r>
  <r>
    <n v="33580292"/>
    <n v="1305863"/>
    <s v="IDR"/>
    <s v="PT INDO HUMAN RESOURCE"/>
    <s v="2016-12-12"/>
    <s v="60 days net from invoice receipt date - 600S"/>
    <s v="PT Nokia Solutions and Networks Indonesia"/>
    <n v="130586.3"/>
    <n v="4"/>
    <n v="1436449.3"/>
    <x v="3"/>
    <x v="5"/>
    <s v="2360/eWCC/SF/IHR/INNER/II/2017"/>
    <s v="CHR-002/806/17"/>
    <n v="1436449.3"/>
    <n v="1436449.3"/>
    <s v="Not Yet Submit Invoice"/>
  </r>
  <r>
    <n v="33580273"/>
    <n v="1305863"/>
    <s v="IDR"/>
    <s v="PT INDO HUMAN RESOURCE"/>
    <s v="2016-12-12"/>
    <s v="60 days net from invoice receipt date - 600S"/>
    <s v="PT Nokia Solutions and Networks Indonesia"/>
    <n v="130586.3"/>
    <n v="4"/>
    <n v="1436449.3"/>
    <x v="3"/>
    <x v="5"/>
    <s v="1375/eWCC/SF/IHR/INNER/I/2017"/>
    <s v="CHR-001/410/17"/>
    <n v="1436449.3"/>
    <n v="0"/>
    <s v="Invoice Submitted"/>
  </r>
  <r>
    <n v="33580279"/>
    <n v="1305863"/>
    <s v="IDR"/>
    <s v="PT INDO HUMAN RESOURCE"/>
    <s v="2016-12-12"/>
    <s v="60 days net from invoice receipt date - 600S"/>
    <s v="PT Nokia Solutions and Networks Indonesia"/>
    <n v="130586.3"/>
    <n v="4"/>
    <n v="1436449.3"/>
    <x v="3"/>
    <x v="5"/>
    <s v="1163/eWCC/SF/IHR/INNER/I/2017"/>
    <s v="CHR-001/399/17"/>
    <n v="1436449.3"/>
    <n v="0"/>
    <s v="Invoice Submitted"/>
  </r>
  <r>
    <n v="33580322"/>
    <n v="1305863"/>
    <s v="IDR"/>
    <s v="PT INDO HUMAN RESOURCE"/>
    <s v="2016-12-12"/>
    <s v="60 days net from invoice receipt date - 600S"/>
    <s v="PT Nokia Solutions and Networks Indonesia"/>
    <n v="130586.3"/>
    <n v="4"/>
    <n v="1436449.3"/>
    <x v="3"/>
    <x v="5"/>
    <s v="10295/eWCC/SF/IHR/INNER/XII/2016"/>
    <s v="CHR-012/3946/16"/>
    <n v="1436449.3"/>
    <n v="0"/>
    <s v="Invoice Submitted"/>
  </r>
  <r>
    <n v="33580316"/>
    <n v="1305863"/>
    <s v="IDR"/>
    <s v="PT INDO HUMAN RESOURCE"/>
    <s v="2016-12-12"/>
    <s v="60 days net from invoice receipt date - 600S"/>
    <s v="PT Nokia Solutions and Networks Indonesia"/>
    <n v="130586.3"/>
    <n v="4"/>
    <n v="1436449.3"/>
    <x v="3"/>
    <x v="5"/>
    <s v="10294/eWCC/SF/IHR/INNER/XII/2016"/>
    <s v="CHR-012/3945/16"/>
    <n v="1436449.3"/>
    <n v="0"/>
    <s v="Invoice Submitted"/>
  </r>
  <r>
    <n v="33580313"/>
    <n v="1305863"/>
    <s v="IDR"/>
    <s v="PT INDO HUMAN RESOURCE"/>
    <s v="2016-12-12"/>
    <s v="60 days net from invoice receipt date - 600S"/>
    <s v="PT Nokia Solutions and Networks Indonesia"/>
    <n v="130586.3"/>
    <n v="4"/>
    <n v="1436449.3"/>
    <x v="3"/>
    <x v="5"/>
    <s v="10293/eWCC/SF/IHR/INNER/XII/2016"/>
    <s v="CHR-012/3944/16"/>
    <n v="1436449.3"/>
    <n v="0"/>
    <s v="Invoice Submitted"/>
  </r>
  <r>
    <n v="33580301"/>
    <n v="1305863"/>
    <s v="IDR"/>
    <s v="PT INDO HUMAN RESOURCE"/>
    <s v="2016-12-12"/>
    <s v="60 days net from invoice receipt date - 600S"/>
    <s v="PT Nokia Solutions and Networks Indonesia"/>
    <n v="130586.3"/>
    <n v="4"/>
    <n v="1436449.3"/>
    <x v="3"/>
    <x v="5"/>
    <s v="10292/eWCC/SF/IHR/INNER/XII/2016"/>
    <s v="CHR-012/3943/16"/>
    <n v="1436449.3"/>
    <n v="0"/>
    <s v="Invoice Submitted"/>
  </r>
  <r>
    <n v="33580297"/>
    <n v="1305863"/>
    <s v="IDR"/>
    <s v="PT INDO HUMAN RESOURCE"/>
    <s v="2016-12-12"/>
    <s v="60 days net from invoice receipt date - 600S"/>
    <s v="PT Nokia Solutions and Networks Indonesia"/>
    <n v="130586.3"/>
    <n v="4"/>
    <n v="1436449.3"/>
    <x v="3"/>
    <x v="5"/>
    <s v="10291/eWCC/SF/IHR/INNER/XII/2016"/>
    <s v="CHR-012/3942/16"/>
    <n v="1436449.3"/>
    <n v="0"/>
    <s v="Invoice Submitted"/>
  </r>
  <r>
    <n v="33580300"/>
    <n v="1305863"/>
    <s v="IDR"/>
    <s v="PT INDO HUMAN RESOURCE"/>
    <s v="2016-12-12"/>
    <s v="60 days net from invoice receipt date - 600S"/>
    <s v="PT Nokia Solutions and Networks Indonesia"/>
    <n v="130586.3"/>
    <n v="4"/>
    <n v="1436449.3"/>
    <x v="3"/>
    <x v="5"/>
    <s v="10289/eWCC/SF/IHR/INNER/XII/2016"/>
    <s v="CHR-012/3941/16"/>
    <n v="1436449.3"/>
    <n v="0"/>
    <s v="Invoice Submitted"/>
  </r>
  <r>
    <n v="33580295"/>
    <n v="1305863"/>
    <s v="IDR"/>
    <s v="PT INDO HUMAN RESOURCE"/>
    <s v="2016-12-12"/>
    <s v="60 days net from invoice receipt date - 600S"/>
    <s v="PT Nokia Solutions and Networks Indonesia"/>
    <n v="130586.3"/>
    <n v="4"/>
    <n v="1436449.3"/>
    <x v="3"/>
    <x v="5"/>
    <s v="10288/eWCC/SF/IHR/INNER/XII/2016"/>
    <s v="CHR-012/3940/16"/>
    <n v="1436449.3"/>
    <n v="0"/>
    <s v="Invoice Submitted"/>
  </r>
  <r>
    <n v="33580287"/>
    <n v="1305863"/>
    <s v="IDR"/>
    <s v="PT INDO HUMAN RESOURCE"/>
    <s v="2016-12-12"/>
    <s v="60 days net from invoice receipt date - 600S"/>
    <s v="PT Nokia Solutions and Networks Indonesia"/>
    <n v="130586.3"/>
    <n v="4"/>
    <n v="1436449.3"/>
    <x v="3"/>
    <x v="5"/>
    <s v="10287/eWCC/SF/IHR/INNER/XII/2016"/>
    <s v="CHR-012/3939/16"/>
    <n v="1436449.3"/>
    <n v="0"/>
    <s v="Invoice Submitted"/>
  </r>
  <r>
    <n v="33580286"/>
    <n v="1305863"/>
    <s v="IDR"/>
    <s v="PT INDO HUMAN RESOURCE"/>
    <s v="2016-12-12"/>
    <s v="60 days net from invoice receipt date - 600S"/>
    <s v="PT Nokia Solutions and Networks Indonesia"/>
    <n v="130586.3"/>
    <n v="4"/>
    <n v="1436449.3"/>
    <x v="3"/>
    <x v="5"/>
    <s v="10286/eWCC/SF/IHR/INNER/XII/2016"/>
    <e v="#N/A"/>
    <n v="1436449.3"/>
    <n v="1436449.3"/>
    <s v="Not Yet Submit Invoice"/>
  </r>
  <r>
    <n v="33580282"/>
    <n v="1305863"/>
    <s v="IDR"/>
    <s v="PT INDO HUMAN RESOURCE"/>
    <s v="2016-12-12"/>
    <s v="60 days net from invoice receipt date - 600S"/>
    <s v="PT Nokia Solutions and Networks Indonesia"/>
    <n v="130586.3"/>
    <n v="4"/>
    <n v="1436449.3"/>
    <x v="3"/>
    <x v="5"/>
    <s v="10285/eWCC/SF/IHR/INNER/XII/2016"/>
    <s v="CHR-012/4004/16"/>
    <n v="1436449.3"/>
    <n v="0"/>
    <s v="Invoice Submitted"/>
  </r>
  <r>
    <n v="33580278"/>
    <n v="1305863"/>
    <s v="IDR"/>
    <s v="PT INDO HUMAN RESOURCE"/>
    <s v="2016-12-12"/>
    <s v="60 days net from invoice receipt date - 600S"/>
    <s v="PT Nokia Solutions and Networks Indonesia"/>
    <n v="130586.3"/>
    <n v="4"/>
    <n v="1436449.3"/>
    <x v="3"/>
    <x v="5"/>
    <s v="10284/eWCC/SF/IHR/INNER/XII/2016"/>
    <s v="CHR-012/3998/16"/>
    <n v="1436449.3"/>
    <n v="0"/>
    <s v="Invoice Submitted"/>
  </r>
  <r>
    <n v="33580276"/>
    <n v="1305863"/>
    <s v="IDR"/>
    <s v="PT INDO HUMAN RESOURCE"/>
    <s v="2016-12-12"/>
    <s v="60 days net from invoice receipt date - 600S"/>
    <s v="PT Nokia Solutions and Networks Indonesia"/>
    <n v="130586.3"/>
    <n v="4"/>
    <n v="1436449.3"/>
    <x v="3"/>
    <x v="5"/>
    <s v="10283/eWCC/SF/IHR/INNER/XII/2016"/>
    <s v="CHR-012/4003/16"/>
    <n v="1436449.3"/>
    <n v="0"/>
    <s v="Invoice Submitted"/>
  </r>
  <r>
    <n v="33557501"/>
    <n v="4210314"/>
    <s v="IDR"/>
    <s v="PT INDO HUMAN RESOURCE"/>
    <s v="2016-12-08"/>
    <s v="60 days net from invoice receipt date - 600S"/>
    <s v="PT Nokia Solutions and Networks Indonesia"/>
    <n v="421031.4"/>
    <n v="6"/>
    <n v="4631345.4000000004"/>
    <x v="3"/>
    <x v="5"/>
    <s v="5965/eWCC/SF/IHR/INNER/VI/2017"/>
    <e v="#N/A"/>
    <m/>
    <n v="4631345.4000000004"/>
    <s v="Not Yet Submit Invoice"/>
  </r>
  <r>
    <n v="33557699"/>
    <n v="1884244"/>
    <s v="IDR"/>
    <s v="PT INDO HUMAN RESOURCE"/>
    <s v="2016-12-08"/>
    <s v="60 days net from invoice receipt date - 600S"/>
    <s v="PT Nokia Solutions and Networks Indonesia"/>
    <n v="188424.40000000002"/>
    <n v="6"/>
    <n v="2072668.4"/>
    <x v="3"/>
    <x v="5"/>
    <s v="5964/eWCC/SF/IHR/INNER/VI/2017"/>
    <e v="#N/A"/>
    <m/>
    <n v="2072668.4"/>
    <s v="Not Yet Submit Invoice"/>
  </r>
  <r>
    <n v="33558006"/>
    <n v="8249722"/>
    <s v="IDR"/>
    <s v="PT INDO HUMAN RESOURCE"/>
    <s v="2016-12-08"/>
    <s v="60 days net from invoice receipt date - 600S"/>
    <s v="PT Nokia Solutions and Networks Indonesia"/>
    <n v="824972.20000000007"/>
    <n v="9"/>
    <n v="9074694.1999999993"/>
    <x v="3"/>
    <x v="5"/>
    <s v="5963/eWCC/SF/IHR/INNER/VI/2017"/>
    <e v="#N/A"/>
    <m/>
    <n v="9074694.1999999993"/>
    <s v="Not Yet Submit Invoice"/>
  </r>
  <r>
    <n v="33557672"/>
    <n v="1884244"/>
    <s v="IDR"/>
    <s v="PT INDO HUMAN RESOURCE"/>
    <s v="2016-12-08"/>
    <s v="60 days net from invoice receipt date - 600S"/>
    <s v="PT Nokia Solutions and Networks Indonesia"/>
    <n v="188424.40000000002"/>
    <n v="6"/>
    <n v="2072668.4"/>
    <x v="3"/>
    <x v="5"/>
    <s v="5962/eWCC/SF/IHR/INNER/VI/2017"/>
    <e v="#N/A"/>
    <m/>
    <n v="2072668.4"/>
    <s v="Not Yet Submit Invoice"/>
  </r>
  <r>
    <n v="33557944"/>
    <n v="8735120"/>
    <s v="IDR"/>
    <s v="PT INDO HUMAN RESOURCE"/>
    <s v="2016-12-08"/>
    <s v="60 days net from invoice receipt date - 600S"/>
    <s v="PT Nokia Solutions and Networks Indonesia"/>
    <n v="873512"/>
    <n v="9"/>
    <n v="9608632"/>
    <x v="3"/>
    <x v="5"/>
    <s v="5961/eWCC/SF/IHR/INNER/VI/2017"/>
    <e v="#N/A"/>
    <m/>
    <n v="9608632"/>
    <s v="Not Yet Submit Invoice"/>
  </r>
  <r>
    <n v="33557482"/>
    <n v="4210314"/>
    <s v="IDR"/>
    <s v="PT INDO HUMAN RESOURCE"/>
    <s v="2016-12-08"/>
    <s v="60 days net from invoice receipt date - 600S"/>
    <s v="PT Nokia Solutions and Networks Indonesia"/>
    <n v="421031.4"/>
    <n v="6"/>
    <n v="4631345.4000000004"/>
    <x v="3"/>
    <x v="5"/>
    <s v="5960/eWCC/SF/IHR/INNER/VI/2017"/>
    <e v="#N/A"/>
    <m/>
    <n v="4631345.4000000004"/>
    <s v="Not Yet Submit Invoice"/>
  </r>
  <r>
    <n v="33557986"/>
    <n v="8891870"/>
    <s v="IDR"/>
    <s v="PT INDO HUMAN RESOURCE"/>
    <s v="2016-12-08"/>
    <s v="60 days net from invoice receipt date - 600S"/>
    <s v="PT Nokia Solutions and Networks Indonesia"/>
    <n v="889187"/>
    <n v="9"/>
    <n v="9781057"/>
    <x v="3"/>
    <x v="5"/>
    <s v="5959/eWCC/SF/IHR/INNER/VI/2017"/>
    <e v="#N/A"/>
    <m/>
    <n v="9781057"/>
    <s v="Not Yet Submit Invoice"/>
  </r>
  <r>
    <n v="33557430"/>
    <n v="4210314"/>
    <s v="IDR"/>
    <s v="PT INDO HUMAN RESOURCE"/>
    <s v="2016-12-08"/>
    <s v="60 days net from invoice receipt date - 600S"/>
    <s v="PT Nokia Solutions and Networks Indonesia"/>
    <n v="421031.4"/>
    <n v="6"/>
    <n v="4631345.4000000004"/>
    <x v="3"/>
    <x v="5"/>
    <s v="5958/eWCC/SF/IHR/INNER/VI/2017"/>
    <e v="#N/A"/>
    <m/>
    <n v="4631345.4000000004"/>
    <s v="Not Yet Submit Invoice"/>
  </r>
  <r>
    <n v="33557938"/>
    <n v="8735120"/>
    <s v="IDR"/>
    <s v="PT INDO HUMAN RESOURCE"/>
    <s v="2016-12-08"/>
    <s v="60 days net from invoice receipt date - 600S"/>
    <s v="PT Nokia Solutions and Networks Indonesia"/>
    <n v="873512"/>
    <n v="9"/>
    <n v="9608632"/>
    <x v="3"/>
    <x v="5"/>
    <s v="5956/eWCC/SF/IHR/INNER/VI/2017"/>
    <e v="#N/A"/>
    <m/>
    <n v="9608632"/>
    <s v="Not Yet Submit Invoice"/>
  </r>
  <r>
    <n v="33557782"/>
    <n v="1329329"/>
    <s v="IDR"/>
    <s v="PT INDO HUMAN RESOURCE"/>
    <s v="2016-12-08"/>
    <s v="60 days net from invoice receipt date - 600S"/>
    <s v="PT Nokia Solutions and Networks Indonesia"/>
    <n v="132932.9"/>
    <n v="4"/>
    <n v="1462261.9"/>
    <x v="3"/>
    <x v="5"/>
    <s v="5955/eWCC/SF/IHR/INNER/VI/2017"/>
    <e v="#N/A"/>
    <m/>
    <n v="1462261.9"/>
    <s v="Not Yet Submit Invoice"/>
  </r>
  <r>
    <n v="33558011"/>
    <n v="8843472"/>
    <s v="IDR"/>
    <s v="PT INDO HUMAN RESOURCE"/>
    <s v="2016-12-08"/>
    <s v="60 days net from invoice receipt date - 600S"/>
    <s v="PT Nokia Solutions and Networks Indonesia"/>
    <n v="884347.20000000007"/>
    <n v="10"/>
    <n v="9727819.1999999993"/>
    <x v="3"/>
    <x v="5"/>
    <s v="5922/eWCC/SF/IHR/INNER/VI/2017"/>
    <e v="#N/A"/>
    <m/>
    <n v="9727819.1999999993"/>
    <s v="Not Yet Submit Invoice"/>
  </r>
  <r>
    <n v="33557954"/>
    <n v="8735120"/>
    <s v="IDR"/>
    <s v="PT INDO HUMAN RESOURCE"/>
    <s v="2016-12-08"/>
    <s v="60 days net from invoice receipt date - 600S"/>
    <s v="PT Nokia Solutions and Networks Indonesia"/>
    <n v="873512"/>
    <n v="9"/>
    <n v="9608632"/>
    <x v="3"/>
    <x v="5"/>
    <s v="5921/eWCC/SF/IHR/INNER/VI/2017"/>
    <e v="#N/A"/>
    <m/>
    <n v="9608632"/>
    <s v="Not Yet Submit Invoice"/>
  </r>
  <r>
    <n v="33557949"/>
    <n v="8735120"/>
    <s v="IDR"/>
    <s v="PT INDO HUMAN RESOURCE"/>
    <s v="2016-12-08"/>
    <s v="60 days net from invoice receipt date - 600S"/>
    <s v="PT Nokia Solutions and Networks Indonesia"/>
    <n v="873512"/>
    <n v="9"/>
    <n v="9608632"/>
    <x v="3"/>
    <x v="5"/>
    <s v="5920/eWCC/SF/IHR/INNER/VI/2017"/>
    <e v="#N/A"/>
    <m/>
    <n v="9608632"/>
    <s v="Not Yet Submit Invoice"/>
  </r>
  <r>
    <n v="33557849"/>
    <n v="4943723"/>
    <s v="IDR"/>
    <s v="PT INDO HUMAN RESOURCE"/>
    <s v="2016-12-08"/>
    <s v="60 days net from invoice receipt date - 600S"/>
    <s v="PT Nokia Solutions and Networks Indonesia"/>
    <n v="494372.30000000005"/>
    <n v="9"/>
    <n v="5438095.2999999998"/>
    <x v="3"/>
    <x v="5"/>
    <s v="5919/eWCC/SF/IHR/INNER/VI/2017"/>
    <e v="#N/A"/>
    <m/>
    <n v="5438095.2999999998"/>
    <s v="Not Yet Submit Invoice"/>
  </r>
  <r>
    <n v="33557625"/>
    <n v="1884244"/>
    <s v="IDR"/>
    <s v="PT INDO HUMAN RESOURCE"/>
    <s v="2016-12-08"/>
    <s v="60 days net from invoice receipt date - 600S"/>
    <s v="PT Nokia Solutions and Networks Indonesia"/>
    <n v="188424.40000000002"/>
    <n v="6"/>
    <n v="2072668.4"/>
    <x v="3"/>
    <x v="5"/>
    <s v="5918/eWCC/SF/IHR/INNER/VI/2017"/>
    <e v="#N/A"/>
    <m/>
    <n v="2072668.4"/>
    <s v="Not Yet Submit Invoice"/>
  </r>
  <r>
    <n v="33558003"/>
    <n v="8843472"/>
    <s v="IDR"/>
    <s v="PT INDO HUMAN RESOURCE"/>
    <s v="2016-12-08"/>
    <s v="60 days net from invoice receipt date - 600S"/>
    <s v="PT Nokia Solutions and Networks Indonesia"/>
    <n v="884347.20000000007"/>
    <n v="10"/>
    <n v="9727819.1999999993"/>
    <x v="3"/>
    <x v="5"/>
    <s v="5917/eWCC/SF/IHR/INNER/VI/2017"/>
    <e v="#N/A"/>
    <m/>
    <n v="9727819.1999999993"/>
    <s v="Not Yet Submit Invoice"/>
  </r>
  <r>
    <n v="33557392"/>
    <n v="4210314"/>
    <s v="IDR"/>
    <s v="PT INDO HUMAN RESOURCE"/>
    <s v="2016-12-08"/>
    <s v="60 days net from invoice receipt date - 600S"/>
    <s v="PT Nokia Solutions and Networks Indonesia"/>
    <n v="421031.4"/>
    <n v="6"/>
    <n v="4631345.4000000004"/>
    <x v="3"/>
    <x v="5"/>
    <s v="5912/eWCC/SF/IHR/INNER/VI/2017"/>
    <e v="#N/A"/>
    <m/>
    <n v="4631345.4000000004"/>
    <s v="Not Yet Submit Invoice"/>
  </r>
  <r>
    <n v="33557485"/>
    <n v="4210314"/>
    <s v="IDR"/>
    <s v="PT INDO HUMAN RESOURCE"/>
    <s v="2016-12-08"/>
    <s v="60 days net from invoice receipt date - 600S"/>
    <s v="PT Nokia Solutions and Networks Indonesia"/>
    <n v="421031.4"/>
    <n v="6"/>
    <n v="4631345.4000000004"/>
    <x v="3"/>
    <x v="5"/>
    <s v="5731/eWCC/SF/IHR/INNER/VI/2017"/>
    <s v="CHR-006/2759/17"/>
    <m/>
    <n v="4631345.4000000004"/>
    <s v="Not Yet Submit Invoice"/>
  </r>
  <r>
    <n v="33557997"/>
    <n v="8843472"/>
    <s v="IDR"/>
    <s v="PT INDO HUMAN RESOURCE"/>
    <s v="2016-12-08"/>
    <s v="60 days net from invoice receipt date - 600S"/>
    <s v="PT Nokia Solutions and Networks Indonesia"/>
    <n v="884347.20000000007"/>
    <n v="10"/>
    <n v="9727819.1999999993"/>
    <x v="3"/>
    <x v="5"/>
    <s v="5723/eWCC/SF/IHR/INNER/VI/2017"/>
    <s v="CHR-006/2751/17"/>
    <m/>
    <n v="9727819.1999999993"/>
    <s v="Not Yet Submit Invoice"/>
  </r>
  <r>
    <n v="33557858"/>
    <n v="4943723"/>
    <s v="IDR"/>
    <s v="PT INDO HUMAN RESOURCE"/>
    <s v="2016-12-08"/>
    <s v="60 days net from invoice receipt date - 600S"/>
    <s v="PT Nokia Solutions and Networks Indonesia"/>
    <n v="494372.30000000005"/>
    <n v="9"/>
    <n v="5438095.2999999998"/>
    <x v="3"/>
    <x v="5"/>
    <s v="5615/eWCC/SF/IHR/INNER/VI/2017"/>
    <s v="CHR-006/2728/17"/>
    <m/>
    <n v="5438095.2999999998"/>
    <s v="Not Yet Submit Invoice"/>
  </r>
  <r>
    <n v="33557475"/>
    <n v="4210314"/>
    <s v="IDR"/>
    <s v="PT INDO HUMAN RESOURCE"/>
    <s v="2016-12-08"/>
    <s v="60 days net from invoice receipt date - 600S"/>
    <s v="PT Nokia Solutions and Networks Indonesia"/>
    <n v="421031.4"/>
    <n v="6"/>
    <n v="4631345.4000000004"/>
    <x v="3"/>
    <x v="5"/>
    <s v="5614/eWCC/SF/IHR/INNER/VI/2017"/>
    <s v="CHR-006/2727/17"/>
    <m/>
    <n v="4631345.4000000004"/>
    <s v="Not Yet Submit Invoice"/>
  </r>
  <r>
    <n v="33557423"/>
    <n v="4210314"/>
    <s v="IDR"/>
    <s v="PT INDO HUMAN RESOURCE"/>
    <s v="2016-12-08"/>
    <s v="60 days net from invoice receipt date - 600S"/>
    <s v="PT Nokia Solutions and Networks Indonesia"/>
    <n v="421031.4"/>
    <n v="6"/>
    <n v="4631345.4000000004"/>
    <x v="3"/>
    <x v="5"/>
    <s v="5613/eWCC/SF/IHR/INNER/VI/2017"/>
    <s v="CHR-006/2726/17"/>
    <m/>
    <n v="4631345.4000000004"/>
    <s v="Not Yet Submit Invoice"/>
  </r>
  <r>
    <n v="33557921"/>
    <n v="4943723"/>
    <s v="IDR"/>
    <s v="PT INDO HUMAN RESOURCE"/>
    <s v="2016-12-08"/>
    <s v="60 days net from invoice receipt date - 600S"/>
    <s v="PT Nokia Solutions and Networks Indonesia"/>
    <n v="494372.30000000005"/>
    <n v="9"/>
    <n v="5438095.2999999998"/>
    <x v="3"/>
    <x v="5"/>
    <s v="5612/eWCC/SF/IHR/INNER/VI/2017"/>
    <s v="CHR-006/2725/17"/>
    <m/>
    <n v="5438095.2999999998"/>
    <s v="Not Yet Submit Invoice"/>
  </r>
  <r>
    <n v="33557873"/>
    <n v="4943723"/>
    <s v="IDR"/>
    <s v="PT INDO HUMAN RESOURCE"/>
    <s v="2016-12-08"/>
    <s v="60 days net from invoice receipt date - 600S"/>
    <s v="PT Nokia Solutions and Networks Indonesia"/>
    <n v="494372.30000000005"/>
    <n v="9"/>
    <n v="5438095.2999999998"/>
    <x v="3"/>
    <x v="5"/>
    <s v="5596/eWCC/SF/IHR/INNER/V/2017"/>
    <s v="CHR-005/2640/2017"/>
    <m/>
    <n v="5438095.2999999998"/>
    <s v="Not Yet Submit Invoice"/>
  </r>
  <r>
    <n v="33557917"/>
    <n v="4943723"/>
    <s v="IDR"/>
    <s v="PT INDO HUMAN RESOURCE"/>
    <s v="2016-12-08"/>
    <s v="60 days net from invoice receipt date - 600S"/>
    <s v="PT Nokia Solutions and Networks Indonesia"/>
    <n v="494372.30000000005"/>
    <n v="9"/>
    <n v="5438095.2999999998"/>
    <x v="3"/>
    <x v="5"/>
    <s v="5595/eWCC/SF/IHR/INNER/V/2017"/>
    <s v="CHR-005/2641/2017"/>
    <m/>
    <n v="5438095.2999999998"/>
    <s v="Not Yet Submit Invoice"/>
  </r>
  <r>
    <n v="33557895"/>
    <n v="4943723"/>
    <s v="IDR"/>
    <s v="PT INDO HUMAN RESOURCE"/>
    <s v="2016-12-08"/>
    <s v="60 days net from invoice receipt date - 600S"/>
    <s v="PT Nokia Solutions and Networks Indonesia"/>
    <n v="494372.30000000005"/>
    <n v="9"/>
    <n v="5438095.2999999998"/>
    <x v="3"/>
    <x v="5"/>
    <s v="5594/eWCC/SF/IHR/INNER/V/2017"/>
    <s v="CHR-005/2638/2017"/>
    <m/>
    <n v="5438095.2999999998"/>
    <s v="Not Yet Submit Invoice"/>
  </r>
  <r>
    <n v="33557888"/>
    <n v="4943723"/>
    <s v="IDR"/>
    <s v="PT INDO HUMAN RESOURCE"/>
    <s v="2016-12-08"/>
    <s v="60 days net from invoice receipt date - 600S"/>
    <s v="PT Nokia Solutions and Networks Indonesia"/>
    <n v="494372.30000000005"/>
    <n v="9"/>
    <n v="5438095.2999999998"/>
    <x v="3"/>
    <x v="5"/>
    <s v="5593/eWCC/SF/IHR/INNER/V/2017"/>
    <s v="CHR-005/2637/2017"/>
    <m/>
    <n v="5438095.2999999998"/>
    <s v="Not Yet Submit Invoice"/>
  </r>
  <r>
    <n v="33557691"/>
    <n v="1884244"/>
    <s v="IDR"/>
    <s v="PT INDO HUMAN RESOURCE"/>
    <s v="2016-12-08"/>
    <s v="60 days net from invoice receipt date - 600S"/>
    <s v="PT Nokia Solutions and Networks Indonesia"/>
    <n v="188424.40000000002"/>
    <n v="6"/>
    <n v="2072668.4"/>
    <x v="3"/>
    <x v="5"/>
    <s v="5477/eWCC/SF/IHR/INNER/V/2017"/>
    <s v="CHR-005/2618/2017"/>
    <m/>
    <n v="2072668.4"/>
    <s v="Not Yet Submit Invoice"/>
  </r>
  <r>
    <n v="33557494"/>
    <n v="4210314"/>
    <s v="IDR"/>
    <s v="PT INDO HUMAN RESOURCE"/>
    <s v="2016-12-08"/>
    <s v="60 days net from invoice receipt date - 600S"/>
    <s v="PT Nokia Solutions and Networks Indonesia"/>
    <n v="421031.4"/>
    <n v="6"/>
    <n v="4631345.4000000004"/>
    <x v="3"/>
    <x v="5"/>
    <s v="5476/eWCC/SF/IHR/INNER/V/2017"/>
    <s v="CHR-005/2614/2017"/>
    <m/>
    <n v="4631345.4000000004"/>
    <s v="Not Yet Submit Invoice"/>
  </r>
  <r>
    <n v="33557947"/>
    <n v="8735120"/>
    <s v="IDR"/>
    <s v="PT INDO HUMAN RESOURCE"/>
    <s v="2016-12-08"/>
    <s v="60 days net from invoice receipt date - 600S"/>
    <s v="PT Nokia Solutions and Networks Indonesia"/>
    <n v="873512"/>
    <n v="9"/>
    <n v="9608632"/>
    <x v="3"/>
    <x v="5"/>
    <s v="5475/eWCC/SF/IHR/INNER/V/2017"/>
    <s v="CHR-005/2617/2017"/>
    <m/>
    <n v="9608632"/>
    <s v="Not Yet Submit Invoice"/>
  </r>
  <r>
    <n v="33557487"/>
    <n v="4210314"/>
    <s v="IDR"/>
    <s v="PT INDO HUMAN RESOURCE"/>
    <s v="2016-12-08"/>
    <s v="60 days net from invoice receipt date - 600S"/>
    <s v="PT Nokia Solutions and Networks Indonesia"/>
    <n v="421031.4"/>
    <n v="6"/>
    <n v="4631345.4000000004"/>
    <x v="3"/>
    <x v="5"/>
    <s v="5474/eWCC/SF/IHR/INNER/V/2017"/>
    <s v="CHR-005/2536/2017"/>
    <m/>
    <n v="4631345.4000000004"/>
    <s v="Not Yet Submit Invoice"/>
  </r>
  <r>
    <n v="33557817"/>
    <n v="4943723"/>
    <s v="IDR"/>
    <s v="PT INDO HUMAN RESOURCE"/>
    <s v="2016-12-08"/>
    <s v="60 days net from invoice receipt date - 600S"/>
    <s v="PT Nokia Solutions and Networks Indonesia"/>
    <n v="494372.30000000005"/>
    <n v="9"/>
    <n v="5438095.2999999998"/>
    <x v="3"/>
    <x v="5"/>
    <s v="5473/eWCC/SF/IHR/INNER/V/2017"/>
    <s v="CHR-005/2616/2017"/>
    <m/>
    <n v="5438095.2999999998"/>
    <s v="Not Yet Submit Invoice"/>
  </r>
  <r>
    <n v="33557449"/>
    <n v="4210314"/>
    <s v="IDR"/>
    <s v="PT INDO HUMAN RESOURCE"/>
    <s v="2016-12-08"/>
    <s v="60 days net from invoice receipt date - 600S"/>
    <s v="PT Nokia Solutions and Networks Indonesia"/>
    <n v="421031.4"/>
    <n v="6"/>
    <n v="4631345.4000000004"/>
    <x v="3"/>
    <x v="5"/>
    <s v="5472/eWCC/SF/IHR/INNER/V/2017"/>
    <s v="CHR-005/2613/2017"/>
    <m/>
    <n v="4631345.4000000004"/>
    <s v="Not Yet Submit Invoice"/>
  </r>
  <r>
    <n v="33557436"/>
    <n v="4210314"/>
    <s v="IDR"/>
    <s v="PT INDO HUMAN RESOURCE"/>
    <s v="2016-12-08"/>
    <s v="60 days net from invoice receipt date - 600S"/>
    <s v="PT Nokia Solutions and Networks Indonesia"/>
    <n v="421031.4"/>
    <n v="6"/>
    <n v="4631345.4000000004"/>
    <x v="3"/>
    <x v="5"/>
    <s v="5471/eWCC/SF/IHR/INNER/V/2017"/>
    <s v="CHR-005/2615/2017"/>
    <m/>
    <n v="4631345.4000000004"/>
    <s v="Not Yet Submit Invoice"/>
  </r>
  <r>
    <n v="33557416"/>
    <n v="4210314"/>
    <s v="IDR"/>
    <s v="PT INDO HUMAN RESOURCE"/>
    <s v="2016-12-08"/>
    <s v="60 days net from invoice receipt date - 600S"/>
    <s v="PT Nokia Solutions and Networks Indonesia"/>
    <n v="421031.4"/>
    <n v="6"/>
    <n v="4631345.4000000004"/>
    <x v="3"/>
    <x v="5"/>
    <s v="5470/eWCC/SF/IHR/INNER/V/2017"/>
    <s v="CHR-005/2632/2017"/>
    <m/>
    <n v="4631345.4000000004"/>
    <s v="Not Yet Submit Invoice"/>
  </r>
  <r>
    <n v="33557410"/>
    <n v="4210314"/>
    <s v="IDR"/>
    <s v="PT INDO HUMAN RESOURCE"/>
    <s v="2016-12-08"/>
    <s v="60 days net from invoice receipt date - 600S"/>
    <s v="PT Nokia Solutions and Networks Indonesia"/>
    <n v="421031.4"/>
    <n v="6"/>
    <n v="4631345.4000000004"/>
    <x v="3"/>
    <x v="5"/>
    <s v="5469/eWCC/SF/IHR/INNER/V/2017"/>
    <s v="CHR-005/2631/2017"/>
    <m/>
    <n v="4631345.4000000004"/>
    <s v="Not Yet Submit Invoice"/>
  </r>
  <r>
    <n v="33557683"/>
    <n v="1884244"/>
    <s v="IDR"/>
    <s v="PT INDO HUMAN RESOURCE"/>
    <s v="2016-12-08"/>
    <s v="60 days net from invoice receipt date - 600S"/>
    <s v="PT Nokia Solutions and Networks Indonesia"/>
    <n v="188424.40000000002"/>
    <n v="6"/>
    <n v="2072668.4"/>
    <x v="3"/>
    <x v="5"/>
    <s v="5370/eWCC/SF/IHR/INNER/V/2017"/>
    <s v="CHR-005/2507/17"/>
    <m/>
    <n v="2072668.4"/>
    <s v="Not Yet Submit Invoice"/>
  </r>
  <r>
    <n v="33557658"/>
    <n v="1884244"/>
    <s v="IDR"/>
    <s v="PT INDO HUMAN RESOURCE"/>
    <s v="2016-12-08"/>
    <s v="60 days net from invoice receipt date - 600S"/>
    <s v="PT Nokia Solutions and Networks Indonesia"/>
    <n v="188424.40000000002"/>
    <n v="6"/>
    <n v="2072668.4"/>
    <x v="3"/>
    <x v="5"/>
    <s v="5369/eWCC/SF/IHR/INNER/V/2017"/>
    <s v="CHR-005/2506/17"/>
    <m/>
    <n v="2072668.4"/>
    <s v="Not Yet Submit Invoice"/>
  </r>
  <r>
    <n v="33557649"/>
    <n v="1884244"/>
    <s v="IDR"/>
    <s v="PT INDO HUMAN RESOURCE"/>
    <s v="2016-12-08"/>
    <s v="60 days net from invoice receipt date - 600S"/>
    <s v="PT Nokia Solutions and Networks Indonesia"/>
    <n v="188424.40000000002"/>
    <n v="6"/>
    <n v="2072668.4"/>
    <x v="3"/>
    <x v="5"/>
    <s v="5368/eWCC/SF/IHR/INNER/V/2017"/>
    <s v="CHR-005/2505/17"/>
    <m/>
    <n v="2072668.4"/>
    <s v="Not Yet Submit Invoice"/>
  </r>
  <r>
    <n v="33557602"/>
    <n v="1884244"/>
    <s v="IDR"/>
    <s v="PT INDO HUMAN RESOURCE"/>
    <s v="2016-12-08"/>
    <s v="60 days net from invoice receipt date - 600S"/>
    <s v="PT Nokia Solutions and Networks Indonesia"/>
    <n v="188424.40000000002"/>
    <n v="6"/>
    <n v="2072668.4"/>
    <x v="3"/>
    <x v="5"/>
    <s v="5367/eWCC/SF/IHR/INNER/V/2017"/>
    <s v="CHR-005/2504/17"/>
    <m/>
    <n v="2072668.4"/>
    <s v="Not Yet Submit Invoice"/>
  </r>
  <r>
    <n v="33557762"/>
    <n v="1329329"/>
    <s v="IDR"/>
    <s v="PT INDO HUMAN RESOURCE"/>
    <s v="2016-12-08"/>
    <s v="60 days net from invoice receipt date - 600S"/>
    <s v="PT Nokia Solutions and Networks Indonesia"/>
    <n v="132932.9"/>
    <n v="4"/>
    <n v="1462261.9"/>
    <x v="3"/>
    <x v="5"/>
    <s v="5366/eWCC/SF/IHR/INNER/V/2017"/>
    <s v="CHR-005/2503/17"/>
    <m/>
    <n v="1462261.9"/>
    <s v="Not Yet Submit Invoice"/>
  </r>
  <r>
    <n v="33557959"/>
    <n v="8735120"/>
    <s v="IDR"/>
    <s v="PT INDO HUMAN RESOURCE"/>
    <s v="2016-12-08"/>
    <s v="60 days net from invoice receipt date - 600S"/>
    <s v="PT Nokia Solutions and Networks Indonesia"/>
    <n v="873512"/>
    <n v="9"/>
    <n v="9608632"/>
    <x v="3"/>
    <x v="5"/>
    <s v="5284/eWCC/SF/IHR/INNER/V/2017"/>
    <s v="CHR-005/2437/2017"/>
    <m/>
    <n v="9608632"/>
    <s v="Not Yet Submit Invoice"/>
  </r>
  <r>
    <n v="33557481"/>
    <n v="4210314"/>
    <s v="IDR"/>
    <s v="PT INDO HUMAN RESOURCE"/>
    <s v="2016-12-08"/>
    <s v="60 days net from invoice receipt date - 600S"/>
    <s v="PT Nokia Solutions and Networks Indonesia"/>
    <n v="421031.4"/>
    <n v="6"/>
    <n v="4631345.4000000004"/>
    <x v="3"/>
    <x v="5"/>
    <s v="5283/eWCC/SF/IHR/INNER/V/2017"/>
    <s v="CHR-005/2494/17"/>
    <m/>
    <n v="4631345.4000000004"/>
    <s v="Not Yet Submit Invoice"/>
  </r>
  <r>
    <n v="33557441"/>
    <n v="4210314"/>
    <s v="IDR"/>
    <s v="PT INDO HUMAN RESOURCE"/>
    <s v="2016-12-08"/>
    <s v="60 days net from invoice receipt date - 600S"/>
    <s v="PT Nokia Solutions and Networks Indonesia"/>
    <n v="421031.4"/>
    <n v="6"/>
    <n v="4631345.4000000004"/>
    <x v="3"/>
    <x v="5"/>
    <s v="5282/eWCC/SF/IHR/INNER/V/2017"/>
    <s v="CHR-005/2497/17"/>
    <m/>
    <n v="4631345.4000000004"/>
    <s v="Not Yet Submit Invoice"/>
  </r>
  <r>
    <n v="33557923"/>
    <n v="4943723"/>
    <s v="IDR"/>
    <s v="PT INDO HUMAN RESOURCE"/>
    <s v="2016-12-08"/>
    <s v="60 days net from invoice receipt date - 600S"/>
    <s v="PT Nokia Solutions and Networks Indonesia"/>
    <n v="494372.30000000005"/>
    <n v="9"/>
    <n v="5438095.2999999998"/>
    <x v="3"/>
    <x v="5"/>
    <s v="5281/eWCC/SF/IHR/INNER/V/2017"/>
    <s v="CHR-005/2472/17"/>
    <m/>
    <n v="5438095.2999999998"/>
    <s v="Not Yet Submit Invoice"/>
  </r>
  <r>
    <n v="33557407"/>
    <n v="4210314"/>
    <s v="IDR"/>
    <s v="PT INDO HUMAN RESOURCE"/>
    <s v="2016-12-08"/>
    <s v="60 days net from invoice receipt date - 600S"/>
    <s v="PT Nokia Solutions and Networks Indonesia"/>
    <n v="421031.4"/>
    <n v="6"/>
    <n v="4631345.4000000004"/>
    <x v="3"/>
    <x v="5"/>
    <s v="5280/eWCC/SF/IHR/INNER/V/2017"/>
    <s v="CHR-005/2495/17"/>
    <m/>
    <n v="4631345.4000000004"/>
    <s v="Not Yet Submit Invoice"/>
  </r>
  <r>
    <n v="33557739"/>
    <n v="1329329"/>
    <s v="IDR"/>
    <s v="PT INDO HUMAN RESOURCE"/>
    <s v="2016-12-08"/>
    <s v="60 days net from invoice receipt date - 600S"/>
    <s v="PT Nokia Solutions and Networks Indonesia"/>
    <n v="132932.9"/>
    <n v="4"/>
    <n v="1462261.9"/>
    <x v="3"/>
    <x v="5"/>
    <s v="5278/eWCC/SF/IHR/INNER/V/2017"/>
    <s v="CHR-005/2502/17"/>
    <m/>
    <n v="1462261.9"/>
    <s v="Not Yet Submit Invoice"/>
  </r>
  <r>
    <n v="33557493"/>
    <n v="4210314"/>
    <s v="IDR"/>
    <s v="PT INDO HUMAN RESOURCE"/>
    <s v="2016-12-08"/>
    <s v="60 days net from invoice receipt date - 600S"/>
    <s v="PT Nokia Solutions and Networks Indonesia"/>
    <n v="421031.4"/>
    <n v="6"/>
    <n v="4631345.4000000004"/>
    <x v="3"/>
    <x v="5"/>
    <s v="5277/eWCC/SF/IHR/INNER/V/2017"/>
    <s v="CHR-005/2496/17"/>
    <m/>
    <n v="4631345.4000000004"/>
    <s v="Not Yet Submit Invoice"/>
  </r>
  <r>
    <n v="33557994"/>
    <n v="8891870"/>
    <s v="IDR"/>
    <s v="PT INDO HUMAN RESOURCE"/>
    <s v="2016-12-08"/>
    <s v="60 days net from invoice receipt date - 600S"/>
    <s v="PT Nokia Solutions and Networks Indonesia"/>
    <n v="889187"/>
    <n v="9"/>
    <n v="9781057"/>
    <x v="3"/>
    <x v="5"/>
    <s v="5276/eWCC/SF/IHR/INNER/V/2017"/>
    <s v="CHR-005/2439/2017"/>
    <m/>
    <n v="9781057"/>
    <s v="Not Yet Submit Invoice"/>
  </r>
  <r>
    <n v="33557503"/>
    <n v="4210314"/>
    <s v="IDR"/>
    <s v="PT INDO HUMAN RESOURCE"/>
    <s v="2016-12-08"/>
    <s v="60 days net from invoice receipt date - 600S"/>
    <s v="PT Nokia Solutions and Networks Indonesia"/>
    <n v="421031.4"/>
    <n v="6"/>
    <n v="4631345.4000000004"/>
    <x v="3"/>
    <x v="5"/>
    <s v="5263/eWCC/SF/IHR/INNER/V/2017"/>
    <s v="CHR-005/2339/2017"/>
    <m/>
    <n v="4631345.4000000004"/>
    <s v="Not Yet Submit Invoice"/>
  </r>
  <r>
    <n v="33557499"/>
    <n v="4210314"/>
    <s v="IDR"/>
    <s v="PT INDO HUMAN RESOURCE"/>
    <s v="2016-12-08"/>
    <s v="60 days net from invoice receipt date - 600S"/>
    <s v="PT Nokia Solutions and Networks Indonesia"/>
    <n v="421031.4"/>
    <n v="6"/>
    <n v="4631345.4000000004"/>
    <x v="3"/>
    <x v="5"/>
    <s v="5262/eWCC/SF/IHR/INNER/V/2017"/>
    <s v="CHR-005/2340/2017"/>
    <m/>
    <n v="4631345.4000000004"/>
    <s v="Not Yet Submit Invoice"/>
  </r>
  <r>
    <n v="33557497"/>
    <n v="4210314"/>
    <s v="IDR"/>
    <s v="PT INDO HUMAN RESOURCE"/>
    <s v="2016-12-08"/>
    <s v="60 days net from invoice receipt date - 600S"/>
    <s v="PT Nokia Solutions and Networks Indonesia"/>
    <n v="421031.4"/>
    <n v="6"/>
    <n v="4631345.4000000004"/>
    <x v="3"/>
    <x v="5"/>
    <s v="5261/eWCC/SF/IHR/INNER/V/2017"/>
    <s v="CHR-005/2338/2017"/>
    <m/>
    <n v="4631345.4000000004"/>
    <s v="Not Yet Submit Invoice"/>
  </r>
  <r>
    <n v="33557865"/>
    <n v="4943723"/>
    <s v="IDR"/>
    <s v="PT INDO HUMAN RESOURCE"/>
    <s v="2016-12-08"/>
    <s v="60 days net from invoice receipt date - 600S"/>
    <s v="PT Nokia Solutions and Networks Indonesia"/>
    <n v="494372.30000000005"/>
    <n v="9"/>
    <n v="5438095.2999999998"/>
    <x v="3"/>
    <x v="5"/>
    <s v="5260/eWCC/SF/IHR/INNER/V/2017"/>
    <s v="CHR-005/2337/2017"/>
    <m/>
    <n v="5438095.2999999998"/>
    <s v="Not Yet Submit Invoice"/>
  </r>
  <r>
    <n v="33557775"/>
    <n v="1329329"/>
    <s v="IDR"/>
    <s v="PT INDO HUMAN RESOURCE"/>
    <s v="2016-12-08"/>
    <s v="60 days net from invoice receipt date - 600S"/>
    <s v="PT Nokia Solutions and Networks Indonesia"/>
    <n v="132932.9"/>
    <n v="4"/>
    <n v="1462261.9"/>
    <x v="3"/>
    <x v="5"/>
    <s v="5259/eWCC/SF/IHR/INNER/V/2017"/>
    <s v="CHR-005/2335/2017"/>
    <m/>
    <n v="1462261.9"/>
    <s v="Not Yet Submit Invoice"/>
  </r>
  <r>
    <n v="33557492"/>
    <n v="4210314"/>
    <s v="IDR"/>
    <s v="PT INDO HUMAN RESOURCE"/>
    <s v="2016-12-08"/>
    <s v="60 days net from invoice receipt date - 600S"/>
    <s v="PT Nokia Solutions and Networks Indonesia"/>
    <n v="421031.4"/>
    <n v="6"/>
    <n v="4631345.4000000004"/>
    <x v="3"/>
    <x v="5"/>
    <s v="5258/eWCC/SF/IHR/INNER/V/2017"/>
    <s v="CHR-005/2334/2017"/>
    <m/>
    <n v="4631345.4000000004"/>
    <s v="Not Yet Submit Invoice"/>
  </r>
  <r>
    <n v="33557489"/>
    <n v="4210314"/>
    <s v="IDR"/>
    <s v="PT INDO HUMAN RESOURCE"/>
    <s v="2016-12-08"/>
    <s v="60 days net from invoice receipt date - 600S"/>
    <s v="PT Nokia Solutions and Networks Indonesia"/>
    <n v="421031.4"/>
    <n v="6"/>
    <n v="4631345.4000000004"/>
    <x v="3"/>
    <x v="5"/>
    <s v="5257/eWCC/SF/IHR/INNER/V/2017"/>
    <s v="CHR-005/2333/2017"/>
    <m/>
    <n v="4631345.4000000004"/>
    <s v="Not Yet Submit Invoice"/>
  </r>
  <r>
    <n v="33557840"/>
    <n v="4943723"/>
    <s v="IDR"/>
    <s v="PT INDO HUMAN RESOURCE"/>
    <s v="2016-12-08"/>
    <s v="60 days net from invoice receipt date - 600S"/>
    <s v="PT Nokia Solutions and Networks Indonesia"/>
    <n v="494372.30000000005"/>
    <n v="9"/>
    <n v="5438095.2999999998"/>
    <x v="3"/>
    <x v="5"/>
    <s v="5256/eWCC/SF/IHR/INNER/V/2017"/>
    <s v="CHR-005/2332/2017"/>
    <m/>
    <n v="5438095.2999999998"/>
    <s v="Not Yet Submit Invoice"/>
  </r>
  <r>
    <n v="33557615"/>
    <n v="1884244"/>
    <s v="IDR"/>
    <s v="PT INDO HUMAN RESOURCE"/>
    <s v="2016-12-08"/>
    <s v="60 days net from invoice receipt date - 600S"/>
    <s v="PT Nokia Solutions and Networks Indonesia"/>
    <n v="188424.40000000002"/>
    <n v="6"/>
    <n v="2072668.4"/>
    <x v="3"/>
    <x v="5"/>
    <s v="5255/eWCC/SF/IHR/INNER/V/2017"/>
    <s v="CHR-005/2331/2017"/>
    <m/>
    <n v="2072668.4"/>
    <s v="Not Yet Submit Invoice"/>
  </r>
  <r>
    <n v="33557469"/>
    <n v="4210314"/>
    <s v="IDR"/>
    <s v="PT INDO HUMAN RESOURCE"/>
    <s v="2016-12-08"/>
    <s v="60 days net from invoice receipt date - 600S"/>
    <s v="PT Nokia Solutions and Networks Indonesia"/>
    <n v="421031.4"/>
    <n v="6"/>
    <n v="4631345.4000000004"/>
    <x v="3"/>
    <x v="5"/>
    <s v="5254/eWCC/SF/IHR/INNER/V/2017"/>
    <s v="CHR-005/2330/2017"/>
    <m/>
    <n v="4631345.4000000004"/>
    <s v="Not Yet Submit Invoice"/>
  </r>
  <r>
    <n v="33557461"/>
    <n v="4210314"/>
    <s v="IDR"/>
    <s v="PT INDO HUMAN RESOURCE"/>
    <s v="2016-12-08"/>
    <s v="60 days net from invoice receipt date - 600S"/>
    <s v="PT Nokia Solutions and Networks Indonesia"/>
    <n v="421031.4"/>
    <n v="6"/>
    <n v="4631345.4000000004"/>
    <x v="3"/>
    <x v="5"/>
    <s v="5253/eWCC/SF/IHR/INNER/V/2017"/>
    <s v="CHR-005/2329/2017"/>
    <m/>
    <n v="4631345.4000000004"/>
    <s v="Not Yet Submit Invoice"/>
  </r>
  <r>
    <n v="33557412"/>
    <n v="4210314"/>
    <s v="IDR"/>
    <s v="PT INDO HUMAN RESOURCE"/>
    <s v="2016-12-08"/>
    <s v="60 days net from invoice receipt date - 600S"/>
    <s v="PT Nokia Solutions and Networks Indonesia"/>
    <n v="421031.4"/>
    <n v="6"/>
    <n v="4631345.4000000004"/>
    <x v="3"/>
    <x v="5"/>
    <s v="5252/eWCC/SF/IHR/INNER/V/2017"/>
    <s v="CHR-005/2328/2017"/>
    <m/>
    <n v="4631345.4000000004"/>
    <s v="Not Yet Submit Invoice"/>
  </r>
  <r>
    <n v="33557906"/>
    <n v="4943723"/>
    <s v="IDR"/>
    <s v="PT INDO HUMAN RESOURCE"/>
    <s v="2016-12-08"/>
    <s v="60 days net from invoice receipt date - 600S"/>
    <s v="PT Nokia Solutions and Networks Indonesia"/>
    <n v="494372.30000000005"/>
    <n v="9"/>
    <n v="5438095.2999999998"/>
    <x v="3"/>
    <x v="5"/>
    <s v="5251/eWCC/SF/IHR/INNER/V/2017"/>
    <s v="CHR-005/2327/2017"/>
    <m/>
    <n v="5438095.2999999998"/>
    <s v="Not Yet Submit Invoice"/>
  </r>
  <r>
    <n v="33557879"/>
    <n v="4943723"/>
    <s v="IDR"/>
    <s v="PT INDO HUMAN RESOURCE"/>
    <s v="2016-12-08"/>
    <s v="60 days net from invoice receipt date - 600S"/>
    <s v="PT Nokia Solutions and Networks Indonesia"/>
    <n v="494372.30000000005"/>
    <n v="9"/>
    <n v="5438095.2999999998"/>
    <x v="3"/>
    <x v="5"/>
    <s v="5228/eWCC/SF/IHR/INNER/V/2017"/>
    <s v="CHR-005/2304/2017"/>
    <m/>
    <n v="5438095.2999999998"/>
    <s v="Not Yet Submit Invoice"/>
  </r>
  <r>
    <n v="33557833"/>
    <n v="4943723"/>
    <s v="IDR"/>
    <s v="PT INDO HUMAN RESOURCE"/>
    <s v="2016-12-08"/>
    <s v="60 days net from invoice receipt date - 600S"/>
    <s v="PT Nokia Solutions and Networks Indonesia"/>
    <n v="494372.30000000005"/>
    <n v="9"/>
    <n v="5438095.2999999998"/>
    <x v="3"/>
    <x v="5"/>
    <s v="5227/eWCC/SF/IHR/INNER/V/2017"/>
    <s v="CHR-005/2306/2017"/>
    <m/>
    <n v="5438095.2999999998"/>
    <s v="Not Yet Submit Invoice"/>
  </r>
  <r>
    <n v="33557914"/>
    <n v="4943723"/>
    <s v="IDR"/>
    <s v="PT INDO HUMAN RESOURCE"/>
    <s v="2016-12-08"/>
    <s v="60 days net from invoice receipt date - 600S"/>
    <s v="PT Nokia Solutions and Networks Indonesia"/>
    <n v="494372.30000000005"/>
    <n v="9"/>
    <n v="5438095.2999999998"/>
    <x v="3"/>
    <x v="5"/>
    <s v="5226/eWCC/SF/IHR/INNER/V/2017"/>
    <s v="CHR-005/2305/2017"/>
    <m/>
    <n v="5438095.2999999998"/>
    <s v="Not Yet Submit Invoice"/>
  </r>
  <r>
    <n v="33557771"/>
    <n v="1329329"/>
    <s v="IDR"/>
    <s v="PT INDO HUMAN RESOURCE"/>
    <s v="2016-12-08"/>
    <s v="60 days net from invoice receipt date - 600S"/>
    <s v="PT Nokia Solutions and Networks Indonesia"/>
    <n v="132932.9"/>
    <n v="4"/>
    <n v="1462261.9"/>
    <x v="3"/>
    <x v="5"/>
    <s v="5225/eWCC/SF/IHR/INNER/V/2017"/>
    <s v="CHR-005/2307/2017"/>
    <m/>
    <n v="1462261.9"/>
    <s v="Not Yet Submit Invoice"/>
  </r>
  <r>
    <n v="33557363"/>
    <n v="4210314"/>
    <s v="IDR"/>
    <s v="PT INDO HUMAN RESOURCE"/>
    <s v="2016-12-08"/>
    <s v="60 days net from invoice receipt date - 600S"/>
    <s v="PT Nokia Solutions and Networks Indonesia"/>
    <n v="421031.4"/>
    <n v="6"/>
    <n v="4631345.4000000004"/>
    <x v="3"/>
    <x v="5"/>
    <s v="5224/eWCC/SF/IHR/INNER/V/2017"/>
    <s v="CHR-005/2308/2017"/>
    <m/>
    <n v="4631345.4000000004"/>
    <s v="Not Yet Submit Invoice"/>
  </r>
  <r>
    <n v="90746829"/>
    <n v="129000000"/>
    <s v="IDR"/>
    <s v="PT INDO HUMAN RESOURCE"/>
    <s v="2016-12-08"/>
    <s v="90 days net from invoice receipt date - 900S"/>
    <s v="PT Nokia Solutions and Networks Indonesia"/>
    <n v="12900000"/>
    <n v="1"/>
    <n v="141900000"/>
    <x v="6"/>
    <x v="5"/>
    <s v="019/WCC-MO/GENERAL/IINDOHR/I/2017\020/WCC-MO/GENERAL/IINDOHR/II/2017\021/WCC-MO/GENERAL/IINDOHR/III/2017\022/WCC-MO/GENERAL/IINDOHR/IV/2017\023/WCC-MO/GENERAL/INDOHR/V/2017\024/WCC-MO/GENERAL/INDOHR/VI/2017"/>
    <s v="CHR-001/477/17\CHR-004/3032/17\CHR-004/3032/17"/>
    <m/>
    <n v="141900000"/>
    <s v="Not Yet Submit Invoice"/>
  </r>
  <r>
    <n v="33557966"/>
    <n v="1329329"/>
    <s v="IDR"/>
    <s v="PT INDO HUMAN RESOURCE"/>
    <s v="2016-12-08"/>
    <s v="60 days net from invoice receipt date - 600S"/>
    <s v="PT Nokia Solutions and Networks Indonesia"/>
    <n v="132932.9"/>
    <n v="4"/>
    <n v="1462261.9"/>
    <x v="3"/>
    <x v="8"/>
    <m/>
    <m/>
    <m/>
    <n v="1462261.9"/>
    <s v="Not Yet Submit Invoice"/>
  </r>
  <r>
    <n v="33557963"/>
    <n v="8735120"/>
    <s v="IDR"/>
    <s v="PT INDO HUMAN RESOURCE"/>
    <s v="2016-12-08"/>
    <s v="60 days net from invoice receipt date - 600S"/>
    <s v="PT Nokia Solutions and Networks Indonesia"/>
    <n v="873512"/>
    <n v="9"/>
    <n v="9608632"/>
    <x v="3"/>
    <x v="5"/>
    <s v="6043/eWCC/SF/IHR/INNER/VII/2017"/>
    <s v="CHR-007/3129/17"/>
    <m/>
    <n v="9608632"/>
    <s v="Not Yet Submit Invoice"/>
  </r>
  <r>
    <n v="33557665"/>
    <n v="1884244"/>
    <s v="IDR"/>
    <s v="PT INDO HUMAN RESOURCE"/>
    <s v="2016-12-08"/>
    <s v="60 days net from invoice receipt date - 600S"/>
    <s v="PT Nokia Solutions and Networks Indonesia"/>
    <n v="188424.40000000002"/>
    <n v="6"/>
    <n v="2072668.4"/>
    <x v="3"/>
    <x v="0"/>
    <m/>
    <m/>
    <m/>
    <n v="2072668.4"/>
    <s v="Not Yet Submit Invoice"/>
  </r>
  <r>
    <n v="33557578"/>
    <n v="1884244"/>
    <s v="IDR"/>
    <s v="PT INDO HUMAN RESOURCE"/>
    <s v="2016-12-08"/>
    <s v="60 days net from invoice receipt date - 600S"/>
    <s v="PT Nokia Solutions and Networks Indonesia"/>
    <n v="188424.40000000002"/>
    <n v="6"/>
    <n v="2072668.4"/>
    <x v="3"/>
    <x v="5"/>
    <s v="6211/eWCC/SF/IHR/INNER/VII/2017"/>
    <s v="CHR-007/3480/17"/>
    <m/>
    <n v="2072668.4"/>
    <s v="Not Yet Submit Invoice"/>
  </r>
  <r>
    <n v="33557505"/>
    <n v="4210314"/>
    <s v="IDR"/>
    <s v="PT INDO HUMAN RESOURCE"/>
    <s v="2016-12-08"/>
    <s v="60 days net from invoice receipt date - 600S"/>
    <s v="PT Nokia Solutions and Networks Indonesia"/>
    <n v="421031.4"/>
    <n v="6"/>
    <n v="4631345.4000000004"/>
    <x v="3"/>
    <x v="0"/>
    <m/>
    <m/>
    <m/>
    <n v="4631345.4000000004"/>
    <s v="Not Yet Submit Invoice"/>
  </r>
  <r>
    <n v="33557456"/>
    <n v="4210314"/>
    <s v="IDR"/>
    <s v="PT INDO HUMAN RESOURCE"/>
    <s v="2016-12-08"/>
    <s v="60 days net from invoice receipt date - 600S"/>
    <s v="PT Nokia Solutions and Networks Indonesia"/>
    <n v="421031.4"/>
    <n v="6"/>
    <n v="4631345.4000000004"/>
    <x v="3"/>
    <x v="0"/>
    <m/>
    <m/>
    <m/>
    <n v="4631345.4000000004"/>
    <s v="Not Yet Submit Invoice"/>
  </r>
  <r>
    <n v="33548658"/>
    <n v="2000000"/>
    <s v="IDR"/>
    <s v="PT INDO HUMAN RESOURCE"/>
    <s v="2016-12-07"/>
    <s v="45 days net from invoice receipt date - 450S"/>
    <s v="PT Nokia Solutions and Networks Indonesia"/>
    <n v="200000"/>
    <n v="2"/>
    <n v="2200000"/>
    <x v="3"/>
    <x v="5"/>
    <s v="152-A/WCC-Add CME/SF//VII/17"/>
    <s v="CHR-007/3454/17"/>
    <m/>
    <n v="2200000"/>
    <s v="Not Yet Submit Invoice"/>
  </r>
  <r>
    <n v="33544591"/>
    <n v="1600000"/>
    <s v="IDR"/>
    <s v="PT INDO HUMAN RESOURCE"/>
    <s v="2016-12-06"/>
    <s v="30 days net from invoice receipt date - 300S"/>
    <s v="PT Nokia Solutions and Networks Indonesia"/>
    <n v="160000"/>
    <n v="1"/>
    <n v="1760000"/>
    <x v="9"/>
    <x v="5"/>
    <s v="3206/eWCC/SF/IHR/INNER/III/2017"/>
    <s v="CHR-003/1002/17"/>
    <m/>
    <n v="1760000"/>
    <s v="Not Yet Submit Invoice"/>
  </r>
  <r>
    <n v="33544600"/>
    <n v="1600000"/>
    <s v="IDR"/>
    <s v="PT INDO HUMAN RESOURCE"/>
    <s v="2016-12-06"/>
    <s v="30 days net from invoice receipt date - 300S"/>
    <s v="PT Nokia Solutions and Networks Indonesia"/>
    <n v="160000"/>
    <n v="1"/>
    <n v="1760000"/>
    <x v="9"/>
    <x v="5"/>
    <s v="3182/eWCC/SF/IHR/INNER/III/2017"/>
    <s v="CHR-003/1000/17"/>
    <m/>
    <n v="1760000"/>
    <s v="Not Yet Submit Invoice"/>
  </r>
  <r>
    <n v="33544602"/>
    <n v="1600000"/>
    <s v="IDR"/>
    <s v="PT INDO HUMAN RESOURCE"/>
    <s v="2016-12-06"/>
    <s v="30 days net from invoice receipt date - 300S"/>
    <s v="PT Nokia Solutions and Networks Indonesia"/>
    <n v="160000"/>
    <n v="1"/>
    <n v="1760000"/>
    <x v="9"/>
    <x v="5"/>
    <s v="3180/eWCC/SF/IHR/INNER/III/2017"/>
    <s v="CHR-003/1001/17"/>
    <m/>
    <n v="1760000"/>
    <s v="Not Yet Submit Invoice"/>
  </r>
  <r>
    <n v="90745055"/>
    <n v="41250000"/>
    <s v="IDR"/>
    <s v="PT INDO HUMAN RESOURCE"/>
    <s v="2016-12-01"/>
    <s v="90 days net from invoice receipt date - 900S"/>
    <s v="PT Nokia Solutions and Networks Indonesia"/>
    <n v="4125000"/>
    <n v="1"/>
    <n v="45375000"/>
    <x v="6"/>
    <x v="5"/>
    <m/>
    <m/>
    <m/>
    <m/>
    <m/>
  </r>
  <r>
    <n v="33516811"/>
    <n v="16098456"/>
    <s v="IDR"/>
    <s v="PT INDO HUMAN RESOURCE"/>
    <s v="2016-11-30"/>
    <s v="60 days net from invoice receipt date - 600S"/>
    <s v="PT Nokia Solutions and Networks Indonesia"/>
    <n v="1609845.6"/>
    <n v="5"/>
    <n v="17708301.600000001"/>
    <x v="3"/>
    <x v="5"/>
    <s v="2063/eWCC/SF/IHR/INNER/II/2017"/>
    <s v="CHR-005/2531/2017"/>
    <n v="17708301.600000001"/>
    <n v="17708301.600000001"/>
    <s v="Not Yet Submit Invoice"/>
  </r>
  <r>
    <n v="90744417"/>
    <n v="50250000"/>
    <s v="IDR"/>
    <s v="PT INDO HUMAN RESOURCE"/>
    <s v="2016-11-30"/>
    <s v="90 days net from invoice receipt date - 900S"/>
    <s v="PT Nokia Solutions and Networks Indonesia"/>
    <n v="5025000"/>
    <n v="1"/>
    <n v="55275000"/>
    <x v="6"/>
    <x v="5"/>
    <m/>
    <m/>
    <n v="55275000"/>
    <n v="0"/>
    <s v="Invoice Submitted"/>
  </r>
  <r>
    <n v="33507403"/>
    <n v="1600000"/>
    <s v="IDR"/>
    <s v="PT INDO HUMAN RESOURCE"/>
    <s v="2016-11-29"/>
    <s v="30 days net from invoice receipt date - 300S"/>
    <s v="PT Nokia Solutions and Networks Indonesia"/>
    <n v="160000"/>
    <n v="1"/>
    <n v="1760000"/>
    <x v="9"/>
    <x v="5"/>
    <s v="9997/eWCC/SF/IHR/INNER/XII/2016"/>
    <s v="CHR-012/3898/16"/>
    <n v="1760000"/>
    <n v="0"/>
    <s v="Invoice Submitted"/>
  </r>
  <r>
    <n v="33507408"/>
    <n v="1600000"/>
    <s v="IDR"/>
    <s v="PT INDO HUMAN RESOURCE"/>
    <s v="2016-11-29"/>
    <s v="30 days net from invoice receipt date - 300S"/>
    <s v="PT Nokia Solutions and Networks Indonesia"/>
    <n v="160000"/>
    <n v="1"/>
    <n v="1760000"/>
    <x v="9"/>
    <x v="5"/>
    <s v="9660/eWCC/SF/IHR/INNER/XII/2016"/>
    <s v="CHR-012/3714/16"/>
    <n v="1760000"/>
    <n v="0"/>
    <s v="Invoice Submitted"/>
  </r>
  <r>
    <n v="33507399"/>
    <n v="1600000"/>
    <s v="IDR"/>
    <s v="PT INDO HUMAN RESOURCE"/>
    <s v="2016-11-29"/>
    <s v="30 days net from invoice receipt date - 300S"/>
    <s v="PT Nokia Solutions and Networks Indonesia"/>
    <n v="160000"/>
    <n v="1"/>
    <n v="1760000"/>
    <x v="9"/>
    <x v="5"/>
    <s v="9658/eWCC/SF/IHR/INNER/XII/2016"/>
    <s v="CHR-012/3713/16"/>
    <n v="1760000"/>
    <n v="0"/>
    <s v="Invoice Submitted"/>
  </r>
  <r>
    <n v="33507305"/>
    <n v="1600000"/>
    <s v="IDR"/>
    <s v="PT INDO HUMAN RESOURCE"/>
    <s v="2016-11-29"/>
    <s v="30 days net from invoice receipt date - 300S"/>
    <s v="PT Nokia Solutions and Networks Indonesia"/>
    <n v="160000"/>
    <n v="1"/>
    <n v="1760000"/>
    <x v="9"/>
    <x v="5"/>
    <s v="9297/eWCC/SF/IHR/INNER/XII/2016"/>
    <s v="CHR-012/3828/16"/>
    <n v="1760000"/>
    <n v="0"/>
    <s v="Invoice Submitted"/>
  </r>
  <r>
    <n v="33507390"/>
    <n v="1600000"/>
    <s v="IDR"/>
    <s v="PT INDO HUMAN RESOURCE"/>
    <s v="2016-11-29"/>
    <s v="30 days net from invoice receipt date - 300S"/>
    <s v="PT Nokia Solutions and Networks Indonesia"/>
    <n v="160000"/>
    <n v="1"/>
    <n v="1760000"/>
    <x v="9"/>
    <x v="5"/>
    <s v="9295/eWCC/SF/IHR/INNER/XII/2016"/>
    <s v="CHR-012/3827/16"/>
    <n v="1760000"/>
    <n v="0"/>
    <s v="Invoice Submitted"/>
  </r>
  <r>
    <n v="33507297"/>
    <n v="1600000"/>
    <s v="IDR"/>
    <s v="PT INDO HUMAN RESOURCE"/>
    <s v="2016-11-29"/>
    <s v="30 days net from invoice receipt date - 300S"/>
    <s v="PT Nokia Solutions and Networks Indonesia"/>
    <n v="160000"/>
    <n v="1"/>
    <n v="1760000"/>
    <x v="9"/>
    <x v="5"/>
    <s v="9235/eWCC/SF/IHR/INNER/XII/2016"/>
    <s v="CHR-012/3758/16"/>
    <n v="1760000"/>
    <n v="0"/>
    <s v="Invoice Submitted"/>
  </r>
  <r>
    <n v="33507327"/>
    <n v="1600000"/>
    <s v="IDR"/>
    <s v="PT INDO HUMAN RESOURCE"/>
    <s v="2016-11-29"/>
    <s v="30 days net from invoice receipt date - 300S"/>
    <s v="PT Nokia Solutions and Networks Indonesia"/>
    <n v="160000"/>
    <n v="1"/>
    <n v="1760000"/>
    <x v="9"/>
    <x v="5"/>
    <s v="10047/eWCC/SF/IHR/INNER/XII/2016"/>
    <s v="CHR-012/3900/16"/>
    <n v="1760000"/>
    <n v="0"/>
    <s v="Invoice Submitted"/>
  </r>
  <r>
    <n v="33507335"/>
    <n v="1600000"/>
    <s v="IDR"/>
    <s v="PT INDO HUMAN RESOURCE"/>
    <s v="2016-11-29"/>
    <s v="30 days net from invoice receipt date - 300S"/>
    <s v="PT Nokia Solutions and Networks Indonesia"/>
    <n v="160000"/>
    <n v="1"/>
    <n v="1760000"/>
    <x v="9"/>
    <x v="5"/>
    <s v="10007/eWCC/SF/IHR/INNER/XII/2016"/>
    <s v="CHR-012/3855/16"/>
    <n v="1760000"/>
    <n v="0"/>
    <s v="Invoice Submitted"/>
  </r>
  <r>
    <n v="33508762"/>
    <n v="12920783"/>
    <s v="IDR"/>
    <s v="PT INDO HUMAN RESOURCE"/>
    <s v="2016-11-29"/>
    <s v="60 days net from invoice receipt date - 600S"/>
    <s v="PT Nokia Solutions and Networks Indonesia"/>
    <n v="1292078.3"/>
    <n v="6"/>
    <n v="14212861.300000001"/>
    <x v="3"/>
    <x v="0"/>
    <m/>
    <m/>
    <m/>
    <n v="14212861.300000001"/>
    <s v="Not Yet Submit Invoice"/>
  </r>
  <r>
    <n v="33484780"/>
    <n v="2250000"/>
    <s v="IDR"/>
    <s v="PT INDO HUMAN RESOURCE"/>
    <s v="2016-11-25"/>
    <s v="60 days net from invoice receipt date - 600S"/>
    <s v="PT Nokia Solutions and Networks Indonesia"/>
    <n v="225000"/>
    <n v="1"/>
    <n v="2475000"/>
    <x v="3"/>
    <x v="5"/>
    <s v="5902/eWCC/SF/IHR/INNER/VI/2017"/>
    <e v="#N/A"/>
    <m/>
    <n v="2475000"/>
    <s v="Not Yet Submit Invoice"/>
  </r>
  <r>
    <n v="33474502"/>
    <n v="2647288"/>
    <s v="IDR"/>
    <s v="PT INDO HUMAN RESOURCE"/>
    <s v="2016-11-23"/>
    <s v="60 days net from invoice receipt date - 600S"/>
    <s v="PT Nokia Solutions and Networks Indonesia"/>
    <n v="264728.8"/>
    <n v="1"/>
    <n v="2912016.8"/>
    <x v="3"/>
    <x v="0"/>
    <m/>
    <m/>
    <m/>
    <n v="2912016.8"/>
    <s v="Not Yet Submit Invoice"/>
  </r>
  <r>
    <n v="33459830"/>
    <n v="19971920"/>
    <s v="IDR"/>
    <s v="PT INDO HUMAN RESOURCE"/>
    <s v="2016-11-22"/>
    <s v="30 days net from invoice receipt date - 300S"/>
    <s v="PT Nokia Solutions and Networks Indonesia"/>
    <n v="1997192"/>
    <n v="1"/>
    <n v="21969112"/>
    <x v="5"/>
    <x v="5"/>
    <s v="0359/CCM-FR/INDOHR/I/2017"/>
    <s v="CHR-001/453/17"/>
    <n v="21969112"/>
    <n v="0"/>
    <s v="Invoice Submitted"/>
  </r>
  <r>
    <n v="33459824"/>
    <n v="13152240"/>
    <s v="IDR"/>
    <s v="PT INDO HUMAN RESOURCE"/>
    <s v="2016-11-22"/>
    <s v="30 days net from invoice receipt date - 300S"/>
    <s v="PT Nokia Solutions and Networks Indonesia"/>
    <n v="1315224"/>
    <n v="1"/>
    <n v="14467464"/>
    <x v="5"/>
    <x v="5"/>
    <s v="0358/CCM-FR/INDOHR/I/2017"/>
    <s v="CHR-001/452/17"/>
    <n v="14467464"/>
    <n v="0"/>
    <s v="Invoice Submitted"/>
  </r>
  <r>
    <n v="33459807"/>
    <n v="24356000"/>
    <s v="IDR"/>
    <s v="PT INDO HUMAN RESOURCE"/>
    <s v="2016-11-22"/>
    <s v="30 days net from invoice receipt date - 300S"/>
    <s v="PT Nokia Solutions and Networks Indonesia"/>
    <n v="2435600"/>
    <n v="1"/>
    <n v="26791600"/>
    <x v="5"/>
    <x v="5"/>
    <s v="0357/CCM-FR/INDOHR/I/2017"/>
    <s v="CHR-001/451/17"/>
    <n v="26791600"/>
    <n v="0"/>
    <s v="Invoice Submitted"/>
  </r>
  <r>
    <n v="33459964"/>
    <n v="19971920"/>
    <s v="IDR"/>
    <s v="PT INDO HUMAN RESOURCE"/>
    <s v="2016-11-22"/>
    <s v="30 days net from invoice receipt date - 300S"/>
    <s v="PT Nokia Solutions and Networks Indonesia"/>
    <n v="1997192"/>
    <n v="1"/>
    <n v="21969112"/>
    <x v="5"/>
    <x v="5"/>
    <s v="0348/CCM-FR/INDOHR/XII/16"/>
    <s v="CHR-012/3780/16"/>
    <n v="21969112"/>
    <n v="0"/>
    <s v="Invoice Submitted"/>
  </r>
  <r>
    <n v="33459938"/>
    <n v="13152240"/>
    <s v="IDR"/>
    <s v="PT INDO HUMAN RESOURCE"/>
    <s v="2016-11-22"/>
    <s v="30 days net from invoice receipt date - 300S"/>
    <s v="PT Nokia Solutions and Networks Indonesia"/>
    <n v="1315224"/>
    <n v="1"/>
    <n v="14467464"/>
    <x v="5"/>
    <x v="5"/>
    <s v="0344/CCM-FR/INDOHR/XII/16"/>
    <s v="CHR-012/3782/16"/>
    <n v="14467464"/>
    <n v="0"/>
    <s v="Invoice Submitted"/>
  </r>
  <r>
    <n v="33459930"/>
    <n v="24356000"/>
    <s v="IDR"/>
    <s v="PT INDO HUMAN RESOURCE"/>
    <s v="2016-11-22"/>
    <s v="30 days net from invoice receipt date - 300S"/>
    <s v="PT Nokia Solutions and Networks Indonesia"/>
    <n v="2435600"/>
    <n v="1"/>
    <n v="26791600"/>
    <x v="5"/>
    <x v="5"/>
    <s v="0340/CCM-FR/INDOHR/XII/16"/>
    <s v="CHR-012/3781/16"/>
    <n v="26791600"/>
    <n v="0"/>
    <s v="Invoice Submitted"/>
  </r>
  <r>
    <n v="33446410"/>
    <n v="2647288"/>
    <s v="IDR"/>
    <s v="PT INDO HUMAN RESOURCE"/>
    <s v="2016-11-18"/>
    <s v="60 Days"/>
    <s v="PT Nokia Solutions and Networks Indonesia"/>
    <n v="264728.8"/>
    <n v="1"/>
    <n v="2912016.8"/>
    <x v="3"/>
    <x v="5"/>
    <s v="8779/eWCC/SF/IHR/INNER/XI/2016"/>
    <s v="CHR-011/3416/16"/>
    <n v="2912016.8"/>
    <n v="0"/>
    <s v="Invoice Submitted"/>
  </r>
  <r>
    <n v="33446455"/>
    <n v="17078884"/>
    <s v="IDR"/>
    <s v="PT INDO HUMAN RESOURCE"/>
    <s v="2016-11-18"/>
    <s v="60 days net from invoice receipt date - 600S"/>
    <s v="PT Nokia Solutions and Networks Indonesia"/>
    <n v="1707888.4000000001"/>
    <n v="7"/>
    <n v="18786772.399999999"/>
    <x v="3"/>
    <x v="5"/>
    <s v="5490/eWCC/SF/IHR/INNER/V/2017"/>
    <s v="CHR-005/2570/2017"/>
    <m/>
    <n v="18786772.399999999"/>
    <s v="Not Yet Submit Invoice"/>
  </r>
  <r>
    <n v="33446304"/>
    <n v="0"/>
    <s v="IDR"/>
    <s v="PT INDO HUMAN RESOURCE"/>
    <s v="2016-11-18"/>
    <s v="60 days net from invoice receipt date - 600S"/>
    <s v="PT Nokia Solutions and Networks Indonesia"/>
    <n v="0"/>
    <n v="8"/>
    <n v="0"/>
    <x v="2"/>
    <x v="11"/>
    <m/>
    <m/>
    <m/>
    <n v="0"/>
    <s v="Not Yet Submit Invoice"/>
  </r>
  <r>
    <n v="33417447"/>
    <n v="11203760"/>
    <s v="IDR"/>
    <s v="PT INDO HUMAN RESOURCE"/>
    <s v="2016-11-14"/>
    <s v="30 days net from invoice receipt date - 300S"/>
    <s v="PT Nokia Solutions and Networks Indonesia"/>
    <n v="1120376"/>
    <n v="1"/>
    <n v="12324136"/>
    <x v="5"/>
    <x v="5"/>
    <s v="0347/CCM-FR/INDOHR/XII/16"/>
    <s v="CHR-012/3779/16"/>
    <n v="12324136"/>
    <n v="0"/>
    <s v="Invoice Submitted"/>
  </r>
  <r>
    <n v="33416112"/>
    <n v="7793920"/>
    <s v="IDR"/>
    <s v="PT INDO HUMAN RESOURCE"/>
    <s v="2016-11-14"/>
    <s v="30 days net from invoice receipt date - 300S"/>
    <s v="PT Nokia Solutions and Networks Indonesia"/>
    <n v="779392"/>
    <n v="1"/>
    <n v="8573312"/>
    <x v="5"/>
    <x v="5"/>
    <s v="0346/CCM-FR/INDOHR/XII/16"/>
    <s v="CHR-012/3784/16"/>
    <n v="8573312"/>
    <n v="0"/>
    <s v="Invoice Submitted"/>
  </r>
  <r>
    <n v="33417376"/>
    <n v="8281040"/>
    <s v="IDR"/>
    <s v="PT INDO HUMAN RESOURCE"/>
    <s v="2016-11-14"/>
    <s v="30 days net from invoice receipt date - 300S"/>
    <s v="PT Nokia Solutions and Networks Indonesia"/>
    <n v="828104"/>
    <n v="1"/>
    <n v="9109144"/>
    <x v="5"/>
    <x v="5"/>
    <s v="0345/CCM-FR/INDOHR/XII/16"/>
    <s v="CHR-012/3785/16"/>
    <n v="9109144"/>
    <n v="0"/>
    <s v="Invoice Submitted"/>
  </r>
  <r>
    <n v="33416054"/>
    <n v="36534000"/>
    <s v="IDR"/>
    <s v="PT INDO HUMAN RESOURCE"/>
    <s v="2016-11-14"/>
    <s v="30 days net from invoice receipt date - 300S"/>
    <s v="PT Nokia Solutions and Networks Indonesia"/>
    <n v="3653400"/>
    <n v="2"/>
    <n v="40187400"/>
    <x v="5"/>
    <x v="5"/>
    <s v="0343/CCM-FR/INDOHR/XII/16"/>
    <s v="CHR-012/3786/16"/>
    <n v="40187400"/>
    <n v="0"/>
    <s v="Invoice Submitted"/>
  </r>
  <r>
    <n v="33417420"/>
    <n v="29227200"/>
    <s v="IDR"/>
    <s v="PT INDO HUMAN RESOURCE"/>
    <s v="2016-11-14"/>
    <s v="30 days net from invoice receipt date - 300S"/>
    <s v="PT Nokia Solutions and Networks Indonesia"/>
    <n v="2922720"/>
    <n v="1"/>
    <n v="32149920"/>
    <x v="5"/>
    <x v="5"/>
    <s v="0342/CCM-FR/INDOHR/XII/16"/>
    <s v="CHR-012/3783/16"/>
    <n v="32149920"/>
    <n v="0"/>
    <s v="Invoice Submitted"/>
  </r>
  <r>
    <n v="33417406"/>
    <n v="16074960"/>
    <s v="IDR"/>
    <s v="PT INDO HUMAN RESOURCE"/>
    <s v="2016-11-14"/>
    <s v="30 days net from invoice receipt date - 300S"/>
    <s v="PT Nokia Solutions and Networks Indonesia"/>
    <n v="1607496"/>
    <n v="1"/>
    <n v="17682456"/>
    <x v="5"/>
    <x v="5"/>
    <s v="0341/CCM-FR/INDOHR/XII/16"/>
    <s v="CHR-012/3778/16"/>
    <n v="17682456"/>
    <n v="0"/>
    <s v="Invoice Submitted"/>
  </r>
  <r>
    <n v="33417477"/>
    <n v="0"/>
    <s v="IDR"/>
    <s v="PT INDO HUMAN RESOURCE"/>
    <s v="2016-11-14"/>
    <s v="30 Days"/>
    <s v="PT Nokia Solutions and Networks Indonesia"/>
    <n v="0"/>
    <n v="2"/>
    <n v="0"/>
    <x v="2"/>
    <x v="11"/>
    <m/>
    <m/>
    <n v="0"/>
    <n v="0"/>
    <s v="Invoice Submitted"/>
  </r>
  <r>
    <n v="33418332"/>
    <n v="0"/>
    <s v="IDR"/>
    <s v="PT INDO HUMAN RESOURCE"/>
    <s v="2016-11-14"/>
    <s v="30 days net from invoice receipt date - 300S"/>
    <s v="PT Nokia Solutions and Networks Indonesia"/>
    <n v="0"/>
    <n v="1"/>
    <n v="0"/>
    <x v="2"/>
    <x v="11"/>
    <m/>
    <m/>
    <m/>
    <n v="12324136"/>
    <s v="Not Yet Submit Invoice"/>
  </r>
  <r>
    <n v="33417294"/>
    <n v="0"/>
    <s v="IDR"/>
    <s v="PT INDO HUMAN RESOURCE"/>
    <s v="2016-11-14"/>
    <s v="30 days net from invoice receipt date - 300S"/>
    <s v="PT Nokia Solutions and Networks Indonesia"/>
    <n v="0"/>
    <n v="1"/>
    <n v="0"/>
    <x v="2"/>
    <x v="11"/>
    <m/>
    <m/>
    <m/>
    <n v="0"/>
    <s v="Not Yet Submit Invoice"/>
  </r>
  <r>
    <n v="33417289"/>
    <n v="0"/>
    <s v="IDR"/>
    <s v="PT INDO HUMAN RESOURCE"/>
    <s v="2016-11-14"/>
    <s v="30 days net from invoice receipt date - 300S"/>
    <s v="PT Nokia Solutions and Networks Indonesia"/>
    <n v="0"/>
    <n v="1"/>
    <n v="0"/>
    <x v="2"/>
    <x v="11"/>
    <m/>
    <m/>
    <m/>
    <n v="0"/>
    <s v="Not Yet Submit Invoice"/>
  </r>
  <r>
    <n v="33417283"/>
    <m/>
    <s v="IDR"/>
    <s v="PT INDO HUMAN RESOURCE"/>
    <s v="2016-11-14"/>
    <s v="30 days net from invoice receipt date - 300S"/>
    <s v="PT Nokia Solutions and Networks Indonesia"/>
    <n v="0"/>
    <n v="1"/>
    <n v="0"/>
    <x v="2"/>
    <x v="11"/>
    <m/>
    <m/>
    <m/>
    <n v="0"/>
    <s v="Not Yet Submit Invoice"/>
  </r>
  <r>
    <n v="33406071"/>
    <n v="19500000"/>
    <s v="IDR"/>
    <s v="PT INDO HUMAN RESOURCE"/>
    <s v="2016-11-11"/>
    <s v="30 days net from invoice receipt date - 300S"/>
    <s v="PT Nokia Solutions and Networks Indonesia"/>
    <n v="1950000"/>
    <n v="1"/>
    <n v="21450000"/>
    <x v="5"/>
    <x v="5"/>
    <s v="0353/CCM-FR/INDOHR/I/2017"/>
    <s v="CHR-012/4048/16"/>
    <n v="21450000"/>
    <n v="0"/>
    <s v="Invoice Submitted"/>
  </r>
  <r>
    <n v="90739905"/>
    <n v="45000000"/>
    <s v="IDR"/>
    <s v="PT INDO HUMAN RESOURCE"/>
    <s v="2016-11-10"/>
    <s v="90 days net from invoice receipt date - 900S"/>
    <s v="PT Nokia Solutions and Networks Indonesia"/>
    <n v="4500000"/>
    <n v="1"/>
    <n v="49500000"/>
    <x v="6"/>
    <x v="5"/>
    <m/>
    <s v="CHR-003/1180/17\CHR-004/2033/17"/>
    <n v="49500000"/>
    <n v="0"/>
    <s v="Invoice Submitted"/>
  </r>
  <r>
    <n v="90739904"/>
    <n v="45000000"/>
    <s v="IDR"/>
    <s v="PT INDO HUMAN RESOURCE"/>
    <s v="2016-11-10"/>
    <s v="90 days net from invoice receipt date - 900S"/>
    <s v="PT Nokia Solutions and Networks Indonesia"/>
    <n v="4500000"/>
    <n v="1"/>
    <n v="49500000"/>
    <x v="6"/>
    <x v="5"/>
    <m/>
    <s v="CHR-012/3699/16\CHR-004/2034/17"/>
    <n v="49500000"/>
    <n v="0"/>
    <s v="Invoice Submitted"/>
  </r>
  <r>
    <n v="33393440"/>
    <n v="963446528"/>
    <s v="IDR"/>
    <s v="PT INDO HUMAN RESOURCE"/>
    <s v="2016-11-09"/>
    <s v="60 days net from invoice receipt date - 600S"/>
    <s v="PT Nokia Solutions and Networks Indonesia"/>
    <n v="96344652.800000012"/>
    <n v="1"/>
    <n v="1059791180.8"/>
    <x v="7"/>
    <x v="5"/>
    <s v="139/H3I/WCC/XII/2016"/>
    <s v="CHR-012/3572/16"/>
    <n v="1059791180.8"/>
    <n v="0"/>
    <s v="Invoice Submitted"/>
  </r>
  <r>
    <n v="33393432"/>
    <n v="506521686"/>
    <s v="IDR"/>
    <s v="PT INDO HUMAN RESOURCE"/>
    <s v="2016-11-09"/>
    <s v="60 Days"/>
    <s v="PT Nokia Solutions and Networks Indonesia"/>
    <n v="50652168.600000001"/>
    <n v="1"/>
    <n v="557173854.60000002"/>
    <x v="7"/>
    <x v="5"/>
    <s v="138/H3I/WCC/XI/2016"/>
    <s v="CHR-011/3376/16"/>
    <n v="557173854.60000002"/>
    <n v="0"/>
    <s v="Invoice Submitted"/>
  </r>
  <r>
    <n v="33382946"/>
    <n v="66000000"/>
    <s v="IDR"/>
    <s v="PT INDO HUMAN RESOURCE"/>
    <s v="2016-11-08"/>
    <s v="30 days net from invoice receipt date - 300S"/>
    <s v="PT Nokia Solutions and Networks Indonesia"/>
    <n v="6600000"/>
    <n v="1"/>
    <n v="72600000"/>
    <x v="8"/>
    <x v="5"/>
    <s v="175-TB-PROV.SVC/SF/IHR/XII/2016"/>
    <s v="CHR-012/3775/16"/>
    <n v="72600000"/>
    <n v="0"/>
    <s v="Invoice Submitted"/>
  </r>
  <r>
    <n v="33383102"/>
    <n v="16500000"/>
    <s v="IDR"/>
    <s v="PT INDO HUMAN RESOURCE"/>
    <s v="2016-11-08"/>
    <s v="30 days net from invoice receipt date - 300S"/>
    <s v="PT Nokia Solutions and Networks Indonesia"/>
    <n v="1650000"/>
    <n v="1"/>
    <n v="18150000"/>
    <x v="8"/>
    <x v="5"/>
    <s v="174-TB-PROV.SVC/SF/IHR/XII/2016"/>
    <s v="CHR-012/3774/16"/>
    <n v="18150000"/>
    <n v="0"/>
    <s v="Invoice Submitted"/>
  </r>
  <r>
    <n v="33383254"/>
    <n v="49500000"/>
    <s v="IDR"/>
    <s v="PT INDO HUMAN RESOURCE"/>
    <s v="2016-11-08"/>
    <s v="30 days net from invoice receipt date - 300S"/>
    <s v="PT Nokia Solutions and Networks Indonesia"/>
    <n v="4950000"/>
    <n v="1"/>
    <n v="54450000"/>
    <x v="8"/>
    <x v="5"/>
    <s v="173-TB-PROV.SVC/SF/IHR/XII/2016"/>
    <s v="CHR-012/3773/16"/>
    <n v="54450000"/>
    <n v="0"/>
    <s v="Invoice Submitted"/>
  </r>
  <r>
    <n v="33383413"/>
    <n v="20500000"/>
    <s v="IDR"/>
    <s v="PT INDO HUMAN RESOURCE"/>
    <s v="2016-11-08"/>
    <s v="30 days net from invoice receipt date - 300S"/>
    <s v="PT Nokia Solutions and Networks Indonesia"/>
    <n v="2050000"/>
    <n v="1"/>
    <n v="22550000"/>
    <x v="8"/>
    <x v="5"/>
    <s v="172-TB-PROV.SVC/SF/IHR/XII/2016"/>
    <s v="CHR-012/3776/16"/>
    <n v="22550000"/>
    <n v="0"/>
    <s v="Invoice Submitted"/>
  </r>
  <r>
    <n v="33383694"/>
    <n v="16500000"/>
    <s v="IDR"/>
    <s v="PT INDO HUMAN RESOURCE"/>
    <s v="2016-11-08"/>
    <s v="30 days net from invoice receipt date - 300S"/>
    <s v="PT Nokia Solutions and Networks Indonesia"/>
    <n v="1650000"/>
    <n v="1"/>
    <n v="18150000"/>
    <x v="8"/>
    <x v="5"/>
    <s v="171-TB-PROV.SVC/SF/IHR/XII/2016"/>
    <s v="CHR-012/3772/16"/>
    <n v="18150000"/>
    <n v="0"/>
    <s v="Invoice Submitted"/>
  </r>
  <r>
    <n v="33384035"/>
    <n v="82500000"/>
    <s v="IDR"/>
    <s v="PT INDO HUMAN RESOURCE"/>
    <s v="2016-11-08"/>
    <s v="30 days net from invoice receipt date - 300S"/>
    <s v="PT Nokia Solutions and Networks Indonesia"/>
    <n v="8250000"/>
    <n v="1"/>
    <n v="90750000"/>
    <x v="8"/>
    <x v="5"/>
    <s v="170-TB-PROV.SVC/SF/IHR/XII/2016"/>
    <s v="CHR-012/3777/16"/>
    <n v="90750000"/>
    <n v="0"/>
    <s v="Invoice Submitted"/>
  </r>
  <r>
    <n v="33383042"/>
    <n v="66000000"/>
    <s v="IDR"/>
    <s v="PT INDO HUMAN RESOURCE"/>
    <s v="2016-11-08"/>
    <s v="30 Days"/>
    <s v="PT Nokia Solutions and Networks Indonesia"/>
    <n v="6600000"/>
    <n v="4"/>
    <n v="72600000"/>
    <x v="8"/>
    <x v="5"/>
    <s v="169-TB-PROV.SVC/SF/IHR/XI/2016"/>
    <s v="CHR-011/2782/16"/>
    <n v="72600000"/>
    <n v="0"/>
    <s v="Invoice Submitted"/>
  </r>
  <r>
    <n v="33383648"/>
    <n v="66000000"/>
    <s v="IDR"/>
    <s v="PT INDO HUMAN RESOURCE"/>
    <s v="2016-11-08"/>
    <s v="30 Days"/>
    <s v="PT Nokia Solutions and Networks Indonesia"/>
    <n v="6600000"/>
    <n v="4"/>
    <n v="72600000"/>
    <x v="8"/>
    <x v="5"/>
    <s v="168-TB-PROV.SVC/SF/IHR/XI/2016"/>
    <s v="CHR-011/2781/16"/>
    <n v="72600000"/>
    <n v="0"/>
    <s v="Invoice Submitted"/>
  </r>
  <r>
    <n v="33383377"/>
    <n v="82000000"/>
    <s v="IDR"/>
    <s v="PT INDO HUMAN RESOURCE"/>
    <s v="2016-11-08"/>
    <s v="30 Days"/>
    <s v="PT Nokia Solutions and Networks Indonesia"/>
    <n v="8200000"/>
    <n v="4"/>
    <n v="90200000"/>
    <x v="8"/>
    <x v="5"/>
    <s v="167-TB-PROV.SVC/SF/IHR/XI/2016"/>
    <s v="CHR-011/2780/16"/>
    <n v="90200000"/>
    <n v="0"/>
    <s v="Invoice Submitted"/>
  </r>
  <r>
    <n v="33382072"/>
    <n v="33000000"/>
    <s v="IDR"/>
    <s v="PT INDO HUMAN RESOURCE"/>
    <s v="2016-11-08"/>
    <s v="30 Days"/>
    <s v="PT Nokia Solutions and Networks Indonesia"/>
    <n v="3300000"/>
    <n v="2"/>
    <n v="36300000"/>
    <x v="8"/>
    <x v="5"/>
    <s v="166-TB-PROV.SVC/SF/IHR/XI/2016"/>
    <s v="CHR-011/2779/16"/>
    <n v="36300000"/>
    <n v="0"/>
    <s v="Invoice Submitted"/>
  </r>
  <r>
    <n v="33382902"/>
    <n v="264000000"/>
    <s v="IDR"/>
    <s v="PT INDO HUMAN RESOURCE"/>
    <s v="2016-11-08"/>
    <s v="30 Days"/>
    <s v="PT Nokia Solutions and Networks Indonesia"/>
    <n v="26400000"/>
    <n v="4"/>
    <n v="290400000"/>
    <x v="8"/>
    <x v="5"/>
    <s v="165-TB-PROV.SVC/SF/IHR/XI/2016"/>
    <s v="CHR-011/3495/16"/>
    <n v="290400000"/>
    <n v="0"/>
    <s v="Invoice Submitted"/>
  </r>
  <r>
    <n v="33383204"/>
    <n v="198000000"/>
    <s v="IDR"/>
    <s v="PT INDO HUMAN RESOURCE"/>
    <s v="2016-11-08"/>
    <s v="30 Days"/>
    <s v="PT Nokia Solutions and Networks Indonesia"/>
    <n v="19800000"/>
    <n v="4"/>
    <n v="217800000"/>
    <x v="8"/>
    <x v="5"/>
    <s v="164-TB-PROV.SVC/SF/IHR/XI/2016"/>
    <s v="CHR-011/2777/16"/>
    <n v="217800000"/>
    <n v="0"/>
    <s v="Invoice Submitted"/>
  </r>
  <r>
    <n v="33383973"/>
    <n v="330000000"/>
    <s v="IDR"/>
    <s v="PT INDO HUMAN RESOURCE"/>
    <s v="2016-11-08"/>
    <s v="30 Days"/>
    <s v="PT Nokia Solutions and Networks Indonesia"/>
    <n v="33000000"/>
    <n v="4"/>
    <n v="363000000"/>
    <x v="8"/>
    <x v="5"/>
    <s v="163-TB-PROV.SVC/SF/IHR/XI/2016"/>
    <s v="CHR-011/2776/16"/>
    <n v="363000000"/>
    <n v="0"/>
    <s v="Invoice Submitted"/>
  </r>
  <r>
    <n v="33384089"/>
    <n v="82500000"/>
    <s v="IDR"/>
    <s v="PT INDO HUMAN RESOURCE"/>
    <s v="2016-11-08"/>
    <s v="30 days net from invoice receipt date - 300S"/>
    <s v="PT Nokia Solutions and Networks Indonesia"/>
    <n v="8250000"/>
    <n v="1"/>
    <n v="90750000"/>
    <x v="8"/>
    <x v="5"/>
    <s v="007/WCC-TB/SF/IHR/I/2017"/>
    <s v="CHR-001/487/17"/>
    <n v="90750000"/>
    <n v="0"/>
    <s v="Invoice Submitted"/>
  </r>
  <r>
    <n v="33383753"/>
    <n v="16500000"/>
    <s v="IDR"/>
    <s v="PT INDO HUMAN RESOURCE"/>
    <s v="2016-11-08"/>
    <s v="30 days net from invoice receipt date - 300S"/>
    <s v="PT Nokia Solutions and Networks Indonesia"/>
    <n v="1650000"/>
    <n v="1"/>
    <n v="18150000"/>
    <x v="8"/>
    <x v="5"/>
    <s v="006/WCC-TB/SF/IHR/I/2017"/>
    <s v="CHR-001/486/17"/>
    <n v="18150000"/>
    <n v="0"/>
    <s v="Invoice Submitted"/>
  </r>
  <r>
    <n v="33383448"/>
    <n v="20500000"/>
    <s v="IDR"/>
    <s v="PT INDO HUMAN RESOURCE"/>
    <s v="2016-11-08"/>
    <s v="30 days net from invoice receipt date - 300S"/>
    <s v="PT Nokia Solutions and Networks Indonesia"/>
    <n v="2050000"/>
    <n v="1"/>
    <n v="22550000"/>
    <x v="8"/>
    <x v="5"/>
    <s v="005/WCC-TB/SF/IHR/I/2017"/>
    <s v="CHR-001/485/17"/>
    <n v="22550000"/>
    <n v="0"/>
    <s v="Invoice Submitted"/>
  </r>
  <r>
    <n v="33383302"/>
    <n v="49500000"/>
    <s v="IDR"/>
    <s v="PT INDO HUMAN RESOURCE"/>
    <s v="2016-11-08"/>
    <s v="30 days net from invoice receipt date - 300S"/>
    <s v="PT Nokia Solutions and Networks Indonesia"/>
    <n v="4950000"/>
    <n v="1"/>
    <n v="54450000"/>
    <x v="8"/>
    <x v="5"/>
    <s v="004/WCC-TB/SF/IHR/I/2017"/>
    <s v="CHR-001/484/17"/>
    <n v="54450000"/>
    <n v="0"/>
    <s v="Invoice Submitted"/>
  </r>
  <r>
    <n v="33383142"/>
    <n v="16500000"/>
    <s v="IDR"/>
    <s v="PT INDO HUMAN RESOURCE"/>
    <s v="2016-11-08"/>
    <s v="30 days net from invoice receipt date - 300S"/>
    <s v="PT Nokia Solutions and Networks Indonesia"/>
    <n v="1650000"/>
    <n v="1"/>
    <n v="18150000"/>
    <x v="8"/>
    <x v="5"/>
    <s v="003/WCC-TB/SF/IHR/I/2017"/>
    <s v="CHR-001/483/17"/>
    <n v="18150000"/>
    <n v="0"/>
    <s v="Invoice Submitted"/>
  </r>
  <r>
    <n v="33382989"/>
    <n v="66000000"/>
    <s v="IDR"/>
    <s v="PT INDO HUMAN RESOURCE"/>
    <s v="2016-11-08"/>
    <s v="30 days net from invoice receipt date - 300S"/>
    <s v="PT Nokia Solutions and Networks Indonesia"/>
    <n v="6600000"/>
    <n v="1"/>
    <n v="72600000"/>
    <x v="8"/>
    <x v="5"/>
    <s v="002/WCC-TB/SF/IHR/I/2017"/>
    <s v="CHR-001/413/17"/>
    <n v="72600000"/>
    <n v="0"/>
    <s v="Invoice Submitted"/>
  </r>
  <r>
    <n v="90739019"/>
    <n v="67500000"/>
    <s v="IDR"/>
    <s v="PT INDO HUMAN RESOURCE"/>
    <s v="2016-11-07"/>
    <s v="90 days net from invoice receipt date - 900S"/>
    <s v="PT Nokia Solutions and Networks Indonesia"/>
    <n v="6750000"/>
    <n v="1"/>
    <n v="74250000"/>
    <x v="6"/>
    <x v="5"/>
    <m/>
    <m/>
    <n v="74250000"/>
    <n v="0"/>
    <s v="Invoice Submitted"/>
  </r>
  <r>
    <n v="33365936"/>
    <n v="17078884"/>
    <s v="IDR"/>
    <s v="PT INDO HUMAN RESOURCE"/>
    <s v="2016-11-04"/>
    <s v="60 days net from invoice receipt date - 600S"/>
    <s v="PT Nokia Solutions and Networks Indonesia"/>
    <n v="1707888.4000000001"/>
    <n v="7"/>
    <n v="18786772.399999999"/>
    <x v="3"/>
    <x v="5"/>
    <s v="5661/eWCC/SF/IHR/INNER/VI/2017"/>
    <s v="CHR-006/2738/17"/>
    <m/>
    <n v="18786772.399999999"/>
    <s v="Not Yet Submit Invoice"/>
  </r>
  <r>
    <n v="33365987"/>
    <n v="17078884"/>
    <s v="IDR"/>
    <s v="PT INDO HUMAN RESOURCE"/>
    <s v="2016-11-04"/>
    <s v="60 days net from invoice receipt date - 600S"/>
    <s v="PT Nokia Solutions and Networks Indonesia"/>
    <n v="1707888.4000000001"/>
    <n v="7"/>
    <n v="18786772.399999999"/>
    <x v="3"/>
    <x v="5"/>
    <s v="5651/eWCC/SF/IHR/INNER/VI/2017"/>
    <s v="CHR-006/2730/17"/>
    <m/>
    <n v="18786772.399999999"/>
    <s v="Not Yet Submit Invoice"/>
  </r>
  <r>
    <n v="33366043"/>
    <n v="17078884"/>
    <s v="IDR"/>
    <s v="PT INDO HUMAN RESOURCE"/>
    <s v="2016-11-04"/>
    <s v="60 days net from invoice receipt date - 600S"/>
    <s v="PT Nokia Solutions and Networks Indonesia"/>
    <n v="1707888.4000000001"/>
    <n v="7"/>
    <n v="18786772.399999999"/>
    <x v="3"/>
    <x v="5"/>
    <s v="5486/eWCC/SF/IHR/INNER/V/2017"/>
    <s v="CHR-005/2573/2017"/>
    <m/>
    <n v="18786772.399999999"/>
    <s v="Not Yet Submit Invoice"/>
  </r>
  <r>
    <n v="33366027"/>
    <n v="17078884"/>
    <s v="IDR"/>
    <s v="PT INDO HUMAN RESOURCE"/>
    <s v="2016-11-04"/>
    <s v="60 days net from invoice receipt date - 600S"/>
    <s v="PT Nokia Solutions and Networks Indonesia"/>
    <n v="1707888.4000000001"/>
    <n v="7"/>
    <n v="18786772.399999999"/>
    <x v="3"/>
    <x v="5"/>
    <s v="5485/eWCC/SF/IHR/INNER/V/2017"/>
    <s v="CHR-005/2572/2017"/>
    <m/>
    <n v="18786772.399999999"/>
    <s v="Not Yet Submit Invoice"/>
  </r>
  <r>
    <n v="33366039"/>
    <n v="17078884"/>
    <s v="IDR"/>
    <s v="PT INDO HUMAN RESOURCE"/>
    <s v="2016-11-04"/>
    <s v="60 days net from invoice receipt date - 600S"/>
    <s v="PT Nokia Solutions and Networks Indonesia"/>
    <n v="1707888.4000000001"/>
    <n v="7"/>
    <n v="18786772.399999999"/>
    <x v="3"/>
    <x v="5"/>
    <s v="5306/eWCC/SF/IHR/INNER/V/2017"/>
    <s v="CHR-005/2512/17"/>
    <m/>
    <n v="18786772.399999999"/>
    <s v="Not Yet Submit Invoice"/>
  </r>
  <r>
    <n v="33365956"/>
    <n v="17078884"/>
    <s v="IDR"/>
    <s v="PT INDO HUMAN RESOURCE"/>
    <s v="2016-11-04"/>
    <s v="60 days net from invoice receipt date - 600S"/>
    <s v="PT Nokia Solutions and Networks Indonesia"/>
    <n v="1707888.4000000001"/>
    <n v="7"/>
    <n v="18786772.399999999"/>
    <x v="3"/>
    <x v="5"/>
    <s v="5305/eWCC/SF/IHR/INNER/V/2017"/>
    <s v="CHR-005/2513/17"/>
    <m/>
    <n v="18786772.399999999"/>
    <s v="Not Yet Submit Invoice"/>
  </r>
  <r>
    <n v="33366034"/>
    <n v="17078884"/>
    <s v="IDR"/>
    <s v="PT INDO HUMAN RESOURCE"/>
    <s v="2016-11-04"/>
    <s v="60 days net from invoice receipt date - 600S"/>
    <s v="PT Nokia Solutions and Networks Indonesia"/>
    <n v="1707888.4000000001"/>
    <n v="7"/>
    <n v="18786772.399999999"/>
    <x v="3"/>
    <x v="5"/>
    <s v="4991/eWCC/SF/IHR/INNER/IV/2017"/>
    <s v="CHR-004/2217/2017"/>
    <m/>
    <n v="18786772.399999999"/>
    <s v="Not Yet Submit Invoice"/>
  </r>
  <r>
    <n v="33365997"/>
    <n v="17078884"/>
    <s v="IDR"/>
    <s v="PT INDO HUMAN RESOURCE"/>
    <s v="2016-11-04"/>
    <s v="60 days net from invoice receipt date - 600S"/>
    <s v="PT Nokia Solutions and Networks Indonesia"/>
    <n v="1707888.4000000001"/>
    <n v="7"/>
    <n v="18786772.399999999"/>
    <x v="3"/>
    <x v="5"/>
    <s v="4990/eWCC/SF/IHR/INNER/IV/2017"/>
    <s v="CHR-004/2216/2017"/>
    <m/>
    <n v="18786772.399999999"/>
    <s v="Not Yet Submit Invoice"/>
  </r>
  <r>
    <n v="33366023"/>
    <n v="17078884"/>
    <s v="IDR"/>
    <s v="PT INDO HUMAN RESOURCE"/>
    <s v="2016-11-04"/>
    <s v="60 days net from invoice receipt date - 600S"/>
    <s v="PT Nokia Solutions and Networks Indonesia"/>
    <n v="1707888.4000000001"/>
    <n v="7"/>
    <n v="18786772.399999999"/>
    <x v="3"/>
    <x v="5"/>
    <s v="4798/eWCC/SF/IHR/INNER/IV/2017"/>
    <s v="CHR-004/2080/2017"/>
    <m/>
    <n v="18786772.399999999"/>
    <s v="Not Yet Submit Invoice"/>
  </r>
  <r>
    <n v="33365963"/>
    <n v="17078884"/>
    <s v="IDR"/>
    <s v="PT INDO HUMAN RESOURCE"/>
    <s v="2016-11-04"/>
    <s v="60 days net from invoice receipt date - 600S"/>
    <s v="PT Nokia Solutions and Networks Indonesia"/>
    <n v="1707888.4000000001"/>
    <n v="7"/>
    <n v="18786772.399999999"/>
    <x v="3"/>
    <x v="5"/>
    <s v="4790/eWCC/SF/IHR/INNER/IV/2017"/>
    <s v="CHR-004/2100/2017"/>
    <m/>
    <n v="18786772.399999999"/>
    <s v="Not Yet Submit Invoice"/>
  </r>
  <r>
    <n v="33366016"/>
    <n v="17078884"/>
    <s v="IDR"/>
    <s v="PT INDO HUMAN RESOURCE"/>
    <s v="2016-11-04"/>
    <s v="60 days net from invoice receipt date - 600S"/>
    <s v="PT Nokia Solutions and Networks Indonesia"/>
    <n v="1707888.4000000001"/>
    <n v="7"/>
    <n v="18786772.399999999"/>
    <x v="3"/>
    <x v="5"/>
    <s v="4613/eWCC/SF/IHR/INNER/IV/2017"/>
    <s v="CHR-004/1864/2017"/>
    <m/>
    <n v="18786772.399999999"/>
    <s v="Not Yet Submit Invoice"/>
  </r>
  <r>
    <n v="33365976"/>
    <n v="17078884"/>
    <s v="IDR"/>
    <s v="PT INDO HUMAN RESOURCE"/>
    <s v="2016-11-04"/>
    <s v="60 days net from invoice receipt date - 600S"/>
    <s v="PT Nokia Solutions and Networks Indonesia"/>
    <n v="1707888.4000000001"/>
    <n v="7"/>
    <n v="18786772.399999999"/>
    <x v="3"/>
    <x v="5"/>
    <s v="4612/eWCC/SF/IHR/INNER/IV/2017"/>
    <s v="CHR-004/1865/2017"/>
    <m/>
    <n v="18786772.399999999"/>
    <s v="Not Yet Submit Invoice"/>
  </r>
  <r>
    <n v="33365960"/>
    <n v="17078884"/>
    <s v="IDR"/>
    <s v="PT INDO HUMAN RESOURCE"/>
    <s v="2016-11-04"/>
    <s v="60 days net from invoice receipt date - 600S"/>
    <s v="PT Nokia Solutions and Networks Indonesia"/>
    <n v="1707888.4000000001"/>
    <n v="7"/>
    <n v="18786772.399999999"/>
    <x v="3"/>
    <x v="5"/>
    <s v="4611/eWCC/SF/IHR/INNER/IV/2017"/>
    <s v="CHR-004/1866/2017"/>
    <m/>
    <n v="18786772.399999999"/>
    <s v="Not Yet Submit Invoice"/>
  </r>
  <r>
    <n v="33365948"/>
    <n v="17078884"/>
    <s v="IDR"/>
    <s v="PT INDO HUMAN RESOURCE"/>
    <s v="2016-11-04"/>
    <s v="60 days net from invoice receipt date - 600S"/>
    <s v="PT Nokia Solutions and Networks Indonesia"/>
    <n v="1707888.4000000001"/>
    <n v="7"/>
    <n v="18786772.399999999"/>
    <x v="3"/>
    <x v="5"/>
    <s v="4610/eWCC/SF/IHR/INNER/IV/2017"/>
    <s v="CHR-004/1867/2017"/>
    <m/>
    <n v="18786772.399999999"/>
    <s v="Not Yet Submit Invoice"/>
  </r>
  <r>
    <n v="33365990"/>
    <n v="17078884"/>
    <s v="IDR"/>
    <s v="PT INDO HUMAN RESOURCE"/>
    <s v="2016-11-04"/>
    <s v="60 days net from invoice receipt date - 600S"/>
    <s v="PT Nokia Solutions and Networks Indonesia"/>
    <n v="1707888.4000000001"/>
    <n v="7"/>
    <n v="18786772.399999999"/>
    <x v="3"/>
    <x v="5"/>
    <s v="4589/eWCC/SF/IHR/INNER/IV/2017"/>
    <s v="CHR-004/1844/2017"/>
    <m/>
    <n v="18786772.399999999"/>
    <s v="Not Yet Submit Invoice"/>
  </r>
  <r>
    <n v="33366005"/>
    <n v="17078884"/>
    <s v="IDR"/>
    <s v="PT INDO HUMAN RESOURCE"/>
    <s v="2016-11-04"/>
    <s v="60 days net from invoice receipt date - 600S"/>
    <s v="PT Nokia Solutions and Networks Indonesia"/>
    <n v="1707888.4000000001"/>
    <n v="7"/>
    <n v="18786772.399999999"/>
    <x v="3"/>
    <x v="5"/>
    <s v="3521/eWCC/SF/IHR/INNER/III/2017"/>
    <s v="CHR-003/1229/2017"/>
    <m/>
    <n v="18786772.399999999"/>
    <s v="Not Yet Submit Invoice"/>
  </r>
  <r>
    <n v="33365953"/>
    <n v="17078884"/>
    <s v="IDR"/>
    <s v="PT INDO HUMAN RESOURCE"/>
    <s v="2016-11-04"/>
    <s v="60 days net from invoice receipt date - 600S"/>
    <s v="PT Nokia Solutions and Networks Indonesia"/>
    <n v="1707888.4000000001"/>
    <n v="7"/>
    <n v="18786772.399999999"/>
    <x v="3"/>
    <x v="5"/>
    <s v="3520/eWCC/SF/IHR/INNER/III/2017"/>
    <s v="CHR-003/1230/2017"/>
    <m/>
    <n v="18786772.399999999"/>
    <s v="Not Yet Submit Invoice"/>
  </r>
  <r>
    <n v="33366018"/>
    <n v="17078884"/>
    <s v="IDR"/>
    <s v="PT INDO HUMAN RESOURCE"/>
    <s v="2016-11-04"/>
    <s v="60 days net from invoice receipt date - 600S"/>
    <s v="PT Nokia Solutions and Networks Indonesia"/>
    <n v="1707888.4000000001"/>
    <n v="7"/>
    <n v="18786772.399999999"/>
    <x v="3"/>
    <x v="5"/>
    <s v="3233/eWCC/SF/IHR/INNER/III/2017"/>
    <s v="CHR-003/1035/17"/>
    <m/>
    <n v="18786772.399999999"/>
    <s v="Not Yet Submit Invoice"/>
  </r>
  <r>
    <n v="33365972"/>
    <n v="17078884"/>
    <s v="IDR"/>
    <s v="PT INDO HUMAN RESOURCE"/>
    <s v="2016-11-04"/>
    <s v="60 days net from invoice receipt date - 600S"/>
    <s v="PT Nokia Solutions and Networks Indonesia"/>
    <n v="1707888.4000000001"/>
    <n v="7"/>
    <n v="18786772.399999999"/>
    <x v="3"/>
    <x v="5"/>
    <s v="3231/eWCC/SF/IHR/INNER/III/2017"/>
    <s v="CHR-003/1036/17"/>
    <m/>
    <n v="18786772.399999999"/>
    <s v="Not Yet Submit Invoice"/>
  </r>
  <r>
    <n v="33366001"/>
    <n v="17078884"/>
    <s v="IDR"/>
    <s v="PT INDO HUMAN RESOURCE"/>
    <s v="2016-11-04"/>
    <s v="60 days net from invoice receipt date - 600S"/>
    <s v="PT Nokia Solutions and Networks Indonesia"/>
    <n v="1707888.4000000001"/>
    <n v="7"/>
    <n v="18786772.399999999"/>
    <x v="3"/>
    <x v="5"/>
    <s v="3195/eWCC/SF/IHR/INNER/III/2017"/>
    <s v="CHR-003/1029/17"/>
    <m/>
    <n v="18786772.399999999"/>
    <s v="Not Yet Submit Invoice"/>
  </r>
  <r>
    <n v="33366048"/>
    <n v="17078884"/>
    <s v="IDR"/>
    <s v="PT INDO HUMAN RESOURCE"/>
    <s v="2016-11-04"/>
    <s v="60 days net from invoice receipt date - 600S"/>
    <s v="PT Nokia Solutions and Networks Indonesia"/>
    <n v="1707888.4000000001"/>
    <n v="7"/>
    <n v="18786772.399999999"/>
    <x v="3"/>
    <x v="5"/>
    <s v="2698/eWCC/SF/IHR/INNER/II/2017"/>
    <s v="CHR-002/865/2017"/>
    <m/>
    <n v="18786772.399999999"/>
    <s v="Not Yet Submit Invoice"/>
  </r>
  <r>
    <n v="33366011"/>
    <n v="17078884"/>
    <s v="IDR"/>
    <s v="PT INDO HUMAN RESOURCE"/>
    <s v="2016-11-04"/>
    <s v="60 days net from invoice receipt date - 600S"/>
    <s v="PT Nokia Solutions and Networks Indonesia"/>
    <n v="1707888.4000000001"/>
    <n v="7"/>
    <n v="18786772.399999999"/>
    <x v="3"/>
    <x v="5"/>
    <s v="2686/eWCC/SF/IHR/INNER/II/2017"/>
    <s v="CHR-002/856/2017"/>
    <m/>
    <n v="18786772.399999999"/>
    <s v="Not Yet Submit Invoice"/>
  </r>
  <r>
    <n v="33366009"/>
    <n v="17078884"/>
    <s v="IDR"/>
    <s v="PT INDO HUMAN RESOURCE"/>
    <s v="2016-11-04"/>
    <s v="60 days net from invoice receipt date - 600S"/>
    <s v="PT Nokia Solutions and Networks Indonesia"/>
    <n v="1707888.4000000001"/>
    <n v="7"/>
    <n v="18786772.399999999"/>
    <x v="3"/>
    <x v="5"/>
    <s v="2685/eWCC/SF/IHR/INNER/II/2017"/>
    <s v="CHR-002/855/2017"/>
    <m/>
    <n v="18786772.399999999"/>
    <s v="Not Yet Submit Invoice"/>
  </r>
  <r>
    <n v="33365994"/>
    <n v="17078884"/>
    <s v="IDR"/>
    <s v="PT INDO HUMAN RESOURCE"/>
    <s v="2016-11-04"/>
    <s v="60 days net from invoice receipt date - 600S"/>
    <s v="PT Nokia Solutions and Networks Indonesia"/>
    <n v="1707888.4000000001"/>
    <n v="7"/>
    <n v="18786772.399999999"/>
    <x v="3"/>
    <x v="5"/>
    <s v="2684/eWCC/SF/IHR/INNER/II/2017"/>
    <s v="CHR-002/872/2017"/>
    <m/>
    <n v="18786772.399999999"/>
    <s v="Not Yet Submit Invoice"/>
  </r>
  <r>
    <n v="33365946"/>
    <n v="17078884"/>
    <s v="IDR"/>
    <s v="PT INDO HUMAN RESOURCE"/>
    <s v="2016-11-04"/>
    <s v="60 days net from invoice receipt date - 600S"/>
    <s v="PT Nokia Solutions and Networks Indonesia"/>
    <n v="1707888.4000000001"/>
    <n v="7"/>
    <n v="18786772.399999999"/>
    <x v="3"/>
    <x v="5"/>
    <s v="2680/eWCC/SF/IHR/INNER/II/2017"/>
    <s v="CHR-002/871/2017"/>
    <m/>
    <n v="18786772.399999999"/>
    <s v="Not Yet Submit Invoice"/>
  </r>
  <r>
    <n v="33365932"/>
    <n v="17078884"/>
    <s v="IDR"/>
    <s v="PT INDO HUMAN RESOURCE"/>
    <s v="2016-11-04"/>
    <s v="60 days net from invoice receipt date - 600S"/>
    <s v="PT Nokia Solutions and Networks Indonesia"/>
    <n v="1707888.4000000001"/>
    <n v="7"/>
    <n v="18786772.399999999"/>
    <x v="3"/>
    <x v="5"/>
    <s v="2679/eWCC/SF/IHR/INNER/II/2017"/>
    <s v="CHR-002/870/2017"/>
    <m/>
    <n v="18786772.399999999"/>
    <s v="Not Yet Submit Invoice"/>
  </r>
  <r>
    <n v="33365969"/>
    <n v="17078884"/>
    <s v="IDR"/>
    <s v="PT INDO HUMAN RESOURCE"/>
    <s v="2016-11-04"/>
    <s v="60 days net from invoice receipt date - 600S"/>
    <s v="PT Nokia Solutions and Networks Indonesia"/>
    <n v="1707888.4000000001"/>
    <n v="7"/>
    <n v="18786772.399999999"/>
    <x v="3"/>
    <x v="5"/>
    <s v="2452/eWCC/SF/IHR/INNER/II/2017"/>
    <s v="CHR-002/816/17"/>
    <n v="18786772.399999999"/>
    <n v="18786772.399999999"/>
    <s v="Not Yet Submit Invoice"/>
  </r>
  <r>
    <n v="33365980"/>
    <n v="17078884"/>
    <s v="IDR"/>
    <s v="PT INDO HUMAN RESOURCE"/>
    <s v="2016-11-04"/>
    <s v="60 days net from invoice receipt date - 600S"/>
    <s v="PT Nokia Solutions and Networks Indonesia"/>
    <n v="1707888.4000000001"/>
    <n v="7"/>
    <n v="18786772.399999999"/>
    <x v="3"/>
    <x v="5"/>
    <s v="2235/eWCC/SF/IHR/INNER/II/2017"/>
    <s v="CHR-002/620/17"/>
    <n v="18786772.399999999"/>
    <n v="18786772.399999999"/>
    <s v="Not Yet Submit Invoice"/>
  </r>
  <r>
    <n v="90738781"/>
    <n v="45000000"/>
    <s v="IDR"/>
    <s v="PT INDO HUMAN RESOURCE"/>
    <s v="2016-11-04"/>
    <s v="90 days net from invoice receipt date - 900S"/>
    <s v="PT Nokia Solutions and Networks Indonesia"/>
    <n v="4500000"/>
    <n v="1"/>
    <n v="49500000"/>
    <x v="6"/>
    <x v="5"/>
    <m/>
    <m/>
    <n v="49500000"/>
    <n v="0"/>
    <s v="Invoice Submitted"/>
  </r>
  <r>
    <n v="90738780"/>
    <n v="67000000"/>
    <s v="IDR"/>
    <s v="PT INDO HUMAN RESOURCE"/>
    <s v="2016-11-04"/>
    <s v="90 days net from invoice receipt date - 900S"/>
    <s v="PT Nokia Solutions and Networks Indonesia"/>
    <n v="6700000"/>
    <n v="1"/>
    <n v="73700000"/>
    <x v="6"/>
    <x v="5"/>
    <m/>
    <m/>
    <n v="73700000"/>
    <n v="0"/>
    <s v="Invoice Submitted"/>
  </r>
  <r>
    <n v="90738779"/>
    <n v="45000000"/>
    <s v="IDR"/>
    <s v="PT INDO HUMAN RESOURCE"/>
    <s v="2016-11-04"/>
    <s v="90 days net from invoice receipt date - 900S"/>
    <s v="PT Nokia Solutions and Networks Indonesia"/>
    <n v="4500000"/>
    <n v="1"/>
    <n v="49500000"/>
    <x v="6"/>
    <x v="5"/>
    <m/>
    <m/>
    <n v="49500000"/>
    <n v="0"/>
    <s v="Invoice Submitted"/>
  </r>
  <r>
    <n v="90738778"/>
    <n v="67000000"/>
    <s v="IDR"/>
    <s v="PT INDO HUMAN RESOURCE"/>
    <s v="2016-11-04"/>
    <s v="90 days net from invoice receipt date - 900S"/>
    <s v="PT Nokia Solutions and Networks Indonesia"/>
    <n v="6700000"/>
    <n v="1"/>
    <n v="73700000"/>
    <x v="6"/>
    <x v="5"/>
    <m/>
    <m/>
    <n v="73700000"/>
    <n v="0"/>
    <s v="Invoice Submitted"/>
  </r>
  <r>
    <n v="90738777"/>
    <n v="45000000"/>
    <s v="IDR"/>
    <s v="PT INDO HUMAN RESOURCE"/>
    <s v="2016-11-04"/>
    <s v="90 days net from invoice receipt date - 900S"/>
    <s v="PT Nokia Solutions and Networks Indonesia"/>
    <n v="4500000"/>
    <n v="1"/>
    <n v="49500000"/>
    <x v="6"/>
    <x v="5"/>
    <m/>
    <m/>
    <n v="49500000"/>
    <n v="0"/>
    <s v="Invoice Submitted"/>
  </r>
  <r>
    <n v="33366032"/>
    <n v="17078884"/>
    <s v="IDR"/>
    <s v="PT INDO HUMAN RESOURCE"/>
    <s v="2016-11-04"/>
    <s v="60 days net from invoice receipt date - 600S"/>
    <s v="PT Nokia Solutions and Networks Indonesia"/>
    <n v="1707888.4000000001"/>
    <n v="7"/>
    <n v="18786772.399999999"/>
    <x v="3"/>
    <x v="0"/>
    <m/>
    <m/>
    <m/>
    <n v="18786772.399999999"/>
    <s v="Not Yet Submit Invoice"/>
  </r>
  <r>
    <n v="33365984"/>
    <n v="17078884"/>
    <s v="IDR"/>
    <s v="PT INDO HUMAN RESOURCE"/>
    <s v="2016-11-04"/>
    <s v="60 days net from invoice receipt date - 600S"/>
    <s v="PT Nokia Solutions and Networks Indonesia"/>
    <n v="1707888.4000000001"/>
    <n v="7"/>
    <n v="18786772.399999999"/>
    <x v="3"/>
    <x v="0"/>
    <m/>
    <m/>
    <m/>
    <n v="18786772.399999999"/>
    <s v="Not Yet Submit Invoice"/>
  </r>
  <r>
    <n v="33365941"/>
    <n v="17078884"/>
    <s v="IDR"/>
    <s v="PT INDO HUMAN RESOURCE"/>
    <s v="2016-11-04"/>
    <s v="60 days net from invoice receipt date - 600S"/>
    <s v="PT Nokia Solutions and Networks Indonesia"/>
    <n v="1707888.4000000001"/>
    <n v="7"/>
    <n v="18786772.399999999"/>
    <x v="3"/>
    <x v="0"/>
    <m/>
    <m/>
    <m/>
    <n v="18786772.399999999"/>
    <s v="Not Yet Submit Invoice"/>
  </r>
  <r>
    <n v="33358689"/>
    <n v="4764637"/>
    <s v="IDR"/>
    <s v="PT INDO HUMAN RESOURCE"/>
    <s v="2016-11-03"/>
    <s v="60 days net from invoice receipt date - 600S"/>
    <s v="PT Nokia Solutions and Networks Indonesia"/>
    <n v="476463.7"/>
    <n v="1"/>
    <n v="5241100.7"/>
    <x v="9"/>
    <x v="5"/>
    <s v="5109/eWCC/SF/IHR/OUTER/V/2017"/>
    <e v="#N/A"/>
    <m/>
    <n v="5241100.7"/>
    <s v="Not Yet Submit Invoice"/>
  </r>
  <r>
    <n v="33358671"/>
    <n v="4764637"/>
    <s v="IDR"/>
    <s v="PT INDO HUMAN RESOURCE"/>
    <s v="2016-11-03"/>
    <s v="60 days net from invoice receipt date - 600S"/>
    <s v="PT Nokia Solutions and Networks Indonesia"/>
    <n v="476463.7"/>
    <n v="1"/>
    <n v="5241100.7"/>
    <x v="9"/>
    <x v="5"/>
    <s v="5107/eWCC/SF/IHR/OUTER/V/2017"/>
    <e v="#N/A"/>
    <m/>
    <n v="5241100.7"/>
    <s v="Not Yet Submit Invoice"/>
  </r>
  <r>
    <n v="33358643"/>
    <n v="4764637"/>
    <s v="IDR"/>
    <s v="PT INDO HUMAN RESOURCE"/>
    <s v="2016-11-03"/>
    <s v="60 days net from invoice receipt date - 600S"/>
    <s v="PT Nokia Solutions and Networks Indonesia"/>
    <n v="476463.7"/>
    <n v="1"/>
    <n v="5241100.7"/>
    <x v="9"/>
    <x v="5"/>
    <s v="5106/eWCC/SF/IHR/OUTER/V/2017"/>
    <e v="#N/A"/>
    <m/>
    <n v="5241100.7"/>
    <s v="Not Yet Submit Invoice"/>
  </r>
  <r>
    <n v="33358630"/>
    <n v="4764637"/>
    <s v="IDR"/>
    <s v="PT INDO HUMAN RESOURCE"/>
    <s v="2016-11-03"/>
    <s v="60 days net from invoice receipt date - 600S"/>
    <s v="PT Nokia Solutions and Networks Indonesia"/>
    <n v="476463.7"/>
    <n v="1"/>
    <n v="5241100.7"/>
    <x v="9"/>
    <x v="5"/>
    <s v="5105/eWCC/SF/IHR/OUTER/V/2017"/>
    <e v="#N/A"/>
    <m/>
    <n v="5241100.7"/>
    <s v="Not Yet Submit Invoice"/>
  </r>
  <r>
    <n v="33358620"/>
    <n v="4764637"/>
    <s v="IDR"/>
    <s v="PT INDO HUMAN RESOURCE"/>
    <s v="2016-11-03"/>
    <s v="60 days net from invoice receipt date - 600S"/>
    <s v="PT Nokia Solutions and Networks Indonesia"/>
    <n v="476463.7"/>
    <n v="1"/>
    <n v="5241100.7"/>
    <x v="9"/>
    <x v="5"/>
    <s v="5103/eWCC/SF/IHR/OUTER/V/2017"/>
    <e v="#N/A"/>
    <m/>
    <n v="5241100.7"/>
    <s v="Not Yet Submit Invoice"/>
  </r>
  <r>
    <n v="33358613"/>
    <n v="4764637"/>
    <s v="IDR"/>
    <s v="PT INDO HUMAN RESOURCE"/>
    <s v="2016-11-03"/>
    <s v="60 days net from invoice receipt date - 600S"/>
    <s v="PT Nokia Solutions and Networks Indonesia"/>
    <n v="476463.7"/>
    <n v="1"/>
    <n v="5241100.7"/>
    <x v="9"/>
    <x v="5"/>
    <s v="5134/eWCC/SF/IHR/OUTER/V/2017"/>
    <e v="#N/A"/>
    <m/>
    <n v="5241100.7"/>
    <s v="Not Yet Submit Invoice"/>
  </r>
  <r>
    <n v="33358603"/>
    <n v="4764637"/>
    <s v="IDR"/>
    <s v="PT INDO HUMAN RESOURCE"/>
    <s v="2016-11-03"/>
    <s v="60 days net from invoice receipt date - 600S"/>
    <s v="PT Nokia Solutions and Networks Indonesia"/>
    <n v="476463.7"/>
    <n v="1"/>
    <n v="5241100.7"/>
    <x v="9"/>
    <x v="5"/>
    <s v="5133/eWCC/SF/IHR/OUTER/V/2017"/>
    <e v="#N/A"/>
    <m/>
    <n v="5241100.7"/>
    <s v="Not Yet Submit Invoice"/>
  </r>
  <r>
    <n v="33358581"/>
    <n v="4764637"/>
    <s v="IDR"/>
    <s v="PT INDO HUMAN RESOURCE"/>
    <s v="2016-11-03"/>
    <s v="60 days net from invoice receipt date - 600S"/>
    <s v="PT Nokia Solutions and Networks Indonesia"/>
    <n v="476463.7"/>
    <n v="1"/>
    <n v="5241100.7"/>
    <x v="9"/>
    <x v="5"/>
    <s v="5132/eWCC/SF/IHR/OUTER/V/2017"/>
    <e v="#N/A"/>
    <m/>
    <n v="5241100.7"/>
    <s v="Not Yet Submit Invoice"/>
  </r>
  <r>
    <n v="33358382"/>
    <n v="893346"/>
    <s v="IDR"/>
    <s v="PT INDO HUMAN RESOURCE"/>
    <s v="2016-11-03"/>
    <s v="60 days net from invoice receipt date - 600S"/>
    <s v="PT Nokia Solutions and Networks Indonesia"/>
    <n v="89334.6"/>
    <n v="4"/>
    <n v="982680.6"/>
    <x v="3"/>
    <x v="5"/>
    <s v="8/eWCC/SF/IHR/INNER/I/2017"/>
    <s v="CHR-012/4029/16"/>
    <n v="982680.6"/>
    <n v="0"/>
    <s v="Invoice Submitted"/>
  </r>
  <r>
    <n v="33358690"/>
    <n v="4764637"/>
    <s v="IDR"/>
    <s v="PT INDO HUMAN RESOURCE"/>
    <s v="2016-11-03"/>
    <s v="60 days net from invoice receipt date - 600S"/>
    <s v="PT Nokia Solutions and Networks Indonesia"/>
    <n v="476463.7"/>
    <n v="1"/>
    <n v="5241100.7"/>
    <x v="9"/>
    <x v="5"/>
    <s v="6001/eWCC/SF/IHR/OUTER/VI/2017"/>
    <e v="#N/A"/>
    <m/>
    <n v="5241100.7"/>
    <s v="Not Yet Submit Invoice"/>
  </r>
  <r>
    <n v="33358683"/>
    <n v="4764637"/>
    <s v="IDR"/>
    <s v="PT INDO HUMAN RESOURCE"/>
    <s v="2016-11-03"/>
    <s v="60 days net from invoice receipt date - 600S"/>
    <s v="PT Nokia Solutions and Networks Indonesia"/>
    <n v="476463.7"/>
    <n v="1"/>
    <n v="5241100.7"/>
    <x v="9"/>
    <x v="5"/>
    <s v="6000/eWCC/SF/IHR/OUTER/VI/2017"/>
    <e v="#N/A"/>
    <m/>
    <n v="5241100.7"/>
    <s v="Not Yet Submit Invoice"/>
  </r>
  <r>
    <n v="33358681"/>
    <n v="4764637"/>
    <s v="IDR"/>
    <s v="PT INDO HUMAN RESOURCE"/>
    <s v="2016-11-03"/>
    <s v="60 days net from invoice receipt date - 600S"/>
    <s v="PT Nokia Solutions and Networks Indonesia"/>
    <n v="476463.7"/>
    <n v="1"/>
    <n v="5241100.7"/>
    <x v="9"/>
    <x v="5"/>
    <s v="5999/eWCC/SF/IHR/OUTER/VI/2017"/>
    <e v="#N/A"/>
    <m/>
    <n v="5241100.7"/>
    <s v="Not Yet Submit Invoice"/>
  </r>
  <r>
    <n v="33358679"/>
    <n v="4764637"/>
    <s v="IDR"/>
    <s v="PT INDO HUMAN RESOURCE"/>
    <s v="2016-11-03"/>
    <s v="60 days net from invoice receipt date - 600S"/>
    <s v="PT Nokia Solutions and Networks Indonesia"/>
    <n v="476463.7"/>
    <n v="1"/>
    <n v="5241100.7"/>
    <x v="9"/>
    <x v="5"/>
    <s v="5998/eWCC/SF/IHR/OUTER/VI/2017"/>
    <e v="#N/A"/>
    <m/>
    <n v="5241100.7"/>
    <s v="Not Yet Submit Invoice"/>
  </r>
  <r>
    <n v="33358676"/>
    <n v="4764637"/>
    <s v="IDR"/>
    <s v="PT INDO HUMAN RESOURCE"/>
    <s v="2016-11-03"/>
    <s v="60 days net from invoice receipt date - 600S"/>
    <s v="PT Nokia Solutions and Networks Indonesia"/>
    <n v="476463.7"/>
    <n v="1"/>
    <n v="5241100.7"/>
    <x v="9"/>
    <x v="5"/>
    <s v="5997/eWCC/SF/IHR/OUTER/VI/2017"/>
    <e v="#N/A"/>
    <m/>
    <n v="5241100.7"/>
    <s v="Not Yet Submit Invoice"/>
  </r>
  <r>
    <n v="33358626"/>
    <n v="4764637"/>
    <s v="IDR"/>
    <s v="PT INDO HUMAN RESOURCE"/>
    <s v="2016-11-03"/>
    <s v="60 days net from invoice receipt date - 600S"/>
    <s v="PT Nokia Solutions and Networks Indonesia"/>
    <n v="476463.7"/>
    <n v="1"/>
    <n v="5241100.7"/>
    <x v="9"/>
    <x v="5"/>
    <s v="5993/eWCC/SF/IHR/OUTER/VI/2017"/>
    <e v="#N/A"/>
    <m/>
    <n v="5241100.7"/>
    <s v="Not Yet Submit Invoice"/>
  </r>
  <r>
    <n v="33358609"/>
    <n v="4764637"/>
    <s v="IDR"/>
    <s v="PT INDO HUMAN RESOURCE"/>
    <s v="2016-11-03"/>
    <s v="60 days net from invoice receipt date - 600S"/>
    <s v="PT Nokia Solutions and Networks Indonesia"/>
    <n v="476463.7"/>
    <n v="1"/>
    <n v="5241100.7"/>
    <x v="9"/>
    <x v="5"/>
    <s v="5437/eWCC/SF/IHR/OUTER/V/2017"/>
    <s v="CHR-005/2525/17"/>
    <m/>
    <n v="5241100.7"/>
    <s v="Not Yet Submit Invoice"/>
  </r>
  <r>
    <n v="33358606"/>
    <n v="4764637"/>
    <s v="IDR"/>
    <s v="PT INDO HUMAN RESOURCE"/>
    <s v="2016-11-03"/>
    <s v="60 days net from invoice receipt date - 600S"/>
    <s v="PT Nokia Solutions and Networks Indonesia"/>
    <n v="476463.7"/>
    <n v="1"/>
    <n v="5241100.7"/>
    <x v="9"/>
    <x v="5"/>
    <s v="5436/eWCC/SF/IHR/OUTER/V/2017"/>
    <s v="CHR-005/2524/17"/>
    <m/>
    <n v="5241100.7"/>
    <s v="Not Yet Submit Invoice"/>
  </r>
  <r>
    <n v="33358686"/>
    <n v="4764637"/>
    <s v="IDR"/>
    <s v="PT INDO HUMAN RESOURCE"/>
    <s v="2016-11-03"/>
    <s v="60 days net from invoice receipt date - 600S"/>
    <s v="PT Nokia Solutions and Networks Indonesia"/>
    <n v="476463.7"/>
    <n v="1"/>
    <n v="5241100.7"/>
    <x v="9"/>
    <x v="5"/>
    <s v="5433/eWCC/SF/IHR/OUTER/V/2017"/>
    <s v="CHR-005/2521/17"/>
    <m/>
    <n v="5241100.7"/>
    <s v="Not Yet Submit Invoice"/>
  </r>
  <r>
    <n v="33358623"/>
    <n v="4764637"/>
    <s v="IDR"/>
    <s v="PT INDO HUMAN RESOURCE"/>
    <s v="2016-11-03"/>
    <s v="60 days net from invoice receipt date - 600S"/>
    <s v="PT Nokia Solutions and Networks Indonesia"/>
    <n v="476463.7"/>
    <n v="1"/>
    <n v="5241100.7"/>
    <x v="9"/>
    <x v="5"/>
    <s v="5430/eWCC/SF/IHR/OUTER/V/2017"/>
    <s v="CHR-005/2518/17"/>
    <m/>
    <n v="5241100.7"/>
    <s v="Not Yet Submit Invoice"/>
  </r>
  <r>
    <n v="33358411"/>
    <n v="1958452"/>
    <s v="IDR"/>
    <s v="PT INDO HUMAN RESOURCE"/>
    <s v="2016-11-03"/>
    <s v="60 days net from invoice receipt date - 600S"/>
    <s v="PT Nokia Solutions and Networks Indonesia"/>
    <n v="195845.2"/>
    <n v="3"/>
    <n v="2154297.2000000002"/>
    <x v="3"/>
    <x v="5"/>
    <s v="420/eWCC/SF/IHR/INNER/I/2017"/>
    <s v="CHR-001/023/17"/>
    <n v="2154297.2000000002"/>
    <n v="0"/>
    <s v="Invoice Submitted"/>
  </r>
  <r>
    <n v="33358694"/>
    <n v="4764637"/>
    <s v="IDR"/>
    <s v="PT INDO HUMAN RESOURCE"/>
    <s v="2016-11-03"/>
    <s v="60 days net from invoice receipt date - 600S"/>
    <s v="PT Nokia Solutions and Networks Indonesia"/>
    <n v="476463.7"/>
    <n v="1"/>
    <n v="5241100.7"/>
    <x v="9"/>
    <x v="5"/>
    <s v="3916/eWCC/SF/IHR/OUTER/III/2017"/>
    <s v="CHR-003/1456/2017"/>
    <m/>
    <n v="5241100.7"/>
    <s v="Not Yet Submit Invoice"/>
  </r>
  <r>
    <n v="33358618"/>
    <n v="4764637"/>
    <s v="IDR"/>
    <s v="PT INDO HUMAN RESOURCE"/>
    <s v="2016-11-03"/>
    <s v="60 days net from invoice receipt date - 600S"/>
    <s v="PT Nokia Solutions and Networks Indonesia"/>
    <n v="476463.7"/>
    <n v="1"/>
    <n v="5241100.7"/>
    <x v="9"/>
    <x v="5"/>
    <s v="3907/eWCC/SF/IHR/OUTER/III/2017"/>
    <s v="CHR-003/1465/2017"/>
    <m/>
    <n v="5241100.7"/>
    <s v="Not Yet Submit Invoice"/>
  </r>
  <r>
    <n v="33358465"/>
    <n v="991574"/>
    <s v="IDR"/>
    <s v="PT INDO HUMAN RESOURCE"/>
    <s v="2016-11-03"/>
    <s v="60 days net from invoice receipt date - 600S"/>
    <s v="PT Nokia Solutions and Networks Indonesia"/>
    <n v="99157.400000000009"/>
    <n v="4"/>
    <n v="1090731.3999999999"/>
    <x v="3"/>
    <x v="5"/>
    <s v="21/eWCC/SF/IHR/INNER/I/2017"/>
    <s v="CHR-012/4038/16"/>
    <n v="1090731.3999999999"/>
    <n v="0"/>
    <s v="Invoice Submitted"/>
  </r>
  <r>
    <n v="33358395"/>
    <n v="854055"/>
    <s v="IDR"/>
    <s v="PT INDO HUMAN RESOURCE"/>
    <s v="2016-11-03"/>
    <s v="60 days net from invoice receipt date - 600S"/>
    <s v="PT Nokia Solutions and Networks Indonesia"/>
    <n v="85405.5"/>
    <n v="3"/>
    <n v="939460.5"/>
    <x v="3"/>
    <x v="5"/>
    <s v="13/eWCC/SF/IHR/INNER/I/2017"/>
    <s v="CHR-012/4033/16"/>
    <n v="939460.5"/>
    <n v="0"/>
    <s v="Invoice Submitted"/>
  </r>
  <r>
    <n v="33358696"/>
    <n v="4764637"/>
    <s v="IDR"/>
    <s v="PT INDO HUMAN RESOURCE"/>
    <s v="2016-11-03"/>
    <s v="60 days net from invoice receipt date - 600S"/>
    <s v="PT Nokia Solutions and Networks Indonesia"/>
    <n v="476463.7"/>
    <n v="1"/>
    <n v="5241100.7"/>
    <x v="9"/>
    <x v="0"/>
    <m/>
    <m/>
    <m/>
    <n v="5241100.7"/>
    <s v="Not Yet Submit Invoice"/>
  </r>
  <r>
    <n v="33358678"/>
    <n v="4764637"/>
    <s v="IDR"/>
    <s v="PT INDO HUMAN RESOURCE"/>
    <s v="2016-11-03"/>
    <s v="60 days net from invoice receipt date - 600S"/>
    <s v="PT Nokia Solutions and Networks Indonesia"/>
    <n v="476463.7"/>
    <n v="1"/>
    <n v="5241100.7"/>
    <x v="9"/>
    <x v="0"/>
    <m/>
    <m/>
    <m/>
    <n v="5241100.7"/>
    <s v="Not Yet Submit Invoice"/>
  </r>
  <r>
    <n v="33358674"/>
    <n v="4764637"/>
    <s v="IDR"/>
    <s v="PT INDO HUMAN RESOURCE"/>
    <s v="2016-11-03"/>
    <s v="60 days net from invoice receipt date - 600S"/>
    <s v="PT Nokia Solutions and Networks Indonesia"/>
    <n v="476463.7"/>
    <n v="1"/>
    <n v="5241100.7"/>
    <x v="9"/>
    <x v="0"/>
    <m/>
    <m/>
    <m/>
    <n v="5241100.7"/>
    <s v="Not Yet Submit Invoice"/>
  </r>
  <r>
    <n v="33358672"/>
    <n v="4764637"/>
    <s v="IDR"/>
    <s v="PT INDO HUMAN RESOURCE"/>
    <s v="2016-11-03"/>
    <s v="60 days net from invoice receipt date - 600S"/>
    <s v="PT Nokia Solutions and Networks Indonesia"/>
    <n v="476463.7"/>
    <n v="1"/>
    <n v="5241100.7"/>
    <x v="9"/>
    <x v="0"/>
    <m/>
    <m/>
    <m/>
    <n v="5241100.7"/>
    <s v="Not Yet Submit Invoice"/>
  </r>
  <r>
    <n v="33358668"/>
    <n v="4764637"/>
    <s v="IDR"/>
    <s v="PT INDO HUMAN RESOURCE"/>
    <s v="2016-11-03"/>
    <s v="60 days net from invoice receipt date - 600S"/>
    <s v="PT Nokia Solutions and Networks Indonesia"/>
    <n v="476463.7"/>
    <n v="1"/>
    <n v="5241100.7"/>
    <x v="9"/>
    <x v="0"/>
    <m/>
    <m/>
    <m/>
    <n v="5241100.7"/>
    <s v="Not Yet Submit Invoice"/>
  </r>
  <r>
    <n v="33358663"/>
    <n v="4764637"/>
    <s v="IDR"/>
    <s v="PT INDO HUMAN RESOURCE"/>
    <s v="2016-11-03"/>
    <s v="60 days net from invoice receipt date - 600S"/>
    <s v="PT Nokia Solutions and Networks Indonesia"/>
    <n v="476463.7"/>
    <n v="1"/>
    <n v="5241100.7"/>
    <x v="9"/>
    <x v="0"/>
    <m/>
    <m/>
    <m/>
    <n v="5241100.7"/>
    <s v="Not Yet Submit Invoice"/>
  </r>
  <r>
    <n v="33358655"/>
    <n v="4764637"/>
    <s v="IDR"/>
    <s v="PT INDO HUMAN RESOURCE"/>
    <s v="2016-11-03"/>
    <s v="60 days net from invoice receipt date - 600S"/>
    <s v="PT Nokia Solutions and Networks Indonesia"/>
    <n v="476463.7"/>
    <n v="1"/>
    <n v="5241100.7"/>
    <x v="9"/>
    <x v="0"/>
    <m/>
    <m/>
    <m/>
    <n v="5241100.7"/>
    <s v="Not Yet Submit Invoice"/>
  </r>
  <r>
    <n v="33358650"/>
    <n v="4764637"/>
    <s v="IDR"/>
    <s v="PT INDO HUMAN RESOURCE"/>
    <s v="2016-11-03"/>
    <s v="60 days net from invoice receipt date - 600S"/>
    <s v="PT Nokia Solutions and Networks Indonesia"/>
    <n v="476463.7"/>
    <n v="1"/>
    <n v="5241100.7"/>
    <x v="9"/>
    <x v="0"/>
    <m/>
    <m/>
    <m/>
    <n v="5241100.7"/>
    <s v="Not Yet Submit Invoice"/>
  </r>
  <r>
    <n v="33358637"/>
    <n v="4764637"/>
    <s v="IDR"/>
    <s v="PT INDO HUMAN RESOURCE"/>
    <s v="2016-11-03"/>
    <s v="60 days net from invoice receipt date - 600S"/>
    <s v="PT Nokia Solutions and Networks Indonesia"/>
    <n v="476463.7"/>
    <n v="1"/>
    <n v="5241100.7"/>
    <x v="9"/>
    <x v="0"/>
    <m/>
    <m/>
    <m/>
    <n v="5241100.7"/>
    <s v="Not Yet Submit Invoice"/>
  </r>
  <r>
    <n v="33358621"/>
    <n v="4764637"/>
    <s v="IDR"/>
    <s v="PT INDO HUMAN RESOURCE"/>
    <s v="2016-11-03"/>
    <s v="60 days net from invoice receipt date - 600S"/>
    <s v="PT Nokia Solutions and Networks Indonesia"/>
    <n v="476463.7"/>
    <n v="1"/>
    <n v="5241100.7"/>
    <x v="9"/>
    <x v="5"/>
    <s v="6140/Ewcc/SF/IHR/OUTER/VII/2017"/>
    <s v="CHR-007/3328/17"/>
    <m/>
    <n v="5241100.7"/>
    <s v="Not Yet Submit Invoice"/>
  </r>
  <r>
    <n v="33358617"/>
    <n v="4764637"/>
    <s v="IDR"/>
    <s v="PT INDO HUMAN RESOURCE"/>
    <s v="2016-11-03"/>
    <s v="60 days net from invoice receipt date - 600S"/>
    <s v="PT Nokia Solutions and Networks Indonesia"/>
    <n v="476463.7"/>
    <n v="1"/>
    <n v="5241100.7"/>
    <x v="9"/>
    <x v="0"/>
    <m/>
    <m/>
    <m/>
    <n v="5241100.7"/>
    <s v="Not Yet Submit Invoice"/>
  </r>
  <r>
    <n v="33358616"/>
    <n v="4764637"/>
    <s v="IDR"/>
    <s v="PT INDO HUMAN RESOURCE"/>
    <s v="2016-11-03"/>
    <s v="60 days net from invoice receipt date - 600S"/>
    <s v="PT Nokia Solutions and Networks Indonesia"/>
    <n v="476463.7"/>
    <n v="1"/>
    <n v="5241100.7"/>
    <x v="9"/>
    <x v="0"/>
    <m/>
    <m/>
    <m/>
    <n v="5241100.7"/>
    <s v="Not Yet Submit Invoice"/>
  </r>
  <r>
    <n v="33358611"/>
    <n v="4764637"/>
    <s v="IDR"/>
    <s v="PT INDO HUMAN RESOURCE"/>
    <s v="2016-11-03"/>
    <s v="60 days net from invoice receipt date - 600S"/>
    <s v="PT Nokia Solutions and Networks Indonesia"/>
    <n v="476463.7"/>
    <n v="1"/>
    <n v="5241100.7"/>
    <x v="9"/>
    <x v="0"/>
    <m/>
    <m/>
    <m/>
    <n v="5241100.7"/>
    <s v="Not Yet Submit Invoice"/>
  </r>
  <r>
    <n v="33358610"/>
    <n v="4764637"/>
    <s v="IDR"/>
    <s v="PT INDO HUMAN RESOURCE"/>
    <s v="2016-11-03"/>
    <s v="60 days net from invoice receipt date - 600S"/>
    <s v="PT Nokia Solutions and Networks Indonesia"/>
    <n v="476463.7"/>
    <n v="1"/>
    <n v="5241100.7"/>
    <x v="9"/>
    <x v="0"/>
    <m/>
    <m/>
    <m/>
    <n v="5241100.7"/>
    <s v="Not Yet Submit Invoice"/>
  </r>
  <r>
    <n v="33358605"/>
    <n v="4764637"/>
    <s v="IDR"/>
    <s v="PT INDO HUMAN RESOURCE"/>
    <s v="2016-11-03"/>
    <s v="60 days net from invoice receipt date - 600S"/>
    <s v="PT Nokia Solutions and Networks Indonesia"/>
    <n v="476463.7"/>
    <n v="1"/>
    <n v="5241100.7"/>
    <x v="9"/>
    <x v="0"/>
    <m/>
    <m/>
    <m/>
    <n v="5241100.7"/>
    <s v="Not Yet Submit Invoice"/>
  </r>
  <r>
    <n v="33358601"/>
    <n v="4764637"/>
    <s v="IDR"/>
    <s v="PT INDO HUMAN RESOURCE"/>
    <s v="2016-11-03"/>
    <s v="60 days net from invoice receipt date - 600S"/>
    <s v="PT Nokia Solutions and Networks Indonesia"/>
    <n v="476463.7"/>
    <n v="1"/>
    <n v="5241100.7"/>
    <x v="9"/>
    <x v="0"/>
    <m/>
    <m/>
    <m/>
    <n v="5241100.7"/>
    <s v="Not Yet Submit Invoice"/>
  </r>
  <r>
    <n v="33357750"/>
    <n v="8539190"/>
    <s v="IDR"/>
    <s v="PT INDO HUMAN RESOURCE"/>
    <s v="2016-11-03"/>
    <s v="45 days net from invoice receipt date - 450S"/>
    <s v="PT Nokia Solutions and Networks Indonesia"/>
    <n v="853919"/>
    <n v="4"/>
    <n v="9393109"/>
    <x v="3"/>
    <x v="0"/>
    <m/>
    <m/>
    <m/>
    <n v="9393109"/>
    <s v="Not Yet Submit Invoice"/>
  </r>
  <r>
    <n v="33357749"/>
    <n v="8539190"/>
    <s v="IDR"/>
    <s v="PT INDO HUMAN RESOURCE"/>
    <s v="2016-11-03"/>
    <s v="45 days net from invoice receipt date - 450S"/>
    <s v="PT Nokia Solutions and Networks Indonesia"/>
    <n v="853919"/>
    <n v="4"/>
    <n v="9393109"/>
    <x v="3"/>
    <x v="0"/>
    <m/>
    <m/>
    <m/>
    <n v="9393109"/>
    <s v="Not Yet Submit Invoice"/>
  </r>
  <r>
    <n v="33357725"/>
    <n v="8319000"/>
    <s v="IDR"/>
    <s v="PT INDO HUMAN RESOURCE"/>
    <s v="2016-11-03"/>
    <s v="45 days net from invoice receipt date - 450S"/>
    <s v="PT Nokia Solutions and Networks Indonesia"/>
    <n v="831900"/>
    <n v="3"/>
    <n v="9150900"/>
    <x v="3"/>
    <x v="0"/>
    <m/>
    <m/>
    <m/>
    <n v="9150900"/>
    <s v="Not Yet Submit Invoice"/>
  </r>
  <r>
    <n v="33357724"/>
    <n v="8319000"/>
    <s v="IDR"/>
    <s v="PT INDO HUMAN RESOURCE"/>
    <s v="2016-11-03"/>
    <s v="45 days net from invoice receipt date - 450S"/>
    <s v="PT Nokia Solutions and Networks Indonesia"/>
    <n v="831900"/>
    <n v="3"/>
    <n v="9150900"/>
    <x v="3"/>
    <x v="0"/>
    <m/>
    <m/>
    <m/>
    <n v="9150900"/>
    <s v="Not Yet Submit Invoice"/>
  </r>
  <r>
    <n v="33357723"/>
    <n v="8319000"/>
    <s v="IDR"/>
    <s v="PT INDO HUMAN RESOURCE"/>
    <s v="2016-11-03"/>
    <s v="45 days net from invoice receipt date - 450S"/>
    <s v="PT Nokia Solutions and Networks Indonesia"/>
    <n v="831900"/>
    <n v="3"/>
    <n v="9150900"/>
    <x v="3"/>
    <x v="0"/>
    <m/>
    <m/>
    <m/>
    <n v="9150900"/>
    <s v="Not Yet Submit Invoice"/>
  </r>
  <r>
    <n v="33357722"/>
    <n v="8319000"/>
    <s v="IDR"/>
    <s v="PT INDO HUMAN RESOURCE"/>
    <s v="2016-11-03"/>
    <s v="45 days net from invoice receipt date - 450S"/>
    <s v="PT Nokia Solutions and Networks Indonesia"/>
    <n v="831900"/>
    <n v="3"/>
    <n v="9150900"/>
    <x v="3"/>
    <x v="0"/>
    <m/>
    <m/>
    <m/>
    <n v="9150900"/>
    <s v="Not Yet Submit Invoice"/>
  </r>
  <r>
    <n v="33357719"/>
    <n v="8319000"/>
    <s v="IDR"/>
    <s v="PT INDO HUMAN RESOURCE"/>
    <s v="2016-11-03"/>
    <s v="45 days net from invoice receipt date - 450S"/>
    <s v="PT Nokia Solutions and Networks Indonesia"/>
    <n v="831900"/>
    <n v="3"/>
    <n v="9150900"/>
    <x v="3"/>
    <x v="0"/>
    <m/>
    <m/>
    <m/>
    <n v="9150900"/>
    <s v="Not Yet Submit Invoice"/>
  </r>
  <r>
    <n v="33357718"/>
    <n v="8319000"/>
    <s v="IDR"/>
    <s v="PT INDO HUMAN RESOURCE"/>
    <s v="2016-11-03"/>
    <s v="45 days net from invoice receipt date - 450S"/>
    <s v="PT Nokia Solutions and Networks Indonesia"/>
    <n v="831900"/>
    <n v="3"/>
    <n v="9150900"/>
    <x v="3"/>
    <x v="0"/>
    <m/>
    <m/>
    <m/>
    <n v="9150900"/>
    <s v="Not Yet Submit Invoice"/>
  </r>
  <r>
    <n v="33357717"/>
    <n v="8319000"/>
    <s v="IDR"/>
    <s v="PT INDO HUMAN RESOURCE"/>
    <s v="2016-11-03"/>
    <s v="45 days net from invoice receipt date - 450S"/>
    <s v="PT Nokia Solutions and Networks Indonesia"/>
    <n v="831900"/>
    <n v="3"/>
    <n v="9150900"/>
    <x v="3"/>
    <x v="0"/>
    <m/>
    <m/>
    <m/>
    <n v="9150900"/>
    <s v="Not Yet Submit Invoice"/>
  </r>
  <r>
    <n v="33357715"/>
    <n v="8319000"/>
    <s v="IDR"/>
    <s v="PT INDO HUMAN RESOURCE"/>
    <s v="2016-11-03"/>
    <s v="45 days net from invoice receipt date - 450S"/>
    <s v="PT Nokia Solutions and Networks Indonesia"/>
    <n v="831900"/>
    <n v="3"/>
    <n v="9150900"/>
    <x v="3"/>
    <x v="0"/>
    <m/>
    <m/>
    <m/>
    <n v="9150900"/>
    <s v="Not Yet Submit Invoice"/>
  </r>
  <r>
    <n v="33357713"/>
    <n v="8319000"/>
    <s v="IDR"/>
    <s v="PT INDO HUMAN RESOURCE"/>
    <s v="2016-11-03"/>
    <s v="45 days net from invoice receipt date - 450S"/>
    <s v="PT Nokia Solutions and Networks Indonesia"/>
    <n v="831900"/>
    <n v="3"/>
    <n v="9150900"/>
    <x v="3"/>
    <x v="0"/>
    <m/>
    <m/>
    <m/>
    <n v="9150900"/>
    <s v="Not Yet Submit Invoice"/>
  </r>
  <r>
    <n v="33357711"/>
    <n v="8319000"/>
    <s v="IDR"/>
    <s v="PT INDO HUMAN RESOURCE"/>
    <s v="2016-11-03"/>
    <s v="45 days net from invoice receipt date - 450S"/>
    <s v="PT Nokia Solutions and Networks Indonesia"/>
    <n v="831900"/>
    <n v="3"/>
    <n v="9150900"/>
    <x v="3"/>
    <x v="0"/>
    <m/>
    <m/>
    <m/>
    <n v="9150900"/>
    <s v="Not Yet Submit Invoice"/>
  </r>
  <r>
    <n v="33357710"/>
    <n v="8319000"/>
    <s v="IDR"/>
    <s v="PT INDO HUMAN RESOURCE"/>
    <s v="2016-11-03"/>
    <s v="45 days net from invoice receipt date - 450S"/>
    <s v="PT Nokia Solutions and Networks Indonesia"/>
    <n v="831900"/>
    <n v="3"/>
    <n v="9150900"/>
    <x v="3"/>
    <x v="0"/>
    <m/>
    <m/>
    <m/>
    <n v="9150900"/>
    <s v="Not Yet Submit Invoice"/>
  </r>
  <r>
    <n v="33357708"/>
    <n v="8319000"/>
    <s v="IDR"/>
    <s v="PT INDO HUMAN RESOURCE"/>
    <s v="2016-11-03"/>
    <s v="45 days net from invoice receipt date - 450S"/>
    <s v="PT Nokia Solutions and Networks Indonesia"/>
    <n v="831900"/>
    <n v="3"/>
    <n v="9150900"/>
    <x v="3"/>
    <x v="0"/>
    <m/>
    <m/>
    <m/>
    <n v="9150900"/>
    <s v="Not Yet Submit Invoice"/>
  </r>
  <r>
    <n v="33357707"/>
    <n v="8319000"/>
    <s v="IDR"/>
    <s v="PT INDO HUMAN RESOURCE"/>
    <s v="2016-11-03"/>
    <s v="45 days net from invoice receipt date - 450S"/>
    <s v="PT Nokia Solutions and Networks Indonesia"/>
    <n v="831900"/>
    <n v="3"/>
    <n v="9150900"/>
    <x v="3"/>
    <x v="0"/>
    <m/>
    <m/>
    <m/>
    <n v="9150900"/>
    <s v="Not Yet Submit Invoice"/>
  </r>
  <r>
    <n v="33357705"/>
    <n v="8319000"/>
    <s v="IDR"/>
    <s v="PT INDO HUMAN RESOURCE"/>
    <s v="2016-11-03"/>
    <s v="45 days net from invoice receipt date - 450S"/>
    <s v="PT Nokia Solutions and Networks Indonesia"/>
    <n v="831900"/>
    <n v="3"/>
    <n v="9150900"/>
    <x v="3"/>
    <x v="0"/>
    <m/>
    <m/>
    <m/>
    <n v="9150900"/>
    <s v="Not Yet Submit Invoice"/>
  </r>
  <r>
    <n v="33357696"/>
    <n v="8319000"/>
    <s v="IDR"/>
    <s v="PT INDO HUMAN RESOURCE"/>
    <s v="2016-11-03"/>
    <s v="45 days net from invoice receipt date - 450S"/>
    <s v="PT Nokia Solutions and Networks Indonesia"/>
    <n v="831900"/>
    <n v="3"/>
    <n v="9150900"/>
    <x v="3"/>
    <x v="0"/>
    <m/>
    <m/>
    <m/>
    <n v="9150900"/>
    <s v="Not Yet Submit Invoice"/>
  </r>
  <r>
    <n v="33357689"/>
    <n v="8429095"/>
    <s v="IDR"/>
    <s v="PT INDO HUMAN RESOURCE"/>
    <s v="2016-11-03"/>
    <s v="45 days net from invoice receipt date - 450S"/>
    <s v="PT Nokia Solutions and Networks Indonesia"/>
    <n v="842909.5"/>
    <n v="4"/>
    <n v="9272004.5"/>
    <x v="3"/>
    <x v="0"/>
    <m/>
    <m/>
    <m/>
    <n v="9272004.5"/>
    <s v="Not Yet Submit Invoice"/>
  </r>
  <r>
    <n v="33357688"/>
    <n v="8429095"/>
    <s v="IDR"/>
    <s v="PT INDO HUMAN RESOURCE"/>
    <s v="2016-11-03"/>
    <s v="45 days net from invoice receipt date - 450S"/>
    <s v="PT Nokia Solutions and Networks Indonesia"/>
    <n v="842909.5"/>
    <n v="4"/>
    <n v="9272004.5"/>
    <x v="3"/>
    <x v="0"/>
    <m/>
    <m/>
    <m/>
    <n v="9272004.5"/>
    <s v="Not Yet Submit Invoice"/>
  </r>
  <r>
    <n v="33357686"/>
    <n v="8429095"/>
    <s v="IDR"/>
    <s v="PT INDO HUMAN RESOURCE"/>
    <s v="2016-11-03"/>
    <s v="45 days net from invoice receipt date - 450S"/>
    <s v="PT Nokia Solutions and Networks Indonesia"/>
    <n v="842909.5"/>
    <n v="4"/>
    <n v="9272004.5"/>
    <x v="3"/>
    <x v="0"/>
    <m/>
    <m/>
    <m/>
    <n v="9272004.5"/>
    <s v="Not Yet Submit Invoice"/>
  </r>
  <r>
    <n v="33357684"/>
    <n v="8429095"/>
    <s v="IDR"/>
    <s v="PT INDO HUMAN RESOURCE"/>
    <s v="2016-11-03"/>
    <s v="45 days net from invoice receipt date - 450S"/>
    <s v="PT Nokia Solutions and Networks Indonesia"/>
    <n v="842909.5"/>
    <n v="4"/>
    <n v="9272004.5"/>
    <x v="3"/>
    <x v="0"/>
    <m/>
    <m/>
    <m/>
    <n v="9272004.5"/>
    <s v="Not Yet Submit Invoice"/>
  </r>
  <r>
    <n v="33357683"/>
    <n v="8429095"/>
    <s v="IDR"/>
    <s v="PT INDO HUMAN RESOURCE"/>
    <s v="2016-11-03"/>
    <s v="45 days net from invoice receipt date - 450S"/>
    <s v="PT Nokia Solutions and Networks Indonesia"/>
    <n v="842909.5"/>
    <n v="4"/>
    <n v="9272004.5"/>
    <x v="3"/>
    <x v="0"/>
    <m/>
    <m/>
    <m/>
    <n v="9272004.5"/>
    <s v="Not Yet Submit Invoice"/>
  </r>
  <r>
    <n v="33357682"/>
    <n v="8429095"/>
    <s v="IDR"/>
    <s v="PT INDO HUMAN RESOURCE"/>
    <s v="2016-11-03"/>
    <s v="45 days net from invoice receipt date - 450S"/>
    <s v="PT Nokia Solutions and Networks Indonesia"/>
    <n v="842909.5"/>
    <n v="4"/>
    <n v="9272004.5"/>
    <x v="3"/>
    <x v="0"/>
    <m/>
    <m/>
    <m/>
    <n v="9272004.5"/>
    <s v="Not Yet Submit Invoice"/>
  </r>
  <r>
    <n v="33357680"/>
    <n v="8429095"/>
    <s v="IDR"/>
    <s v="PT INDO HUMAN RESOURCE"/>
    <s v="2016-11-03"/>
    <s v="45 days net from invoice receipt date - 450S"/>
    <s v="PT Nokia Solutions and Networks Indonesia"/>
    <n v="842909.5"/>
    <n v="4"/>
    <n v="9272004.5"/>
    <x v="3"/>
    <x v="0"/>
    <m/>
    <m/>
    <m/>
    <n v="9272004.5"/>
    <s v="Not Yet Submit Invoice"/>
  </r>
  <r>
    <n v="33357679"/>
    <n v="8429095"/>
    <s v="IDR"/>
    <s v="PT INDO HUMAN RESOURCE"/>
    <s v="2016-11-03"/>
    <s v="45 days net from invoice receipt date - 450S"/>
    <s v="PT Nokia Solutions and Networks Indonesia"/>
    <n v="842909.5"/>
    <n v="4"/>
    <n v="9272004.5"/>
    <x v="3"/>
    <x v="0"/>
    <m/>
    <m/>
    <m/>
    <n v="9272004.5"/>
    <s v="Not Yet Submit Invoice"/>
  </r>
  <r>
    <n v="33357678"/>
    <n v="8429095"/>
    <s v="IDR"/>
    <s v="PT INDO HUMAN RESOURCE"/>
    <s v="2016-11-03"/>
    <s v="45 days net from invoice receipt date - 450S"/>
    <s v="PT Nokia Solutions and Networks Indonesia"/>
    <n v="842909.5"/>
    <n v="4"/>
    <n v="9272004.5"/>
    <x v="3"/>
    <x v="0"/>
    <m/>
    <m/>
    <m/>
    <n v="9272004.5"/>
    <s v="Not Yet Submit Invoice"/>
  </r>
  <r>
    <n v="33352779"/>
    <n v="330000000"/>
    <s v="IDR"/>
    <s v="PT INDO HUMAN RESOURCE"/>
    <s v="2016-11-02"/>
    <s v="30 Days"/>
    <s v="PT Nokia Solutions and Networks Indonesia"/>
    <n v="33000000"/>
    <n v="1"/>
    <n v="363000000"/>
    <x v="8"/>
    <x v="5"/>
    <s v="163-TOOLS/SF/IHR/XI/2016"/>
    <s v="CHR-011/3496/16"/>
    <n v="363000000"/>
    <n v="0"/>
    <s v="Invoice Submitted"/>
  </r>
  <r>
    <n v="33354823"/>
    <n v="8431295"/>
    <s v="IDR"/>
    <s v="PT INDO HUMAN RESOURCE"/>
    <s v="2016-11-02"/>
    <s v="45 days net from invoice receipt date - 450S"/>
    <s v="PT Nokia Solutions and Networks Indonesia"/>
    <n v="843129.5"/>
    <n v="5"/>
    <n v="9274424.5"/>
    <x v="3"/>
    <x v="0"/>
    <m/>
    <m/>
    <m/>
    <n v="9274424.5"/>
    <s v="Not Yet Submit Invoice"/>
  </r>
  <r>
    <n v="90737365"/>
    <n v="67000000"/>
    <s v="IDR"/>
    <s v="PT INDO HUMAN RESOURCE"/>
    <s v="2016-10-31"/>
    <s v="90 days net from invoice receipt date - 900S"/>
    <s v="PT Nokia Solutions and Networks Indonesia"/>
    <n v="6700000"/>
    <n v="1"/>
    <n v="73700000"/>
    <x v="6"/>
    <x v="5"/>
    <s v="Done"/>
    <e v="#N/A"/>
    <n v="73700000"/>
    <n v="73700000"/>
    <s v="Invoice Submitted"/>
  </r>
  <r>
    <n v="90737361"/>
    <n v="67000000"/>
    <s v="IDR"/>
    <s v="PT INDO HUMAN RESOURCE"/>
    <s v="2016-10-31"/>
    <s v="90 days net from invoice receipt date - 900S"/>
    <s v="PT Nokia Solutions and Networks Indonesia"/>
    <n v="6700000"/>
    <n v="1"/>
    <n v="73700000"/>
    <x v="6"/>
    <x v="5"/>
    <s v="Done"/>
    <e v="#N/A"/>
    <n v="73700000"/>
    <n v="73700000"/>
    <s v="Invoice Submitted"/>
  </r>
  <r>
    <n v="90737360"/>
    <n v="67000000"/>
    <s v="IDR"/>
    <s v="PT INDO HUMAN RESOURCE"/>
    <s v="2016-10-31"/>
    <s v="90 days net from invoice receipt date - 900S"/>
    <s v="PT Nokia Solutions and Networks Indonesia"/>
    <n v="6700000"/>
    <n v="1"/>
    <n v="73700000"/>
    <x v="6"/>
    <x v="5"/>
    <s v="Done"/>
    <e v="#N/A"/>
    <n v="73700000"/>
    <n v="73700000"/>
    <s v="Invoice Submitted"/>
  </r>
  <r>
    <n v="90737359"/>
    <n v="45000000"/>
    <s v="IDR"/>
    <s v="PT INDO HUMAN RESOURCE"/>
    <s v="2016-10-31"/>
    <s v="90 days net from invoice receipt date - 900S"/>
    <s v="PT Nokia Solutions and Networks Indonesia"/>
    <n v="4500000"/>
    <n v="1"/>
    <n v="49500000"/>
    <x v="6"/>
    <x v="5"/>
    <s v="Done"/>
    <e v="#N/A"/>
    <n v="49500000"/>
    <n v="49500000"/>
    <s v="Invoice Submitted"/>
  </r>
  <r>
    <n v="90737358"/>
    <n v="45000000"/>
    <s v="IDR"/>
    <s v="PT INDO HUMAN RESOURCE"/>
    <s v="2016-10-31"/>
    <s v="90 days net from invoice receipt date - 900S"/>
    <s v="PT Nokia Solutions and Networks Indonesia"/>
    <n v="4500000"/>
    <n v="1"/>
    <n v="49500000"/>
    <x v="6"/>
    <x v="5"/>
    <s v="Done"/>
    <e v="#N/A"/>
    <n v="49500000"/>
    <n v="49500000"/>
    <s v="Invoice Submitted"/>
  </r>
  <r>
    <n v="90737357"/>
    <n v="45000000"/>
    <s v="IDR"/>
    <s v="PT INDO HUMAN RESOURCE"/>
    <s v="2016-10-31"/>
    <s v="90 days net from invoice receipt date - 900S"/>
    <s v="PT Nokia Solutions and Networks Indonesia"/>
    <n v="4500000"/>
    <n v="1"/>
    <n v="49500000"/>
    <x v="6"/>
    <x v="5"/>
    <s v="Done"/>
    <e v="#N/A"/>
    <n v="49500000"/>
    <n v="49500000"/>
    <s v="Invoice Submitted"/>
  </r>
  <r>
    <n v="90737403"/>
    <n v="50250000"/>
    <s v="IDR"/>
    <s v="PT INDO HUMAN RESOURCE"/>
    <s v="2016-10-31"/>
    <s v="90 days net from invoice receipt date - 900S"/>
    <s v="PT Nokia Solutions and Networks Indonesia"/>
    <n v="5025000"/>
    <n v="1"/>
    <n v="55275000"/>
    <x v="6"/>
    <x v="5"/>
    <m/>
    <m/>
    <n v="55275000"/>
    <n v="0"/>
    <s v="Invoice Submitted"/>
  </r>
  <r>
    <n v="33333812"/>
    <n v="57377312"/>
    <s v="IDR"/>
    <s v="PT INDO HUMAN RESOURCE"/>
    <s v="2016-10-28"/>
    <s v="30 days net from invoice receipt date - 300S"/>
    <s v="PT Nokia Solutions and Networks Indonesia"/>
    <n v="5737731.2000000002"/>
    <n v="1"/>
    <n v="63115043.200000003"/>
    <x v="4"/>
    <x v="5"/>
    <s v="124/WCC/NI/4K/12/2016"/>
    <s v="CHR-011/3493/16"/>
    <n v="63115043.200000003"/>
    <n v="0"/>
    <s v="Invoice Submitted"/>
  </r>
  <r>
    <n v="33333856"/>
    <n v="12445814"/>
    <s v="IDR"/>
    <s v="PT INDO HUMAN RESOURCE"/>
    <s v="2016-10-28"/>
    <s v="30 days net from invoice receipt date - 300S"/>
    <s v="PT Nokia Solutions and Networks Indonesia"/>
    <n v="1244581.4000000001"/>
    <n v="1"/>
    <n v="13690395.4"/>
    <x v="4"/>
    <x v="5"/>
    <s v="122/WCC/NI/4K/12/2016"/>
    <s v="CHR-011/3494/16"/>
    <n v="13690395.4"/>
    <n v="0"/>
    <s v="Invoice Submitted"/>
  </r>
  <r>
    <n v="33333869"/>
    <n v="83745562"/>
    <s v="IDR"/>
    <s v="PT INDO HUMAN RESOURCE"/>
    <s v="2016-10-28"/>
    <s v="30 days net from invoice receipt date - 300S"/>
    <s v="PT Nokia Solutions and Networks Indonesia"/>
    <n v="8374556.2000000002"/>
    <n v="1"/>
    <n v="92120118.200000003"/>
    <x v="4"/>
    <x v="5"/>
    <s v="121/WCC/NI/3/12/2016"/>
    <s v="CHR-011/3398/16"/>
    <n v="92120118.200000003"/>
    <n v="0"/>
    <s v="Invoice Submitted"/>
  </r>
  <r>
    <n v="33333826"/>
    <n v="75518668"/>
    <s v="IDR"/>
    <s v="PT INDO HUMAN RESOURCE"/>
    <s v="2016-10-28"/>
    <s v="30 days net from invoice receipt date - 300S"/>
    <s v="PT Nokia Solutions and Networks Indonesia"/>
    <n v="7551866.8000000007"/>
    <n v="1"/>
    <n v="83070534.799999997"/>
    <x v="4"/>
    <x v="5"/>
    <s v="120/WCC/NI/3/12/2016"/>
    <s v="CHR-011/3399/16"/>
    <n v="83070534.799999997"/>
    <n v="0"/>
    <s v="Invoice Submitted"/>
  </r>
  <r>
    <n v="33333799"/>
    <n v="14555274"/>
    <s v="IDR"/>
    <s v="PT INDO HUMAN RESOURCE"/>
    <s v="2016-10-28"/>
    <s v="30 days net from invoice receipt date - 300S"/>
    <s v="PT Nokia Solutions and Networks Indonesia"/>
    <n v="1455527.4000000001"/>
    <n v="1"/>
    <n v="16010801.4"/>
    <x v="4"/>
    <x v="5"/>
    <s v="117/WCC/NI/ALL/12/2016"/>
    <s v="CHR-011/3490/16"/>
    <n v="16010801.4"/>
    <n v="0"/>
    <s v="Invoice Submitted"/>
  </r>
  <r>
    <n v="33333844"/>
    <n v="53158392"/>
    <s v="IDR"/>
    <s v="PT INDO HUMAN RESOURCE"/>
    <s v="2016-10-28"/>
    <s v="30 days net from invoice receipt date - 300S"/>
    <s v="PT Nokia Solutions and Networks Indonesia"/>
    <n v="5315839.2"/>
    <n v="1"/>
    <n v="58474231.200000003"/>
    <x v="4"/>
    <x v="5"/>
    <s v="116/WCC/NI/ALL/12/2016"/>
    <s v="CHR-011/3491/16"/>
    <n v="58474231.200000003"/>
    <n v="0"/>
    <s v="Invoice Submitted"/>
  </r>
  <r>
    <n v="33333787"/>
    <n v="0"/>
    <s v="IDR"/>
    <s v="PT INDO HUMAN RESOURCE"/>
    <s v="2016-10-28"/>
    <s v="30 days net from invoice receipt date - 300S"/>
    <s v="PT Nokia Solutions and Networks Indonesia"/>
    <n v="0"/>
    <n v="1"/>
    <n v="0"/>
    <x v="2"/>
    <x v="11"/>
    <m/>
    <m/>
    <m/>
    <n v="0"/>
    <s v="Not Yet Submit Invoice"/>
  </r>
  <r>
    <n v="33333777"/>
    <n v="0"/>
    <s v="IDR"/>
    <s v="PT INDO HUMAN RESOURCE"/>
    <s v="2016-10-28"/>
    <s v="30 days net from invoice receipt date - 300S"/>
    <s v="PT Nokia Solutions and Networks Indonesia"/>
    <n v="0"/>
    <n v="1"/>
    <n v="0"/>
    <x v="2"/>
    <x v="11"/>
    <m/>
    <m/>
    <m/>
    <n v="0"/>
    <s v="Not Yet Submit Invoice"/>
  </r>
  <r>
    <n v="33333765"/>
    <n v="0"/>
    <s v="IDR"/>
    <s v="PT INDO HUMAN RESOURCE"/>
    <s v="2016-10-28"/>
    <s v="30 days net from invoice receipt date - 300S"/>
    <s v="PT Nokia Solutions and Networks Indonesia"/>
    <n v="0"/>
    <n v="1"/>
    <n v="0"/>
    <x v="2"/>
    <x v="11"/>
    <m/>
    <m/>
    <m/>
    <n v="0"/>
    <s v="Not Yet Submit Invoice"/>
  </r>
  <r>
    <n v="33328830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645/eWCC/SF/IHR/INNER/VI/2017"/>
    <s v="CHR-006/2711/17"/>
    <m/>
    <n v="8123430.7000000002"/>
    <s v="Not Yet Submit Invoice"/>
  </r>
  <r>
    <n v="33328695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644/eWCC/SF/IHR/INNER/VI/2017"/>
    <s v="CHR-006/2712/17"/>
    <m/>
    <n v="8123430.7000000002"/>
    <s v="Not Yet Submit Invoice"/>
  </r>
  <r>
    <n v="33328591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643/eWCC/SF/IHR/INNER/VI/2017"/>
    <s v="CHR-006/2713/17"/>
    <m/>
    <n v="8123430.7000000002"/>
    <s v="Not Yet Submit Invoice"/>
  </r>
  <r>
    <n v="33328573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642/eWCC/SF/IHR/INNER/VI/2017"/>
    <s v="CHR-006/2714/17"/>
    <m/>
    <n v="8123430.7000000002"/>
    <s v="Not Yet Submit Invoice"/>
  </r>
  <r>
    <n v="33328557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641/eWCC/SF/IHR/INNER/VI/2017"/>
    <s v="CHR-006/2716/17"/>
    <m/>
    <n v="8123430.7000000002"/>
    <s v="Not Yet Submit Invoice"/>
  </r>
  <r>
    <n v="33328524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640/eWCC/SF/IHR/INNER/VI/2017"/>
    <s v="CHR-006/2717/17"/>
    <m/>
    <n v="8123430.7000000002"/>
    <s v="Not Yet Submit Invoice"/>
  </r>
  <r>
    <n v="33328446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639/eWCC/SF/IHR/INNER/VI/2017"/>
    <s v="CHR-006/2718/17"/>
    <m/>
    <n v="8123430.7000000002"/>
    <s v="Not Yet Submit Invoice"/>
  </r>
  <r>
    <n v="33328439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638/eWCC/SF/IHR/INNER/VI/2017"/>
    <s v="CHR-006/2719/17"/>
    <m/>
    <n v="8123430.7000000002"/>
    <s v="Not Yet Submit Invoice"/>
  </r>
  <r>
    <n v="33328428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637/eWCC/SF/IHR/INNER/VI/2017"/>
    <s v="CHR-006/2720/17"/>
    <m/>
    <n v="8123430.7000000002"/>
    <s v="Not Yet Submit Invoice"/>
  </r>
  <r>
    <n v="33328100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635/eWCC/SF/IHR/INNER/VI/2017"/>
    <s v="CHR-006/2721/17"/>
    <m/>
    <n v="8123430.7000000002"/>
    <s v="Not Yet Submit Invoice"/>
  </r>
  <r>
    <n v="33327907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634/eWCC/SF/IHR/INNER/VI/2017"/>
    <s v="CHR-006/2722/17"/>
    <m/>
    <n v="8123430.7000000002"/>
    <s v="Not Yet Submit Invoice"/>
  </r>
  <r>
    <n v="33327884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633/eWCC/SF/IHR/INNER/VI/2017"/>
    <s v="CHR-006/2723/17"/>
    <m/>
    <n v="8123430.7000000002"/>
    <s v="Not Yet Submit Invoice"/>
  </r>
  <r>
    <n v="33327880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632/eWCC/SF/IHR/INNER/VI/2017"/>
    <s v="CHR-006/2724/17"/>
    <m/>
    <n v="8123430.7000000002"/>
    <s v="Not Yet Submit Invoice"/>
  </r>
  <r>
    <n v="33327802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631/eWCC/SF/IHR/INNER/VI/2017"/>
    <s v="CHR-006/2704/17"/>
    <m/>
    <n v="8123430.7000000002"/>
    <s v="Not Yet Submit Invoice"/>
  </r>
  <r>
    <n v="33327710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630/eWCC/SF/IHR/INNER/VI/2017"/>
    <s v="CHR-006/2705/17"/>
    <m/>
    <n v="8123430.7000000002"/>
    <s v="Not Yet Submit Invoice"/>
  </r>
  <r>
    <n v="33327682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629/eWCC/SF/IHR/INNER/VI/2017"/>
    <s v="CHR-006/2706/17"/>
    <m/>
    <n v="8123430.7000000002"/>
    <s v="Not Yet Submit Invoice"/>
  </r>
  <r>
    <n v="33327637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628/eWCC/SF/IHR/INNER/VI/2017"/>
    <s v="CHR-006/2707/17"/>
    <m/>
    <n v="8123430.7000000002"/>
    <s v="Not Yet Submit Invoice"/>
  </r>
  <r>
    <n v="33327479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626/eWCC/SF/IHR/INNER/VI/2017"/>
    <s v="CHR-006/2710/17"/>
    <m/>
    <n v="8123430.7000000002"/>
    <s v="Not Yet Submit Invoice"/>
  </r>
  <r>
    <n v="33327616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625/eWCC/SF/IHR/INNER/VI/2017"/>
    <s v="CHR-006/2708/17"/>
    <m/>
    <n v="8123430.7000000002"/>
    <s v="Not Yet Submit Invoice"/>
  </r>
  <r>
    <n v="33327612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624/eWCC/SF/IHR/INNER/VI/2017"/>
    <s v="CHR-006/2709/17"/>
    <m/>
    <n v="8123430.7000000002"/>
    <s v="Not Yet Submit Invoice"/>
  </r>
  <r>
    <n v="33328326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Done"/>
    <s v="CHR-002/768/2017"/>
    <n v="8123430.7000000002"/>
    <n v="8123430.7000000002"/>
    <s v="Not Yet Submit Invoice"/>
  </r>
  <r>
    <n v="33327067"/>
    <n v="1900000"/>
    <s v="IDR"/>
    <s v="PT INDO HUMAN RESOURCE"/>
    <s v="2016-10-27"/>
    <s v="60 days net from invoice receipt date - 600S"/>
    <s v="PT Nokia Solutions and Networks Indonesia"/>
    <n v="190000"/>
    <n v="3"/>
    <n v="2090000"/>
    <x v="3"/>
    <x v="5"/>
    <s v="914/eWCC/SF/IHR/INNER/I/2017"/>
    <s v="CHR-001/010/17"/>
    <n v="2090000"/>
    <n v="0"/>
    <s v="Invoice Submitted"/>
  </r>
  <r>
    <n v="33328847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6033/eWCC/SF/IHR/INNER/VI/2017"/>
    <s v="CHR-006/3011/17"/>
    <m/>
    <n v="8123430.7000000002"/>
    <s v="Not Yet Submit Invoice"/>
  </r>
  <r>
    <n v="33328719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6032/eWCC/SF/IHR/INNER/VI/2017"/>
    <e v="#N/A"/>
    <m/>
    <n v="8123430.7000000002"/>
    <s v="Not Yet Submit Invoice"/>
  </r>
  <r>
    <n v="33328668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6031/eWCC/SF/IHR/INNER/VI/2017"/>
    <e v="#N/A"/>
    <m/>
    <n v="8123430.7000000002"/>
    <s v="Not Yet Submit Invoice"/>
  </r>
  <r>
    <n v="33328662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6030/eWCC/SF/IHR/INNER/VI/2017"/>
    <e v="#N/A"/>
    <m/>
    <n v="8123430.7000000002"/>
    <s v="Not Yet Submit Invoice"/>
  </r>
  <r>
    <n v="33328605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6028/eWCC/SF/IHR/INNER/VI/2017"/>
    <e v="#N/A"/>
    <m/>
    <n v="8123430.7000000002"/>
    <s v="Not Yet Submit Invoice"/>
  </r>
  <r>
    <n v="33328488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6028/eWCC/SF/IHR/INNER/VI/2017"/>
    <e v="#N/A"/>
    <m/>
    <n v="8123430.7000000002"/>
    <s v="Not Yet Submit Invoice"/>
  </r>
  <r>
    <n v="33328414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6027/eWCC/SF/IHR/INNER/VI/2017"/>
    <e v="#N/A"/>
    <m/>
    <n v="8123430.7000000002"/>
    <s v="Not Yet Submit Invoice"/>
  </r>
  <r>
    <n v="33327903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6026/eWCC/SF/IHR/INNER/VI/2017"/>
    <e v="#N/A"/>
    <m/>
    <n v="8123430.7000000002"/>
    <s v="Not Yet Submit Invoice"/>
  </r>
  <r>
    <n v="33327622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6025/eWCC/SF/IHR/INNER/VI/2017"/>
    <e v="#N/A"/>
    <m/>
    <n v="8123430.7000000002"/>
    <s v="Not Yet Submit Invoice"/>
  </r>
  <r>
    <n v="33328569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6015/eWCC/SF/IHR/INNER/VI/2017"/>
    <e v="#N/A"/>
    <m/>
    <n v="8123430.7000000002"/>
    <s v="Not Yet Submit Invoice"/>
  </r>
  <r>
    <n v="33327855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6014/eWCC/SF/IHR/INNER/VI/2017"/>
    <e v="#N/A"/>
    <m/>
    <n v="8123430.7000000002"/>
    <s v="Not Yet Submit Invoice"/>
  </r>
  <r>
    <n v="33327632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6013/eWCC/SF/IHR/INNER/VI/2017"/>
    <e v="#N/A"/>
    <m/>
    <n v="8123430.7000000002"/>
    <s v="Not Yet Submit Invoice"/>
  </r>
  <r>
    <n v="33328844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081/eWCC/SF/IHR/INNER/IV/2017"/>
    <s v="CHR-004/2179/2017"/>
    <m/>
    <n v="8123430.7000000002"/>
    <s v="Not Yet Submit Invoice"/>
  </r>
  <r>
    <n v="33328837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080/eWCC/SF/IHR/INNER/IV/2017"/>
    <s v="CHR-004/2178/2017"/>
    <m/>
    <n v="8123430.7000000002"/>
    <s v="Not Yet Submit Invoice"/>
  </r>
  <r>
    <n v="33328810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079/eWCC/SF/IHR/INNER/IV/2017"/>
    <s v="CHR-004/2177/2017"/>
    <m/>
    <n v="8123430.7000000002"/>
    <s v="Not Yet Submit Invoice"/>
  </r>
  <r>
    <n v="33328803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078/eWCC/SF/IHR/INNER/IV/2017"/>
    <s v="CHR-004/2176/2017"/>
    <m/>
    <n v="8123430.7000000002"/>
    <s v="Not Yet Submit Invoice"/>
  </r>
  <r>
    <n v="33328791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077/eWCC/SF/IHR/INNER/IV/2017"/>
    <s v="CHR-004/2175/2017"/>
    <m/>
    <n v="8123430.7000000002"/>
    <s v="Not Yet Submit Invoice"/>
  </r>
  <r>
    <n v="33328773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076/eWCC/SF/IHR/INNER/IV/2017"/>
    <s v="CHR-004/2174/2017"/>
    <m/>
    <n v="8123430.7000000002"/>
    <s v="Not Yet Submit Invoice"/>
  </r>
  <r>
    <n v="33328764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075/eWCC/SF/IHR/INNER/IV/2017"/>
    <s v="CHR-004/2173/2017"/>
    <m/>
    <n v="8123430.7000000002"/>
    <s v="Not Yet Submit Invoice"/>
  </r>
  <r>
    <n v="33328750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074/eWCC/SF/IHR/INNER/IV/2017"/>
    <s v="CHR-004/2172/2017"/>
    <m/>
    <n v="8123430.7000000002"/>
    <s v="Not Yet Submit Invoice"/>
  </r>
  <r>
    <n v="33328550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073/eWCC/SF/IHR/INNER/IV/2017"/>
    <s v="CHR-004/2171/2017"/>
    <m/>
    <n v="8123430.7000000002"/>
    <s v="Not Yet Submit Invoice"/>
  </r>
  <r>
    <n v="33328542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072/eWCC/SF/IHR/INNER/IV/2017"/>
    <s v="CHR-004/2170/2017"/>
    <m/>
    <n v="8123430.7000000002"/>
    <s v="Not Yet Submit Invoice"/>
  </r>
  <r>
    <n v="33328535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071/eWCC/SF/IHR/INNER/IV/2017"/>
    <s v="CHR-004/2169/2017"/>
    <m/>
    <n v="8123430.7000000002"/>
    <s v="Not Yet Submit Invoice"/>
  </r>
  <r>
    <n v="33328526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070/eWCC/SF/IHR/INNER/IV/2017"/>
    <s v="CHR-004/2168/2017"/>
    <m/>
    <n v="8123430.7000000002"/>
    <s v="Not Yet Submit Invoice"/>
  </r>
  <r>
    <n v="33328522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069/eWCC/SF/IHR/INNER/IV/2017"/>
    <s v="CHR-004/2167/2017"/>
    <m/>
    <n v="8123430.7000000002"/>
    <s v="Not Yet Submit Invoice"/>
  </r>
  <r>
    <n v="33328516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068/eWCC/SF/IHR/INNER/IV/2017"/>
    <s v="CHR-004/2224/2017"/>
    <m/>
    <n v="8123430.7000000002"/>
    <s v="Not Yet Submit Invoice"/>
  </r>
  <r>
    <n v="33328514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067/eWCC/SF/IHR/INNER/IV/2017"/>
    <s v="CHR-004/2197/2017"/>
    <m/>
    <n v="8123430.7000000002"/>
    <s v="Not Yet Submit Invoice"/>
  </r>
  <r>
    <n v="33328511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066/eWCC/SF/IHR/INNER/IV/2017"/>
    <s v="CHR-004/2196/2017"/>
    <m/>
    <n v="8123430.7000000002"/>
    <s v="Not Yet Submit Invoice"/>
  </r>
  <r>
    <n v="33328507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065/eWCC/SF/IHR/INNER/IV/2017"/>
    <s v="CHR-004/2195/2017"/>
    <m/>
    <n v="8123430.7000000002"/>
    <s v="Not Yet Submit Invoice"/>
  </r>
  <r>
    <n v="33328420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064/eWCC/SF/IHR/INNER/IV/2017"/>
    <s v="CHR-004/2194/2017"/>
    <m/>
    <n v="8123430.7000000002"/>
    <s v="Not Yet Submit Invoice"/>
  </r>
  <r>
    <n v="33328114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063/eWCC/SF/IHR/INNER/IV/2017"/>
    <s v="CHR-004/2193/2017"/>
    <m/>
    <n v="8123430.7000000002"/>
    <s v="Not Yet Submit Invoice"/>
  </r>
  <r>
    <n v="33328111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062/eWCC/SF/IHR/INNER/IV/2017"/>
    <s v="CHR-004/2192/2017"/>
    <m/>
    <n v="8123430.7000000002"/>
    <s v="Not Yet Submit Invoice"/>
  </r>
  <r>
    <n v="33328024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061/eWCC/SF/IHR/INNER/IV/2017"/>
    <s v="CHR-004/2191/2017"/>
    <m/>
    <n v="8123430.7000000002"/>
    <s v="Not Yet Submit Invoice"/>
  </r>
  <r>
    <n v="33327866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060/eWCC/SF/IHR/INNER/IV/2017"/>
    <s v="CHR-004/2190/2017"/>
    <m/>
    <n v="8123430.7000000002"/>
    <s v="Not Yet Submit Invoice"/>
  </r>
  <r>
    <n v="33327665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059/eWCC/SF/IHR/INNER/IV/2017"/>
    <s v="CHR-004/2189/2017"/>
    <m/>
    <n v="8123430.7000000002"/>
    <s v="Not Yet Submit Invoice"/>
  </r>
  <r>
    <n v="33327642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058/eWCC/SF/IHR/INNER/IV/2017"/>
    <s v="CHR-004/2188/2017"/>
    <m/>
    <n v="8123430.7000000002"/>
    <s v="Not Yet Submit Invoice"/>
  </r>
  <r>
    <n v="33327797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057/eWCC/SF/IHR/INNER/IV/2017"/>
    <s v="CHR-004/2187/2017"/>
    <m/>
    <n v="8123430.7000000002"/>
    <s v="Not Yet Submit Invoice"/>
  </r>
  <r>
    <n v="33327697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056/eWCC/SF/IHR/INNER/IV/2017"/>
    <s v="CHR-004/2186/2017"/>
    <m/>
    <n v="8123430.7000000002"/>
    <s v="Not Yet Submit Invoice"/>
  </r>
  <r>
    <n v="33328869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055/eWCC/SF/IHR/INNER/IV/2017"/>
    <s v="CHR-004/2185/2017"/>
    <m/>
    <n v="8123430.7000000002"/>
    <s v="Not Yet Submit Invoice"/>
  </r>
  <r>
    <n v="33328746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054/eWCC/SF/IHR/INNER/IV/2017"/>
    <s v="CHR-004/2184/2017"/>
    <m/>
    <n v="8123430.7000000002"/>
    <s v="Not Yet Submit Invoice"/>
  </r>
  <r>
    <n v="33327620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053/eWCC/SF/IHR/INNER/IV/2017"/>
    <s v="CHR-004/2183/2017"/>
    <m/>
    <n v="8123430.7000000002"/>
    <s v="Not Yet Submit Invoice"/>
  </r>
  <r>
    <n v="33328853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052/eWCC/SF/IHR/INNER/IV/2017"/>
    <s v="CHR-004/2225/2017"/>
    <m/>
    <n v="8123430.7000000002"/>
    <s v="Not Yet Submit Invoice"/>
  </r>
  <r>
    <n v="33328704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051/eWCC/SF/IHR/INNER/IV/2017"/>
    <s v="CHR-004/2182/2017"/>
    <m/>
    <n v="8123430.7000000002"/>
    <s v="Not Yet Submit Invoice"/>
  </r>
  <r>
    <n v="33328688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050/eWCC/SF/IHR/INNER/IV/2017"/>
    <s v="CHR-004/2181/2017"/>
    <m/>
    <n v="8123430.7000000002"/>
    <s v="Not Yet Submit Invoice"/>
  </r>
  <r>
    <n v="33328675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049/eWCC/SF/IHR/INNER/IV/2017"/>
    <s v="CHR-004/2180/2017"/>
    <m/>
    <n v="8123430.7000000002"/>
    <s v="Not Yet Submit Invoice"/>
  </r>
  <r>
    <n v="33328631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048/eWCC/SF/IHR/INNER/IV/2017"/>
    <s v="CHR-004/2259/2017"/>
    <m/>
    <n v="8123430.7000000002"/>
    <s v="Not Yet Submit Invoice"/>
  </r>
  <r>
    <n v="33328579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047/eWCC/SF/IHR/INNER/IV/2017"/>
    <s v="CHR-004/2260/2017"/>
    <m/>
    <n v="8123430.7000000002"/>
    <s v="Not Yet Submit Invoice"/>
  </r>
  <r>
    <n v="33328500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046/eWCC/SF/IHR/INNER/IV/2017"/>
    <s v="CHR-004/2258/2017"/>
    <m/>
    <n v="8123430.7000000002"/>
    <s v="Not Yet Submit Invoice"/>
  </r>
  <r>
    <n v="33328442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045/eWCC/SF/IHR/INNER/IV/2017"/>
    <s v="CHR-004/2257/2017"/>
    <m/>
    <n v="8123430.7000000002"/>
    <s v="Not Yet Submit Invoice"/>
  </r>
  <r>
    <n v="33328410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044/eWCC/SF/IHR/INNER/IV/2017"/>
    <s v="CHR-004/2256/2017"/>
    <m/>
    <n v="8123430.7000000002"/>
    <s v="Not Yet Submit Invoice"/>
  </r>
  <r>
    <n v="33328406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043/eWCC/SF/IHR/INNER/IV/2017"/>
    <s v="CHR-004/2255/2017"/>
    <m/>
    <n v="8123430.7000000002"/>
    <s v="Not Yet Submit Invoice"/>
  </r>
  <r>
    <n v="33328394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042/eWCC/SF/IHR/INNER/IV/2017"/>
    <s v="CHR-004/2266/2017"/>
    <m/>
    <n v="8123430.7000000002"/>
    <s v="Not Yet Submit Invoice"/>
  </r>
  <r>
    <n v="33328130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041/eWCC/SF/IHR/INNER/IV/2017"/>
    <s v="CHR-004/2265/2017"/>
    <m/>
    <n v="8123430.7000000002"/>
    <s v="Not Yet Submit Invoice"/>
  </r>
  <r>
    <n v="33328084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040/eWCC/SF/IHR/INNER/IV/2017"/>
    <s v="CHR-004/2264/2017"/>
    <m/>
    <n v="8123430.7000000002"/>
    <s v="Not Yet Submit Invoice"/>
  </r>
  <r>
    <n v="33328076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039/eWCC/SF/IHR/INNER/IV/2017"/>
    <s v="CHR-004/2263/2017"/>
    <m/>
    <n v="8123430.7000000002"/>
    <s v="Not Yet Submit Invoice"/>
  </r>
  <r>
    <n v="33328050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038/eWCC/SF/IHR/INNER/IV/2017"/>
    <s v="CHR-004/2250/2017"/>
    <m/>
    <n v="8123430.7000000002"/>
    <s v="Not Yet Submit Invoice"/>
  </r>
  <r>
    <n v="33328018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037/eWCC/SF/IHR/INNER/IV/2017"/>
    <s v="CHR-004/2249/2017"/>
    <m/>
    <n v="8123430.7000000002"/>
    <s v="Not Yet Submit Invoice"/>
  </r>
  <r>
    <n v="33327992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036/eWCC/SF/IHR/INNER/IV/2017"/>
    <s v="CHR-004/2248/2017"/>
    <m/>
    <n v="8123430.7000000002"/>
    <s v="Not Yet Submit Invoice"/>
  </r>
  <r>
    <n v="33327987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035/eWCC/SF/IHR/INNER/IV/2017"/>
    <s v="CHR-004/2247/2017"/>
    <m/>
    <n v="8123430.7000000002"/>
    <s v="Not Yet Submit Invoice"/>
  </r>
  <r>
    <n v="33327982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034/eWCC/SF/IHR/INNER/IV/2017"/>
    <s v="CHR-004/2246/2017"/>
    <m/>
    <n v="8123430.7000000002"/>
    <s v="Not Yet Submit Invoice"/>
  </r>
  <r>
    <n v="33327876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033/eWCC/SF/IHR/INNER/IV/2017"/>
    <s v="CHR-004/2245/2017"/>
    <m/>
    <n v="8123430.7000000002"/>
    <s v="Not Yet Submit Invoice"/>
  </r>
  <r>
    <n v="33327871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032/eWCC/SF/IHR/INNER/IV/2017"/>
    <s v="CHR-004/2244/2017"/>
    <m/>
    <n v="8123430.7000000002"/>
    <s v="Not Yet Submit Invoice"/>
  </r>
  <r>
    <n v="33327845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031/eWCC/SF/IHR/INNER/IV/2017"/>
    <s v="CHR-004/2243/2017"/>
    <m/>
    <n v="8123430.7000000002"/>
    <s v="Not Yet Submit Invoice"/>
  </r>
  <r>
    <n v="33327832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030/eWCC/SF/IHR/INNER/IV/2017"/>
    <s v="CHR-004/2242/2017"/>
    <m/>
    <n v="8123430.7000000002"/>
    <s v="Not Yet Submit Invoice"/>
  </r>
  <r>
    <n v="33327827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029/eWCC/SF/IHR/INNER/IV/2017"/>
    <s v="CHR-004/2241/2017"/>
    <m/>
    <n v="8123430.7000000002"/>
    <s v="Not Yet Submit Invoice"/>
  </r>
  <r>
    <n v="33327822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028/eWCC/SF/IHR/INNER/IV/2017"/>
    <s v="CHR-004/2240/2017"/>
    <m/>
    <n v="8123430.7000000002"/>
    <s v="Not Yet Submit Invoice"/>
  </r>
  <r>
    <n v="33327819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027/eWCC/SF/IHR/INNER/IV/2017"/>
    <s v="CHR-004/2239/2017"/>
    <m/>
    <n v="8123430.7000000002"/>
    <s v="Not Yet Submit Invoice"/>
  </r>
  <r>
    <n v="33327812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026/eWCC/SF/IHR/INNER/IV/2017"/>
    <s v="CHR-004/2238/2017"/>
    <m/>
    <n v="8123430.7000000002"/>
    <s v="Not Yet Submit Invoice"/>
  </r>
  <r>
    <n v="33327808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025/eWCC/SF/IHR/INNER/IV/2017"/>
    <s v="CHR-004/2237/2017"/>
    <m/>
    <n v="8123430.7000000002"/>
    <s v="Not Yet Submit Invoice"/>
  </r>
  <r>
    <n v="33327788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024/eWCC/SF/IHR/INNER/IV/2017"/>
    <s v="CHR-004/2236/2017"/>
    <m/>
    <n v="8123430.7000000002"/>
    <s v="Not Yet Submit Invoice"/>
  </r>
  <r>
    <n v="33327785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023/eWCC/SF/IHR/INNER/IV/2017"/>
    <s v="CHR-004/2235/2017"/>
    <m/>
    <n v="8123430.7000000002"/>
    <s v="Not Yet Submit Invoice"/>
  </r>
  <r>
    <n v="33327763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022/eWCC/SF/IHR/INNER/IV/2017"/>
    <s v="CHR-004/2234/2017"/>
    <m/>
    <n v="8123430.7000000002"/>
    <s v="Not Yet Submit Invoice"/>
  </r>
  <r>
    <n v="33327740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021/eWCC/SF/IHR/INNER/IV/2017"/>
    <s v="CHR-004/2233/2017"/>
    <m/>
    <n v="8123430.7000000002"/>
    <s v="Not Yet Submit Invoice"/>
  </r>
  <r>
    <n v="33327737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020/eWCC/SF/IHR/INNER/IV/2017"/>
    <s v="CHR-004/2232/2017"/>
    <m/>
    <n v="8123430.7000000002"/>
    <s v="Not Yet Submit Invoice"/>
  </r>
  <r>
    <n v="33327704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019/eWCC/SF/IHR/INNER/IV/2017"/>
    <s v="CHR-004/2231/2017"/>
    <m/>
    <n v="8123430.7000000002"/>
    <s v="Not Yet Submit Invoice"/>
  </r>
  <r>
    <n v="33327673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018/eWCC/SF/IHR/INNER/IV/2017"/>
    <s v="CHR-004/2230/2017"/>
    <m/>
    <n v="8123430.7000000002"/>
    <s v="Not Yet Submit Invoice"/>
  </r>
  <r>
    <n v="33327459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016/eWCC/SF/IHR/INNER/IV/2017"/>
    <s v="CHR-004/2229/2017"/>
    <m/>
    <n v="8123430.7000000002"/>
    <s v="Not Yet Submit Invoice"/>
  </r>
  <r>
    <n v="33327392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015/eWCC/SF/IHR/INNER/IV/2017"/>
    <s v="CHR-004/2228/2017"/>
    <m/>
    <n v="8123430.7000000002"/>
    <s v="Not Yet Submit Invoice"/>
  </r>
  <r>
    <n v="33327369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5014/eWCC/SF/IHR/INNER/IV/2017"/>
    <s v="CHR-004/2227/2017"/>
    <m/>
    <n v="8123430.7000000002"/>
    <s v="Not Yet Submit Invoice"/>
  </r>
  <r>
    <n v="33328839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832/eWCC/SF/IHR/INNER/IV/2017"/>
    <s v="CHR-004/2112/2017"/>
    <m/>
    <n v="8123430.7000000002"/>
    <s v="Not Yet Submit Invoice"/>
  </r>
  <r>
    <n v="33328831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831/eWCC/SF/IHR/INNER/IV/2017"/>
    <s v="CHR-004/2117/2017"/>
    <m/>
    <n v="8123430.7000000002"/>
    <s v="Not Yet Submit Invoice"/>
  </r>
  <r>
    <n v="33327672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826/eWCC/SF/IHR/INNER/IV/2017"/>
    <s v="CHR-004/2109/2017"/>
    <m/>
    <n v="8123430.7000000002"/>
    <s v="Not Yet Submit Invoice"/>
  </r>
  <r>
    <n v="33327626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825/eWCC/SF/IHR/INNER/IV/2017"/>
    <s v="CHR-004/2118/2017"/>
    <m/>
    <n v="8123430.7000000002"/>
    <s v="Not Yet Submit Invoice"/>
  </r>
  <r>
    <n v="33328213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824/eWCC/SF/IHR/INNER/IV/2017"/>
    <s v="CHR-004/2111/2017"/>
    <m/>
    <n v="8123430.7000000002"/>
    <s v="Not Yet Submit Invoice"/>
  </r>
  <r>
    <n v="33328197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823/eWCC/SF/IHR/INNER/IV/2017"/>
    <s v="CHR-004/2110/2017"/>
    <m/>
    <n v="8123430.7000000002"/>
    <s v="Not Yet Submit Invoice"/>
  </r>
  <r>
    <n v="33328187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822/eWCC/SF/IHR/INNER/IV/2017"/>
    <s v="CHR-004/2095/2017"/>
    <m/>
    <n v="8123430.7000000002"/>
    <s v="Not Yet Submit Invoice"/>
  </r>
  <r>
    <n v="33328184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821/eWCC/SF/IHR/INNER/IV/2017"/>
    <s v="CHR-004/2096/2017"/>
    <m/>
    <n v="8123430.7000000002"/>
    <s v="Not Yet Submit Invoice"/>
  </r>
  <r>
    <n v="33328180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820/eWCC/SF/IHR/INNER/IV/2017"/>
    <s v="CHR-004/2097/2017"/>
    <m/>
    <n v="8123430.7000000002"/>
    <s v="Not Yet Submit Invoice"/>
  </r>
  <r>
    <n v="33328177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819/eWCC/SF/IHR/INNER/IV/2017"/>
    <s v="CHR-004/2098/2017"/>
    <m/>
    <n v="8123430.7000000002"/>
    <s v="Not Yet Submit Invoice"/>
  </r>
  <r>
    <n v="33328174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818/eWCC/SF/IHR/INNER/IV/2017"/>
    <s v="CHR-004/2099/2017"/>
    <m/>
    <n v="8123430.7000000002"/>
    <s v="Not Yet Submit Invoice"/>
  </r>
  <r>
    <n v="33328165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817/eWCC/SF/IHR/INNER/IV/2017"/>
    <s v="CHR-004/2149/2017"/>
    <m/>
    <n v="8123430.7000000002"/>
    <s v="Not Yet Submit Invoice"/>
  </r>
  <r>
    <n v="33328155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816/eWCC/SF/IHR/INNER/IV/2017"/>
    <s v="CHR-004/2150/2017"/>
    <m/>
    <n v="8123430.7000000002"/>
    <s v="Not Yet Submit Invoice"/>
  </r>
  <r>
    <n v="33328152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815/eWCC/SF/IHR/INNER/IV/2017"/>
    <s v="CHR-004/2087/2017"/>
    <m/>
    <n v="8123430.7000000002"/>
    <s v="Not Yet Submit Invoice"/>
  </r>
  <r>
    <n v="33328148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814/eWCC/SF/IHR/INNER/IV/2017"/>
    <s v="CHR-004/2088/2017"/>
    <m/>
    <n v="8123430.7000000002"/>
    <s v="Not Yet Submit Invoice"/>
  </r>
  <r>
    <n v="33328145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813/eWCC/SF/IHR/INNER/IV/2017"/>
    <s v="CHR-004/2089/2017"/>
    <m/>
    <n v="8123430.7000000002"/>
    <s v="Not Yet Submit Invoice"/>
  </r>
  <r>
    <n v="33328128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812/eWCC/SF/IHR/INNER/IV/2017"/>
    <s v="CHR-004/2090/2017"/>
    <m/>
    <n v="8123430.7000000002"/>
    <s v="Not Yet Submit Invoice"/>
  </r>
  <r>
    <n v="33328117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811/eWCC/SF/IHR/INNER/IV/2017"/>
    <s v="CHR-004/2091/2017"/>
    <m/>
    <n v="8123430.7000000002"/>
    <s v="Not Yet Submit Invoice"/>
  </r>
  <r>
    <n v="33328066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810/eWCC/SF/IHR/INNER/IV/2017"/>
    <s v="CHR-004/2092/2017"/>
    <m/>
    <n v="8123430.7000000002"/>
    <s v="Not Yet Submit Invoice"/>
  </r>
  <r>
    <n v="33328035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809/eWCC/SF/IHR/INNER/IV/2017"/>
    <s v="CHR-004/2093/2017"/>
    <m/>
    <n v="8123430.7000000002"/>
    <s v="Not Yet Submit Invoice"/>
  </r>
  <r>
    <n v="33328007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808/eWCC/SF/IHR/INNER/IV/2017"/>
    <s v="CHR-004/2094/2017"/>
    <m/>
    <n v="8123430.7000000002"/>
    <s v="Not Yet Submit Invoice"/>
  </r>
  <r>
    <n v="33327997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807/eWCC/SF/IHR/INNER/IV/2017"/>
    <s v="CHR-004/2139/2017"/>
    <m/>
    <n v="8123430.7000000002"/>
    <s v="Not Yet Submit Invoice"/>
  </r>
  <r>
    <n v="33327974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806/eWCC/SF/IHR/INNER/IV/2017"/>
    <s v="CHR-004/2141/2017"/>
    <m/>
    <n v="8123430.7000000002"/>
    <s v="Not Yet Submit Invoice"/>
  </r>
  <r>
    <n v="33327607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803/eWCC/SF/IHR/INNER/IV/2017"/>
    <s v="CHR-004/2140/2017"/>
    <m/>
    <n v="8123430.7000000002"/>
    <s v="Not Yet Submit Invoice"/>
  </r>
  <r>
    <n v="33327602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802/eWCC/SF/IHR/INNER/IV/2017"/>
    <s v="CHR-004/2142/2017"/>
    <m/>
    <n v="8123430.7000000002"/>
    <s v="Not Yet Submit Invoice"/>
  </r>
  <r>
    <n v="33327599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801/eWCC/SF/IHR/INNER/IV/2017"/>
    <s v="CHR-004/2143/2017"/>
    <m/>
    <n v="8123430.7000000002"/>
    <s v="Not Yet Submit Invoice"/>
  </r>
  <r>
    <n v="33327597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800/eWCC/SF/IHR/INNER/IV/2017"/>
    <s v="CHR-004/2144/2017"/>
    <m/>
    <n v="8123430.7000000002"/>
    <s v="Not Yet Submit Invoice"/>
  </r>
  <r>
    <n v="33327595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799/eWCC/SF/IHR/INNER/IV/2017"/>
    <s v="CHR-004/2145/2017"/>
    <m/>
    <n v="8123430.7000000002"/>
    <s v="Not Yet Submit Invoice"/>
  </r>
  <r>
    <n v="33327592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797/eWCC/SF/IHR/INNER/IV/2017"/>
    <s v="CHR-004/2146/2017"/>
    <m/>
    <n v="8123430.7000000002"/>
    <s v="Not Yet Submit Invoice"/>
  </r>
  <r>
    <n v="33327591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796/eWCC/SF/IHR/INNER/IV/2017"/>
    <s v="CHR-004/2147/2017"/>
    <m/>
    <n v="8123430.7000000002"/>
    <s v="Not Yet Submit Invoice"/>
  </r>
  <r>
    <n v="33327577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795/eWCC/SF/IHR/INNER/IV/2017"/>
    <s v="CHR-004/2148/2017"/>
    <m/>
    <n v="8123430.7000000002"/>
    <s v="Not Yet Submit Invoice"/>
  </r>
  <r>
    <n v="33327566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794/eWCC/SF/IHR/INNER/IV/2017"/>
    <s v="CHR-004/2129/2017"/>
    <m/>
    <n v="8123430.7000000002"/>
    <s v="Not Yet Submit Invoice"/>
  </r>
  <r>
    <n v="33327563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793/eWCC/SF/IHR/INNER/IV/2017"/>
    <s v="CHR-004/2130/2017"/>
    <m/>
    <n v="8123430.7000000002"/>
    <s v="Not Yet Submit Invoice"/>
  </r>
  <r>
    <n v="33327558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792/eWCC/SF/IHR/INNER/IV/2017"/>
    <s v="CHR-004/2131/2017"/>
    <m/>
    <n v="8123430.7000000002"/>
    <s v="Not Yet Submit Invoice"/>
  </r>
  <r>
    <n v="33327544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791/eWCC/SF/IHR/INNER/IV/2017"/>
    <s v="CHR-004/2132/2017"/>
    <m/>
    <n v="8123430.7000000002"/>
    <s v="Not Yet Submit Invoice"/>
  </r>
  <r>
    <n v="33327541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789/eWCC/SF/IHR/INNER/IV/2017"/>
    <s v="CHR-004/2133/2017"/>
    <m/>
    <n v="8123430.7000000002"/>
    <s v="Not Yet Submit Invoice"/>
  </r>
  <r>
    <n v="33327539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788/eWCC/SF/IHR/INNER/IV/2017"/>
    <s v="CHR-004/2134/2017"/>
    <m/>
    <n v="8123430.7000000002"/>
    <s v="Not Yet Submit Invoice"/>
  </r>
  <r>
    <n v="33327531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787/eWCC/SF/IHR/INNER/IV/2017"/>
    <s v="CHR-004/2135/2017"/>
    <m/>
    <n v="8123430.7000000002"/>
    <s v="Not Yet Submit Invoice"/>
  </r>
  <r>
    <n v="33327527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786/eWCC/SF/IHR/INNER/IV/2017"/>
    <s v="CHR-004/2136/2017"/>
    <m/>
    <n v="8123430.7000000002"/>
    <s v="Not Yet Submit Invoice"/>
  </r>
  <r>
    <n v="33327522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785/eWCC/SF/IHR/INNER/IV/2017"/>
    <s v="CHR-004/2137/2017"/>
    <m/>
    <n v="8123430.7000000002"/>
    <s v="Not Yet Submit Invoice"/>
  </r>
  <r>
    <n v="33328372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781/eWCC/SF/IHR/INNER/IV/2017"/>
    <s v="CHR-004/2138/2017"/>
    <m/>
    <n v="8123430.7000000002"/>
    <s v="Not Yet Submit Invoice"/>
  </r>
  <r>
    <n v="33328366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780/eWCC/SF/IHR/INNER/IV/2017"/>
    <e v="#N/A"/>
    <m/>
    <n v="8123430.7000000002"/>
    <s v="Not Yet Submit Invoice"/>
  </r>
  <r>
    <n v="33328362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779/eWCC/SF/IHR/INNER/IV/2017"/>
    <s v="CHR-004/2119/2017"/>
    <m/>
    <n v="8123430.7000000002"/>
    <s v="Not Yet Submit Invoice"/>
  </r>
  <r>
    <n v="33328357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778/eWCC/SF/IHR/INNER/IV/2017"/>
    <s v="CHR-004/2121/2017"/>
    <m/>
    <n v="8123430.7000000002"/>
    <s v="Not Yet Submit Invoice"/>
  </r>
  <r>
    <n v="33328343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777/eWCC/SF/IHR/INNER/IV/2017"/>
    <s v="CHR-004/2122/2017"/>
    <m/>
    <n v="8123430.7000000002"/>
    <s v="Not Yet Submit Invoice"/>
  </r>
  <r>
    <n v="33328338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776/eWCC/SF/IHR/INNER/IV/2017"/>
    <s v="CHR-004/2123/2017"/>
    <m/>
    <n v="8123430.7000000002"/>
    <s v="Not Yet Submit Invoice"/>
  </r>
  <r>
    <n v="33328312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775/eWCC/SF/IHR/INNER/IV/2017"/>
    <s v="CHR-004/2124/2017"/>
    <m/>
    <n v="8123430.7000000002"/>
    <s v="Not Yet Submit Invoice"/>
  </r>
  <r>
    <n v="33328291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774/eWCC/SF/IHR/INNER/IV/2017"/>
    <s v="CHR-004/2125/2017"/>
    <m/>
    <n v="8123430.7000000002"/>
    <s v="Not Yet Submit Invoice"/>
  </r>
  <r>
    <n v="33328286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773/eWCC/SF/IHR/INNER/IV/2017"/>
    <s v="CHR-004/2126/2017"/>
    <m/>
    <n v="8123430.7000000002"/>
    <s v="Not Yet Submit Invoice"/>
  </r>
  <r>
    <n v="33328262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772/eWCC/SF/IHR/INNER/IV/2017"/>
    <s v="CHR-004/2127/2017"/>
    <m/>
    <n v="8123430.7000000002"/>
    <s v="Not Yet Submit Invoice"/>
  </r>
  <r>
    <n v="33328258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771/eWCC/SF/IHR/INNER/IV/2017"/>
    <s v="CHR-004/2128/2017"/>
    <m/>
    <n v="8123430.7000000002"/>
    <s v="Not Yet Submit Invoice"/>
  </r>
  <r>
    <n v="33328247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770/eWCC/SF/IHR/INNER/IV/2017"/>
    <s v="CHR-004/2113/2017"/>
    <m/>
    <n v="8123430.7000000002"/>
    <s v="Not Yet Submit Invoice"/>
  </r>
  <r>
    <n v="33328226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768/eWCC/SF/IHR/INNER/IV/2017"/>
    <s v="CHR-004/2114/2017"/>
    <m/>
    <n v="8123430.7000000002"/>
    <s v="Not Yet Submit Invoice"/>
  </r>
  <r>
    <n v="33328219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767/eWCC/SF/IHR/INNER/IV/2017"/>
    <s v="CHR-004/2115/2017"/>
    <m/>
    <n v="8123430.7000000002"/>
    <s v="Not Yet Submit Invoice"/>
  </r>
  <r>
    <n v="33327570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765/eWCC/SF/IHR/INNER/IV/2017"/>
    <s v="CHR-004/2116/2017"/>
    <m/>
    <n v="8123430.7000000002"/>
    <s v="Not Yet Submit Invoice"/>
  </r>
  <r>
    <n v="33328159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618/eWCC/SF/IHR/INNER/IV/2017"/>
    <s v="CHR-004/1819/2017"/>
    <m/>
    <n v="8123430.7000000002"/>
    <s v="Not Yet Submit Invoice"/>
  </r>
  <r>
    <n v="33328386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165/eWCC/SF/IHR/INNER/III/2017"/>
    <s v="CHR-003/1603/2017"/>
    <m/>
    <n v="8123430.7000000002"/>
    <s v="Not Yet Submit Invoice"/>
  </r>
  <r>
    <n v="33328377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164/eWCC/SF/IHR/INNER/III/2017"/>
    <s v="CHR-003/1602/2017"/>
    <m/>
    <n v="8123430.7000000002"/>
    <s v="Not Yet Submit Invoice"/>
  </r>
  <r>
    <n v="33328352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163/eWCC/SF/IHR/INNER/III/2017"/>
    <s v="CHR-003/1601/2017"/>
    <m/>
    <n v="8123430.7000000002"/>
    <s v="Not Yet Submit Invoice"/>
  </r>
  <r>
    <n v="33328347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162/eWCC/SF/IHR/INNER/III/2017"/>
    <s v="CHR-003/1600/2017"/>
    <m/>
    <n v="8123430.7000000002"/>
    <s v="Not Yet Submit Invoice"/>
  </r>
  <r>
    <n v="33328335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143/eWCC/SF/IHR/INNER/III/2017"/>
    <s v="CHR-003/1594/2017"/>
    <m/>
    <n v="8123430.7000000002"/>
    <s v="Not Yet Submit Invoice"/>
  </r>
  <r>
    <n v="33328323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142/eWCC/SF/IHR/INNER/III/2017"/>
    <s v="CHR-003/1593/2017"/>
    <m/>
    <n v="8123430.7000000002"/>
    <s v="Not Yet Submit Invoice"/>
  </r>
  <r>
    <n v="33328316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141/eWCC/SF/IHR/INNER/III/2017"/>
    <s v="CHR-003/1592/2017"/>
    <m/>
    <n v="8123430.7000000002"/>
    <s v="Not Yet Submit Invoice"/>
  </r>
  <r>
    <n v="33328310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140/eWCC/SF/IHR/INNER/III/2017"/>
    <s v="CHR-003/1591/2017"/>
    <m/>
    <n v="8123430.7000000002"/>
    <s v="Not Yet Submit Invoice"/>
  </r>
  <r>
    <n v="33328266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139/eWCC/SF/IHR/INNER/III/2017"/>
    <s v="CHR-003/1590/2017"/>
    <m/>
    <n v="8123430.7000000002"/>
    <s v="Not Yet Submit Invoice"/>
  </r>
  <r>
    <n v="33328230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138/eWCC/SF/IHR/INNER/III/2017"/>
    <s v="CHR-003/1589/2017"/>
    <m/>
    <n v="8123430.7000000002"/>
    <s v="Not Yet Submit Invoice"/>
  </r>
  <r>
    <n v="33328170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137/eWCC/SF/IHR/INNER/III/2017"/>
    <s v="CHR-003/1588/2017"/>
    <m/>
    <n v="8123430.7000000002"/>
    <s v="Not Yet Submit Invoice"/>
  </r>
  <r>
    <n v="33328142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136/eWCC/SF/IHR/INNER/III/2017"/>
    <s v="CHR-003/1587/2017"/>
    <m/>
    <n v="8123430.7000000002"/>
    <s v="Not Yet Submit Invoice"/>
  </r>
  <r>
    <n v="33328054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135/eWCC/SF/IHR/INNER/III/2017"/>
    <s v="CHR-003/1586/2017"/>
    <m/>
    <n v="8123430.7000000002"/>
    <s v="Not Yet Submit Invoice"/>
  </r>
  <r>
    <n v="33327753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134/eWCC/SF/IHR/INNER/III/2017"/>
    <s v="CHR-003/1585/2017"/>
    <m/>
    <n v="8123430.7000000002"/>
    <s v="Not Yet Submit Invoice"/>
  </r>
  <r>
    <n v="33327638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133/eWCC/SF/IHR/INNER/III/2017"/>
    <s v="CHR-003/1584/2017"/>
    <m/>
    <n v="8123430.7000000002"/>
    <s v="Not Yet Submit Invoice"/>
  </r>
  <r>
    <n v="33327636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132/eWCC/SF/IHR/INNER/III/2017"/>
    <s v="CHR-003/1583/2017"/>
    <m/>
    <n v="8123430.7000000002"/>
    <s v="Not Yet Submit Invoice"/>
  </r>
  <r>
    <n v="33327514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131/eWCC/SF/IHR/INNER/III/2017"/>
    <s v="CHR-003/1582/2017"/>
    <m/>
    <n v="8123430.7000000002"/>
    <s v="Not Yet Submit Invoice"/>
  </r>
  <r>
    <n v="33327510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130/eWCC/SF/IHR/INNER/III/2017"/>
    <s v="CHR-003/1581/2017"/>
    <m/>
    <n v="8123430.7000000002"/>
    <s v="Not Yet Submit Invoice"/>
  </r>
  <r>
    <n v="33327415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129/eWCC/SF/IHR/INNER/III/2017"/>
    <s v="CHR-003/1579/2017"/>
    <m/>
    <n v="8123430.7000000002"/>
    <s v="Not Yet Submit Invoice"/>
  </r>
  <r>
    <n v="33327412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128/eWCC/SF/IHR/INNER/III/2017"/>
    <e v="#N/A"/>
    <m/>
    <n v="8123430.7000000002"/>
    <s v="Not Yet Submit Invoice"/>
  </r>
  <r>
    <n v="33327407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127/eWCC/SF/IHR/INNER/III/2017"/>
    <s v="CHR-003/1578/2017"/>
    <m/>
    <n v="8123430.7000000002"/>
    <s v="Not Yet Submit Invoice"/>
  </r>
  <r>
    <n v="33327404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126/eWCC/SF/IHR/INNER/III/2017"/>
    <s v="CHR-003/1577/2017"/>
    <m/>
    <n v="8123430.7000000002"/>
    <s v="Not Yet Submit Invoice"/>
  </r>
  <r>
    <n v="33327399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125/eWCC/SF/IHR/INNER/III/2017"/>
    <s v="CHR-003/1576/2017"/>
    <m/>
    <n v="8123430.7000000002"/>
    <s v="Not Yet Submit Invoice"/>
  </r>
  <r>
    <n v="33327396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124/eWCC/SF/IHR/INNER/III/2017"/>
    <s v="CHR-003/1575/2017"/>
    <m/>
    <n v="8123430.7000000002"/>
    <s v="Not Yet Submit Invoice"/>
  </r>
  <r>
    <n v="33327388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123/eWCC/SF/IHR/INNER/III/2017"/>
    <s v="CHR-003/1574/2017"/>
    <m/>
    <n v="8123430.7000000002"/>
    <s v="Not Yet Submit Invoice"/>
  </r>
  <r>
    <n v="33327383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122/eWCC/SF/IHR/INNER/III/2017"/>
    <s v="CHR-003/1572/2017"/>
    <m/>
    <n v="8123430.7000000002"/>
    <s v="Not Yet Submit Invoice"/>
  </r>
  <r>
    <n v="33327380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121/eWCC/SF/IHR/INNER/III/2017"/>
    <s v="CHR-003/1571/2017"/>
    <m/>
    <n v="8123430.7000000002"/>
    <s v="Not Yet Submit Invoice"/>
  </r>
  <r>
    <n v="33327376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120/eWCC/SF/IHR/INNER/III/2017"/>
    <s v="CHR-003/1570/2017"/>
    <m/>
    <n v="8123430.7000000002"/>
    <s v="Not Yet Submit Invoice"/>
  </r>
  <r>
    <n v="33327367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119/eWCC/SF/IHR/INNER/III/2017"/>
    <s v="CHR-003/1569/2017"/>
    <m/>
    <n v="8123430.7000000002"/>
    <s v="Not Yet Submit Invoice"/>
  </r>
  <r>
    <n v="33327372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118/eWCC/SF/IHR/INNER/III/2017"/>
    <s v="CHR-003/1568/2017"/>
    <m/>
    <n v="8123430.7000000002"/>
    <s v="Not Yet Submit Invoice"/>
  </r>
  <r>
    <n v="33327625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117/eWCC/SF/IHR/INNER/III/2017"/>
    <s v="CHR-003/1567/2017"/>
    <m/>
    <n v="8123430.7000000002"/>
    <s v="Not Yet Submit Invoice"/>
  </r>
  <r>
    <n v="33327555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116/eWCC/SF/IHR/INNER/III/2017"/>
    <s v="CHR-003/1566/2017"/>
    <m/>
    <n v="8123430.7000000002"/>
    <s v="Not Yet Submit Invoice"/>
  </r>
  <r>
    <n v="33327614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115/eWCC/SF/IHR/INNER/III/2017"/>
    <s v="CHR-003/1565/2017"/>
    <m/>
    <n v="8123430.7000000002"/>
    <s v="Not Yet Submit Invoice"/>
  </r>
  <r>
    <n v="33327590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114/eWCC/SF/IHR/INNER/III/2017"/>
    <s v="CHR-003/1564/2017"/>
    <m/>
    <n v="8123430.7000000002"/>
    <s v="Not Yet Submit Invoice"/>
  </r>
  <r>
    <n v="33327585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113/eWCC/SF/IHR/INNER/III/2017"/>
    <s v="CHR-003/1563/2017"/>
    <m/>
    <n v="8123430.7000000002"/>
    <s v="Not Yet Submit Invoice"/>
  </r>
  <r>
    <n v="33327582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112/eWCC/SF/IHR/INNER/III/2017"/>
    <s v="CHR-003/1562/2017"/>
    <m/>
    <n v="8123430.7000000002"/>
    <s v="Not Yet Submit Invoice"/>
  </r>
  <r>
    <n v="33327579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111/eWCC/SF/IHR/INNER/III/2017"/>
    <s v="CHR-003/1561/2017"/>
    <m/>
    <n v="8123430.7000000002"/>
    <s v="Not Yet Submit Invoice"/>
  </r>
  <r>
    <n v="33327573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110/eWCC/SF/IHR/INNER/III/2017"/>
    <s v="CHR-003/1559/2017"/>
    <m/>
    <n v="8123430.7000000002"/>
    <s v="Not Yet Submit Invoice"/>
  </r>
  <r>
    <n v="33327562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109/eWCC/SF/IHR/INNER/III/2017"/>
    <e v="#N/A"/>
    <m/>
    <n v="8123430.7000000002"/>
    <s v="Not Yet Submit Invoice"/>
  </r>
  <r>
    <n v="33327553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108/eWCC/SF/IHR/INNER/III/2017"/>
    <s v="CHR-003/1558/2017"/>
    <m/>
    <n v="8123430.7000000002"/>
    <s v="Not Yet Submit Invoice"/>
  </r>
  <r>
    <n v="33327550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107/eWCC/SF/IHR/INNER/III/2017"/>
    <s v="CHR-003/1557/2017"/>
    <m/>
    <n v="8123430.7000000002"/>
    <s v="Not Yet Submit Invoice"/>
  </r>
  <r>
    <n v="33327535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106/eWCC/SF/IHR/INNER/III/2017"/>
    <s v="CHR-003/1556/2017"/>
    <m/>
    <n v="8123430.7000000002"/>
    <s v="Not Yet Submit Invoice"/>
  </r>
  <r>
    <n v="33327529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105/eWCC/SF/IHR/INNER/III/2017"/>
    <s v="CHR-003/1555/2017"/>
    <m/>
    <n v="8123430.7000000002"/>
    <s v="Not Yet Submit Invoice"/>
  </r>
  <r>
    <n v="33327517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104/eWCC/SF/IHR/INNER/III/2017"/>
    <s v="CHR-003/1554/2017"/>
    <m/>
    <n v="8123430.7000000002"/>
    <s v="Not Yet Submit Invoice"/>
  </r>
  <r>
    <n v="33327344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4103/eWCC/SF/IHR/INNER/III/2017"/>
    <s v="CHR-003/1553/2017"/>
    <m/>
    <n v="8123430.7000000002"/>
    <s v="Not Yet Submit Invoice"/>
  </r>
  <r>
    <n v="33327548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902/eWCC/SF/IHR/INNER/III/2017"/>
    <s v="CHR-003/1469/2017"/>
    <m/>
    <n v="8123430.7000000002"/>
    <s v="Not Yet Submit Invoice"/>
  </r>
  <r>
    <n v="33328861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901/eWCC/SF/IHR/INNER/III/2017"/>
    <s v="CHR-003/1470/2017"/>
    <m/>
    <n v="8123430.7000000002"/>
    <s v="Not Yet Submit Invoice"/>
  </r>
  <r>
    <n v="33328826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900/eWCC/SF/IHR/INNER/III/2017"/>
    <s v="CHR-003/1471/2017"/>
    <m/>
    <n v="8123430.7000000002"/>
    <s v="Not Yet Submit Invoice"/>
  </r>
  <r>
    <n v="33328823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99/eWCC/SF/IHR/INNER/III/2017"/>
    <s v="CHR-003/1472/2017"/>
    <m/>
    <n v="8123430.7000000002"/>
    <s v="Not Yet Submit Invoice"/>
  </r>
  <r>
    <n v="33328818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98/eWCC/SF/IHR/INNER/III/2017"/>
    <s v="CHR-003/1473/2017"/>
    <m/>
    <n v="8123430.7000000002"/>
    <s v="Not Yet Submit Invoice"/>
  </r>
  <r>
    <n v="33328799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97/eWCC/SF/IHR/INNER/III/2017"/>
    <s v="CHR-003/1474/2017"/>
    <m/>
    <n v="8123430.7000000002"/>
    <s v="Not Yet Submit Invoice"/>
  </r>
  <r>
    <n v="33328785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96/eWCC/SF/IHR/INNER/III/2017"/>
    <s v="CHR-003/1475/2017"/>
    <m/>
    <n v="8123430.7000000002"/>
    <s v="Not Yet Submit Invoice"/>
  </r>
  <r>
    <n v="33328777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95/eWCC/SF/IHR/INNER/III/2017"/>
    <s v="CHR-003/1476/2017"/>
    <m/>
    <n v="8123430.7000000002"/>
    <s v="Not Yet Submit Invoice"/>
  </r>
  <r>
    <n v="33328761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94/eWCC/SF/IHR/INNER/III/2017"/>
    <s v="CHR-003/1477/2017"/>
    <m/>
    <n v="8123430.7000000002"/>
    <s v="Not Yet Submit Invoice"/>
  </r>
  <r>
    <n v="33328756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93/eWCC/SF/IHR/INNER/III/2017"/>
    <s v="CHR-003/1478/2017"/>
    <m/>
    <n v="8123430.7000000002"/>
    <s v="Not Yet Submit Invoice"/>
  </r>
  <r>
    <n v="33328740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92/eWCC/SF/IHR/INNER/III/2017"/>
    <s v="CHR-003/1479/2017"/>
    <m/>
    <n v="8123430.7000000002"/>
    <s v="Not Yet Submit Invoice"/>
  </r>
  <r>
    <n v="33328713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91/eWCC/SF/IHR/INNER/III/2017"/>
    <s v="CHR-003/1480/2017"/>
    <m/>
    <n v="8123430.7000000002"/>
    <s v="Not Yet Submit Invoice"/>
  </r>
  <r>
    <n v="33328655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90/eWCC/SF/IHR/INNER/III/2017"/>
    <s v="CHR-003/1481/2017"/>
    <m/>
    <n v="8123430.7000000002"/>
    <s v="Not Yet Submit Invoice"/>
  </r>
  <r>
    <n v="33328647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89/eWCC/SF/IHR/INNER/III/2017"/>
    <s v="CHR-003/1482/2017"/>
    <m/>
    <n v="8123430.7000000002"/>
    <s v="Not Yet Submit Invoice"/>
  </r>
  <r>
    <n v="33328636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88/eWCC/SF/IHR/INNER/III/2017"/>
    <s v="CHR-003/1483/2017"/>
    <m/>
    <n v="8123430.7000000002"/>
    <s v="Not Yet Submit Invoice"/>
  </r>
  <r>
    <n v="33328619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87/eWCC/SF/IHR/INNER/III/2017"/>
    <s v="CHR-003/1484/2017"/>
    <m/>
    <n v="8123430.7000000002"/>
    <s v="Not Yet Submit Invoice"/>
  </r>
  <r>
    <n v="33328613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86/eWCC/SF/IHR/INNER/III/2017"/>
    <s v="CHR-003/1485/2017"/>
    <m/>
    <n v="8123430.7000000002"/>
    <s v="Not Yet Submit Invoice"/>
  </r>
  <r>
    <n v="33328611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85/eWCC/SF/IHR/INNER/III/2017"/>
    <s v="CHR-003/1486/2017"/>
    <m/>
    <n v="8123430.7000000002"/>
    <s v="Not Yet Submit Invoice"/>
  </r>
  <r>
    <n v="33328608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84/eWCC/SF/IHR/INNER/III/2017"/>
    <s v="CHR-003/1487/2017"/>
    <m/>
    <n v="8123430.7000000002"/>
    <s v="Not Yet Submit Invoice"/>
  </r>
  <r>
    <n v="33328602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83/eWCC/SF/IHR/INNER/III/2017"/>
    <s v="CHR-003/1488/2017"/>
    <m/>
    <n v="8123430.7000000002"/>
    <s v="Not Yet Submit Invoice"/>
  </r>
  <r>
    <n v="33328600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82/eWCC/SF/IHR/INNER/III/2017"/>
    <s v="CHR-003/1489/2017"/>
    <m/>
    <n v="8123430.7000000002"/>
    <s v="Not Yet Submit Invoice"/>
  </r>
  <r>
    <n v="33328584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81/eWCC/SF/IHR/INNER/III/2017"/>
    <s v="CHR-003/1490/2017"/>
    <m/>
    <n v="8123430.7000000002"/>
    <s v="Not Yet Submit Invoice"/>
  </r>
  <r>
    <n v="33328581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80/eWCC/SF/IHR/INNER/III/2017"/>
    <s v="CHR-003/1491/2017"/>
    <m/>
    <n v="8123430.7000000002"/>
    <s v="Not Yet Submit Invoice"/>
  </r>
  <r>
    <n v="33328575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79/eWCC/SF/IHR/INNER/III/2017"/>
    <s v="CHR-003/1492/2017"/>
    <m/>
    <n v="8123430.7000000002"/>
    <s v="Not Yet Submit Invoice"/>
  </r>
  <r>
    <n v="33328566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78/eWCC/SF/IHR/INNER/III/2017"/>
    <s v="CHR-003/1493/2017"/>
    <m/>
    <n v="8123430.7000000002"/>
    <s v="Not Yet Submit Invoice"/>
  </r>
  <r>
    <n v="33328561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77/eWCC/SF/IHR/INNER/III/2017"/>
    <s v="CHR-003/1494/2017"/>
    <m/>
    <n v="8123430.7000000002"/>
    <s v="Not Yet Submit Invoice"/>
  </r>
  <r>
    <n v="33328558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76/eWCC/SF/IHR/INNER/III/2017"/>
    <s v="CHR-003/1495/2017"/>
    <m/>
    <n v="8123430.7000000002"/>
    <s v="Not Yet Submit Invoice"/>
  </r>
  <r>
    <n v="33328554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75/eWCC/SF/IHR/INNER/III/2017"/>
    <s v="CHR-003/1496/2017"/>
    <m/>
    <n v="8123430.7000000002"/>
    <s v="Not Yet Submit Invoice"/>
  </r>
  <r>
    <n v="33328539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73/eWCC/SF/IHR/INNER/III/2017"/>
    <s v="CHR-003/1497/2017"/>
    <m/>
    <n v="8123430.7000000002"/>
    <s v="Not Yet Submit Invoice"/>
  </r>
  <r>
    <n v="33328531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72/eWCC/SF/IHR/INNER/III/2017"/>
    <s v="CHR-003/1498/2017"/>
    <m/>
    <n v="8123430.7000000002"/>
    <s v="Not Yet Submit Invoice"/>
  </r>
  <r>
    <n v="33328520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71/eWCC/SF/IHR/INNER/III/2017"/>
    <s v="CHR-003/1499/2017"/>
    <m/>
    <n v="8123430.7000000002"/>
    <s v="Not Yet Submit Invoice"/>
  </r>
  <r>
    <n v="33328494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70/eWCC/SF/IHR/INNER/III/2017"/>
    <s v="CHR-003/1500/2017"/>
    <m/>
    <n v="8123430.7000000002"/>
    <s v="Not Yet Submit Invoice"/>
  </r>
  <r>
    <n v="33328480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69/eWCC/SF/IHR/INNER/III/2017"/>
    <s v="CHR-003/1501/2017"/>
    <m/>
    <n v="8123430.7000000002"/>
    <s v="Not Yet Submit Invoice"/>
  </r>
  <r>
    <n v="33328456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68/eWCC/SF/IHR/INNER/III/2017"/>
    <s v="CHR-003/1502/2017"/>
    <m/>
    <n v="8123430.7000000002"/>
    <s v="Not Yet Submit Invoice"/>
  </r>
  <r>
    <n v="33328435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67/eWCC/SF/IHR/INNER/III/2017"/>
    <s v="CHR-003/1503/2017"/>
    <m/>
    <n v="8123430.7000000002"/>
    <s v="Not Yet Submit Invoice"/>
  </r>
  <r>
    <n v="33328425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66/eWCC/SF/IHR/INNER/III/2017"/>
    <s v="CHR-003/1504/2017"/>
    <m/>
    <n v="8123430.7000000002"/>
    <s v="Not Yet Submit Invoice"/>
  </r>
  <r>
    <n v="33328330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65/eWCC/SF/IHR/INNER/III/2017"/>
    <s v="CHR-003/1505/2017"/>
    <m/>
    <n v="8123430.7000000002"/>
    <s v="Not Yet Submit Invoice"/>
  </r>
  <r>
    <n v="33328303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64/eWCC/SF/IHR/INNER/III/2017"/>
    <s v="CHR-003/1506/2017"/>
    <m/>
    <n v="8123430.7000000002"/>
    <s v="Not Yet Submit Invoice"/>
  </r>
  <r>
    <n v="33328297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63/eWCC/SF/IHR/INNER/III/2017"/>
    <s v="CHR-003/1507/2017"/>
    <m/>
    <n v="8123430.7000000002"/>
    <s v="Not Yet Submit Invoice"/>
  </r>
  <r>
    <n v="33328281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62/eWCC/SF/IHR/INNER/III/2017"/>
    <s v="CHR-003/1508/2017"/>
    <m/>
    <n v="8123430.7000000002"/>
    <s v="Not Yet Submit Invoice"/>
  </r>
  <r>
    <n v="33328275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61/eWCC/SF/IHR/INNER/III/2017"/>
    <s v="CHR-003/1509/2017"/>
    <m/>
    <n v="8123430.7000000002"/>
    <s v="Not Yet Submit Invoice"/>
  </r>
  <r>
    <n v="33328269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60/eWCC/SF/IHR/INNER/III/2017"/>
    <s v="CHR-003/1510/2017"/>
    <m/>
    <n v="8123430.7000000002"/>
    <s v="Not Yet Submit Invoice"/>
  </r>
  <r>
    <n v="33328251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59/eWCC/SF/IHR/INNER/III/2017"/>
    <s v="CHR-003/1511/2017"/>
    <m/>
    <n v="8123430.7000000002"/>
    <s v="Not Yet Submit Invoice"/>
  </r>
  <r>
    <n v="33328242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57/eWCC/SF/IHR/INNER/III/2017"/>
    <s v="CHR-003/1512/2017"/>
    <m/>
    <n v="8123430.7000000002"/>
    <s v="Not Yet Submit Invoice"/>
  </r>
  <r>
    <n v="33328239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56/eWCC/SF/IHR/INNER/III/2017"/>
    <s v="CHR-003/1513/2017"/>
    <m/>
    <n v="8123430.7000000002"/>
    <s v="Not Yet Submit Invoice"/>
  </r>
  <r>
    <n v="33328235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55/eWCC/SF/IHR/INNER/III/2017"/>
    <s v="CHR-003/1514/2017"/>
    <m/>
    <n v="8123430.7000000002"/>
    <s v="Not Yet Submit Invoice"/>
  </r>
  <r>
    <n v="33328233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54/eWCC/SF/IHR/INNER/III/2017"/>
    <s v="CHR-003/1515/2017"/>
    <m/>
    <n v="8123430.7000000002"/>
    <s v="Not Yet Submit Invoice"/>
  </r>
  <r>
    <n v="33328209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51/eWCC/SF/IHR/INNER/III/2017"/>
    <s v="CHR-003/1516/2017"/>
    <m/>
    <n v="8123430.7000000002"/>
    <s v="Not Yet Submit Invoice"/>
  </r>
  <r>
    <n v="33328207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50/eWCC/SF/IHR/INNER/III/2017"/>
    <s v="CHR-003/1517/2017"/>
    <m/>
    <n v="8123430.7000000002"/>
    <s v="Not Yet Submit Invoice"/>
  </r>
  <r>
    <n v="33328204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49/eWCC/SF/IHR/INNER/III/2017"/>
    <s v="CHR-003/1518/2017"/>
    <m/>
    <n v="8123430.7000000002"/>
    <s v="Not Yet Submit Invoice"/>
  </r>
  <r>
    <n v="33328200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48/eWCC/SF/IHR/INNER/III/2017"/>
    <s v="CHR-003/1519/2017"/>
    <m/>
    <n v="8123430.7000000002"/>
    <s v="Not Yet Submit Invoice"/>
  </r>
  <r>
    <n v="33328192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47/eWCC/SF/IHR/INNER/III/2017"/>
    <s v="CHR-003/1520/2017"/>
    <m/>
    <n v="8123430.7000000002"/>
    <s v="Not Yet Submit Invoice"/>
  </r>
  <r>
    <n v="33328162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46/eWCC/SF/IHR/INNER/III/2017"/>
    <s v="CHR-003/1521/2017"/>
    <m/>
    <n v="8123430.7000000002"/>
    <s v="Not Yet Submit Invoice"/>
  </r>
  <r>
    <n v="33328133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45/eWCC/SF/IHR/INNER/III/2017"/>
    <s v="CHR-003/1522/2017"/>
    <m/>
    <n v="8123430.7000000002"/>
    <s v="Not Yet Submit Invoice"/>
  </r>
  <r>
    <n v="33328123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43/eWCC/SF/IHR/INNER/III/2017"/>
    <s v="CHR-003/1523/2017"/>
    <m/>
    <n v="8123430.7000000002"/>
    <s v="Not Yet Submit Invoice"/>
  </r>
  <r>
    <n v="33328106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42/eWCC/SF/IHR/INNER/III/2017"/>
    <s v="CHR-003/1524/2017"/>
    <m/>
    <n v="8123430.7000000002"/>
    <s v="Not Yet Submit Invoice"/>
  </r>
  <r>
    <n v="33328103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41/eWCC/SF/IHR/INNER/III/2017"/>
    <s v="CHR-003/1525/2017"/>
    <m/>
    <n v="8123430.7000000002"/>
    <s v="Not Yet Submit Invoice"/>
  </r>
  <r>
    <n v="33328091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40/eWCC/SF/IHR/INNER/III/2017"/>
    <s v="CHR-003/1526/2017"/>
    <m/>
    <n v="8123430.7000000002"/>
    <s v="Not Yet Submit Invoice"/>
  </r>
  <r>
    <n v="33328088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39/eWCC/SF/IHR/INNER/III/2017"/>
    <s v="CHR-003/1527/2017"/>
    <m/>
    <n v="8123430.7000000002"/>
    <s v="Not Yet Submit Invoice"/>
  </r>
  <r>
    <n v="33328079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38/eWCC/SF/IHR/INNER/III/2017"/>
    <s v="CHR-003/1528/2017"/>
    <m/>
    <n v="8123430.7000000002"/>
    <s v="Not Yet Submit Invoice"/>
  </r>
  <r>
    <n v="33328074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37/eWCC/SF/IHR/INNER/III/2017"/>
    <s v="CHR-003/1529/2017"/>
    <m/>
    <n v="8123430.7000000002"/>
    <s v="Not Yet Submit Invoice"/>
  </r>
  <r>
    <n v="33328063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36/eWCC/SF/IHR/INNER/III/2017"/>
    <s v="CHR-003/1530/2017"/>
    <m/>
    <n v="8123430.7000000002"/>
    <s v="Not Yet Submit Invoice"/>
  </r>
  <r>
    <n v="33328060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35/eWCC/SF/IHR/INNER/III/2017"/>
    <s v="CHR-003/1531/2017"/>
    <m/>
    <n v="8123430.7000000002"/>
    <s v="Not Yet Submit Invoice"/>
  </r>
  <r>
    <n v="33328045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33/eWCC/SF/IHR/INNER/III/2017"/>
    <s v="CHR-003/1532/2017"/>
    <m/>
    <n v="8123430.7000000002"/>
    <s v="Not Yet Submit Invoice"/>
  </r>
  <r>
    <n v="33328039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32/eWCC/SF/IHR/INNER/III/2017"/>
    <s v="CHR-003/1533/2017"/>
    <m/>
    <n v="8123430.7000000002"/>
    <s v="Not Yet Submit Invoice"/>
  </r>
  <r>
    <n v="33328032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31/eWCC/SF/IHR/INNER/III/2017"/>
    <s v="CHR-003/1534/2017"/>
    <m/>
    <n v="8123430.7000000002"/>
    <s v="Not Yet Submit Invoice"/>
  </r>
  <r>
    <n v="33328029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30/eWCC/SF/IHR/INNER/III/2017"/>
    <s v="CHR-003/1535/2017"/>
    <m/>
    <n v="8123430.7000000002"/>
    <s v="Not Yet Submit Invoice"/>
  </r>
  <r>
    <n v="33328015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29/eWCC/SF/IHR/INNER/III/2017"/>
    <s v="CHR-003/1536/2017"/>
    <m/>
    <n v="8123430.7000000002"/>
    <s v="Not Yet Submit Invoice"/>
  </r>
  <r>
    <n v="33328011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28/eWCC/SF/IHR/INNER/III/2017"/>
    <s v="CHR-003/1537/2017"/>
    <m/>
    <n v="8123430.7000000002"/>
    <s v="Not Yet Submit Invoice"/>
  </r>
  <r>
    <n v="33328000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27/eWCC/SF/IHR/INNER/III/2017"/>
    <s v="CHR-003/1538/2017"/>
    <m/>
    <n v="8123430.7000000002"/>
    <s v="Not Yet Submit Invoice"/>
  </r>
  <r>
    <n v="33327976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26/eWCC/SF/IHR/INNER/III/2017"/>
    <s v="CHR-003/1539/2017"/>
    <m/>
    <n v="8123430.7000000002"/>
    <s v="Not Yet Submit Invoice"/>
  </r>
  <r>
    <n v="33327969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24/eWCC/SF/IHR/INNER/III/2017"/>
    <s v="CHR-003/1540/2017"/>
    <m/>
    <n v="8123430.7000000002"/>
    <s v="Not Yet Submit Invoice"/>
  </r>
  <r>
    <n v="33327965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23/eWCC/SF/IHR/INNER/III/2017"/>
    <s v="CHR-003/1541/2017"/>
    <m/>
    <n v="8123430.7000000002"/>
    <s v="Not Yet Submit Invoice"/>
  </r>
  <r>
    <n v="33327959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22/eWCC/SF/IHR/INNER/III/2017"/>
    <s v="CHR-003/1542/2017"/>
    <m/>
    <n v="8123430.7000000002"/>
    <s v="Not Yet Submit Invoice"/>
  </r>
  <r>
    <n v="33327954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20/eWCC/SF/IHR/INNER/III/2017"/>
    <s v="CHR-003/1543/2017"/>
    <m/>
    <n v="8123430.7000000002"/>
    <s v="Not Yet Submit Invoice"/>
  </r>
  <r>
    <n v="33327947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19/eWCC/SF/IHR/INNER/III/2017"/>
    <s v="CHR-003/1544/2017"/>
    <m/>
    <n v="8123430.7000000002"/>
    <s v="Not Yet Submit Invoice"/>
  </r>
  <r>
    <n v="33327944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18/eWCC/SF/IHR/INNER/III/2017"/>
    <s v="CHR-003/1545/2017"/>
    <m/>
    <n v="8123430.7000000002"/>
    <s v="Not Yet Submit Invoice"/>
  </r>
  <r>
    <n v="33327941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17/eWCC/SF/IHR/INNER/III/2017"/>
    <s v="CHR-003/1546/2017"/>
    <m/>
    <n v="8123430.7000000002"/>
    <s v="Not Yet Submit Invoice"/>
  </r>
  <r>
    <n v="33327938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16/eWCC/SF/IHR/INNER/III/2017"/>
    <s v="CHR-003/1547/2017"/>
    <m/>
    <n v="8123430.7000000002"/>
    <s v="Not Yet Submit Invoice"/>
  </r>
  <r>
    <n v="33327935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15/eWCC/SF/IHR/INNER/III/2017"/>
    <s v="CHR-003/1548/2017"/>
    <m/>
    <n v="8123430.7000000002"/>
    <s v="Not Yet Submit Invoice"/>
  </r>
  <r>
    <n v="33327929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14/eWCC/SF/IHR/INNER/III/2017"/>
    <s v="CHR-003/1549/2017"/>
    <m/>
    <n v="8123430.7000000002"/>
    <s v="Not Yet Submit Invoice"/>
  </r>
  <r>
    <n v="33327924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13/eWCC/SF/IHR/INNER/III/2017"/>
    <s v="CHR-003/1550/2017"/>
    <m/>
    <n v="8123430.7000000002"/>
    <s v="Not Yet Submit Invoice"/>
  </r>
  <r>
    <n v="33327922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12/eWCC/SF/IHR/INNER/III/2017"/>
    <s v="CHR-003/1551/2017"/>
    <m/>
    <n v="8123430.7000000002"/>
    <s v="Not Yet Submit Invoice"/>
  </r>
  <r>
    <n v="33327918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11/eWCC/SF/IHR/INNER/III/2017"/>
    <s v="CHR-003/1552/2017"/>
    <m/>
    <n v="8123430.7000000002"/>
    <s v="Not Yet Submit Invoice"/>
  </r>
  <r>
    <n v="33327910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10/eWCC/SF/IHR/INNER/III/2017"/>
    <s v="CHR-003/1288/2017"/>
    <m/>
    <n v="8123430.7000000002"/>
    <s v="Not Yet Submit Invoice"/>
  </r>
  <r>
    <n v="33327898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08/eWCC/SF/IHR/INNER/III/2017"/>
    <s v="CHR-003/1289/2017"/>
    <m/>
    <n v="8123430.7000000002"/>
    <s v="Not Yet Submit Invoice"/>
  </r>
  <r>
    <n v="33327862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06/eWCC/SF/IHR/INNER/III/2017"/>
    <s v="CHR-003/1290/2017"/>
    <m/>
    <n v="8123430.7000000002"/>
    <s v="Not Yet Submit Invoice"/>
  </r>
  <r>
    <n v="33327851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05/eWCC/SF/IHR/INNER/III/2017"/>
    <s v="CHR-003/1291/2017"/>
    <m/>
    <n v="8123430.7000000002"/>
    <s v="Not Yet Submit Invoice"/>
  </r>
  <r>
    <n v="33327805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04/eWCC/SF/IHR/INNER/III/2017"/>
    <s v="CHR-003/1292/2017"/>
    <m/>
    <n v="8123430.7000000002"/>
    <s v="Not Yet Submit Invoice"/>
  </r>
  <r>
    <n v="33327781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03/eWCC/SF/IHR/INNER/III/2017"/>
    <s v="CHR-003/1293/2017"/>
    <m/>
    <n v="8123430.7000000002"/>
    <s v="Not Yet Submit Invoice"/>
  </r>
  <r>
    <n v="33327778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02/eWCC/SF/IHR/INNER/III/2017"/>
    <s v="CHR-003/1294/2017"/>
    <m/>
    <n v="8123430.7000000002"/>
    <s v="Not Yet Submit Invoice"/>
  </r>
  <r>
    <n v="33327773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01/eWCC/SF/IHR/INNER/III/2017"/>
    <s v="CHR-003/1295/2017"/>
    <m/>
    <n v="8123430.7000000002"/>
    <s v="Not Yet Submit Invoice"/>
  </r>
  <r>
    <n v="33327768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800/eWCC/SF/IHR/INNER/III/2017"/>
    <s v="CHR-003/1296/2017"/>
    <m/>
    <n v="8123430.7000000002"/>
    <s v="Not Yet Submit Invoice"/>
  </r>
  <r>
    <n v="33327760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799/eWCC/SF/IHR/INNER/III/2017"/>
    <s v="CHR-003/1297/2017"/>
    <m/>
    <n v="8123430.7000000002"/>
    <s v="Not Yet Submit Invoice"/>
  </r>
  <r>
    <n v="33327749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796/eWCC/SF/IHR/INNER/III/2017"/>
    <s v="CHR-003/1298/2017"/>
    <m/>
    <n v="8123430.7000000002"/>
    <s v="Not Yet Submit Invoice"/>
  </r>
  <r>
    <n v="33327747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795/eWCC/SF/IHR/INNER/III/2017"/>
    <s v="CHR-003/1300/2017"/>
    <m/>
    <n v="8123430.7000000002"/>
    <s v="Not Yet Submit Invoice"/>
  </r>
  <r>
    <n v="33327745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794/eWCC/SF/IHR/INNER/III/2017"/>
    <s v="CHR-003/1301/2017"/>
    <m/>
    <n v="8123430.7000000002"/>
    <s v="Not Yet Submit Invoice"/>
  </r>
  <r>
    <n v="33327734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793/eWCC/SF/IHR/INNER/III/2017"/>
    <s v="CHR-003/1302/2017"/>
    <m/>
    <n v="8123430.7000000002"/>
    <s v="Not Yet Submit Invoice"/>
  </r>
  <r>
    <n v="33327728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792/eWCC/SF/IHR/INNER/III/2017"/>
    <s v="CHR-003/1303/2017"/>
    <m/>
    <n v="8123430.7000000002"/>
    <s v="Not Yet Submit Invoice"/>
  </r>
  <r>
    <n v="33327726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791/eWCC/SF/IHR/INNER/III/2017"/>
    <s v="CHR-003/1304/2017"/>
    <m/>
    <n v="8123430.7000000002"/>
    <s v="Not Yet Submit Invoice"/>
  </r>
  <r>
    <n v="33327721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790/eWCC/SF/IHR/INNER/III/2017"/>
    <s v="CHR-003/1305/2017"/>
    <m/>
    <n v="8123430.7000000002"/>
    <s v="Not Yet Submit Invoice"/>
  </r>
  <r>
    <n v="33327715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789/eWCC/SF/IHR/INNER/III/2017"/>
    <s v="CHR-003/1306/2017"/>
    <m/>
    <n v="8123430.7000000002"/>
    <s v="Not Yet Submit Invoice"/>
  </r>
  <r>
    <n v="33327700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787/eWCC/SF/IHR/INNER/III/2017"/>
    <s v="CHR-003/1307/2017"/>
    <m/>
    <n v="8123430.7000000002"/>
    <s v="Not Yet Submit Invoice"/>
  </r>
  <r>
    <n v="33327693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786/eWCC/SF/IHR/INNER/III/2017"/>
    <s v="CHR-003/1308/2017"/>
    <m/>
    <n v="8123430.7000000002"/>
    <s v="Not Yet Submit Invoice"/>
  </r>
  <r>
    <n v="33327690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785/eWCC/SF/IHR/INNER/III/2017"/>
    <s v="CHR-003/1309/2017"/>
    <m/>
    <n v="8123430.7000000002"/>
    <s v="Not Yet Submit Invoice"/>
  </r>
  <r>
    <n v="33327686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784/eWCC/SF/IHR/INNER/III/2017"/>
    <s v="CHR-003/1310/2017"/>
    <m/>
    <n v="8123430.7000000002"/>
    <s v="Not Yet Submit Invoice"/>
  </r>
  <r>
    <n v="33327683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783/eWCC/SF/IHR/INNER/III/2017"/>
    <s v="CHR-003/1452/2017"/>
    <m/>
    <n v="8123430.7000000002"/>
    <s v="Not Yet Submit Invoice"/>
  </r>
  <r>
    <n v="33327678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782/eWCC/SF/IHR/INNER/III/2017"/>
    <s v="CHR-003/1311/2017"/>
    <m/>
    <n v="8123430.7000000002"/>
    <s v="Not Yet Submit Invoice"/>
  </r>
  <r>
    <n v="33327674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780/eWCC/SF/IHR/INNER/III/2017"/>
    <s v="CHR-003/1312/2017"/>
    <m/>
    <n v="8123430.7000000002"/>
    <s v="Not Yet Submit Invoice"/>
  </r>
  <r>
    <n v="33327669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779/eWCC/SF/IHR/INNER/III/2017"/>
    <s v="CHR-003/1313/2017"/>
    <m/>
    <n v="8123430.7000000002"/>
    <s v="Not Yet Submit Invoice"/>
  </r>
  <r>
    <n v="33327656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778/eWCC/SF/IHR/INNER/III/2017"/>
    <s v="CHR-003/1314/2017"/>
    <m/>
    <n v="8123430.7000000002"/>
    <s v="Not Yet Submit Invoice"/>
  </r>
  <r>
    <n v="33327655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777/eWCC/SF/IHR/INNER/III/2017"/>
    <s v="CHR-003/1315/2017"/>
    <m/>
    <n v="8123430.7000000002"/>
    <s v="Not Yet Submit Invoice"/>
  </r>
  <r>
    <n v="33327652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775/eWCC/SF/IHR/INNER/III/2017"/>
    <s v="CHR-003/1316/2017"/>
    <m/>
    <n v="8123430.7000000002"/>
    <s v="Not Yet Submit Invoice"/>
  </r>
  <r>
    <n v="33327651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774/eWCC/SF/IHR/INNER/III/2017"/>
    <s v="CHR-003/1317/2017"/>
    <m/>
    <n v="8123430.7000000002"/>
    <s v="Not Yet Submit Invoice"/>
  </r>
  <r>
    <n v="33327648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773/eWCC/SF/IHR/INNER/III/2017"/>
    <s v="CHR-003/1318/2017"/>
    <m/>
    <n v="8123430.7000000002"/>
    <s v="Not Yet Submit Invoice"/>
  </r>
  <r>
    <n v="33327646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772/eWCC/SF/IHR/INNER/III/2017"/>
    <s v="CHR-003/1319/2017"/>
    <m/>
    <n v="8123430.7000000002"/>
    <s v="Not Yet Submit Invoice"/>
  </r>
  <r>
    <n v="33327643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771/eWCC/SF/IHR/INNER/III/2017"/>
    <s v="CHR-003/1320/2017"/>
    <m/>
    <n v="8123430.7000000002"/>
    <s v="Not Yet Submit Invoice"/>
  </r>
  <r>
    <n v="33327502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761/eWCC/SF/IHR/INNER/III/2017"/>
    <s v="CHR-003/1321/2017"/>
    <m/>
    <n v="8123430.7000000002"/>
    <s v="Not Yet Submit Invoice"/>
  </r>
  <r>
    <n v="33327499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760/eWCC/SF/IHR/INNER/III/2017"/>
    <e v="#N/A"/>
    <m/>
    <n v="8123430.7000000002"/>
    <s v="Not Yet Submit Invoice"/>
  </r>
  <r>
    <n v="33327495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759/eWCC/SF/IHR/INNER/III/2017"/>
    <s v="CHR-003/1322/2017"/>
    <m/>
    <n v="8123430.7000000002"/>
    <s v="Not Yet Submit Invoice"/>
  </r>
  <r>
    <n v="33327491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757/eWCC/SF/IHR/INNER/III/2017"/>
    <s v="CHR-003/1323/2017"/>
    <m/>
    <n v="8123430.7000000002"/>
    <s v="Not Yet Submit Invoice"/>
  </r>
  <r>
    <n v="33327488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756/eWCC/SF/IHR/INNER/III/2017"/>
    <s v="CHR-003/1324/2017"/>
    <m/>
    <n v="8123430.7000000002"/>
    <s v="Not Yet Submit Invoice"/>
  </r>
  <r>
    <n v="33327486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755/eWCC/SF/IHR/INNER/III/2017"/>
    <s v="CHR-003/1325/2017"/>
    <m/>
    <n v="8123430.7000000002"/>
    <s v="Not Yet Submit Invoice"/>
  </r>
  <r>
    <n v="33327484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754/eWCC/SF/IHR/INNER/III/2017"/>
    <s v="CHR-003/1326/2017"/>
    <m/>
    <n v="8123430.7000000002"/>
    <s v="Not Yet Submit Invoice"/>
  </r>
  <r>
    <n v="33327481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753/eWCC/SF/IHR/INNER/III/2017"/>
    <s v="CHR-003/1327/2017"/>
    <m/>
    <n v="8123430.7000000002"/>
    <s v="Not Yet Submit Invoice"/>
  </r>
  <r>
    <n v="33327476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752/eWCC/SF/IHR/INNER/III/2017"/>
    <s v="CHR-003/1328/2017"/>
    <m/>
    <n v="8123430.7000000002"/>
    <s v="Not Yet Submit Invoice"/>
  </r>
  <r>
    <n v="33327472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751/eWCC/SF/IHR/INNER/III/2017"/>
    <s v="CHR-003/1329/2017"/>
    <m/>
    <n v="8123430.7000000002"/>
    <s v="Not Yet Submit Invoice"/>
  </r>
  <r>
    <n v="33327469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750/eWCC/SF/IHR/INNER/III/2017"/>
    <s v="CHR-003/1330/2017"/>
    <m/>
    <n v="8123430.7000000002"/>
    <s v="Not Yet Submit Invoice"/>
  </r>
  <r>
    <n v="33327466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749/eWCC/SF/IHR/INNER/III/2017"/>
    <s v="CHR-003/1331/2017"/>
    <m/>
    <n v="8123430.7000000002"/>
    <s v="Not Yet Submit Invoice"/>
  </r>
  <r>
    <n v="33327461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748/eWCC/SF/IHR/INNER/III/2017"/>
    <s v="CHR-003/1332/2017"/>
    <m/>
    <n v="8123430.7000000002"/>
    <s v="Not Yet Submit Invoice"/>
  </r>
  <r>
    <n v="33327505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745/eWCC/SF/IHR/INNER/III/2017"/>
    <s v="CHR-003/1333/2017"/>
    <m/>
    <n v="8123430.7000000002"/>
    <s v="Not Yet Submit Invoice"/>
  </r>
  <r>
    <n v="33327456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744/eWCC/SF/IHR/INNER/III/2017"/>
    <s v="CHR-003/1334/2017"/>
    <m/>
    <n v="8123430.7000000002"/>
    <s v="Not Yet Submit Invoice"/>
  </r>
  <r>
    <n v="33327452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743/eWCC/SF/IHR/INNER/III/2017"/>
    <s v="CHR-003/1335/2017"/>
    <m/>
    <n v="8123430.7000000002"/>
    <s v="Not Yet Submit Invoice"/>
  </r>
  <r>
    <n v="33327448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742/eWCC/SF/IHR/INNER/III/2017"/>
    <s v="CHR-003/1336/2017"/>
    <m/>
    <n v="8123430.7000000002"/>
    <s v="Not Yet Submit Invoice"/>
  </r>
  <r>
    <n v="33327445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740/eWCC/SF/IHR/INNER/III/2017"/>
    <s v="CHR-003/1337/2017"/>
    <m/>
    <n v="8123430.7000000002"/>
    <s v="Not Yet Submit Invoice"/>
  </r>
  <r>
    <n v="33327444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739/eWCC/SF/IHR/INNER/III/2017"/>
    <s v="CHR-003/1338/2017"/>
    <m/>
    <n v="8123430.7000000002"/>
    <s v="Not Yet Submit Invoice"/>
  </r>
  <r>
    <n v="33327437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738/eWCC/SF/IHR/INNER/III/2017"/>
    <s v="CHR-003/1339/2017"/>
    <m/>
    <n v="8123430.7000000002"/>
    <s v="Not Yet Submit Invoice"/>
  </r>
  <r>
    <n v="33327435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737/eWCC/SF/IHR/INNER/III/2017"/>
    <s v="CHR-003/1340/2017"/>
    <m/>
    <n v="8123430.7000000002"/>
    <s v="Not Yet Submit Invoice"/>
  </r>
  <r>
    <n v="33327434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736/eWCC/SF/IHR/INNER/III/2017"/>
    <s v="CHR-003/1341/2017"/>
    <m/>
    <n v="8123430.7000000002"/>
    <s v="Not Yet Submit Invoice"/>
  </r>
  <r>
    <n v="33327428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735/eWCC/SF/IHR/INNER/III/2017"/>
    <s v="CHR-003/1342/2017"/>
    <m/>
    <n v="8123430.7000000002"/>
    <s v="Not Yet Submit Invoice"/>
  </r>
  <r>
    <n v="33327424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734/eWCC/SF/IHR/INNER/III/2017"/>
    <s v="CHR-003/1343/2017"/>
    <m/>
    <n v="8123430.7000000002"/>
    <s v="Not Yet Submit Invoice"/>
  </r>
  <r>
    <n v="33327418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3733/eWCC/SF/IHR/INNER/III/2017"/>
    <e v="#N/A"/>
    <m/>
    <n v="8123430.7000000002"/>
    <s v="Not Yet Submit Invoice"/>
  </r>
  <r>
    <n v="33329181"/>
    <n v="346310316"/>
    <s v="IDR"/>
    <s v="PT INDO HUMAN RESOURCE"/>
    <s v="2016-10-27"/>
    <s v="60 Days"/>
    <s v="PT Nokia Solutions and Networks Indonesia"/>
    <n v="34631031.600000001"/>
    <n v="1"/>
    <n v="380941347.60000002"/>
    <x v="7"/>
    <x v="5"/>
    <s v="137/H3I/WCC/XI/2016"/>
    <s v="CHR-011/3377/16"/>
    <n v="380941347.60000002"/>
    <n v="0"/>
    <s v="Invoice Submitted"/>
  </r>
  <r>
    <n v="33327051"/>
    <n v="2831007"/>
    <s v="IDR"/>
    <s v="PT INDO HUMAN RESOURCE"/>
    <s v="2016-10-27"/>
    <s v="60 days net from invoice receipt date - 600S"/>
    <s v="PT Nokia Solutions and Networks Indonesia"/>
    <n v="283100.7"/>
    <n v="1"/>
    <n v="3114107.7"/>
    <x v="3"/>
    <x v="5"/>
    <s v="1312/eWCC/SF/IHR/INNER/I/201"/>
    <s v="CHR-001/398/17"/>
    <n v="3114107.7"/>
    <n v="0"/>
    <s v="Not Yet Submit Invoice"/>
  </r>
  <r>
    <n v="33328877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6150/Ewcc/SF/IHR/INNER/VII/2017"/>
    <s v="CHR-007/3331/17"/>
    <m/>
    <n v="8123430.7000000002"/>
    <s v="Not Yet Submit Invoice"/>
  </r>
  <r>
    <n v="33328807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0"/>
    <m/>
    <m/>
    <m/>
    <n v="8123430.7000000002"/>
    <s v="Not Yet Submit Invoice"/>
  </r>
  <r>
    <n v="33328804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0"/>
    <m/>
    <m/>
    <m/>
    <n v="8123430.7000000002"/>
    <s v="Not Yet Submit Invoice"/>
  </r>
  <r>
    <n v="33328796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0"/>
    <m/>
    <m/>
    <m/>
    <n v="8123430.7000000002"/>
    <s v="Not Yet Submit Invoice"/>
  </r>
  <r>
    <n v="33328733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0"/>
    <m/>
    <m/>
    <m/>
    <n v="8123430.7000000002"/>
    <s v="Not Yet Submit Invoice"/>
  </r>
  <r>
    <n v="33328723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0"/>
    <m/>
    <m/>
    <m/>
    <n v="8123430.7000000002"/>
    <s v="Not Yet Submit Invoice"/>
  </r>
  <r>
    <n v="33328682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0"/>
    <m/>
    <m/>
    <m/>
    <n v="8123430.7000000002"/>
    <s v="Not Yet Submit Invoice"/>
  </r>
  <r>
    <n v="33328624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0"/>
    <m/>
    <m/>
    <m/>
    <n v="8123430.7000000002"/>
    <s v="Not Yet Submit Invoice"/>
  </r>
  <r>
    <n v="33328598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0087/WCC-TI Add/SF/INDO/VII/17"/>
    <e v="#N/A"/>
    <m/>
    <n v="8123430.7000000002"/>
    <s v="Not Yet Submit Invoice"/>
  </r>
  <r>
    <n v="33328594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0086/WCC-TI Add/SF/INDO/VII/17"/>
    <e v="#N/A"/>
    <m/>
    <n v="8123430.7000000002"/>
    <s v="Not Yet Submit Invoice"/>
  </r>
  <r>
    <n v="33328588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0"/>
    <m/>
    <m/>
    <m/>
    <n v="8123430.7000000002"/>
    <s v="Not Yet Submit Invoice"/>
  </r>
  <r>
    <n v="33328576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0"/>
    <m/>
    <m/>
    <m/>
    <n v="8123430.7000000002"/>
    <s v="Not Yet Submit Invoice"/>
  </r>
  <r>
    <n v="33328572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0"/>
    <m/>
    <m/>
    <m/>
    <n v="8123430.7000000002"/>
    <s v="Not Yet Submit Invoice"/>
  </r>
  <r>
    <n v="33328564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0"/>
    <m/>
    <m/>
    <m/>
    <n v="8123430.7000000002"/>
    <s v="Not Yet Submit Invoice"/>
  </r>
  <r>
    <n v="33328465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0"/>
    <m/>
    <m/>
    <m/>
    <n v="8123430.7000000002"/>
    <s v="Not Yet Submit Invoice"/>
  </r>
  <r>
    <n v="33328451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0084/WCC-TI Add/SF/INDO/VII/2017"/>
    <e v="#N/A"/>
    <m/>
    <n v="8123430.7000000002"/>
    <s v="Not Yet Submit Invoice"/>
  </r>
  <r>
    <n v="33328402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0"/>
    <m/>
    <m/>
    <m/>
    <n v="8123430.7000000002"/>
    <s v="Not Yet Submit Invoice"/>
  </r>
  <r>
    <n v="33328253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0"/>
    <m/>
    <m/>
    <m/>
    <n v="8123430.7000000002"/>
    <s v="Not Yet Submit Invoice"/>
  </r>
  <r>
    <n v="33328221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0"/>
    <m/>
    <m/>
    <m/>
    <n v="8123430.7000000002"/>
    <s v="Not Yet Submit Invoice"/>
  </r>
  <r>
    <n v="33328139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0"/>
    <m/>
    <m/>
    <m/>
    <n v="8123430.7000000002"/>
    <s v="Not Yet Submit Invoice"/>
  </r>
  <r>
    <n v="33328097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0083/WCC-TI Add/SF/INDO/VII/17"/>
    <m/>
    <m/>
    <n v="8123430.7000000002"/>
    <s v="Not Yet Submit Invoice"/>
  </r>
  <r>
    <n v="33328069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0"/>
    <m/>
    <m/>
    <m/>
    <n v="8123430.7000000002"/>
    <s v="Not Yet Submit Invoice"/>
  </r>
  <r>
    <n v="33327950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0"/>
    <m/>
    <m/>
    <m/>
    <n v="8123430.7000000002"/>
    <s v="Not Yet Submit Invoice"/>
  </r>
  <r>
    <n v="33327913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0082/WCC-TI Add/SF/INDO/VII/2017"/>
    <e v="#N/A"/>
    <m/>
    <n v="8123430.7000000002"/>
    <s v="Not Yet Submit Invoice"/>
  </r>
  <r>
    <n v="33327894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0"/>
    <m/>
    <m/>
    <m/>
    <n v="8123430.7000000002"/>
    <s v="Not Yet Submit Invoice"/>
  </r>
  <r>
    <n v="33327891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0081/WCC-TI Add/SF/INDO/VII/17"/>
    <e v="#N/A"/>
    <m/>
    <n v="8123430.7000000002"/>
    <s v="Not Yet Submit Invoice"/>
  </r>
  <r>
    <n v="33327886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0"/>
    <m/>
    <m/>
    <m/>
    <n v="8123430.7000000002"/>
    <s v="Not Yet Submit Invoice"/>
  </r>
  <r>
    <n v="33327841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0080/WCC-TI Add/SF/INDO/VII/17"/>
    <e v="#N/A"/>
    <m/>
    <n v="8123430.7000000002"/>
    <s v="Not Yet Submit Invoice"/>
  </r>
  <r>
    <n v="33327794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0"/>
    <m/>
    <m/>
    <m/>
    <n v="8123430.7000000002"/>
    <s v="Not Yet Submit Invoice"/>
  </r>
  <r>
    <n v="33327713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0"/>
    <m/>
    <m/>
    <m/>
    <n v="8123430.7000000002"/>
    <s v="Not Yet Submit Invoice"/>
  </r>
  <r>
    <n v="33327661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0"/>
    <m/>
    <m/>
    <m/>
    <n v="8123430.7000000002"/>
    <s v="Not Yet Submit Invoice"/>
  </r>
  <r>
    <n v="33327628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6149/Ewcc/SF/IHR/INNER/VII/2017"/>
    <s v="CHR-007/3330/17"/>
    <m/>
    <n v="8123430.7000000002"/>
    <s v="Not Yet Submit Invoice"/>
  </r>
  <r>
    <n v="33327618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6148/Ewcc/SF/IHR/INNER/VII/2017"/>
    <s v="CHR-007/3329/17"/>
    <m/>
    <n v="8123430.7000000002"/>
    <s v="Not Yet Submit Invoice"/>
  </r>
  <r>
    <n v="33327082"/>
    <n v="1900000"/>
    <s v="IDR"/>
    <s v="PT INDO HUMAN RESOURCE"/>
    <s v="2016-10-27"/>
    <s v="60 days net from invoice receipt date - 600S"/>
    <s v="PT Nokia Solutions and Networks Indonesia"/>
    <n v="190000"/>
    <n v="3"/>
    <n v="2090000"/>
    <x v="3"/>
    <x v="5"/>
    <s v="137-A/WCC-MW/SF//VII/17"/>
    <s v="CHR-007/3521/17"/>
    <m/>
    <n v="2090000"/>
    <s v="Not Yet Submit Invoice"/>
  </r>
  <r>
    <n v="33327077"/>
    <n v="0"/>
    <s v="IDR"/>
    <s v="PT INDO HUMAN RESOURCE"/>
    <s v="2016-10-27"/>
    <s v="60 days net from invoice receipt date - 600S"/>
    <s v="PT Nokia Solutions and Networks Indonesia"/>
    <n v="0"/>
    <n v="1"/>
    <n v="0"/>
    <x v="3"/>
    <x v="11"/>
    <m/>
    <m/>
    <m/>
    <n v="3114107.7"/>
    <s v="Not Yet Submit Invoice"/>
  </r>
  <r>
    <n v="33327073"/>
    <n v="0"/>
    <s v="IDR"/>
    <s v="PT INDO HUMAN RESOURCE"/>
    <s v="2016-10-27"/>
    <s v="60 days net from invoice receipt date - 600S"/>
    <s v="PT Nokia Solutions and Networks Indonesia"/>
    <n v="0"/>
    <n v="1"/>
    <n v="0"/>
    <x v="3"/>
    <x v="11"/>
    <m/>
    <m/>
    <m/>
    <n v="3114107.7"/>
    <s v="Not Yet Submit Invoice"/>
  </r>
  <r>
    <n v="33327059"/>
    <n v="1900000"/>
    <s v="IDR"/>
    <s v="PT INDO HUMAN RESOURCE"/>
    <s v="2016-10-27"/>
    <s v="60 days net from invoice receipt date - 600S"/>
    <s v="PT Nokia Solutions and Networks Indonesia"/>
    <n v="190000"/>
    <n v="3"/>
    <n v="2090000"/>
    <x v="3"/>
    <x v="5"/>
    <s v="136-A/WCC-MW/SF//VII/17"/>
    <s v="CHR-007/3520/17"/>
    <m/>
    <n v="2090000"/>
    <s v="Not Yet Submit Invoice"/>
  </r>
  <r>
    <n v="33326267"/>
    <n v="1900000"/>
    <s v="IDR"/>
    <s v="PT INDO HUMAN RESOURCE"/>
    <s v="2016-10-27"/>
    <s v="60 days net from invoice receipt date - 600S"/>
    <s v="PT Nokia Solutions and Networks Indonesia"/>
    <n v="190000"/>
    <n v="3"/>
    <n v="2090000"/>
    <x v="3"/>
    <x v="5"/>
    <s v="135-A/WCC-MW/SF//VII/17"/>
    <s v="CHR-007/3519/17"/>
    <m/>
    <n v="2090000"/>
    <s v="Not Yet Submit Invoice"/>
  </r>
  <r>
    <n v="33326181"/>
    <n v="1900000"/>
    <s v="IDR"/>
    <s v="PT INDO HUMAN RESOURCE"/>
    <s v="2016-10-27"/>
    <s v="60 days net from invoice receipt date - 600S"/>
    <s v="PT Nokia Solutions and Networks Indonesia"/>
    <n v="190000"/>
    <n v="3"/>
    <n v="2090000"/>
    <x v="3"/>
    <x v="5"/>
    <s v="134-A/WCC-MW/SF//VII/17"/>
    <s v="CHR-007/3518/17"/>
    <m/>
    <n v="2090000"/>
    <s v="Not Yet Submit Invoice"/>
  </r>
  <r>
    <n v="33328473"/>
    <n v="7384937"/>
    <s v="IDR"/>
    <s v="PT INDO HUMAN RESOURCE"/>
    <s v="2016-10-27"/>
    <s v="60 days net from invoice receipt date - 600S"/>
    <s v="PT Nokia Solutions and Networks Indonesia"/>
    <n v="738493.70000000007"/>
    <n v="1"/>
    <n v="8123430.7000000002"/>
    <x v="9"/>
    <x v="5"/>
    <s v="0085/WCC-TI ADD/SF/INDO/VII/17"/>
    <m/>
    <m/>
    <n v="8123430.7000000002"/>
    <s v="Not Yet Submit Invoice"/>
  </r>
  <r>
    <n v="33322846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5108/eWCC/SF/IHR/OUTER/V/2017"/>
    <e v="#N/A"/>
    <m/>
    <n v="5241100.7"/>
    <s v="Not Yet Submit Invoice"/>
  </r>
  <r>
    <n v="33322826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5104/eWCC/SF/IHR/OUTER/V/2017"/>
    <e v="#N/A"/>
    <m/>
    <n v="5241100.7"/>
    <s v="Not Yet Submit Invoice"/>
  </r>
  <r>
    <n v="33322803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5146/eWCC/SF/IHR/OUTER/V/2017"/>
    <e v="#N/A"/>
    <m/>
    <n v="5241100.7"/>
    <s v="Not Yet Submit Invoice"/>
  </r>
  <r>
    <n v="33322796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5145/eWCC/SF/IHR/OUTER/V/2017"/>
    <e v="#N/A"/>
    <m/>
    <n v="5241100.7"/>
    <s v="Not Yet Submit Invoice"/>
  </r>
  <r>
    <n v="33321848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5131/eWCC/SF/IHR/OUTER/V/2017"/>
    <e v="#N/A"/>
    <m/>
    <n v="5241100.7"/>
    <s v="Not Yet Submit Invoice"/>
  </r>
  <r>
    <n v="33321836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5130/eWCC/SF/IHR/OUTER/V/2017"/>
    <e v="#N/A"/>
    <m/>
    <n v="5241100.7"/>
    <s v="Not Yet Submit Invoice"/>
  </r>
  <r>
    <n v="33321831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5129/eWCC/SF/IHR/OUTER/V/2017"/>
    <e v="#N/A"/>
    <m/>
    <n v="5241100.7"/>
    <s v="Not Yet Submit Invoice"/>
  </r>
  <r>
    <n v="33321824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5128/eWCC/SF/IHR/OUTER/V/2017"/>
    <e v="#N/A"/>
    <m/>
    <n v="5241100.7"/>
    <s v="Not Yet Submit Invoice"/>
  </r>
  <r>
    <n v="33321823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5127/eWCC/SF/IHR/OUTER/V/2017"/>
    <e v="#N/A"/>
    <m/>
    <n v="5241100.7"/>
    <s v="Not Yet Submit Invoice"/>
  </r>
  <r>
    <n v="33321816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5126/eWCC/SF/IHR/OUTER/V/2017"/>
    <e v="#N/A"/>
    <m/>
    <n v="5241100.7"/>
    <s v="Not Yet Submit Invoice"/>
  </r>
  <r>
    <n v="33321793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5125/eWCC/SF/IHR/OUTER/V/2017"/>
    <e v="#N/A"/>
    <m/>
    <n v="5241100.7"/>
    <s v="Not Yet Submit Invoice"/>
  </r>
  <r>
    <n v="33321744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5124/eWCC/SF/IHR/OUTER/V/2017"/>
    <e v="#N/A"/>
    <m/>
    <n v="5241100.7"/>
    <s v="Not Yet Submit Invoice"/>
  </r>
  <r>
    <n v="33321739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5123/eWCC/SF/IHR/OUTER/V/2017"/>
    <e v="#N/A"/>
    <m/>
    <n v="5241100.7"/>
    <s v="Not Yet Submit Invoice"/>
  </r>
  <r>
    <n v="33321681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5122/eWCC/SF/IHR/OUTER/V/2017"/>
    <e v="#N/A"/>
    <m/>
    <n v="5241100.7"/>
    <s v="Not Yet Submit Invoice"/>
  </r>
  <r>
    <n v="33321678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5121/eWCC/SF/IHR/OUTER/V/2017"/>
    <e v="#N/A"/>
    <m/>
    <n v="5241100.7"/>
    <s v="Not Yet Submit Invoice"/>
  </r>
  <r>
    <n v="33321677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5120/eWCC/SF/IHR/OUTER/V/2017"/>
    <e v="#N/A"/>
    <m/>
    <n v="5241100.7"/>
    <s v="Not Yet Submit Invoice"/>
  </r>
  <r>
    <n v="33321674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5119/eWCC/SF/IHR/OUTER/V/2017"/>
    <e v="#N/A"/>
    <m/>
    <n v="5241100.7"/>
    <s v="Not Yet Submit Invoice"/>
  </r>
  <r>
    <n v="33321672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5118/eWCC/SF/IHR/OUTER/V/2017"/>
    <e v="#N/A"/>
    <m/>
    <n v="5241100.7"/>
    <s v="Not Yet Submit Invoice"/>
  </r>
  <r>
    <n v="33321662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5117/eWCC/SF/IHR/OUTER/V/2017"/>
    <e v="#N/A"/>
    <m/>
    <n v="5241100.7"/>
    <s v="Not Yet Submit Invoice"/>
  </r>
  <r>
    <n v="33321644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5116/eWCC/SF/IHR/OUTER/V/2017"/>
    <e v="#N/A"/>
    <m/>
    <n v="5241100.7"/>
    <s v="Not Yet Submit Invoice"/>
  </r>
  <r>
    <n v="33321642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5115/eWCC/SF/IHR/OUTER/V/2017"/>
    <e v="#N/A"/>
    <m/>
    <n v="5241100.7"/>
    <s v="Not Yet Submit Invoice"/>
  </r>
  <r>
    <n v="33321637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5114/eWCC/SF/IHR/OUTER/V/2017"/>
    <e v="#N/A"/>
    <m/>
    <n v="5241100.7"/>
    <s v="Not Yet Submit Invoice"/>
  </r>
  <r>
    <n v="33321629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5113/eWCC/SF/IHR/OUTER/V/2017"/>
    <e v="#N/A"/>
    <m/>
    <n v="5241100.7"/>
    <s v="Not Yet Submit Invoice"/>
  </r>
  <r>
    <n v="33321605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5112/eWCC/SF/IHR/OUTER/V/2017"/>
    <e v="#N/A"/>
    <m/>
    <n v="5241100.7"/>
    <s v="Not Yet Submit Invoice"/>
  </r>
  <r>
    <n v="33321584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5111/eWCC/SF/IHR/OUTER/V/2017"/>
    <e v="#N/A"/>
    <m/>
    <n v="5241100.7"/>
    <s v="Not Yet Submit Invoice"/>
  </r>
  <r>
    <n v="33321804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Done"/>
    <s v="CHR-002/576/2017"/>
    <n v="5241100.7"/>
    <n v="5241100.7"/>
    <s v="Not Yet Submit Invoice"/>
  </r>
  <r>
    <n v="33320390"/>
    <n v="2368409"/>
    <s v="IDR"/>
    <s v="PT INDO HUMAN RESOURCE"/>
    <s v="2016-10-26"/>
    <s v="60 days net from invoice receipt date - 600S"/>
    <s v="PT Nokia Solutions and Networks Indonesia"/>
    <n v="236840.90000000002"/>
    <n v="1"/>
    <n v="2605249.9"/>
    <x v="3"/>
    <x v="5"/>
    <s v="9991/eWCC/SF/IHR/INNER/XII/2016"/>
    <s v="CHR-012/3895/16"/>
    <n v="2605249.9"/>
    <n v="0"/>
    <s v="Invoice Submitted"/>
  </r>
  <r>
    <n v="33320388"/>
    <n v="2368409"/>
    <s v="IDR"/>
    <s v="PT INDO HUMAN RESOURCE"/>
    <s v="2016-10-26"/>
    <s v="60 days net from invoice receipt date - 600S"/>
    <s v="PT Nokia Solutions and Networks Indonesia"/>
    <n v="236840.90000000002"/>
    <n v="1"/>
    <n v="2605249.9"/>
    <x v="3"/>
    <x v="5"/>
    <s v="9953/eWCC/SF/IHR/INNER/XII/2016"/>
    <s v="CHR-012/3881/16"/>
    <n v="2605249.9"/>
    <n v="0"/>
    <s v="Invoice Submitted"/>
  </r>
  <r>
    <n v="33320377"/>
    <n v="2520409"/>
    <s v="IDR"/>
    <s v="PT INDO HUMAN RESOURCE"/>
    <s v="2016-10-26"/>
    <s v="60 days net from invoice receipt date - 600S"/>
    <s v="PT Nokia Solutions and Networks Indonesia"/>
    <n v="252040.90000000002"/>
    <n v="1"/>
    <n v="2772449.9"/>
    <x v="3"/>
    <x v="5"/>
    <s v="9951/eWCC/SF/IHR/INNER/XII/2016"/>
    <s v="CHR-012/3880/16"/>
    <n v="2772449.9"/>
    <n v="0"/>
    <s v="Invoice Submitted"/>
  </r>
  <r>
    <n v="33320410"/>
    <n v="2368409"/>
    <s v="IDR"/>
    <s v="PT INDO HUMAN RESOURCE"/>
    <s v="2016-10-26"/>
    <s v="60 days net from invoice receipt date - 600S"/>
    <s v="PT Nokia Solutions and Networks Indonesia"/>
    <n v="236840.90000000002"/>
    <n v="1"/>
    <n v="2605249.9"/>
    <x v="3"/>
    <x v="5"/>
    <s v="9945/eWCC/SF/IHR/INNER/XII/2016"/>
    <s v="CHR-012/3961/16"/>
    <n v="2605249.9"/>
    <n v="0"/>
    <s v="Invoice Submitted"/>
  </r>
  <r>
    <n v="33320386"/>
    <n v="2517818"/>
    <s v="IDR"/>
    <s v="PT INDO HUMAN RESOURCE"/>
    <s v="2016-10-26"/>
    <s v="60 days net from invoice receipt date - 600S"/>
    <s v="PT Nokia Solutions and Networks Indonesia"/>
    <n v="251781.80000000002"/>
    <n v="1"/>
    <n v="2769599.8"/>
    <x v="3"/>
    <x v="5"/>
    <s v="9943/eWCC/SF/IHR/INNER/XII/2016"/>
    <s v="CHR-012/3968/16"/>
    <n v="2769599.8"/>
    <n v="0"/>
    <s v="Invoice Submitted"/>
  </r>
  <r>
    <n v="33320385"/>
    <n v="2434909"/>
    <s v="IDR"/>
    <s v="PT INDO HUMAN RESOURCE"/>
    <s v="2016-10-26"/>
    <s v="60 days net from invoice receipt date - 600S"/>
    <s v="PT Nokia Solutions and Networks Indonesia"/>
    <n v="243490.90000000002"/>
    <n v="1"/>
    <n v="2678399.9"/>
    <x v="3"/>
    <x v="5"/>
    <s v="9940/eWCC/SF/IHR/INNER/XII/2016"/>
    <s v="CHR-012/3934/16"/>
    <n v="2678399.9"/>
    <n v="0"/>
    <s v="Invoice Submitted"/>
  </r>
  <r>
    <n v="33320381"/>
    <n v="2434909"/>
    <s v="IDR"/>
    <s v="PT INDO HUMAN RESOURCE"/>
    <s v="2016-10-26"/>
    <s v="60 days net from invoice receipt date - 600S"/>
    <s v="PT Nokia Solutions and Networks Indonesia"/>
    <n v="243490.90000000002"/>
    <n v="1"/>
    <n v="2678399.9"/>
    <x v="3"/>
    <x v="5"/>
    <s v="9934/eWCC/SF/IHR/INNER/XII/2016"/>
    <s v="CHR-012/3929/16"/>
    <n v="2678399.9"/>
    <n v="0"/>
    <s v="Invoice Submitted"/>
  </r>
  <r>
    <n v="33320379"/>
    <n v="2520409"/>
    <s v="IDR"/>
    <s v="PT INDO HUMAN RESOURCE"/>
    <s v="2016-10-26"/>
    <s v="60 days net from invoice receipt date - 600S"/>
    <s v="PT Nokia Solutions and Networks Indonesia"/>
    <n v="252040.90000000002"/>
    <n v="1"/>
    <n v="2772449.9"/>
    <x v="3"/>
    <x v="5"/>
    <s v="9933/eWCC/SF/IHR/INNER/XII/2016"/>
    <s v="CHR-012/3928/16"/>
    <n v="2772449.9"/>
    <n v="0"/>
    <s v="Invoice Submitted"/>
  </r>
  <r>
    <n v="33320374"/>
    <n v="2434909"/>
    <s v="IDR"/>
    <s v="PT INDO HUMAN RESOURCE"/>
    <s v="2016-10-26"/>
    <s v="60 days net from invoice receipt date - 600S"/>
    <s v="PT Nokia Solutions and Networks Indonesia"/>
    <n v="243490.90000000002"/>
    <n v="1"/>
    <n v="2678399.9"/>
    <x v="3"/>
    <x v="5"/>
    <s v="9931/eWCC/SF/IHR/INNER/XII/2016"/>
    <s v="CHR-012/3926/16"/>
    <n v="2678399.9"/>
    <n v="0"/>
    <s v="Invoice Submitted"/>
  </r>
  <r>
    <n v="33320372"/>
    <n v="2517818"/>
    <s v="IDR"/>
    <s v="PT INDO HUMAN RESOURCE"/>
    <s v="2016-10-26"/>
    <s v="60 days net from invoice receipt date - 600S"/>
    <s v="PT Nokia Solutions and Networks Indonesia"/>
    <n v="251781.80000000002"/>
    <n v="1"/>
    <n v="2769599.8"/>
    <x v="3"/>
    <x v="5"/>
    <s v="9923/eWCC/SF/IHR/INNER/XII/2016"/>
    <s v="CHR-012/3923/16"/>
    <n v="2769599.8"/>
    <n v="0"/>
    <s v="Invoice Submitted"/>
  </r>
  <r>
    <n v="33320370"/>
    <n v="2520409"/>
    <s v="IDR"/>
    <s v="PT INDO HUMAN RESOURCE"/>
    <s v="2016-10-26"/>
    <s v="60 days net from invoice receipt date - 600S"/>
    <s v="PT Nokia Solutions and Networks Indonesia"/>
    <n v="252040.90000000002"/>
    <n v="1"/>
    <n v="2772449.9"/>
    <x v="3"/>
    <x v="5"/>
    <s v="9920/eWCC/SF/IHR/INNER/XII/2016"/>
    <s v="CHR-012/3921/16"/>
    <n v="2772449.9"/>
    <n v="0"/>
    <s v="Invoice Submitted"/>
  </r>
  <r>
    <n v="33320364"/>
    <n v="2434909"/>
    <s v="IDR"/>
    <s v="PT INDO HUMAN RESOURCE"/>
    <s v="2016-10-26"/>
    <s v="60 days net from invoice receipt date - 600S"/>
    <s v="PT Nokia Solutions and Networks Indonesia"/>
    <n v="243490.90000000002"/>
    <n v="1"/>
    <n v="2678399.9"/>
    <x v="3"/>
    <x v="5"/>
    <s v="9906/eWCC/SF/IHR/INNER/XII/2016"/>
    <s v="CHR-012/3917/16"/>
    <n v="2678399.9"/>
    <n v="0"/>
    <s v="Invoice Submitted"/>
  </r>
  <r>
    <n v="33320366"/>
    <n v="2434909"/>
    <s v="IDR"/>
    <s v="PT INDO HUMAN RESOURCE"/>
    <s v="2016-10-26"/>
    <s v="60 days net from invoice receipt date - 600S"/>
    <s v="PT Nokia Solutions and Networks Indonesia"/>
    <n v="243490.90000000002"/>
    <n v="1"/>
    <n v="2678399.9"/>
    <x v="3"/>
    <x v="5"/>
    <s v="9904/eWCC/SF/IHR/INNER/XII/2016"/>
    <s v="CHR-012/3915/16"/>
    <n v="2678399.9"/>
    <n v="0"/>
    <s v="Invoice Submitted"/>
  </r>
  <r>
    <n v="33320361"/>
    <n v="1184909"/>
    <s v="IDR"/>
    <s v="PT INDO HUMAN RESOURCE"/>
    <s v="2016-10-26"/>
    <s v="60 days net from invoice receipt date - 600S"/>
    <s v="PT Nokia Solutions and Networks Indonesia"/>
    <n v="118490.90000000001"/>
    <n v="1"/>
    <n v="1303399.8999999999"/>
    <x v="3"/>
    <x v="5"/>
    <s v="9901/eWCC/SF/IHR/INNER/XII/2016"/>
    <s v="CHR-012/3932/16"/>
    <n v="1303399.8999999999"/>
    <n v="0"/>
    <s v="Invoice Submitted"/>
  </r>
  <r>
    <n v="33320358"/>
    <n v="1184909"/>
    <s v="IDR"/>
    <s v="PT INDO HUMAN RESOURCE"/>
    <s v="2016-10-26"/>
    <s v="60 days net from invoice receipt date - 600S"/>
    <s v="PT Nokia Solutions and Networks Indonesia"/>
    <n v="118490.90000000001"/>
    <n v="1"/>
    <n v="1303399.8999999999"/>
    <x v="3"/>
    <x v="5"/>
    <s v="9895/eWCC/SF/IHR/INNER/XII/2016"/>
    <s v="CHR-012/3911/16"/>
    <n v="1303399.8999999999"/>
    <n v="0"/>
    <s v="Invoice Submitted"/>
  </r>
  <r>
    <n v="33320323"/>
    <n v="2434909"/>
    <s v="IDR"/>
    <s v="PT INDO HUMAN RESOURCE"/>
    <s v="2016-10-26"/>
    <s v="60 days net from invoice receipt date - 600S"/>
    <s v="PT Nokia Solutions and Networks Indonesia"/>
    <n v="243490.90000000002"/>
    <n v="1"/>
    <n v="2678399.9"/>
    <x v="3"/>
    <x v="5"/>
    <s v="9893/eWCC/SF/IHR/INNER/XII/2016"/>
    <s v="CHR-012/3910/16"/>
    <n v="2678399.9"/>
    <n v="0"/>
    <s v="Invoice Submitted"/>
  </r>
  <r>
    <n v="33322794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5985/eWCC/SF/IHR/OUTER/VI/2017"/>
    <e v="#N/A"/>
    <m/>
    <n v="5241100.7"/>
    <s v="Not Yet Submit Invoice"/>
  </r>
  <r>
    <n v="33322787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5984/eWCC/SF/IHR/OUTER/VI/2017"/>
    <e v="#N/A"/>
    <m/>
    <n v="5241100.7"/>
    <s v="Not Yet Submit Invoice"/>
  </r>
  <r>
    <n v="33322797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5975/eWCC/SF/IHR/OUTER/VI/2017"/>
    <e v="#N/A"/>
    <m/>
    <n v="5241100.7"/>
    <s v="Not Yet Submit Invoice"/>
  </r>
  <r>
    <n v="33322768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5460/eWCC/SF/IHR/OUTER/V/2017"/>
    <s v="CHR-005/2528/17"/>
    <m/>
    <n v="5241100.7"/>
    <s v="Not Yet Submit Invoice"/>
  </r>
  <r>
    <n v="33321794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5435/eWCC/SF/IHR/OUTER/V/2017"/>
    <s v="CHR-005/2523/17"/>
    <m/>
    <n v="5241100.7"/>
    <s v="Not Yet Submit Invoice"/>
  </r>
  <r>
    <n v="33321635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5434/eWCC/SF/IHR/OUTER/V/2017"/>
    <s v="CHR-005/2522/17"/>
    <m/>
    <n v="5241100.7"/>
    <s v="Not Yet Submit Invoice"/>
  </r>
  <r>
    <n v="33322776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4170/eWCC/SF/IHR/OUTER/III/2017"/>
    <s v="CHR-003/1607/2017"/>
    <m/>
    <n v="5241100.7"/>
    <s v="Not Yet Submit Invoice"/>
  </r>
  <r>
    <n v="33322765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4169/eWCC/SF/IHR/OUTER/III/2017"/>
    <s v="CHR-003/1606/2017"/>
    <m/>
    <n v="5241100.7"/>
    <s v="Not Yet Submit Invoice"/>
  </r>
  <r>
    <n v="33322764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4168/eWCC/SF/IHR/OUTER/III/2017"/>
    <s v="CHR-003/1605/2017"/>
    <m/>
    <n v="5241100.7"/>
    <s v="Not Yet Submit Invoice"/>
  </r>
  <r>
    <n v="33322762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4167/eWCC/SF/IHR/OUTER/III/2017"/>
    <s v="CHR-003/1604/2017"/>
    <m/>
    <n v="5241100.7"/>
    <s v="Not Yet Submit Invoice"/>
  </r>
  <r>
    <n v="33321849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4149/eWCC/SF/IHR/OUTER/III/2017"/>
    <s v="CHR-003/1599/2017"/>
    <m/>
    <n v="5241100.7"/>
    <s v="Not Yet Submit Invoice"/>
  </r>
  <r>
    <n v="33322771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4148/eWCC/SF/IHR/OUTER/III/2017"/>
    <s v="CHR-003/1598/2017"/>
    <m/>
    <n v="5241100.7"/>
    <s v="Not Yet Submit Invoice"/>
  </r>
  <r>
    <n v="33322792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4147/eWCC/SF/IHR/OUTER/III/2017"/>
    <s v="CHR-003/1597/2017"/>
    <m/>
    <n v="5241100.7"/>
    <s v="Not Yet Submit Invoice"/>
  </r>
  <r>
    <n v="33322790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4146/eWCC/SF/IHR/OUTER/III/2017"/>
    <s v="CHR-003/1596/2017"/>
    <m/>
    <n v="5241100.7"/>
    <s v="Not Yet Submit Invoice"/>
  </r>
  <r>
    <n v="33322783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4145/eWCC/SF/IHR/OUTER/III/2017"/>
    <s v="CHR-003/1595/2017"/>
    <m/>
    <n v="5241100.7"/>
    <s v="Not Yet Submit Invoice"/>
  </r>
  <r>
    <n v="33321846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4102/eWCC/SF/IHR/OUTER/III/2017"/>
    <s v="CHR-003/1345/2017"/>
    <m/>
    <n v="5241100.7"/>
    <s v="Not Yet Submit Invoice"/>
  </r>
  <r>
    <n v="33321833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4099/eWCC/SF/IHR/OUTER/III/2017"/>
    <s v="CHR-003/1346/2017"/>
    <m/>
    <n v="5241100.7"/>
    <s v="Not Yet Submit Invoice"/>
  </r>
  <r>
    <n v="33321829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4098/eWCC/SF/IHR/OUTER/III/2017"/>
    <s v="CHR-003/1347/2017"/>
    <m/>
    <n v="5241100.7"/>
    <s v="Not Yet Submit Invoice"/>
  </r>
  <r>
    <n v="33321826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4097/eWCC/SF/IHR/OUTER/III/2017"/>
    <s v="CHR-003/1348/2017"/>
    <m/>
    <n v="5241100.7"/>
    <s v="Not Yet Submit Invoice"/>
  </r>
  <r>
    <n v="33321819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4093/eWCC/SF/IHR/OUTER/III/2017"/>
    <s v="CHR-003/1349/2017"/>
    <m/>
    <n v="5241100.7"/>
    <s v="Not Yet Submit Invoice"/>
  </r>
  <r>
    <n v="33321817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4091/eWCC/SF/IHR/OUTER/III/2017"/>
    <s v="CHR-003/1350/2017"/>
    <m/>
    <n v="5241100.7"/>
    <s v="Not Yet Submit Invoice"/>
  </r>
  <r>
    <n v="33321815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4090/eWCC/SF/IHR/OUTER/III/2017"/>
    <s v="CHR-003/1351/2017"/>
    <m/>
    <n v="5241100.7"/>
    <s v="Not Yet Submit Invoice"/>
  </r>
  <r>
    <n v="33321814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4089/eWCC/SF/IHR/OUTER/III/2017"/>
    <s v="CHR-003/1352/2017"/>
    <m/>
    <n v="5241100.7"/>
    <s v="Not Yet Submit Invoice"/>
  </r>
  <r>
    <n v="33321812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4088/eWCC/SF/IHR/OUTER/III/2017"/>
    <s v="CHR-003/1353/2017"/>
    <m/>
    <n v="5241100.7"/>
    <s v="Not Yet Submit Invoice"/>
  </r>
  <r>
    <n v="33321811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4087/eWCC/SF/IHR/OUTER/III/2017"/>
    <s v="CHR-003/1354/2017"/>
    <m/>
    <n v="5241100.7"/>
    <s v="Not Yet Submit Invoice"/>
  </r>
  <r>
    <n v="33321810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4086/eWCC/SF/IHR/OUTER/III/2017"/>
    <s v="CHR-003/1355/2017"/>
    <m/>
    <n v="5241100.7"/>
    <s v="Not Yet Submit Invoice"/>
  </r>
  <r>
    <n v="33321808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4085/eWCC/SF/IHR/OUTER/III/2017"/>
    <s v="CHR-003/1356/2017"/>
    <m/>
    <n v="5241100.7"/>
    <s v="Not Yet Submit Invoice"/>
  </r>
  <r>
    <n v="33321806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4084/eWCC/SF/IHR/OUTER/III/2017"/>
    <s v="CHR-003/1357/2017"/>
    <m/>
    <n v="5241100.7"/>
    <s v="Not Yet Submit Invoice"/>
  </r>
  <r>
    <n v="33321805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4083/eWCC/SF/IHR/OUTER/III/2017"/>
    <s v="CHR-003/1358/2017"/>
    <m/>
    <n v="5241100.7"/>
    <s v="Not Yet Submit Invoice"/>
  </r>
  <r>
    <n v="33321802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4082/eWCC/SF/IHR/OUTER/III/2017"/>
    <s v="CHR-003/1359/2017"/>
    <m/>
    <n v="5241100.7"/>
    <s v="Not Yet Submit Invoice"/>
  </r>
  <r>
    <n v="33321800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4081/eWCC/SF/IHR/OUTER/III/2017"/>
    <s v="CHR-003/1360/2017"/>
    <m/>
    <n v="5241100.7"/>
    <s v="Not Yet Submit Invoice"/>
  </r>
  <r>
    <n v="33321796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4080/eWCC/SF/IHR/OUTER/III/2017"/>
    <s v="CHR-003/1361/2017"/>
    <m/>
    <n v="5241100.7"/>
    <s v="Not Yet Submit Invoice"/>
  </r>
  <r>
    <n v="33321790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4078/eWCC/SF/IHR/OUTER/III/2017"/>
    <s v="CHR-003/1362/2017"/>
    <m/>
    <n v="5241100.7"/>
    <s v="Not Yet Submit Invoice"/>
  </r>
  <r>
    <n v="33321788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4077/eWCC/SF/IHR/OUTER/III/2017"/>
    <s v="CHR-003/1363/2017"/>
    <m/>
    <n v="5241100.7"/>
    <s v="Not Yet Submit Invoice"/>
  </r>
  <r>
    <n v="33321786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4076/eWCC/SF/IHR/OUTER/III/2017"/>
    <s v="CHR-003/1364/2017"/>
    <m/>
    <n v="5241100.7"/>
    <s v="Not Yet Submit Invoice"/>
  </r>
  <r>
    <n v="33321783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4075/eWCC/SF/IHR/OUTER/III/2017"/>
    <s v="CHR-003/1365/2017"/>
    <m/>
    <n v="5241100.7"/>
    <s v="Not Yet Submit Invoice"/>
  </r>
  <r>
    <n v="33321779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4074/eWCC/SF/IHR/OUTER/III/2017"/>
    <s v="CHR-003/1366/2017"/>
    <m/>
    <n v="5241100.7"/>
    <s v="Not Yet Submit Invoice"/>
  </r>
  <r>
    <n v="33321777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4073/eWCC/SF/IHR/OUTER/III/2017"/>
    <s v="CHR-003/1367/2017"/>
    <m/>
    <n v="5241100.7"/>
    <s v="Not Yet Submit Invoice"/>
  </r>
  <r>
    <n v="33321775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4072/eWCC/SF/IHR/OUTER/III/2017"/>
    <s v="CHR-003/1368/2017"/>
    <m/>
    <n v="5241100.7"/>
    <s v="Not Yet Submit Invoice"/>
  </r>
  <r>
    <n v="33321774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4071/eWCC/SF/IHR/OUTER/III/2017"/>
    <s v="CHR-003/1369/2017"/>
    <m/>
    <n v="5241100.7"/>
    <s v="Not Yet Submit Invoice"/>
  </r>
  <r>
    <n v="33322813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4017/eWCC/SF/IHR/OUTER/III/2017"/>
    <s v="CHR-003/1370/2017"/>
    <m/>
    <n v="5241100.7"/>
    <s v="Not Yet Submit Invoice"/>
  </r>
  <r>
    <n v="33321858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4016/eWCC/SF/IHR/OUTER/III/2017"/>
    <s v="CHR-003/1371/2017"/>
    <m/>
    <n v="5241100.7"/>
    <s v="Not Yet Submit Invoice"/>
  </r>
  <r>
    <n v="33321856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4014/eWCC/SF/IHR/OUTER/III/2017"/>
    <s v="CHR-003/1372/2017"/>
    <m/>
    <n v="5241100.7"/>
    <s v="Not Yet Submit Invoice"/>
  </r>
  <r>
    <n v="33321855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4013/eWCC/SF/IHR/OUTER/III/2017"/>
    <s v="CHR-003/1373/2017"/>
    <m/>
    <n v="5241100.7"/>
    <s v="Not Yet Submit Invoice"/>
  </r>
  <r>
    <n v="33321854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4011/eWCC/SF/IHR/OUTER/III/2017"/>
    <s v="CHR-003/1374/2017"/>
    <m/>
    <n v="5241100.7"/>
    <s v="Not Yet Submit Invoice"/>
  </r>
  <r>
    <n v="33321850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4009/eWCC/SF/IHR/OUTER/III/2017"/>
    <s v="CHR-003/1375/2017"/>
    <m/>
    <n v="5241100.7"/>
    <s v="Not Yet Submit Invoice"/>
  </r>
  <r>
    <n v="33321844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4007/eWCC/SF/IHR/OUTER/III/2017"/>
    <s v="CHR-003/1376/2017"/>
    <m/>
    <n v="5241100.7"/>
    <s v="Not Yet Submit Invoice"/>
  </r>
  <r>
    <n v="33321843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4006/eWCC/SF/IHR/OUTER/III/2017"/>
    <s v="CHR-003/1377/2017"/>
    <m/>
    <n v="5241100.7"/>
    <s v="Not Yet Submit Invoice"/>
  </r>
  <r>
    <n v="33321841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4005/eWCC/SF/IHR/OUTER/III/2017"/>
    <s v="CHR-003/1378/2017"/>
    <m/>
    <n v="5241100.7"/>
    <s v="Not Yet Submit Invoice"/>
  </r>
  <r>
    <n v="33321840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4004/eWCC/SF/IHR/OUTER/III/2017"/>
    <s v="CHR-003/1379/2017"/>
    <m/>
    <n v="5241100.7"/>
    <s v="Not Yet Submit Invoice"/>
  </r>
  <r>
    <n v="33321837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4003/eWCC/SF/IHR/OUTER/III/2017"/>
    <s v="CHR-003/1380/2017"/>
    <m/>
    <n v="5241100.7"/>
    <s v="Not Yet Submit Invoice"/>
  </r>
  <r>
    <n v="33321791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3999/eWCC/SF/IHR/OUTER/III/2017"/>
    <s v="CHR-003/1381/2017"/>
    <m/>
    <n v="5241100.7"/>
    <s v="Not Yet Submit Invoice"/>
  </r>
  <r>
    <n v="33321772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3993/eWCC/SF/IHR/OUTER/III/2017"/>
    <s v="CHR-003/1382/2017"/>
    <m/>
    <n v="5241100.7"/>
    <s v="Not Yet Submit Invoice"/>
  </r>
  <r>
    <n v="33321770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3991/eWCC/SF/IHR/OUTER/III/2017"/>
    <s v="CHR-003/1383/2017"/>
    <m/>
    <n v="5241100.7"/>
    <s v="Not Yet Submit Invoice"/>
  </r>
  <r>
    <n v="33321769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3989/eWCC/SF/IHR/OUTER/III/2017"/>
    <s v="CHR-003/1384/2017"/>
    <m/>
    <n v="5241100.7"/>
    <s v="Not Yet Submit Invoice"/>
  </r>
  <r>
    <n v="33321765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3988/eWCC/SF/IHR/OUTER/III/2017"/>
    <s v="CHR-003/1385/2017"/>
    <m/>
    <n v="5241100.7"/>
    <s v="Not Yet Submit Invoice"/>
  </r>
  <r>
    <n v="33321764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3987/eWCC/SF/IHR/OUTER/III/2017"/>
    <s v="CHR-003/1386/2017"/>
    <m/>
    <n v="5241100.7"/>
    <s v="Not Yet Submit Invoice"/>
  </r>
  <r>
    <n v="33321761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3986/eWCC/SF/IHR/OUTER/III/2017"/>
    <s v="CHR-003/1387/2017"/>
    <m/>
    <n v="5241100.7"/>
    <s v="Not Yet Submit Invoice"/>
  </r>
  <r>
    <n v="33321759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3985/eWCC/SF/IHR/OUTER/III/2017"/>
    <s v="CHR-003/1388/2017"/>
    <m/>
    <n v="5241100.7"/>
    <s v="Not Yet Submit Invoice"/>
  </r>
  <r>
    <n v="33321756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3984/eWCC/SF/IHR/OUTER/III/2017"/>
    <s v="CHR-003/1389/2017"/>
    <m/>
    <n v="5241100.7"/>
    <s v="Not Yet Submit Invoice"/>
  </r>
  <r>
    <n v="33321754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3983/eWCC/SF/IHR/OUTER/III/2017"/>
    <s v="CHR-003/1390/2017"/>
    <m/>
    <n v="5241100.7"/>
    <s v="Not Yet Submit Invoice"/>
  </r>
  <r>
    <n v="33321752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3981/eWCC/SF/IHR/OUTER/III/2017"/>
    <s v="CHR-003/1391/2017"/>
    <m/>
    <n v="5241100.7"/>
    <s v="Not Yet Submit Invoice"/>
  </r>
  <r>
    <n v="33321750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3980/eWCC/SF/IHR/OUTER/III/2017"/>
    <s v="CHR-003/1392/2017"/>
    <m/>
    <n v="5241100.7"/>
    <s v="Not Yet Submit Invoice"/>
  </r>
  <r>
    <n v="33321748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3978/eWCC/SF/IHR/OUTER/III/2017"/>
    <s v="CHR-003/1393/2017"/>
    <m/>
    <n v="5241100.7"/>
    <s v="Not Yet Submit Invoice"/>
  </r>
  <r>
    <n v="33321746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3977/eWCC/SF/IHR/OUTER/III/2017"/>
    <s v="CHR-003/1394/2017"/>
    <m/>
    <n v="5241100.7"/>
    <s v="Not Yet Submit Invoice"/>
  </r>
  <r>
    <n v="33321741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3975/eWCC/SF/IHR/OUTER/III/2017"/>
    <s v="CHR-003/1395/2017"/>
    <m/>
    <n v="5241100.7"/>
    <s v="Not Yet Submit Invoice"/>
  </r>
  <r>
    <n v="33321736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3974/eWCC/SF/IHR/OUTER/III/2017"/>
    <s v="CHR-003/1396/2017"/>
    <m/>
    <n v="5241100.7"/>
    <s v="Not Yet Submit Invoice"/>
  </r>
  <r>
    <n v="33321731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3973/eWCC/SF/IHR/OUTER/III/2017"/>
    <s v="CHR-003/1397/2017"/>
    <m/>
    <n v="5241100.7"/>
    <s v="Not Yet Submit Invoice"/>
  </r>
  <r>
    <n v="33321726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3972/eWCC/SF/IHR/OUTER/III/2017"/>
    <s v="CHR-003/1398/2017"/>
    <m/>
    <n v="5241100.7"/>
    <s v="Not Yet Submit Invoice"/>
  </r>
  <r>
    <n v="33321725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3971/eWCC/SF/IHR/OUTER/III/2017"/>
    <s v="CHR-003/1399/2017"/>
    <m/>
    <n v="5241100.7"/>
    <s v="Not Yet Submit Invoice"/>
  </r>
  <r>
    <n v="33321723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3969/eWCC/SF/IHR/OUTER/III/2017"/>
    <s v="CHR-003/1400/2017"/>
    <m/>
    <n v="5241100.7"/>
    <s v="Not Yet Submit Invoice"/>
  </r>
  <r>
    <n v="33321720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3967/eWCC/SF/IHR/OUTER/III/2017"/>
    <s v="CHR-003/1401/2017"/>
    <m/>
    <n v="5241100.7"/>
    <s v="Not Yet Submit Invoice"/>
  </r>
  <r>
    <n v="33321716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3966/eWCC/SF/IHR/OUTER/III/2017"/>
    <s v="CHR-003/1402/2017"/>
    <m/>
    <n v="5241100.7"/>
    <s v="Not Yet Submit Invoice"/>
  </r>
  <r>
    <n v="33321714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3965/eWCC/SF/IHR/OUTER/III/2017"/>
    <s v="CHR-003/1403/2017"/>
    <m/>
    <n v="5241100.7"/>
    <s v="Not Yet Submit Invoice"/>
  </r>
  <r>
    <n v="33321710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3964/eWCC/SF/IHR/OUTER/III/2017"/>
    <s v="CHR-003/1404/2017"/>
    <m/>
    <n v="5241100.7"/>
    <s v="Not Yet Submit Invoice"/>
  </r>
  <r>
    <n v="33321708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3963/eWCC/SF/IHR/OUTER/III/2017"/>
    <s v="CHR-003/1405/2017"/>
    <m/>
    <n v="5241100.7"/>
    <s v="Not Yet Submit Invoice"/>
  </r>
  <r>
    <n v="33321705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3962/eWCC/SF/IHR/OUTER/III/2017"/>
    <s v="CHR-003/1406/2017"/>
    <m/>
    <n v="5241100.7"/>
    <s v="Not Yet Submit Invoice"/>
  </r>
  <r>
    <n v="33321702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3961/eWCC/SF/IHR/OUTER/III/2017"/>
    <s v="CHR-003/1407/2017"/>
    <m/>
    <n v="5241100.7"/>
    <s v="Not Yet Submit Invoice"/>
  </r>
  <r>
    <n v="33321699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3960/eWCC/SF/IHR/OUTER/III/2017"/>
    <s v="CHR-003/1408/2017"/>
    <m/>
    <n v="5241100.7"/>
    <s v="Not Yet Submit Invoice"/>
  </r>
  <r>
    <n v="33321696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3959/eWCC/SF/IHR/OUTER/III/2017"/>
    <s v="CHR-003/1409/2017"/>
    <m/>
    <n v="5241100.7"/>
    <s v="Not Yet Submit Invoice"/>
  </r>
  <r>
    <n v="33321694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3958/eWCC/SF/IHR/OUTER/III/2017"/>
    <s v="CHR-003/1410/2017"/>
    <m/>
    <n v="5241100.7"/>
    <s v="Not Yet Submit Invoice"/>
  </r>
  <r>
    <n v="33321692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3957/eWCC/SF/IHR/OUTER/III/2017"/>
    <s v="CHR-003/1411/2017"/>
    <m/>
    <n v="5241100.7"/>
    <s v="Not Yet Submit Invoice"/>
  </r>
  <r>
    <n v="33321691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3956/eWCC/SF/IHR/OUTER/III/2017"/>
    <s v="CHR-003/1412/2017"/>
    <m/>
    <n v="5241100.7"/>
    <s v="Not Yet Submit Invoice"/>
  </r>
  <r>
    <n v="33321689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3955/eWCC/SF/IHR/OUTER/III/2017"/>
    <s v="CHR-003/1413/2017"/>
    <m/>
    <n v="5241100.7"/>
    <s v="Not Yet Submit Invoice"/>
  </r>
  <r>
    <n v="33321688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3954/eWCC/SF/IHR/OUTER/III/2017"/>
    <s v="CHR-003/1414/2017"/>
    <m/>
    <n v="5241100.7"/>
    <s v="Not Yet Submit Invoice"/>
  </r>
  <r>
    <n v="33321686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3953/eWCC/SF/IHR/OUTER/III/2017"/>
    <s v="CHR-003/1415/2017"/>
    <m/>
    <n v="5241100.7"/>
    <s v="Not Yet Submit Invoice"/>
  </r>
  <r>
    <n v="33321685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3951/eWCC/SF/IHR/OUTER/III/2017"/>
    <s v="CHR-003/1416/2017"/>
    <m/>
    <n v="5241100.7"/>
    <s v="Not Yet Submit Invoice"/>
  </r>
  <r>
    <n v="33321684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3950/eWCC/SF/IHR/OUTER/III/2017"/>
    <s v="CHR-003/1417/2017"/>
    <m/>
    <n v="5241100.7"/>
    <s v="Not Yet Submit Invoice"/>
  </r>
  <r>
    <n v="33321682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3949/eWCC/SF/IHR/OUTER/III/2017"/>
    <s v="CHR-003/1418/2017"/>
    <m/>
    <n v="5241100.7"/>
    <s v="Not Yet Submit Invoice"/>
  </r>
  <r>
    <n v="33321675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3948/eWCC/SF/IHR/OUTER/III/2017"/>
    <s v="CHR-003/1419/2017"/>
    <m/>
    <n v="5241100.7"/>
    <s v="Not Yet Submit Invoice"/>
  </r>
  <r>
    <n v="33321669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3947/eWCC/SF/IHR/OUTER/III/2017"/>
    <s v="CHR-003/1420/2017"/>
    <m/>
    <n v="5241100.7"/>
    <s v="Not Yet Submit Invoice"/>
  </r>
  <r>
    <n v="33321666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3946/eWCC/SF/IHR/OUTER/III/2017"/>
    <s v="CHR-003/1421/2017"/>
    <m/>
    <n v="5241100.7"/>
    <s v="Not Yet Submit Invoice"/>
  </r>
  <r>
    <n v="33321659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3945/eWCC/SF/IHR/OUTER/III/2017"/>
    <s v="CHR-003/1422/2017"/>
    <m/>
    <n v="5241100.7"/>
    <s v="Not Yet Submit Invoice"/>
  </r>
  <r>
    <n v="33321652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3944/eWCC/SF/IHR/OUTER/III/2017"/>
    <s v="CHR-003/1423/2017"/>
    <m/>
    <n v="5241100.7"/>
    <s v="Not Yet Submit Invoice"/>
  </r>
  <r>
    <n v="33321650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3943/eWCC/SF/IHR/OUTER/III/2017"/>
    <s v="CHR-003/1424/2017"/>
    <m/>
    <n v="5241100.7"/>
    <s v="Not Yet Submit Invoice"/>
  </r>
  <r>
    <n v="33321647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3942/eWCC/SF/IHR/OUTER/III/2017"/>
    <s v="CHR-003/1425/2017"/>
    <m/>
    <n v="5241100.7"/>
    <s v="Not Yet Submit Invoice"/>
  </r>
  <r>
    <n v="33321645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3941/eWCC/SF/IHR/OUTER/III/2017"/>
    <s v="CHR-003/1426/2017"/>
    <m/>
    <n v="5241100.7"/>
    <s v="Not Yet Submit Invoice"/>
  </r>
  <r>
    <n v="33321641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3940/eWCC/SF/IHR/OUTER/III/2017"/>
    <s v="CHR-003/1427/2017"/>
    <m/>
    <n v="5241100.7"/>
    <s v="Not Yet Submit Invoice"/>
  </r>
  <r>
    <n v="33321640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3939/eWCC/SF/IHR/OUTER/III/2017"/>
    <s v="CHR-003/1428/2017"/>
    <m/>
    <n v="5241100.7"/>
    <s v="Not Yet Submit Invoice"/>
  </r>
  <r>
    <n v="33321639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3938/eWCC/SF/IHR/OUTER/III/2017"/>
    <s v="CHR-003/1429/2017"/>
    <m/>
    <n v="5241100.7"/>
    <s v="Not Yet Submit Invoice"/>
  </r>
  <r>
    <n v="33321626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3936/eWCC/SF/IHR/OUTER/III/2017"/>
    <s v="CHR-003/1430/2017"/>
    <m/>
    <n v="5241100.7"/>
    <s v="Not Yet Submit Invoice"/>
  </r>
  <r>
    <n v="33321624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3935/eWCC/SF/IHR/OUTER/III/2017"/>
    <s v="CHR-003/1431/2017"/>
    <m/>
    <n v="5241100.7"/>
    <s v="Not Yet Submit Invoice"/>
  </r>
  <r>
    <n v="33321621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3934/eWCC/SF/IHR/OUTER/III/2017"/>
    <s v="CHR-003/1432/2017"/>
    <m/>
    <n v="5241100.7"/>
    <s v="Not Yet Submit Invoice"/>
  </r>
  <r>
    <n v="33321620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3933/eWCC/SF/IHR/OUTER/III/2017"/>
    <s v="CHR-003/1433/2017"/>
    <m/>
    <n v="5241100.7"/>
    <s v="Not Yet Submit Invoice"/>
  </r>
  <r>
    <n v="33321618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3932/eWCC/SF/IHR/OUTER/III/2017"/>
    <s v="CHR-003/1434/2017"/>
    <m/>
    <n v="5241100.7"/>
    <s v="Not Yet Submit Invoice"/>
  </r>
  <r>
    <n v="33321617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3931/eWCC/SF/IHR/OUTER/III/2017"/>
    <s v="CHR-003/1435/2017"/>
    <m/>
    <n v="5241100.7"/>
    <s v="Not Yet Submit Invoice"/>
  </r>
  <r>
    <n v="33321616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3930/eWCC/SF/IHR/OUTER/III/2017"/>
    <s v="CHR-003/1436/2017"/>
    <m/>
    <n v="5241100.7"/>
    <s v="Not Yet Submit Invoice"/>
  </r>
  <r>
    <n v="33321614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3929/eWCC/SF/IHR/OUTER/III/2017"/>
    <s v="CHR-003/1437/2017"/>
    <m/>
    <n v="5241100.7"/>
    <s v="Not Yet Submit Invoice"/>
  </r>
  <r>
    <n v="33321612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3928/eWCC/SF/IHR/OUTER/III/2017"/>
    <s v="CHR-003/1438/2017"/>
    <m/>
    <n v="5241100.7"/>
    <s v="Not Yet Submit Invoice"/>
  </r>
  <r>
    <n v="33321611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3927/eWCC/SF/IHR/OUTER/III/2017"/>
    <s v="CHR-003/1439/2017"/>
    <m/>
    <n v="5241100.7"/>
    <s v="Not Yet Submit Invoice"/>
  </r>
  <r>
    <n v="33321609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3926/eWCC/SF/IHR/OUTER/III/2017"/>
    <s v="CHR-003/1440/2017"/>
    <m/>
    <n v="5241100.7"/>
    <s v="Not Yet Submit Invoice"/>
  </r>
  <r>
    <n v="33321607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3925/eWCC/SF/IHR/OUTER/III/2017"/>
    <s v="CHR-003/1441/2017"/>
    <m/>
    <n v="5241100.7"/>
    <s v="Not Yet Submit Invoice"/>
  </r>
  <r>
    <n v="33321603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3923/eWCC/SF/IHR/OUTER/III/2017"/>
    <s v="CHR-003/1442/2017"/>
    <m/>
    <n v="5241100.7"/>
    <s v="Not Yet Submit Invoice"/>
  </r>
  <r>
    <n v="33321602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3922/eWCC/SF/IHR/OUTER/III/2017"/>
    <s v="CHR-003/1443/2017"/>
    <m/>
    <n v="5241100.7"/>
    <s v="Not Yet Submit Invoice"/>
  </r>
  <r>
    <n v="33321598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3921/eWCC/SF/IHR/OUTER/III/2017"/>
    <s v="CHR-003/1444/2017"/>
    <m/>
    <n v="5241100.7"/>
    <s v="Not Yet Submit Invoice"/>
  </r>
  <r>
    <n v="33321593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3920/eWCC/SF/IHR/OUTER/III/2017"/>
    <s v="CHR-003/1453/2017"/>
    <m/>
    <n v="5241100.7"/>
    <s v="Not Yet Submit Invoice"/>
  </r>
  <r>
    <n v="33321588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3918/eWCC/SF/IHR/OUTER/III/2017"/>
    <s v="CHR-003/1454/2017"/>
    <m/>
    <n v="5241100.7"/>
    <s v="Not Yet Submit Invoice"/>
  </r>
  <r>
    <n v="33321578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3917/eWCC/SF/IHR/OUTER/III/2017"/>
    <s v="CHR-003/1455/2017"/>
    <m/>
    <n v="5241100.7"/>
    <s v="Not Yet Submit Invoice"/>
  </r>
  <r>
    <n v="33322847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3915/eWCC/SF/IHR/OUTER/III/2017"/>
    <s v="CHR-003/1457/2017"/>
    <m/>
    <n v="5241100.7"/>
    <s v="Not Yet Submit Invoice"/>
  </r>
  <r>
    <n v="33322844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3914/eWCC/SF/IHR/OUTER/III/2017"/>
    <s v="CHR-003/1458/2017"/>
    <m/>
    <n v="5241100.7"/>
    <s v="Not Yet Submit Invoice"/>
  </r>
  <r>
    <n v="33322842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3913/eWCC/SF/IHR/OUTER/III/2017"/>
    <s v="CHR-003/1459/2017"/>
    <m/>
    <n v="5241100.7"/>
    <s v="Not Yet Submit Invoice"/>
  </r>
  <r>
    <n v="33322841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3912/eWCC/SF/IHR/OUTER/III/2017"/>
    <s v="CHR-003/1460/2017"/>
    <m/>
    <n v="5241100.7"/>
    <s v="Not Yet Submit Invoice"/>
  </r>
  <r>
    <n v="33322839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3911/eWCC/SF/IHR/OUTER/III/2017"/>
    <s v="CHR-003/1461/2017"/>
    <m/>
    <n v="5241100.7"/>
    <s v="Not Yet Submit Invoice"/>
  </r>
  <r>
    <n v="33322835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3910/eWCC/SF/IHR/OUTER/III/2017"/>
    <s v="CHR-003/1462/2017"/>
    <m/>
    <n v="5241100.7"/>
    <s v="Not Yet Submit Invoice"/>
  </r>
  <r>
    <n v="33322830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3909/eWCC/SF/IHR/OUTER/III/2017"/>
    <s v="CHR-003/1463/2017"/>
    <m/>
    <n v="5241100.7"/>
    <s v="Not Yet Submit Invoice"/>
  </r>
  <r>
    <n v="33322823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3908/eWCC/SF/IHR/OUTER/III/2017"/>
    <s v="CHR-003/1464/2017"/>
    <m/>
    <n v="5241100.7"/>
    <s v="Not Yet Submit Invoice"/>
  </r>
  <r>
    <n v="33322820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3906/eWCC/SF/IHR/OUTER/III/2017"/>
    <s v="CHR-003/1466/2017"/>
    <m/>
    <n v="5241100.7"/>
    <s v="Not Yet Submit Invoice"/>
  </r>
  <r>
    <n v="33322818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3905/eWCC/SF/IHR/OUTER/III/2017"/>
    <s v="CHR-003/1467/2017"/>
    <m/>
    <n v="5241100.7"/>
    <s v="Not Yet Submit Invoice"/>
  </r>
  <r>
    <n v="33322816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3904/eWCC/SF/IHR/OUTER/III/2017"/>
    <s v="CHR-003/1468/2017"/>
    <m/>
    <n v="5241100.7"/>
    <s v="Not Yet Submit Invoice"/>
  </r>
  <r>
    <n v="33320402"/>
    <n v="2434909"/>
    <s v="IDR"/>
    <s v="PT INDO HUMAN RESOURCE"/>
    <s v="2016-10-26"/>
    <s v="60 days net from invoice receipt date - 600S"/>
    <s v="PT Nokia Solutions and Networks Indonesia"/>
    <n v="243490.90000000002"/>
    <n v="1"/>
    <n v="2678399.9"/>
    <x v="3"/>
    <x v="5"/>
    <s v="10006/eWCC/SF/IHR/INNER/XII/2016"/>
    <s v="CHR-012/3854/16"/>
    <n v="2678399.9"/>
    <n v="0"/>
    <s v="Invoice Submitted"/>
  </r>
  <r>
    <n v="33320393"/>
    <n v="2368409"/>
    <s v="IDR"/>
    <s v="PT INDO HUMAN RESOURCE"/>
    <s v="2016-10-26"/>
    <s v="60 days net from invoice receipt date - 600S"/>
    <s v="PT Nokia Solutions and Networks Indonesia"/>
    <n v="236840.90000000002"/>
    <n v="1"/>
    <n v="2605249.9"/>
    <x v="3"/>
    <x v="5"/>
    <s v="10004/eWCC/SF/IHR/INNER/XII/2016"/>
    <s v="CHR-012/3844/16"/>
    <n v="2605249.9"/>
    <n v="0"/>
    <s v="Invoice Submitted"/>
  </r>
  <r>
    <n v="33322838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0"/>
    <m/>
    <m/>
    <m/>
    <n v="5241100.7"/>
    <s v="Not Yet Submit Invoice"/>
  </r>
  <r>
    <n v="33322821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0"/>
    <m/>
    <m/>
    <m/>
    <n v="5241100.7"/>
    <s v="Not Yet Submit Invoice"/>
  </r>
  <r>
    <n v="33322812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0"/>
    <m/>
    <m/>
    <m/>
    <n v="5241100.7"/>
    <s v="Not Yet Submit Invoice"/>
  </r>
  <r>
    <n v="33322810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0"/>
    <m/>
    <m/>
    <m/>
    <n v="5241100.7"/>
    <s v="Not Yet Submit Invoice"/>
  </r>
  <r>
    <n v="33322809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0"/>
    <m/>
    <m/>
    <m/>
    <n v="5241100.7"/>
    <s v="Not Yet Submit Invoice"/>
  </r>
  <r>
    <n v="33322807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0"/>
    <m/>
    <m/>
    <m/>
    <n v="5241100.7"/>
    <s v="Not Yet Submit Invoice"/>
  </r>
  <r>
    <n v="33322805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0"/>
    <m/>
    <m/>
    <m/>
    <n v="5241100.7"/>
    <s v="Not Yet Submit Invoice"/>
  </r>
  <r>
    <n v="33322802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0"/>
    <m/>
    <m/>
    <m/>
    <n v="5241100.7"/>
    <s v="Not Yet Submit Invoice"/>
  </r>
  <r>
    <n v="33322800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0"/>
    <m/>
    <m/>
    <m/>
    <n v="5241100.7"/>
    <s v="Not Yet Submit Invoice"/>
  </r>
  <r>
    <n v="33322799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0"/>
    <m/>
    <m/>
    <m/>
    <n v="5241100.7"/>
    <s v="Not Yet Submit Invoice"/>
  </r>
  <r>
    <n v="33322798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0"/>
    <m/>
    <m/>
    <m/>
    <n v="5241100.7"/>
    <s v="Not Yet Submit Invoice"/>
  </r>
  <r>
    <n v="33322795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0"/>
    <m/>
    <m/>
    <m/>
    <n v="5241100.7"/>
    <s v="Not Yet Submit Invoice"/>
  </r>
  <r>
    <n v="33322793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0"/>
    <m/>
    <m/>
    <m/>
    <n v="5241100.7"/>
    <s v="Not Yet Submit Invoice"/>
  </r>
  <r>
    <n v="33322791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0"/>
    <m/>
    <m/>
    <m/>
    <n v="5241100.7"/>
    <s v="Not Yet Submit Invoice"/>
  </r>
  <r>
    <n v="33322788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0"/>
    <m/>
    <m/>
    <m/>
    <n v="5241100.7"/>
    <s v="Not Yet Submit Invoice"/>
  </r>
  <r>
    <n v="33322786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0"/>
    <m/>
    <m/>
    <m/>
    <n v="5241100.7"/>
    <s v="Not Yet Submit Invoice"/>
  </r>
  <r>
    <n v="33322784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0"/>
    <m/>
    <m/>
    <m/>
    <n v="5241100.7"/>
    <s v="Not Yet Submit Invoice"/>
  </r>
  <r>
    <n v="33322780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0"/>
    <m/>
    <m/>
    <m/>
    <n v="5241100.7"/>
    <s v="Not Yet Submit Invoice"/>
  </r>
  <r>
    <n v="33322778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0"/>
    <m/>
    <m/>
    <m/>
    <n v="5241100.7"/>
    <s v="Not Yet Submit Invoice"/>
  </r>
  <r>
    <n v="33322772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0"/>
    <m/>
    <m/>
    <m/>
    <n v="5241100.7"/>
    <s v="Not Yet Submit Invoice"/>
  </r>
  <r>
    <n v="33322769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0"/>
    <m/>
    <m/>
    <m/>
    <n v="5241100.7"/>
    <s v="Not Yet Submit Invoice"/>
  </r>
  <r>
    <n v="33322766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0"/>
    <m/>
    <m/>
    <m/>
    <n v="5241100.7"/>
    <s v="Not Yet Submit Invoice"/>
  </r>
  <r>
    <n v="33322763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0"/>
    <m/>
    <m/>
    <m/>
    <n v="5241100.7"/>
    <s v="Not Yet Submit Invoice"/>
  </r>
  <r>
    <n v="33321767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0"/>
    <m/>
    <m/>
    <m/>
    <n v="5241100.7"/>
    <s v="Not Yet Submit Invoice"/>
  </r>
  <r>
    <n v="33321656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0079/WCC-TI Add/SF/INDOHR/VII/17"/>
    <e v="#N/A"/>
    <m/>
    <n v="5241100.7"/>
    <s v="Not Yet Submit Invoice"/>
  </r>
  <r>
    <n v="33322801"/>
    <n v="4764637"/>
    <s v="IDR"/>
    <s v="PT INDO HUMAN RESOURCE"/>
    <s v="2016-10-26"/>
    <s v="60 days net from invoice receipt date - 600S"/>
    <s v="PT Nokia Solutions and Networks Indonesia"/>
    <n v="476463.7"/>
    <n v="1"/>
    <n v="5241100.7"/>
    <x v="9"/>
    <x v="5"/>
    <s v="0088/WCC-TI ADD/SF/INDOHR/VII/17"/>
    <m/>
    <m/>
    <n v="5241100.7"/>
    <s v="Not Yet Submit Invoice"/>
  </r>
  <r>
    <n v="33308078"/>
    <n v="13000000"/>
    <s v="IDR"/>
    <s v="PT INDO HUMAN RESOURCE"/>
    <s v="2016-10-25"/>
    <s v="60 days net from invoice receipt date - 600S"/>
    <s v="PT Nokia Solutions and Networks Indonesia"/>
    <n v="1300000"/>
    <n v="1"/>
    <n v="14300000"/>
    <x v="7"/>
    <x v="5"/>
    <s v="141/H3I/WCC/I/2017"/>
    <s v="CHR-001/478/17"/>
    <n v="14300000"/>
    <n v="0"/>
    <s v="Invoice Submitted"/>
  </r>
  <r>
    <n v="33308037"/>
    <n v="10000000"/>
    <s v="IDR"/>
    <s v="PT INDO HUMAN RESOURCE"/>
    <s v="2016-10-25"/>
    <s v="60 days net from invoice receipt date - 600S"/>
    <s v="PT Nokia Solutions and Networks Indonesia"/>
    <n v="1000000"/>
    <n v="1"/>
    <n v="11000000"/>
    <x v="7"/>
    <x v="5"/>
    <s v="140/H3I/WCC/XII/2016"/>
    <s v="CHR-012/3573/16"/>
    <n v="11000000"/>
    <n v="0"/>
    <s v="Invoice Submitted"/>
  </r>
  <r>
    <n v="33307893"/>
    <n v="10000000"/>
    <s v="IDR"/>
    <s v="PT INDO HUMAN RESOURCE"/>
    <s v="2016-10-25"/>
    <s v="60 days net from invoice receipt date - 600S"/>
    <s v="PT Nokia Solutions and Networks Indonesia"/>
    <n v="1000000"/>
    <n v="1"/>
    <n v="11000000"/>
    <x v="7"/>
    <x v="5"/>
    <s v="136/H3I/WCC/XI/2016"/>
    <s v="CHR-012/3838/16"/>
    <n v="11000000"/>
    <n v="0"/>
    <s v="Invoice Submitted"/>
  </r>
  <r>
    <n v="33309072"/>
    <n v="18023440"/>
    <s v="IDR"/>
    <s v="PT INDO HUMAN RESOURCE"/>
    <s v="2016-10-25"/>
    <s v="30 Days"/>
    <s v="PT Nokia Solutions and Networks Indonesia"/>
    <n v="1802344"/>
    <n v="1"/>
    <n v="19825784"/>
    <x v="5"/>
    <x v="5"/>
    <s v="0332/CCM-FR/INDOHR/XI/2016"/>
    <s v="CHR-011/3481/16"/>
    <n v="19825784"/>
    <n v="0"/>
    <s v="Invoice Submitted"/>
  </r>
  <r>
    <n v="33308526"/>
    <n v="2232500"/>
    <s v="IDR"/>
    <s v="PT INDO HUMAN RESOURCE"/>
    <s v="2016-10-25"/>
    <s v="45 days net from invoice receipt date - 450S"/>
    <s v="PT Nokia Solutions and Networks Indonesia"/>
    <n v="223250"/>
    <n v="1"/>
    <n v="2455750"/>
    <x v="3"/>
    <x v="0"/>
    <m/>
    <m/>
    <m/>
    <n v="2455750"/>
    <s v="Not Yet Submit Invoice"/>
  </r>
  <r>
    <n v="90735978"/>
    <n v="45000000"/>
    <s v="IDR"/>
    <s v="PT INDO HUMAN RESOURCE"/>
    <s v="2016-10-24"/>
    <s v="90 days net from invoice receipt date - 900S"/>
    <s v="PT Nokia Solutions and Networks Indonesia"/>
    <n v="4500000"/>
    <n v="1"/>
    <n v="49500000"/>
    <x v="6"/>
    <x v="5"/>
    <m/>
    <m/>
    <n v="49500000"/>
    <n v="0"/>
    <s v="Invoice Submitted"/>
  </r>
  <r>
    <n v="90735967"/>
    <n v="45000000"/>
    <s v="IDR"/>
    <s v="PT INDO HUMAN RESOURCE"/>
    <s v="2016-10-24"/>
    <s v="90 days net from invoice receipt date - 900S"/>
    <s v="PT Nokia Solutions and Networks Indonesia"/>
    <n v="4500000"/>
    <n v="1"/>
    <n v="49500000"/>
    <x v="6"/>
    <x v="5"/>
    <m/>
    <m/>
    <n v="49500000"/>
    <n v="0"/>
    <s v="Invoice Submitted"/>
  </r>
  <r>
    <n v="33288482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9999/eWCC/SF/IHR/INNER/XII/2016"/>
    <s v="CHR-012/3845/16"/>
    <n v="1436449.3"/>
    <n v="0"/>
    <s v="Invoice Submitted"/>
  </r>
  <r>
    <n v="33290419"/>
    <n v="7050000"/>
    <s v="IDR"/>
    <s v="PT INDO HUMAN RESOURCE"/>
    <s v="2016-10-21"/>
    <s v="45 days net from invoice receipt date - 450S"/>
    <s v="PT Nokia Solutions and Networks Indonesia"/>
    <n v="705000"/>
    <n v="2"/>
    <n v="7755000"/>
    <x v="3"/>
    <x v="5"/>
    <s v="9972/eWCC/SF/IHR/INNER/XII/2016"/>
    <s v="CHR-012/3886/16"/>
    <n v="7755000"/>
    <n v="0"/>
    <s v="Invoice Submitted"/>
  </r>
  <r>
    <n v="33288467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9957/eWCC/SF/IHR/INNER/XII/2016"/>
    <s v="CHR-012/3884/16"/>
    <n v="1436449.3"/>
    <n v="0"/>
    <s v="Invoice Submitted"/>
  </r>
  <r>
    <n v="33288434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9955/eWCC/SF/IHR/INNER/XII/2016"/>
    <s v="CHR-012/3883/16"/>
    <n v="1436449.3"/>
    <n v="0"/>
    <s v="Invoice Submitted"/>
  </r>
  <r>
    <n v="33288428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9954/eWCC/SF/IHR/INNER/XII/2016"/>
    <s v="CHR-012/3882/16"/>
    <n v="1436449.3"/>
    <n v="0"/>
    <s v="Invoice Submitted"/>
  </r>
  <r>
    <n v="33288352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9941/eWCC/SF/IHR/INNER/XII/2016"/>
    <s v="CHR-012/3935/16"/>
    <n v="1436449.3"/>
    <n v="0"/>
    <s v="Invoice Submitted"/>
  </r>
  <r>
    <n v="33288367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9939/eWCC/SF/IHR/INNER/XII/2016"/>
    <s v="CHR-012/3933/16"/>
    <n v="1436449.3"/>
    <n v="0"/>
    <s v="Invoice Submitted"/>
  </r>
  <r>
    <n v="33288356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9938/eWCC/SF/IHR/INNER/XII/2016"/>
    <s v="CHR-012/3931/16"/>
    <n v="1436449.3"/>
    <n v="0"/>
    <s v="Invoice Submitted"/>
  </r>
  <r>
    <n v="33288353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9936/eWCC/SF/IHR/INNER/XII/2016"/>
    <s v="CHR-012/3930/16"/>
    <n v="1436449.3"/>
    <n v="0"/>
    <s v="Invoice Submitted"/>
  </r>
  <r>
    <n v="33288312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9932/eWCC/SF/IHR/INNER/XII/2016"/>
    <s v="CHR-012/3927/16"/>
    <n v="1436449.3"/>
    <n v="0"/>
    <s v="Invoice Submitted"/>
  </r>
  <r>
    <n v="33288266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9926/eWCC/SF/IHR/INNER/XII/2016"/>
    <s v="CHR-012/3925/16"/>
    <n v="1436449.3"/>
    <n v="0"/>
    <s v="Invoice Submitted"/>
  </r>
  <r>
    <n v="33288561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9892/eWCC/SF/IHR/INNER/XII/2016"/>
    <s v="CHR-012/3909/16"/>
    <n v="1436449.3"/>
    <n v="0"/>
    <s v="Invoice Submitted"/>
  </r>
  <r>
    <n v="33288555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9891/eWCC/SF/IHR/INNER/XII/2016"/>
    <s v="CHR-012/3908/16"/>
    <n v="1436449.3"/>
    <n v="0"/>
    <s v="Invoice Submitted"/>
  </r>
  <r>
    <n v="33288512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9890/eWCC/SF/IHR/INNER/XII/2016"/>
    <s v="CHR-012/3906/16"/>
    <n v="1436449.3"/>
    <n v="0"/>
    <s v="Invoice Submitted"/>
  </r>
  <r>
    <n v="33288299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9822/eWCC/SF/IHR/INNER/XII/2016"/>
    <s v="CHR-012/3684/16"/>
    <n v="1436449.3"/>
    <n v="0"/>
    <s v="Invoice Submitted"/>
  </r>
  <r>
    <n v="33288293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9821/eWCC/SF/IHR/INNER/XII/2016"/>
    <s v="CHR-012/3685/16"/>
    <n v="1436449.3"/>
    <n v="0"/>
    <s v="Invoice Submitted"/>
  </r>
  <r>
    <n v="33288219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9820/eWCC/SF/IHR/INNER/XII/2016"/>
    <s v="CHR-012/3686/16"/>
    <n v="1436449.3"/>
    <n v="0"/>
    <s v="Invoice Submitted"/>
  </r>
  <r>
    <n v="33288471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9650/eWCC/SF/IHR/INNER/XII/2016"/>
    <s v="CHR-012/3709/16"/>
    <n v="1436449.3"/>
    <n v="0"/>
    <s v="Invoice Submitted"/>
  </r>
  <r>
    <n v="33288450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9649/eWCC/SF/IHR/INNER/XII/2016"/>
    <s v="CHR-012/3708/16"/>
    <n v="1436449.3"/>
    <n v="0"/>
    <s v="Invoice Submitted"/>
  </r>
  <r>
    <n v="33288425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9648/eWCC/SF/IHR/INNER/XII/2016"/>
    <s v="CHR-012/3707/16"/>
    <n v="1436449.3"/>
    <n v="0"/>
    <s v="Invoice Submitted"/>
  </r>
  <r>
    <n v="33288398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9647/eWCC/SF/IHR/INNER/XII/2016"/>
    <s v="CHR-012/3706/16"/>
    <n v="1436449.3"/>
    <n v="0"/>
    <s v="Invoice Submitted"/>
  </r>
  <r>
    <n v="33288287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9646/eWCC/SF/IHR/INNER/XII/2016"/>
    <s v="CHR-012/3705/16"/>
    <n v="1436449.3"/>
    <n v="0"/>
    <s v="Invoice Submitted"/>
  </r>
  <r>
    <n v="33288192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9643/eWCC/SF/IHR/INNER/XII/2016"/>
    <s v="CHR-012/3689/16"/>
    <n v="1436449.3"/>
    <n v="0"/>
    <s v="Invoice Submitted"/>
  </r>
  <r>
    <n v="33288432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9207/eWCC/SF/IHR/INNER/XII/2016"/>
    <s v="CHR-012/3756/16"/>
    <n v="1436449.3"/>
    <n v="0"/>
    <s v="Invoice Submitted"/>
  </r>
  <r>
    <n v="33288371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9203/eWCC/SF/IHR/INNER/XII/2016"/>
    <s v="CHR-012/3755/16"/>
    <n v="1436449.3"/>
    <n v="0"/>
    <s v="Invoice Submitted"/>
  </r>
  <r>
    <n v="33288359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9202/eWCC/SF/IHR/INNER/XII/2016"/>
    <s v="CHR-012/3754/16"/>
    <n v="1436449.3"/>
    <n v="0"/>
    <s v="Invoice Submitted"/>
  </r>
  <r>
    <n v="33288308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9200/eWCC/SF/IHR/INNER/XII/2016"/>
    <s v="CHR-012/3753/16"/>
    <n v="1436449.3"/>
    <n v="0"/>
    <s v="Invoice Submitted"/>
  </r>
  <r>
    <n v="33288306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9199/eWCC/SF/IHR/INNER/XII/2016"/>
    <s v="CHR-012/3752/16"/>
    <n v="1436449.3"/>
    <n v="0"/>
    <s v="Invoice Submitted"/>
  </r>
  <r>
    <n v="33288300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9198/eWCC/SF/IHR/INNER/XII/2016"/>
    <s v="CHR-012/3751/16"/>
    <n v="1436449.3"/>
    <n v="0"/>
    <s v="Invoice Submitted"/>
  </r>
  <r>
    <n v="33288280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9195/eWCC/SF/IHR/INNER/XII/2016"/>
    <s v="CHR-012/3750/16"/>
    <n v="1436449.3"/>
    <n v="0"/>
    <s v="Invoice Submitted"/>
  </r>
  <r>
    <n v="33288224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9193/eWCC/SF/IHR/INNER/XII/2016"/>
    <s v="CHR-012/3749/16"/>
    <n v="1436449.3"/>
    <n v="0"/>
    <s v="Invoice Submitted"/>
  </r>
  <r>
    <n v="33288220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9192/eWCC/SF/IHR/INNER/XII/2016"/>
    <s v="CHR-012/3748/16"/>
    <n v="1436449.3"/>
    <n v="0"/>
    <s v="Invoice Submitted"/>
  </r>
  <r>
    <n v="33288590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9183/eWCC/SF/IHR/INNER/XII/2016"/>
    <s v="CHR-012/3740/16"/>
    <n v="1436449.3"/>
    <n v="0"/>
    <s v="Invoice Submitted"/>
  </r>
  <r>
    <n v="33288582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9146/eWCC/SF/IHR/INNER/XII/2016"/>
    <s v="CHR-012/3736/16"/>
    <n v="1436449.3"/>
    <n v="0"/>
    <s v="Invoice Submitted"/>
  </r>
  <r>
    <n v="33288418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9007/eWCC/SF/IHR/INNER/XII/2016"/>
    <s v="CHR-012/3804/16"/>
    <n v="1436449.3"/>
    <n v="0"/>
    <s v="Invoice Submitted"/>
  </r>
  <r>
    <n v="33288392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9006/eWCC/SF/IHR/INNER/XII/2016"/>
    <s v="CHR-012/3803/16"/>
    <n v="1436449.3"/>
    <n v="0"/>
    <s v="Invoice Submitted"/>
  </r>
  <r>
    <n v="33288284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8942/eWCC/SF/IHR/INNER/XII/2016"/>
    <s v="CHR-012/3793/16"/>
    <n v="1436449.3"/>
    <n v="0"/>
    <s v="Invoice Submitted"/>
  </r>
  <r>
    <n v="33288273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8941/eWCC/SF/IHR/INNER/XII/2016"/>
    <s v="CHR-012/3792/16"/>
    <n v="1436449.3"/>
    <n v="0"/>
    <s v="Invoice Submitted"/>
  </r>
  <r>
    <n v="33288509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887/eWCC/SF/IHR/INNER/I/2017"/>
    <s v="CHR-001/049/17"/>
    <n v="1436449.3"/>
    <n v="0"/>
    <s v="Invoice Submitted"/>
  </r>
  <r>
    <n v="33288496"/>
    <n v="1305863"/>
    <s v="IDR"/>
    <s v="PT INDO HUMAN RESOURCE"/>
    <s v="2016-10-21"/>
    <s v="60 Days"/>
    <s v="PT Nokia Solutions and Networks Indonesia"/>
    <n v="130586.3"/>
    <n v="4"/>
    <n v="1436449.3"/>
    <x v="3"/>
    <x v="5"/>
    <s v="8770/eWCC/SF/IHR/INNER/XI/2016"/>
    <s v="CHR-011/3424/16"/>
    <n v="1436449.3"/>
    <n v="0"/>
    <s v="Invoice Submitted"/>
  </r>
  <r>
    <n v="33288491"/>
    <n v="1305863"/>
    <s v="IDR"/>
    <s v="PT INDO HUMAN RESOURCE"/>
    <s v="2016-10-21"/>
    <s v="60 Days"/>
    <s v="PT Nokia Solutions and Networks Indonesia"/>
    <n v="130586.3"/>
    <n v="4"/>
    <n v="1436449.3"/>
    <x v="3"/>
    <x v="5"/>
    <s v="8769/eWCC/SF/IHR/INNER/XI/2016"/>
    <s v="CHR-011/3425/16"/>
    <n v="1436449.3"/>
    <n v="0"/>
    <s v="Invoice Submitted"/>
  </r>
  <r>
    <n v="33290467"/>
    <n v="7050000"/>
    <s v="IDR"/>
    <s v="PT INDO HUMAN RESOURCE"/>
    <s v="2016-10-21"/>
    <s v="45 Days"/>
    <s v="PT Nokia Solutions and Networks Indonesia"/>
    <n v="705000"/>
    <n v="2"/>
    <n v="7755000"/>
    <x v="3"/>
    <x v="5"/>
    <s v="8765/eWCC/SF/IHR/INNER/XI/2016"/>
    <s v="CHR-011/3429/16"/>
    <n v="7755000"/>
    <n v="0"/>
    <s v="Invoice Submitted"/>
  </r>
  <r>
    <n v="33290457"/>
    <n v="7050000"/>
    <s v="IDR"/>
    <s v="PT INDO HUMAN RESOURCE"/>
    <s v="2016-10-21"/>
    <s v="45 Days"/>
    <s v="PT Nokia Solutions and Networks Indonesia"/>
    <n v="705000"/>
    <n v="2"/>
    <n v="7755000"/>
    <x v="3"/>
    <x v="5"/>
    <s v="8757/eWCC/SF/IHR/INNER/XI/2016"/>
    <s v="CHR-011/3434/16"/>
    <n v="7755000"/>
    <n v="0"/>
    <s v="Invoice Submitted"/>
  </r>
  <r>
    <n v="33290414"/>
    <n v="7050000"/>
    <s v="IDR"/>
    <s v="PT INDO HUMAN RESOURCE"/>
    <s v="2016-10-21"/>
    <s v="45 Days"/>
    <s v="PT Nokia Solutions and Networks Indonesia"/>
    <n v="705000"/>
    <n v="2"/>
    <n v="7755000"/>
    <x v="3"/>
    <x v="5"/>
    <s v="8754/eWCC/SF/IHR/INNER/XI/2016\2224/eWCC/SF/IHR/INNER/II/2017"/>
    <s v="CHR-011/3436/16"/>
    <n v="7755000"/>
    <n v="0"/>
    <s v="Invoice Submitted"/>
  </r>
  <r>
    <n v="33290425"/>
    <n v="7050000"/>
    <s v="IDR"/>
    <s v="PT INDO HUMAN RESOURCE"/>
    <s v="2016-10-21"/>
    <s v="45 Days"/>
    <s v="PT Nokia Solutions and Networks Indonesia"/>
    <n v="705000"/>
    <n v="2"/>
    <n v="7755000"/>
    <x v="3"/>
    <x v="5"/>
    <s v="8751/eWCC/SF/IHR/INNER/XI/2016"/>
    <s v="CHR-011/3439/16"/>
    <n v="7755000"/>
    <n v="0"/>
    <s v="Invoice Submitted"/>
  </r>
  <r>
    <n v="33288459"/>
    <n v="1305863"/>
    <s v="IDR"/>
    <s v="PT INDO HUMAN RESOURCE"/>
    <s v="2016-10-21"/>
    <s v="60 Days"/>
    <s v="PT Nokia Solutions and Networks Indonesia"/>
    <n v="130586.3"/>
    <n v="4"/>
    <n v="1436449.3"/>
    <x v="3"/>
    <x v="5"/>
    <s v="8748/eWCC/SF/IHR/INNER/XI/2016"/>
    <s v="CHR-011/3442/16"/>
    <n v="1436449.3"/>
    <n v="0"/>
    <s v="Invoice Submitted"/>
  </r>
  <r>
    <n v="33288437"/>
    <n v="1305863"/>
    <s v="IDR"/>
    <s v="PT INDO HUMAN RESOURCE"/>
    <s v="2016-10-21"/>
    <s v="60 Days"/>
    <s v="PT Nokia Solutions and Networks Indonesia"/>
    <n v="130586.3"/>
    <n v="4"/>
    <n v="1436449.3"/>
    <x v="3"/>
    <x v="5"/>
    <s v="8747/eWCC/SF/IHR/INNER/XI/2016"/>
    <s v="CHR-011/3443/16"/>
    <n v="1436449.3"/>
    <n v="0"/>
    <s v="Invoice Submitted"/>
  </r>
  <r>
    <n v="33288414"/>
    <n v="1305863"/>
    <s v="IDR"/>
    <s v="PT INDO HUMAN RESOURCE"/>
    <s v="2016-10-21"/>
    <s v="60 Days"/>
    <s v="PT Nokia Solutions and Networks Indonesia"/>
    <n v="130586.3"/>
    <n v="4"/>
    <n v="1436449.3"/>
    <x v="3"/>
    <x v="5"/>
    <s v="8746/eWCC/SF/IHR/INNER/XI/2016"/>
    <s v="CHR-011/3444/16"/>
    <n v="1436449.3"/>
    <n v="0"/>
    <s v="Invoice Submitted"/>
  </r>
  <r>
    <n v="33288405"/>
    <n v="1305863"/>
    <s v="IDR"/>
    <s v="PT INDO HUMAN RESOURCE"/>
    <s v="2016-10-21"/>
    <s v="60 Days"/>
    <s v="PT Nokia Solutions and Networks Indonesia"/>
    <n v="130586.3"/>
    <n v="4"/>
    <n v="1436449.3"/>
    <x v="3"/>
    <x v="5"/>
    <s v="8745/eWCC/SF/IHR/INNER/XI/2016"/>
    <s v="CHR-011/3445/16"/>
    <n v="1436449.3"/>
    <n v="0"/>
    <s v="Invoice Submitted"/>
  </r>
  <r>
    <n v="33288380"/>
    <n v="1305863"/>
    <s v="IDR"/>
    <s v="PT INDO HUMAN RESOURCE"/>
    <s v="2016-10-21"/>
    <s v="60 Days"/>
    <s v="PT Nokia Solutions and Networks Indonesia"/>
    <n v="130586.3"/>
    <n v="4"/>
    <n v="1436449.3"/>
    <x v="3"/>
    <x v="5"/>
    <s v="8744/eWCC/SF/IHR/INNER/XI/2016"/>
    <s v="CHR-011/3446/16"/>
    <n v="1436449.3"/>
    <n v="0"/>
    <s v="Invoice Submitted"/>
  </r>
  <r>
    <n v="33288318"/>
    <n v="1305863"/>
    <s v="IDR"/>
    <s v="PT INDO HUMAN RESOURCE"/>
    <s v="2016-10-21"/>
    <s v="60 Days"/>
    <s v="PT Nokia Solutions and Networks Indonesia"/>
    <n v="130586.3"/>
    <n v="4"/>
    <n v="1436449.3"/>
    <x v="3"/>
    <x v="5"/>
    <s v="8742/eWCC/SF/IHR/INNER/XI/2016"/>
    <s v="CHR-011/3448/16"/>
    <n v="1436449.3"/>
    <n v="0"/>
    <s v="Invoice Submitted"/>
  </r>
  <r>
    <n v="33288221"/>
    <n v="1305863"/>
    <s v="IDR"/>
    <s v="PT INDO HUMAN RESOURCE"/>
    <s v="2016-10-21"/>
    <s v="60 Days"/>
    <s v="PT Nokia Solutions and Networks Indonesia"/>
    <n v="130586.3"/>
    <n v="4"/>
    <n v="1436449.3"/>
    <x v="3"/>
    <x v="5"/>
    <s v="8741/eWCC/SF/IHR/INNER/XI/2016"/>
    <s v="CHR-011/3449/16"/>
    <n v="1436449.3"/>
    <n v="0"/>
    <s v="Invoice Submitted"/>
  </r>
  <r>
    <n v="33288500"/>
    <n v="1305863"/>
    <s v="IDR"/>
    <s v="PT INDO HUMAN RESOURCE"/>
    <s v="2016-10-21"/>
    <s v="60 Days"/>
    <s v="PT Nokia Solutions and Networks Indonesia"/>
    <n v="130586.3"/>
    <n v="4"/>
    <n v="1436449.3"/>
    <x v="3"/>
    <x v="5"/>
    <s v="8402/eWCC/SF/IHR/INNER/XI/2016"/>
    <s v="CHR-011/3367/16"/>
    <n v="1436449.3"/>
    <n v="0"/>
    <s v="Invoice Submitted"/>
  </r>
  <r>
    <n v="33288494"/>
    <n v="1305863"/>
    <s v="IDR"/>
    <s v="PT INDO HUMAN RESOURCE"/>
    <s v="2016-10-21"/>
    <s v="60 Days"/>
    <s v="PT Nokia Solutions and Networks Indonesia"/>
    <n v="130586.3"/>
    <n v="4"/>
    <n v="1436449.3"/>
    <x v="3"/>
    <x v="5"/>
    <s v="8401/eWCC/SF/IHR/INNER/XI/2016"/>
    <s v="CHR-011/3366/16"/>
    <n v="1436449.3"/>
    <n v="0"/>
    <s v="Invoice Submitted"/>
  </r>
  <r>
    <n v="33288479"/>
    <n v="1305863"/>
    <s v="IDR"/>
    <s v="PT INDO HUMAN RESOURCE"/>
    <s v="2016-10-21"/>
    <s v="60 Days"/>
    <s v="PT Nokia Solutions and Networks Indonesia"/>
    <n v="130586.3"/>
    <n v="4"/>
    <n v="1436449.3"/>
    <x v="3"/>
    <x v="5"/>
    <s v="8398/eWCC/SF/IHR/INNER/XI/2016"/>
    <s v="CHR-011/3365/16"/>
    <n v="1436449.3"/>
    <n v="0"/>
    <s v="Invoice Submitted"/>
  </r>
  <r>
    <n v="33290464"/>
    <n v="7050000"/>
    <s v="IDR"/>
    <s v="PT INDO HUMAN RESOURCE"/>
    <s v="2016-10-21"/>
    <s v="45 Days"/>
    <s v="PT Nokia Solutions and Networks Indonesia"/>
    <n v="705000"/>
    <n v="2"/>
    <n v="7755000"/>
    <x v="3"/>
    <x v="5"/>
    <s v="8395/eWCC/SF/IHR/INNER/XI/2016"/>
    <s v="CHR-011/3292/16"/>
    <n v="7755000"/>
    <n v="0"/>
    <s v="Invoice Submitted"/>
  </r>
  <r>
    <n v="33290453"/>
    <n v="7050000"/>
    <s v="IDR"/>
    <s v="PT INDO HUMAN RESOURCE"/>
    <s v="2016-10-21"/>
    <s v="45 Days"/>
    <s v="PT Nokia Solutions and Networks Indonesia"/>
    <n v="705000"/>
    <n v="2"/>
    <n v="7755000"/>
    <x v="3"/>
    <x v="5"/>
    <s v="8381/eWCC/SF/IHR/INNER/XI/2016"/>
    <s v="CHR-011/3286/16"/>
    <n v="7755000"/>
    <n v="0"/>
    <s v="Invoice Submitted"/>
  </r>
  <r>
    <n v="33290446"/>
    <n v="7050000"/>
    <s v="IDR"/>
    <s v="PT INDO HUMAN RESOURCE"/>
    <s v="2016-10-21"/>
    <s v="45 Days"/>
    <s v="PT Nokia Solutions and Networks Indonesia"/>
    <n v="705000"/>
    <n v="1"/>
    <n v="7755000"/>
    <x v="3"/>
    <x v="5"/>
    <s v="8380/eWCC/SF/IHR/INNER/XI/2016"/>
    <s v="CHR-011/3285/16"/>
    <n v="7755000"/>
    <n v="0"/>
    <s v="Invoice Submitted"/>
  </r>
  <r>
    <n v="33290442"/>
    <n v="7050000"/>
    <s v="IDR"/>
    <s v="PT INDO HUMAN RESOURCE"/>
    <s v="2016-10-21"/>
    <s v="45 Days"/>
    <s v="PT Nokia Solutions and Networks Indonesia"/>
    <n v="705000"/>
    <n v="2"/>
    <n v="7755000"/>
    <x v="3"/>
    <x v="5"/>
    <s v="8379/eWCC/SF/IHR/INNER/XI/2016"/>
    <s v="CHR-011/3284/16"/>
    <n v="7755000"/>
    <n v="0"/>
    <s v="Invoice Submitted"/>
  </r>
  <r>
    <n v="33290437"/>
    <n v="7050000"/>
    <s v="IDR"/>
    <s v="PT INDO HUMAN RESOURCE"/>
    <s v="2016-10-21"/>
    <s v="45 Days"/>
    <s v="PT Nokia Solutions and Networks Indonesia"/>
    <n v="705000"/>
    <n v="2"/>
    <n v="7755000"/>
    <x v="3"/>
    <x v="5"/>
    <s v="8369/eWCC/SF/IHR/INNER/XI/2016"/>
    <s v="CHR-011/3277/16"/>
    <n v="7755000"/>
    <n v="0"/>
    <s v="Invoice Submitted"/>
  </r>
  <r>
    <n v="33290430"/>
    <n v="7050000"/>
    <s v="IDR"/>
    <s v="PT INDO HUMAN RESOURCE"/>
    <s v="2016-10-21"/>
    <s v="45 Days"/>
    <s v="PT Nokia Solutions and Networks Indonesia"/>
    <n v="705000"/>
    <n v="2"/>
    <n v="7755000"/>
    <x v="3"/>
    <x v="5"/>
    <s v="8364/eWCC/SF/IHR/INNER/XI/2016"/>
    <s v="CHR-011/3274/16"/>
    <n v="7755000"/>
    <n v="0"/>
    <s v="Invoice Submitted"/>
  </r>
  <r>
    <n v="33290418"/>
    <n v="7050000"/>
    <s v="IDR"/>
    <s v="PT INDO HUMAN RESOURCE"/>
    <s v="2016-10-21"/>
    <s v="45 Days"/>
    <s v="PT Nokia Solutions and Networks Indonesia"/>
    <n v="705000"/>
    <n v="2"/>
    <n v="7755000"/>
    <x v="3"/>
    <x v="5"/>
    <s v="8362/eWCC/SF/IHR/INNER/XI/2016"/>
    <s v="CHR-011/3266/16"/>
    <n v="7755000"/>
    <n v="0"/>
    <s v="Invoice Submitted"/>
  </r>
  <r>
    <n v="33290424"/>
    <n v="7050000"/>
    <s v="IDR"/>
    <s v="PT INDO HUMAN RESOURCE"/>
    <s v="2016-10-21"/>
    <s v="45 Days"/>
    <s v="PT Nokia Solutions and Networks Indonesia"/>
    <n v="705000"/>
    <n v="2"/>
    <n v="7755000"/>
    <x v="3"/>
    <x v="5"/>
    <s v="8361/eWCC/SF/IHR/INNER/XI/2016"/>
    <s v="CHR-011/3273/16"/>
    <n v="7755000"/>
    <n v="0"/>
    <s v="Invoice Submitted"/>
  </r>
  <r>
    <n v="33290390"/>
    <n v="7050000"/>
    <s v="IDR"/>
    <s v="PT INDO HUMAN RESOURCE"/>
    <s v="2016-10-21"/>
    <s v="45 Days"/>
    <s v="PT Nokia Solutions and Networks Indonesia"/>
    <n v="705000"/>
    <n v="2"/>
    <n v="7755000"/>
    <x v="3"/>
    <x v="5"/>
    <s v="8352/eWCC/SF/IHR/INNER/XI/2016"/>
    <s v="CHR-011/3269/16"/>
    <n v="7755000"/>
    <n v="0"/>
    <s v="Invoice Submitted"/>
  </r>
  <r>
    <n v="33290416"/>
    <n v="7050000"/>
    <s v="IDR"/>
    <s v="PT INDO HUMAN RESOURCE"/>
    <s v="2016-10-21"/>
    <s v="45 Days"/>
    <s v="PT Nokia Solutions and Networks Indonesia"/>
    <n v="705000"/>
    <n v="2"/>
    <n v="7755000"/>
    <x v="3"/>
    <x v="5"/>
    <s v="8349/eWCC/SF/IHR/INNER/XI/2016"/>
    <s v="CHR-011/3270/16"/>
    <n v="7755000"/>
    <n v="0"/>
    <s v="Invoice Submitted"/>
  </r>
  <r>
    <n v="33288476"/>
    <n v="1305863"/>
    <s v="IDR"/>
    <s v="PT INDO HUMAN RESOURCE"/>
    <s v="2016-10-21"/>
    <s v="60 Days"/>
    <s v="PT Nokia Solutions and Networks Indonesia"/>
    <n v="130586.3"/>
    <n v="4"/>
    <n v="1436449.3"/>
    <x v="3"/>
    <x v="5"/>
    <s v="8346/eWCC/SF/IHR/INNER/XI/2016"/>
    <s v="CHR-011/3368/16"/>
    <n v="1436449.3"/>
    <n v="0"/>
    <s v="Invoice Submitted"/>
  </r>
  <r>
    <n v="33288475"/>
    <n v="1305863"/>
    <s v="IDR"/>
    <s v="PT INDO HUMAN RESOURCE"/>
    <s v="2016-10-21"/>
    <s v="60 Days"/>
    <s v="PT Nokia Solutions and Networks Indonesia"/>
    <n v="130586.3"/>
    <n v="4"/>
    <n v="1436449.3"/>
    <x v="3"/>
    <x v="5"/>
    <s v="8345/eWCC/SF/IHR/INNER/XI/2016"/>
    <s v="CHR-011/3363/16"/>
    <n v="1436449.3"/>
    <n v="0"/>
    <s v="Invoice Submitted"/>
  </r>
  <r>
    <n v="33288443"/>
    <n v="1305863"/>
    <s v="IDR"/>
    <s v="PT INDO HUMAN RESOURCE"/>
    <s v="2016-10-21"/>
    <s v="60 Days"/>
    <s v="PT Nokia Solutions and Networks Indonesia"/>
    <n v="130586.3"/>
    <n v="4"/>
    <n v="1436449.3"/>
    <x v="3"/>
    <x v="5"/>
    <s v="8344/eWCC/SF/IHR/INNER/XI/2016"/>
    <s v="CHR-011/3362/16"/>
    <n v="1436449.3"/>
    <n v="0"/>
    <s v="Invoice Submitted"/>
  </r>
  <r>
    <n v="33288421"/>
    <n v="1305863"/>
    <s v="IDR"/>
    <s v="PT INDO HUMAN RESOURCE"/>
    <s v="2016-10-21"/>
    <s v="60 Days"/>
    <s v="PT Nokia Solutions and Networks Indonesia"/>
    <n v="130586.3"/>
    <n v="4"/>
    <n v="1436449.3"/>
    <x v="3"/>
    <x v="5"/>
    <s v="8343/eWCC/SF/IHR/INNER/XI/2016"/>
    <s v="CHR-011/3361/16"/>
    <n v="1436449.3"/>
    <n v="0"/>
    <s v="Invoice Submitted"/>
  </r>
  <r>
    <n v="33288408"/>
    <n v="1305863"/>
    <s v="IDR"/>
    <s v="PT INDO HUMAN RESOURCE"/>
    <s v="2016-10-21"/>
    <s v="60 Days"/>
    <s v="PT Nokia Solutions and Networks Indonesia"/>
    <n v="130586.3"/>
    <n v="4"/>
    <n v="1436449.3"/>
    <x v="3"/>
    <x v="5"/>
    <s v="8342/eWCC/SF/IHR/INNER/XI/2016"/>
    <s v="CHR-011/3360/16"/>
    <n v="1436449.3"/>
    <n v="0"/>
    <s v="Invoice Submitted"/>
  </r>
  <r>
    <n v="33288386"/>
    <n v="1305863"/>
    <s v="IDR"/>
    <s v="PT INDO HUMAN RESOURCE"/>
    <s v="2016-10-21"/>
    <s v="60 Days"/>
    <s v="PT Nokia Solutions and Networks Indonesia"/>
    <n v="130586.3"/>
    <n v="4"/>
    <n v="1436449.3"/>
    <x v="3"/>
    <x v="5"/>
    <s v="8341/eWCC/SF/IHR/INNER/XI/2016"/>
    <s v="CHR-011/3359/16"/>
    <n v="1436449.3"/>
    <n v="0"/>
    <s v="Invoice Submitted"/>
  </r>
  <r>
    <n v="33288350"/>
    <n v="1305863"/>
    <s v="IDR"/>
    <s v="PT INDO HUMAN RESOURCE"/>
    <s v="2016-10-21"/>
    <s v="60 Days"/>
    <s v="PT Nokia Solutions and Networks Indonesia"/>
    <n v="130586.3"/>
    <n v="4"/>
    <n v="1436449.3"/>
    <x v="3"/>
    <x v="5"/>
    <s v="8335/eWCC/SF/IHR/INNER/XI/2016"/>
    <s v="CHR-011/3358/16"/>
    <n v="1436449.3"/>
    <n v="0"/>
    <s v="Invoice Submitted"/>
  </r>
  <r>
    <n v="33288383"/>
    <n v="1305863"/>
    <s v="IDR"/>
    <s v="PT INDO HUMAN RESOURCE"/>
    <s v="2016-10-21"/>
    <s v="60 Days"/>
    <s v="PT Nokia Solutions and Networks Indonesia"/>
    <n v="130586.3"/>
    <n v="4"/>
    <n v="1436449.3"/>
    <x v="3"/>
    <x v="5"/>
    <s v="8332/eWCC/SF/IHR/INNER/XI/2016"/>
    <s v="CHR-011/3357/16"/>
    <n v="1436449.3"/>
    <n v="0"/>
    <s v="Invoice Submitted"/>
  </r>
  <r>
    <n v="33288328"/>
    <n v="1305863"/>
    <s v="IDR"/>
    <s v="PT INDO HUMAN RESOURCE"/>
    <s v="2016-10-21"/>
    <s v="60 Days"/>
    <s v="PT Nokia Solutions and Networks Indonesia"/>
    <n v="130586.3"/>
    <n v="4"/>
    <n v="1436449.3"/>
    <x v="3"/>
    <x v="5"/>
    <s v="8331/eWCC/SF/IHR/INNER/XI/2016"/>
    <s v="CHR-011/3356/16"/>
    <n v="1436449.3"/>
    <n v="0"/>
    <s v="Invoice Submitted"/>
  </r>
  <r>
    <n v="33288317"/>
    <n v="1305863"/>
    <s v="IDR"/>
    <s v="PT INDO HUMAN RESOURCE"/>
    <s v="2016-10-21"/>
    <s v="60 Days"/>
    <s v="PT Nokia Solutions and Networks Indonesia"/>
    <n v="130586.3"/>
    <n v="4"/>
    <n v="1436449.3"/>
    <x v="3"/>
    <x v="5"/>
    <s v="8330/eWCC/SF/IHR/INNER/XI/2016"/>
    <s v="CHR-011/3355/16"/>
    <n v="1436449.3"/>
    <n v="0"/>
    <s v="Invoice Submitted"/>
  </r>
  <r>
    <n v="33288316"/>
    <n v="1305863"/>
    <s v="IDR"/>
    <s v="PT INDO HUMAN RESOURCE"/>
    <s v="2016-10-21"/>
    <s v="60 Days"/>
    <s v="PT Nokia Solutions and Networks Indonesia"/>
    <n v="130586.3"/>
    <n v="4"/>
    <n v="1436449.3"/>
    <x v="3"/>
    <x v="5"/>
    <s v="8329/eWCC/SF/IHR/INNER/XI/2016"/>
    <s v="CHR-011/3354/16"/>
    <n v="1436449.3"/>
    <n v="0"/>
    <s v="Invoice Submitted"/>
  </r>
  <r>
    <n v="33288315"/>
    <n v="1305863"/>
    <s v="IDR"/>
    <s v="PT INDO HUMAN RESOURCE"/>
    <s v="2016-10-21"/>
    <s v="60 Days"/>
    <s v="PT Nokia Solutions and Networks Indonesia"/>
    <n v="130586.3"/>
    <n v="4"/>
    <n v="1436449.3"/>
    <x v="3"/>
    <x v="5"/>
    <s v="8328/eWCC/SF/IHR/INNER/XI/2016"/>
    <s v="CHR-011/3353/16"/>
    <n v="1436449.3"/>
    <n v="0"/>
    <s v="Invoice Submitted"/>
  </r>
  <r>
    <n v="33288310"/>
    <n v="1305863"/>
    <s v="IDR"/>
    <s v="PT INDO HUMAN RESOURCE"/>
    <s v="2016-10-21"/>
    <s v="60 Days"/>
    <s v="PT Nokia Solutions and Networks Indonesia"/>
    <n v="130586.3"/>
    <n v="4"/>
    <n v="1436449.3"/>
    <x v="3"/>
    <x v="5"/>
    <s v="8326/eWCC/SF/IHR/INNER/XI/2016"/>
    <s v="CHR-011/3351/16"/>
    <n v="1436449.3"/>
    <n v="0"/>
    <s v="Invoice Submitted"/>
  </r>
  <r>
    <n v="33288311"/>
    <n v="1305863"/>
    <s v="IDR"/>
    <s v="PT INDO HUMAN RESOURCE"/>
    <s v="2016-10-21"/>
    <s v="60 Days"/>
    <s v="PT Nokia Solutions and Networks Indonesia"/>
    <n v="130586.3"/>
    <n v="4"/>
    <n v="1436449.3"/>
    <x v="3"/>
    <x v="5"/>
    <s v="8325/eWCC/SF/IHR/INNER/XI/2016"/>
    <s v="CHR-011/3350/16"/>
    <n v="1436449.3"/>
    <n v="0"/>
    <s v="Invoice Submitted"/>
  </r>
  <r>
    <n v="33288307"/>
    <n v="1305863"/>
    <s v="IDR"/>
    <s v="PT INDO HUMAN RESOURCE"/>
    <s v="2016-10-21"/>
    <s v="60 Days"/>
    <s v="PT Nokia Solutions and Networks Indonesia"/>
    <n v="130586.3"/>
    <n v="4"/>
    <n v="1436449.3"/>
    <x v="3"/>
    <x v="5"/>
    <s v="8324/eWCC/SF/IHR/INNER/XI/2016"/>
    <s v="CHR-011/3349/16"/>
    <n v="1436449.3"/>
    <n v="0"/>
    <s v="Invoice Submitted"/>
  </r>
  <r>
    <n v="33288313"/>
    <n v="1305863"/>
    <s v="IDR"/>
    <s v="PT INDO HUMAN RESOURCE"/>
    <s v="2016-10-21"/>
    <s v="60 Days"/>
    <s v="PT Nokia Solutions and Networks Indonesia"/>
    <n v="130586.3"/>
    <n v="4"/>
    <n v="1436449.3"/>
    <x v="3"/>
    <x v="5"/>
    <s v="8322/eWCC/SF/IHR/INNER/XI/2016"/>
    <s v="CHR-011/3346/16"/>
    <n v="1436449.3"/>
    <n v="0"/>
    <s v="Invoice Submitted"/>
  </r>
  <r>
    <n v="33288309"/>
    <n v="1305863"/>
    <s v="IDR"/>
    <s v="PT INDO HUMAN RESOURCE"/>
    <s v="2016-10-21"/>
    <s v="60 Days"/>
    <s v="PT Nokia Solutions and Networks Indonesia"/>
    <n v="130586.3"/>
    <n v="4"/>
    <n v="1436449.3"/>
    <x v="3"/>
    <x v="5"/>
    <s v="8321/eWCC/SF/IHR/INNER/XI/2016"/>
    <s v="CHR-011/3345/16"/>
    <n v="1436449.3"/>
    <n v="0"/>
    <s v="Invoice Submitted"/>
  </r>
  <r>
    <n v="33288290"/>
    <n v="1305863"/>
    <s v="IDR"/>
    <s v="PT INDO HUMAN RESOURCE"/>
    <s v="2016-10-21"/>
    <s v="60 Days"/>
    <s v="PT Nokia Solutions and Networks Indonesia"/>
    <n v="130586.3"/>
    <n v="4"/>
    <n v="1436449.3"/>
    <x v="3"/>
    <x v="5"/>
    <s v="8320/eWCC/SF/IHR/INNER/XI/2016"/>
    <s v="CHR-011/3344/16"/>
    <n v="1436449.3"/>
    <n v="0"/>
    <s v="Invoice Submitted"/>
  </r>
  <r>
    <n v="33288241"/>
    <n v="1305863"/>
    <s v="IDR"/>
    <s v="PT INDO HUMAN RESOURCE"/>
    <s v="2016-10-21"/>
    <s v="60 Days"/>
    <s v="PT Nokia Solutions and Networks Indonesia"/>
    <n v="130586.3"/>
    <n v="4"/>
    <n v="1436449.3"/>
    <x v="3"/>
    <x v="5"/>
    <s v="8319/eWCC/SF/IHR/INNER/XI/2016"/>
    <s v="CHR-011/3343/16"/>
    <n v="1436449.3"/>
    <n v="0"/>
    <s v="Invoice Submitted"/>
  </r>
  <r>
    <n v="33290470"/>
    <n v="7050000"/>
    <s v="IDR"/>
    <s v="PT INDO HUMAN RESOURCE"/>
    <s v="2016-10-21"/>
    <s v="45 Days"/>
    <s v="PT Nokia Solutions and Networks Indonesia"/>
    <n v="705000"/>
    <n v="2"/>
    <n v="7755000"/>
    <x v="3"/>
    <x v="5"/>
    <s v="8057/eWCC/SF/IHR/INNER/XI/2016"/>
    <s v="CHR-011/3295/16"/>
    <n v="7755000"/>
    <n v="0"/>
    <s v="Invoice Submitted"/>
  </r>
  <r>
    <n v="33290423"/>
    <n v="7050000"/>
    <s v="IDR"/>
    <s v="PT INDO HUMAN RESOURCE"/>
    <s v="2016-10-21"/>
    <s v="45 Days"/>
    <s v="PT Nokia Solutions and Networks Indonesia"/>
    <n v="705000"/>
    <n v="2"/>
    <n v="7755000"/>
    <x v="3"/>
    <x v="5"/>
    <s v="8026/eWCC/SF/IHR/INNER/XI/2016"/>
    <s v="CHR-011/3268/16"/>
    <n v="7755000"/>
    <n v="0"/>
    <s v="Invoice Submitted"/>
  </r>
  <r>
    <n v="33288488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538/eWCC/SF/IHR/INNER/I/2017"/>
    <s v="CHR-001/036/17"/>
    <n v="1436449.3"/>
    <n v="0"/>
    <s v="Invoice Submitted"/>
  </r>
  <r>
    <n v="33288478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5017/eWCC/SF/IHR/INNER/IV/2017"/>
    <s v="CHR-004/2226/2017"/>
    <m/>
    <n v="1436449.3"/>
    <s v="Not Yet Submit Invoice"/>
  </r>
  <r>
    <n v="33288411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498/eWCC/SF/IHR/INNER/I/2017"/>
    <s v="CHR-001/037/17"/>
    <n v="1436449.3"/>
    <n v="0"/>
    <s v="Invoice Submitted"/>
  </r>
  <r>
    <n v="33288344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4962/eWCC/SF/IHR/INNER/IV/2017"/>
    <s v="CHR-004/2199/2017"/>
    <m/>
    <n v="1436449.3"/>
    <s v="Not Yet Submit Invoice"/>
  </r>
  <r>
    <n v="33288227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4961/eWCC/SF/IHR/INNER/IV/2017"/>
    <s v="CHR-004/2198/2017"/>
    <m/>
    <n v="1436449.3"/>
    <s v="Not Yet Submit Invoice"/>
  </r>
  <r>
    <n v="33288376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496/eWCC/SF/IHR/INNER/I/2017"/>
    <s v="CHR-001/039/17"/>
    <n v="1436449.3"/>
    <n v="0"/>
    <s v="Invoice Submitted"/>
  </r>
  <r>
    <n v="33288373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494/eWCC/SF/IHR/INNER/I/2017"/>
    <s v="CHR-001/040/17"/>
    <n v="1436449.3"/>
    <n v="0"/>
    <s v="Invoice Submitted"/>
  </r>
  <r>
    <n v="33288365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493/eWCC/SF/IHR/INNER/I/2017"/>
    <s v="CHR-001/041/17"/>
    <n v="1436449.3"/>
    <n v="0"/>
    <s v="Invoice Submitted"/>
  </r>
  <r>
    <n v="33288354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492/eWCC/SF/IHR/INNER/I/2017"/>
    <s v="CHR-001/050/17"/>
    <n v="1436449.3"/>
    <n v="0"/>
    <s v="Invoice Submitted"/>
  </r>
  <r>
    <n v="33288338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491/eWCC/SF/IHR/INNER/I/2017"/>
    <s v="CHR-001/051/17"/>
    <n v="1436449.3"/>
    <n v="0"/>
    <s v="Invoice Submitted"/>
  </r>
  <r>
    <n v="33288314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489/eWCC/SF/IHR/INNER/I/2017"/>
    <s v="CHR-001/052/17"/>
    <n v="1436449.3"/>
    <n v="0"/>
    <s v="Invoice Submitted"/>
  </r>
  <r>
    <n v="33288289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485/eWCC/SF/IHR/INNER/I/2017"/>
    <s v="CHR-001/042/17"/>
    <n v="1436449.3"/>
    <n v="0"/>
    <s v="Invoice Submitted"/>
  </r>
  <r>
    <n v="33288235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484/eWCC/SF/IHR/INNER/I/2017"/>
    <s v="CHR-001/043/17"/>
    <n v="1436449.3"/>
    <n v="0"/>
    <s v="Invoice Submitted"/>
  </r>
  <r>
    <n v="33288225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483/eWCC/SF/IHR/INNER/I/2017"/>
    <s v="CHR-001/053/17"/>
    <n v="1436449.3"/>
    <n v="0"/>
    <s v="Invoice Submitted"/>
  </r>
  <r>
    <n v="33288223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482/eWCC/SF/IHR/INNER/I/2017"/>
    <s v="CHR-001/054/17"/>
    <n v="1436449.3"/>
    <n v="0"/>
    <s v="Invoice Submitted"/>
  </r>
  <r>
    <n v="33288215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481/eWCC/SF/IHR/INNER/I/2017"/>
    <s v="CHR-001/055/17"/>
    <n v="1436449.3"/>
    <n v="0"/>
    <s v="Invoice Submitted"/>
  </r>
  <r>
    <n v="33288214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480/eWCC/SF/IHR/INNER/I/2017"/>
    <s v="CHR-001/056/17"/>
    <n v="1436449.3"/>
    <n v="0"/>
    <s v="Invoice Submitted"/>
  </r>
  <r>
    <n v="33288390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3587/eWCC/SF/IHR/INNER/III/2017"/>
    <s v="CHR-003/1654/2017"/>
    <m/>
    <n v="1436449.3"/>
    <s v="Not Yet Submit Invoice"/>
  </r>
  <r>
    <n v="33288216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2952/eWCC/SF/IHR/INNER/III/2017"/>
    <s v="CHR-003/997/17"/>
    <n v="1436449.3"/>
    <n v="0"/>
    <s v="Not Yet Submit Invoice"/>
  </r>
  <r>
    <n v="33288218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2951/eWCC/SF/IHR/INNER/III/2017"/>
    <s v="CHR-003/998/17"/>
    <n v="1436449.3"/>
    <n v="0"/>
    <s v="Not Yet Submit Invoice"/>
  </r>
  <r>
    <n v="33288514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2646/eWCC/SF/IHR/INNER/II/2017"/>
    <s v="CHR-002/884/2017"/>
    <m/>
    <n v="1436449.3"/>
    <s v="Not Yet Submit Invoice"/>
  </r>
  <r>
    <n v="33288572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2434/eWCC/SF/IHR/INNER/II/2017"/>
    <s v="CHR-002/796/17"/>
    <n v="1436449.3"/>
    <n v="1436449.3"/>
    <s v="Not Yet Submit Invoice"/>
  </r>
  <r>
    <n v="33288566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2433/eWCC/SF/IHR/INNER/II/2017"/>
    <s v="CHR-002/797/17"/>
    <n v="1436449.3"/>
    <n v="1436449.3"/>
    <s v="Not Yet Submit Invoice"/>
  </r>
  <r>
    <n v="33288565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2432/eWCC/SF/IHR/INNER/II/2017"/>
    <s v="CHR-002/798/17"/>
    <n v="1436449.3"/>
    <n v="1436449.3"/>
    <s v="Not Yet Submit Invoice"/>
  </r>
  <r>
    <n v="33288564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2431/eWCC/SF/IHR/INNER/II/2017"/>
    <s v="CHR-002/799/17"/>
    <n v="1436449.3"/>
    <n v="1436449.3"/>
    <s v="Not Yet Submit Invoice"/>
  </r>
  <r>
    <n v="33288562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2430/eWCC/SF/IHR/INNER/II/2017"/>
    <s v="CHR-002/800/17"/>
    <n v="1436449.3"/>
    <n v="1436449.3"/>
    <s v="Not Yet Submit Invoice"/>
  </r>
  <r>
    <n v="33288510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2429/eWCC/SF/IHR/INNER/II/2017"/>
    <s v="CHR-002/801/17"/>
    <n v="1436449.3"/>
    <n v="1436449.3"/>
    <s v="Not Yet Submit Invoice"/>
  </r>
  <r>
    <n v="33288504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2428/eWCC/SF/IHR/INNER/II/2017"/>
    <s v="CHR-002/802/17"/>
    <n v="1436449.3"/>
    <n v="1436449.3"/>
    <s v="Not Yet Submit Invoice"/>
  </r>
  <r>
    <n v="33288503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2427/eWCC/SF/IHR/INNER/II/2017"/>
    <s v="CHR-002/803/17"/>
    <n v="1436449.3"/>
    <n v="1436449.3"/>
    <s v="Not Yet Submit Invoice"/>
  </r>
  <r>
    <n v="33288591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2359/eWCC/SF/IHR/INNER/II/2017"/>
    <s v="CHR-002/807/17"/>
    <n v="1436449.3"/>
    <n v="1436449.3"/>
    <s v="Not Yet Submit Invoice"/>
  </r>
  <r>
    <n v="33288589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2355/eWCC/SF/IHR/INNER/II/2017"/>
    <s v="CHR-002/808/17"/>
    <n v="1436449.3"/>
    <n v="1436449.3"/>
    <s v="Not Yet Submit Invoice"/>
  </r>
  <r>
    <n v="33288584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2354/eWCC/SF/IHR/INNER/II/2017"/>
    <s v="CHR-002/809/17"/>
    <n v="1436449.3"/>
    <n v="1436449.3"/>
    <s v="Not Yet Submit Invoice"/>
  </r>
  <r>
    <n v="33288507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2353/eWCC/SF/IHR/INNER/II/2017"/>
    <s v="CHR-002/810/17"/>
    <n v="1436449.3"/>
    <n v="1436449.3"/>
    <s v="Not Yet Submit Invoice"/>
  </r>
  <r>
    <n v="33288580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2065/eWCC/SF/IHR/INNER/II/2017"/>
    <s v="CHR-002/567/2017"/>
    <n v="1436449.3"/>
    <n v="1436449.3"/>
    <s v="Not Yet Submit Invoice"/>
  </r>
  <r>
    <n v="33288485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2064/eWCC/SF/IHR/INNER/II/2017"/>
    <s v="CHR-002/566/2017"/>
    <n v="1436449.3"/>
    <n v="1436449.3"/>
    <s v="Not Yet Submit Invoice"/>
  </r>
  <r>
    <n v="33288258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2062/eWCC/SF/IHR/INNER/II/2017"/>
    <s v="CHR-002/564/2017"/>
    <n v="1436449.3"/>
    <n v="1436449.3"/>
    <s v="Not Yet Submit Invoice"/>
  </r>
  <r>
    <n v="33288348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1824/eWCC/SF/IHR/INNER/II/2017"/>
    <s v="CHR-002/541/17"/>
    <n v="1436449.3"/>
    <n v="0"/>
    <s v="Invoice Submitted"/>
  </r>
  <r>
    <n v="33288301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1823/eWCC/SF/IHR/INNER/II/2017"/>
    <s v="CHR-002/540/17"/>
    <n v="1436449.3"/>
    <n v="0"/>
    <s v="Invoice Submitted"/>
  </r>
  <r>
    <n v="33288285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1822/eWCC/SF/IHR/INNER/II/2017"/>
    <s v="CHR-002/539/17"/>
    <n v="1436449.3"/>
    <n v="0"/>
    <s v="Invoice Submitted"/>
  </r>
  <r>
    <n v="33288493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1638/eWCC/SF/IHR/INNER/II/2017"/>
    <s v="CHR-002/532/17"/>
    <n v="1436449.3"/>
    <n v="0"/>
    <s v="Invoice Submitted"/>
  </r>
  <r>
    <n v="33288320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1635/eWCC/SF/IHR/INNER/II/2017"/>
    <s v="CHR-002/531/17"/>
    <n v="1436449.3"/>
    <n v="0"/>
    <s v="Invoice Submitted"/>
  </r>
  <r>
    <n v="33288303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1634/eWCC/SF/IHR/INNER/II/2017"/>
    <s v="CHR-002/530/17"/>
    <n v="1436449.3"/>
    <n v="0"/>
    <s v="Invoice Submitted"/>
  </r>
  <r>
    <n v="33288296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1633/eWCC/SF/IHR/INNER/II/2017"/>
    <s v="CHR-002/529/17"/>
    <n v="1436449.3"/>
    <n v="0"/>
    <s v="Invoice Submitted"/>
  </r>
  <r>
    <n v="33288288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1632/eWCC/SF/IHR/INNER/II/2017"/>
    <s v="CHR-002/528/17"/>
    <n v="1436449.3"/>
    <n v="0"/>
    <s v="Invoice Submitted"/>
  </r>
  <r>
    <n v="33288251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1631/eWCC/SF/IHR/INNER/II/2017"/>
    <s v="CHR-002/527/17"/>
    <n v="1436449.3"/>
    <n v="0"/>
    <s v="Invoice Submitted"/>
  </r>
  <r>
    <n v="33288246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1630/eWCC/SF/IHR/INNER/II/2017"/>
    <s v="CHR-002/526/17"/>
    <n v="1436449.3"/>
    <n v="0"/>
    <s v="Invoice Submitted"/>
  </r>
  <r>
    <n v="33288587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1624/eWCC/SF/IHR/INNER/II/2017"/>
    <s v="CHR-002/518/17"/>
    <n v="1436449.3"/>
    <n v="0"/>
    <s v="Invoice Submitted"/>
  </r>
  <r>
    <n v="33288502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1575/eWCC/SF/IHR/INNER/I/2017"/>
    <s v="CHR-001/472/17"/>
    <n v="1436449.3"/>
    <n v="0"/>
    <s v="Invoice Submitted"/>
  </r>
  <r>
    <n v="33288483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1457/eWCC/SF/IHR/INNER/I/2017"/>
    <s v="CHR-001/466/17"/>
    <n v="1436449.3"/>
    <n v="0"/>
    <s v="Invoice Submitted"/>
  </r>
  <r>
    <n v="33288362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1456/eWCC/SF/IHR/INNER/I/2017"/>
    <s v="CHR-001/467/17"/>
    <n v="1436449.3"/>
    <n v="0"/>
    <s v="Invoice Submitted"/>
  </r>
  <r>
    <n v="33288222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1455/eWCC/SF/IHR/INNER/I/2017"/>
    <s v="CHR-001/468/17"/>
    <n v="1436449.3"/>
    <n v="0"/>
    <s v="Invoice Submitted"/>
  </r>
  <r>
    <n v="33288400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1164/eWCC/SF/IHR/INNER/I/2017"/>
    <s v="CHR-001/408/17"/>
    <n v="1436449.3"/>
    <n v="0"/>
    <s v="Invoice Submitted"/>
  </r>
  <r>
    <n v="33288516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1082/eWCC/SF/IHR/INNER/I/2017"/>
    <s v="CHR-001/358/17"/>
    <n v="1436449.3"/>
    <n v="0"/>
    <s v="Invoice Submitted"/>
  </r>
  <r>
    <n v="33288556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10330/eWCC/SF/IHR/INNER/XII/2016"/>
    <s v="CHR-012/3974/16"/>
    <n v="1436449.3"/>
    <n v="0"/>
    <s v="Invoice Submitted"/>
  </r>
  <r>
    <n v="33288569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10329/eWCC/SF/IHR/INNER/XII/2016"/>
    <s v="CHR-012/3973/16"/>
    <n v="1436449.3"/>
    <n v="0"/>
    <s v="Invoice Submitted"/>
  </r>
  <r>
    <n v="33288535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10328/eWCC/SF/IHR/INNER/XII/2016"/>
    <s v="CHR-012/3971/16"/>
    <n v="1436449.3"/>
    <n v="0"/>
    <s v="Invoice Submitted"/>
  </r>
  <r>
    <n v="33288538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10327/eWCC/SF/IHR/INNER/XII/2016"/>
    <s v="CHR-012/3970/16"/>
    <n v="1436449.3"/>
    <n v="0"/>
    <s v="Invoice Submitted"/>
  </r>
  <r>
    <n v="33288529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10326/eWCC/SF/IHR/INNER/XII/2016"/>
    <s v="CHR-012/3969/16"/>
    <n v="1436449.3"/>
    <n v="0"/>
    <s v="Invoice Submitted"/>
  </r>
  <r>
    <n v="33291701"/>
    <n v="13267778"/>
    <s v="IDR"/>
    <s v="PT INDO HUMAN RESOURCE"/>
    <s v="2016-10-21"/>
    <s v="60 days net from invoice receipt date - 600S"/>
    <s v="PT Nokia Solutions and Networks Indonesia"/>
    <n v="1326777.8"/>
    <n v="6"/>
    <n v="14594555.800000001"/>
    <x v="3"/>
    <x v="5"/>
    <s v="10323/eWCC/SF/IHR/INNER/XII/2016\10204/eWCC/SF/IHR/INNER/XII/2016"/>
    <s v="CHR-012/3977/16"/>
    <n v="14594555.800000001"/>
    <n v="0"/>
    <s v="Partially Invoice Submitted"/>
  </r>
  <r>
    <n v="33288487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10320/eWCC/SF/IHR/INNER/XII/2016"/>
    <s v="CHR-012/3958/16"/>
    <n v="1436449.3"/>
    <n v="0"/>
    <s v="Invoice Submitted"/>
  </r>
  <r>
    <n v="33288150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10296/eWCC/SF/IHR/INNER/XII/2016"/>
    <s v="CHR-012/3947/16"/>
    <n v="1436449.3"/>
    <n v="0"/>
    <s v="Invoice Submitted"/>
  </r>
  <r>
    <n v="33288557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10270/eWCC/SF/IHR/INNER/XII/2016"/>
    <s v="CHR-012/4000/16"/>
    <n v="1436449.3"/>
    <n v="0"/>
    <s v="Invoice Submitted"/>
  </r>
  <r>
    <n v="33288508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10269/eWCC/SF/IHR/INNER/XII/2016"/>
    <s v="CHR-012/3999/16"/>
    <n v="1436449.3"/>
    <n v="0"/>
    <s v="Invoice Submitted"/>
  </r>
  <r>
    <n v="33291731"/>
    <n v="13267778"/>
    <s v="IDR"/>
    <s v="PT INDO HUMAN RESOURCE"/>
    <s v="2016-10-21"/>
    <s v="60 days net from invoice receipt date - 600S"/>
    <s v="PT Nokia Solutions and Networks Indonesia"/>
    <n v="1326777.8"/>
    <n v="6"/>
    <n v="14594555.800000001"/>
    <x v="3"/>
    <x v="5"/>
    <s v="10196/eWCC/SF/IHR/INNER/XII/2016\31/eWCC/SF/IHR/INNER/I/2017"/>
    <s v="CHR-012/3987/16"/>
    <n v="14594555.800000001"/>
    <n v="0"/>
    <s v="Partially Invoice Submitted"/>
  </r>
  <r>
    <n v="33289261"/>
    <n v="16098456"/>
    <s v="IDR"/>
    <s v="PT INDO HUMAN RESOURCE"/>
    <s v="2016-10-21"/>
    <s v="60 days net from invoice receipt date - 600S"/>
    <s v="PT Nokia Solutions and Networks Indonesia"/>
    <n v="1609845.6"/>
    <n v="5"/>
    <n v="17708301.600000001"/>
    <x v="3"/>
    <x v="5"/>
    <s v="10149/eWCC/SF/IHR/INNER/XII/2016\24/eWCC/SF/IHR/INNER/I/2017"/>
    <s v="CHR-012/3972/16"/>
    <n v="17708301.600000001"/>
    <n v="0"/>
    <s v="Invoice Submitted"/>
  </r>
  <r>
    <n v="33288579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10019/eWCC/SF/IHR/INNER/XII/2016"/>
    <s v="CHR-012/3865/16"/>
    <n v="1436449.3"/>
    <n v="0"/>
    <s v="Invoice Submitted"/>
  </r>
  <r>
    <n v="33288577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10018/eWCC/SF/IHR/INNER/XII/2016"/>
    <s v="CHR-012/3864/16"/>
    <n v="1436449.3"/>
    <n v="0"/>
    <s v="Invoice Submitted"/>
  </r>
  <r>
    <n v="33288575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10017/eWCC/SF/IHR/INNER/XII/2016"/>
    <s v="CHR-012/3863/16"/>
    <n v="1436449.3"/>
    <n v="0"/>
    <s v="Invoice Submitted"/>
  </r>
  <r>
    <n v="33288570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10016/eWCC/SF/IHR/INNER/XII/2016"/>
    <s v="CHR-012/3862/16"/>
    <n v="1436449.3"/>
    <n v="0"/>
    <s v="Invoice Submitted"/>
  </r>
  <r>
    <n v="33288541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10014/eWCC/SF/IHR/INNER/XII/2016"/>
    <s v="CHR-012/3861/16"/>
    <n v="1436449.3"/>
    <n v="0"/>
    <s v="Invoice Submitted"/>
  </r>
  <r>
    <n v="33288544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10013/eWCC/SF/IHR/INNER/XII/2016"/>
    <s v="CHR-012/3860/16"/>
    <n v="1436449.3"/>
    <n v="0"/>
    <s v="Invoice Submitted"/>
  </r>
  <r>
    <n v="33288524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10012/eWCC/SF/IHR/INNER/XII/2016"/>
    <s v="CHR-012/3859/16"/>
    <n v="1436449.3"/>
    <n v="0"/>
    <s v="Invoice Submitted"/>
  </r>
  <r>
    <n v="33288551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10011/eWCC/SF/IHR/INNER/XII/2016"/>
    <s v="CHR-012/3858/16"/>
    <n v="1436449.3"/>
    <n v="0"/>
    <s v="Invoice Submitted"/>
  </r>
  <r>
    <n v="33288522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10010/eWCC/SF/IHR/INNER/XII/2016"/>
    <s v="CHR-012/3857/16"/>
    <n v="1436449.3"/>
    <n v="0"/>
    <s v="Invoice Submitted"/>
  </r>
  <r>
    <n v="33288518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10009/eWCC/SF/IHR/INNER/XII/2016"/>
    <s v="CHR-012/3856/16"/>
    <n v="1436449.3"/>
    <n v="0"/>
    <s v="Invoice Submitted"/>
  </r>
  <r>
    <n v="33288532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5"/>
    <s v="10000/eWCC/SF/IHR/INNER/XII/2016"/>
    <s v="CHR-012/3840/16"/>
    <n v="1436449.3"/>
    <n v="0"/>
    <s v="Invoice Submitted"/>
  </r>
  <r>
    <n v="33288474"/>
    <n v="1305863"/>
    <s v="IDR"/>
    <s v="PT INDO HUMAN RESOURCE"/>
    <s v="2016-10-21"/>
    <s v="60 days net from invoice receipt date - 600S"/>
    <s v="PT Nokia Solutions and Networks Indonesia"/>
    <n v="130586.3"/>
    <n v="4"/>
    <n v="1436449.3"/>
    <x v="3"/>
    <x v="8"/>
    <m/>
    <m/>
    <m/>
    <n v="1436449.3"/>
    <s v="Not Yet Submit Invoice"/>
  </r>
  <r>
    <n v="33288304"/>
    <n v="0"/>
    <s v="IDR"/>
    <s v="PT INDO HUMAN RESOURCE"/>
    <s v="2016-10-21"/>
    <s v="60 days net from invoice receipt date - 600S"/>
    <s v="PT Nokia Solutions and Networks Indonesia"/>
    <n v="0"/>
    <n v="4"/>
    <n v="0"/>
    <x v="3"/>
    <x v="11"/>
    <m/>
    <m/>
    <m/>
    <n v="1436449.3"/>
    <s v="Not Yet Submit Invoice"/>
  </r>
  <r>
    <n v="33287896"/>
    <n v="0"/>
    <s v="IDR"/>
    <s v="PT INDO HUMAN RESOURCE"/>
    <s v="2016-10-21"/>
    <s v="60 days net from invoice receipt date - 600S"/>
    <s v="PT Nokia Solutions and Networks Indonesia"/>
    <n v="0"/>
    <n v="1"/>
    <n v="0"/>
    <x v="2"/>
    <x v="11"/>
    <m/>
    <m/>
    <m/>
    <n v="0"/>
    <s v="Not Yet Submit Invoice"/>
  </r>
  <r>
    <n v="33285211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9950/eWCC/SF/IHR/INNER/XII/2016"/>
    <s v="CHR-012/3938/16"/>
    <n v="1436449.3"/>
    <n v="0"/>
    <s v="Invoice Submitted"/>
  </r>
  <r>
    <n v="33285194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9942/eWCC/SF/IHR/INNER/XII/2016"/>
    <s v="CHR-012/3936/16"/>
    <n v="1436449.3"/>
    <n v="0"/>
    <s v="Invoice Submitted"/>
  </r>
  <r>
    <n v="33285255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9924/eWCC/SF/IHR/INNER/XII/2016"/>
    <s v="CHR-012/3924/16"/>
    <n v="1436449.3"/>
    <n v="0"/>
    <s v="Invoice Submitted"/>
  </r>
  <r>
    <n v="33285454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9922/eWCC/SF/IHR/INNER/XII/2016"/>
    <s v="CHR-012/3922/16"/>
    <n v="1436449.3"/>
    <n v="0"/>
    <s v="Invoice Submitted"/>
  </r>
  <r>
    <n v="33285522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9918/eWCC/SF/IHR/INNER/XII/2016"/>
    <s v="CHR-012/3920/16"/>
    <n v="1436449.3"/>
    <n v="0"/>
    <s v="Invoice Submitted"/>
  </r>
  <r>
    <n v="33285512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9916/eWCC/SF/IHR/INNER/XII/2016"/>
    <s v="CHR-012/3919/16"/>
    <n v="1436449.3"/>
    <n v="0"/>
    <s v="Invoice Submitted"/>
  </r>
  <r>
    <n v="33285315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9913/eWCC/SF/IHR/INNER/XII/2016"/>
    <s v="CHR-012/3918/16"/>
    <n v="1436449.3"/>
    <n v="0"/>
    <s v="Invoice Submitted"/>
  </r>
  <r>
    <n v="33285183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9905/eWCC/SF/IHR/INNER/XII/2016"/>
    <s v="CHR-012/3916/16"/>
    <n v="1436449.3"/>
    <n v="0"/>
    <s v="Invoice Submitted"/>
  </r>
  <r>
    <n v="33285140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9902/eWCC/SF/IHR/INNER/XII/2016"/>
    <s v="CHR-012/3914/16"/>
    <n v="1436449.3"/>
    <n v="0"/>
    <s v="Invoice Submitted"/>
  </r>
  <r>
    <n v="33285100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9899/eWCC/SF/IHR/INNER/XII/2016"/>
    <s v="CHR-012/3913/16"/>
    <n v="1436449.3"/>
    <n v="0"/>
    <s v="Invoice Submitted"/>
  </r>
  <r>
    <n v="33285083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9897/eWCC/SF/IHR/INNER/XII/2016"/>
    <s v="CHR-012/3912/16"/>
    <n v="1436449.3"/>
    <n v="0"/>
    <s v="Invoice Submitted"/>
  </r>
  <r>
    <n v="33285070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9889/eWCC/SF/IHR/INNER/XII/2016"/>
    <s v="CHR-012/3905/16"/>
    <n v="1436449.3"/>
    <n v="0"/>
    <s v="Invoice Submitted"/>
  </r>
  <r>
    <n v="33285009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9880/eWCC/SF/IHR/INNER/XII/2016"/>
    <s v="CHR-012/3904/16"/>
    <n v="1436449.3"/>
    <n v="0"/>
    <s v="Invoice Submitted"/>
  </r>
  <r>
    <n v="33285199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9819/eWCC/SF/IHR/INNER/XII/2016"/>
    <s v="CHR-012/3687/16"/>
    <n v="1436449.3"/>
    <n v="0"/>
    <s v="Invoice Submitted"/>
  </r>
  <r>
    <n v="33285143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9818/eWCC/SF/IHR/INNER/XII/2016"/>
    <s v="CHR-012/3688/16"/>
    <n v="1436449.3"/>
    <n v="0"/>
    <s v="Invoice Submitted"/>
  </r>
  <r>
    <n v="33285527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9642/eWCC/SF/IHR/INNER/XII/2016"/>
    <s v="CHR-012/3690/16"/>
    <n v="1436449.3"/>
    <n v="0"/>
    <s v="Invoice Submitted"/>
  </r>
  <r>
    <n v="33285521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9641/eWCC/SF/IHR/INNER/XII/2016"/>
    <s v="CHR-012/3691/16"/>
    <n v="1436449.3"/>
    <n v="0"/>
    <s v="Invoice Submitted"/>
  </r>
  <r>
    <n v="33285514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9640/eWCC/SF/IHR/INNER/XII/2016"/>
    <s v="CHR-012/3692/16"/>
    <n v="1436449.3"/>
    <n v="0"/>
    <s v="Invoice Submitted"/>
  </r>
  <r>
    <n v="33285298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9639/eWCC/SF/IHR/INNER/XII/2016"/>
    <s v="CHR-012/3693/16"/>
    <n v="1436449.3"/>
    <n v="0"/>
    <s v="Invoice Submitted"/>
  </r>
  <r>
    <n v="33285082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9638/eWCC/SF/IHR/INNER/XII/2016"/>
    <s v="CHR-012/3694/16"/>
    <n v="1436449.3"/>
    <n v="0"/>
    <s v="Invoice Submitted"/>
  </r>
  <r>
    <n v="33285078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9637/eWCC/SF/IHR/INNER/XII/2016"/>
    <s v="CHR-012/3695/16"/>
    <n v="1436449.3"/>
    <n v="0"/>
    <s v="Invoice Submitted"/>
  </r>
  <r>
    <n v="33285053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9623/eWCC/SF/IHR/INNER/XII/2016"/>
    <s v="CHR-012/3696/16"/>
    <n v="1436449.3"/>
    <n v="0"/>
    <s v="Invoice Submitted"/>
  </r>
  <r>
    <n v="33285026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9622/eWCC/SF/IHR/INNER/XII/2016"/>
    <s v="CHR-012/3697/16"/>
    <n v="1436449.3"/>
    <n v="0"/>
    <s v="Invoice Submitted"/>
  </r>
  <r>
    <n v="33284967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9621/eWCC/SF/IHR/INNER/XII/2016"/>
    <s v="CHR-012/3701/16"/>
    <n v="1436449.3"/>
    <n v="0"/>
    <s v="Invoice Submitted"/>
  </r>
  <r>
    <n v="33284964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9620/eWCC/SF/IHR/INNER/XII/2016"/>
    <s v="CHR-012/3702/16"/>
    <n v="1436449.3"/>
    <n v="0"/>
    <s v="Invoice Submitted"/>
  </r>
  <r>
    <n v="33284959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9619/eWCC/SF/IHR/INNER/XII/2016"/>
    <s v="CHR-012/3703/16"/>
    <n v="1436449.3"/>
    <n v="0"/>
    <s v="Invoice Submitted"/>
  </r>
  <r>
    <n v="33284949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9618/eWCC/SF/IHR/INNER/XII/2016"/>
    <s v="CHR-012/3704/16"/>
    <n v="1436449.3"/>
    <n v="0"/>
    <s v="Invoice Submitted"/>
  </r>
  <r>
    <n v="33285504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9191/eWCC/SF/IHR/INNER/XII/2016"/>
    <s v="CHR-012/3747/16"/>
    <n v="1436449.3"/>
    <n v="0"/>
    <s v="Invoice Submitted"/>
  </r>
  <r>
    <n v="33285438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9190/eWCC/SF/IHR/INNER/XII/2016"/>
    <s v="CHR-012/3746/16"/>
    <n v="1436449.3"/>
    <n v="0"/>
    <s v="Invoice Submitted"/>
  </r>
  <r>
    <n v="33285431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9189/eWCC/SF/IHR/INNER/XII/2016"/>
    <s v="CHR-012/3745/16"/>
    <n v="1436449.3"/>
    <n v="0"/>
    <s v="Invoice Submitted"/>
  </r>
  <r>
    <n v="33285366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9187/eWCC/SF/IHR/INNER/XII/2016"/>
    <s v="CHR-012/3744/16"/>
    <n v="1436449.3"/>
    <n v="0"/>
    <s v="Invoice Submitted"/>
  </r>
  <r>
    <n v="33285349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9186/eWCC/SF/IHR/INNER/XII/2016"/>
    <s v="CHR-012/3743/16"/>
    <n v="1436449.3"/>
    <n v="0"/>
    <s v="Invoice Submitted"/>
  </r>
  <r>
    <n v="33285347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9185/eWCC/SF/IHR/INNER/XII/2016"/>
    <s v="CHR-012/3742/16"/>
    <n v="1436449.3"/>
    <n v="0"/>
    <s v="Invoice Submitted"/>
  </r>
  <r>
    <n v="33285224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9184/eWCC/SF/IHR/INNER/XII/2016"/>
    <s v="CHR-012/3741/16"/>
    <n v="1436449.3"/>
    <n v="0"/>
    <s v="Invoice Submitted"/>
  </r>
  <r>
    <n v="33285111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9182/eWCC/SF/IHR/INNER/XII/2016"/>
    <s v="CHR-012/3739/16"/>
    <n v="1436449.3"/>
    <n v="0"/>
    <s v="Invoice Submitted"/>
  </r>
  <r>
    <n v="33285202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9181/eWCC/SF/IHR/INNER/XII/2016"/>
    <s v="CHR-012/3738/16"/>
    <n v="1436449.3"/>
    <n v="0"/>
    <s v="Invoice Submitted"/>
  </r>
  <r>
    <n v="33285072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9180/eWCC/SF/IHR/INNER/XII/2016"/>
    <s v="CHR-012/3737/16"/>
    <n v="1436449.3"/>
    <n v="0"/>
    <s v="Invoice Submitted"/>
  </r>
  <r>
    <n v="33285049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9140/eWCC/SF/IHR/INNER/XII/2016"/>
    <s v="CHR-012/3735/16"/>
    <n v="1436449.3"/>
    <n v="0"/>
    <s v="Invoice Submitted"/>
  </r>
  <r>
    <n v="33285032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9139/eWCC/SF/IHR/INNER/XII/2016"/>
    <s v="CHR-012/3734/16"/>
    <n v="1436449.3"/>
    <n v="0"/>
    <s v="Invoice Submitted"/>
  </r>
  <r>
    <n v="33284998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9137/eWCC/SF/IHR/INNER/XII/2016"/>
    <s v="CHR-012/3733/16"/>
    <n v="1436449.3"/>
    <n v="0"/>
    <s v="Invoice Submitted"/>
  </r>
  <r>
    <n v="33284993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9135/eWCC/SF/IHR/INNER/XII/2016"/>
    <s v="CHR-012/3732/16"/>
    <n v="1436449.3"/>
    <n v="0"/>
    <s v="Invoice Submitted"/>
  </r>
  <r>
    <n v="33284989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9134/eWCC/SF/IHR/INNER/XII/2016"/>
    <s v="CHR-012/3731/16"/>
    <n v="1436449.3"/>
    <n v="0"/>
    <s v="Invoice Submitted"/>
  </r>
  <r>
    <n v="33284941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9129/eWCC/SF/IHR/INNER/XII/2016"/>
    <s v="CHR-012/3730/16"/>
    <n v="1436449.3"/>
    <n v="0"/>
    <s v="Invoice Submitted"/>
  </r>
  <r>
    <n v="33284892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9127/eWCC/SF/IHR/INNER/XII/2016"/>
    <s v="CHR-012/3729/16"/>
    <n v="1436449.3"/>
    <n v="0"/>
    <s v="Invoice Submitted"/>
  </r>
  <r>
    <n v="33284884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9126/eWCC/SF/IHR/INNER/XII/2016"/>
    <s v="CHR-012/3728/16"/>
    <n v="1436449.3"/>
    <n v="0"/>
    <s v="Invoice Submitted"/>
  </r>
  <r>
    <n v="33284879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9124/eWCC/SF/IHR/INNER/XII/2016"/>
    <s v="CHR-012/3727/16"/>
    <n v="1436449.3"/>
    <n v="0"/>
    <s v="Invoice Submitted"/>
  </r>
  <r>
    <n v="33284853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9123/eWCC/SF/IHR/INNER/XII/2016"/>
    <s v="CHR-012/3726/16"/>
    <n v="1436449.3"/>
    <n v="0"/>
    <s v="Invoice Submitted"/>
  </r>
  <r>
    <n v="33285377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9005/eWCC/SF/IHR/INNER/XII/2016"/>
    <s v="CHR-012/3802/16"/>
    <n v="1436449.3"/>
    <n v="0"/>
    <s v="Invoice Submitted"/>
  </r>
  <r>
    <n v="33285374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9004/eWCC/SF/IHR/INNER/XII/2016"/>
    <s v="CHR-012/3801/16"/>
    <n v="1436449.3"/>
    <n v="0"/>
    <s v="Invoice Submitted"/>
  </r>
  <r>
    <n v="33285339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9003/eWCC/SF/IHR/INNER/XII/2016"/>
    <s v="CHR-012/3800/16"/>
    <n v="1436449.3"/>
    <n v="0"/>
    <s v="Invoice Submitted"/>
  </r>
  <r>
    <n v="33285334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9002/eWCC/SF/IHR/INNER/XII/2016"/>
    <s v="CHR-012/3799/16"/>
    <n v="1436449.3"/>
    <n v="0"/>
    <s v="Invoice Submitted"/>
  </r>
  <r>
    <n v="33285168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9001/eWCC/SF/IHR/INNER/XII/2016"/>
    <s v="CHR-012/3798/16"/>
    <n v="1436449.3"/>
    <n v="0"/>
    <s v="Invoice Submitted"/>
  </r>
  <r>
    <n v="33285029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9000/eWCC/SF/IHR/INNER/XII/2016"/>
    <s v="CHR-012/3797/16"/>
    <n v="1436449.3"/>
    <n v="0"/>
    <s v="Invoice Submitted"/>
  </r>
  <r>
    <n v="33284932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8999/eWCC/SF/IHR/INNER/XII/2016"/>
    <s v="CHR-012/3796/16"/>
    <n v="1436449.3"/>
    <n v="0"/>
    <s v="Invoice Submitted"/>
  </r>
  <r>
    <n v="33284856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8998/eWCC/SF/IHR/INNER/XII/2016"/>
    <s v="CHR-012/3795/16"/>
    <n v="1436449.3"/>
    <n v="0"/>
    <s v="Invoice Submitted"/>
  </r>
  <r>
    <n v="33284850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8997/eWCC/SF/IHR/INNER/XII/2016"/>
    <s v="CHR-012/3794/16"/>
    <n v="1436449.3"/>
    <n v="0"/>
    <s v="Invoice Submitted"/>
  </r>
  <r>
    <n v="33285422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8940/eWCC/SF/IHR/INNER/XII/2016"/>
    <s v="CHR-012/3791/16"/>
    <n v="1436449.3"/>
    <n v="0"/>
    <s v="Invoice Submitted"/>
  </r>
  <r>
    <n v="33285306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8939/eWCC/SF/IHR/INNER/XII/2016"/>
    <s v="CHR-012/3790/16"/>
    <n v="1436449.3"/>
    <n v="0"/>
    <s v="Invoice Submitted"/>
  </r>
  <r>
    <n v="33285170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8938/eWCC/SF/IHR/INNER/XII/2016"/>
    <s v="CHR-012/3789/16"/>
    <n v="1436449.3"/>
    <n v="0"/>
    <s v="Invoice Submitted"/>
  </r>
  <r>
    <n v="33285487"/>
    <n v="1305863"/>
    <s v="IDR"/>
    <s v="PT INDO HUMAN RESOURCE"/>
    <s v="2016-10-20"/>
    <s v="60 Days"/>
    <s v="PT Nokia Solutions and Networks Indonesia"/>
    <n v="130586.3"/>
    <n v="4"/>
    <n v="1436449.3"/>
    <x v="3"/>
    <x v="5"/>
    <s v="8740/eWCC/SF/IHR/INNER/XI/2016"/>
    <s v="CHR-011/3450/16"/>
    <n v="1436449.3"/>
    <n v="0"/>
    <s v="Invoice Submitted"/>
  </r>
  <r>
    <n v="33285475"/>
    <n v="1305863"/>
    <s v="IDR"/>
    <s v="PT INDO HUMAN RESOURCE"/>
    <s v="2016-10-20"/>
    <s v="60 Days"/>
    <s v="PT Nokia Solutions and Networks Indonesia"/>
    <n v="130586.3"/>
    <n v="4"/>
    <n v="1436449.3"/>
    <x v="3"/>
    <x v="5"/>
    <s v="8739/eWCC/SF/IHR/INNER/XI/2016"/>
    <s v="CHR-011/3451/16"/>
    <n v="1436449.3"/>
    <n v="0"/>
    <s v="Invoice Submitted"/>
  </r>
  <r>
    <n v="33285466"/>
    <n v="1305863"/>
    <s v="IDR"/>
    <s v="PT INDO HUMAN RESOURCE"/>
    <s v="2016-10-20"/>
    <s v="60 Days"/>
    <s v="PT Nokia Solutions and Networks Indonesia"/>
    <n v="130586.3"/>
    <n v="4"/>
    <n v="1436449.3"/>
    <x v="3"/>
    <x v="5"/>
    <s v="8738/eWCC/SF/IHR/INNER/XI/2016"/>
    <s v="CHR-011/3452/16"/>
    <n v="1436449.3"/>
    <n v="0"/>
    <s v="Invoice Submitted"/>
  </r>
  <r>
    <n v="33285461"/>
    <n v="1305863"/>
    <s v="IDR"/>
    <s v="PT INDO HUMAN RESOURCE"/>
    <s v="2016-10-20"/>
    <s v="60 Days"/>
    <s v="PT Nokia Solutions and Networks Indonesia"/>
    <n v="130586.3"/>
    <n v="4"/>
    <n v="1436449.3"/>
    <x v="3"/>
    <x v="5"/>
    <s v="8737/eWCC/SF/IHR/INNER/XI/2016"/>
    <s v="CHR-011/3453/16"/>
    <n v="1436449.3"/>
    <n v="0"/>
    <s v="Invoice Submitted"/>
  </r>
  <r>
    <n v="33285337"/>
    <n v="1305863"/>
    <s v="IDR"/>
    <s v="PT INDO HUMAN RESOURCE"/>
    <s v="2016-10-20"/>
    <s v="60 Days"/>
    <s v="PT Nokia Solutions and Networks Indonesia"/>
    <n v="130586.3"/>
    <n v="4"/>
    <n v="1436449.3"/>
    <x v="3"/>
    <x v="5"/>
    <s v="8736/eWCC/SF/IHR/INNER/XI/2016"/>
    <s v="CHR-011/3454/16"/>
    <n v="1436449.3"/>
    <n v="0"/>
    <s v="Invoice Submitted"/>
  </r>
  <r>
    <n v="33285281"/>
    <n v="1305863"/>
    <s v="IDR"/>
    <s v="PT INDO HUMAN RESOURCE"/>
    <s v="2016-10-20"/>
    <s v="60 Days"/>
    <s v="PT Nokia Solutions and Networks Indonesia"/>
    <n v="130586.3"/>
    <n v="4"/>
    <n v="1436449.3"/>
    <x v="3"/>
    <x v="5"/>
    <s v="8734/eWCC/SF/IHR/INNER/XI/2016"/>
    <s v="CHR-011/3455/16"/>
    <n v="1436449.3"/>
    <n v="0"/>
    <s v="Invoice Submitted"/>
  </r>
  <r>
    <n v="33285127"/>
    <n v="1305863"/>
    <s v="IDR"/>
    <s v="PT INDO HUMAN RESOURCE"/>
    <s v="2016-10-20"/>
    <s v="60 Days"/>
    <s v="PT Nokia Solutions and Networks Indonesia"/>
    <n v="130586.3"/>
    <n v="4"/>
    <n v="1436449.3"/>
    <x v="3"/>
    <x v="5"/>
    <s v="8733/eWCC/SF/IHR/INNER/XI/2016"/>
    <s v="CHR-011/3456/16"/>
    <n v="1436449.3"/>
    <n v="0"/>
    <s v="Invoice Submitted"/>
  </r>
  <r>
    <n v="33285125"/>
    <n v="1305863"/>
    <s v="IDR"/>
    <s v="PT INDO HUMAN RESOURCE"/>
    <s v="2016-10-20"/>
    <s v="60 Days"/>
    <s v="PT Nokia Solutions and Networks Indonesia"/>
    <n v="130586.3"/>
    <n v="4"/>
    <n v="1436449.3"/>
    <x v="3"/>
    <x v="5"/>
    <s v="8732/eWCC/SF/IHR/INNER/XI/2016"/>
    <s v="CHR-011/3457/16"/>
    <n v="1436449.3"/>
    <n v="0"/>
    <s v="Invoice Submitted"/>
  </r>
  <r>
    <n v="33285120"/>
    <n v="1305863"/>
    <s v="IDR"/>
    <s v="PT INDO HUMAN RESOURCE"/>
    <s v="2016-10-20"/>
    <s v="60 Days"/>
    <s v="PT Nokia Solutions and Networks Indonesia"/>
    <n v="130586.3"/>
    <n v="4"/>
    <n v="1436449.3"/>
    <x v="3"/>
    <x v="5"/>
    <s v="8731/eWCC/SF/IHR/INNER/XI/2016"/>
    <s v="CHR-011/3458/16"/>
    <n v="1436449.3"/>
    <n v="0"/>
    <s v="Invoice Submitted"/>
  </r>
  <r>
    <n v="33285117"/>
    <n v="1305863"/>
    <s v="IDR"/>
    <s v="PT INDO HUMAN RESOURCE"/>
    <s v="2016-10-20"/>
    <s v="60 Days"/>
    <s v="PT Nokia Solutions and Networks Indonesia"/>
    <n v="130586.3"/>
    <n v="4"/>
    <n v="1436449.3"/>
    <x v="3"/>
    <x v="5"/>
    <s v="8730/eWCC/SF/IHR/INNER/XI/2016"/>
    <s v="CHR-011/3459/16"/>
    <n v="1436449.3"/>
    <n v="0"/>
    <s v="Invoice Submitted"/>
  </r>
  <r>
    <n v="33285097"/>
    <n v="1305863"/>
    <s v="IDR"/>
    <s v="PT INDO HUMAN RESOURCE"/>
    <s v="2016-10-20"/>
    <s v="60 Days"/>
    <s v="PT Nokia Solutions and Networks Indonesia"/>
    <n v="130586.3"/>
    <n v="4"/>
    <n v="1436449.3"/>
    <x v="3"/>
    <x v="5"/>
    <s v="8728/eWCC/SF/IHR/INNER/XI/2016"/>
    <s v="CHR-011/3460/16"/>
    <n v="1436449.3"/>
    <n v="0"/>
    <s v="Invoice Submitted"/>
  </r>
  <r>
    <n v="33285047"/>
    <n v="1305863"/>
    <s v="IDR"/>
    <s v="PT INDO HUMAN RESOURCE"/>
    <s v="2016-10-20"/>
    <s v="60 Days"/>
    <s v="PT Nokia Solutions and Networks Indonesia"/>
    <n v="130586.3"/>
    <n v="4"/>
    <n v="1436449.3"/>
    <x v="3"/>
    <x v="5"/>
    <s v="8727/eWCC/SF/IHR/INNER/XI/2016"/>
    <s v="CHR-011/3461/16"/>
    <n v="1436449.3"/>
    <n v="0"/>
    <s v="Invoice Submitted"/>
  </r>
  <r>
    <n v="33285043"/>
    <n v="1305863"/>
    <s v="IDR"/>
    <s v="PT INDO HUMAN RESOURCE"/>
    <s v="2016-10-20"/>
    <s v="60 Days"/>
    <s v="PT Nokia Solutions and Networks Indonesia"/>
    <n v="130586.3"/>
    <n v="4"/>
    <n v="1436449.3"/>
    <x v="3"/>
    <x v="5"/>
    <s v="8726/eWCC/SF/IHR/INNER/XI/2016"/>
    <s v="CHR-011/3462/16"/>
    <n v="1436449.3"/>
    <n v="0"/>
    <s v="Invoice Submitted"/>
  </r>
  <r>
    <n v="33285041"/>
    <n v="1305863"/>
    <s v="IDR"/>
    <s v="PT INDO HUMAN RESOURCE"/>
    <s v="2016-10-20"/>
    <s v="60 Days"/>
    <s v="PT Nokia Solutions and Networks Indonesia"/>
    <n v="130586.3"/>
    <n v="4"/>
    <n v="1436449.3"/>
    <x v="3"/>
    <x v="5"/>
    <s v="8725/eWCC/SF/IHR/INNER/XI/2016"/>
    <s v="CHR-011/3463/16"/>
    <n v="1436449.3"/>
    <n v="0"/>
    <s v="Invoice Submitted"/>
  </r>
  <r>
    <n v="33285025"/>
    <n v="1305863"/>
    <s v="IDR"/>
    <s v="PT INDO HUMAN RESOURCE"/>
    <s v="2016-10-20"/>
    <s v="60 Days"/>
    <s v="PT Nokia Solutions and Networks Indonesia"/>
    <n v="130586.3"/>
    <n v="4"/>
    <n v="1436449.3"/>
    <x v="3"/>
    <x v="5"/>
    <s v="8724/eWCC/SF/IHR/INNER/XI/2016"/>
    <s v="CHR-011/3464/16"/>
    <n v="1436449.3"/>
    <n v="0"/>
    <s v="Invoice Submitted"/>
  </r>
  <r>
    <n v="33285018"/>
    <n v="1305863"/>
    <s v="IDR"/>
    <s v="PT INDO HUMAN RESOURCE"/>
    <s v="2016-10-20"/>
    <s v="60 Days"/>
    <s v="PT Nokia Solutions and Networks Indonesia"/>
    <n v="130586.3"/>
    <n v="4"/>
    <n v="1436449.3"/>
    <x v="3"/>
    <x v="5"/>
    <s v="8723/eWCC/SF/IHR/INNER/XI/2016"/>
    <s v="CHR-011/3465/16"/>
    <n v="1436449.3"/>
    <n v="0"/>
    <s v="Invoice Submitted"/>
  </r>
  <r>
    <n v="33285004"/>
    <n v="1305863"/>
    <s v="IDR"/>
    <s v="PT INDO HUMAN RESOURCE"/>
    <s v="2016-10-20"/>
    <s v="60 Days"/>
    <s v="PT Nokia Solutions and Networks Indonesia"/>
    <n v="130586.3"/>
    <n v="4"/>
    <n v="1436449.3"/>
    <x v="3"/>
    <x v="5"/>
    <s v="8722/eWCC/SF/IHR/INNER/XI/2016"/>
    <s v="CHR-011/3466/16"/>
    <n v="1436449.3"/>
    <n v="0"/>
    <s v="Invoice Submitted"/>
  </r>
  <r>
    <n v="33284973"/>
    <n v="1305863"/>
    <s v="IDR"/>
    <s v="PT INDO HUMAN RESOURCE"/>
    <s v="2016-10-20"/>
    <s v="60 Days"/>
    <s v="PT Nokia Solutions and Networks Indonesia"/>
    <n v="130586.3"/>
    <n v="4"/>
    <n v="1436449.3"/>
    <x v="3"/>
    <x v="5"/>
    <s v="8721/eWCC/SF/IHR/INNER/XI/2016"/>
    <s v="CHR-011/3468/16"/>
    <n v="1436449.3"/>
    <n v="0"/>
    <s v="Invoice Submitted"/>
  </r>
  <r>
    <n v="33284912"/>
    <n v="1305863"/>
    <s v="IDR"/>
    <s v="PT INDO HUMAN RESOURCE"/>
    <s v="2016-10-20"/>
    <s v="60 Days"/>
    <s v="PT Nokia Solutions and Networks Indonesia"/>
    <n v="130586.3"/>
    <n v="4"/>
    <n v="1436449.3"/>
    <x v="3"/>
    <x v="5"/>
    <s v="8719/eWCC/SF/IHR/INNER/XI/2016"/>
    <s v="CHR-011/3469/16"/>
    <n v="1436449.3"/>
    <n v="0"/>
    <s v="Invoice Submitted"/>
  </r>
  <r>
    <n v="33284896"/>
    <n v="1305863"/>
    <s v="IDR"/>
    <s v="PT INDO HUMAN RESOURCE"/>
    <s v="2016-10-20"/>
    <s v="60 Days"/>
    <s v="PT Nokia Solutions and Networks Indonesia"/>
    <n v="130586.3"/>
    <n v="4"/>
    <n v="1436449.3"/>
    <x v="3"/>
    <x v="5"/>
    <s v="8718/eWCC/SF/IHR/INNER/XI/2016"/>
    <s v="CHR-011/3467/16"/>
    <n v="1436449.3"/>
    <n v="0"/>
    <s v="Invoice Submitted"/>
  </r>
  <r>
    <n v="33284894"/>
    <n v="1305863"/>
    <s v="IDR"/>
    <s v="PT INDO HUMAN RESOURCE"/>
    <s v="2016-10-20"/>
    <s v="60 Days"/>
    <s v="PT Nokia Solutions and Networks Indonesia"/>
    <n v="130586.3"/>
    <n v="4"/>
    <n v="1436449.3"/>
    <x v="3"/>
    <x v="5"/>
    <s v="8717/eWCC/SF/IHR/INNER/XI/2016"/>
    <s v="CHR-011/3472/16"/>
    <n v="1436449.3"/>
    <n v="0"/>
    <s v="Invoice Submitted"/>
  </r>
  <r>
    <n v="33284887"/>
    <n v="1305863"/>
    <s v="IDR"/>
    <s v="PT INDO HUMAN RESOURCE"/>
    <s v="2016-10-20"/>
    <s v="60 Days"/>
    <s v="PT Nokia Solutions and Networks Indonesia"/>
    <n v="130586.3"/>
    <n v="4"/>
    <n v="1436449.3"/>
    <x v="3"/>
    <x v="5"/>
    <s v="8716/eWCC/SF/IHR/INNER/XI/2016"/>
    <s v="CHR-011/3470/16"/>
    <n v="1436449.3"/>
    <n v="0"/>
    <s v="Invoice Submitted"/>
  </r>
  <r>
    <n v="33284873"/>
    <n v="1305863"/>
    <s v="IDR"/>
    <s v="PT INDO HUMAN RESOURCE"/>
    <s v="2016-10-20"/>
    <s v="60 Days"/>
    <s v="PT Nokia Solutions and Networks Indonesia"/>
    <n v="130586.3"/>
    <n v="4"/>
    <n v="1436449.3"/>
    <x v="3"/>
    <x v="5"/>
    <s v="8715/eWCC/SF/IHR/INNER/XI/2016"/>
    <s v="CHR-011/3471/16"/>
    <n v="1436449.3"/>
    <n v="0"/>
    <s v="Invoice Submitted"/>
  </r>
  <r>
    <n v="33285403"/>
    <n v="1305863"/>
    <s v="IDR"/>
    <s v="PT INDO HUMAN RESOURCE"/>
    <s v="2016-10-20"/>
    <s v="60 Days"/>
    <s v="PT Nokia Solutions and Networks Indonesia"/>
    <n v="130586.3"/>
    <n v="4"/>
    <n v="1436449.3"/>
    <x v="3"/>
    <x v="5"/>
    <s v="8327/eWCC/SF/IHR/INNER/XI/2016"/>
    <s v="CHR-011/3352/16"/>
    <n v="1436449.3"/>
    <n v="0"/>
    <s v="Invoice Submitted"/>
  </r>
  <r>
    <n v="33285499"/>
    <n v="1305863"/>
    <s v="IDR"/>
    <s v="PT INDO HUMAN RESOURCE"/>
    <s v="2016-10-20"/>
    <s v="60 Days"/>
    <s v="PT Nokia Solutions and Networks Indonesia"/>
    <n v="130586.3"/>
    <n v="4"/>
    <n v="1436449.3"/>
    <x v="3"/>
    <x v="5"/>
    <s v="8323/eWCC/SF/IHR/INNER/XI/2016"/>
    <s v="CHR-011/3347/16"/>
    <n v="1436449.3"/>
    <n v="0"/>
    <s v="Invoice Submitted"/>
  </r>
  <r>
    <n v="33285449"/>
    <n v="1305863"/>
    <s v="IDR"/>
    <s v="PT INDO HUMAN RESOURCE"/>
    <s v="2016-10-20"/>
    <s v="60 Days"/>
    <s v="PT Nokia Solutions and Networks Indonesia"/>
    <n v="130586.3"/>
    <n v="4"/>
    <n v="1436449.3"/>
    <x v="3"/>
    <x v="5"/>
    <s v="8318/eWCC/SF/IHR/INNER/XI/2016"/>
    <s v="CHR-011/3342/16"/>
    <n v="1436449.3"/>
    <n v="0"/>
    <s v="Invoice Submitted"/>
  </r>
  <r>
    <n v="33285490"/>
    <n v="1305863"/>
    <s v="IDR"/>
    <s v="PT INDO HUMAN RESOURCE"/>
    <s v="2016-10-20"/>
    <s v="60 Days"/>
    <s v="PT Nokia Solutions and Networks Indonesia"/>
    <n v="130586.3"/>
    <n v="4"/>
    <n v="1436449.3"/>
    <x v="3"/>
    <x v="5"/>
    <s v="8317/eWCC/SF/IHR/INNER/XI/2016"/>
    <s v="CHR-011/3341/16"/>
    <n v="1436449.3"/>
    <n v="0"/>
    <s v="Invoice Submitted"/>
  </r>
  <r>
    <n v="33285444"/>
    <n v="1305863"/>
    <s v="IDR"/>
    <s v="PT INDO HUMAN RESOURCE"/>
    <s v="2016-10-20"/>
    <s v="60 Days"/>
    <s v="PT Nokia Solutions and Networks Indonesia"/>
    <n v="130586.3"/>
    <n v="4"/>
    <n v="1436449.3"/>
    <x v="3"/>
    <x v="5"/>
    <s v="8316/eWCC/SF/IHR/INNER/XI/2016"/>
    <s v="CHR-011/3340/16"/>
    <n v="1436449.3"/>
    <n v="0"/>
    <s v="Invoice Submitted"/>
  </r>
  <r>
    <n v="33285417"/>
    <n v="1305863"/>
    <s v="IDR"/>
    <s v="PT INDO HUMAN RESOURCE"/>
    <s v="2016-10-20"/>
    <s v="60 Days"/>
    <s v="PT Nokia Solutions and Networks Indonesia"/>
    <n v="130586.3"/>
    <n v="4"/>
    <n v="1436449.3"/>
    <x v="3"/>
    <x v="5"/>
    <s v="8314/eWCC/SF/IHR/INNER/XI/2016"/>
    <s v="CHR-011/3339/16"/>
    <n v="1436449.3"/>
    <n v="0"/>
    <s v="Invoice Submitted"/>
  </r>
  <r>
    <n v="33285414"/>
    <n v="1305863"/>
    <s v="IDR"/>
    <s v="PT INDO HUMAN RESOURCE"/>
    <s v="2016-10-20"/>
    <s v="60 Days"/>
    <s v="PT Nokia Solutions and Networks Indonesia"/>
    <n v="130586.3"/>
    <n v="4"/>
    <n v="1436449.3"/>
    <x v="3"/>
    <x v="5"/>
    <s v="8313/eWCC/SF/IHR/INNER/XI/2016"/>
    <s v="CHR-011/3338/16"/>
    <n v="1436449.3"/>
    <n v="0"/>
    <s v="Invoice Submitted"/>
  </r>
  <r>
    <n v="33285399"/>
    <n v="1305863"/>
    <s v="IDR"/>
    <s v="PT INDO HUMAN RESOURCE"/>
    <s v="2016-10-20"/>
    <s v="60 Days"/>
    <s v="PT Nokia Solutions and Networks Indonesia"/>
    <n v="130586.3"/>
    <n v="4"/>
    <n v="1436449.3"/>
    <x v="3"/>
    <x v="5"/>
    <s v="8312/eWCC/SF/IHR/INNER/XI/2016"/>
    <s v="CHR-011/3337/16"/>
    <n v="1436449.3"/>
    <n v="0"/>
    <s v="Invoice Submitted"/>
  </r>
  <r>
    <n v="33285357"/>
    <n v="1305863"/>
    <s v="IDR"/>
    <s v="PT INDO HUMAN RESOURCE"/>
    <s v="2016-10-20"/>
    <s v="60 Days"/>
    <s v="PT Nokia Solutions and Networks Indonesia"/>
    <n v="130586.3"/>
    <n v="4"/>
    <n v="1436449.3"/>
    <x v="3"/>
    <x v="5"/>
    <s v="8311/eWCC/SF/IHR/INNER/XI/2016"/>
    <s v="CHR-011/3336/16"/>
    <n v="1436449.3"/>
    <n v="0"/>
    <s v="Invoice Submitted"/>
  </r>
  <r>
    <n v="33285358"/>
    <n v="1305863"/>
    <s v="IDR"/>
    <s v="PT INDO HUMAN RESOURCE"/>
    <s v="2016-10-20"/>
    <s v="60 Days"/>
    <s v="PT Nokia Solutions and Networks Indonesia"/>
    <n v="130586.3"/>
    <n v="4"/>
    <n v="1436449.3"/>
    <x v="3"/>
    <x v="5"/>
    <s v="8310/eWCC/SF/IHR/INNER/XI/2016"/>
    <s v="CHR-011/3335/16"/>
    <n v="1436449.3"/>
    <n v="0"/>
    <s v="Invoice Submitted"/>
  </r>
  <r>
    <n v="33285362"/>
    <n v="1305863"/>
    <s v="IDR"/>
    <s v="PT INDO HUMAN RESOURCE"/>
    <s v="2016-10-20"/>
    <s v="60 Days"/>
    <s v="PT Nokia Solutions and Networks Indonesia"/>
    <n v="130586.3"/>
    <n v="4"/>
    <n v="1436449.3"/>
    <x v="3"/>
    <x v="5"/>
    <s v="8309/eWCC/SF/IHR/INNER/XI/2016"/>
    <s v="CHR-011/3334/16"/>
    <n v="1436449.3"/>
    <n v="0"/>
    <s v="Invoice Submitted"/>
  </r>
  <r>
    <n v="33285393"/>
    <n v="1305863"/>
    <s v="IDR"/>
    <s v="PT INDO HUMAN RESOURCE"/>
    <s v="2016-10-20"/>
    <s v="60 Days"/>
    <s v="PT Nokia Solutions and Networks Indonesia"/>
    <n v="130586.3"/>
    <n v="4"/>
    <n v="1436449.3"/>
    <x v="3"/>
    <x v="5"/>
    <s v="8308/eWCC/SF/IHR/INNER/XI/2016"/>
    <s v="CHR-011/3333/16"/>
    <n v="1436449.3"/>
    <n v="0"/>
    <s v="Invoice Submitted"/>
  </r>
  <r>
    <n v="33285397"/>
    <n v="1305863"/>
    <s v="IDR"/>
    <s v="PT INDO HUMAN RESOURCE"/>
    <s v="2016-10-20"/>
    <s v="60 Days"/>
    <s v="PT Nokia Solutions and Networks Indonesia"/>
    <n v="130586.3"/>
    <n v="4"/>
    <n v="1436449.3"/>
    <x v="3"/>
    <x v="5"/>
    <s v="8307/eWCC/SF/IHR/INNER/XI/2016"/>
    <s v="CHR-011/3332/16"/>
    <n v="1436449.3"/>
    <n v="0"/>
    <s v="Invoice Submitted"/>
  </r>
  <r>
    <n v="33285371"/>
    <n v="1305863"/>
    <s v="IDR"/>
    <s v="PT INDO HUMAN RESOURCE"/>
    <s v="2016-10-20"/>
    <s v="60 Days"/>
    <s v="PT Nokia Solutions and Networks Indonesia"/>
    <n v="130586.3"/>
    <n v="4"/>
    <n v="1436449.3"/>
    <x v="3"/>
    <x v="5"/>
    <s v="8306/eWCC/SF/IHR/INNER/XI/2016"/>
    <s v="CHR-011/3331/16"/>
    <n v="1436449.3"/>
    <n v="0"/>
    <s v="Invoice Submitted"/>
  </r>
  <r>
    <n v="33285310"/>
    <n v="1305863"/>
    <s v="IDR"/>
    <s v="PT INDO HUMAN RESOURCE"/>
    <s v="2016-10-20"/>
    <s v="60 Days"/>
    <s v="PT Nokia Solutions and Networks Indonesia"/>
    <n v="130586.3"/>
    <n v="4"/>
    <n v="1436449.3"/>
    <x v="3"/>
    <x v="5"/>
    <s v="8305/eWCC/SF/IHR/INNER/XI/2016"/>
    <s v="CHR-011/3306/16"/>
    <n v="1436449.3"/>
    <n v="0"/>
    <s v="Invoice Submitted"/>
  </r>
  <r>
    <n v="33285247"/>
    <n v="1305863"/>
    <s v="IDR"/>
    <s v="PT INDO HUMAN RESOURCE"/>
    <s v="2016-10-20"/>
    <s v="60 Days"/>
    <s v="PT Nokia Solutions and Networks Indonesia"/>
    <n v="130586.3"/>
    <n v="4"/>
    <n v="1436449.3"/>
    <x v="3"/>
    <x v="5"/>
    <s v="8304/eWCC/SF/IHR/INNER/XI/2016"/>
    <s v="CHR-011/3304/16"/>
    <n v="1436449.3"/>
    <n v="0"/>
    <s v="Invoice Submitted"/>
  </r>
  <r>
    <n v="33285240"/>
    <n v="1305863"/>
    <s v="IDR"/>
    <s v="PT INDO HUMAN RESOURCE"/>
    <s v="2016-10-20"/>
    <s v="60 Days"/>
    <s v="PT Nokia Solutions and Networks Indonesia"/>
    <n v="130586.3"/>
    <n v="4"/>
    <n v="1436449.3"/>
    <x v="3"/>
    <x v="5"/>
    <s v="8303/eWCC/SF/IHR/INNER/XI/2016"/>
    <s v="CHR-011/3303/16"/>
    <n v="1436449.3"/>
    <n v="0"/>
    <s v="Invoice Submitted"/>
  </r>
  <r>
    <n v="33285236"/>
    <n v="1305863"/>
    <s v="IDR"/>
    <s v="PT INDO HUMAN RESOURCE"/>
    <s v="2016-10-20"/>
    <s v="60 Days"/>
    <s v="PT Nokia Solutions and Networks Indonesia"/>
    <n v="130586.3"/>
    <n v="4"/>
    <n v="1436449.3"/>
    <x v="3"/>
    <x v="5"/>
    <s v="8302/eWCC/SF/IHR/INNER/XI/2016"/>
    <s v="CHR-011/3302/16"/>
    <n v="1436449.3"/>
    <n v="0"/>
    <s v="Invoice Submitted"/>
  </r>
  <r>
    <n v="33285230"/>
    <n v="1305863"/>
    <s v="IDR"/>
    <s v="PT INDO HUMAN RESOURCE"/>
    <s v="2016-10-20"/>
    <s v="60 Days"/>
    <s v="PT Nokia Solutions and Networks Indonesia"/>
    <n v="130586.3"/>
    <n v="4"/>
    <n v="1436449.3"/>
    <x v="3"/>
    <x v="5"/>
    <s v="8301/eWCC/SF/IHR/INNER/XI/2016"/>
    <s v="CHR-011/3301/16"/>
    <n v="1436449.3"/>
    <n v="0"/>
    <s v="Invoice Submitted"/>
  </r>
  <r>
    <n v="33285215"/>
    <n v="1305863"/>
    <s v="IDR"/>
    <s v="PT INDO HUMAN RESOURCE"/>
    <s v="2016-10-20"/>
    <s v="60 Days"/>
    <s v="PT Nokia Solutions and Networks Indonesia"/>
    <n v="130586.3"/>
    <n v="4"/>
    <n v="1436449.3"/>
    <x v="3"/>
    <x v="5"/>
    <s v="8300/eWCC/SF/IHR/INNER/XI/2016"/>
    <s v="CHR-011/3300/16"/>
    <n v="1436449.3"/>
    <n v="0"/>
    <s v="Invoice Submitted"/>
  </r>
  <r>
    <n v="33285176"/>
    <n v="1305863"/>
    <s v="IDR"/>
    <s v="PT INDO HUMAN RESOURCE"/>
    <s v="2016-10-20"/>
    <s v="60 Days"/>
    <s v="PT Nokia Solutions and Networks Indonesia"/>
    <n v="130586.3"/>
    <n v="4"/>
    <n v="1436449.3"/>
    <x v="3"/>
    <x v="5"/>
    <s v="8299/eWCC/SF/IHR/INNER/XI/2016"/>
    <s v="CHR-011/3299/16"/>
    <n v="1436449.3"/>
    <n v="0"/>
    <s v="Invoice Submitted"/>
  </r>
  <r>
    <n v="33285218"/>
    <n v="1305863"/>
    <s v="IDR"/>
    <s v="PT INDO HUMAN RESOURCE"/>
    <s v="2016-10-20"/>
    <s v="60 Days"/>
    <s v="PT Nokia Solutions and Networks Indonesia"/>
    <n v="130586.3"/>
    <n v="4"/>
    <n v="1436449.3"/>
    <x v="3"/>
    <x v="5"/>
    <s v="8298/eWCC/SF/IHR/INNER/XI/2016"/>
    <s v="CHR-011/3298/16"/>
    <n v="1436449.3"/>
    <n v="0"/>
    <s v="Invoice Submitted"/>
  </r>
  <r>
    <n v="33285164"/>
    <n v="1305863"/>
    <s v="IDR"/>
    <s v="PT INDO HUMAN RESOURCE"/>
    <s v="2016-10-20"/>
    <s v="60 Days"/>
    <s v="PT Nokia Solutions and Networks Indonesia"/>
    <n v="130586.3"/>
    <n v="4"/>
    <n v="1436449.3"/>
    <x v="3"/>
    <x v="5"/>
    <s v="8297/eWCC/SF/IHR/INNER/XI/2016"/>
    <s v="CHR-011/3330/16"/>
    <n v="1436449.3"/>
    <n v="0"/>
    <s v="Invoice Submitted"/>
  </r>
  <r>
    <n v="33285163"/>
    <n v="1305863"/>
    <s v="IDR"/>
    <s v="PT INDO HUMAN RESOURCE"/>
    <s v="2016-10-20"/>
    <s v="60 Days"/>
    <s v="PT Nokia Solutions and Networks Indonesia"/>
    <n v="130586.3"/>
    <n v="4"/>
    <n v="1436449.3"/>
    <x v="3"/>
    <x v="5"/>
    <s v="8296/eWCC/SF/IHR/INNER/XI/2016"/>
    <s v="CHR-011/3329/16"/>
    <n v="1436449.3"/>
    <n v="0"/>
    <s v="Invoice Submitted"/>
  </r>
  <r>
    <n v="33285157"/>
    <n v="1305863"/>
    <s v="IDR"/>
    <s v="PT INDO HUMAN RESOURCE"/>
    <s v="2016-10-20"/>
    <s v="60 Days"/>
    <s v="PT Nokia Solutions and Networks Indonesia"/>
    <n v="130586.3"/>
    <n v="4"/>
    <n v="1436449.3"/>
    <x v="3"/>
    <x v="5"/>
    <s v="8295/eWCC/SF/IHR/INNER/XI/2016"/>
    <s v="CHR-011/3328/16"/>
    <n v="1436449.3"/>
    <n v="0"/>
    <s v="Invoice Submitted"/>
  </r>
  <r>
    <n v="33285151"/>
    <n v="1305863"/>
    <s v="IDR"/>
    <s v="PT INDO HUMAN RESOURCE"/>
    <s v="2016-10-20"/>
    <s v="60 Days"/>
    <s v="PT Nokia Solutions and Networks Indonesia"/>
    <n v="130586.3"/>
    <n v="4"/>
    <n v="1436449.3"/>
    <x v="3"/>
    <x v="5"/>
    <s v="8294/eWCC/SF/IHR/INNER/XI/2016"/>
    <s v="CHR-011/3327/16"/>
    <n v="1436449.3"/>
    <n v="0"/>
    <s v="Invoice Submitted"/>
  </r>
  <r>
    <n v="33285136"/>
    <n v="1305863"/>
    <s v="IDR"/>
    <s v="PT INDO HUMAN RESOURCE"/>
    <s v="2016-10-20"/>
    <s v="60 Days"/>
    <s v="PT Nokia Solutions and Networks Indonesia"/>
    <n v="130586.3"/>
    <n v="4"/>
    <n v="1436449.3"/>
    <x v="3"/>
    <x v="5"/>
    <s v="8293/eWCC/SF/IHR/INNER/XI/2016"/>
    <s v="CHR-011/3326/16"/>
    <n v="1436449.3"/>
    <n v="0"/>
    <s v="Invoice Submitted"/>
  </r>
  <r>
    <n v="33285134"/>
    <n v="1305863"/>
    <s v="IDR"/>
    <s v="PT INDO HUMAN RESOURCE"/>
    <s v="2016-10-20"/>
    <s v="60 Days"/>
    <s v="PT Nokia Solutions and Networks Indonesia"/>
    <n v="130586.3"/>
    <n v="4"/>
    <n v="1436449.3"/>
    <x v="3"/>
    <x v="5"/>
    <s v="8292/eWCC/SF/IHR/INNER/XI/2016"/>
    <s v="CHR-011/3325/16"/>
    <n v="1436449.3"/>
    <n v="0"/>
    <s v="Invoice Submitted"/>
  </r>
  <r>
    <n v="33285115"/>
    <n v="1305863"/>
    <s v="IDR"/>
    <s v="PT INDO HUMAN RESOURCE"/>
    <s v="2016-10-20"/>
    <s v="60 Days"/>
    <s v="PT Nokia Solutions and Networks Indonesia"/>
    <n v="130586.3"/>
    <n v="4"/>
    <n v="1436449.3"/>
    <x v="3"/>
    <x v="5"/>
    <s v="8291/eWCC/SF/IHR/INNER/XI/2016"/>
    <s v="CHR-011/3324/16"/>
    <n v="1436449.3"/>
    <n v="0"/>
    <s v="Invoice Submitted"/>
  </r>
  <r>
    <n v="33285108"/>
    <n v="1305863"/>
    <s v="IDR"/>
    <s v="PT INDO HUMAN RESOURCE"/>
    <s v="2016-10-20"/>
    <s v="60 Days"/>
    <s v="PT Nokia Solutions and Networks Indonesia"/>
    <n v="130586.3"/>
    <n v="4"/>
    <n v="1436449.3"/>
    <x v="3"/>
    <x v="5"/>
    <s v="8290/eWCC/SF/IHR/INNER/XI/2016"/>
    <s v="CHR-011/3323/16"/>
    <n v="1436449.3"/>
    <n v="0"/>
    <s v="Invoice Submitted"/>
  </r>
  <r>
    <n v="33285123"/>
    <n v="1305863"/>
    <s v="IDR"/>
    <s v="PT INDO HUMAN RESOURCE"/>
    <s v="2016-10-20"/>
    <s v="60 Days"/>
    <s v="PT Nokia Solutions and Networks Indonesia"/>
    <n v="130586.3"/>
    <n v="4"/>
    <n v="1436449.3"/>
    <x v="3"/>
    <x v="5"/>
    <s v="8289/eWCC/SF/IHR/INNER/XI/2016"/>
    <s v="CHR-011/3305/16"/>
    <n v="1436449.3"/>
    <n v="0"/>
    <s v="Invoice Submitted"/>
  </r>
  <r>
    <n v="33285105"/>
    <n v="1305863"/>
    <s v="IDR"/>
    <s v="PT INDO HUMAN RESOURCE"/>
    <s v="2016-10-20"/>
    <s v="60 Days"/>
    <s v="PT Nokia Solutions and Networks Indonesia"/>
    <n v="130586.3"/>
    <n v="4"/>
    <n v="1436449.3"/>
    <x v="3"/>
    <x v="5"/>
    <s v="8288/eWCC/SF/IHR/INNER/XI/2016"/>
    <s v="CHR-011/3322/16"/>
    <n v="1436449.3"/>
    <n v="0"/>
    <s v="Invoice Submitted"/>
  </r>
  <r>
    <n v="33285090"/>
    <n v="1305863"/>
    <s v="IDR"/>
    <s v="PT INDO HUMAN RESOURCE"/>
    <s v="2016-10-20"/>
    <s v="60 Days"/>
    <s v="PT Nokia Solutions and Networks Indonesia"/>
    <n v="130586.3"/>
    <n v="4"/>
    <n v="1436449.3"/>
    <x v="3"/>
    <x v="5"/>
    <s v="8287/eWCC/SF/IHR/INNER/XI/2016"/>
    <s v="CHR-011/3321/16"/>
    <n v="1436449.3"/>
    <n v="0"/>
    <s v="Invoice Submitted"/>
  </r>
  <r>
    <n v="33285086"/>
    <n v="1305863"/>
    <s v="IDR"/>
    <s v="PT INDO HUMAN RESOURCE"/>
    <s v="2016-10-20"/>
    <s v="60 Days"/>
    <s v="PT Nokia Solutions and Networks Indonesia"/>
    <n v="130586.3"/>
    <n v="4"/>
    <n v="1436449.3"/>
    <x v="3"/>
    <x v="5"/>
    <s v="8286/eWCC/SF/IHR/INNER/XI/2016"/>
    <s v="CHR-011/3320/16"/>
    <n v="1436449.3"/>
    <n v="0"/>
    <s v="Invoice Submitted"/>
  </r>
  <r>
    <n v="33285077"/>
    <n v="1305863"/>
    <s v="IDR"/>
    <s v="PT INDO HUMAN RESOURCE"/>
    <s v="2016-10-20"/>
    <s v="60 Days"/>
    <s v="PT Nokia Solutions and Networks Indonesia"/>
    <n v="130586.3"/>
    <n v="4"/>
    <n v="1436449.3"/>
    <x v="3"/>
    <x v="5"/>
    <s v="8285/eWCC/SF/IHR/INNER/XI/2016"/>
    <s v="CHR-011/3319/16"/>
    <n v="1436449.3"/>
    <n v="0"/>
    <s v="Invoice Submitted"/>
  </r>
  <r>
    <n v="33284864"/>
    <n v="1305863"/>
    <s v="IDR"/>
    <s v="PT INDO HUMAN RESOURCE"/>
    <s v="2016-10-20"/>
    <s v="60 Days"/>
    <s v="PT Nokia Solutions and Networks Indonesia"/>
    <n v="130586.3"/>
    <n v="4"/>
    <n v="1436449.3"/>
    <x v="3"/>
    <x v="5"/>
    <s v="8196/eWCC/SF/IHR/INNER/XI/2016"/>
    <s v="CHR-011/3515/16"/>
    <n v="1436449.3"/>
    <n v="0"/>
    <s v="Invoice Submitted"/>
  </r>
  <r>
    <n v="33284798"/>
    <n v="1305863"/>
    <s v="IDR"/>
    <s v="PT INDO HUMAN RESOURCE"/>
    <s v="2016-10-20"/>
    <s v="60 Days"/>
    <s v="PT Nokia Solutions and Networks Indonesia"/>
    <n v="130586.3"/>
    <n v="4"/>
    <n v="1436449.3"/>
    <x v="3"/>
    <x v="5"/>
    <s v="8195/eWCC/SF/IHR/INNER/XI/2016"/>
    <s v="CHR-011/3318/16"/>
    <n v="1436449.3"/>
    <n v="0"/>
    <s v="Invoice Submitted"/>
  </r>
  <r>
    <n v="33285038"/>
    <n v="1305863"/>
    <s v="IDR"/>
    <s v="PT INDO HUMAN RESOURCE"/>
    <s v="2016-10-20"/>
    <s v="60 Days"/>
    <s v="PT Nokia Solutions and Networks Indonesia"/>
    <n v="130586.3"/>
    <n v="4"/>
    <n v="1436449.3"/>
    <x v="3"/>
    <x v="5"/>
    <s v="8158/eWCC/SF/IHR/INNER/XI/2016"/>
    <s v="CHR-011/3317/16"/>
    <n v="1436449.3"/>
    <n v="0"/>
    <s v="Invoice Submitted"/>
  </r>
  <r>
    <n v="33285022"/>
    <n v="1305863"/>
    <s v="IDR"/>
    <s v="PT INDO HUMAN RESOURCE"/>
    <s v="2016-10-20"/>
    <s v="60 Days"/>
    <s v="PT Nokia Solutions and Networks Indonesia"/>
    <n v="130586.3"/>
    <n v="4"/>
    <n v="1436449.3"/>
    <x v="3"/>
    <x v="5"/>
    <s v="8157/eWCC/SF/IHR/INNER/XI/2016"/>
    <s v="CHR-011/3308/16"/>
    <n v="1436449.3"/>
    <n v="0"/>
    <s v="Invoice Submitted"/>
  </r>
  <r>
    <n v="33285021"/>
    <n v="1305863"/>
    <s v="IDR"/>
    <s v="PT INDO HUMAN RESOURCE"/>
    <s v="2016-10-20"/>
    <s v="60 Days"/>
    <s v="PT Nokia Solutions and Networks Indonesia"/>
    <n v="130586.3"/>
    <n v="4"/>
    <n v="1436449.3"/>
    <x v="3"/>
    <x v="5"/>
    <s v="8156/eWCC/SF/IHR/INNER/XI/2016"/>
    <s v="CHR-011/3316/16"/>
    <n v="1436449.3"/>
    <n v="0"/>
    <s v="Invoice Submitted"/>
  </r>
  <r>
    <n v="33284985"/>
    <n v="1305863"/>
    <s v="IDR"/>
    <s v="PT INDO HUMAN RESOURCE"/>
    <s v="2016-10-20"/>
    <s v="60 Days"/>
    <s v="PT Nokia Solutions and Networks Indonesia"/>
    <n v="130586.3"/>
    <n v="4"/>
    <n v="1436449.3"/>
    <x v="3"/>
    <x v="5"/>
    <s v="8155/eWCC/SF/IHR/INNER/XI/2016"/>
    <s v="CHR-011/3315/16"/>
    <n v="1436449.3"/>
    <n v="0"/>
    <s v="Invoice Submitted"/>
  </r>
  <r>
    <n v="33284980"/>
    <n v="1305863"/>
    <s v="IDR"/>
    <s v="PT INDO HUMAN RESOURCE"/>
    <s v="2016-10-20"/>
    <s v="60 Days"/>
    <s v="PT Nokia Solutions and Networks Indonesia"/>
    <n v="130586.3"/>
    <n v="4"/>
    <n v="1436449.3"/>
    <x v="3"/>
    <x v="5"/>
    <s v="8154/eWCC/SF/IHR/INNER/XI/2016"/>
    <s v="CHR-011/3314/16"/>
    <n v="1436449.3"/>
    <n v="0"/>
    <s v="Invoice Submitted"/>
  </r>
  <r>
    <n v="33284970"/>
    <n v="1305863"/>
    <s v="IDR"/>
    <s v="PT INDO HUMAN RESOURCE"/>
    <s v="2016-10-20"/>
    <s v="60 Days"/>
    <s v="PT Nokia Solutions and Networks Indonesia"/>
    <n v="130586.3"/>
    <n v="4"/>
    <n v="1436449.3"/>
    <x v="3"/>
    <x v="5"/>
    <s v="8153/eWCC/SF/IHR/INNER/XI/2016"/>
    <s v="CHR-011/3313/16"/>
    <n v="1436449.3"/>
    <n v="0"/>
    <s v="Invoice Submitted"/>
  </r>
  <r>
    <n v="33284961"/>
    <n v="1305863"/>
    <s v="IDR"/>
    <s v="PT INDO HUMAN RESOURCE"/>
    <s v="2016-10-20"/>
    <s v="60 Days"/>
    <s v="PT Nokia Solutions and Networks Indonesia"/>
    <n v="130586.3"/>
    <n v="4"/>
    <n v="1436449.3"/>
    <x v="3"/>
    <x v="5"/>
    <s v="8152/eWCC/SF/IHR/INNER/XI/2016"/>
    <s v="CHR-011/3312/16"/>
    <n v="1436449.3"/>
    <n v="0"/>
    <s v="Invoice Submitted"/>
  </r>
  <r>
    <n v="33284956"/>
    <n v="1305863"/>
    <s v="IDR"/>
    <s v="PT INDO HUMAN RESOURCE"/>
    <s v="2016-10-20"/>
    <s v="60 Days"/>
    <s v="PT Nokia Solutions and Networks Indonesia"/>
    <n v="130586.3"/>
    <n v="4"/>
    <n v="1436449.3"/>
    <x v="3"/>
    <x v="5"/>
    <s v="8151/eWCC/SF/IHR/INNER/XI/2016"/>
    <s v="CHR-011/3311/16"/>
    <n v="1436449.3"/>
    <n v="0"/>
    <s v="Invoice Submitted"/>
  </r>
  <r>
    <n v="33284944"/>
    <n v="1305863"/>
    <s v="IDR"/>
    <s v="PT INDO HUMAN RESOURCE"/>
    <s v="2016-10-20"/>
    <s v="60 Days"/>
    <s v="PT Nokia Solutions and Networks Indonesia"/>
    <n v="130586.3"/>
    <n v="4"/>
    <n v="1436449.3"/>
    <x v="3"/>
    <x v="5"/>
    <s v="8150/eWCC/SF/IHR/INNER/XI/2016"/>
    <s v="CHR-011/3310/16"/>
    <n v="1436449.3"/>
    <n v="0"/>
    <s v="Invoice Submitted"/>
  </r>
  <r>
    <n v="33284867"/>
    <n v="1305863"/>
    <s v="IDR"/>
    <s v="PT INDO HUMAN RESOURCE"/>
    <s v="2016-10-20"/>
    <s v="60 Days"/>
    <s v="PT Nokia Solutions and Networks Indonesia"/>
    <n v="130586.3"/>
    <n v="4"/>
    <n v="1436449.3"/>
    <x v="3"/>
    <x v="5"/>
    <s v="8149/eWCC/SF/IHR/INNER/XI/2016"/>
    <s v="CHR-011/3309/16"/>
    <n v="1436449.3"/>
    <n v="0"/>
    <s v="Invoice Submitted"/>
  </r>
  <r>
    <n v="33284861"/>
    <n v="1305863"/>
    <s v="IDR"/>
    <s v="PT INDO HUMAN RESOURCE"/>
    <s v="2016-10-20"/>
    <s v="60 Days"/>
    <s v="PT Nokia Solutions and Networks Indonesia"/>
    <n v="130586.3"/>
    <n v="4"/>
    <n v="1436449.3"/>
    <x v="3"/>
    <x v="5"/>
    <s v="8148/eWCC/SF/IHR/INNER/XI/2016"/>
    <s v="CHR-011/3307/16"/>
    <n v="1436449.3"/>
    <n v="0"/>
    <s v="Invoice Submitted"/>
  </r>
  <r>
    <n v="33284846"/>
    <n v="1305863"/>
    <s v="IDR"/>
    <s v="PT INDO HUMAN RESOURCE"/>
    <s v="2016-10-20"/>
    <s v="60 Days"/>
    <s v="PT Nokia Solutions and Networks Indonesia"/>
    <n v="130586.3"/>
    <n v="4"/>
    <n v="1436449.3"/>
    <x v="3"/>
    <x v="5"/>
    <s v="8147/eWCC/SF/IHR/INNER/XI/2016"/>
    <s v="CHR-011/3405/16"/>
    <n v="1436449.3"/>
    <n v="0"/>
    <s v="Invoice Submitted"/>
  </r>
  <r>
    <n v="33285066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4957/eWCC/SF/IHR/INNER/IV/2017"/>
    <s v="CHR-004/2164/2017"/>
    <m/>
    <n v="1436449.3"/>
    <s v="Not Yet Submit Invoice"/>
  </r>
  <r>
    <n v="33285062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4956/eWCC/SF/IHR/INNER/IV/2017"/>
    <s v="CHR-004/2163/2017"/>
    <m/>
    <n v="1436449.3"/>
    <s v="Not Yet Submit Invoice"/>
  </r>
  <r>
    <n v="33285057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4955/eWCC/SF/IHR/INNER/IV/2017"/>
    <s v="CHR-004/2162/2017"/>
    <m/>
    <n v="1436449.3"/>
    <s v="Not Yet Submit Invoice"/>
  </r>
  <r>
    <n v="33285495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477/eWCC/SF/IHR/INNER/I/2017"/>
    <s v="CHR-001/057/17"/>
    <n v="1436449.3"/>
    <n v="0"/>
    <s v="Invoice Submitted"/>
  </r>
  <r>
    <n v="33285406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475/eWCC/SF/IHR/INNER/I/2017"/>
    <s v="CHR-001/058/17"/>
    <n v="1436449.3"/>
    <n v="0"/>
    <s v="Invoice Submitted"/>
  </r>
  <r>
    <n v="33285388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474/eWCC/SF/IHR/INNER/I/2017"/>
    <s v="CHR-001/254/17"/>
    <n v="1436449.3"/>
    <n v="0"/>
    <s v="Invoice Submitted"/>
  </r>
  <r>
    <n v="33285383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473/eWCC/SF/IHR/INNER/I/2017"/>
    <s v="CHR-001/059/17"/>
    <n v="1436449.3"/>
    <n v="0"/>
    <s v="Invoice Submitted"/>
  </r>
  <r>
    <n v="33285379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472/eWCC/SF/IHR/INNER/I/2017"/>
    <s v="CHR-001/060/17"/>
    <n v="1436449.3"/>
    <n v="0"/>
    <s v="Invoice Submitted"/>
  </r>
  <r>
    <n v="33285353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471/eWCC/SF/IHR/INNER/I/2017"/>
    <s v="CHR-001/061/17"/>
    <n v="1436449.3"/>
    <n v="0"/>
    <s v="Invoice Submitted"/>
  </r>
  <r>
    <n v="33285352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469/eWCC/SF/IHR/INNER/I/2017"/>
    <s v="CHR-001/062/17"/>
    <n v="1436449.3"/>
    <n v="0"/>
    <s v="Invoice Submitted"/>
  </r>
  <r>
    <n v="33285344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468/eWCC/SF/IHR/INNER/I/2017"/>
    <s v="CHR-001/063/17"/>
    <n v="1436449.3"/>
    <n v="0"/>
    <s v="Invoice Submitted"/>
  </r>
  <r>
    <n v="33285342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467/eWCC/SF/IHR/INNER/I/2017"/>
    <s v="CHR-001/064/17"/>
    <n v="1436449.3"/>
    <n v="0"/>
    <s v="Invoice Submitted"/>
  </r>
  <r>
    <n v="33285319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465/eWCC/SF/IHR/INNER/I/2017"/>
    <s v="CHR-001/065/17"/>
    <n v="1436449.3"/>
    <n v="0"/>
    <s v="Invoice Submitted"/>
  </r>
  <r>
    <n v="33285276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464/eWCC/SF/IHR/INNER/I/2017"/>
    <s v="CHR-001/034/17"/>
    <n v="1436449.3"/>
    <n v="0"/>
    <s v="Invoice Submitted"/>
  </r>
  <r>
    <n v="33285271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462/eWCC/SF/IHR/INNER/I/2017"/>
    <s v="CHR-001/066/17"/>
    <n v="1436449.3"/>
    <n v="0"/>
    <s v="Invoice Submitted"/>
  </r>
  <r>
    <n v="33285267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461/eWCC/SF/IHR/INNER/I/2017"/>
    <s v="CHR-001/067/17"/>
    <n v="1436449.3"/>
    <n v="0"/>
    <s v="Invoice Submitted"/>
  </r>
  <r>
    <n v="33285250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459/eWCC/SF/IHR/INNER/I/2017"/>
    <s v="CHR-001/068/17"/>
    <n v="1436449.3"/>
    <n v="0"/>
    <s v="Invoice Submitted"/>
  </r>
  <r>
    <n v="33285174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456/eWCC/SF/IHR/INNER/I/2017"/>
    <s v="CHR-001/069/17"/>
    <n v="1436449.3"/>
    <n v="0"/>
    <s v="Invoice Submitted"/>
  </r>
  <r>
    <n v="33285131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453/eWCC/SF/IHR/INNER/I/2017"/>
    <s v="CHR-001/070/17"/>
    <n v="1436449.3"/>
    <n v="0"/>
    <s v="Invoice Submitted"/>
  </r>
  <r>
    <n v="33285102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445/eWCC/SF/IHR/INNER/I/2017"/>
    <s v="CHR-001/072/17"/>
    <n v="1436449.3"/>
    <n v="0"/>
    <s v="Invoice Submitted"/>
  </r>
  <r>
    <n v="33285093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443/eWCC/SF/IHR/INNER/I/2017"/>
    <s v="CHR-001/071/17"/>
    <n v="1436449.3"/>
    <n v="0"/>
    <s v="Invoice Submitted"/>
  </r>
  <r>
    <n v="33284922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418/eWCC/SF/IHR/INNER/I/2017"/>
    <s v="CHR-001/035/17"/>
    <n v="1436449.3"/>
    <n v="0"/>
    <s v="Invoice Submitted"/>
  </r>
  <r>
    <n v="33285042"/>
    <n v="18133128"/>
    <s v="IDR"/>
    <s v="PT INDO HUMAN RESOURCE"/>
    <s v="2016-10-20"/>
    <s v="60 days net from invoice receipt date - 600S"/>
    <s v="PT Nokia Solutions and Networks Indonesia"/>
    <n v="1813312.8"/>
    <n v="7"/>
    <n v="19946440.800000001"/>
    <x v="3"/>
    <x v="5"/>
    <s v="32/eWCC/SF/IHR/INNER/I/2017\27/eWCC/SF/IHR/INNER/I/2017"/>
    <s v="CHR-012/4043/16\CHR-012/4046/16"/>
    <n v="19946440.800000001"/>
    <n v="0"/>
    <s v="Invoice Submitted"/>
  </r>
  <r>
    <n v="33285069"/>
    <n v="18133128"/>
    <s v="IDR"/>
    <s v="PT INDO HUMAN RESOURCE"/>
    <s v="2016-10-20"/>
    <s v="60 days net from invoice receipt date - 600S"/>
    <s v="PT Nokia Solutions and Networks Indonesia"/>
    <n v="1813312.8"/>
    <n v="7"/>
    <n v="19946440.800000001"/>
    <x v="3"/>
    <x v="5"/>
    <s v="23/eWCC/SF/IHR/INNER/I/2017\1079/eWCC/SF/IHR/INNER/I/2017"/>
    <s v="CHR-012/4040/16\CHR-001/357/17"/>
    <n v="19946440.800000001"/>
    <n v="0"/>
    <s v="Invoice Submitted"/>
  </r>
  <r>
    <n v="33285524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2222/eWCC/SF/IHR/INNER/II/2017"/>
    <s v="CHR-002/610/17"/>
    <n v="1436449.3"/>
    <n v="1436449.3"/>
    <s v="Not Yet Submit Invoice"/>
  </r>
  <r>
    <n v="33285036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2220/eWCC/SF/IHR/INNER/II/2017"/>
    <s v="CHR-002/608/17"/>
    <n v="1436449.3"/>
    <n v="1436449.3"/>
    <s v="Not Yet Submit Invoice"/>
  </r>
  <r>
    <n v="33285479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1821/eWCC/SF/IHR/INNER/II/2017"/>
    <s v="CHR-002/538/17"/>
    <n v="1436449.3"/>
    <n v="0"/>
    <s v="Invoice Submitted"/>
  </r>
  <r>
    <n v="33285410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1820/eWCC/SF/IHR/INNER/II/2017"/>
    <s v="CHR-002/536/17"/>
    <n v="1436449.3"/>
    <n v="0"/>
    <s v="Invoice Submitted"/>
  </r>
  <r>
    <n v="33285011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1819/eWCC/SF/IHR/INNER/II/2017"/>
    <s v="CHR-002/537/17"/>
    <n v="1436449.3"/>
    <n v="0"/>
    <s v="Invoice Submitted"/>
  </r>
  <r>
    <n v="33285329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1629/eWCC/SF/IHR/INNER/II/2017"/>
    <s v="CHR-002/525/17"/>
    <n v="1436449.3"/>
    <n v="0"/>
    <s v="Invoice Submitted"/>
  </r>
  <r>
    <n v="33285294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1628/eWCC/SF/IHR/INNER/II/2017"/>
    <s v="CHR-002/524/17"/>
    <n v="1436449.3"/>
    <n v="0"/>
    <s v="Invoice Submitted"/>
  </r>
  <r>
    <n v="33285288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1627/eWCC/SF/IHR/INNER/II/2017"/>
    <s v="CHR-002/523/17"/>
    <n v="1436449.3"/>
    <n v="0"/>
    <s v="Invoice Submitted"/>
  </r>
  <r>
    <n v="33285261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1626/eWCC/SF/IHR/INNER/II/2017"/>
    <s v="CHR-002/565/2017"/>
    <n v="1436449.3"/>
    <n v="1436449.3"/>
    <s v="Not Yet Submit Invoice"/>
  </r>
  <r>
    <n v="33285149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1625/eWCC/SF/IHR/INNER/II/2017"/>
    <s v="CHR-002/522/17"/>
    <n v="1436449.3"/>
    <n v="0"/>
    <s v="Invoice Submitted"/>
  </r>
  <r>
    <n v="33285059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1623/eWCC/SF/IHR/INNER/II/2017"/>
    <s v="CHR-002/562/2017"/>
    <n v="1436449.3"/>
    <n v="1436449.3"/>
    <s v="Not Yet Submit Invoice"/>
  </r>
  <r>
    <n v="33284934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1622/eWCC/SF/IHR/INNER/II/2017"/>
    <s v="CHR-002/519/17"/>
    <n v="1436449.3"/>
    <n v="0"/>
    <s v="Invoice Submitted"/>
  </r>
  <r>
    <n v="33284902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1621/eWCC/SF/IHR/INNER/II/2017"/>
    <s v="CHR-002/521/17"/>
    <n v="1436449.3"/>
    <n v="0"/>
    <s v="Invoice Submitted"/>
  </r>
  <r>
    <n v="33284704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1620/eWCC/SF/IHR/INNER/II/2017"/>
    <s v="CHR-002/520/17"/>
    <n v="1436449.3"/>
    <n v="0"/>
    <s v="Not Yet Submit Invoice"/>
  </r>
  <r>
    <n v="33285303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1494/eWCC/SF/IHR/INNER/I/2017"/>
    <s v="CHR-001/464/17"/>
    <n v="1436449.3"/>
    <n v="0"/>
    <s v="Invoice Submitted"/>
  </r>
  <r>
    <n v="33285324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1454/eWCC/SF/IHR/INNER/I/2017"/>
    <s v="CHR-001/469/17"/>
    <n v="1436449.3"/>
    <n v="0"/>
    <s v="Invoice Submitted"/>
  </r>
  <r>
    <n v="33285363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1162/eWCC/SF/IHR/INNER/I/2017"/>
    <s v="CHR-001/407/17"/>
    <n v="1436449.3"/>
    <n v="0"/>
    <s v="Invoice Submitted"/>
  </r>
  <r>
    <n v="33285207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1161/eWCC/SF/IHR/INNER/I/2017"/>
    <s v="CHR-001/406/17"/>
    <n v="1436449.3"/>
    <n v="0"/>
    <s v="Invoice Submitted"/>
  </r>
  <r>
    <n v="33285179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1160/eWCC/SF/IHR/INNER/I/2017"/>
    <s v="CHR-001/405/17"/>
    <n v="1436449.3"/>
    <n v="0"/>
    <s v="Invoice Submitted"/>
  </r>
  <r>
    <n v="33284978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1158/eWCC/SF/IHR/INNER/I/2017"/>
    <s v="CHR-001/409/17"/>
    <n v="1436449.3"/>
    <n v="0"/>
    <s v="Invoice Submitted"/>
  </r>
  <r>
    <n v="33285013"/>
    <n v="10469695"/>
    <s v="IDR"/>
    <s v="PT INDO HUMAN RESOURCE"/>
    <s v="2016-10-20"/>
    <s v="60 days net from invoice receipt date - 600S"/>
    <s v="PT Nokia Solutions and Networks Indonesia"/>
    <n v="1046969.5"/>
    <n v="6"/>
    <n v="11516664.5"/>
    <x v="3"/>
    <x v="5"/>
    <s v="10321/eWCC/SF/IHR/INNER/XII/2016\10201/eWCC/SF/IHR/INNER/XII/2016"/>
    <s v="CHR-012/3959/16\CHR-012/3988/16"/>
    <n v="11516664.5"/>
    <n v="0"/>
    <s v="Invoice Submitted"/>
  </r>
  <r>
    <n v="33285190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5"/>
    <s v="10282/eWCC/SF/IHR/INNER/XII/2016"/>
    <s v="CHR-012/4001/16"/>
    <n v="1436449.3"/>
    <n v="0"/>
    <s v="Invoice Submitted"/>
  </r>
  <r>
    <n v="33283736"/>
    <n v="13750000"/>
    <s v="IDR"/>
    <s v="PT INDO HUMAN RESOURCE"/>
    <s v="2016-10-20"/>
    <s v="60 days net from invoice receipt date - 600S"/>
    <s v="PT Nokia Solutions and Networks Indonesia"/>
    <n v="1375000"/>
    <n v="1"/>
    <n v="15125000"/>
    <x v="7"/>
    <x v="5"/>
    <s v="005/WCC/HWS/INDOHR/II/2017"/>
    <s v="CHR-002/787/17"/>
    <n v="15125000"/>
    <n v="15125000"/>
    <s v="Not Yet Submit Invoice"/>
  </r>
  <r>
    <n v="33285519"/>
    <n v="0"/>
    <s v="IDR"/>
    <s v="PT INDO HUMAN RESOURCE"/>
    <s v="2016-10-20"/>
    <s v="60 days net from invoice receipt date - 600S"/>
    <s v="PT Nokia Solutions and Networks Indonesia"/>
    <n v="0"/>
    <n v="4"/>
    <n v="0"/>
    <x v="3"/>
    <x v="11"/>
    <m/>
    <m/>
    <m/>
    <n v="1436449.3"/>
    <s v="Not Yet Submit Invoice"/>
  </r>
  <r>
    <n v="33285509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8"/>
    <m/>
    <m/>
    <m/>
    <n v="1436449.3"/>
    <s v="Not Yet Submit Invoice"/>
  </r>
  <r>
    <n v="33284953"/>
    <n v="1305863"/>
    <s v="IDR"/>
    <s v="PT INDO HUMAN RESOURCE"/>
    <s v="2016-10-20"/>
    <s v="60 days net from invoice receipt date - 600S"/>
    <s v="PT Nokia Solutions and Networks Indonesia"/>
    <n v="130586.3"/>
    <n v="4"/>
    <n v="1436449.3"/>
    <x v="3"/>
    <x v="8"/>
    <m/>
    <m/>
    <m/>
    <n v="1436449.3"/>
    <s v="Not Yet Submit Invoice"/>
  </r>
  <r>
    <n v="33266219"/>
    <n v="15166292"/>
    <s v="IDR"/>
    <s v="PT INDO HUMAN RESOURCE"/>
    <s v="2016-10-17"/>
    <s v="60 days net from invoice receipt date - 600S"/>
    <s v="PT Nokia Solutions and Networks Indonesia"/>
    <n v="1516629.2000000002"/>
    <n v="5"/>
    <n v="16682921.199999999"/>
    <x v="3"/>
    <x v="5"/>
    <s v="919/eWCC/SF/IHR/INNER/I/2017"/>
    <s v="CHR-001/030/17"/>
    <n v="16682921.199999999"/>
    <n v="0"/>
    <s v="Partially Invoice Submitted"/>
  </r>
  <r>
    <n v="33266178"/>
    <n v="15166292"/>
    <s v="IDR"/>
    <s v="PT INDO HUMAN RESOURCE"/>
    <s v="2016-10-17"/>
    <s v="60 days net from invoice receipt date - 600S"/>
    <s v="PT Nokia Solutions and Networks Indonesia"/>
    <n v="1516629.2000000002"/>
    <n v="5"/>
    <n v="16682921.199999999"/>
    <x v="3"/>
    <x v="5"/>
    <s v="917/eWCC/SF/IHR/INNER/I/2017"/>
    <s v="CHR-001/031/17"/>
    <n v="16682921.199999999"/>
    <n v="8341460.5999999996"/>
    <s v="Partially Invoice Submitted"/>
  </r>
  <r>
    <n v="33265524"/>
    <n v="17036941"/>
    <s v="IDR"/>
    <s v="PT INDO HUMAN RESOURCE"/>
    <s v="2016-10-17"/>
    <s v="60 days net from invoice receipt date - 600S"/>
    <s v="PT Nokia Solutions and Networks Indonesia"/>
    <n v="1703694.1"/>
    <n v="7"/>
    <n v="18740635.100000001"/>
    <x v="3"/>
    <x v="5"/>
    <s v="6022/eWCC/SF/IHR/INNER/VI/2017"/>
    <e v="#N/A"/>
    <m/>
    <n v="18740635.100000001"/>
    <s v="Not Yet Submit Invoice"/>
  </r>
  <r>
    <n v="33265595"/>
    <n v="17036941"/>
    <s v="IDR"/>
    <s v="PT INDO HUMAN RESOURCE"/>
    <s v="2016-10-17"/>
    <s v="60 days net from invoice receipt date - 600S"/>
    <s v="PT Nokia Solutions and Networks Indonesia"/>
    <n v="1703694.1"/>
    <n v="7"/>
    <n v="18740635.100000001"/>
    <x v="3"/>
    <x v="5"/>
    <s v="5503/eWCC/SF/IHR/INNER/V/2017"/>
    <s v="CHR-005/2568/2017"/>
    <m/>
    <n v="18740635.100000001"/>
    <s v="Not Yet Submit Invoice"/>
  </r>
  <r>
    <n v="33265532"/>
    <n v="17036941"/>
    <s v="IDR"/>
    <s v="PT INDO HUMAN RESOURCE"/>
    <s v="2016-10-17"/>
    <s v="60 days net from invoice receipt date - 600S"/>
    <s v="PT Nokia Solutions and Networks Indonesia"/>
    <n v="1703694.1"/>
    <n v="7"/>
    <n v="18740635.100000001"/>
    <x v="3"/>
    <x v="5"/>
    <s v="5502/eWCC/SF/IHR/INNER/V/2017"/>
    <e v="#N/A"/>
    <m/>
    <n v="18740635.100000001"/>
    <s v="Not Yet Submit Invoice"/>
  </r>
  <r>
    <n v="33265516"/>
    <n v="17036941"/>
    <s v="IDR"/>
    <s v="PT INDO HUMAN RESOURCE"/>
    <s v="2016-10-17"/>
    <s v="60 days net from invoice receipt date - 600S"/>
    <s v="PT Nokia Solutions and Networks Indonesia"/>
    <n v="1703694.1"/>
    <n v="7"/>
    <n v="18740635.100000001"/>
    <x v="3"/>
    <x v="5"/>
    <s v="5499/eWCC/SF/IHR/INNER/V/2017"/>
    <s v="CHR-005/2565/2017"/>
    <m/>
    <n v="18740635.100000001"/>
    <s v="Not Yet Submit Invoice"/>
  </r>
  <r>
    <n v="33265586"/>
    <n v="17036941"/>
    <s v="IDR"/>
    <s v="PT INDO HUMAN RESOURCE"/>
    <s v="2016-10-17"/>
    <s v="60 days net from invoice receipt date - 600S"/>
    <s v="PT Nokia Solutions and Networks Indonesia"/>
    <n v="1703694.1"/>
    <n v="7"/>
    <n v="18740635.100000001"/>
    <x v="3"/>
    <x v="5"/>
    <s v="4996/eWCC/SF/IHR/INNER/IV/2017"/>
    <s v="CHR-004/2222/2017"/>
    <m/>
    <n v="18740635.100000001"/>
    <s v="Not Yet Submit Invoice"/>
  </r>
  <r>
    <n v="33266252"/>
    <n v="15166292"/>
    <s v="IDR"/>
    <s v="PT INDO HUMAN RESOURCE"/>
    <s v="2016-10-17"/>
    <s v="60 days net from invoice receipt date - 600S"/>
    <s v="PT Nokia Solutions and Networks Indonesia"/>
    <n v="1516629.2000000002"/>
    <n v="5"/>
    <n v="16682921.199999999"/>
    <x v="3"/>
    <x v="5"/>
    <s v="4828/eWCC/SF/IHR/INNER/IV/2017"/>
    <s v="CHR-004/2084/2017"/>
    <m/>
    <n v="16682921.199999999"/>
    <s v="Not Yet Submit Invoice"/>
  </r>
  <r>
    <n v="33266225"/>
    <n v="15166292"/>
    <s v="IDR"/>
    <s v="PT INDO HUMAN RESOURCE"/>
    <s v="2016-10-17"/>
    <s v="60 days net from invoice receipt date - 600S"/>
    <s v="PT Nokia Solutions and Networks Indonesia"/>
    <n v="1516629.2000000002"/>
    <n v="5"/>
    <n v="16682921.199999999"/>
    <x v="3"/>
    <x v="5"/>
    <s v="4827/eWCC/SF/IHR/INNER/IV/2017"/>
    <s v="CHR-004/2083/2017"/>
    <m/>
    <n v="16682921.199999999"/>
    <s v="Not Yet Submit Invoice"/>
  </r>
  <r>
    <n v="33266147"/>
    <n v="15166292"/>
    <s v="IDR"/>
    <s v="PT INDO HUMAN RESOURCE"/>
    <s v="2016-10-17"/>
    <s v="60 days net from invoice receipt date - 600S"/>
    <s v="PT Nokia Solutions and Networks Indonesia"/>
    <n v="1516629.2000000002"/>
    <n v="5"/>
    <n v="16682921.199999999"/>
    <x v="3"/>
    <x v="5"/>
    <s v="4661/eWCC/SF/IHR/INNER/IV/2017 "/>
    <s v="CHR-004/1974/2017"/>
    <m/>
    <n v="16682921.199999999"/>
    <s v="Not Yet Submit Invoice"/>
  </r>
  <r>
    <n v="33265600"/>
    <n v="17036941"/>
    <s v="IDR"/>
    <s v="PT INDO HUMAN RESOURCE"/>
    <s v="2016-10-17"/>
    <s v="60 days net from invoice receipt date - 600S"/>
    <s v="PT Nokia Solutions and Networks Indonesia"/>
    <n v="1703694.1"/>
    <n v="7"/>
    <n v="18740635.100000001"/>
    <x v="3"/>
    <x v="5"/>
    <s v="4633/eWCC/SF/IHR/INNER/IV/2017"/>
    <s v="CHR-004/1846/2017"/>
    <m/>
    <n v="18740635.100000001"/>
    <s v="Not Yet Submit Invoice"/>
  </r>
  <r>
    <n v="33265583"/>
    <n v="17036941"/>
    <s v="IDR"/>
    <s v="PT INDO HUMAN RESOURCE"/>
    <s v="2016-10-17"/>
    <s v="60 days net from invoice receipt date - 600S"/>
    <s v="PT Nokia Solutions and Networks Indonesia"/>
    <n v="1703694.1"/>
    <n v="7"/>
    <n v="18740635.100000001"/>
    <x v="3"/>
    <x v="5"/>
    <s v="4632/eWCC/SF/IHR/INNER/IV/2017"/>
    <s v="CHR-004/1847/2017"/>
    <m/>
    <n v="18740635.100000001"/>
    <s v="Not Yet Submit Invoice"/>
  </r>
  <r>
    <n v="33265570"/>
    <n v="17036941"/>
    <s v="IDR"/>
    <s v="PT INDO HUMAN RESOURCE"/>
    <s v="2016-10-17"/>
    <s v="60 days net from invoice receipt date - 600S"/>
    <s v="PT Nokia Solutions and Networks Indonesia"/>
    <n v="1703694.1"/>
    <n v="7"/>
    <n v="18740635.100000001"/>
    <x v="3"/>
    <x v="5"/>
    <s v="4631/eWCC/SF/IHR/INNER/IV/2017"/>
    <s v="CHR-004/1848/2017"/>
    <m/>
    <n v="18740635.100000001"/>
    <s v="Not Yet Submit Invoice"/>
  </r>
  <r>
    <n v="33265557"/>
    <n v="17036941"/>
    <s v="IDR"/>
    <s v="PT INDO HUMAN RESOURCE"/>
    <s v="2016-10-17"/>
    <s v="60 days net from invoice receipt date - 600S"/>
    <s v="PT Nokia Solutions and Networks Indonesia"/>
    <n v="1703694.1"/>
    <n v="7"/>
    <n v="18740635.100000001"/>
    <x v="3"/>
    <x v="5"/>
    <s v="4630/eWCC/SF/IHR/INNER/IV/2017"/>
    <s v="CHR-004/1849/2017"/>
    <m/>
    <n v="18740635.100000001"/>
    <s v="Not Yet Submit Invoice"/>
  </r>
  <r>
    <n v="33265502"/>
    <n v="17036941"/>
    <s v="IDR"/>
    <s v="PT INDO HUMAN RESOURCE"/>
    <s v="2016-10-17"/>
    <s v="60 days net from invoice receipt date - 600S"/>
    <s v="PT Nokia Solutions and Networks Indonesia"/>
    <n v="1703694.1"/>
    <n v="7"/>
    <n v="18740635.100000001"/>
    <x v="3"/>
    <x v="5"/>
    <s v="4629/eWCC/SF/IHR/INNER/IV/2017"/>
    <s v="CHR-004/1850/2017"/>
    <m/>
    <n v="18740635.100000001"/>
    <s v="Not Yet Submit Invoice"/>
  </r>
  <r>
    <n v="33266256"/>
    <n v="15166292"/>
    <s v="IDR"/>
    <s v="PT INDO HUMAN RESOURCE"/>
    <s v="2016-10-17"/>
    <s v="60 days net from invoice receipt date - 600S"/>
    <s v="PT Nokia Solutions and Networks Indonesia"/>
    <n v="1516629.2000000002"/>
    <n v="5"/>
    <n v="16682921.199999999"/>
    <x v="3"/>
    <x v="5"/>
    <s v="4627/eWCC/SF/IHR/INNER/IV/2017"/>
    <s v="CHR-004/1852/2017"/>
    <m/>
    <n v="16682921.199999999"/>
    <s v="Not Yet Submit Invoice"/>
  </r>
  <r>
    <n v="33266242"/>
    <n v="15166292"/>
    <s v="IDR"/>
    <s v="PT INDO HUMAN RESOURCE"/>
    <s v="2016-10-17"/>
    <s v="60 days net from invoice receipt date - 600S"/>
    <s v="PT Nokia Solutions and Networks Indonesia"/>
    <n v="1516629.2000000002"/>
    <n v="5"/>
    <n v="16682921.199999999"/>
    <x v="3"/>
    <x v="5"/>
    <s v="4623/eWCC/SF/IHR/INNER/IV/2017"/>
    <s v="CHR-004/1856/2017"/>
    <m/>
    <n v="16682921.199999999"/>
    <s v="Not Yet Submit Invoice"/>
  </r>
  <r>
    <n v="33266238"/>
    <n v="15166292"/>
    <s v="IDR"/>
    <s v="PT INDO HUMAN RESOURCE"/>
    <s v="2016-10-17"/>
    <s v="60 days net from invoice receipt date - 600S"/>
    <s v="PT Nokia Solutions and Networks Indonesia"/>
    <n v="1516629.2000000002"/>
    <n v="5"/>
    <n v="16682921.199999999"/>
    <x v="3"/>
    <x v="5"/>
    <s v="4622/eWCC/SF/IHR/INNER/IV/2017"/>
    <s v="CHR-004/1857/2017"/>
    <m/>
    <n v="16682921.199999999"/>
    <s v="Not Yet Submit Invoice"/>
  </r>
  <r>
    <n v="33266162"/>
    <n v="15166292"/>
    <s v="IDR"/>
    <s v="PT INDO HUMAN RESOURCE"/>
    <s v="2016-10-17"/>
    <s v="60 days net from invoice receipt date - 600S"/>
    <s v="PT Nokia Solutions and Networks Indonesia"/>
    <n v="1516629.2000000002"/>
    <n v="5"/>
    <n v="16682921.199999999"/>
    <x v="3"/>
    <x v="5"/>
    <s v="4621/eWCC/SF/IHR/INNER/IV/2017"/>
    <s v="CHR-004/1858/2017"/>
    <m/>
    <n v="16682921.199999999"/>
    <s v="Not Yet Submit Invoice"/>
  </r>
  <r>
    <n v="33266152"/>
    <n v="15166292"/>
    <s v="IDR"/>
    <s v="PT INDO HUMAN RESOURCE"/>
    <s v="2016-10-17"/>
    <s v="60 days net from invoice receipt date - 600S"/>
    <s v="PT Nokia Solutions and Networks Indonesia"/>
    <n v="1516629.2000000002"/>
    <n v="5"/>
    <n v="16682921.199999999"/>
    <x v="3"/>
    <x v="5"/>
    <s v="4620/eWCC/SF/IHR/INNER/IV/2017"/>
    <s v="CHR-004/1859/2017"/>
    <m/>
    <n v="16682921.199999999"/>
    <s v="Not Yet Submit Invoice"/>
  </r>
  <r>
    <n v="33265613"/>
    <n v="17036941"/>
    <s v="IDR"/>
    <s v="PT INDO HUMAN RESOURCE"/>
    <s v="2016-10-17"/>
    <s v="60 days net from invoice receipt date - 600S"/>
    <s v="PT Nokia Solutions and Networks Indonesia"/>
    <n v="1703694.1"/>
    <n v="7"/>
    <n v="18740635.100000001"/>
    <x v="3"/>
    <x v="5"/>
    <s v="4426/eWCC/SF/IHR/INNER/IV/2017"/>
    <s v="CHR-004/1791/2017"/>
    <m/>
    <n v="18740635.100000001"/>
    <s v="Not Yet Submit Invoice"/>
  </r>
  <r>
    <n v="33265604"/>
    <n v="17036941"/>
    <s v="IDR"/>
    <s v="PT INDO HUMAN RESOURCE"/>
    <s v="2016-10-17"/>
    <s v="60 days net from invoice receipt date - 600S"/>
    <s v="PT Nokia Solutions and Networks Indonesia"/>
    <n v="1703694.1"/>
    <n v="7"/>
    <n v="18740635.100000001"/>
    <x v="3"/>
    <x v="5"/>
    <s v="4425/eWCC/SF/IHR/INNER/IV/2017"/>
    <s v="CHR-004/1792/2017"/>
    <m/>
    <n v="18740635.100000001"/>
    <s v="Not Yet Submit Invoice"/>
  </r>
  <r>
    <n v="33265551"/>
    <n v="17036941"/>
    <s v="IDR"/>
    <s v="PT INDO HUMAN RESOURCE"/>
    <s v="2016-10-17"/>
    <s v="60 days net from invoice receipt date - 600S"/>
    <s v="PT Nokia Solutions and Networks Indonesia"/>
    <n v="1703694.1"/>
    <n v="7"/>
    <n v="18740635.100000001"/>
    <x v="3"/>
    <x v="5"/>
    <s v="4424/eWCC/SF/IHR/INNER/IV/2017"/>
    <s v="CHR-004/1793/2017"/>
    <m/>
    <n v="18740635.100000001"/>
    <s v="Not Yet Submit Invoice"/>
  </r>
  <r>
    <n v="33265537"/>
    <n v="17036941"/>
    <s v="IDR"/>
    <s v="PT INDO HUMAN RESOURCE"/>
    <s v="2016-10-17"/>
    <s v="60 days net from invoice receipt date - 600S"/>
    <s v="PT Nokia Solutions and Networks Indonesia"/>
    <n v="1703694.1"/>
    <n v="7"/>
    <n v="18740635.100000001"/>
    <x v="3"/>
    <x v="5"/>
    <s v="4423/eWCC/SF/IHR/INNER/IV/2017"/>
    <s v="CHR-004/1794/2017"/>
    <m/>
    <n v="18740635.100000001"/>
    <s v="Not Yet Submit Invoice"/>
  </r>
  <r>
    <n v="33266198"/>
    <n v="15166292"/>
    <s v="IDR"/>
    <s v="PT INDO HUMAN RESOURCE"/>
    <s v="2016-10-17"/>
    <s v="60 days net from invoice receipt date - 600S"/>
    <s v="PT Nokia Solutions and Networks Indonesia"/>
    <n v="1516629.2000000002"/>
    <n v="5"/>
    <n v="16682921.199999999"/>
    <x v="3"/>
    <x v="5"/>
    <s v="4410/eWCC/SF/IHR/INNER/IV/2017"/>
    <s v="CHR-004/1811/2017"/>
    <m/>
    <n v="16682921.199999999"/>
    <s v="Not Yet Submit Invoice"/>
  </r>
  <r>
    <n v="33266262"/>
    <n v="15166292"/>
    <s v="IDR"/>
    <s v="PT INDO HUMAN RESOURCE"/>
    <s v="2016-10-17"/>
    <s v="60 days net from invoice receipt date - 600S"/>
    <s v="PT Nokia Solutions and Networks Indonesia"/>
    <n v="1516629.2000000002"/>
    <n v="5"/>
    <n v="16682921.199999999"/>
    <x v="3"/>
    <x v="5"/>
    <s v="3682/eWCC/SF/IHR/INNER/III/2017"/>
    <s v="CHR-003/1691/2017"/>
    <m/>
    <n v="16682921.199999999"/>
    <s v="Not Yet Submit Invoice"/>
  </r>
  <r>
    <n v="33266259"/>
    <n v="15166292"/>
    <s v="IDR"/>
    <s v="PT INDO HUMAN RESOURCE"/>
    <s v="2016-10-17"/>
    <s v="60 days net from invoice receipt date - 600S"/>
    <s v="PT Nokia Solutions and Networks Indonesia"/>
    <n v="1516629.2000000002"/>
    <n v="5"/>
    <n v="16682921.199999999"/>
    <x v="3"/>
    <x v="5"/>
    <s v="3676/eWCC/SF/IHR/INNER/III/2017"/>
    <s v="CHR-003/1692/2017"/>
    <m/>
    <n v="16682921.199999999"/>
    <s v="Not Yet Submit Invoice"/>
  </r>
  <r>
    <n v="33265547"/>
    <n v="17036941"/>
    <s v="IDR"/>
    <s v="PT INDO HUMAN RESOURCE"/>
    <s v="2016-10-17"/>
    <s v="60 days net from invoice receipt date - 600S"/>
    <s v="PT Nokia Solutions and Networks Indonesia"/>
    <n v="1703694.1"/>
    <n v="7"/>
    <n v="18740635.100000001"/>
    <x v="3"/>
    <x v="5"/>
    <s v="3550/eWCC/SF/IHR/INNER/III/2017"/>
    <s v="CHR-003/1206/2017"/>
    <m/>
    <n v="18740635.100000001"/>
    <s v="Not Yet Submit Invoice"/>
  </r>
  <r>
    <n v="33265521"/>
    <n v="17036941"/>
    <s v="IDR"/>
    <s v="PT INDO HUMAN RESOURCE"/>
    <s v="2016-10-17"/>
    <s v="60 days net from invoice receipt date - 600S"/>
    <s v="PT Nokia Solutions and Networks Indonesia"/>
    <n v="1703694.1"/>
    <n v="7"/>
    <n v="18740635.100000001"/>
    <x v="3"/>
    <x v="5"/>
    <s v="3549/eWCC/SF/IHR/INNER/III/2017"/>
    <s v="CHR-003/1207/2017"/>
    <m/>
    <n v="18740635.100000001"/>
    <s v="Not Yet Submit Invoice"/>
  </r>
  <r>
    <n v="33265514"/>
    <n v="17036941"/>
    <s v="IDR"/>
    <s v="PT INDO HUMAN RESOURCE"/>
    <s v="2016-10-17"/>
    <s v="60 days net from invoice receipt date - 600S"/>
    <s v="PT Nokia Solutions and Networks Indonesia"/>
    <n v="1703694.1"/>
    <n v="7"/>
    <n v="18740635.100000001"/>
    <x v="3"/>
    <x v="5"/>
    <s v="3548/eWCC/SF/IHR/INNER/III/2017"/>
    <s v="CHR-003/1208/2017"/>
    <m/>
    <n v="18740635.100000001"/>
    <s v="Not Yet Submit Invoice"/>
  </r>
  <r>
    <n v="33266140"/>
    <n v="15166292"/>
    <s v="IDR"/>
    <s v="PT INDO HUMAN RESOURCE"/>
    <s v="2016-10-17"/>
    <s v="60 days net from invoice receipt date - 600S"/>
    <s v="PT Nokia Solutions and Networks Indonesia"/>
    <n v="1516629.2000000002"/>
    <n v="5"/>
    <n v="16682921.199999999"/>
    <x v="3"/>
    <x v="5"/>
    <s v="3522/eWCC/SF/IHR/INNER/III/2017"/>
    <s v="CHR-003/1228/2017"/>
    <m/>
    <n v="16682921.199999999"/>
    <s v="Not Yet Submit Invoice"/>
  </r>
  <r>
    <n v="33266137"/>
    <n v="15166292"/>
    <s v="IDR"/>
    <s v="PT INDO HUMAN RESOURCE"/>
    <s v="2016-10-17"/>
    <s v="60 days net from invoice receipt date - 600S"/>
    <s v="PT Nokia Solutions and Networks Indonesia"/>
    <n v="1516629.2000000002"/>
    <n v="5"/>
    <n v="16682921.199999999"/>
    <x v="3"/>
    <x v="5"/>
    <s v="3395/eWCC/SF/IHR/INNER/III/2017"/>
    <s v="CHR-003/1127/17"/>
    <m/>
    <n v="16682921.199999999"/>
    <s v="Not Yet Submit Invoice"/>
  </r>
  <r>
    <n v="33265561"/>
    <n v="17036941"/>
    <s v="IDR"/>
    <s v="PT INDO HUMAN RESOURCE"/>
    <s v="2016-10-17"/>
    <s v="60 days net from invoice receipt date - 600S"/>
    <s v="PT Nokia Solutions and Networks Indonesia"/>
    <n v="1703694.1"/>
    <n v="7"/>
    <n v="18740635.100000001"/>
    <x v="3"/>
    <x v="5"/>
    <s v="3237/eWCC/SF/IHR/INNER/III/2017"/>
    <s v="CHR-003/1034/17"/>
    <m/>
    <n v="18740635.100000001"/>
    <s v="Not Yet Submit Invoice"/>
  </r>
  <r>
    <n v="33265565"/>
    <n v="17036941"/>
    <s v="IDR"/>
    <s v="PT INDO HUMAN RESOURCE"/>
    <s v="2016-10-17"/>
    <s v="60 days net from invoice receipt date - 600S"/>
    <s v="PT Nokia Solutions and Networks Indonesia"/>
    <n v="1703694.1"/>
    <n v="7"/>
    <n v="18740635.100000001"/>
    <x v="3"/>
    <x v="5"/>
    <s v="3204/eWCC/SF/IHR/INNER/III/2017"/>
    <s v="CHR-003/1042/17"/>
    <m/>
    <n v="18740635.100000001"/>
    <s v="Not Yet Submit Invoice"/>
  </r>
  <r>
    <n v="33265592"/>
    <n v="17036941"/>
    <s v="IDR"/>
    <s v="PT INDO HUMAN RESOURCE"/>
    <s v="2016-10-17"/>
    <s v="60 days net from invoice receipt date - 600S"/>
    <s v="PT Nokia Solutions and Networks Indonesia"/>
    <n v="1703694.1"/>
    <n v="7"/>
    <n v="18740635.100000001"/>
    <x v="3"/>
    <x v="5"/>
    <s v="3199/eWCC/SF/IHR/INNER/III/2017"/>
    <s v="CHR-003/1028/17"/>
    <m/>
    <n v="18740635.100000001"/>
    <s v="Not Yet Submit Invoice"/>
  </r>
  <r>
    <n v="33265578"/>
    <n v="17036941"/>
    <s v="IDR"/>
    <s v="PT INDO HUMAN RESOURCE"/>
    <s v="2016-10-17"/>
    <s v="60 days net from invoice receipt date - 600S"/>
    <s v="PT Nokia Solutions and Networks Indonesia"/>
    <n v="1703694.1"/>
    <n v="7"/>
    <n v="18740635.100000001"/>
    <x v="3"/>
    <x v="5"/>
    <s v="3193/eWCC/SF/IHR/INNER/III/2017"/>
    <s v="CHR-003/1030/17"/>
    <m/>
    <n v="18740635.100000001"/>
    <s v="Not Yet Submit Invoice"/>
  </r>
  <r>
    <n v="33266185"/>
    <n v="15166292"/>
    <s v="IDR"/>
    <s v="PT INDO HUMAN RESOURCE"/>
    <s v="2016-10-17"/>
    <s v="60 days net from invoice receipt date - 600S"/>
    <s v="PT Nokia Solutions and Networks Indonesia"/>
    <n v="1516629.2000000002"/>
    <n v="5"/>
    <n v="16682921.199999999"/>
    <x v="3"/>
    <x v="5"/>
    <s v="3050/eWCC/SF/IHR/INNER/III/2017"/>
    <s v="CHR-003/990/17"/>
    <m/>
    <n v="16682921.199999999"/>
    <s v="Not Yet Submit Invoice"/>
  </r>
  <r>
    <n v="33266193"/>
    <n v="15166292"/>
    <s v="IDR"/>
    <s v="PT INDO HUMAN RESOURCE"/>
    <s v="2016-10-17"/>
    <s v="60 days net from invoice receipt date - 600S"/>
    <s v="PT Nokia Solutions and Networks Indonesia"/>
    <n v="1516629.2000000002"/>
    <n v="5"/>
    <n v="16682921.199999999"/>
    <x v="3"/>
    <x v="5"/>
    <s v="2849/eWCC/SF/IHR/INNER/II/2017"/>
    <s v="CHR-002/900/2017"/>
    <m/>
    <n v="16682921.199999999"/>
    <s v="Not Yet Submit Invoice"/>
  </r>
  <r>
    <n v="33266181"/>
    <n v="15166292"/>
    <s v="IDR"/>
    <s v="PT INDO HUMAN RESOURCE"/>
    <s v="2016-10-17"/>
    <s v="60 days net from invoice receipt date - 600S"/>
    <s v="PT Nokia Solutions and Networks Indonesia"/>
    <n v="1516629.2000000002"/>
    <n v="5"/>
    <n v="16682921.199999999"/>
    <x v="3"/>
    <x v="5"/>
    <s v="2848/eWCC/SF/IHR/INNER/II/2017"/>
    <s v="CHR-002/899/2017"/>
    <m/>
    <n v="16682921.199999999"/>
    <s v="Not Yet Submit Invoice"/>
  </r>
  <r>
    <n v="33265541"/>
    <n v="17036941"/>
    <s v="IDR"/>
    <s v="PT INDO HUMAN RESOURCE"/>
    <s v="2016-10-17"/>
    <s v="60 days net from invoice receipt date - 600S"/>
    <s v="PT Nokia Solutions and Networks Indonesia"/>
    <n v="1703694.1"/>
    <n v="7"/>
    <n v="18740635.100000001"/>
    <x v="3"/>
    <x v="5"/>
    <s v="2541/eWCC/SF/IHR/INNER/II/2017"/>
    <s v="CHR-002/790/17"/>
    <n v="18740635.100000001"/>
    <n v="18740635.100000001"/>
    <s v="Not Yet Submit Invoice"/>
  </r>
  <r>
    <n v="33266247"/>
    <n v="15166292"/>
    <s v="IDR"/>
    <s v="PT INDO HUMAN RESOURCE"/>
    <s v="2016-10-17"/>
    <s v="60 days net from invoice receipt date - 600S"/>
    <s v="PT Nokia Solutions and Networks Indonesia"/>
    <n v="1516629.2000000002"/>
    <n v="5"/>
    <n v="16682921.199999999"/>
    <x v="3"/>
    <x v="5"/>
    <s v="2539/eWCC/SF/IHR/INNER/II/2017"/>
    <s v="CHR-002/792/17"/>
    <n v="16682921.199999999"/>
    <n v="16682921.199999999"/>
    <s v="Not Yet Submit Invoice"/>
  </r>
  <r>
    <n v="33265619"/>
    <n v="17036941"/>
    <s v="IDR"/>
    <s v="PT INDO HUMAN RESOURCE"/>
    <s v="2016-10-17"/>
    <s v="60 days net from invoice receipt date - 600S"/>
    <s v="PT Nokia Solutions and Networks Indonesia"/>
    <n v="1703694.1"/>
    <n v="7"/>
    <n v="18740635.100000001"/>
    <x v="3"/>
    <x v="5"/>
    <s v="2240/eWCC/SF/IHR/INNER/II/2017"/>
    <s v="CHR-002/625/17"/>
    <n v="18740635.100000001"/>
    <n v="18740635.100000001"/>
    <s v="Not Yet Submit Invoice"/>
  </r>
  <r>
    <n v="33266244"/>
    <n v="15166292"/>
    <s v="IDR"/>
    <s v="PT INDO HUMAN RESOURCE"/>
    <s v="2016-10-17"/>
    <s v="60 days net from invoice receipt date - 600S"/>
    <s v="PT Nokia Solutions and Networks Indonesia"/>
    <n v="1516629.2000000002"/>
    <n v="5"/>
    <n v="16682921.199999999"/>
    <x v="3"/>
    <x v="5"/>
    <s v="2238/eWCC/SF/IHR/INNER/II/2017"/>
    <s v="CHR-002/623/17"/>
    <n v="16682921.199999999"/>
    <n v="16682921.199999999"/>
    <s v="Not Yet Submit Invoice"/>
  </r>
  <r>
    <n v="33266223"/>
    <n v="15166292"/>
    <s v="IDR"/>
    <s v="PT INDO HUMAN RESOURCE"/>
    <s v="2016-10-17"/>
    <s v="60 days net from invoice receipt date - 600S"/>
    <s v="PT Nokia Solutions and Networks Indonesia"/>
    <n v="1516629.2000000002"/>
    <n v="5"/>
    <n v="16682921.199999999"/>
    <x v="3"/>
    <x v="5"/>
    <s v="2073/eWCC/SF/IHR/INNER/II/2017"/>
    <s v="CHR-002/575/2017"/>
    <n v="16682921.199999999"/>
    <n v="16682921.199999999"/>
    <s v="Not Yet Submit Invoice"/>
  </r>
  <r>
    <n v="33266208"/>
    <n v="15166292"/>
    <s v="IDR"/>
    <s v="PT INDO HUMAN RESOURCE"/>
    <s v="2016-10-17"/>
    <s v="60 days net from invoice receipt date - 600S"/>
    <s v="PT Nokia Solutions and Networks Indonesia"/>
    <n v="1516629.2000000002"/>
    <n v="5"/>
    <n v="16682921.199999999"/>
    <x v="3"/>
    <x v="5"/>
    <s v="2072/eWCC/SF/IHR/INNER/II/2017"/>
    <s v="CHR-002/574/2017"/>
    <n v="16682921.199999999"/>
    <n v="16682921.199999999"/>
    <s v="Not Yet Submit Invoice"/>
  </r>
  <r>
    <n v="33266233"/>
    <n v="15166292"/>
    <s v="IDR"/>
    <s v="PT INDO HUMAN RESOURCE"/>
    <s v="2016-10-17"/>
    <s v="60 days net from invoice receipt date - 600S"/>
    <s v="PT Nokia Solutions and Networks Indonesia"/>
    <n v="1516629.2000000002"/>
    <n v="5"/>
    <n v="16682921.199999999"/>
    <x v="3"/>
    <x v="5"/>
    <s v="1653/eWCC/SF/IHR/INNER/II/2017"/>
    <s v="CHR-002/587/2017"/>
    <n v="16682921.199999999"/>
    <n v="16682921.199999999"/>
    <s v="Not Yet Submit Invoice"/>
  </r>
  <r>
    <n v="33266229"/>
    <n v="15166292"/>
    <s v="IDR"/>
    <s v="PT INDO HUMAN RESOURCE"/>
    <s v="2016-10-17"/>
    <s v="60 days net from invoice receipt date - 600S"/>
    <s v="PT Nokia Solutions and Networks Indonesia"/>
    <n v="1516629.2000000002"/>
    <n v="5"/>
    <n v="16682921.199999999"/>
    <x v="3"/>
    <x v="5"/>
    <s v="1652/eWCC/SF/IHR/INNER/II/2017"/>
    <s v="CHR-002/586/2017"/>
    <n v="16682921.199999999"/>
    <n v="16682921.199999999"/>
    <s v="Not Yet Submit Invoice"/>
  </r>
  <r>
    <n v="33266156"/>
    <n v="15166292"/>
    <s v="IDR"/>
    <s v="PT INDO HUMAN RESOURCE"/>
    <s v="2016-10-17"/>
    <s v="60 days net from invoice receipt date - 600S"/>
    <s v="PT Nokia Solutions and Networks Indonesia"/>
    <n v="1516629.2000000002"/>
    <n v="5"/>
    <n v="16682921.199999999"/>
    <x v="3"/>
    <x v="5"/>
    <s v="1651/eWCC/SF/IHR/INNER/II/2017"/>
    <s v="CHR-002/533/17"/>
    <n v="16682921.199999999"/>
    <n v="0"/>
    <s v="Invoice Submitted"/>
  </r>
  <r>
    <n v="33266272"/>
    <n v="15166292"/>
    <s v="IDR"/>
    <s v="PT INDO HUMAN RESOURCE"/>
    <s v="2016-10-17"/>
    <s v="60 days net from invoice receipt date - 600S"/>
    <s v="PT Nokia Solutions and Networks Indonesia"/>
    <n v="1516629.2000000002"/>
    <n v="5"/>
    <n v="16682921.199999999"/>
    <x v="3"/>
    <x v="5"/>
    <s v="1393/eWCC/SF/IHR/INNER/I/2017"/>
    <s v="CHR-001/437/17"/>
    <n v="16682921.199999999"/>
    <n v="0"/>
    <s v="Invoice Submitted"/>
  </r>
  <r>
    <n v="33266174"/>
    <n v="15166292"/>
    <s v="IDR"/>
    <s v="PT INDO HUMAN RESOURCE"/>
    <s v="2016-10-17"/>
    <s v="60 days net from invoice receipt date - 600S"/>
    <s v="PT Nokia Solutions and Networks Indonesia"/>
    <n v="1516629.2000000002"/>
    <n v="5"/>
    <n v="16682921.199999999"/>
    <x v="3"/>
    <x v="5"/>
    <s v="1391/eWCC/SF/IHR/INNER/I/2017"/>
    <s v="CHR-001/439/17"/>
    <n v="16682921.199999999"/>
    <n v="16682921.199999999"/>
    <s v="Invoice Submitted"/>
  </r>
  <r>
    <n v="33266266"/>
    <n v="15166292"/>
    <s v="IDR"/>
    <s v="PT INDO HUMAN RESOURCE"/>
    <s v="2016-10-17"/>
    <s v="60 days net from invoice receipt date - 600S"/>
    <s v="PT Nokia Solutions and Networks Indonesia"/>
    <n v="1516629.2000000002"/>
    <n v="5"/>
    <n v="16682921.199999999"/>
    <x v="3"/>
    <x v="5"/>
    <s v="1176/eWCC/SF/IHR/INNER/I/2017"/>
    <s v="CHR-001/433/17"/>
    <n v="16682921.199999999"/>
    <n v="0"/>
    <s v="Invoice Submitted"/>
  </r>
  <r>
    <n v="33266214"/>
    <n v="15166292"/>
    <s v="IDR"/>
    <s v="PT INDO HUMAN RESOURCE"/>
    <s v="2016-10-17"/>
    <s v="60 days net from invoice receipt date - 600S"/>
    <s v="PT Nokia Solutions and Networks Indonesia"/>
    <n v="1516629.2000000002"/>
    <n v="5"/>
    <n v="16682921.199999999"/>
    <x v="3"/>
    <x v="5"/>
    <s v="1175/eWCC/SF/IHR/INNER/I/2017"/>
    <s v="CHR-001/432/17"/>
    <m/>
    <n v="16682921.199999999"/>
    <s v="Invoice Submitted"/>
  </r>
  <r>
    <n v="33266204"/>
    <n v="15166292"/>
    <s v="IDR"/>
    <s v="PT INDO HUMAN RESOURCE"/>
    <s v="2016-10-17"/>
    <s v="60 days net from invoice receipt date - 600S"/>
    <s v="PT Nokia Solutions and Networks Indonesia"/>
    <n v="1516629.2000000002"/>
    <n v="5"/>
    <n v="16682921.199999999"/>
    <x v="3"/>
    <x v="5"/>
    <s v="1174/eWCC/SF/IHR/INNER/I/2017"/>
    <s v="CHR-001/431/17"/>
    <n v="16682921.199999999"/>
    <n v="16682921.199999999"/>
    <s v="Invoice Submitted"/>
  </r>
  <r>
    <n v="33266201"/>
    <n v="15166292"/>
    <s v="IDR"/>
    <s v="PT INDO HUMAN RESOURCE"/>
    <s v="2016-10-17"/>
    <s v="60 days net from invoice receipt date - 600S"/>
    <s v="PT Nokia Solutions and Networks Indonesia"/>
    <n v="1516629.2000000002"/>
    <n v="5"/>
    <n v="16682921.199999999"/>
    <x v="3"/>
    <x v="5"/>
    <s v="1173/eWCC/SF/IHR/INNER/I/2017"/>
    <s v="CHR-001/430/17"/>
    <n v="16682921.199999999"/>
    <n v="16682921.199999999"/>
    <s v="Invoice Submitted"/>
  </r>
  <r>
    <n v="33266189"/>
    <n v="15166292"/>
    <s v="IDR"/>
    <s v="PT INDO HUMAN RESOURCE"/>
    <s v="2016-10-17"/>
    <s v="60 days net from invoice receipt date - 600S"/>
    <s v="PT Nokia Solutions and Networks Indonesia"/>
    <n v="1516629.2000000002"/>
    <n v="5"/>
    <n v="16682921.199999999"/>
    <x v="3"/>
    <x v="5"/>
    <s v="1172/eWCC/SF/IHR/INNER/I/2017"/>
    <s v="CHR-001/429/17"/>
    <n v="16682921.199999999"/>
    <n v="16682921.199999999"/>
    <s v="Invoice Submitted"/>
  </r>
  <r>
    <n v="33266170"/>
    <n v="15166292"/>
    <s v="IDR"/>
    <s v="PT INDO HUMAN RESOURCE"/>
    <s v="2016-10-17"/>
    <s v="60 days net from invoice receipt date - 600S"/>
    <s v="PT Nokia Solutions and Networks Indonesia"/>
    <n v="1516629.2000000002"/>
    <n v="5"/>
    <n v="16682921.199999999"/>
    <x v="3"/>
    <x v="5"/>
    <s v="1171/eWCC/SF/IHR/INNER/I/2017"/>
    <s v="CHR-001/428/17"/>
    <n v="16682921.199999999"/>
    <n v="16682921.199999999"/>
    <s v="Invoice Submitted"/>
  </r>
  <r>
    <n v="33263862"/>
    <n v="19500000"/>
    <s v="IDR"/>
    <s v="PT INDO HUMAN RESOURCE"/>
    <s v="2016-10-17"/>
    <s v="30 Days"/>
    <s v="PT Nokia Solutions and Networks Indonesia"/>
    <n v="1950000"/>
    <n v="1"/>
    <n v="21450000"/>
    <x v="5"/>
    <x v="5"/>
    <s v="0338/CCM-FR/INDOHR/XI/2016"/>
    <s v="CHR-011/3484/16"/>
    <n v="21450000"/>
    <n v="0"/>
    <s v="Invoice Submitted"/>
  </r>
  <r>
    <n v="33263582"/>
    <n v="19971920"/>
    <s v="IDR"/>
    <s v="PT INDO HUMAN RESOURCE"/>
    <s v="2016-10-17"/>
    <s v="30 Days"/>
    <s v="PT Nokia Solutions and Networks Indonesia"/>
    <n v="1997192"/>
    <n v="1"/>
    <n v="21969112"/>
    <x v="5"/>
    <x v="5"/>
    <s v="0337/CCM-FR/INDOHR/XI/2016"/>
    <s v="CHR-011/2826/16"/>
    <n v="21969112"/>
    <n v="0"/>
    <s v="Invoice Submitted"/>
  </r>
  <r>
    <n v="33263620"/>
    <n v="11203760"/>
    <s v="IDR"/>
    <s v="PT INDO HUMAN RESOURCE"/>
    <s v="2016-10-17"/>
    <s v="30 Days"/>
    <s v="PT Nokia Solutions and Networks Indonesia"/>
    <n v="1120376"/>
    <n v="1"/>
    <n v="12324136"/>
    <x v="5"/>
    <x v="5"/>
    <s v="0336/CCM-FR/INDOHR/XI/2016"/>
    <s v="CHR-011/3477/16"/>
    <n v="12324136"/>
    <n v="0"/>
    <s v="Invoice Submitted"/>
  </r>
  <r>
    <n v="33263579"/>
    <n v="0"/>
    <s v="IDR"/>
    <s v="PT INDO HUMAN RESOURCE"/>
    <s v="2016-10-17"/>
    <s v="30 Days"/>
    <s v="PT Nokia Solutions and Networks Indonesia"/>
    <n v="0"/>
    <n v="1"/>
    <n v="0"/>
    <x v="2"/>
    <x v="11"/>
    <m/>
    <m/>
    <n v="0"/>
    <n v="0"/>
    <s v="Invoice Submitted"/>
  </r>
  <r>
    <n v="33263850"/>
    <n v="18510560"/>
    <s v="IDR"/>
    <s v="PT INDO HUMAN RESOURCE"/>
    <s v="2016-10-17"/>
    <s v="30 Days"/>
    <s v="PT Nokia Solutions and Networks Indonesia"/>
    <n v="1851056"/>
    <n v="1"/>
    <n v="20361616"/>
    <x v="5"/>
    <x v="5"/>
    <s v="0331/CCM-FR/INDOHR/XI/2016"/>
    <s v="CHR-011/3482/16"/>
    <n v="20361616"/>
    <n v="0"/>
    <s v="Invoice Submitted"/>
  </r>
  <r>
    <n v="33263820"/>
    <n v="29227200"/>
    <s v="IDR"/>
    <s v="PT INDO HUMAN RESOURCE"/>
    <s v="2016-10-17"/>
    <s v="30 Days"/>
    <s v="PT Nokia Solutions and Networks Indonesia"/>
    <n v="2922720"/>
    <n v="1"/>
    <n v="32149920"/>
    <x v="5"/>
    <x v="5"/>
    <s v="0330/CCM-FR/INDOHR/XI/2016"/>
    <s v="CHR-011/3483/16"/>
    <n v="32149920"/>
    <n v="0"/>
    <s v="Invoice Submitted"/>
  </r>
  <r>
    <n v="33263614"/>
    <n v="16074960"/>
    <s v="IDR"/>
    <s v="PT INDO HUMAN RESOURCE"/>
    <s v="2016-10-17"/>
    <s v="30 Days"/>
    <s v="PT Nokia Solutions and Networks Indonesia"/>
    <n v="1607496"/>
    <n v="1"/>
    <n v="17682456"/>
    <x v="5"/>
    <x v="5"/>
    <s v="0329/CCM-FR/INDOHR/XI/2016"/>
    <s v="CHR-011/3478/16"/>
    <n v="17682456"/>
    <n v="0"/>
    <s v="Invoice Submitted"/>
  </r>
  <r>
    <n v="33263576"/>
    <n v="24356000"/>
    <s v="IDR"/>
    <s v="PT INDO HUMAN RESOURCE"/>
    <s v="2016-10-17"/>
    <s v="30 Days"/>
    <s v="PT Nokia Solutions and Networks Indonesia"/>
    <n v="2435600"/>
    <n v="1"/>
    <n v="26791600"/>
    <x v="5"/>
    <x v="5"/>
    <s v="0328/CCM-FR/INDOHR/XI/2016"/>
    <s v="CHR-011/2824/16"/>
    <n v="26791600"/>
    <n v="0"/>
    <s v="Invoice Submitted"/>
  </r>
  <r>
    <n v="33266167"/>
    <n v="15166292"/>
    <s v="IDR"/>
    <s v="PT INDO HUMAN RESOURCE"/>
    <s v="2016-10-17"/>
    <s v="60 days net from invoice receipt date - 600S"/>
    <s v="PT Nokia Solutions and Networks Indonesia"/>
    <n v="1516629.2000000002"/>
    <n v="5"/>
    <n v="16682921.199999999"/>
    <x v="3"/>
    <x v="5"/>
    <s v="6100/eWCC/SF/IHR/INNER/VII/2017"/>
    <s v="CHR-007/3121/17"/>
    <m/>
    <n v="16682921.199999999"/>
    <s v="Not Yet Submit Invoice"/>
  </r>
  <r>
    <n v="33265608"/>
    <n v="17036941"/>
    <s v="IDR"/>
    <s v="PT INDO HUMAN RESOURCE"/>
    <s v="2016-10-17"/>
    <s v="60 days net from invoice receipt date - 600S"/>
    <s v="PT Nokia Solutions and Networks Indonesia"/>
    <n v="1703694.1"/>
    <n v="7"/>
    <n v="18740635.100000001"/>
    <x v="3"/>
    <x v="5"/>
    <s v="6205/eWCC/SF/IHR/INNER/VII/2017"/>
    <s v="CHR-007/3474/17"/>
    <m/>
    <n v="18740635.100000001"/>
    <s v="Not Yet Submit Invoice"/>
  </r>
  <r>
    <n v="33265574"/>
    <n v="17036941"/>
    <s v="IDR"/>
    <s v="PT INDO HUMAN RESOURCE"/>
    <s v="2016-10-17"/>
    <s v="60 days net from invoice receipt date - 600S"/>
    <s v="PT Nokia Solutions and Networks Indonesia"/>
    <n v="1703694.1"/>
    <n v="7"/>
    <n v="18740635.100000001"/>
    <x v="3"/>
    <x v="0"/>
    <m/>
    <m/>
    <m/>
    <n v="18740635.100000001"/>
    <s v="Not Yet Submit Invoice"/>
  </r>
  <r>
    <n v="33257220"/>
    <n v="7480152"/>
    <s v="IDR"/>
    <s v="PT INDO HUMAN RESOURCE"/>
    <s v="2016-10-14"/>
    <s v="30 days net from invoice receipt date - 300S"/>
    <s v="PT Nokia Solutions and Networks Indonesia"/>
    <n v="748015.20000000007"/>
    <n v="1"/>
    <n v="8228167.2000000002"/>
    <x v="4"/>
    <x v="5"/>
    <s v="97/WCC/NI/All/II/2016"/>
    <s v=" CHR-010/2727/16"/>
    <n v="8228167.2000000002"/>
    <n v="0"/>
    <s v="Invoice Submitted"/>
  </r>
  <r>
    <n v="33255569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915/eWCC/SF/IHR/INNER/I/2017"/>
    <s v="CHR-001/032/17"/>
    <n v="18740635.100000001"/>
    <n v="0"/>
    <s v="Partially Invoice Submitted"/>
  </r>
  <r>
    <n v="33255536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6019/eWCC/SF/IHR/INNER/VI/2017"/>
    <e v="#N/A"/>
    <m/>
    <n v="18740635.100000001"/>
    <s v="Not Yet Submit Invoice"/>
  </r>
  <r>
    <n v="33255697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5322/eWCC/SF/IHR/INNER/V/2017"/>
    <s v="CHR-005/2508/17"/>
    <m/>
    <n v="18740635.100000001"/>
    <s v="Not Yet Submit Invoice"/>
  </r>
  <r>
    <n v="33258064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5320/eWCC/SF/IHR/INNER/V/2017"/>
    <s v="CHR-005/2509/17"/>
    <m/>
    <n v="18740635.100000001"/>
    <s v="Not Yet Submit Invoice"/>
  </r>
  <r>
    <n v="33258057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5319/eWCC/SF/IHR/INNER/V/2017"/>
    <s v="CHR-005/2510/2017"/>
    <m/>
    <n v="18740635.100000001"/>
    <s v="Not Yet Submit Invoice"/>
  </r>
  <r>
    <n v="33258029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5318/eWCC/SF/IHR/INNER/V/2017"/>
    <s v="CHR-005/2511/17"/>
    <m/>
    <n v="18740635.100000001"/>
    <s v="Not Yet Submit Invoice"/>
  </r>
  <r>
    <n v="33255664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4982/eWCC/SF/IHR/INNER/IV/2017"/>
    <s v="CHR-004/2208/2017"/>
    <m/>
    <n v="18740635.100000001"/>
    <s v="Not Yet Submit Invoice"/>
  </r>
  <r>
    <n v="33255562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4981/eWCC/SF/IHR/INNER/IV/2017"/>
    <s v="CHR-004/2207/2017"/>
    <m/>
    <n v="18740635.100000001"/>
    <s v="Not Yet Submit Invoice"/>
  </r>
  <r>
    <n v="33255554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4980/eWCC/SF/IHR/INNER/IV/2017"/>
    <s v="CHR-004/2206/2017"/>
    <m/>
    <n v="18740635.100000001"/>
    <s v="Not Yet Submit Invoice"/>
  </r>
  <r>
    <n v="33255702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4830/eWCC/SF/IHR/INNER/IV/2017"/>
    <s v="CHR-004/2086/2017"/>
    <m/>
    <n v="18740635.100000001"/>
    <s v="Not Yet Submit Invoice"/>
  </r>
  <r>
    <n v="33255695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4829/eWCC/SF/IHR/INNER/IV/2017"/>
    <s v="CHR-004/2085/2017"/>
    <m/>
    <n v="18740635.100000001"/>
    <s v="Not Yet Submit Invoice"/>
  </r>
  <r>
    <n v="33258099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4766/eWCC/SF/IHR/INNER/IV/2017"/>
    <s v="CHR-004/2105/2017"/>
    <m/>
    <n v="18740635.100000001"/>
    <s v="Not Yet Submit Invoice"/>
  </r>
  <r>
    <n v="33255705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4628/eWCC/SF/IHR/INNER/IV/2017"/>
    <s v="CHR-004/1851/2017"/>
    <m/>
    <n v="18740635.100000001"/>
    <s v="Not Yet Submit Invoice"/>
  </r>
  <r>
    <n v="33255691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4626/eWCC/SF/IHR/INNER/IV/2017"/>
    <s v="CHR-004/1853/2017"/>
    <m/>
    <n v="18740635.100000001"/>
    <s v="Not Yet Submit Invoice"/>
  </r>
  <r>
    <n v="33255685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4625/eWCC/SF/IHR/INNER/IV/2017"/>
    <s v="CHR-004/1854/2017"/>
    <m/>
    <n v="18740635.100000001"/>
    <s v="Not Yet Submit Invoice"/>
  </r>
  <r>
    <n v="33255672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4604/eWCC/SF/IHR/INNER/IV/2017"/>
    <s v="CHR-004/1826/2017"/>
    <m/>
    <n v="18740635.100000001"/>
    <s v="Not Yet Submit Invoice"/>
  </r>
  <r>
    <n v="33255653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4603/eWCC/SF/IHR/INNER/IV/2017"/>
    <s v="CHR-004/1827/2017"/>
    <m/>
    <n v="18740635.100000001"/>
    <s v="Not Yet Submit Invoice"/>
  </r>
  <r>
    <n v="33255639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4602/eWCC/SF/IHR/INNER/IV/2017"/>
    <s v="CHR-004/1832/2017"/>
    <m/>
    <n v="18740635.100000001"/>
    <s v="Not Yet Submit Invoice"/>
  </r>
  <r>
    <n v="33255582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4601/eWCC/SF/IHR/INNER/IV/2017"/>
    <s v="CHR-004/1833/2017"/>
    <m/>
    <n v="18740635.100000001"/>
    <s v="Not Yet Submit Invoice"/>
  </r>
  <r>
    <n v="33255578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4600/eWCC/SF/IHR/INNER/IV/2017"/>
    <s v="CHR-004/1834/2017"/>
    <m/>
    <n v="18740635.100000001"/>
    <s v="Not Yet Submit Invoice"/>
  </r>
  <r>
    <n v="33255527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4599/eWCC/SF/IHR/INNER/IV/2017"/>
    <s v="CHR-004/1835/2017"/>
    <m/>
    <n v="18740635.100000001"/>
    <s v="Not Yet Submit Invoice"/>
  </r>
  <r>
    <n v="33255518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4598/eWCC/SF/IHR/INNER/IV/2017"/>
    <s v="CHR-004/1836/2017"/>
    <m/>
    <n v="18740635.100000001"/>
    <s v="Not Yet Submit Invoice"/>
  </r>
  <r>
    <n v="33255513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4597/eWCC/SF/IHR/INNER/IV/2017"/>
    <s v="CHR-004/1837/2017"/>
    <m/>
    <n v="18740635.100000001"/>
    <s v="Not Yet Submit Invoice"/>
  </r>
  <r>
    <n v="33255508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4596/eWCC/SF/IHR/INNER/IV/2017"/>
    <s v="CHR-004/1845/2017"/>
    <m/>
    <n v="18740635.100000001"/>
    <s v="Not Yet Submit Invoice"/>
  </r>
  <r>
    <n v="33255504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4595/eWCC/SF/IHR/INNER/IV/2017"/>
    <s v="CHR-004/1838/2017"/>
    <m/>
    <n v="18740635.100000001"/>
    <s v="Not Yet Submit Invoice"/>
  </r>
  <r>
    <n v="33255503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4594/eWCC/SF/IHR/INNER/IV/2017"/>
    <s v="CHR-004/1839/2017"/>
    <m/>
    <n v="18740635.100000001"/>
    <s v="Not Yet Submit Invoice"/>
  </r>
  <r>
    <n v="33255502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4593/eWCC/SF/IHR/INNER/IV/2017"/>
    <s v="CHR-004/1840/2017"/>
    <m/>
    <n v="18740635.100000001"/>
    <s v="Not Yet Submit Invoice"/>
  </r>
  <r>
    <n v="33258084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4592/eWCC/SF/IHR/INNER/IV/2017"/>
    <s v="CHR-004/1841/2017"/>
    <m/>
    <n v="18740635.100000001"/>
    <s v="Not Yet Submit Invoice"/>
  </r>
  <r>
    <n v="33258061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4591/eWCC/SF/IHR/INNER/IV/2017"/>
    <s v="CHR-004/1842/2017"/>
    <m/>
    <n v="18740635.100000001"/>
    <s v="Not Yet Submit Invoice"/>
  </r>
  <r>
    <n v="33258055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4590/eWCC/SF/IHR/INNER/IV/2017"/>
    <s v="CHR-004/1843/2017"/>
    <m/>
    <n v="18740635.100000001"/>
    <s v="Not Yet Submit Invoice"/>
  </r>
  <r>
    <n v="33255688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4420/eWCC/SF/IHR/INNER/IV/2017"/>
    <s v="CHR-004/1797/2017"/>
    <m/>
    <n v="18740635.100000001"/>
    <s v="Not Yet Submit Invoice"/>
  </r>
  <r>
    <n v="33255665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4416/eWCC/SF/IHR/INNER/IV/2017"/>
    <s v="CHR-004/1800/2017"/>
    <m/>
    <n v="18740635.100000001"/>
    <s v="Not Yet Submit Invoice"/>
  </r>
  <r>
    <n v="33255656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4415/eWCC/SF/IHR/INNER/IV/2017"/>
    <s v="CHR-004/1801/2017"/>
    <m/>
    <n v="18740635.100000001"/>
    <s v="Not Yet Submit Invoice"/>
  </r>
  <r>
    <n v="33255587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4414/eWCC/SF/IHR/INNER/IV/2017"/>
    <s v="CHR-004/1802/2017"/>
    <m/>
    <n v="18740635.100000001"/>
    <s v="Not Yet Submit Invoice"/>
  </r>
  <r>
    <n v="33255579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4413/eWCC/SF/IHR/INNER/IV/2017"/>
    <s v="CHR-004/1803/2017"/>
    <m/>
    <n v="18740635.100000001"/>
    <s v="Not Yet Submit Invoice"/>
  </r>
  <r>
    <n v="33255548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4412/eWCC/SF/IHR/INNER/IV/2017"/>
    <s v="CHR-004/1804/2017"/>
    <m/>
    <n v="18740635.100000001"/>
    <s v="Not Yet Submit Invoice"/>
  </r>
  <r>
    <n v="33255542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4411/eWCC/SF/IHR/INNER/IV/2017"/>
    <e v="#N/A"/>
    <m/>
    <n v="18740635.100000001"/>
    <s v="Not Yet Submit Invoice"/>
  </r>
  <r>
    <n v="33258132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4386/eWCC/SF/IHR/INNER/IV/2017"/>
    <s v="CHR-004/1809/2017"/>
    <m/>
    <n v="18740635.100000001"/>
    <s v="Not Yet Submit Invoice"/>
  </r>
  <r>
    <n v="33258124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4385/eWCC/SF/IHR/INNER/IV/2017"/>
    <s v="CHR-004/1808/2017"/>
    <m/>
    <n v="18740635.100000001"/>
    <s v="Not Yet Submit Invoice"/>
  </r>
  <r>
    <n v="33258086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4384/eWCC/SF/IHR/INNER/IV/2017"/>
    <s v="CHR-004/1807/2017"/>
    <m/>
    <n v="18740635.100000001"/>
    <s v="Not Yet Submit Invoice"/>
  </r>
  <r>
    <n v="33255645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3672/eWCC/SF/IHR/INNER/III/2017"/>
    <s v="CHR-003/1683/2017"/>
    <m/>
    <n v="18740635.100000001"/>
    <s v="Not Yet Submit Invoice"/>
  </r>
  <r>
    <n v="33255585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3670/eWCC/SF/IHR/INNER/III/2017"/>
    <s v="CHR-003/1678/2017"/>
    <m/>
    <n v="18740635.100000001"/>
    <s v="Not Yet Submit Invoice"/>
  </r>
  <r>
    <n v="33258104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3669/eWCC/SF/IHR/INNER/III/2017"/>
    <s v="CHR-003/1679/2017"/>
    <m/>
    <n v="18740635.100000001"/>
    <s v="Not Yet Submit Invoice"/>
  </r>
  <r>
    <n v="33258059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3668/eWCC/SF/IHR/INNER/III/2017"/>
    <s v="CHR-003/1680/2017"/>
    <m/>
    <n v="18740635.100000001"/>
    <s v="Not Yet Submit Invoice"/>
  </r>
  <r>
    <n v="33258040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3667/eWCC/SF/IHR/INNER/III/2017"/>
    <s v="CHR-003/1681/2017"/>
    <m/>
    <n v="18740635.100000001"/>
    <s v="Not Yet Submit Invoice"/>
  </r>
  <r>
    <n v="33255658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3537/eWCC/SF/IHR/INNER/III/2017"/>
    <s v="CHR-003/1217/2017"/>
    <m/>
    <n v="18740635.100000001"/>
    <s v="Not Yet Submit Invoice"/>
  </r>
  <r>
    <n v="33255648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3536/eWCC/SF/IHR/INNER/III/2017"/>
    <s v="CHR-003/1218/2017"/>
    <m/>
    <n v="18740635.100000001"/>
    <s v="Not Yet Submit Invoice"/>
  </r>
  <r>
    <n v="33255573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3534/eWCC/SF/IHR/INNER/III/2017"/>
    <s v="CHR-003/1220/2017"/>
    <m/>
    <n v="18740635.100000001"/>
    <s v="Not Yet Submit Invoice"/>
  </r>
  <r>
    <n v="33255571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3533/eWCC/SF/IHR/INNER/III/2017"/>
    <s v="CHR-003/1221/2017"/>
    <m/>
    <n v="18740635.100000001"/>
    <s v="Not Yet Submit Invoice"/>
  </r>
  <r>
    <n v="33258116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3532/eWCC/SF/IHR/INNER/III/2017"/>
    <s v="CHR-003/1222/2017"/>
    <m/>
    <n v="18740635.100000001"/>
    <s v="Not Yet Submit Invoice"/>
  </r>
  <r>
    <n v="33258066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3531/eWCC/SF/IHR/INNER/III/2017"/>
    <s v="CHR-003/1223/2017"/>
    <m/>
    <n v="18740635.100000001"/>
    <s v="Not Yet Submit Invoice"/>
  </r>
  <r>
    <n v="33258051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3530/eWCC/SF/IHR/INNER/III/2017"/>
    <s v="CHR-003/1224/2017"/>
    <m/>
    <n v="18740635.100000001"/>
    <s v="Not Yet Submit Invoice"/>
  </r>
  <r>
    <n v="33258049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3529/eWCC/SF/IHR/INNER/III/2017"/>
    <s v="CHR-003/1225/2017"/>
    <m/>
    <n v="18740635.100000001"/>
    <s v="Not Yet Submit Invoice"/>
  </r>
  <r>
    <n v="33258037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3528/eWCC/SF/IHR/INNER/III/2017"/>
    <s v="CHR-003/1226/2017"/>
    <m/>
    <n v="18740635.100000001"/>
    <s v="Not Yet Submit Invoice"/>
  </r>
  <r>
    <n v="33258034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3527/eWCC/SF/IHR/INNER/III/2017"/>
    <s v="CHR-003/1227/2017"/>
    <m/>
    <n v="18740635.100000001"/>
    <s v="Not Yet Submit Invoice"/>
  </r>
  <r>
    <n v="33258068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3396/eWCC/SF/IHR/INNER/III/2017"/>
    <s v="CHR-003/1128/17"/>
    <m/>
    <n v="18740635.100000001"/>
    <s v="Not Yet Submit Invoice"/>
  </r>
  <r>
    <n v="33255574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3219/eWCC/SF/IHR/INNER/III/2017"/>
    <s v="CHR-003/1037/17"/>
    <m/>
    <n v="18740635.100000001"/>
    <s v="Not Yet Submit Invoice"/>
  </r>
  <r>
    <n v="33258108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3216/eWCC/SF/IHR/INNER/III/2017"/>
    <s v="CHR-003/1038/17"/>
    <m/>
    <n v="18740635.100000001"/>
    <s v="Not Yet Submit Invoice"/>
  </r>
  <r>
    <n v="33258076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3188/eWCC/SF/IHR/INNER/III/2017"/>
    <s v="CHR-003/1031/17"/>
    <m/>
    <n v="18740635.100000001"/>
    <s v="Not Yet Submit Invoice"/>
  </r>
  <r>
    <n v="33258044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3184/eWCC/SF/IHR/INNER/III/2017"/>
    <s v="CHR-003/1032/17"/>
    <m/>
    <n v="18740635.100000001"/>
    <s v="Not Yet Submit Invoice"/>
  </r>
  <r>
    <n v="33255668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3041/eWCC/SF/IHR/INNER/III/2017"/>
    <s v="CHR-003/991/17"/>
    <m/>
    <n v="18740635.100000001"/>
    <s v="Not Yet Submit Invoice"/>
  </r>
  <r>
    <n v="33255655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3039/eWCC/SF/IHR/INNER/III/2017"/>
    <s v="CHR-003/992/17"/>
    <m/>
    <n v="18740635.100000001"/>
    <s v="Not Yet Submit Invoice"/>
  </r>
  <r>
    <n v="33255636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3038/eWCC/SF/IHR/INNER/III/2017"/>
    <s v="CHR-003/996/17"/>
    <m/>
    <n v="18740635.100000001"/>
    <s v="Not Yet Submit Invoice"/>
  </r>
  <r>
    <n v="33255576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3034/eWCC/SF/IHR/INNER/III/2017"/>
    <s v="CHR-003/993/17"/>
    <m/>
    <n v="18740635.100000001"/>
    <s v="Not Yet Submit Invoice"/>
  </r>
  <r>
    <n v="33258080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3022/eWCC/SF/IHR/INNER/III/2017"/>
    <s v="CHR-003/994/17"/>
    <m/>
    <n v="18740635.100000001"/>
    <s v="Not Yet Submit Invoice"/>
  </r>
  <r>
    <n v="33258031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3018/eWCC/SF/IHR/INNER/III/2017"/>
    <s v="CHR-003/995/17"/>
    <m/>
    <n v="18740635.100000001"/>
    <s v="Not Yet Submit Invoice"/>
  </r>
  <r>
    <n v="33255683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2847/eWCC/SF/IHR/INNER/II/2017"/>
    <s v="CHR-002/898/2017"/>
    <m/>
    <n v="18740635.100000001"/>
    <s v="Not Yet Submit Invoice"/>
  </r>
  <r>
    <n v="33255677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2846/eWCC/SF/IHR/INNER/II/2017"/>
    <s v="CHR-002/897/2017"/>
    <m/>
    <n v="18740635.100000001"/>
    <s v="Not Yet Submit Invoice"/>
  </r>
  <r>
    <n v="33255634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2845/eWCC/SF/IHR/INNER/II/2017"/>
    <s v="CHR-002/896/2017"/>
    <m/>
    <n v="18740635.100000001"/>
    <s v="Not Yet Submit Invoice"/>
  </r>
  <r>
    <n v="33258089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2844/eWCC/SF/IHR/INNER/II/2017"/>
    <s v="CHR-002/894/2017"/>
    <m/>
    <n v="18740635.100000001"/>
    <s v="Not Yet Submit Invoice"/>
  </r>
  <r>
    <n v="33255699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2540/eWCC/SF/IHR/INNER/II/2017"/>
    <s v="CHR-002/791/17"/>
    <n v="18740635.100000001"/>
    <n v="18740635.100000001"/>
    <s v="Not Yet Submit Invoice"/>
  </r>
  <r>
    <n v="33255671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2530/eWCC/SF/IHR/INNER/II/2017"/>
    <s v="CHR-002/793/17"/>
    <n v="18740635.100000001"/>
    <n v="18740635.100000001"/>
    <s v="Not Yet Submit Invoice"/>
  </r>
  <r>
    <n v="33255584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2528/eWCC/SF/IHR/INNER/II/2017"/>
    <s v="CHR-002/794/17"/>
    <n v="18740635.100000001"/>
    <n v="18740635.100000001"/>
    <s v="Not Yet Submit Invoice"/>
  </r>
  <r>
    <n v="33255568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2525/eWCC/SF/IHR/INNER/II/2017"/>
    <s v="CHR-002/795/17"/>
    <n v="18740635.100000001"/>
    <n v="18740635.100000001"/>
    <s v="Not Yet Submit Invoice"/>
  </r>
  <r>
    <n v="33255532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2231/eWCC/SF/IHR/INNER/II/2017"/>
    <s v="CHR-002/617/17"/>
    <n v="18740635.100000001"/>
    <n v="18740635.100000001"/>
    <s v="Not Yet Submit Invoice"/>
  </r>
  <r>
    <n v="33255644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2069/eWCC/SF/IHR/INNER/II/2017"/>
    <s v="CHR-002/571/2017"/>
    <n v="18740635.100000001"/>
    <n v="18740635.100000001"/>
    <s v="Not Yet Submit Invoice"/>
  </r>
  <r>
    <n v="33255577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2068/eWCC/SF/IHR/INNER/II/2017"/>
    <s v="CHR-002/570/2017"/>
    <n v="18740635.100000001"/>
    <n v="18740635.100000001"/>
    <s v="Not Yet Submit Invoice"/>
  </r>
  <r>
    <n v="33258112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1640/eWCC/SF/IHR/INNER/II/2017"/>
    <s v="CHR-002/535/17"/>
    <n v="18740635.100000001"/>
    <n v="0"/>
    <s v="Invoice Submitted"/>
  </r>
  <r>
    <n v="33258090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1639/eWCC/SF/IHR/INNER/II/2017"/>
    <s v="CHR-002/534/17"/>
    <n v="18740635.100000001"/>
    <n v="0"/>
    <s v="Invoice Submitted"/>
  </r>
  <r>
    <n v="33255692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1392/eWCC/SF/IHR/INNER/I/2017"/>
    <s v="CHR-001/438/17"/>
    <m/>
    <n v="18740635.100000001"/>
    <s v="Invoice Submitted"/>
  </r>
  <r>
    <n v="33258072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1383/eWCC/SF/IHR/INNER/I/2017"/>
    <s v="CHR-001/434/17"/>
    <m/>
    <n v="18740635.100000001"/>
    <s v="Invoice Submitted"/>
  </r>
  <r>
    <n v="33257233"/>
    <n v="7272370"/>
    <s v="IDR"/>
    <s v="PT INDO HUMAN RESOURCE"/>
    <s v="2016-10-14"/>
    <s v="30 days net from invoice receipt date - 300S"/>
    <s v="PT Nokia Solutions and Networks Indonesia"/>
    <n v="727237"/>
    <n v="1"/>
    <n v="7999607"/>
    <x v="4"/>
    <x v="5"/>
    <s v="104/WCC/NI/3/II/2016"/>
    <s v="CHR-011/2769/16"/>
    <n v="7999607"/>
    <n v="0"/>
    <s v="Invoice Submitted"/>
  </r>
  <r>
    <n v="33257202"/>
    <n v="7272370"/>
    <s v="IDR"/>
    <s v="PT INDO HUMAN RESOURCE"/>
    <s v="2016-10-14"/>
    <s v="30 days net from invoice receipt date - 300S"/>
    <s v="PT Nokia Solutions and Networks Indonesia"/>
    <n v="727237"/>
    <n v="1"/>
    <n v="7999607"/>
    <x v="4"/>
    <x v="5"/>
    <s v="102/WCC/NI/All/II/2016"/>
    <s v=" CHR-010/2722/16"/>
    <n v="7999607"/>
    <n v="0"/>
    <s v="Invoice Submitted"/>
  </r>
  <r>
    <n v="33255484"/>
    <n v="7793920"/>
    <s v="IDR"/>
    <s v="PT INDO HUMAN RESOURCE"/>
    <s v="2016-10-14"/>
    <s v="30 Days"/>
    <s v="PT Nokia Solutions and Networks Indonesia"/>
    <n v="779392"/>
    <n v="1"/>
    <n v="8573312"/>
    <x v="5"/>
    <x v="5"/>
    <s v="0335/CCM-FR/INDOHR/XI/2016"/>
    <s v="CHR-011/3479/16"/>
    <n v="8573312"/>
    <n v="0"/>
    <s v="Invoice Submitted"/>
  </r>
  <r>
    <n v="33255448"/>
    <n v="8281040"/>
    <s v="IDR"/>
    <s v="PT INDO HUMAN RESOURCE"/>
    <s v="2016-10-14"/>
    <s v="30 Days"/>
    <s v="PT Nokia Solutions and Networks Indonesia"/>
    <n v="828104"/>
    <n v="1"/>
    <n v="9109144"/>
    <x v="5"/>
    <x v="5"/>
    <s v="0334/CCM-FR/INDOHR/XI/2016"/>
    <s v="CHR-011/3480/16"/>
    <n v="9109144"/>
    <n v="0"/>
    <s v="Invoice Submitted"/>
  </r>
  <r>
    <n v="33258053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0"/>
    <m/>
    <m/>
    <m/>
    <n v="18740635.100000001"/>
    <s v="Not Yet Submit Invoice"/>
  </r>
  <r>
    <n v="33257281"/>
    <n v="0"/>
    <s v="IDR"/>
    <s v="PT INDO HUMAN RESOURCE"/>
    <s v="2016-10-14"/>
    <s v="30 days net from invoice receipt date - 300S"/>
    <s v="PT Nokia Solutions and Networks Indonesia"/>
    <n v="0"/>
    <n v="1"/>
    <n v="0"/>
    <x v="2"/>
    <x v="11"/>
    <m/>
    <m/>
    <m/>
    <n v="1760000"/>
    <s v="Not Yet Submit Invoice"/>
  </r>
  <r>
    <n v="33257273"/>
    <n v="0"/>
    <s v="IDR"/>
    <s v="PT INDO HUMAN RESOURCE"/>
    <s v="2016-10-14"/>
    <s v="30 days net from invoice receipt date - 300S"/>
    <s v="PT Nokia Solutions and Networks Indonesia"/>
    <n v="0"/>
    <n v="1"/>
    <n v="0"/>
    <x v="2"/>
    <x v="11"/>
    <m/>
    <m/>
    <m/>
    <n v="1760000"/>
    <s v="Not Yet Submit Invoice"/>
  </r>
  <r>
    <n v="33257256"/>
    <n v="0"/>
    <s v="IDR"/>
    <s v="PT INDO HUMAN RESOURCE"/>
    <s v="2016-10-14"/>
    <s v="30 days net from invoice receipt date - 300S"/>
    <s v="PT Nokia Solutions and Networks Indonesia"/>
    <n v="0"/>
    <n v="1"/>
    <n v="0"/>
    <x v="2"/>
    <x v="11"/>
    <m/>
    <m/>
    <m/>
    <n v="1760000"/>
    <s v="Not Yet Submit Invoice"/>
  </r>
  <r>
    <n v="33257224"/>
    <n v="0"/>
    <s v="IDR"/>
    <s v="PT INDO HUMAN RESOURCE"/>
    <s v="2016-10-14"/>
    <s v="30 days net from invoice receipt date - 300S"/>
    <s v="PT Nokia Solutions and Networks Indonesia"/>
    <n v="0"/>
    <n v="1"/>
    <n v="0"/>
    <x v="2"/>
    <x v="11"/>
    <m/>
    <m/>
    <m/>
    <n v="1760000"/>
    <s v="Not Yet Submit Invoice"/>
  </r>
  <r>
    <n v="33257186"/>
    <n v="0"/>
    <s v="IDR"/>
    <s v="PT INDO HUMAN RESOURCE"/>
    <s v="2016-10-14"/>
    <s v="30 days net from invoice receipt date - 300S"/>
    <s v="PT Nokia Solutions and Networks Indonesia"/>
    <n v="0"/>
    <n v="1"/>
    <n v="0"/>
    <x v="2"/>
    <x v="11"/>
    <m/>
    <m/>
    <m/>
    <n v="1760000"/>
    <s v="Not Yet Submit Invoice"/>
  </r>
  <r>
    <n v="33255684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0"/>
    <m/>
    <m/>
    <m/>
    <n v="18740635.100000001"/>
    <s v="Not Yet Submit Invoice"/>
  </r>
  <r>
    <n v="33255681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0"/>
    <m/>
    <m/>
    <m/>
    <n v="18740635.100000001"/>
    <s v="Not Yet Submit Invoice"/>
  </r>
  <r>
    <n v="33255661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6102/eWCC/SF/IHR/INNER/VII/2017"/>
    <e v="#N/A"/>
    <m/>
    <n v="18740635.100000001"/>
    <s v="Not Yet Submit Invoice"/>
  </r>
  <r>
    <n v="33255650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0"/>
    <m/>
    <m/>
    <m/>
    <n v="18740635.100000001"/>
    <s v="Not Yet Submit Invoice"/>
  </r>
  <r>
    <n v="33255575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0"/>
    <m/>
    <m/>
    <m/>
    <n v="18740635.100000001"/>
    <s v="Not Yet Submit Invoice"/>
  </r>
  <r>
    <n v="33255567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6101/eWCC/SF/IHR/INNER/VII/2017"/>
    <s v="CHR-007/3127/17"/>
    <m/>
    <n v="18740635.100000001"/>
    <s v="Not Yet Submit Invoice"/>
  </r>
  <r>
    <n v="33255566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0"/>
    <m/>
    <m/>
    <m/>
    <n v="18740635.100000001"/>
    <s v="Not Yet Submit Invoice"/>
  </r>
  <r>
    <n v="33255523"/>
    <n v="17036941"/>
    <s v="IDR"/>
    <s v="PT INDO HUMAN RESOURCE"/>
    <s v="2016-10-14"/>
    <s v="60 days net from invoice receipt date - 600S"/>
    <s v="PT Nokia Solutions and Networks Indonesia"/>
    <n v="1703694.1"/>
    <n v="7"/>
    <n v="18740635.100000001"/>
    <x v="3"/>
    <x v="5"/>
    <s v="6247/eWCC/SF/IHR/INNER/VII/2017"/>
    <s v="CHR-007/3848/17"/>
    <m/>
    <n v="18740635.100000001"/>
    <s v="Not Yet Submit Invoice"/>
  </r>
  <r>
    <n v="33248880"/>
    <n v="12556795"/>
    <s v="IDR"/>
    <s v="PT INDO HUMAN RESOURCE"/>
    <s v="2016-10-13"/>
    <s v="60 Days"/>
    <s v="PT Nokia Solutions and Networks Indonesia"/>
    <n v="1255679.5"/>
    <n v="1"/>
    <n v="13812474.5"/>
    <x v="3"/>
    <x v="5"/>
    <s v="7678/eWCC/SF/IHR/INNER/XI/2016"/>
    <s v="CHR-011/2984/16"/>
    <n v="13812474.5"/>
    <n v="0"/>
    <s v="Invoice Submitted"/>
  </r>
  <r>
    <n v="33248874"/>
    <n v="12556795"/>
    <s v="IDR"/>
    <s v="PT INDO HUMAN RESOURCE"/>
    <s v="2016-10-13"/>
    <s v="60 Days"/>
    <s v="PT Nokia Solutions and Networks Indonesia"/>
    <n v="1255679.5"/>
    <n v="1"/>
    <n v="13812474.5"/>
    <x v="3"/>
    <x v="5"/>
    <s v="7677/eWCC/SF/IHR/INNER/XI/2016"/>
    <s v="CHR-011/3006/16"/>
    <n v="13812474.5"/>
    <n v="0"/>
    <s v="Invoice Submitted"/>
  </r>
  <r>
    <n v="33248870"/>
    <n v="12556795"/>
    <s v="IDR"/>
    <s v="PT INDO HUMAN RESOURCE"/>
    <s v="2016-10-13"/>
    <s v="60 Days"/>
    <s v="PT Nokia Solutions and Networks Indonesia"/>
    <n v="1255679.5"/>
    <n v="1"/>
    <n v="13812474.5"/>
    <x v="3"/>
    <x v="5"/>
    <s v="7668/eWCC/SF/IHR/INNER/XI/2016"/>
    <s v="CHR-011/3005/16"/>
    <n v="13812474.5"/>
    <n v="0"/>
    <s v="Invoice Submitted"/>
  </r>
  <r>
    <n v="33248867"/>
    <n v="12556795"/>
    <s v="IDR"/>
    <s v="PT INDO HUMAN RESOURCE"/>
    <s v="2016-10-13"/>
    <s v="60 Days"/>
    <s v="PT Nokia Solutions and Networks Indonesia"/>
    <n v="1255679.5"/>
    <n v="1"/>
    <n v="13812474.5"/>
    <x v="3"/>
    <x v="5"/>
    <s v="7666/eWCC/SF/IHR/INNER/XI/2016"/>
    <s v="CHR-011/3004/16"/>
    <n v="13812474.5"/>
    <n v="0"/>
    <s v="Invoice Submitted"/>
  </r>
  <r>
    <n v="33248806"/>
    <n v="12556795"/>
    <s v="IDR"/>
    <s v="PT INDO HUMAN RESOURCE"/>
    <s v="2016-10-13"/>
    <s v="60 Days"/>
    <s v="PT Nokia Solutions and Networks Indonesia"/>
    <n v="1255679.5"/>
    <n v="1"/>
    <n v="13812474.5"/>
    <x v="3"/>
    <x v="5"/>
    <s v="7660/eWCC/SF/IHR/INNER/XI/2016"/>
    <s v="CHR-011/3003/16"/>
    <n v="13812474.5"/>
    <n v="0"/>
    <s v="Invoice Submitted"/>
  </r>
  <r>
    <n v="33248776"/>
    <n v="13767315"/>
    <s v="IDR"/>
    <s v="PT INDO HUMAN RESOURCE"/>
    <s v="2016-10-13"/>
    <s v="60 Days"/>
    <s v="PT Nokia Solutions and Networks Indonesia"/>
    <n v="1376731.5"/>
    <n v="1"/>
    <n v="15144046.5"/>
    <x v="3"/>
    <x v="5"/>
    <s v="7651/eWCC/SF/IHR/INNER/XI/2016"/>
    <s v="CHR-011/3002/16"/>
    <n v="15144046.5"/>
    <n v="0"/>
    <s v="Invoice Submitted"/>
  </r>
  <r>
    <n v="33248749"/>
    <n v="13767315"/>
    <s v="IDR"/>
    <s v="PT INDO HUMAN RESOURCE"/>
    <s v="2016-10-13"/>
    <s v="60 Days"/>
    <s v="PT Nokia Solutions and Networks Indonesia"/>
    <n v="1376731.5"/>
    <n v="1"/>
    <n v="15144046.5"/>
    <x v="3"/>
    <x v="5"/>
    <s v="7649/eWCC/SF/IHR/INNER/XI/2016"/>
    <s v="CHR-011/3001/16"/>
    <n v="15144046.5"/>
    <n v="0"/>
    <s v="Invoice Submitted"/>
  </r>
  <r>
    <n v="33248725"/>
    <n v="12556795"/>
    <s v="IDR"/>
    <s v="PT INDO HUMAN RESOURCE"/>
    <s v="2016-10-13"/>
    <s v="60 Days"/>
    <s v="PT Nokia Solutions and Networks Indonesia"/>
    <n v="1255679.5"/>
    <n v="1"/>
    <n v="13812474.5"/>
    <x v="3"/>
    <x v="5"/>
    <s v="7648/eWCC/SF/IHR/INNER/XI/2016"/>
    <s v="CHR-011/2982/16"/>
    <n v="13812474.5"/>
    <n v="0"/>
    <s v="Invoice Submitted"/>
  </r>
  <r>
    <n v="33248705"/>
    <n v="9707722"/>
    <s v="IDR"/>
    <s v="PT INDO HUMAN RESOURCE"/>
    <s v="2016-10-13"/>
    <s v="60 Days"/>
    <s v="PT Nokia Solutions and Networks Indonesia"/>
    <n v="970772.20000000007"/>
    <n v="1"/>
    <n v="10678494.199999999"/>
    <x v="3"/>
    <x v="5"/>
    <s v="7627/eWCC/SF/IHR/INNER/XI/2016"/>
    <s v="CHR-011/2981/16"/>
    <n v="10678494.199999999"/>
    <n v="0"/>
    <s v="Invoice Submitted"/>
  </r>
  <r>
    <n v="33249524"/>
    <n v="21590598"/>
    <s v="IDR"/>
    <s v="PT INDO HUMAN RESOURCE"/>
    <s v="2016-10-13"/>
    <s v="60 days net from invoice receipt date - 600S"/>
    <s v="PT Nokia Solutions and Networks Indonesia"/>
    <n v="2159059.8000000003"/>
    <n v="7"/>
    <n v="23749657.800000001"/>
    <x v="3"/>
    <x v="5"/>
    <s v="6021/eWCC/SF/IHR/INNER/VI/2017"/>
    <e v="#N/A"/>
    <m/>
    <n v="23749657.800000001"/>
    <s v="Not Yet Submit Invoice"/>
  </r>
  <r>
    <n v="33249469"/>
    <n v="21590598"/>
    <s v="IDR"/>
    <s v="PT INDO HUMAN RESOURCE"/>
    <s v="2016-10-13"/>
    <s v="60 days net from invoice receipt date - 600S"/>
    <s v="PT Nokia Solutions and Networks Indonesia"/>
    <n v="2159059.8000000003"/>
    <n v="7"/>
    <n v="23749657.800000001"/>
    <x v="3"/>
    <x v="5"/>
    <s v="6020/eWCC/SF/IHR/INNER/VI/2017"/>
    <e v="#N/A"/>
    <m/>
    <n v="23749657.800000001"/>
    <s v="Not Yet Submit Invoice"/>
  </r>
  <r>
    <n v="33251680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6017/eWCC/SF/IHR/INNER/VI/2017"/>
    <e v="#N/A"/>
    <m/>
    <n v="18786772.399999999"/>
    <s v="Not Yet Submit Invoice"/>
  </r>
  <r>
    <n v="33251671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6016/eWCC/SF/IHR/INNER/VI/2017"/>
    <e v="#N/A"/>
    <m/>
    <n v="18786772.399999999"/>
    <s v="Not Yet Submit Invoice"/>
  </r>
  <r>
    <n v="33249541"/>
    <n v="21590598"/>
    <s v="IDR"/>
    <s v="PT INDO HUMAN RESOURCE"/>
    <s v="2016-10-13"/>
    <s v="60 days net from invoice receipt date - 600S"/>
    <s v="PT Nokia Solutions and Networks Indonesia"/>
    <n v="2159059.8000000003"/>
    <n v="7"/>
    <n v="23749657.800000001"/>
    <x v="3"/>
    <x v="5"/>
    <s v="5754/eWCC/SF/IHR/INNER/VI/2017"/>
    <s v="CHR-006/2782/17"/>
    <m/>
    <n v="23749657.800000001"/>
    <s v="Not Yet Submit Invoice"/>
  </r>
  <r>
    <n v="33249481"/>
    <n v="21590598"/>
    <s v="IDR"/>
    <s v="PT INDO HUMAN RESOURCE"/>
    <s v="2016-10-13"/>
    <s v="60 days net from invoice receipt date - 600S"/>
    <s v="PT Nokia Solutions and Networks Indonesia"/>
    <n v="2159059.8000000003"/>
    <n v="7"/>
    <n v="23749657.800000001"/>
    <x v="3"/>
    <x v="5"/>
    <s v="5753/eWCC/SF/IHR/INNER/VI/2017"/>
    <s v="CHR-006/2783/17"/>
    <m/>
    <n v="23749657.800000001"/>
    <s v="Not Yet Submit Invoice"/>
  </r>
  <r>
    <n v="33251071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5752/eWCC/SF/IHR/INNER/VI/2017"/>
    <s v="CHR-006/2784/17"/>
    <m/>
    <n v="18786772.399999999"/>
    <s v="Not Yet Submit Invoice"/>
  </r>
  <r>
    <n v="33250966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5749/eWCC/SF/IHR/INNER/VI/2017"/>
    <s v="CHR-006/2785/17"/>
    <m/>
    <n v="18786772.399999999"/>
    <s v="Not Yet Submit Invoice"/>
  </r>
  <r>
    <n v="33252368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5746/eWCC/SF/IHR/INNER/VI/2017"/>
    <s v="CHR-006/2781/17"/>
    <m/>
    <n v="18786772.399999999"/>
    <s v="Not Yet Submit Invoice"/>
  </r>
  <r>
    <n v="33252307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5745/eWCC/SF/IHR/INNER/VI/2017"/>
    <s v="CHR-006/2780/17"/>
    <m/>
    <n v="18786772.399999999"/>
    <s v="Not Yet Submit Invoice"/>
  </r>
  <r>
    <n v="33248339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5660/eWCC/SF/IHR/INNER/VI/2017"/>
    <s v="CHR-006/2737/17"/>
    <m/>
    <n v="18786772.399999999"/>
    <s v="Not Yet Submit Invoice"/>
  </r>
  <r>
    <n v="33251055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5656/eWCC/SF/IHR/INNER/VI/2017"/>
    <s v="CHR-006/2735/17"/>
    <m/>
    <n v="18786772.399999999"/>
    <s v="Not Yet Submit Invoice"/>
  </r>
  <r>
    <n v="33252406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5655/eWCC/SF/IHR/INNER/VI/2017"/>
    <s v="CHR-006/2734/17"/>
    <m/>
    <n v="18786772.399999999"/>
    <s v="Not Yet Submit Invoice"/>
  </r>
  <r>
    <n v="33248334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5654/eWCC/SF/IHR/INNER/VI/2017"/>
    <s v="CHR-006/2733/17"/>
    <m/>
    <n v="18786772.399999999"/>
    <s v="Not Yet Submit Invoice"/>
  </r>
  <r>
    <n v="33251743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5653/eWCC/SF/IHR/INNER/VI/2017"/>
    <s v="CHR-006/2732/17"/>
    <m/>
    <n v="18786772.399999999"/>
    <s v="Not Yet Submit Invoice"/>
  </r>
  <r>
    <n v="33251041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5501/eWCC/SF/IHR/INNER/V/2017"/>
    <s v="CHR-005/2537/2017"/>
    <m/>
    <n v="18786772.399999999"/>
    <s v="Not Yet Submit Invoice"/>
  </r>
  <r>
    <n v="33251034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5500/eWCC/SF/IHR/INNER/V/2017"/>
    <s v="CHR-005/2566/2017"/>
    <m/>
    <n v="18786772.399999999"/>
    <s v="Not Yet Submit Invoice"/>
  </r>
  <r>
    <n v="33252319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5498/eWCC/SF/IHR/INNER/V/2017"/>
    <s v="CHR-005/2564/2017"/>
    <m/>
    <n v="18786772.399999999"/>
    <s v="Not Yet Submit Invoice"/>
  </r>
  <r>
    <n v="33252287"/>
    <n v="21590599"/>
    <s v="IDR"/>
    <s v="PT INDO HUMAN RESOURCE"/>
    <s v="2016-10-13"/>
    <s v="60 days net from invoice receipt date - 600S"/>
    <s v="PT Nokia Solutions and Networks Indonesia"/>
    <n v="2159059.9"/>
    <n v="7"/>
    <n v="23749658.899999999"/>
    <x v="3"/>
    <x v="5"/>
    <s v="5497/eWCC/SF/IHR/INNER/V/2017"/>
    <s v="CHR-005/2563/2017"/>
    <m/>
    <n v="23749658.899999999"/>
    <s v="Not Yet Submit Invoice"/>
  </r>
  <r>
    <n v="33248296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5496/eWCC/SF/IHR/INNER/V/2017"/>
    <s v="CHR-005/2562/2017"/>
    <m/>
    <n v="18786772.399999999"/>
    <s v="Not Yet Submit Invoice"/>
  </r>
  <r>
    <n v="33248122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5495/eWCC/SF/IHR/INNER/V/2017"/>
    <s v="CHR-005/2561/2017"/>
    <m/>
    <n v="18786772.399999999"/>
    <s v="Not Yet Submit Invoice"/>
  </r>
  <r>
    <n v="33249912"/>
    <n v="21590598"/>
    <s v="IDR"/>
    <s v="PT INDO HUMAN RESOURCE"/>
    <s v="2016-10-13"/>
    <s v="60 days net from invoice receipt date - 600S"/>
    <s v="PT Nokia Solutions and Networks Indonesia"/>
    <n v="2159059.8000000003"/>
    <n v="7"/>
    <n v="23749657.800000001"/>
    <x v="3"/>
    <x v="5"/>
    <s v="5494/eWCC/SF/IHR/INNER/V/2017"/>
    <s v="CHR-005/2574/2017"/>
    <m/>
    <n v="23749657.800000001"/>
    <s v="Not Yet Submit Invoice"/>
  </r>
  <r>
    <n v="33249554"/>
    <n v="21590598"/>
    <s v="IDR"/>
    <s v="PT INDO HUMAN RESOURCE"/>
    <s v="2016-10-13"/>
    <s v="60 days net from invoice receipt date - 600S"/>
    <s v="PT Nokia Solutions and Networks Indonesia"/>
    <n v="2159059.8000000003"/>
    <n v="7"/>
    <n v="23749657.800000001"/>
    <x v="3"/>
    <x v="5"/>
    <s v="5493/eWCC/SF/IHR/INNER/V/2017"/>
    <e v="#N/A"/>
    <m/>
    <n v="23749657.800000001"/>
    <s v="Not Yet Submit Invoice"/>
  </r>
  <r>
    <n v="33249151"/>
    <n v="21590598"/>
    <s v="IDR"/>
    <s v="PT INDO HUMAN RESOURCE"/>
    <s v="2016-10-13"/>
    <s v="60 days net from invoice receipt date - 600S"/>
    <s v="PT Nokia Solutions and Networks Indonesia"/>
    <n v="2159059.8000000003"/>
    <n v="7"/>
    <n v="23749657.800000001"/>
    <x v="3"/>
    <x v="5"/>
    <s v="5492/eWCC/SF/IHR/INNER/V/2017"/>
    <s v="CHR-005/2576/2017"/>
    <m/>
    <n v="23749657.800000001"/>
    <s v="Not Yet Submit Invoice"/>
  </r>
  <r>
    <n v="33251723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5491/eWCC/SF/IHR/INNER/V/2017"/>
    <s v="CHR-005/2571/2017"/>
    <m/>
    <n v="18786772.399999999"/>
    <s v="Not Yet Submit Invoice"/>
  </r>
  <r>
    <n v="33252417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5323/eWCC/SF/IHR/INNER/V/2017"/>
    <s v="CHR-005/2515/17"/>
    <m/>
    <n v="18786772.399999999"/>
    <s v="Not Yet Submit Invoice"/>
  </r>
  <r>
    <n v="33248327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5321/eWCC/SF/IHR/INNER/V/2017"/>
    <s v="CHR-005/2514/17"/>
    <m/>
    <n v="18786772.399999999"/>
    <s v="Not Yet Submit Invoice"/>
  </r>
  <r>
    <n v="33249729"/>
    <n v="21590598"/>
    <s v="IDR"/>
    <s v="PT INDO HUMAN RESOURCE"/>
    <s v="2016-10-13"/>
    <s v="60 days net from invoice receipt date - 600S"/>
    <s v="PT Nokia Solutions and Networks Indonesia"/>
    <n v="2159059.8000000003"/>
    <n v="7"/>
    <n v="23749657.800000001"/>
    <x v="3"/>
    <x v="5"/>
    <s v="4995/eWCC/SF/IHR/INNER/IV/2017"/>
    <s v="CHR-004/2221/2017"/>
    <m/>
    <n v="23749657.800000001"/>
    <s v="Not Yet Submit Invoice"/>
  </r>
  <r>
    <n v="33249576"/>
    <n v="21590598"/>
    <s v="IDR"/>
    <s v="PT INDO HUMAN RESOURCE"/>
    <s v="2016-10-13"/>
    <s v="60 days net from invoice receipt date - 600S"/>
    <s v="PT Nokia Solutions and Networks Indonesia"/>
    <n v="2159059.8000000003"/>
    <n v="7"/>
    <n v="23749657.800000001"/>
    <x v="3"/>
    <x v="5"/>
    <s v="4994/eWCC/SF/IHR/INNER/IV/2017"/>
    <s v="CHR-004/2220/2017"/>
    <m/>
    <n v="23749657.800000001"/>
    <s v="Not Yet Submit Invoice"/>
  </r>
  <r>
    <n v="33251746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4993/eWCC/SF/IHR/INNER/IV/2017"/>
    <s v="CHR-004/2219/2017"/>
    <m/>
    <n v="18786772.399999999"/>
    <s v="Not Yet Submit Invoice"/>
  </r>
  <r>
    <n v="33251658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4992/eWCC/SF/IHR/INNER/IV/2017"/>
    <s v="CHR-004/2218/2017"/>
    <m/>
    <n v="18786772.399999999"/>
    <s v="Not Yet Submit Invoice"/>
  </r>
  <r>
    <n v="33250874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4989/eWCC/SF/IHR/INNER/IV/2017"/>
    <s v="CHR-004/2215/2017"/>
    <m/>
    <n v="18786772.399999999"/>
    <s v="Not Yet Submit Invoice"/>
  </r>
  <r>
    <n v="33252379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4988/eWCC/SF/IHR/INNER/IV/2017"/>
    <s v="CHR-004/2214/2017"/>
    <m/>
    <n v="18786772.399999999"/>
    <s v="Not Yet Submit Invoice"/>
  </r>
  <r>
    <n v="33252340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4987/eWCC/SF/IHR/INNER/IV/2017"/>
    <s v="CHR-004/2213/2017"/>
    <m/>
    <n v="18786772.399999999"/>
    <s v="Not Yet Submit Invoice"/>
  </r>
  <r>
    <n v="33252329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4986/eWCC/SF/IHR/INNER/IV/2017"/>
    <s v="CHR-004/2212/2017"/>
    <m/>
    <n v="18786772.399999999"/>
    <s v="Not Yet Submit Invoice"/>
  </r>
  <r>
    <n v="33248319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4985/eWCC/SF/IHR/INNER/IV/2017"/>
    <s v="CHR-004/2211/2017"/>
    <m/>
    <n v="18786772.399999999"/>
    <s v="Not Yet Submit Invoice"/>
  </r>
  <r>
    <n v="33248292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4984/eWCC/SF/IHR/INNER/IV/2017"/>
    <s v="CHR-004/2210/2017"/>
    <m/>
    <n v="18786772.399999999"/>
    <s v="Not Yet Submit Invoice"/>
  </r>
  <r>
    <n v="33248264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4983/eWCC/SF/IHR/INNER/IV/2017"/>
    <s v="CHR-004/2209/2017"/>
    <m/>
    <n v="18786772.399999999"/>
    <s v="Not Yet Submit Invoice"/>
  </r>
  <r>
    <n v="33251686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4805/eWCC/SF/IHR/INNER/IV/2017"/>
    <s v="CHR-004/2082/2017"/>
    <m/>
    <n v="18786772.399999999"/>
    <s v="Not Yet Submit Invoice"/>
  </r>
  <r>
    <n v="33251667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4804/eWCC/SF/IHR/INNER/IV/2017"/>
    <s v="CHR-004/2081/2017"/>
    <m/>
    <n v="18786772.399999999"/>
    <s v="Not Yet Submit Invoice"/>
  </r>
  <r>
    <n v="33251030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4784/eWCC/SF/IHR/INNER/IV/2017"/>
    <s v="CHR-004/2108/2017"/>
    <m/>
    <n v="18786772.399999999"/>
    <s v="Not Yet Submit Invoice"/>
  </r>
  <r>
    <n v="33251002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4783/eWCC/SF/IHR/INNER/IV/2017"/>
    <s v="CHR-004/2107/2017"/>
    <m/>
    <n v="18786772.399999999"/>
    <s v="Not Yet Submit Invoice"/>
  </r>
  <r>
    <n v="33252295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4782/eWCC/SF/IHR/INNER/IV/2017"/>
    <s v="CHR-004/2106/2017"/>
    <m/>
    <n v="18786772.399999999"/>
    <s v="Not Yet Submit Invoice"/>
  </r>
  <r>
    <n v="33248112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4769/eWCC/SF/IHR/INNER/IV/2017"/>
    <s v="CHR-004/2101/2017"/>
    <m/>
    <n v="18786772.399999999"/>
    <s v="Not Yet Submit Invoice"/>
  </r>
  <r>
    <n v="33252311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4624/eWCC/SF/IHR/INNER/IV/2017"/>
    <s v="CHR-004/1855/2017"/>
    <m/>
    <n v="18786772.399999999"/>
    <s v="Not Yet Submit Invoice"/>
  </r>
  <r>
    <n v="33249746"/>
    <n v="21590598"/>
    <s v="IDR"/>
    <s v="PT INDO HUMAN RESOURCE"/>
    <s v="2016-10-13"/>
    <s v="60 days net from invoice receipt date - 600S"/>
    <s v="PT Nokia Solutions and Networks Indonesia"/>
    <n v="2159059.8000000003"/>
    <n v="7"/>
    <n v="23749657.800000001"/>
    <x v="3"/>
    <x v="5"/>
    <s v="4619/eWCC/SF/IHR/INNER/IV/2017"/>
    <s v="CHR-004/1860/2017"/>
    <m/>
    <n v="23749657.800000001"/>
    <s v="Not Yet Submit Invoice"/>
  </r>
  <r>
    <n v="33249616"/>
    <n v="21590598"/>
    <s v="IDR"/>
    <s v="PT INDO HUMAN RESOURCE"/>
    <s v="2016-10-13"/>
    <s v="60 days net from invoice receipt date - 600S"/>
    <s v="PT Nokia Solutions and Networks Indonesia"/>
    <n v="2159059.8000000003"/>
    <n v="7"/>
    <n v="23749657.800000001"/>
    <x v="3"/>
    <x v="5"/>
    <s v="4617/eWCC/SF/IHR/INNER/IV/2017"/>
    <s v="CHR-004/1861/2017"/>
    <m/>
    <n v="23749657.800000001"/>
    <s v="Not Yet Submit Invoice"/>
  </r>
  <r>
    <n v="33249603"/>
    <n v="21590598"/>
    <s v="IDR"/>
    <s v="PT INDO HUMAN RESOURCE"/>
    <s v="2016-10-13"/>
    <s v="60 days net from invoice receipt date - 600S"/>
    <s v="PT Nokia Solutions and Networks Indonesia"/>
    <n v="2159059.8000000003"/>
    <n v="7"/>
    <n v="23749657.800000001"/>
    <x v="3"/>
    <x v="5"/>
    <s v="4616/eWCC/SF/IHR/INNER/IV/2017"/>
    <s v="CHR-004/1862/2017"/>
    <m/>
    <n v="23749657.800000001"/>
    <s v="Not Yet Submit Invoice"/>
  </r>
  <r>
    <n v="33249502"/>
    <n v="21590598"/>
    <s v="IDR"/>
    <s v="PT INDO HUMAN RESOURCE"/>
    <s v="2016-10-13"/>
    <s v="60 days net from invoice receipt date - 600S"/>
    <s v="PT Nokia Solutions and Networks Indonesia"/>
    <n v="2159059.8000000003"/>
    <n v="7"/>
    <n v="23749657.800000001"/>
    <x v="3"/>
    <x v="5"/>
    <s v="4615/eWCC/SF/IHR/INNER/IV/2017"/>
    <s v="CHR-004/1863/2017"/>
    <m/>
    <n v="23749657.800000001"/>
    <s v="Not Yet Submit Invoice"/>
  </r>
  <r>
    <n v="33251704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4614/eWCC/SF/IHR/INNER/IV/2017"/>
    <s v="CHR-004/2079/2017"/>
    <m/>
    <n v="18786772.399999999"/>
    <s v="Not Yet Submit Invoice"/>
  </r>
  <r>
    <n v="33251046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4609/eWCC/SF/IHR/INNER/IV/2017"/>
    <s v="CHR-004/1868/2017"/>
    <m/>
    <n v="18786772.399999999"/>
    <s v="Not Yet Submit Invoice"/>
  </r>
  <r>
    <n v="33252433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4608/eWCC/SF/IHR/INNER/IV/2017"/>
    <s v="CHR-004/1822/2017"/>
    <m/>
    <n v="18786772.399999999"/>
    <s v="Not Yet Submit Invoice"/>
  </r>
  <r>
    <n v="33252332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4607/eWCC/SF/IHR/INNER/IV/2017"/>
    <s v="CHR-004/1823/2017"/>
    <m/>
    <n v="18786772.399999999"/>
    <s v="Not Yet Submit Invoice"/>
  </r>
  <r>
    <n v="33252281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4606/eWCC/SF/IHR/INNER/IV/2017"/>
    <s v="CHR-004/1824/2017"/>
    <m/>
    <n v="18786772.399999999"/>
    <s v="Not Yet Submit Invoice"/>
  </r>
  <r>
    <n v="33248055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4605/eWCC/SF/IHR/INNER/IV/2017"/>
    <s v="CHR-004/1825/2017"/>
    <m/>
    <n v="18786772.399999999"/>
    <s v="Not Yet Submit Invoice"/>
  </r>
  <r>
    <n v="33251077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4427/eWCC/SF/IHR/INNER/IV/2017"/>
    <s v="CHR-004/1790/2017"/>
    <m/>
    <n v="18786772.399999999"/>
    <s v="Not Yet Submit Invoice"/>
  </r>
  <r>
    <n v="33251038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4422/eWCC/SF/IHR/INNER/IV/2017"/>
    <s v="CHR-004/1795/2017"/>
    <m/>
    <n v="18786772.399999999"/>
    <s v="Not Yet Submit Invoice"/>
  </r>
  <r>
    <n v="33250974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4421/eWCC/SF/IHR/INNER/IV/2017"/>
    <s v="CHR-004/1796/2017"/>
    <m/>
    <n v="18786772.399999999"/>
    <s v="Not Yet Submit Invoice"/>
  </r>
  <r>
    <n v="33252299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4419/eWCC/SF/IHR/INNER/IV/2017"/>
    <s v="CHR-004/1805/2017"/>
    <m/>
    <n v="18786772.399999999"/>
    <s v="Not Yet Submit Invoice"/>
  </r>
  <r>
    <n v="33249819"/>
    <n v="21590598"/>
    <s v="IDR"/>
    <s v="PT INDO HUMAN RESOURCE"/>
    <s v="2016-10-13"/>
    <s v="60 days net from invoice receipt date - 600S"/>
    <s v="PT Nokia Solutions and Networks Indonesia"/>
    <n v="2159059.8000000003"/>
    <n v="7"/>
    <n v="23749657.800000001"/>
    <x v="3"/>
    <x v="5"/>
    <s v="4418/eWCC/SF/IHR/INNER/IV/2017"/>
    <s v="CHR-004/1798/2017"/>
    <m/>
    <n v="23749657.800000001"/>
    <s v="Not Yet Submit Invoice"/>
  </r>
  <r>
    <n v="33249780"/>
    <n v="21590598"/>
    <s v="IDR"/>
    <s v="PT INDO HUMAN RESOURCE"/>
    <s v="2016-10-13"/>
    <s v="60 days net from invoice receipt date - 600S"/>
    <s v="PT Nokia Solutions and Networks Indonesia"/>
    <n v="2159059.8000000003"/>
    <n v="7"/>
    <n v="23749657.800000001"/>
    <x v="3"/>
    <x v="5"/>
    <s v="4417/eWCC/SF/IHR/INNER/IV/2017"/>
    <s v="CHR-004/1799/2017"/>
    <m/>
    <n v="23749657.800000001"/>
    <s v="Not Yet Submit Invoice"/>
  </r>
  <r>
    <n v="33251719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4387/eWCC/SF/IHR/INNER/IV/2017"/>
    <s v="CHR-004/1810/2017"/>
    <m/>
    <n v="18786772.399999999"/>
    <s v="Not Yet Submit Invoice"/>
  </r>
  <r>
    <n v="33251683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4371/eWCC/SF/IHR/INNER/IV/2017"/>
    <s v="CHR-004/1788/2017"/>
    <m/>
    <n v="18786772.399999999"/>
    <s v="Not Yet Submit Invoice"/>
  </r>
  <r>
    <n v="33251019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3681/eWCC/SF/IHR/INNER/III/2017"/>
    <s v="CHR-003/1684/2017"/>
    <m/>
    <n v="18786772.399999999"/>
    <s v="Not Yet Submit Invoice"/>
  </r>
  <r>
    <n v="33251014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3680/eWCC/SF/IHR/INNER/III/2017"/>
    <s v="CHR-003/1685/2017"/>
    <m/>
    <n v="18786772.399999999"/>
    <s v="Not Yet Submit Invoice"/>
  </r>
  <r>
    <n v="33250970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3679/eWCC/SF/IHR/INNER/III/2017"/>
    <s v="CHR-003/1686/2017"/>
    <m/>
    <n v="18786772.399999999"/>
    <s v="Not Yet Submit Invoice"/>
  </r>
  <r>
    <n v="33252439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3678/eWCC/SF/IHR/INNER/III/2017"/>
    <s v="CHR-003/1687/2017"/>
    <m/>
    <n v="18786772.399999999"/>
    <s v="Not Yet Submit Invoice"/>
  </r>
  <r>
    <n v="33252386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3677/eWCC/SF/IHR/INNER/III/2017"/>
    <s v="CHR-003/1688/2017"/>
    <m/>
    <n v="18786772.399999999"/>
    <s v="Not Yet Submit Invoice"/>
  </r>
  <r>
    <n v="33248206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3675/eWCC/SF/IHR/INNER/III/2017"/>
    <s v="CHR-003/1690/2017"/>
    <m/>
    <n v="18786772.399999999"/>
    <s v="Not Yet Submit Invoice"/>
  </r>
  <r>
    <n v="33248147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3674/eWCC/SF/IHR/INNER/III/2017"/>
    <s v="CHR-003/1689/2017"/>
    <m/>
    <n v="18786772.399999999"/>
    <s v="Not Yet Submit Invoice"/>
  </r>
  <r>
    <n v="33249858"/>
    <n v="21590598"/>
    <s v="IDR"/>
    <s v="PT INDO HUMAN RESOURCE"/>
    <s v="2016-10-13"/>
    <s v="60 days net from invoice receipt date - 600S"/>
    <s v="PT Nokia Solutions and Networks Indonesia"/>
    <n v="2159059.8000000003"/>
    <n v="7"/>
    <n v="23749657.800000001"/>
    <x v="3"/>
    <x v="5"/>
    <s v="3673/eWCC/SF/IHR/INNER/III/2017"/>
    <s v="CHR-003/1682/2017"/>
    <m/>
    <n v="23749657.800000001"/>
    <s v="Not Yet Submit Invoice"/>
  </r>
  <r>
    <n v="33252315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3547/eWCC/SF/IHR/INNER/III/2017"/>
    <s v="CHR-003/1209/2017"/>
    <m/>
    <n v="18786772.399999999"/>
    <s v="Not Yet Submit Invoice"/>
  </r>
  <r>
    <n v="33248304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3546/eWCC/SF/IHR/INNER/III/2017"/>
    <s v="CHR-003/1210/2017"/>
    <m/>
    <n v="18786772.399999999"/>
    <s v="Not Yet Submit Invoice"/>
  </r>
  <r>
    <n v="33248286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3545/eWCC/SF/IHR/INNER/III/2017"/>
    <s v="CHR-003/1231/2017"/>
    <m/>
    <n v="18786772.399999999"/>
    <s v="Not Yet Submit Invoice"/>
  </r>
  <r>
    <n v="33248219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3544/eWCC/SF/IHR/INNER/III/2017"/>
    <s v="CHR-003/1211/2017"/>
    <m/>
    <n v="18786772.399999999"/>
    <s v="Not Yet Submit Invoice"/>
  </r>
  <r>
    <n v="33248153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3543/eWCC/SF/IHR/INNER/III/2017"/>
    <s v="CHR-003/1212/2017"/>
    <m/>
    <n v="18786772.399999999"/>
    <s v="Not Yet Submit Invoice"/>
  </r>
  <r>
    <n v="33248117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3542/eWCC/SF/IHR/INNER/III/2017"/>
    <s v="CHR-003/1213/2017"/>
    <m/>
    <n v="18786772.399999999"/>
    <s v="Not Yet Submit Invoice"/>
  </r>
  <r>
    <n v="33248106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3541/eWCC/SF/IHR/INNER/III/2017"/>
    <s v="CHR-003/1214/2017"/>
    <m/>
    <n v="18786772.399999999"/>
    <s v="Not Yet Submit Invoice"/>
  </r>
  <r>
    <n v="33249838"/>
    <n v="21590598"/>
    <s v="IDR"/>
    <s v="PT INDO HUMAN RESOURCE"/>
    <s v="2016-10-13"/>
    <s v="60 days net from invoice receipt date - 600S"/>
    <s v="PT Nokia Solutions and Networks Indonesia"/>
    <n v="2159059.8000000003"/>
    <n v="7"/>
    <n v="23749657.800000001"/>
    <x v="3"/>
    <x v="5"/>
    <s v="3540/eWCC/SF/IHR/INNER/III/2017"/>
    <s v="CHR-003/1215/2017"/>
    <m/>
    <n v="23749657.800000001"/>
    <s v="Not Yet Submit Invoice"/>
  </r>
  <r>
    <n v="33249686"/>
    <n v="21590598"/>
    <s v="IDR"/>
    <s v="PT INDO HUMAN RESOURCE"/>
    <s v="2016-10-13"/>
    <s v="60 days net from invoice receipt date - 600S"/>
    <s v="PT Nokia Solutions and Networks Indonesia"/>
    <n v="2159059.8000000003"/>
    <n v="7"/>
    <n v="23749657.800000001"/>
    <x v="3"/>
    <x v="5"/>
    <s v="3539/eWCC/SF/IHR/INNER/III/2017"/>
    <s v="CHR-003/1232/2017"/>
    <m/>
    <n v="23749657.800000001"/>
    <s v="Not Yet Submit Invoice"/>
  </r>
  <r>
    <n v="33249564"/>
    <n v="21590598"/>
    <s v="IDR"/>
    <s v="PT INDO HUMAN RESOURCE"/>
    <s v="2016-10-13"/>
    <s v="60 days net from invoice receipt date - 600S"/>
    <s v="PT Nokia Solutions and Networks Indonesia"/>
    <n v="2159059.8000000003"/>
    <n v="7"/>
    <n v="23749657.800000001"/>
    <x v="3"/>
    <x v="5"/>
    <s v="3538/eWCC/SF/IHR/INNER/III/2017"/>
    <s v="CHR-003/1216/2017"/>
    <m/>
    <n v="23749657.800000001"/>
    <s v="Not Yet Submit Invoice"/>
  </r>
  <r>
    <n v="33249492"/>
    <n v="21590598"/>
    <s v="IDR"/>
    <s v="PT INDO HUMAN RESOURCE"/>
    <s v="2016-10-13"/>
    <s v="60 days net from invoice receipt date - 600S"/>
    <s v="PT Nokia Solutions and Networks Indonesia"/>
    <n v="2159059.8000000003"/>
    <n v="7"/>
    <n v="23749657.800000001"/>
    <x v="3"/>
    <x v="5"/>
    <s v="3535/eWCC/SF/IHR/INNER/III/2017"/>
    <s v="CHR-003/1219/2017"/>
    <m/>
    <n v="23749657.800000001"/>
    <s v="Not Yet Submit Invoice"/>
  </r>
  <r>
    <n v="33250979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3384/eWCC/SF/IHR/INNER/III/2017"/>
    <s v="CHR-003/1133/17"/>
    <m/>
    <n v="18786772.399999999"/>
    <s v="Not Yet Submit Invoice"/>
  </r>
  <r>
    <n v="33252323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3379/eWCC/SF/IHR/INNER/III/2017"/>
    <s v="CHR-003/1132/17"/>
    <m/>
    <n v="18786772.399999999"/>
    <s v="Not Yet Submit Invoice"/>
  </r>
  <r>
    <n v="33248311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3378/eWCC/SF/IHR/INNER/III/2017"/>
    <s v="CHR-003/1131/17"/>
    <m/>
    <n v="18786772.399999999"/>
    <s v="Not Yet Submit Invoice"/>
  </r>
  <r>
    <n v="33248278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3377/eWCC/SF/IHR/INNER/III/2017"/>
    <s v="CHR-003/1130/17"/>
    <m/>
    <n v="18786772.399999999"/>
    <s v="Not Yet Submit Invoice"/>
  </r>
  <r>
    <n v="33248246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3376/eWCC/SF/IHR/INNER/III/2017"/>
    <s v="CHR-003/1129/17"/>
    <m/>
    <n v="18786772.399999999"/>
    <s v="Not Yet Submit Invoice"/>
  </r>
  <r>
    <n v="33248351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3228/eWCC/SF/IHR/INNER/III/2017"/>
    <s v="CHR-003/1033/2017"/>
    <m/>
    <n v="18786772.399999999"/>
    <s v="Not Yet Submit Invoice"/>
  </r>
  <r>
    <n v="33251697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3211/eWCC/SF/IHR/INNER/III/2017"/>
    <s v="CHR-003/1039/17"/>
    <m/>
    <n v="18786772.399999999"/>
    <s v="Not Yet Submit Invoice"/>
  </r>
  <r>
    <n v="33250960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3209/eWCC/SF/IHR/INNER/III/2017"/>
    <s v="CHR-003/1040/17"/>
    <m/>
    <n v="18786772.399999999"/>
    <s v="Not Yet Submit Invoice"/>
  </r>
  <r>
    <n v="33248254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3208/eWCC/SF/IHR/INNER/III/2017"/>
    <s v="CHR-003/1041/17"/>
    <m/>
    <n v="18786772.399999999"/>
    <s v="Not Yet Submit Invoice"/>
  </r>
  <r>
    <n v="33252420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3201/eWCC/SF/IHR/INNER/III/2017"/>
    <s v="CHR-003/1026/2017"/>
    <m/>
    <n v="18786772.399999999"/>
    <s v="Not Yet Submit Invoice"/>
  </r>
  <r>
    <n v="33249877"/>
    <n v="21590598"/>
    <s v="IDR"/>
    <s v="PT INDO HUMAN RESOURCE"/>
    <s v="2016-10-13"/>
    <s v="60 days net from invoice receipt date - 600S"/>
    <s v="PT Nokia Solutions and Networks Indonesia"/>
    <n v="2159059.8000000003"/>
    <n v="7"/>
    <n v="23749657.800000001"/>
    <x v="3"/>
    <x v="5"/>
    <s v="2695/eWCC/SF/IHR/INNER/II/2017"/>
    <s v="CHR-002/864/2017"/>
    <m/>
    <n v="23749657.800000001"/>
    <s v="Not Yet Submit Invoice"/>
  </r>
  <r>
    <n v="33249891"/>
    <n v="21590598"/>
    <s v="IDR"/>
    <s v="PT INDO HUMAN RESOURCE"/>
    <s v="2016-10-13"/>
    <s v="60 days net from invoice receipt date - 600S"/>
    <s v="PT Nokia Solutions and Networks Indonesia"/>
    <n v="2159059.8000000003"/>
    <n v="7"/>
    <n v="23749657.800000001"/>
    <x v="3"/>
    <x v="5"/>
    <s v="2694/eWCC/SF/IHR/INNER/II/2017"/>
    <s v="CHR-002/863/2017"/>
    <m/>
    <n v="23749657.800000001"/>
    <s v="Not Yet Submit Invoice"/>
  </r>
  <r>
    <n v="33249799"/>
    <n v="21590598"/>
    <s v="IDR"/>
    <s v="PT INDO HUMAN RESOURCE"/>
    <s v="2016-10-13"/>
    <s v="60 days net from invoice receipt date - 600S"/>
    <s v="PT Nokia Solutions and Networks Indonesia"/>
    <n v="2159059.8000000003"/>
    <n v="7"/>
    <n v="23749657.800000001"/>
    <x v="3"/>
    <x v="5"/>
    <s v="2693/eWCC/SF/IHR/INNER/II/2017"/>
    <s v="CHR-002/862/2017"/>
    <m/>
    <n v="23749657.800000001"/>
    <s v="Not Yet Submit Invoice"/>
  </r>
  <r>
    <n v="33249645"/>
    <n v="21590598"/>
    <s v="IDR"/>
    <s v="PT INDO HUMAN RESOURCE"/>
    <s v="2016-10-13"/>
    <s v="60 days net from invoice receipt date - 600S"/>
    <s v="PT Nokia Solutions and Networks Indonesia"/>
    <n v="2159059.8000000003"/>
    <n v="7"/>
    <n v="23749657.800000001"/>
    <x v="3"/>
    <x v="5"/>
    <s v="2692/eWCC/SF/IHR/INNER/II/2017"/>
    <s v="CHR-002/861/2017"/>
    <m/>
    <n v="23749657.800000001"/>
    <s v="Not Yet Submit Invoice"/>
  </r>
  <r>
    <n v="33251726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2691/eWCC/SF/IHR/INNER/II/2017"/>
    <s v="CHR-002/860/2017"/>
    <m/>
    <n v="18786772.399999999"/>
    <s v="Not Yet Submit Invoice"/>
  </r>
  <r>
    <n v="33251737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2690/eWCC/SF/IHR/INNER/II/2017"/>
    <s v="CHR-002/859/2017"/>
    <m/>
    <n v="18786772.399999999"/>
    <s v="Not Yet Submit Invoice"/>
  </r>
  <r>
    <n v="33251707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2689/eWCC/SF/IHR/INNER/II/2017"/>
    <s v="CHR-002/858/2017"/>
    <m/>
    <n v="18786772.399999999"/>
    <s v="Not Yet Submit Invoice"/>
  </r>
  <r>
    <n v="33251698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2688/eWCC/SF/IHR/INNER/II/2017"/>
    <s v="CHR-002/857/2017"/>
    <m/>
    <n v="18786772.399999999"/>
    <s v="Not Yet Submit Invoice"/>
  </r>
  <r>
    <n v="33251008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2678/eWCC/SF/IHR/INNER/II/2017"/>
    <s v="CHR-002/869/2017"/>
    <m/>
    <n v="18786772.399999999"/>
    <s v="Not Yet Submit Invoice"/>
  </r>
  <r>
    <n v="33250987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2677/eWCC/SF/IHR/INNER/II/2017"/>
    <s v="CHR-002/736/2017"/>
    <m/>
    <n v="18786772.399999999"/>
    <s v="Not Yet Submit Invoice"/>
  </r>
  <r>
    <n v="33252402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2674/eWCC/SF/IHR/INNER/II/2017"/>
    <s v="CHR-002/868/2017"/>
    <m/>
    <n v="18786772.399999999"/>
    <s v="Not Yet Submit Invoice"/>
  </r>
  <r>
    <n v="33252350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2672/eWCC/SF/IHR/INNER/II/2017"/>
    <s v="CHR-002/867/2017"/>
    <m/>
    <n v="18786772.399999999"/>
    <s v="Not Yet Submit Invoice"/>
  </r>
  <r>
    <n v="33252372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2671/eWCC/SF/IHR/INNER/II/2017"/>
    <s v="CHR-002/866/2017"/>
    <m/>
    <n v="18786772.399999999"/>
    <s v="Not Yet Submit Invoice"/>
  </r>
  <r>
    <n v="33248343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2667/eWCC/SF/IHR/INNER/II/2017"/>
    <s v="CHR-002/875/2017"/>
    <m/>
    <n v="18786772.399999999"/>
    <s v="Not Yet Submit Invoice"/>
  </r>
  <r>
    <n v="33248192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2666/eWCC/SF/IHR/INNER/II/2017"/>
    <s v="CHR-002/874/2017"/>
    <m/>
    <n v="18786772.399999999"/>
    <s v="Not Yet Submit Invoice"/>
  </r>
  <r>
    <n v="33248102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2665/eWCC/SF/IHR/INNER/II/2017"/>
    <s v="CHR-002/873/2017"/>
    <m/>
    <n v="18786772.399999999"/>
    <s v="Not Yet Submit Invoice"/>
  </r>
  <r>
    <n v="33251759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2458/eWCC/SF/IHR/INNER/II/2017"/>
    <s v="CHR-002/813/17"/>
    <n v="18786772.399999999"/>
    <n v="18786772.399999999"/>
    <s v="Not Yet Submit Invoice"/>
  </r>
  <r>
    <n v="33251751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2457/eWCC/SF/IHR/INNER/II/2017"/>
    <s v="CHR-002/814/17"/>
    <n v="18786772.399999999"/>
    <n v="18786772.399999999"/>
    <s v="Not Yet Submit Invoice"/>
  </r>
  <r>
    <n v="33251713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2456/eWCC/SF/IHR/INNER/II/2017"/>
    <s v="CHR-002/815/17"/>
    <n v="18786772.399999999"/>
    <n v="18786772.399999999"/>
    <s v="Not Yet Submit Invoice"/>
  </r>
  <r>
    <n v="33252445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2446/eWCC/SF/IHR/INNER/II/2017"/>
    <s v="CHR-002/812/17"/>
    <n v="18786772.399999999"/>
    <n v="18786772.399999999"/>
    <s v="Not Yet Submit Invoice"/>
  </r>
  <r>
    <n v="33248134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2438/eWCC/SF/IHR/INNER/II/2017"/>
    <s v="CHR-002/817/17"/>
    <n v="18786772.399999999"/>
    <n v="18786772.399999999"/>
    <s v="Not Yet Submit Invoice"/>
  </r>
  <r>
    <n v="33251083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2244/eWCC/SF/IHR/INNER/II/2017"/>
    <s v="CHR-002/626/17"/>
    <n v="18786772.399999999"/>
    <n v="18786772.399999999"/>
    <s v="Not Yet Submit Invoice"/>
  </r>
  <r>
    <n v="33248994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2236/eWCC/SF/IHR/INNER/II/2017"/>
    <s v="CHR-002/621/17"/>
    <n v="18786772.399999999"/>
    <n v="18786772.399999999"/>
    <s v="Not Yet Submit Invoice"/>
  </r>
  <r>
    <n v="33252366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2233/eWCC/SF/IHR/INNER/II/2017"/>
    <s v="CHR-002/619/17"/>
    <n v="18786772.399999999"/>
    <n v="18786772.399999999"/>
    <s v="Not Yet Submit Invoice"/>
  </r>
  <r>
    <n v="33248140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2232/eWCC/SF/IHR/INNER/II/2017"/>
    <s v="CHR-002/618/17"/>
    <n v="18786772.399999999"/>
    <n v="18786772.399999999"/>
    <s v="Not Yet Submit Invoice"/>
  </r>
  <r>
    <n v="33249514"/>
    <n v="21590598"/>
    <s v="IDR"/>
    <s v="PT INDO HUMAN RESOURCE"/>
    <s v="2016-10-13"/>
    <s v="60 days net from invoice receipt date - 600S"/>
    <s v="PT Nokia Solutions and Networks Indonesia"/>
    <n v="2159059.8000000003"/>
    <n v="7"/>
    <n v="23749657.800000001"/>
    <x v="3"/>
    <x v="5"/>
    <s v="1829/eWCC/SF/IHR/INNER/II/2017"/>
    <s v="CHR-002/546/17"/>
    <n v="23749657.800000001"/>
    <n v="0"/>
    <s v="Invoice Submitted"/>
  </r>
  <r>
    <n v="33251701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1828/eWCC/SF/IHR/INNER/II/2017"/>
    <s v="CHR-002/545/17"/>
    <n v="18786772.399999999"/>
    <n v="0"/>
    <s v="Invoice Submitted"/>
  </r>
  <r>
    <n v="33251049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1827/eWCC/SF/IHR/INNER/II/2017"/>
    <s v="CHR-002/544/17"/>
    <n v="18786772.399999999"/>
    <n v="0"/>
    <s v="Invoice Submitted"/>
  </r>
  <r>
    <n v="33248859"/>
    <n v="13767315"/>
    <s v="IDR"/>
    <s v="PT INDO HUMAN RESOURCE"/>
    <s v="2016-10-13"/>
    <s v="60 days net from invoice receipt date - 600S"/>
    <s v="PT Nokia Solutions and Networks Indonesia"/>
    <n v="1376731.5"/>
    <n v="1"/>
    <n v="15144046.5"/>
    <x v="3"/>
    <x v="5"/>
    <s v="18/eWCC/SF/IHR/INNER/I/2017"/>
    <s v="CHR-012/4036/16"/>
    <n v="15144046.5"/>
    <n v="0"/>
    <s v="Invoice Submitted"/>
  </r>
  <r>
    <n v="33249629"/>
    <n v="21590598"/>
    <s v="IDR"/>
    <s v="PT INDO HUMAN RESOURCE"/>
    <s v="2016-10-13"/>
    <s v="60 days net from invoice receipt date - 600S"/>
    <s v="PT Nokia Solutions and Networks Indonesia"/>
    <n v="2159059.8000000003"/>
    <n v="7"/>
    <n v="23749657.800000001"/>
    <x v="3"/>
    <x v="5"/>
    <s v="1389/eWCC/SF/IHR/INNER/I/2017"/>
    <s v="CHR-001/436/17"/>
    <m/>
    <n v="23749657.800000001"/>
    <s v="Invoice Submitted"/>
  </r>
  <r>
    <n v="33250953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1388/eWCC/SF/IHR/INNER/I/2017"/>
    <s v="CHR-001/435/17"/>
    <m/>
    <n v="18786772.399999999"/>
    <s v="Invoice Submitted"/>
  </r>
  <r>
    <n v="33252450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0"/>
    <m/>
    <m/>
    <m/>
    <n v="18786772.399999999"/>
    <s v="Not Yet Submit Invoice"/>
  </r>
  <r>
    <n v="33252425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0"/>
    <m/>
    <m/>
    <m/>
    <n v="18786772.399999999"/>
    <s v="Not Yet Submit Invoice"/>
  </r>
  <r>
    <n v="33252412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0"/>
    <m/>
    <m/>
    <m/>
    <n v="18786772.399999999"/>
    <s v="Not Yet Submit Invoice"/>
  </r>
  <r>
    <n v="33252392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0"/>
    <m/>
    <m/>
    <m/>
    <n v="18786772.399999999"/>
    <s v="Not Yet Submit Invoice"/>
  </r>
  <r>
    <n v="33252360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6204/eWCC/SF/IHR/INNER/VII/2017"/>
    <s v="CHR-007/3473/17"/>
    <m/>
    <n v="18786772.399999999"/>
    <s v="Not Yet Submit Invoice"/>
  </r>
  <r>
    <n v="33252356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0"/>
    <m/>
    <m/>
    <m/>
    <n v="18786772.399999999"/>
    <s v="Not Yet Submit Invoice"/>
  </r>
  <r>
    <n v="33252345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6250/eWCC/SF/IHR/INNER/VII/2017"/>
    <s v="CHR-007/3845/17"/>
    <m/>
    <n v="18786772.399999999"/>
    <s v="Not Yet Submit Invoice"/>
  </r>
  <r>
    <n v="33251735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0"/>
    <m/>
    <m/>
    <m/>
    <n v="18786772.399999999"/>
    <s v="Not Yet Submit Invoice"/>
  </r>
  <r>
    <n v="33251730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6248/eWCC/SF/IHR/INNER/VII/2017"/>
    <s v="CHR-007/3847/17"/>
    <m/>
    <n v="18786772.399999999"/>
    <s v="Not Yet Submit Invoice"/>
  </r>
  <r>
    <n v="33251716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6246/eWCC/SF/IHR/INNER/VII/2017"/>
    <s v="CHR-007/3849/17"/>
    <m/>
    <n v="18786772.399999999"/>
    <s v="Not Yet Submit Invoice"/>
  </r>
  <r>
    <n v="33251711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6245/eWCC/SF/IHR/INNER/VII/2017"/>
    <s v="CHR-007/3850/17"/>
    <m/>
    <n v="18786772.399999999"/>
    <s v="Not Yet Submit Invoice"/>
  </r>
  <r>
    <n v="33251690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6097/eWCC/SF/IHR/INNER/VII/2017"/>
    <s v="CHR-007/3126/17"/>
    <m/>
    <n v="18786772.399999999"/>
    <s v="Not Yet Submit Invoice"/>
  </r>
  <r>
    <n v="33251675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6096/eWCC/SF/IHR/INNER/VII/2017"/>
    <s v="CHR-007/3125/17"/>
    <m/>
    <n v="18786772.399999999"/>
    <s v="Not Yet Submit Invoice"/>
  </r>
  <r>
    <n v="33251661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6095/eWCC/SF/IHR/INNER/VII/2017"/>
    <s v="CHR-007/3118/17"/>
    <m/>
    <n v="18786772.399999999"/>
    <s v="Not Yet Submit Invoice"/>
  </r>
  <r>
    <n v="33251068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0"/>
    <m/>
    <m/>
    <m/>
    <n v="18786772.399999999"/>
    <s v="Not Yet Submit Invoice"/>
  </r>
  <r>
    <n v="33251063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0"/>
    <m/>
    <m/>
    <m/>
    <n v="18786772.399999999"/>
    <s v="Not Yet Submit Invoice"/>
  </r>
  <r>
    <n v="33251059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0"/>
    <m/>
    <m/>
    <m/>
    <n v="18786772.399999999"/>
    <s v="Not Yet Submit Invoice"/>
  </r>
  <r>
    <n v="33251023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6104/eWCC/SF/IHR/INNER/VII/2017"/>
    <e v="#N/A"/>
    <m/>
    <n v="18786772.399999999"/>
    <s v="Not Yet Submit Invoice"/>
  </r>
  <r>
    <n v="33250993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0"/>
    <m/>
    <m/>
    <m/>
    <n v="18786772.399999999"/>
    <s v="Not Yet Submit Invoice"/>
  </r>
  <r>
    <n v="33250949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6252/eWCC/SF/IHR/INNER/VII/2017"/>
    <s v="CHR-007/3843/17"/>
    <m/>
    <n v="18786772.399999999"/>
    <s v="Not Yet Submit Invoice"/>
  </r>
  <r>
    <n v="33250944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6251/eWCC/SF/IHR/INNER/VII/2017"/>
    <e v="#N/A"/>
    <m/>
    <n v="18786772.399999999"/>
    <s v="Not Yet Submit Invoice"/>
  </r>
  <r>
    <n v="33249906"/>
    <n v="21590598"/>
    <s v="IDR"/>
    <s v="PT INDO HUMAN RESOURCE"/>
    <s v="2016-10-13"/>
    <s v="60 days net from invoice receipt date - 600S"/>
    <s v="PT Nokia Solutions and Networks Indonesia"/>
    <n v="2159059.8000000003"/>
    <n v="7"/>
    <n v="23749657.800000001"/>
    <x v="3"/>
    <x v="0"/>
    <m/>
    <m/>
    <m/>
    <n v="23749657.800000001"/>
    <s v="Not Yet Submit Invoice"/>
  </r>
  <r>
    <n v="33249898"/>
    <n v="21590598"/>
    <s v="IDR"/>
    <s v="PT INDO HUMAN RESOURCE"/>
    <s v="2016-10-13"/>
    <s v="60 days net from invoice receipt date - 600S"/>
    <s v="PT Nokia Solutions and Networks Indonesia"/>
    <n v="2159059.8000000003"/>
    <n v="7"/>
    <n v="23749657.800000001"/>
    <x v="3"/>
    <x v="0"/>
    <m/>
    <m/>
    <m/>
    <n v="23749657.800000001"/>
    <s v="Not Yet Submit Invoice"/>
  </r>
  <r>
    <n v="33249762"/>
    <n v="21590598"/>
    <s v="IDR"/>
    <s v="PT INDO HUMAN RESOURCE"/>
    <s v="2016-10-13"/>
    <s v="60 days net from invoice receipt date - 600S"/>
    <s v="PT Nokia Solutions and Networks Indonesia"/>
    <n v="2159059.8000000003"/>
    <n v="7"/>
    <n v="23749657.800000001"/>
    <x v="3"/>
    <x v="0"/>
    <m/>
    <m/>
    <m/>
    <n v="23749657.800000001"/>
    <s v="Not Yet Submit Invoice"/>
  </r>
  <r>
    <n v="33249708"/>
    <n v="21590598"/>
    <s v="IDR"/>
    <s v="PT INDO HUMAN RESOURCE"/>
    <s v="2016-10-13"/>
    <s v="60 days net from invoice receipt date - 600S"/>
    <s v="PT Nokia Solutions and Networks Indonesia"/>
    <n v="2159059.8000000003"/>
    <n v="7"/>
    <n v="23749657.800000001"/>
    <x v="3"/>
    <x v="5"/>
    <s v="6249/eWCC/SF/IHR/INNER/VII/2017"/>
    <s v="CHR-007/3846/17"/>
    <m/>
    <n v="23749657.800000001"/>
    <s v="Not Yet Submit Invoice"/>
  </r>
  <r>
    <n v="33249669"/>
    <n v="21590598"/>
    <s v="IDR"/>
    <s v="PT INDO HUMAN RESOURCE"/>
    <s v="2016-10-13"/>
    <s v="60 days net from invoice receipt date - 600S"/>
    <s v="PT Nokia Solutions and Networks Indonesia"/>
    <n v="2159059.8000000003"/>
    <n v="7"/>
    <n v="23749657.800000001"/>
    <x v="3"/>
    <x v="0"/>
    <m/>
    <m/>
    <m/>
    <n v="23749657.800000001"/>
    <s v="Not Yet Submit Invoice"/>
  </r>
  <r>
    <n v="33249590"/>
    <n v="21590598"/>
    <s v="IDR"/>
    <s v="PT INDO HUMAN RESOURCE"/>
    <s v="2016-10-13"/>
    <s v="60 days net from invoice receipt date - 600S"/>
    <s v="PT Nokia Solutions and Networks Indonesia"/>
    <n v="2159059.8000000003"/>
    <n v="7"/>
    <n v="23749657.800000001"/>
    <x v="3"/>
    <x v="0"/>
    <m/>
    <m/>
    <m/>
    <n v="23749657.800000001"/>
    <s v="Not Yet Submit Invoice"/>
  </r>
  <r>
    <n v="33248232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0"/>
    <m/>
    <m/>
    <m/>
    <n v="18786772.399999999"/>
    <s v="Not Yet Submit Invoice"/>
  </r>
  <r>
    <n v="33248174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0"/>
    <m/>
    <m/>
    <m/>
    <n v="18786772.399999999"/>
    <s v="Not Yet Submit Invoice"/>
  </r>
  <r>
    <n v="33248163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6103/eWCC/SF/IHR/INNER/VII/2017"/>
    <s v="CHR-007/3164/17"/>
    <m/>
    <n v="18786772.399999999"/>
    <s v="Not Yet Submit Invoice"/>
  </r>
  <r>
    <n v="33248128"/>
    <n v="17078884"/>
    <s v="IDR"/>
    <s v="PT INDO HUMAN RESOURCE"/>
    <s v="2016-10-13"/>
    <s v="60 days net from invoice receipt date - 600S"/>
    <s v="PT Nokia Solutions and Networks Indonesia"/>
    <n v="1707888.4000000001"/>
    <n v="7"/>
    <n v="18786772.399999999"/>
    <x v="3"/>
    <x v="5"/>
    <s v="6203/eWCC/SF/IHR/INNER/VII/2017"/>
    <s v="CHR-007/3472/17"/>
    <m/>
    <n v="18786772.399999999"/>
    <s v="Not Yet Submit Invoice"/>
  </r>
  <r>
    <n v="33240061"/>
    <n v="13512779"/>
    <s v="IDR"/>
    <s v="PT INDO HUMAN RESOURCE"/>
    <s v="2016-10-12"/>
    <s v="60 Days"/>
    <s v="PT Nokia Solutions and Networks Indonesia"/>
    <n v="1351277.9000000001"/>
    <n v="6"/>
    <n v="14864056.9"/>
    <x v="3"/>
    <x v="5"/>
    <s v="6962/eWCC/SF/IHR/INNER/XI/2016\6963/eWCC/SF/IHR/INNER/XI/2016"/>
    <s v="CHR-011/3235/16\CHR-011/3236/16"/>
    <n v="14864056.9"/>
    <n v="0"/>
    <s v="Invoice Submitted"/>
  </r>
  <r>
    <n v="33239989"/>
    <n v="20381976"/>
    <s v="IDR"/>
    <s v="PT INDO HUMAN RESOURCE"/>
    <s v="2016-10-12"/>
    <s v="60 Days"/>
    <s v="PT Nokia Solutions and Networks Indonesia"/>
    <n v="2038197.6"/>
    <n v="7"/>
    <n v="22420173.600000001"/>
    <x v="3"/>
    <x v="5"/>
    <s v="6959/eWCC/SF/IHR/INNER/XI/2016\6960/eWCC/SF/IHR/INNER/XI/2016"/>
    <s v="CHR-011/3232/16\CHR-011/3233/16"/>
    <n v="22420173.600000001"/>
    <n v="0"/>
    <s v="Invoice Submitted"/>
  </r>
  <r>
    <n v="33240084"/>
    <n v="17383512"/>
    <s v="IDR"/>
    <s v="PT INDO HUMAN RESOURCE"/>
    <s v="2016-10-12"/>
    <s v="60 Days"/>
    <s v="PT Nokia Solutions and Networks Indonesia"/>
    <n v="1738351.2000000002"/>
    <n v="7"/>
    <n v="19121863.199999999"/>
    <x v="3"/>
    <x v="5"/>
    <s v="6933/eWCC/SF/IHR/INNER/XI/2016\6934/eWCC/SF/IHR/INNER/XI/2016"/>
    <s v="CHR-011/3227/16\CHR-011/3234/16"/>
    <n v="19121863.199999999"/>
    <n v="0"/>
    <s v="Invoice Submitted"/>
  </r>
  <r>
    <n v="33239875"/>
    <n v="17383512"/>
    <s v="IDR"/>
    <s v="PT INDO HUMAN RESOURCE"/>
    <s v="2016-10-12"/>
    <s v="60 days net from invoice receipt date - 600S"/>
    <s v="PT Nokia Solutions and Networks Indonesia"/>
    <n v="1738351.2000000002"/>
    <n v="7"/>
    <n v="19121863.199999999"/>
    <x v="3"/>
    <x v="5"/>
    <s v="2081/WCC-TI.2nd/SF/INDO/VI/17"/>
    <s v="CHR-006/2944/17"/>
    <m/>
    <n v="19121863.199999999"/>
    <s v="Not Yet Submit Invoice"/>
  </r>
  <r>
    <n v="33241170"/>
    <n v="579807423"/>
    <s v="IDR"/>
    <s v="PT INDO HUMAN RESOURCE"/>
    <s v="2016-10-12"/>
    <s v="60 days net from invoice receipt date - 600S"/>
    <s v="PT Nokia Solutions and Networks Indonesia"/>
    <n v="57980742.300000004"/>
    <n v="1"/>
    <n v="637788165.29999995"/>
    <x v="7"/>
    <x v="5"/>
    <s v="136/H3I/WCC/X/2016"/>
    <s v="CHR-010/2663/16"/>
    <n v="637788165.29999995"/>
    <n v="0"/>
    <s v="Invoice Submitted"/>
  </r>
  <r>
    <n v="33242854"/>
    <n v="19971920"/>
    <s v="IDR"/>
    <s v="PT INDO HUMAN RESOURCE"/>
    <s v="2016-10-12"/>
    <s v="30 days net from invoice receipt date - 300S"/>
    <s v="PT Nokia Solutions and Networks Indonesia"/>
    <n v="1997192"/>
    <n v="1"/>
    <n v="21969112"/>
    <x v="5"/>
    <x v="5"/>
    <s v="0325/CCM-FR/INDOHR/XI/16"/>
    <s v="CHR-010/2721/16"/>
    <n v="21969112"/>
    <n v="0"/>
    <s v="Invoice Submitted"/>
  </r>
  <r>
    <n v="33242800"/>
    <n v="13152240"/>
    <s v="IDR"/>
    <s v="PT INDO HUMAN RESOURCE"/>
    <s v="2016-10-12"/>
    <s v="30 Days"/>
    <s v="PT Nokia Solutions and Networks Indonesia"/>
    <n v="1315224"/>
    <n v="1"/>
    <n v="14467464"/>
    <x v="5"/>
    <x v="5"/>
    <s v="0324/CCM-FR/INDOHR/XI/16"/>
    <s v="CHR-010/2719/16"/>
    <n v="14467464"/>
    <n v="0"/>
    <s v="Invoice Submitted"/>
  </r>
  <r>
    <n v="33242769"/>
    <n v="24356000"/>
    <s v="IDR"/>
    <s v="PT INDO HUMAN RESOURCE"/>
    <s v="2016-10-12"/>
    <s v="30 days net from invoice receipt date - 300S"/>
    <s v="PT Nokia Solutions and Networks Indonesia"/>
    <n v="2435600"/>
    <n v="1"/>
    <n v="26791600"/>
    <x v="5"/>
    <x v="5"/>
    <s v="0323/CCM-FR/INDOHR/XI/16"/>
    <s v="CHR-010/2718/16"/>
    <n v="26791600"/>
    <n v="0"/>
    <s v="Invoice Submitted"/>
  </r>
  <r>
    <n v="33239877"/>
    <n v="16633896"/>
    <s v="IDR"/>
    <s v="PT INDO HUMAN RESOURCE"/>
    <s v="2016-10-12"/>
    <s v="60 days net from invoice receipt date - 600S"/>
    <s v="PT Nokia Solutions and Networks Indonesia"/>
    <n v="1663389.6"/>
    <n v="6"/>
    <n v="18297285.600000001"/>
    <x v="3"/>
    <x v="0"/>
    <m/>
    <m/>
    <m/>
    <n v="18297285.600000001"/>
    <s v="Not Yet Submit Invoice"/>
  </r>
  <r>
    <n v="33217173"/>
    <n v="4152400"/>
    <s v="IDR"/>
    <s v="PT INDO HUMAN RESOURCE"/>
    <s v="2016-10-05"/>
    <s v="60 days net from invoice receipt date - 600S"/>
    <s v="PT Nokia Solutions and Networks Indonesia"/>
    <n v="415240"/>
    <s v="1"/>
    <n v="4567640"/>
    <x v="3"/>
    <x v="5"/>
    <s v="4948/eWCC/SF/IHR/INNER/IV/2017"/>
    <e v="#N/A"/>
    <m/>
    <n v="4567640"/>
    <s v="Not Yet Submit Invoice"/>
  </r>
  <r>
    <n v="33217186"/>
    <n v="4152400"/>
    <s v="IDR"/>
    <s v="PT INDO HUMAN RESOURCE"/>
    <s v="2016-10-05"/>
    <s v="60 days net from invoice receipt date - 600S"/>
    <s v="PT Nokia Solutions and Networks Indonesia"/>
    <n v="415240"/>
    <n v="1"/>
    <n v="4567640"/>
    <x v="3"/>
    <x v="5"/>
    <s v="4947/eWCC/SF/IHR/INNER/IV/2017"/>
    <e v="#N/A"/>
    <m/>
    <n v="4567640"/>
    <s v="Not Yet Submit Invoice"/>
  </r>
  <r>
    <n v="33203611"/>
    <n v="13750000"/>
    <s v="IDR"/>
    <s v="PT INDO HUMAN RESOURCE"/>
    <s v="2016-10-05"/>
    <s v="60 days net from invoice receipt date - 600S"/>
    <s v="PT Nokia Solutions and Networks Indonesia"/>
    <n v="1375000"/>
    <s v="1"/>
    <n v="15125000"/>
    <x v="7"/>
    <x v="5"/>
    <s v="003/WCC/HWS/INDOHR/I/2017"/>
    <s v="CHR-001/008/17"/>
    <n v="15125000"/>
    <n v="0"/>
    <s v="Invoice Submitted"/>
  </r>
  <r>
    <n v="33203603"/>
    <n v="13750000"/>
    <s v="IDR"/>
    <s v="PT INDO HUMAN RESOURCE"/>
    <s v="2016-10-05"/>
    <s v="60 Days"/>
    <s v="PT Nokia Solutions and Networks Indonesia"/>
    <n v="1375000"/>
    <s v="1"/>
    <n v="15125000"/>
    <x v="7"/>
    <x v="5"/>
    <s v="002/WCC/HWS/INDOHR/XI/2016"/>
    <s v="CHR-011/3487/16"/>
    <n v="15125000"/>
    <n v="0"/>
    <s v="Invoice Submitted"/>
  </r>
  <r>
    <n v="33207739"/>
    <n v="82425000"/>
    <s v="IDR"/>
    <s v="PT INDO HUMAN RESOURCE"/>
    <s v="2016-10-05"/>
    <s v="60 Days"/>
    <s v="PT Nokia Solutions and Networks Indonesia"/>
    <n v="8242500"/>
    <s v="1"/>
    <n v="90667500"/>
    <x v="10"/>
    <x v="5"/>
    <s v="001/WCC/XL/XI/2016"/>
    <s v="CHR-011/3485/16"/>
    <n v="90667500"/>
    <n v="0"/>
    <s v="Invoice Submitted"/>
  </r>
  <r>
    <n v="33203598"/>
    <n v="13750000"/>
    <s v="IDR"/>
    <s v="PT INDO HUMAN RESOURCE"/>
    <s v="2016-10-05"/>
    <s v="60 Days"/>
    <s v="PT Nokia Solutions and Networks Indonesia"/>
    <n v="1375000"/>
    <s v="1"/>
    <n v="15125000"/>
    <x v="7"/>
    <x v="5"/>
    <s v="001/WCC/HWS/INDOHR/XI/2016"/>
    <s v="CHR-011/3486/16"/>
    <n v="15125000"/>
    <n v="0"/>
    <s v="Invoice Submitted"/>
  </r>
  <r>
    <n v="33207733"/>
    <n v="0"/>
    <s v="IDR"/>
    <s v="PT INDO HUMAN RESOURCE"/>
    <s v="2016-10-05"/>
    <s v="60 days net from invoice receipt date - 600S"/>
    <s v="PT Nokia Solutions and Networks Indonesia"/>
    <n v="0"/>
    <s v="1"/>
    <n v="0"/>
    <x v="2"/>
    <x v="11"/>
    <m/>
    <m/>
    <m/>
    <n v="0"/>
    <s v="Not Yet Submit Invoice"/>
  </r>
  <r>
    <n v="33170944"/>
    <n v="7050000"/>
    <s v="IDR"/>
    <s v="PT INDO HUMAN RESOURCE"/>
    <s v="2016-09-28"/>
    <s v="45 days net from invoice receipt date - 450S"/>
    <s v="PT Nokia Solutions and Networks Indonesia"/>
    <n v="705000"/>
    <s v="1"/>
    <n v="7755000"/>
    <x v="3"/>
    <x v="5"/>
    <s v="9973/eWCC/SF/IHR/INNER/XII/2016"/>
    <s v="CHR-012/3893/16"/>
    <n v="7755000"/>
    <n v="0"/>
    <s v="Invoice Submitted"/>
  </r>
  <r>
    <n v="33170919"/>
    <n v="7050000"/>
    <s v="IDR"/>
    <s v="PT INDO HUMAN RESOURCE"/>
    <s v="2016-09-28"/>
    <s v="45 Days"/>
    <s v="PT Nokia Solutions and Networks Indonesia"/>
    <n v="705000"/>
    <s v="1"/>
    <n v="7755000"/>
    <x v="3"/>
    <x v="5"/>
    <s v="8760/eWCC/SF/IHR/INNER/XI/2016"/>
    <s v="CHR-011/3432/16"/>
    <n v="7755000"/>
    <n v="0"/>
    <s v="Invoice Submitted"/>
  </r>
  <r>
    <n v="33170917"/>
    <n v="7050000"/>
    <s v="IDR"/>
    <s v="PT INDO HUMAN RESOURCE"/>
    <s v="2016-09-28"/>
    <s v="45 Days"/>
    <s v="PT Nokia Solutions and Networks Indonesia"/>
    <n v="705000"/>
    <s v="1"/>
    <n v="7755000"/>
    <x v="3"/>
    <x v="5"/>
    <s v="8758/eWCC/SF/IHR/INNER/XI/2016"/>
    <s v="CHR-011/3433/16"/>
    <n v="7755000"/>
    <n v="0"/>
    <s v="Invoice Submitted"/>
  </r>
  <r>
    <n v="33170940"/>
    <n v="7050000"/>
    <s v="IDR"/>
    <s v="PT INDO HUMAN RESOURCE"/>
    <s v="2016-09-28"/>
    <s v="45 Days"/>
    <s v="PT Nokia Solutions and Networks Indonesia"/>
    <n v="705000"/>
    <s v="1"/>
    <n v="7755000"/>
    <x v="3"/>
    <x v="5"/>
    <s v="8753/eWCC/SF/IHR/INNER/XI/2016"/>
    <s v="CHR-011/3437/16"/>
    <n v="7755000"/>
    <n v="0"/>
    <s v="Invoice Submitted"/>
  </r>
  <r>
    <n v="33170913"/>
    <n v="7050000"/>
    <s v="IDR"/>
    <s v="PT INDO HUMAN RESOURCE"/>
    <s v="2016-09-28"/>
    <s v="45 Days"/>
    <s v="PT Nokia Solutions and Networks Indonesia"/>
    <n v="705000"/>
    <s v="1"/>
    <n v="7755000"/>
    <x v="3"/>
    <x v="5"/>
    <s v="8391/eWCC/SF/IHR/INNER/XI/2016"/>
    <s v="CHR-011/3291/16"/>
    <n v="7755000"/>
    <n v="0"/>
    <s v="Invoice Submitted"/>
  </r>
  <r>
    <n v="33170926"/>
    <n v="7050000"/>
    <s v="IDR"/>
    <s v="PT INDO HUMAN RESOURCE"/>
    <s v="2016-09-28"/>
    <s v="45 Days"/>
    <s v="PT Nokia Solutions and Networks Indonesia"/>
    <n v="705000"/>
    <s v="1"/>
    <n v="7755000"/>
    <x v="3"/>
    <x v="5"/>
    <s v="8389/eWCC/SF/IHR/INNER/XI/2016"/>
    <s v="CHR-011/3290/16"/>
    <n v="7755000"/>
    <n v="0"/>
    <s v="Invoice Submitted"/>
  </r>
  <r>
    <n v="33170909"/>
    <n v="7050000"/>
    <s v="IDR"/>
    <s v="PT INDO HUMAN RESOURCE"/>
    <s v="2016-09-28"/>
    <s v="45 Days"/>
    <s v="PT Nokia Solutions and Networks Indonesia"/>
    <n v="705000"/>
    <s v="1"/>
    <n v="7755000"/>
    <x v="3"/>
    <x v="5"/>
    <s v="8387/eWCC/SF/IHR/INNER/XI/2016"/>
    <s v="CHR-011/3289/16"/>
    <n v="7755000"/>
    <n v="0"/>
    <s v="Invoice Submitted"/>
  </r>
  <r>
    <n v="33170911"/>
    <n v="7050000"/>
    <s v="IDR"/>
    <s v="PT INDO HUMAN RESOURCE"/>
    <s v="2016-09-28"/>
    <s v="45 Days"/>
    <s v="PT Nokia Solutions and Networks Indonesia"/>
    <n v="705000"/>
    <s v="1"/>
    <n v="7755000"/>
    <x v="3"/>
    <x v="5"/>
    <s v="8386/eWCC/SF/IHR/INNER/XI/2016"/>
    <s v="CHR-011/3288/16"/>
    <n v="7755000"/>
    <n v="0"/>
    <s v="Invoice Submitted"/>
  </r>
  <r>
    <n v="33170948"/>
    <n v="7050000"/>
    <s v="IDR"/>
    <s v="PT INDO HUMAN RESOURCE"/>
    <s v="2016-09-28"/>
    <s v="45 Days"/>
    <s v="PT Nokia Solutions and Networks Indonesia"/>
    <n v="705000"/>
    <s v="1"/>
    <n v="7755000"/>
    <x v="3"/>
    <x v="5"/>
    <s v="8378/eWCC/SF/IHR/INNER/XI/2016"/>
    <s v="CHR-011/3283/16"/>
    <n v="7755000"/>
    <n v="0"/>
    <s v="Invoice Submitted"/>
  </r>
  <r>
    <n v="33170956"/>
    <n v="7050000"/>
    <s v="IDR"/>
    <s v="PT INDO HUMAN RESOURCE"/>
    <s v="2016-09-28"/>
    <s v="45 Days"/>
    <s v="PT Nokia Solutions and Networks Indonesia"/>
    <n v="705000"/>
    <s v="1"/>
    <n v="7755000"/>
    <x v="3"/>
    <x v="5"/>
    <s v="8377/eWCC/SF/IHR/INNER/XI/2016"/>
    <s v="CHR-011/3281/16"/>
    <n v="7755000"/>
    <n v="0"/>
    <s v="Invoice Submitted"/>
  </r>
  <r>
    <n v="33170952"/>
    <n v="7050000"/>
    <s v="IDR"/>
    <s v="PT INDO HUMAN RESOURCE"/>
    <s v="2016-09-28"/>
    <s v="45 Days"/>
    <s v="PT Nokia Solutions and Networks Indonesia"/>
    <n v="705000"/>
    <s v="1"/>
    <n v="7755000"/>
    <x v="3"/>
    <x v="5"/>
    <s v="8376/eWCC/SF/IHR/INNER/XI/2016"/>
    <s v="CHR-011/3280/16"/>
    <n v="7755000"/>
    <n v="0"/>
    <s v="Invoice Submitted"/>
  </r>
  <r>
    <n v="33170928"/>
    <n v="7050000"/>
    <s v="IDR"/>
    <s v="PT INDO HUMAN RESOURCE"/>
    <s v="2016-09-28"/>
    <s v="45 Days"/>
    <s v="PT Nokia Solutions and Networks Indonesia"/>
    <n v="705000"/>
    <s v="1"/>
    <n v="7755000"/>
    <x v="3"/>
    <x v="5"/>
    <s v="8372/eWCC/SF/IHR/INNER/XI/2016"/>
    <s v="CHR-011/3282/16"/>
    <n v="7755000"/>
    <n v="0"/>
    <s v="Invoice Submitted"/>
  </r>
  <r>
    <n v="33170950"/>
    <n v="7050000"/>
    <s v="IDR"/>
    <s v="PT INDO HUMAN RESOURCE"/>
    <s v="2016-09-28"/>
    <s v="45 Days"/>
    <s v="PT Nokia Solutions and Networks Indonesia"/>
    <n v="705000"/>
    <s v="1"/>
    <n v="7755000"/>
    <x v="3"/>
    <x v="5"/>
    <s v="8371/eWCC/SF/IHR/INNER/XI/2016"/>
    <s v="CHR-011/3279/16"/>
    <n v="7755000"/>
    <n v="0"/>
    <s v="Invoice Submitted"/>
  </r>
  <r>
    <n v="33170953"/>
    <n v="7050000"/>
    <s v="IDR"/>
    <s v="PT INDO HUMAN RESOURCE"/>
    <s v="2016-09-28"/>
    <s v="45 Days"/>
    <s v="PT Nokia Solutions and Networks Indonesia"/>
    <n v="705000"/>
    <s v="1"/>
    <n v="7755000"/>
    <x v="3"/>
    <x v="5"/>
    <s v="8368/eWCC/SF/IHR/INNER/XI/2016"/>
    <s v="CHR-011/3276/16"/>
    <n v="7755000"/>
    <n v="0"/>
    <s v="Invoice Submitted"/>
  </r>
  <r>
    <n v="33170641"/>
    <n v="7042200"/>
    <s v="IDR"/>
    <s v="PT INDO HUMAN RESOURCE"/>
    <s v="2016-09-28"/>
    <s v="45 days net from invoice receipt date - 450S"/>
    <s v="PT Nokia Solutions and Networks Indonesia"/>
    <n v="704220"/>
    <s v="1"/>
    <n v="7746420"/>
    <x v="3"/>
    <x v="0"/>
    <m/>
    <m/>
    <m/>
    <n v="7746420"/>
    <s v="Not Yet Submit Invoice"/>
  </r>
  <r>
    <n v="33170640"/>
    <n v="7042200"/>
    <s v="IDR"/>
    <s v="PT INDO HUMAN RESOURCE"/>
    <s v="2016-09-28"/>
    <s v="45 days net from invoice receipt date - 450S"/>
    <s v="PT Nokia Solutions and Networks Indonesia"/>
    <n v="704220"/>
    <s v="1"/>
    <n v="7746420"/>
    <x v="3"/>
    <x v="0"/>
    <m/>
    <m/>
    <m/>
    <n v="7746420"/>
    <s v="Not Yet Submit Invoice"/>
  </r>
  <r>
    <n v="33170639"/>
    <n v="7042200"/>
    <s v="IDR"/>
    <s v="PT INDO HUMAN RESOURCE"/>
    <s v="2016-09-28"/>
    <s v="45 days net from invoice receipt date - 450S"/>
    <s v="PT Nokia Solutions and Networks Indonesia"/>
    <n v="704220"/>
    <s v="1"/>
    <n v="7746420"/>
    <x v="3"/>
    <x v="0"/>
    <m/>
    <m/>
    <m/>
    <n v="7746420"/>
    <s v="Not Yet Submit Invoice"/>
  </r>
  <r>
    <n v="33170638"/>
    <n v="7042200"/>
    <s v="IDR"/>
    <s v="PT INDO HUMAN RESOURCE"/>
    <s v="2016-09-28"/>
    <s v="45 days net from invoice receipt date - 450S"/>
    <s v="PT Nokia Solutions and Networks Indonesia"/>
    <n v="704220"/>
    <s v="1"/>
    <n v="7746420"/>
    <x v="3"/>
    <x v="0"/>
    <m/>
    <m/>
    <m/>
    <n v="7746420"/>
    <s v="Not Yet Submit Invoice"/>
  </r>
  <r>
    <n v="33170636"/>
    <n v="3521100"/>
    <s v="IDR"/>
    <s v="PT INDO HUMAN RESOURCE"/>
    <s v="2016-09-28"/>
    <s v="45 days net from invoice receipt date - 450S"/>
    <s v="PT Nokia Solutions and Networks Indonesia"/>
    <n v="352110"/>
    <s v="1"/>
    <n v="3873210"/>
    <x v="3"/>
    <x v="0"/>
    <m/>
    <m/>
    <m/>
    <n v="3873210"/>
    <s v="Not Yet Submit Invoice"/>
  </r>
  <r>
    <n v="33170632"/>
    <n v="3521100"/>
    <s v="IDR"/>
    <s v="PT INDO HUMAN RESOURCE"/>
    <s v="2016-09-28"/>
    <s v="45 days net from invoice receipt date - 450S"/>
    <s v="PT Nokia Solutions and Networks Indonesia"/>
    <n v="352110"/>
    <s v="1"/>
    <n v="3873210"/>
    <x v="3"/>
    <x v="0"/>
    <m/>
    <m/>
    <m/>
    <n v="3873210"/>
    <s v="Not Yet Submit Invoice"/>
  </r>
  <r>
    <n v="33161087"/>
    <n v="4800000"/>
    <s v="IDR"/>
    <s v="PT INDO HUMAN RESOURCE"/>
    <s v="2016-09-27"/>
    <s v="45 days net from invoice receipt date - 450S"/>
    <s v="PT Nokia Solutions and Networks Indonesia"/>
    <n v="480000"/>
    <n v="1"/>
    <n v="5280000"/>
    <x v="3"/>
    <x v="5"/>
    <s v="9977/eWCC/SF/IHR/INNER/XII/2016"/>
    <s v="CHR-012/3894/16"/>
    <n v="5280000"/>
    <n v="0"/>
    <s v="Invoice Submitted"/>
  </r>
  <r>
    <n v="33163057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9665/eWCC/SF/IHR/INNER/XII/2016"/>
    <s v="CHR-012/3719/16"/>
    <n v="2912016.8"/>
    <n v="0"/>
    <s v="Invoice Submitted"/>
  </r>
  <r>
    <n v="33163053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9664/eWCC/SF/IHR/INNER/XII/2016"/>
    <s v="CHR-012/3718/16"/>
    <n v="2912016.8"/>
    <n v="0"/>
    <s v="Invoice Submitted"/>
  </r>
  <r>
    <n v="33161670"/>
    <n v="2647288"/>
    <s v="IDR"/>
    <s v="PT INDO HUMAN RESOURCE"/>
    <s v="2016-09-27"/>
    <s v="60 days net from invoice receipt date - 600S"/>
    <s v="PT Nokia Solutions and Networks Indonesia"/>
    <n v="264728.8"/>
    <n v="1"/>
    <n v="2912016.8"/>
    <x v="3"/>
    <x v="5"/>
    <s v="9663/eWCC/SF/IHR/INNER/XII/2016"/>
    <s v="CHR-012/3717/16"/>
    <n v="2912016.8"/>
    <n v="0"/>
    <s v="Invoice Submitted"/>
  </r>
  <r>
    <n v="33164730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9662/eWCC/SF/IHR/INNER/XII/2016"/>
    <s v="CHR-012/3716/16"/>
    <n v="2912016.8"/>
    <n v="0"/>
    <s v="Invoice Submitted"/>
  </r>
  <r>
    <n v="33164726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9661/eWCC/SF/IHR/INNER/XII/2016"/>
    <s v="CHR-012/3715/16"/>
    <n v="2912016.8"/>
    <n v="0"/>
    <s v="Invoice Submitted"/>
  </r>
  <r>
    <n v="33164543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9627/eWCC/SF/IHR/INNER/XII/2016"/>
    <s v="CHR-012/3720/16"/>
    <n v="2912016.8"/>
    <n v="0"/>
    <s v="Invoice Submitted"/>
  </r>
  <r>
    <n v="33161749"/>
    <n v="2647288"/>
    <s v="IDR"/>
    <s v="PT INDO HUMAN RESOURCE"/>
    <s v="2016-09-27"/>
    <s v="60 days net from invoice receipt date - 600S"/>
    <s v="PT Nokia Solutions and Networks Indonesia"/>
    <n v="264728.8"/>
    <n v="1"/>
    <n v="2912016.8"/>
    <x v="3"/>
    <x v="5"/>
    <s v="9298/eWCC/SF/IHR/INNER/XII/2016"/>
    <s v="CHR-012/3829/16"/>
    <n v="2912016.8"/>
    <n v="0"/>
    <s v="Invoice Submitted"/>
  </r>
  <r>
    <n v="33163702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12"/>
    <s v="918/eWCC/SF/IHR/INNER/I/2017"/>
    <s v="CHR-001/038/17"/>
    <n v="2912016.8"/>
    <n v="0"/>
    <s v="Invoice Submitted"/>
  </r>
  <r>
    <n v="33163683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12"/>
    <s v="916/eWCC/SF/IHR/INNER/I/2017"/>
    <s v="CHR-001/016/17"/>
    <n v="2912016.8"/>
    <n v="0"/>
    <s v="Invoice Submitted"/>
  </r>
  <r>
    <n v="33163141"/>
    <n v="2647288"/>
    <s v="IDR"/>
    <s v="PT INDO HUMAN RESOURCE"/>
    <s v="2016-09-27"/>
    <s v="60 Days"/>
    <s v="PT Nokia Solutions and Networks Indonesia"/>
    <n v="264728.8"/>
    <s v="1"/>
    <n v="2912016.8"/>
    <x v="3"/>
    <x v="5"/>
    <s v="8778/eWCC/SF/IHR/INNER/XI/2016"/>
    <s v="CHR-011/3417/16"/>
    <n v="2912016.8"/>
    <n v="0"/>
    <s v="Invoice Submitted"/>
  </r>
  <r>
    <n v="33163012"/>
    <n v="2647288"/>
    <s v="IDR"/>
    <s v="PT INDO HUMAN RESOURCE"/>
    <s v="2016-09-27"/>
    <s v="60 Days"/>
    <s v="PT Nokia Solutions and Networks Indonesia"/>
    <n v="264728.8"/>
    <s v="1"/>
    <n v="2912016.8"/>
    <x v="3"/>
    <x v="5"/>
    <s v="8777/eWCC/SF/IHR/INNER/XI/2016"/>
    <s v="CHR-011/3419/16"/>
    <n v="2912016.8"/>
    <n v="0"/>
    <s v="Invoice Submitted"/>
  </r>
  <r>
    <n v="33161308"/>
    <n v="7050000"/>
    <s v="IDR"/>
    <s v="PT INDO HUMAN RESOURCE"/>
    <s v="2016-09-27"/>
    <s v="45 Days"/>
    <s v="PT Nokia Solutions and Networks Indonesia"/>
    <n v="705000"/>
    <n v="1"/>
    <n v="7755000"/>
    <x v="3"/>
    <x v="5"/>
    <s v="8752/eWCC/SF/IHR/INNER/XI/2016"/>
    <s v="CHR-011/3438/16"/>
    <n v="7755000"/>
    <n v="0"/>
    <s v="Invoice Submitted"/>
  </r>
  <r>
    <n v="33161314"/>
    <n v="7050000"/>
    <s v="IDR"/>
    <s v="PT INDO HUMAN RESOURCE"/>
    <s v="2016-09-27"/>
    <s v="45 Days"/>
    <s v="PT Nokia Solutions and Networks Indonesia"/>
    <n v="705000"/>
    <n v="1"/>
    <n v="7755000"/>
    <x v="3"/>
    <x v="5"/>
    <s v="8397/eWCC/SF/IHR/INNER/XI/2016"/>
    <s v="CHR-011/3294/16"/>
    <n v="7755000"/>
    <n v="0"/>
    <s v="Invoice Submitted"/>
  </r>
  <r>
    <n v="33161151"/>
    <n v="7050000"/>
    <s v="IDR"/>
    <s v="PT INDO HUMAN RESOURCE"/>
    <s v="2016-09-27"/>
    <s v="45 Days"/>
    <s v="PT Nokia Solutions and Networks Indonesia"/>
    <n v="705000"/>
    <n v="1"/>
    <n v="7755000"/>
    <x v="3"/>
    <x v="5"/>
    <s v="8396/eWCC/SF/IHR/INNER/XI/2016"/>
    <s v="CHR-011/3293/16"/>
    <n v="7755000"/>
    <n v="0"/>
    <s v="Invoice Submitted"/>
  </r>
  <r>
    <n v="33161059"/>
    <n v="7050000"/>
    <s v="IDR"/>
    <s v="PT INDO HUMAN RESOURCE"/>
    <s v="2016-09-27"/>
    <s v="45 Days"/>
    <s v="PT Nokia Solutions and Networks Indonesia"/>
    <n v="705000"/>
    <n v="1"/>
    <n v="7755000"/>
    <x v="3"/>
    <x v="5"/>
    <s v="8382/eWCC/SF/IHR/INNER/XI/2016"/>
    <s v="CHR-011/3287/16"/>
    <n v="7755000"/>
    <n v="0"/>
    <s v="Invoice Submitted"/>
  </r>
  <r>
    <n v="33161310"/>
    <n v="7050000"/>
    <s v="IDR"/>
    <s v="PT INDO HUMAN RESOURCE"/>
    <s v="2016-09-27"/>
    <s v="45 Days"/>
    <s v="PT Nokia Solutions and Networks Indonesia"/>
    <n v="705000"/>
    <n v="1"/>
    <n v="7755000"/>
    <x v="3"/>
    <x v="5"/>
    <s v="8370/eWCC/SF/IHR/INNER/XI/2016"/>
    <s v="CHR-011/3278/16"/>
    <n v="7755000"/>
    <n v="0"/>
    <s v="Invoice Submitted"/>
  </r>
  <r>
    <n v="33161304"/>
    <n v="7050000"/>
    <s v="IDR"/>
    <s v="PT INDO HUMAN RESOURCE"/>
    <s v="2016-09-27"/>
    <s v="45 Days"/>
    <s v="PT Nokia Solutions and Networks Indonesia"/>
    <n v="705000"/>
    <n v="1"/>
    <n v="7755000"/>
    <x v="3"/>
    <x v="5"/>
    <s v="8367/eWCC/SF/IHR/INNER/XI/2016"/>
    <s v="CHR-011/3275/16"/>
    <n v="7755000"/>
    <n v="0"/>
    <s v="Invoice Submitted"/>
  </r>
  <r>
    <n v="33161032"/>
    <n v="7050000"/>
    <s v="IDR"/>
    <s v="PT INDO HUMAN RESOURCE"/>
    <s v="2016-09-27"/>
    <s v="45 Days"/>
    <s v="PT Nokia Solutions and Networks Indonesia"/>
    <n v="705000"/>
    <n v="1"/>
    <n v="7755000"/>
    <x v="3"/>
    <x v="5"/>
    <s v="8358/eWCC/SF/IHR/INNER/XI/2016"/>
    <s v="CHR-011/3272/16"/>
    <n v="7755000"/>
    <n v="0"/>
    <s v="Invoice Submitted"/>
  </r>
  <r>
    <n v="33161301"/>
    <n v="7050000"/>
    <s v="IDR"/>
    <s v="PT INDO HUMAN RESOURCE"/>
    <s v="2016-09-27"/>
    <s v="45 Days"/>
    <s v="PT Nokia Solutions and Networks Indonesia"/>
    <n v="705000"/>
    <n v="1"/>
    <n v="7755000"/>
    <x v="3"/>
    <x v="5"/>
    <s v="8350/eWCC/SF/IHR/INNER/XI/2016"/>
    <s v="CHR-011/3271/16"/>
    <n v="7755000"/>
    <n v="0"/>
    <s v="Invoice Submitted"/>
  </r>
  <r>
    <n v="33161499"/>
    <n v="2647288"/>
    <s v="IDR"/>
    <s v="PT INDO HUMAN RESOURCE"/>
    <s v="2016-09-27"/>
    <s v="60 Days"/>
    <s v="PT Nokia Solutions and Networks Indonesia"/>
    <n v="264728.8"/>
    <n v="1"/>
    <n v="2912016.8"/>
    <x v="3"/>
    <x v="5"/>
    <s v="8336/eWCC/SF/IHR/INNER/XI/2016"/>
    <s v="CHR-011/3402/16"/>
    <n v="2912016.8"/>
    <n v="0"/>
    <s v="Invoice Submitted"/>
  </r>
  <r>
    <n v="33161136"/>
    <n v="7050000"/>
    <s v="IDR"/>
    <s v="PT INDO HUMAN RESOURCE"/>
    <s v="2016-09-27"/>
    <s v="45 Days"/>
    <s v="PT Nokia Solutions and Networks Indonesia"/>
    <n v="705000"/>
    <n v="1"/>
    <n v="7755000"/>
    <x v="3"/>
    <x v="5"/>
    <s v="8025/eWCC/SF/IHR/INNER/XI/2016"/>
    <s v="CHR-011/3267/16"/>
    <n v="7755000"/>
    <n v="0"/>
    <s v="Invoice Submitted"/>
  </r>
  <r>
    <n v="33163754"/>
    <n v="2647288"/>
    <s v="IDR"/>
    <s v="PT INDO HUMAN RESOURCE"/>
    <s v="2016-09-27"/>
    <s v="60 Days"/>
    <s v="PT Nokia Solutions and Networks Indonesia"/>
    <n v="264728.8"/>
    <s v="1"/>
    <n v="2912016.8"/>
    <x v="3"/>
    <x v="5"/>
    <s v="7757/eWCC/SF/IHR/INNER/XI/2016"/>
    <s v="CHR-011/2978/16"/>
    <n v="2912016.8"/>
    <n v="0"/>
    <s v="Invoice Submitted"/>
  </r>
  <r>
    <n v="33163750"/>
    <n v="2647288"/>
    <s v="IDR"/>
    <s v="PT INDO HUMAN RESOURCE"/>
    <s v="2016-09-27"/>
    <s v="60 Days"/>
    <s v="PT Nokia Solutions and Networks Indonesia"/>
    <n v="264728.8"/>
    <s v="1"/>
    <n v="2912016.8"/>
    <x v="3"/>
    <x v="5"/>
    <s v="7756/eWCC/SF/IHR/INNER/XI/2016"/>
    <s v="CHR-011/2977/16"/>
    <n v="2912016.8"/>
    <n v="0"/>
    <s v="Invoice Submitted"/>
  </r>
  <r>
    <n v="33163745"/>
    <n v="2647288"/>
    <s v="IDR"/>
    <s v="PT INDO HUMAN RESOURCE"/>
    <s v="2016-09-27"/>
    <s v="60 Days"/>
    <s v="PT Nokia Solutions and Networks Indonesia"/>
    <n v="264728.8"/>
    <s v="1"/>
    <n v="2912016.8"/>
    <x v="3"/>
    <x v="5"/>
    <s v="7747/eWCC/SF/IHR/INNER/XI/2016"/>
    <s v="CHR-011/2976/16"/>
    <n v="2912016.8"/>
    <n v="0"/>
    <s v="Invoice Submitted"/>
  </r>
  <r>
    <n v="33163271"/>
    <n v="2647288"/>
    <s v="IDR"/>
    <s v="PT INDO HUMAN RESOURCE"/>
    <s v="2016-09-27"/>
    <s v="60 Days"/>
    <s v="PT Nokia Solutions and Networks Indonesia"/>
    <n v="264728.8"/>
    <s v="1"/>
    <n v="2912016.8"/>
    <x v="3"/>
    <x v="5"/>
    <s v="7745/eWCC/SF/IHR/INNER/XI/2016"/>
    <s v="CHR-011/2990/16"/>
    <n v="2912016.8"/>
    <n v="0"/>
    <s v="Invoice Submitted"/>
  </r>
  <r>
    <n v="33163256"/>
    <n v="2647288"/>
    <s v="IDR"/>
    <s v="PT INDO HUMAN RESOURCE"/>
    <s v="2016-09-27"/>
    <s v="60 Days"/>
    <s v="PT Nokia Solutions and Networks Indonesia"/>
    <n v="264728.8"/>
    <s v="1"/>
    <n v="2912016.8"/>
    <x v="3"/>
    <x v="5"/>
    <s v="7744/eWCC/SF/IHR/INNER/XI/2016"/>
    <s v="CHR-011/2989/16"/>
    <n v="2912016.8"/>
    <n v="0"/>
    <s v="Invoice Submitted"/>
  </r>
  <r>
    <n v="33163242"/>
    <n v="2647288"/>
    <s v="IDR"/>
    <s v="PT INDO HUMAN RESOURCE"/>
    <s v="2016-09-27"/>
    <s v="60 Days"/>
    <s v="PT Nokia Solutions and Networks Indonesia"/>
    <n v="264728.8"/>
    <s v="1"/>
    <n v="2912016.8"/>
    <x v="3"/>
    <x v="5"/>
    <s v="7743/eWCC/SF/IHR/INNER/XI/2016"/>
    <s v="CHR-011/2988/16"/>
    <n v="2912016.8"/>
    <n v="0"/>
    <s v="Invoice Submitted"/>
  </r>
  <r>
    <n v="33163192"/>
    <n v="2647288"/>
    <s v="IDR"/>
    <s v="PT INDO HUMAN RESOURCE"/>
    <s v="2016-09-27"/>
    <s v="60 Days"/>
    <s v="PT Nokia Solutions and Networks Indonesia"/>
    <n v="264728.8"/>
    <s v="1"/>
    <n v="2912016.8"/>
    <x v="3"/>
    <x v="5"/>
    <s v="7742/eWCC/SF/IHR/INNER/XI/2016"/>
    <s v="CHR-011/2983/16"/>
    <n v="2912016.8"/>
    <n v="0"/>
    <s v="Invoice Submitted"/>
  </r>
  <r>
    <n v="33163740"/>
    <n v="2647288"/>
    <s v="IDR"/>
    <s v="PT INDO HUMAN RESOURCE"/>
    <s v="2016-09-27"/>
    <s v="60 Days"/>
    <s v="PT Nokia Solutions and Networks Indonesia"/>
    <n v="264728.8"/>
    <s v="1"/>
    <n v="2912016.8"/>
    <x v="3"/>
    <x v="5"/>
    <s v="7740/eWCC/SF/IHR/INNER/XI/2016"/>
    <s v="CHR-011/2975/16"/>
    <n v="2912016.8"/>
    <n v="0"/>
    <s v="Invoice Submitted"/>
  </r>
  <r>
    <n v="33161763"/>
    <n v="2647288"/>
    <s v="IDR"/>
    <s v="PT INDO HUMAN RESOURCE"/>
    <s v="2016-09-27"/>
    <s v="60 Days"/>
    <s v="PT Nokia Solutions and Networks Indonesia"/>
    <n v="264728.8"/>
    <n v="1"/>
    <n v="2912016.8"/>
    <x v="3"/>
    <x v="5"/>
    <s v="7739/eWCC/SF/IHR/INNER/XI/2016"/>
    <s v="CHR-011/3051/16"/>
    <n v="2912016.8"/>
    <n v="0"/>
    <s v="Invoice Submitted"/>
  </r>
  <r>
    <n v="33161761"/>
    <n v="2647288"/>
    <s v="IDR"/>
    <s v="PT INDO HUMAN RESOURCE"/>
    <s v="2016-09-27"/>
    <s v="60 Days"/>
    <s v="PT Nokia Solutions and Networks Indonesia"/>
    <n v="264728.8"/>
    <n v="1"/>
    <n v="2912016.8"/>
    <x v="3"/>
    <x v="5"/>
    <s v="7738/eWCC/SF/IHR/INNER/XI/2016"/>
    <s v="CHR-011/3050/16"/>
    <n v="2912016.8"/>
    <n v="0"/>
    <s v="Invoice Submitted"/>
  </r>
  <r>
    <n v="33163736"/>
    <n v="2647288"/>
    <s v="IDR"/>
    <s v="PT INDO HUMAN RESOURCE"/>
    <s v="2016-09-27"/>
    <s v="60 Days"/>
    <s v="PT Nokia Solutions and Networks Indonesia"/>
    <n v="264728.8"/>
    <s v="1"/>
    <n v="2912016.8"/>
    <x v="3"/>
    <x v="5"/>
    <s v="7737/eWCC/SF/IHR/INNER/XI/2016"/>
    <s v="CHR-011/2974/16"/>
    <n v="2912016.8"/>
    <n v="0"/>
    <s v="Invoice Submitted"/>
  </r>
  <r>
    <n v="33161759"/>
    <n v="2647288"/>
    <s v="IDR"/>
    <s v="PT INDO HUMAN RESOURCE"/>
    <s v="2016-09-27"/>
    <s v="60 Days"/>
    <s v="PT Nokia Solutions and Networks Indonesia"/>
    <n v="264728.8"/>
    <n v="1"/>
    <n v="2912016.8"/>
    <x v="3"/>
    <x v="5"/>
    <s v="7736/eWCC/SF/IHR/INNER/XI/2016"/>
    <s v="CHR-011/3049/16"/>
    <n v="2912016.8"/>
    <n v="0"/>
    <s v="Invoice Submitted"/>
  </r>
  <r>
    <n v="33161756"/>
    <n v="2647288"/>
    <s v="IDR"/>
    <s v="PT INDO HUMAN RESOURCE"/>
    <s v="2016-09-27"/>
    <s v="60 Days"/>
    <s v="PT Nokia Solutions and Networks Indonesia"/>
    <n v="264728.8"/>
    <n v="1"/>
    <n v="2912016.8"/>
    <x v="3"/>
    <x v="5"/>
    <s v="7735/eWCC/SF/IHR/INNER/XI/2016"/>
    <s v="CHR-011/3048/16"/>
    <n v="2912016.8"/>
    <n v="0"/>
    <s v="Invoice Submitted"/>
  </r>
  <r>
    <n v="33161753"/>
    <n v="2647288"/>
    <s v="IDR"/>
    <s v="PT INDO HUMAN RESOURCE"/>
    <s v="2016-09-27"/>
    <s v="60 Days"/>
    <s v="PT Nokia Solutions and Networks Indonesia"/>
    <n v="264728.8"/>
    <n v="1"/>
    <n v="2912016.8"/>
    <x v="3"/>
    <x v="5"/>
    <s v="7734/eWCC/SF/IHR/INNER/XI/2016"/>
    <s v="CHR-011/3047/16"/>
    <n v="2912016.8"/>
    <n v="0"/>
    <s v="Invoice Submitted"/>
  </r>
  <r>
    <n v="33163732"/>
    <n v="2647288"/>
    <s v="IDR"/>
    <s v="PT INDO HUMAN RESOURCE"/>
    <s v="2016-09-27"/>
    <s v="60 Days"/>
    <s v="PT Nokia Solutions and Networks Indonesia"/>
    <n v="264728.8"/>
    <s v="1"/>
    <n v="2912016.8"/>
    <x v="3"/>
    <x v="5"/>
    <s v="7733/eWCC/SF/IHR/INNER/XI/2016"/>
    <s v="CHR-011/2973/16"/>
    <n v="2912016.8"/>
    <n v="0"/>
    <s v="Invoice Submitted"/>
  </r>
  <r>
    <n v="33161745"/>
    <n v="2647288"/>
    <s v="IDR"/>
    <s v="PT INDO HUMAN RESOURCE"/>
    <s v="2016-09-27"/>
    <s v="60 Days"/>
    <s v="PT Nokia Solutions and Networks Indonesia"/>
    <n v="264728.8"/>
    <n v="1"/>
    <n v="2912016.8"/>
    <x v="3"/>
    <x v="5"/>
    <s v="7732/eWCC/SF/IHR/INNER/XI/2016"/>
    <s v="CHR-011/3546/16"/>
    <n v="2912016.8"/>
    <n v="0"/>
    <s v="Invoice Submitted"/>
  </r>
  <r>
    <n v="33161740"/>
    <n v="2647288"/>
    <s v="IDR"/>
    <s v="PT INDO HUMAN RESOURCE"/>
    <s v="2016-09-27"/>
    <s v="60 Days"/>
    <s v="PT Nokia Solutions and Networks Indonesia"/>
    <n v="264728.8"/>
    <n v="1"/>
    <n v="2912016.8"/>
    <x v="3"/>
    <x v="5"/>
    <s v="7730/eWCC/SF/IHR/INNER/XI/2016"/>
    <s v="CHR-011/3045/16"/>
    <n v="2912016.8"/>
    <n v="0"/>
    <s v="Invoice Submitted"/>
  </r>
  <r>
    <n v="33163073"/>
    <n v="2647288"/>
    <s v="IDR"/>
    <s v="PT INDO HUMAN RESOURCE"/>
    <s v="2016-09-27"/>
    <s v="60 Days"/>
    <s v="PT Nokia Solutions and Networks Indonesia"/>
    <n v="264728.8"/>
    <s v="1"/>
    <n v="2912016.8"/>
    <x v="3"/>
    <x v="5"/>
    <s v="7729/eWCC/SF/IHR/INNER/XI/2016"/>
    <s v="CHR-011/2987/16"/>
    <n v="2912016.8"/>
    <n v="0"/>
    <s v="Invoice Submitted"/>
  </r>
  <r>
    <n v="33163028"/>
    <n v="2647288"/>
    <s v="IDR"/>
    <s v="PT INDO HUMAN RESOURCE"/>
    <s v="2016-09-27"/>
    <s v="60 Days"/>
    <s v="PT Nokia Solutions and Networks Indonesia"/>
    <n v="264728.8"/>
    <s v="1"/>
    <n v="2912016.8"/>
    <x v="3"/>
    <x v="5"/>
    <s v="7728/eWCC/SF/IHR/INNER/XI/2016"/>
    <s v="CHR-011/2986/16"/>
    <n v="2912016.8"/>
    <n v="0"/>
    <s v="Invoice Submitted"/>
  </r>
  <r>
    <n v="33162973"/>
    <n v="2647288"/>
    <s v="IDR"/>
    <s v="PT INDO HUMAN RESOURCE"/>
    <s v="2016-09-27"/>
    <s v="60 Days"/>
    <s v="PT Nokia Solutions and Networks Indonesia"/>
    <n v="264728.8"/>
    <s v="1"/>
    <n v="2912016.8"/>
    <x v="3"/>
    <x v="5"/>
    <s v="7727/eWCC/SF/IHR/INNER/XI/2016"/>
    <s v="CHR-011/2985/16"/>
    <n v="2912016.8"/>
    <n v="0"/>
    <s v="Invoice Submitted"/>
  </r>
  <r>
    <n v="33163726"/>
    <n v="2647288"/>
    <s v="IDR"/>
    <s v="PT INDO HUMAN RESOURCE"/>
    <s v="2016-09-27"/>
    <s v="60 Days"/>
    <s v="PT Nokia Solutions and Networks Indonesia"/>
    <n v="264728.8"/>
    <s v="1"/>
    <n v="2912016.8"/>
    <x v="3"/>
    <x v="5"/>
    <s v="7726/eWCC/SF/IHR/INNER/XI/2016"/>
    <s v="CHR-011/2972/16"/>
    <n v="2912016.8"/>
    <n v="0"/>
    <s v="Invoice Submitted"/>
  </r>
  <r>
    <n v="33163721"/>
    <n v="2647288"/>
    <s v="IDR"/>
    <s v="PT INDO HUMAN RESOURCE"/>
    <s v="2016-09-27"/>
    <s v="60 Days"/>
    <s v="PT Nokia Solutions and Networks Indonesia"/>
    <n v="264728.8"/>
    <s v="1"/>
    <n v="2912016.8"/>
    <x v="3"/>
    <x v="5"/>
    <s v="7725/eWCC/SF/IHR/INNER/XI/2016"/>
    <s v="CHR-011/2971/16"/>
    <n v="2912016.8"/>
    <n v="0"/>
    <s v="Invoice Submitted"/>
  </r>
  <r>
    <n v="33164777"/>
    <n v="2647288"/>
    <s v="IDR"/>
    <s v="PT INDO HUMAN RESOURCE"/>
    <s v="2016-09-27"/>
    <s v="60 Days"/>
    <s v="PT Nokia Solutions and Networks Indonesia"/>
    <n v="264728.8"/>
    <s v="1"/>
    <n v="2912016.8"/>
    <x v="3"/>
    <x v="5"/>
    <s v="7724/eWCC/SF/IHR/INNER/XI/2016"/>
    <s v="CHR-011/2980/16"/>
    <n v="2912016.8"/>
    <n v="0"/>
    <s v="Invoice Submitted"/>
  </r>
  <r>
    <n v="33161731"/>
    <n v="2647288"/>
    <s v="IDR"/>
    <s v="PT INDO HUMAN RESOURCE"/>
    <s v="2016-09-27"/>
    <s v="60 Days"/>
    <s v="PT Nokia Solutions and Networks Indonesia"/>
    <n v="264728.8"/>
    <n v="1"/>
    <n v="2912016.8"/>
    <x v="3"/>
    <x v="5"/>
    <s v="7723/eWCC/SF/IHR/INNER/XI/2016"/>
    <s v="CHR-011/3044/16"/>
    <n v="2912016.8"/>
    <n v="0"/>
    <s v="Invoice Submitted"/>
  </r>
  <r>
    <n v="33163715"/>
    <n v="2647288"/>
    <s v="IDR"/>
    <s v="PT INDO HUMAN RESOURCE"/>
    <s v="2016-09-27"/>
    <s v="60 Days"/>
    <s v="PT Nokia Solutions and Networks Indonesia"/>
    <n v="264728.8"/>
    <s v="1"/>
    <n v="2912016.8"/>
    <x v="3"/>
    <x v="5"/>
    <s v="7722/eWCC/SF/IHR/INNER/XI/2016"/>
    <s v="CHR-011/2970/16"/>
    <n v="2912016.8"/>
    <n v="0"/>
    <s v="Invoice Submitted"/>
  </r>
  <r>
    <n v="33163713"/>
    <n v="2647288"/>
    <s v="IDR"/>
    <s v="PT INDO HUMAN RESOURCE"/>
    <s v="2016-09-27"/>
    <s v="60 Days"/>
    <s v="PT Nokia Solutions and Networks Indonesia"/>
    <n v="264728.8"/>
    <s v="1"/>
    <n v="2912016.8"/>
    <x v="3"/>
    <x v="5"/>
    <s v="7720/eWCC/SF/IHR/INNER/XI/2016"/>
    <s v="CHR-011/2969/16"/>
    <n v="2912016.8"/>
    <n v="0"/>
    <s v="Invoice Submitted"/>
  </r>
  <r>
    <n v="33161672"/>
    <n v="2647288"/>
    <s v="IDR"/>
    <s v="PT INDO HUMAN RESOURCE"/>
    <s v="2016-09-27"/>
    <s v="60 Days"/>
    <s v="PT Nokia Solutions and Networks Indonesia"/>
    <n v="264728.8"/>
    <n v="1"/>
    <n v="2912016.8"/>
    <x v="3"/>
    <x v="5"/>
    <s v="7719/eWCC/SF/IHR/INNER/XI/2016"/>
    <s v="CHR-011/3043/16"/>
    <n v="2912016.8"/>
    <n v="0"/>
    <s v="Invoice Submitted"/>
  </r>
  <r>
    <n v="33164741"/>
    <n v="2647288"/>
    <s v="IDR"/>
    <s v="PT INDO HUMAN RESOURCE"/>
    <s v="2016-09-27"/>
    <s v="60 Days"/>
    <s v="PT Nokia Solutions and Networks Indonesia"/>
    <n v="264728.8"/>
    <s v="1"/>
    <n v="2912016.8"/>
    <x v="3"/>
    <x v="5"/>
    <s v="7718/eWCC/SF/IHR/INNER/XI/2016"/>
    <s v="CHR-011/2979/16"/>
    <n v="2912016.8"/>
    <n v="0"/>
    <s v="Invoice Submitted"/>
  </r>
  <r>
    <n v="33163710"/>
    <n v="2647288"/>
    <s v="IDR"/>
    <s v="PT INDO HUMAN RESOURCE"/>
    <s v="2016-09-27"/>
    <s v="60 Days"/>
    <s v="PT Nokia Solutions and Networks Indonesia"/>
    <n v="264728.8"/>
    <s v="1"/>
    <n v="2912016.8"/>
    <x v="3"/>
    <x v="5"/>
    <s v="7717/eWCC/SF/IHR/INNER/XI/2016"/>
    <s v="CHR-011/2968/16"/>
    <n v="2912016.8"/>
    <n v="0"/>
    <s v="Invoice Submitted"/>
  </r>
  <r>
    <n v="33161653"/>
    <n v="2647288"/>
    <s v="IDR"/>
    <s v="PT INDO HUMAN RESOURCE"/>
    <s v="2016-09-27"/>
    <s v="60 Days"/>
    <s v="PT Nokia Solutions and Networks Indonesia"/>
    <n v="264728.8"/>
    <n v="1"/>
    <n v="2912016.8"/>
    <x v="3"/>
    <x v="5"/>
    <s v="7716/eWCC/SF/IHR/INNER/XI/2016"/>
    <s v="CHR-011/3042/16"/>
    <n v="2912016.8"/>
    <n v="0"/>
    <s v="Invoice Submitted"/>
  </r>
  <r>
    <n v="33163708"/>
    <n v="2647288"/>
    <s v="IDR"/>
    <s v="PT INDO HUMAN RESOURCE"/>
    <s v="2016-09-27"/>
    <s v="60 Days"/>
    <s v="PT Nokia Solutions and Networks Indonesia"/>
    <n v="264728.8"/>
    <s v="1"/>
    <n v="2912016.8"/>
    <x v="3"/>
    <x v="5"/>
    <s v="7715/eWCC/SF/IHR/INNER/XI/2016"/>
    <s v="CHR-011/2967/16"/>
    <n v="2912016.8"/>
    <n v="0"/>
    <s v="Invoice Submitted"/>
  </r>
  <r>
    <n v="33163706"/>
    <n v="2647288"/>
    <s v="IDR"/>
    <s v="PT INDO HUMAN RESOURCE"/>
    <s v="2016-09-27"/>
    <s v="60 Days"/>
    <s v="PT Nokia Solutions and Networks Indonesia"/>
    <n v="264728.8"/>
    <s v="1"/>
    <n v="2912016.8"/>
    <x v="3"/>
    <x v="5"/>
    <s v="7714/eWCC/SF/IHR/INNER/XI/2016"/>
    <s v="CHR-011/2966/16"/>
    <n v="2912016.8"/>
    <n v="0"/>
    <s v="Invoice Submitted"/>
  </r>
  <r>
    <n v="33161624"/>
    <n v="2647288"/>
    <s v="IDR"/>
    <s v="PT INDO HUMAN RESOURCE"/>
    <s v="2016-09-27"/>
    <s v="60 Days"/>
    <s v="PT Nokia Solutions and Networks Indonesia"/>
    <n v="264728.8"/>
    <n v="1"/>
    <n v="2912016.8"/>
    <x v="3"/>
    <x v="5"/>
    <s v="7713/eWCC/SF/IHR/INNER/XI/2016"/>
    <s v="CHR-011/3041/16"/>
    <n v="2912016.8"/>
    <n v="0"/>
    <s v="Invoice Submitted"/>
  </r>
  <r>
    <n v="33163704"/>
    <n v="2647288"/>
    <s v="IDR"/>
    <s v="PT INDO HUMAN RESOURCE"/>
    <s v="2016-09-27"/>
    <s v="60 Days"/>
    <s v="PT Nokia Solutions and Networks Indonesia"/>
    <n v="264728.8"/>
    <s v="1"/>
    <n v="2912016.8"/>
    <x v="3"/>
    <x v="5"/>
    <s v="7712/eWCC/SF/IHR/INNER/XI/2016"/>
    <s v="CHR-011/2965/16"/>
    <n v="2912016.8"/>
    <n v="0"/>
    <s v="Invoice Submitted"/>
  </r>
  <r>
    <n v="33163700"/>
    <n v="2647288"/>
    <s v="IDR"/>
    <s v="PT INDO HUMAN RESOURCE"/>
    <s v="2016-09-27"/>
    <s v="60 Days"/>
    <s v="PT Nokia Solutions and Networks Indonesia"/>
    <n v="264728.8"/>
    <s v="1"/>
    <n v="2912016.8"/>
    <x v="3"/>
    <x v="5"/>
    <s v="7711/eWCC/SF/IHR/INNER/XI/2016"/>
    <s v="CHR-011/3024/16"/>
    <n v="2912016.8"/>
    <n v="0"/>
    <s v="Invoice Submitted"/>
  </r>
  <r>
    <n v="33163698"/>
    <n v="2647288"/>
    <s v="IDR"/>
    <s v="PT INDO HUMAN RESOURCE"/>
    <s v="2016-09-27"/>
    <s v="60 Days"/>
    <s v="PT Nokia Solutions and Networks Indonesia"/>
    <n v="264728.8"/>
    <s v="1"/>
    <n v="2912016.8"/>
    <x v="3"/>
    <x v="5"/>
    <s v="7710/eWCC/SF/IHR/INNER/XI/2016"/>
    <s v="CHR-011/2964/16"/>
    <n v="2912016.8"/>
    <n v="0"/>
    <s v="Invoice Submitted"/>
  </r>
  <r>
    <n v="33161595"/>
    <n v="2647288"/>
    <s v="IDR"/>
    <s v="PT INDO HUMAN RESOURCE"/>
    <s v="2016-09-27"/>
    <s v="60 Days"/>
    <s v="PT Nokia Solutions and Networks Indonesia"/>
    <n v="264728.8"/>
    <n v="1"/>
    <n v="2912016.8"/>
    <x v="3"/>
    <x v="5"/>
    <s v="7709/eWCC/SF/IHR/INNER/XI/2016"/>
    <s v="CHR-011/3040/16"/>
    <n v="2912016.8"/>
    <n v="0"/>
    <s v="Invoice Submitted"/>
  </r>
  <r>
    <n v="33163696"/>
    <n v="2647288"/>
    <s v="IDR"/>
    <s v="PT INDO HUMAN RESOURCE"/>
    <s v="2016-09-27"/>
    <s v="60 Days"/>
    <s v="PT Nokia Solutions and Networks Indonesia"/>
    <n v="264728.8"/>
    <s v="1"/>
    <n v="2912016.8"/>
    <x v="3"/>
    <x v="5"/>
    <s v="7708/eWCC/SF/IHR/INNER/XI/2016"/>
    <s v="CHR-011/2963/16"/>
    <n v="2912016.8"/>
    <n v="0"/>
    <s v="Invoice Submitted"/>
  </r>
  <r>
    <n v="33163695"/>
    <n v="2647288"/>
    <s v="IDR"/>
    <s v="PT INDO HUMAN RESOURCE"/>
    <s v="2016-09-27"/>
    <s v="60 Days"/>
    <s v="PT Nokia Solutions and Networks Indonesia"/>
    <n v="264728.8"/>
    <s v="1"/>
    <n v="2912016.8"/>
    <x v="3"/>
    <x v="5"/>
    <s v="7707/eWCC/SF/IHR/INNER/XI/2016"/>
    <s v="CHR-011/3000/16"/>
    <n v="2912016.8"/>
    <n v="0"/>
    <s v="Invoice Submitted"/>
  </r>
  <r>
    <n v="33163694"/>
    <n v="2647288"/>
    <s v="IDR"/>
    <s v="PT INDO HUMAN RESOURCE"/>
    <s v="2016-09-27"/>
    <s v="60 Days"/>
    <s v="PT Nokia Solutions and Networks Indonesia"/>
    <n v="264728.8"/>
    <s v="1"/>
    <n v="2912016.8"/>
    <x v="3"/>
    <x v="5"/>
    <s v="7706/eWCC/SF/IHR/INNER/XI/2016"/>
    <s v="CHR-011/2999/16"/>
    <n v="2912016.8"/>
    <n v="0"/>
    <s v="Invoice Submitted"/>
  </r>
  <r>
    <n v="33163692"/>
    <n v="2647288"/>
    <s v="IDR"/>
    <s v="PT INDO HUMAN RESOURCE"/>
    <s v="2016-09-27"/>
    <s v="60 Days"/>
    <s v="PT Nokia Solutions and Networks Indonesia"/>
    <n v="264728.8"/>
    <s v="1"/>
    <n v="2912016.8"/>
    <x v="3"/>
    <x v="5"/>
    <s v="7705/eWCC/SF/IHR/INNER/XI/2016"/>
    <s v="CHR-011/2998/16"/>
    <n v="2912016.8"/>
    <n v="0"/>
    <s v="Invoice Submitted"/>
  </r>
  <r>
    <n v="33161487"/>
    <n v="2647288"/>
    <s v="IDR"/>
    <s v="PT INDO HUMAN RESOURCE"/>
    <s v="2016-09-27"/>
    <s v="60 Days"/>
    <s v="PT Nokia Solutions and Networks Indonesia"/>
    <n v="264728.8"/>
    <n v="1"/>
    <n v="2912016.8"/>
    <x v="3"/>
    <x v="5"/>
    <s v="7704/eWCC/SF/IHR/INNER/XI/2016"/>
    <s v="CHR-011/3039/16"/>
    <n v="2912016.8"/>
    <n v="0"/>
    <s v="Invoice Submitted"/>
  </r>
  <r>
    <n v="33161482"/>
    <n v="2647288"/>
    <s v="IDR"/>
    <s v="PT INDO HUMAN RESOURCE"/>
    <s v="2016-09-27"/>
    <s v="60 Days"/>
    <s v="PT Nokia Solutions and Networks Indonesia"/>
    <n v="264728.8"/>
    <n v="1"/>
    <n v="2912016.8"/>
    <x v="3"/>
    <x v="5"/>
    <s v="7703/eWCC/SF/IHR/INNER/XI/2016"/>
    <s v="CHR-011/3038/16"/>
    <n v="2912016.8"/>
    <n v="0"/>
    <s v="Invoice Submitted"/>
  </r>
  <r>
    <n v="33161476"/>
    <n v="2647288"/>
    <s v="IDR"/>
    <s v="PT INDO HUMAN RESOURCE"/>
    <s v="2016-09-27"/>
    <s v="60 Days"/>
    <s v="PT Nokia Solutions and Networks Indonesia"/>
    <n v="264728.8"/>
    <n v="1"/>
    <n v="2912016.8"/>
    <x v="3"/>
    <x v="5"/>
    <s v="7702/eWCC/SF/IHR/INNER/XI/2016"/>
    <s v="CHR-011/3037/16"/>
    <n v="2912016.8"/>
    <n v="0"/>
    <s v="Invoice Submitted"/>
  </r>
  <r>
    <n v="33163690"/>
    <n v="2647288"/>
    <s v="IDR"/>
    <s v="PT INDO HUMAN RESOURCE"/>
    <s v="2016-09-27"/>
    <s v="60 Days"/>
    <s v="PT Nokia Solutions and Networks Indonesia"/>
    <n v="264728.8"/>
    <s v="1"/>
    <n v="2912016.8"/>
    <x v="3"/>
    <x v="5"/>
    <s v="7701/eWCC/SF/IHR/INNER/XI/2016"/>
    <s v="CHR-011/2997/16"/>
    <n v="2912016.8"/>
    <n v="0"/>
    <s v="Invoice Submitted"/>
  </r>
  <r>
    <n v="33163688"/>
    <n v="2647288"/>
    <s v="IDR"/>
    <s v="PT INDO HUMAN RESOURCE"/>
    <s v="2016-09-27"/>
    <s v="60 Days"/>
    <s v="PT Nokia Solutions and Networks Indonesia"/>
    <n v="264728.8"/>
    <s v="1"/>
    <n v="2912016.8"/>
    <x v="3"/>
    <x v="5"/>
    <s v="7700/eWCC/SF/IHR/INNER/XI/2016"/>
    <s v="CHR-011/2996/16"/>
    <n v="2912016.8"/>
    <n v="0"/>
    <s v="Invoice Submitted"/>
  </r>
  <r>
    <n v="33163686"/>
    <n v="2647288"/>
    <s v="IDR"/>
    <s v="PT INDO HUMAN RESOURCE"/>
    <s v="2016-09-27"/>
    <s v="60 Days"/>
    <s v="PT Nokia Solutions and Networks Indonesia"/>
    <n v="264728.8"/>
    <s v="1"/>
    <n v="2912016.8"/>
    <x v="3"/>
    <x v="5"/>
    <s v="7699/eWCC/SF/IHR/INNER/XI/2016"/>
    <s v="CHR-011/2995/16"/>
    <n v="2912016.8"/>
    <n v="0"/>
    <s v="Invoice Submitted"/>
  </r>
  <r>
    <n v="33163684"/>
    <n v="2647288"/>
    <s v="IDR"/>
    <s v="PT INDO HUMAN RESOURCE"/>
    <s v="2016-09-27"/>
    <s v="60 Days"/>
    <s v="PT Nokia Solutions and Networks Indonesia"/>
    <n v="264728.8"/>
    <s v="1"/>
    <n v="2912016.8"/>
    <x v="3"/>
    <x v="5"/>
    <s v="7698/eWCC/SF/IHR/INNER/XI/2016"/>
    <s v="CHR-011/2994/16"/>
    <n v="2912016.8"/>
    <n v="0"/>
    <s v="Invoice Submitted"/>
  </r>
  <r>
    <n v="33163682"/>
    <n v="2647288"/>
    <s v="IDR"/>
    <s v="PT INDO HUMAN RESOURCE"/>
    <s v="2016-09-27"/>
    <s v="60 Days"/>
    <s v="PT Nokia Solutions and Networks Indonesia"/>
    <n v="264728.8"/>
    <s v="1"/>
    <n v="2912016.8"/>
    <x v="3"/>
    <x v="5"/>
    <s v="7697/eWCC/SF/IHR/INNER/XI/2016"/>
    <s v="CHR-011/2993/16"/>
    <n v="2912016.8"/>
    <n v="0"/>
    <s v="Invoice Submitted"/>
  </r>
  <r>
    <n v="33161459"/>
    <n v="2647288"/>
    <s v="IDR"/>
    <s v="PT INDO HUMAN RESOURCE"/>
    <s v="2016-09-27"/>
    <s v="60 Days"/>
    <s v="PT Nokia Solutions and Networks Indonesia"/>
    <n v="264728.8"/>
    <n v="1"/>
    <n v="2912016.8"/>
    <x v="3"/>
    <x v="5"/>
    <s v="7696/eWCC/SF/IHR/INNER/XI/2016"/>
    <s v="CHR-011/3036/16"/>
    <n v="2912016.8"/>
    <n v="0"/>
    <s v="Invoice Submitted"/>
  </r>
  <r>
    <n v="33163679"/>
    <n v="2647288"/>
    <s v="IDR"/>
    <s v="PT INDO HUMAN RESOURCE"/>
    <s v="2016-09-27"/>
    <s v="60 Days"/>
    <s v="PT Nokia Solutions and Networks Indonesia"/>
    <n v="264728.8"/>
    <s v="1"/>
    <n v="2912016.8"/>
    <x v="3"/>
    <x v="5"/>
    <s v="7695/eWCC/SF/IHR/INNER/XI/2016"/>
    <s v="CHR-011/2992/16"/>
    <n v="2912016.8"/>
    <n v="0"/>
    <s v="Invoice Submitted"/>
  </r>
  <r>
    <n v="33163678"/>
    <n v="2647288"/>
    <s v="IDR"/>
    <s v="PT INDO HUMAN RESOURCE"/>
    <s v="2016-09-27"/>
    <s v="60 Days"/>
    <s v="PT Nokia Solutions and Networks Indonesia"/>
    <n v="264728.8"/>
    <s v="1"/>
    <n v="2912016.8"/>
    <x v="3"/>
    <x v="5"/>
    <s v="7693/eWCC/SF/IHR/INNER/XI/2016"/>
    <s v="CHR-011/2991/16"/>
    <n v="2912016.8"/>
    <n v="0"/>
    <s v="Invoice Submitted"/>
  </r>
  <r>
    <n v="33161442"/>
    <n v="2647288"/>
    <s v="IDR"/>
    <s v="PT INDO HUMAN RESOURCE"/>
    <s v="2016-09-27"/>
    <s v="60 Days"/>
    <s v="PT Nokia Solutions and Networks Indonesia"/>
    <n v="264728.8"/>
    <n v="1"/>
    <n v="2912016.8"/>
    <x v="3"/>
    <x v="5"/>
    <s v="7692/eWCC/SF/IHR/INNER/XI/2016"/>
    <s v="CHR-011/3035/16"/>
    <n v="2912016.8"/>
    <n v="0"/>
    <s v="Invoice Submitted"/>
  </r>
  <r>
    <n v="33164599"/>
    <n v="2647288"/>
    <s v="IDR"/>
    <s v="PT INDO HUMAN RESOURCE"/>
    <s v="2016-09-27"/>
    <s v="60 Days"/>
    <s v="PT Nokia Solutions and Networks Indonesia"/>
    <n v="264728.8"/>
    <s v="1"/>
    <n v="2912016.8"/>
    <x v="3"/>
    <x v="5"/>
    <s v="7596/eWCC/SF/IHR/INNER/XI/2016"/>
    <s v="CHR-011/3026/16"/>
    <n v="2912016.8"/>
    <n v="0"/>
    <s v="Invoice Submitted"/>
  </r>
  <r>
    <n v="33164572"/>
    <n v="2647288"/>
    <s v="IDR"/>
    <s v="PT INDO HUMAN RESOURCE"/>
    <s v="2016-09-27"/>
    <s v="60 Days"/>
    <s v="PT Nokia Solutions and Networks Indonesia"/>
    <n v="264728.8"/>
    <s v="1"/>
    <n v="2912016.8"/>
    <x v="3"/>
    <x v="5"/>
    <s v="7416/eWCC/SF/IHR/INNER/XI/2016"/>
    <s v="CHR-011/3057/16"/>
    <n v="2912016.8"/>
    <n v="0"/>
    <s v="Invoice Submitted"/>
  </r>
  <r>
    <n v="33164523"/>
    <n v="2647288"/>
    <s v="IDR"/>
    <s v="PT INDO HUMAN RESOURCE"/>
    <s v="2016-09-27"/>
    <s v="60 Days"/>
    <s v="PT Nokia Solutions and Networks Indonesia"/>
    <n v="264728.8"/>
    <s v="1"/>
    <n v="2912016.8"/>
    <x v="3"/>
    <x v="5"/>
    <s v="7415/eWCC/SF/IHR/INNER/XI/2016"/>
    <s v="CHR-011/3058/16"/>
    <n v="2912016.8"/>
    <n v="0"/>
    <s v="Invoice Submitted"/>
  </r>
  <r>
    <n v="33164582"/>
    <n v="2647288"/>
    <s v="IDR"/>
    <s v="PT INDO HUMAN RESOURCE"/>
    <s v="2016-09-27"/>
    <s v="60 Days"/>
    <s v="PT Nokia Solutions and Networks Indonesia"/>
    <n v="264728.8"/>
    <s v="1"/>
    <n v="2912016.8"/>
    <x v="3"/>
    <x v="5"/>
    <s v="7414/eWCC/SF/IHR/INNER/XI/2016"/>
    <s v="CHR-011/3059/16"/>
    <n v="2912016.8"/>
    <n v="0"/>
    <s v="Invoice Submitted"/>
  </r>
  <r>
    <n v="33164516"/>
    <n v="2647288"/>
    <s v="IDR"/>
    <s v="PT INDO HUMAN RESOURCE"/>
    <s v="2016-09-27"/>
    <s v="60 Days"/>
    <s v="PT Nokia Solutions and Networks Indonesia"/>
    <n v="264728.8"/>
    <s v="1"/>
    <n v="2912016.8"/>
    <x v="3"/>
    <x v="5"/>
    <s v="7410/eWCC/SF/IHR/INNER/XI/2016"/>
    <s v="CHR-011/3060/16"/>
    <n v="2912016.8"/>
    <n v="0"/>
    <s v="Invoice Submitted"/>
  </r>
  <r>
    <n v="33164725"/>
    <n v="2647288"/>
    <s v="IDR"/>
    <s v="PT INDO HUMAN RESOURCE"/>
    <s v="2016-09-27"/>
    <s v="60 Days"/>
    <s v="PT Nokia Solutions and Networks Indonesia"/>
    <n v="264728.8"/>
    <s v="1"/>
    <n v="2912016.8"/>
    <x v="3"/>
    <x v="5"/>
    <s v="7271/eWCC/SF/IHR/INNER/XI/2016"/>
    <s v="CHR-011/3125/16"/>
    <n v="2912016.8"/>
    <n v="0"/>
    <s v="Invoice Submitted"/>
  </r>
  <r>
    <n v="33164671"/>
    <n v="2647288"/>
    <s v="IDR"/>
    <s v="PT INDO HUMAN RESOURCE"/>
    <s v="2016-09-27"/>
    <s v="60 Days"/>
    <s v="PT Nokia Solutions and Networks Indonesia"/>
    <n v="264728.8"/>
    <s v="1"/>
    <n v="2912016.8"/>
    <x v="3"/>
    <x v="5"/>
    <s v="7270/eWCC/SF/IHR/INNER/XI/2016"/>
    <s v="CHR-011/3126/16"/>
    <n v="2912016.8"/>
    <n v="0"/>
    <s v="Invoice Submitted"/>
  </r>
  <r>
    <n v="33164663"/>
    <n v="2647288"/>
    <s v="IDR"/>
    <s v="PT INDO HUMAN RESOURCE"/>
    <s v="2016-09-27"/>
    <s v="60 Days"/>
    <s v="PT Nokia Solutions and Networks Indonesia"/>
    <n v="264728.8"/>
    <s v="1"/>
    <n v="2912016.8"/>
    <x v="3"/>
    <x v="5"/>
    <s v="7269/eWCC/SF/IHR/INNER/XI/2016"/>
    <s v="CHR-011/3127/16"/>
    <n v="2912016.8"/>
    <n v="0"/>
    <s v="Invoice Submitted"/>
  </r>
  <r>
    <n v="33164534"/>
    <n v="2647288"/>
    <s v="IDR"/>
    <s v="PT INDO HUMAN RESOURCE"/>
    <s v="2016-09-27"/>
    <s v="60 Days"/>
    <s v="PT Nokia Solutions and Networks Indonesia"/>
    <n v="264728.8"/>
    <s v="1"/>
    <n v="2912016.8"/>
    <x v="3"/>
    <x v="5"/>
    <s v="7268/eWCC/SF/IHR/INNER/XI/2016"/>
    <s v="CHR-011/3128/16"/>
    <n v="2912016.8"/>
    <n v="0"/>
    <s v="Invoice Submitted"/>
  </r>
  <r>
    <n v="33163231"/>
    <n v="2647288"/>
    <s v="IDR"/>
    <s v="PT INDO HUMAN RESOURCE"/>
    <s v="2016-09-27"/>
    <s v="60 Days"/>
    <s v="PT Nokia Solutions and Networks Indonesia"/>
    <n v="264728.8"/>
    <s v="1"/>
    <n v="2912016.8"/>
    <x v="3"/>
    <x v="5"/>
    <s v="7267/eWCC/SF/IHR/INNER/XI/2016"/>
    <s v="CHR-011/3129/16"/>
    <n v="2912016.8"/>
    <n v="0"/>
    <s v="Invoice Submitted"/>
  </r>
  <r>
    <n v="33163158"/>
    <n v="2647288"/>
    <s v="IDR"/>
    <s v="PT INDO HUMAN RESOURCE"/>
    <s v="2016-09-27"/>
    <s v="60 Days"/>
    <s v="PT Nokia Solutions and Networks Indonesia"/>
    <n v="264728.8"/>
    <s v="1"/>
    <n v="2912016.8"/>
    <x v="3"/>
    <x v="5"/>
    <s v="7266/eWCC/SF/IHR/INNER/XI/2016"/>
    <s v="CHR-011/3547/16"/>
    <n v="2912016.8"/>
    <n v="0"/>
    <s v="Invoice Submitted"/>
  </r>
  <r>
    <n v="33163138"/>
    <n v="2647288"/>
    <s v="IDR"/>
    <s v="PT INDO HUMAN RESOURCE"/>
    <s v="2016-09-27"/>
    <s v="60 Days"/>
    <s v="PT Nokia Solutions and Networks Indonesia"/>
    <n v="264728.8"/>
    <s v="1"/>
    <n v="2912016.8"/>
    <x v="3"/>
    <x v="5"/>
    <s v="7265/eWCC/SF/IHR/INNER/XI/2016"/>
    <s v="CHR-011/3121/16"/>
    <n v="2912016.8"/>
    <n v="0"/>
    <s v="Invoice Submitted"/>
  </r>
  <r>
    <n v="33163032"/>
    <n v="2647288"/>
    <s v="IDR"/>
    <s v="PT INDO HUMAN RESOURCE"/>
    <s v="2016-09-27"/>
    <s v="60 Days"/>
    <s v="PT Nokia Solutions and Networks Indonesia"/>
    <n v="264728.8"/>
    <s v="1"/>
    <n v="2912016.8"/>
    <x v="3"/>
    <x v="5"/>
    <s v="7264/eWCC/SF/IHR/INNER/XI/2016"/>
    <s v="CHR-011/3122/16"/>
    <n v="2912016.8"/>
    <n v="0"/>
    <s v="Invoice Submitted"/>
  </r>
  <r>
    <n v="33162999"/>
    <n v="2647288"/>
    <s v="IDR"/>
    <s v="PT INDO HUMAN RESOURCE"/>
    <s v="2016-09-27"/>
    <s v="60 Days"/>
    <s v="PT Nokia Solutions and Networks Indonesia"/>
    <n v="264728.8"/>
    <s v="1"/>
    <n v="2912016.8"/>
    <x v="3"/>
    <x v="5"/>
    <s v="7263/eWCC/SF/IHR/INNER/XI/2016"/>
    <s v="CHR-011/3123/16"/>
    <n v="2912016.8"/>
    <n v="0"/>
    <s v="Invoice Submitted"/>
  </r>
  <r>
    <n v="33164833"/>
    <n v="2647288"/>
    <s v="IDR"/>
    <s v="PT INDO HUMAN RESOURCE"/>
    <s v="2016-09-27"/>
    <s v="60 Days"/>
    <s v="PT Nokia Solutions and Networks Indonesia"/>
    <n v="264728.8"/>
    <s v="1"/>
    <n v="2912016.8"/>
    <x v="3"/>
    <x v="5"/>
    <s v="7262/eWCC/SF/IHR/INNER/XI/2016"/>
    <s v="CHR-011/3548/16"/>
    <n v="2912016.8"/>
    <n v="0"/>
    <s v="Invoice Submitted"/>
  </r>
  <r>
    <n v="33163203"/>
    <n v="2647288"/>
    <s v="IDR"/>
    <s v="PT INDO HUMAN RESOURCE"/>
    <s v="2016-09-27"/>
    <s v="60 Days"/>
    <s v="PT Nokia Solutions and Networks Indonesia"/>
    <n v="264728.8"/>
    <s v="1"/>
    <n v="2912016.8"/>
    <x v="3"/>
    <x v="5"/>
    <s v="7079/eWCC/SF/IHR/INNER/XI/2016"/>
    <s v="CHR-011/3219/16"/>
    <n v="2912016.8"/>
    <n v="0"/>
    <s v="Invoice Submitted"/>
  </r>
  <r>
    <n v="33163198"/>
    <n v="2647288"/>
    <s v="IDR"/>
    <s v="PT INDO HUMAN RESOURCE"/>
    <s v="2016-09-27"/>
    <s v="60 Days"/>
    <s v="PT Nokia Solutions and Networks Indonesia"/>
    <n v="264728.8"/>
    <s v="1"/>
    <n v="2912016.8"/>
    <x v="3"/>
    <x v="5"/>
    <s v="7078/eWCC/SF/IHR/INNER/XI/2016"/>
    <s v="CHR-011/3220/16"/>
    <n v="2912016.8"/>
    <n v="0"/>
    <s v="Invoice Submitted"/>
  </r>
  <r>
    <n v="33163003"/>
    <n v="2647288"/>
    <s v="IDR"/>
    <s v="PT INDO HUMAN RESOURCE"/>
    <s v="2016-09-27"/>
    <s v="60 Days"/>
    <s v="PT Nokia Solutions and Networks Indonesia"/>
    <n v="264728.8"/>
    <s v="1"/>
    <n v="2912016.8"/>
    <x v="3"/>
    <x v="5"/>
    <s v="7077/eWCC/SF/IHR/INNER/XI/2016"/>
    <s v="CHR-011/3221/16"/>
    <n v="2912016.8"/>
    <n v="0"/>
    <s v="Invoice Submitted"/>
  </r>
  <r>
    <n v="33161714"/>
    <n v="2647288"/>
    <s v="IDR"/>
    <s v="PT INDO HUMAN RESOURCE"/>
    <s v="2016-09-27"/>
    <s v="60 Days"/>
    <s v="PT Nokia Solutions and Networks Indonesia"/>
    <n v="264728.8"/>
    <n v="1"/>
    <n v="2912016.8"/>
    <x v="3"/>
    <x v="5"/>
    <s v="7076/eWCC/SF/IHR/INNER/XI/2016"/>
    <s v="CHR-011/3222/16"/>
    <n v="2912016.8"/>
    <n v="0"/>
    <s v="Invoice Submitted"/>
  </r>
  <r>
    <n v="33161710"/>
    <n v="2647288"/>
    <s v="IDR"/>
    <s v="PT INDO HUMAN RESOURCE"/>
    <s v="2016-09-27"/>
    <s v="60 Days"/>
    <s v="PT Nokia Solutions and Networks Indonesia"/>
    <n v="264728.8"/>
    <n v="1"/>
    <n v="2912016.8"/>
    <x v="3"/>
    <x v="5"/>
    <s v="7075/eWCC/SF/IHR/INNER/XI/2016"/>
    <s v="CHR-011/3224/16"/>
    <n v="2912016.8"/>
    <n v="0"/>
    <s v="Invoice Submitted"/>
  </r>
  <r>
    <n v="33161696"/>
    <n v="2647288"/>
    <s v="IDR"/>
    <s v="PT INDO HUMAN RESOURCE"/>
    <s v="2016-09-27"/>
    <s v="60 Days"/>
    <s v="PT Nokia Solutions and Networks Indonesia"/>
    <n v="264728.8"/>
    <n v="1"/>
    <n v="2912016.8"/>
    <x v="3"/>
    <x v="5"/>
    <s v="7074/eWCC/SF/IHR/INNER/XI/2016"/>
    <s v="CHR-011/3225/16"/>
    <n v="2912016.8"/>
    <n v="0"/>
    <s v="Invoice Submitted"/>
  </r>
  <r>
    <n v="33161692"/>
    <n v="2647288"/>
    <s v="IDR"/>
    <s v="PT INDO HUMAN RESOURCE"/>
    <s v="2016-09-27"/>
    <s v="60 Days"/>
    <s v="PT Nokia Solutions and Networks Indonesia"/>
    <n v="264728.8"/>
    <n v="1"/>
    <n v="2912016.8"/>
    <x v="3"/>
    <x v="5"/>
    <s v="7073/eWCC/SF/IHR/INNER/XI/2016"/>
    <s v="CHR-011/3150/16"/>
    <n v="2912016.8"/>
    <n v="0"/>
    <s v="Invoice Submitted"/>
  </r>
  <r>
    <n v="33161657"/>
    <n v="2647288"/>
    <s v="IDR"/>
    <s v="PT INDO HUMAN RESOURCE"/>
    <s v="2016-09-27"/>
    <s v="60 Days"/>
    <s v="PT Nokia Solutions and Networks Indonesia"/>
    <n v="264728.8"/>
    <n v="1"/>
    <n v="2912016.8"/>
    <x v="3"/>
    <x v="5"/>
    <s v="7072/eWCC/SF/IHR/INNER/XI/2016"/>
    <s v="CHR-011/3149/16"/>
    <n v="2912016.8"/>
    <n v="0"/>
    <s v="Invoice Submitted"/>
  </r>
  <r>
    <n v="33161590"/>
    <n v="2647288"/>
    <s v="IDR"/>
    <s v="PT INDO HUMAN RESOURCE"/>
    <s v="2016-09-27"/>
    <s v="60 Days"/>
    <s v="PT Nokia Solutions and Networks Indonesia"/>
    <n v="264728.8"/>
    <n v="1"/>
    <n v="2912016.8"/>
    <x v="3"/>
    <x v="5"/>
    <s v="7071/eWCC/SF/IHR/INNER/XI/2016"/>
    <s v="CHR-011/3148/16"/>
    <n v="2912016.8"/>
    <n v="0"/>
    <s v="Invoice Submitted"/>
  </r>
  <r>
    <n v="33161577"/>
    <n v="2647288"/>
    <s v="IDR"/>
    <s v="PT INDO HUMAN RESOURCE"/>
    <s v="2016-09-27"/>
    <s v="60 Days"/>
    <s v="PT Nokia Solutions and Networks Indonesia"/>
    <n v="264728.8"/>
    <n v="1"/>
    <n v="2912016.8"/>
    <x v="3"/>
    <x v="5"/>
    <s v="7070/eWCC/SF/IHR/INNER/XI/2016"/>
    <s v="CHR-011/3147/16"/>
    <n v="2912016.8"/>
    <n v="0"/>
    <s v="Invoice Submitted"/>
  </r>
  <r>
    <n v="33161572"/>
    <n v="2647288"/>
    <s v="IDR"/>
    <s v="PT INDO HUMAN RESOURCE"/>
    <s v="2016-09-27"/>
    <s v="60 Days"/>
    <s v="PT Nokia Solutions and Networks Indonesia"/>
    <n v="264728.8"/>
    <n v="1"/>
    <n v="2912016.8"/>
    <x v="3"/>
    <x v="5"/>
    <s v="7069/eWCC/SF/IHR/INNER/XI/2016"/>
    <s v="CHR-011/3214/16"/>
    <n v="2912016.8"/>
    <n v="0"/>
    <s v="Invoice Submitted"/>
  </r>
  <r>
    <n v="33161559"/>
    <n v="2647288"/>
    <s v="IDR"/>
    <s v="PT INDO HUMAN RESOURCE"/>
    <s v="2016-09-27"/>
    <s v="60 Days"/>
    <s v="PT Nokia Solutions and Networks Indonesia"/>
    <n v="264728.8"/>
    <n v="1"/>
    <n v="2912016.8"/>
    <x v="3"/>
    <x v="5"/>
    <s v="7068/eWCC/SF/IHR/INNER/XI/2016"/>
    <s v="CHR-011/3213/16"/>
    <n v="2912016.8"/>
    <n v="0"/>
    <s v="Invoice Submitted"/>
  </r>
  <r>
    <n v="33161554"/>
    <n v="2647288"/>
    <s v="IDR"/>
    <s v="PT INDO HUMAN RESOURCE"/>
    <s v="2016-09-27"/>
    <s v="60 Days"/>
    <s v="PT Nokia Solutions and Networks Indonesia"/>
    <n v="264728.8"/>
    <n v="1"/>
    <n v="2912016.8"/>
    <x v="3"/>
    <x v="5"/>
    <s v="7067/eWCC/SF/IHR/INNER/XI/2016"/>
    <s v="CHR-011/3212/16"/>
    <n v="2912016.8"/>
    <n v="0"/>
    <s v="Invoice Submitted"/>
  </r>
  <r>
    <n v="33161545"/>
    <n v="2647288"/>
    <s v="IDR"/>
    <s v="PT INDO HUMAN RESOURCE"/>
    <s v="2016-09-27"/>
    <s v="60 Days"/>
    <s v="PT Nokia Solutions and Networks Indonesia"/>
    <n v="264728.8"/>
    <n v="1"/>
    <n v="2912016.8"/>
    <x v="3"/>
    <x v="5"/>
    <s v="7066/eWCC/SF/IHR/INNER/XI/2016"/>
    <s v="CHR-011/3226/16"/>
    <n v="2912016.8"/>
    <n v="0"/>
    <s v="Invoice Submitted"/>
  </r>
  <r>
    <n v="33161542"/>
    <n v="2647288"/>
    <s v="IDR"/>
    <s v="PT INDO HUMAN RESOURCE"/>
    <s v="2016-09-27"/>
    <s v="60 Days"/>
    <s v="PT Nokia Solutions and Networks Indonesia"/>
    <n v="264728.8"/>
    <n v="1"/>
    <n v="2912016.8"/>
    <x v="3"/>
    <x v="5"/>
    <s v="7065/eWCC/SF/IHR/INNER/XI/2016"/>
    <s v="CHR-011/3230/16"/>
    <n v="2912016.8"/>
    <n v="0"/>
    <s v="Invoice Submitted"/>
  </r>
  <r>
    <n v="33161535"/>
    <n v="2647288"/>
    <s v="IDR"/>
    <s v="PT INDO HUMAN RESOURCE"/>
    <s v="2016-09-27"/>
    <s v="60 Days"/>
    <s v="PT Nokia Solutions and Networks Indonesia"/>
    <n v="264728.8"/>
    <n v="1"/>
    <n v="2912016.8"/>
    <x v="3"/>
    <x v="5"/>
    <s v="7064/eWCC/SF/IHR/INNER/XI/2016"/>
    <s v="CHR-011/3229/16"/>
    <n v="2912016.8"/>
    <n v="0"/>
    <s v="Invoice Submitted"/>
  </r>
  <r>
    <n v="33161532"/>
    <n v="2647288"/>
    <s v="IDR"/>
    <s v="PT INDO HUMAN RESOURCE"/>
    <s v="2016-09-27"/>
    <s v="60 Days"/>
    <s v="PT Nokia Solutions and Networks Indonesia"/>
    <n v="264728.8"/>
    <n v="1"/>
    <n v="2912016.8"/>
    <x v="3"/>
    <x v="5"/>
    <s v="7063/eWCC/SF/IHR/INNER/XI/2016"/>
    <s v="CHR-011/3218/16"/>
    <n v="2912016.8"/>
    <n v="0"/>
    <s v="Invoice Submitted"/>
  </r>
  <r>
    <n v="33161489"/>
    <n v="2647288"/>
    <s v="IDR"/>
    <s v="PT INDO HUMAN RESOURCE"/>
    <s v="2016-09-27"/>
    <s v="60 Days"/>
    <s v="PT Nokia Solutions and Networks Indonesia"/>
    <n v="264728.8"/>
    <n v="1"/>
    <n v="2912016.8"/>
    <x v="3"/>
    <x v="5"/>
    <s v="7062/eWCC/SF/IHR/INNER/XI/2016"/>
    <s v="CHR-011/3211/16"/>
    <n v="2912016.8"/>
    <n v="0"/>
    <s v="Invoice Submitted"/>
  </r>
  <r>
    <n v="33161483"/>
    <n v="2647288"/>
    <s v="IDR"/>
    <s v="PT INDO HUMAN RESOURCE"/>
    <s v="2016-09-27"/>
    <s v="60 Days"/>
    <s v="PT Nokia Solutions and Networks Indonesia"/>
    <n v="264728.8"/>
    <n v="1"/>
    <n v="2912016.8"/>
    <x v="3"/>
    <x v="5"/>
    <s v="7061/eWCC/SF/IHR/INNER/XI/2016"/>
    <s v="CHR-011/3210/16"/>
    <n v="2912016.8"/>
    <n v="0"/>
    <s v="Invoice Submitted"/>
  </r>
  <r>
    <n v="33161478"/>
    <n v="2647288"/>
    <s v="IDR"/>
    <s v="PT INDO HUMAN RESOURCE"/>
    <s v="2016-09-27"/>
    <s v="60 Days"/>
    <s v="PT Nokia Solutions and Networks Indonesia"/>
    <n v="264728.8"/>
    <n v="1"/>
    <n v="2912016.8"/>
    <x v="3"/>
    <x v="5"/>
    <s v="7060/eWCC/SF/IHR/INNER/XI/2016"/>
    <s v="CHR-011/3209/16"/>
    <n v="2912016.8"/>
    <n v="0"/>
    <s v="Invoice Submitted"/>
  </r>
  <r>
    <n v="33161445"/>
    <n v="2647288"/>
    <s v="IDR"/>
    <s v="PT INDO HUMAN RESOURCE"/>
    <s v="2016-09-27"/>
    <s v="60 Days"/>
    <s v="PT Nokia Solutions and Networks Indonesia"/>
    <n v="264728.8"/>
    <n v="1"/>
    <n v="2912016.8"/>
    <x v="3"/>
    <x v="5"/>
    <s v="7059/eWCC/SF/IHR/INNER/XI/2016"/>
    <s v="CHR-011/3208/16"/>
    <n v="2912016.8"/>
    <n v="0"/>
    <s v="Invoice Submitted"/>
  </r>
  <r>
    <n v="33161315"/>
    <n v="2647288"/>
    <s v="IDR"/>
    <s v="PT INDO HUMAN RESOURCE"/>
    <s v="2016-09-27"/>
    <s v="60 Days"/>
    <s v="PT Nokia Solutions and Networks Indonesia"/>
    <n v="264728.8"/>
    <n v="1"/>
    <n v="2912016.8"/>
    <x v="3"/>
    <x v="5"/>
    <s v="6937/eWCC/SF/IHR/INNER/XI/2016"/>
    <s v="CHR-011/2800/16"/>
    <n v="2912016.8"/>
    <n v="0"/>
    <s v="Invoice Submitted"/>
  </r>
  <r>
    <n v="33161527"/>
    <n v="2647288"/>
    <s v="IDR"/>
    <s v="PT INDO HUMAN RESOURCE"/>
    <s v="2016-09-27"/>
    <s v="60 Days"/>
    <s v="PT Nokia Solutions and Networks Indonesia"/>
    <n v="264728.8"/>
    <n v="1"/>
    <n v="2912016.8"/>
    <x v="3"/>
    <x v="5"/>
    <s v="6932/eWCC/SF/IHR/INNER/XI/2016"/>
    <s v="CHR-011/2801/16"/>
    <n v="2912016.8"/>
    <n v="0"/>
    <s v="Invoice Submitted"/>
  </r>
  <r>
    <n v="33161461"/>
    <n v="2647288"/>
    <s v="IDR"/>
    <s v="PT INDO HUMAN RESOURCE"/>
    <s v="2016-09-27"/>
    <s v="60 Days"/>
    <s v="PT Nokia Solutions and Networks Indonesia"/>
    <n v="264728.8"/>
    <n v="1"/>
    <n v="2912016.8"/>
    <x v="3"/>
    <x v="5"/>
    <s v="6931/eWCC/SF/IHR/INNER/XI/2016"/>
    <s v="CHR-011/2802/16"/>
    <n v="2912016.8"/>
    <n v="0"/>
    <s v="Invoice Submitted"/>
  </r>
  <r>
    <n v="33161457"/>
    <n v="2647288"/>
    <s v="IDR"/>
    <s v="PT INDO HUMAN RESOURCE"/>
    <s v="2016-09-27"/>
    <s v="60 Days"/>
    <s v="PT Nokia Solutions and Networks Indonesia"/>
    <n v="264728.8"/>
    <n v="1"/>
    <n v="2912016.8"/>
    <x v="3"/>
    <x v="5"/>
    <s v="6930/eWCC/SF/IHR/INNER/XI/2016"/>
    <s v="CHR-011/2803/16"/>
    <n v="2912016.8"/>
    <n v="0"/>
    <s v="Invoice Submitted"/>
  </r>
  <r>
    <n v="33161448"/>
    <n v="2647288"/>
    <s v="IDR"/>
    <s v="PT INDO HUMAN RESOURCE"/>
    <s v="2016-09-27"/>
    <s v="60 Days"/>
    <s v="PT Nokia Solutions and Networks Indonesia"/>
    <n v="264728.8"/>
    <n v="1"/>
    <n v="2912016.8"/>
    <x v="3"/>
    <x v="5"/>
    <s v="6929/eWCC/SF/IHR/INNER/XI/2016"/>
    <s v="CHR-011/2804/16"/>
    <n v="2912016.8"/>
    <n v="0"/>
    <s v="Invoice Submitted"/>
  </r>
  <r>
    <n v="33161472"/>
    <n v="2647288"/>
    <s v="IDR"/>
    <s v="PT INDO HUMAN RESOURCE"/>
    <s v="2016-09-27"/>
    <s v="60 Days"/>
    <s v="PT Nokia Solutions and Networks Indonesia"/>
    <n v="264728.8"/>
    <n v="1"/>
    <n v="2912016.8"/>
    <x v="3"/>
    <x v="5"/>
    <s v="6926/eWCC/SF/IHR/INNER/XI/2016"/>
    <s v="CHR-011/2806/16"/>
    <n v="2912016.8"/>
    <n v="0"/>
    <s v="Invoice Submitted"/>
  </r>
  <r>
    <n v="33161518"/>
    <n v="2647288"/>
    <s v="IDR"/>
    <s v="PT INDO HUMAN RESOURCE"/>
    <s v="2016-09-27"/>
    <s v="60 Days"/>
    <s v="PT Nokia Solutions and Networks Indonesia"/>
    <n v="264728.8"/>
    <n v="1"/>
    <n v="2912016.8"/>
    <x v="3"/>
    <x v="5"/>
    <s v="6925/eWCC/SF/IHR/INNER/XI/2016"/>
    <s v="CHR-011/2807/16"/>
    <n v="2912016.8"/>
    <n v="0"/>
    <s v="Invoice Submitted"/>
  </r>
  <r>
    <n v="33161511"/>
    <n v="2647288"/>
    <s v="IDR"/>
    <s v="PT INDO HUMAN RESOURCE"/>
    <s v="2016-09-27"/>
    <s v="60 Days"/>
    <s v="PT Nokia Solutions and Networks Indonesia"/>
    <n v="264728.8"/>
    <n v="1"/>
    <n v="2912016.8"/>
    <x v="3"/>
    <x v="5"/>
    <s v="6924/eWCC/SF/IHR/INNER/XI/2016"/>
    <s v="CHR-011/2775/16"/>
    <n v="2912016.8"/>
    <n v="0"/>
    <s v="Invoice Submitted"/>
  </r>
  <r>
    <n v="33161495"/>
    <n v="2647288"/>
    <s v="IDR"/>
    <s v="PT INDO HUMAN RESOURCE"/>
    <s v="2016-09-27"/>
    <s v="60 Days"/>
    <s v="PT Nokia Solutions and Networks Indonesia"/>
    <n v="264728.8"/>
    <n v="1"/>
    <n v="2912016.8"/>
    <x v="3"/>
    <x v="5"/>
    <s v="6923/eWCC/SF/IHR/INNER/XI/2016"/>
    <s v="CHR-011/2775/16"/>
    <n v="2912016.8"/>
    <n v="0"/>
    <s v="Invoice Submitted"/>
  </r>
  <r>
    <n v="33161492"/>
    <n v="2647288"/>
    <s v="IDR"/>
    <s v="PT INDO HUMAN RESOURCE"/>
    <s v="2016-09-27"/>
    <s v="60 Days"/>
    <s v="PT Nokia Solutions and Networks Indonesia"/>
    <n v="264728.8"/>
    <n v="1"/>
    <n v="2912016.8"/>
    <x v="3"/>
    <x v="5"/>
    <s v="6922/eWCC/SF/IHR/INNER/XI/2016"/>
    <s v="CHR-011/3187/16"/>
    <n v="2912016.8"/>
    <n v="0"/>
    <s v="Invoice Submitted"/>
  </r>
  <r>
    <n v="33161464"/>
    <n v="2647288"/>
    <s v="IDR"/>
    <s v="PT INDO HUMAN RESOURCE"/>
    <s v="2016-09-27"/>
    <s v="60 Days"/>
    <s v="PT Nokia Solutions and Networks Indonesia"/>
    <n v="264728.8"/>
    <n v="1"/>
    <n v="2912016.8"/>
    <x v="3"/>
    <x v="5"/>
    <s v="6921/eWCC/SF/IHR/INNER/XI/2016"/>
    <s v="CHR-011/2775/16"/>
    <n v="2912016.8"/>
    <n v="0"/>
    <s v="Invoice Submitted"/>
  </r>
  <r>
    <n v="33161608"/>
    <n v="2647288"/>
    <s v="IDR"/>
    <s v="PT INDO HUMAN RESOURCE"/>
    <s v="2016-09-27"/>
    <s v="60 Days"/>
    <s v="PT Nokia Solutions and Networks Indonesia"/>
    <n v="264728.8"/>
    <n v="1"/>
    <n v="2912016.8"/>
    <x v="3"/>
    <x v="5"/>
    <s v="6920/eWCC/SF/IHR/INNER/XI/2016"/>
    <s v="CHR-011/2775/16"/>
    <n v="2912016.8"/>
    <n v="0"/>
    <s v="Invoice Submitted"/>
  </r>
  <r>
    <n v="33161620"/>
    <n v="2647288"/>
    <s v="IDR"/>
    <s v="PT INDO HUMAN RESOURCE"/>
    <s v="2016-09-27"/>
    <s v="60 Days"/>
    <s v="PT Nokia Solutions and Networks Indonesia"/>
    <n v="264728.8"/>
    <n v="1"/>
    <n v="2912016.8"/>
    <x v="3"/>
    <x v="5"/>
    <s v="6919/eWCC/SF/IHR/INNER/XI/2016"/>
    <s v="CHR-011/2775/16"/>
    <n v="2912016.8"/>
    <n v="0"/>
    <s v="Invoice Submitted"/>
  </r>
  <r>
    <n v="33161599"/>
    <n v="2647288"/>
    <s v="IDR"/>
    <s v="PT INDO HUMAN RESOURCE"/>
    <s v="2016-09-27"/>
    <s v="60 Days"/>
    <s v="PT Nokia Solutions and Networks Indonesia"/>
    <n v="264728.8"/>
    <n v="1"/>
    <n v="2912016.8"/>
    <x v="3"/>
    <x v="5"/>
    <s v="6918/eWCC/SF/IHR/INNER/XI/2016"/>
    <s v="CHR-011/2775/16"/>
    <n v="2912016.8"/>
    <n v="0"/>
    <s v="Invoice Submitted"/>
  </r>
  <r>
    <n v="33161580"/>
    <n v="2647288"/>
    <s v="IDR"/>
    <s v="PT INDO HUMAN RESOURCE"/>
    <s v="2016-09-27"/>
    <s v="60 Days"/>
    <s v="PT Nokia Solutions and Networks Indonesia"/>
    <n v="264728.8"/>
    <n v="1"/>
    <n v="2912016.8"/>
    <x v="3"/>
    <x v="5"/>
    <s v="6917/eWCC/SF/IHR/INNER/XI/2016"/>
    <s v="CHR-011/2775/16"/>
    <n v="2912016.8"/>
    <n v="0"/>
    <s v="Invoice Submitted"/>
  </r>
  <r>
    <n v="33161522"/>
    <n v="2647288"/>
    <s v="IDR"/>
    <s v="PT INDO HUMAN RESOURCE"/>
    <s v="2016-09-27"/>
    <s v="60 Days"/>
    <s v="PT Nokia Solutions and Networks Indonesia"/>
    <n v="264728.8"/>
    <n v="1"/>
    <n v="2912016.8"/>
    <x v="3"/>
    <x v="5"/>
    <s v="6916/eWCC/SF/IHR/INNER/XI/2016"/>
    <s v="CHR-011/2775/16"/>
    <n v="2912016.8"/>
    <n v="0"/>
    <s v="Invoice Submitted"/>
  </r>
  <r>
    <n v="33161660"/>
    <n v="2647288"/>
    <s v="IDR"/>
    <s v="PT INDO HUMAN RESOURCE"/>
    <s v="2016-09-27"/>
    <s v="60 Days"/>
    <s v="PT Nokia Solutions and Networks Indonesia"/>
    <n v="264728.8"/>
    <n v="1"/>
    <n v="2912016.8"/>
    <x v="3"/>
    <x v="5"/>
    <s v="6915/eWCC/SF/IHR/INNER/XI/2016"/>
    <s v="CHR-011/2775/16"/>
    <n v="2912016.8"/>
    <n v="0"/>
    <s v="Invoice Submitted"/>
  </r>
  <r>
    <n v="33161628"/>
    <n v="2647288"/>
    <s v="IDR"/>
    <s v="PT INDO HUMAN RESOURCE"/>
    <s v="2016-09-27"/>
    <s v="60 Days"/>
    <s v="PT Nokia Solutions and Networks Indonesia"/>
    <n v="264728.8"/>
    <n v="1"/>
    <n v="2912016.8"/>
    <x v="3"/>
    <x v="5"/>
    <s v="6914/eWCC/SF/IHR/INNER/XI/2016"/>
    <s v="CHR-011/2775/16"/>
    <n v="2912016.8"/>
    <n v="0"/>
    <s v="Invoice Submitted"/>
  </r>
  <r>
    <n v="33161651"/>
    <n v="2647288"/>
    <s v="IDR"/>
    <s v="PT INDO HUMAN RESOURCE"/>
    <s v="2016-09-27"/>
    <s v="60 Days"/>
    <s v="PT Nokia Solutions and Networks Indonesia"/>
    <n v="264728.8"/>
    <n v="1"/>
    <n v="2912016.8"/>
    <x v="3"/>
    <x v="5"/>
    <s v="6913/eWCC/SF/IHR/INNER/XI/2016"/>
    <s v="CHR-011/3186/16"/>
    <n v="2912016.8"/>
    <n v="0"/>
    <s v="Invoice Submitted"/>
  </r>
  <r>
    <n v="33161646"/>
    <n v="2647288"/>
    <s v="IDR"/>
    <s v="PT INDO HUMAN RESOURCE"/>
    <s v="2016-09-27"/>
    <s v="60 Days"/>
    <s v="PT Nokia Solutions and Networks Indonesia"/>
    <n v="264728.8"/>
    <n v="1"/>
    <n v="2912016.8"/>
    <x v="3"/>
    <x v="5"/>
    <s v="6912/eWCC/SF/IHR/INNER/XI/2016"/>
    <s v="CHR-011/3185/16"/>
    <n v="2912016.8"/>
    <n v="0"/>
    <s v="Invoice Submitted"/>
  </r>
  <r>
    <n v="33161642"/>
    <n v="2647288"/>
    <s v="IDR"/>
    <s v="PT INDO HUMAN RESOURCE"/>
    <s v="2016-09-27"/>
    <s v="60 Days"/>
    <s v="PT Nokia Solutions and Networks Indonesia"/>
    <n v="264728.8"/>
    <n v="1"/>
    <n v="2912016.8"/>
    <x v="3"/>
    <x v="5"/>
    <s v="6911/eWCC/SF/IHR/INNER/XI/2016"/>
    <s v="CHR-011/3184/16"/>
    <n v="2912016.8"/>
    <n v="0"/>
    <s v="Invoice Submitted"/>
  </r>
  <r>
    <n v="33161637"/>
    <n v="2647288"/>
    <s v="IDR"/>
    <s v="PT INDO HUMAN RESOURCE"/>
    <s v="2016-09-27"/>
    <s v="60 Days"/>
    <s v="PT Nokia Solutions and Networks Indonesia"/>
    <n v="264728.8"/>
    <n v="1"/>
    <n v="2912016.8"/>
    <x v="3"/>
    <x v="5"/>
    <s v="6910/eWCC/SF/IHR/INNER/XI/2016"/>
    <s v="CHR-011/3183/16"/>
    <n v="2912016.8"/>
    <n v="0"/>
    <s v="Invoice Submitted"/>
  </r>
  <r>
    <n v="33164667"/>
    <n v="2647288"/>
    <s v="IDR"/>
    <s v="PT INDO HUMAN RESOURCE"/>
    <s v="2016-09-27"/>
    <s v="60 Days"/>
    <s v="PT Nokia Solutions and Networks Indonesia"/>
    <n v="264728.8"/>
    <s v="1"/>
    <n v="2912016.8"/>
    <x v="3"/>
    <x v="5"/>
    <s v="6909/eWCC/SF/IHR/INNER/XI/2016"/>
    <s v="CHR-011/3207/16"/>
    <n v="2912016.8"/>
    <n v="0"/>
    <s v="Invoice Submitted"/>
  </r>
  <r>
    <n v="33164812"/>
    <n v="2647288"/>
    <s v="IDR"/>
    <s v="PT INDO HUMAN RESOURCE"/>
    <s v="2016-09-27"/>
    <s v="60 Days"/>
    <s v="PT Nokia Solutions and Networks Indonesia"/>
    <n v="264728.8"/>
    <s v="1"/>
    <n v="2912016.8"/>
    <x v="3"/>
    <x v="5"/>
    <s v="6908/eWCC/SF/IHR/INNER/XI/2016"/>
    <s v="CHR-011/3206/16"/>
    <n v="2912016.8"/>
    <n v="0"/>
    <s v="Invoice Submitted"/>
  </r>
  <r>
    <n v="33163227"/>
    <n v="2647288"/>
    <s v="IDR"/>
    <s v="PT INDO HUMAN RESOURCE"/>
    <s v="2016-09-27"/>
    <s v="60 Days"/>
    <s v="PT Nokia Solutions and Networks Indonesia"/>
    <n v="264728.8"/>
    <s v="1"/>
    <n v="2912016.8"/>
    <x v="3"/>
    <x v="5"/>
    <s v="6907/eWCC/SF/IHR/INNER/XI/2016"/>
    <s v="CHR-011/3205/16"/>
    <n v="2912016.8"/>
    <n v="0"/>
    <s v="Invoice Submitted"/>
  </r>
  <r>
    <n v="33161701"/>
    <n v="2647288"/>
    <s v="IDR"/>
    <s v="PT INDO HUMAN RESOURCE"/>
    <s v="2016-09-27"/>
    <s v="60 Days"/>
    <s v="PT Nokia Solutions and Networks Indonesia"/>
    <n v="264728.8"/>
    <n v="1"/>
    <n v="2912016.8"/>
    <x v="3"/>
    <x v="5"/>
    <s v="6906/eWCC/SF/IHR/INNER/XI/2016"/>
    <s v="CHR-011/3182/16"/>
    <n v="2912016.8"/>
    <n v="0"/>
    <s v="Invoice Submitted"/>
  </r>
  <r>
    <n v="33161683"/>
    <n v="2647288"/>
    <s v="IDR"/>
    <s v="PT INDO HUMAN RESOURCE"/>
    <s v="2016-09-27"/>
    <s v="60 Days"/>
    <s v="PT Nokia Solutions and Networks Indonesia"/>
    <n v="264728.8"/>
    <n v="1"/>
    <n v="2912016.8"/>
    <x v="3"/>
    <x v="5"/>
    <s v="6905/eWCC/SF/IHR/INNER/XI/2016"/>
    <s v="CHR-011/3190/16"/>
    <n v="2912016.8"/>
    <n v="0"/>
    <s v="Invoice Submitted"/>
  </r>
  <r>
    <n v="33164561"/>
    <n v="2647288"/>
    <s v="IDR"/>
    <s v="PT INDO HUMAN RESOURCE"/>
    <s v="2016-09-27"/>
    <s v="60 Days"/>
    <s v="PT Nokia Solutions and Networks Indonesia"/>
    <n v="264728.8"/>
    <s v="1"/>
    <n v="2912016.8"/>
    <x v="3"/>
    <x v="5"/>
    <s v="6744/eWCC/SF/IHR/INNER/XI/2016"/>
    <s v="CHR-011/3146/16"/>
    <n v="2912016.8"/>
    <n v="0"/>
    <s v="Invoice Submitted"/>
  </r>
  <r>
    <n v="33164529"/>
    <n v="2647288"/>
    <s v="IDR"/>
    <s v="PT INDO HUMAN RESOURCE"/>
    <s v="2016-09-27"/>
    <s v="60 Days"/>
    <s v="PT Nokia Solutions and Networks Indonesia"/>
    <n v="264728.8"/>
    <s v="1"/>
    <n v="2912016.8"/>
    <x v="3"/>
    <x v="5"/>
    <s v="6743/eWCC/SF/IHR/INNER/XI/2016"/>
    <s v="CHR-011/3145/16"/>
    <n v="2912016.8"/>
    <n v="0"/>
    <s v="Invoice Submitted"/>
  </r>
  <r>
    <n v="33161454"/>
    <n v="2647288"/>
    <s v="IDR"/>
    <s v="PT INDO HUMAN RESOURCE"/>
    <s v="2016-09-27"/>
    <s v="60 days net from invoice receipt date - 600S"/>
    <s v="PT Nokia Solutions and Networks Indonesia"/>
    <n v="264728.8"/>
    <n v="1"/>
    <n v="2912016.8"/>
    <x v="3"/>
    <x v="5"/>
    <s v="6678/eWCC/SF/IHR/INNER/X/2016"/>
    <s v=" CHR-010/2704/16"/>
    <n v="2912016.8"/>
    <n v="0"/>
    <s v="Invoice Submitted"/>
  </r>
  <r>
    <n v="33161677"/>
    <n v="2647288"/>
    <s v="IDR"/>
    <s v="PT INDO HUMAN RESOURCE"/>
    <s v="2016-09-27"/>
    <s v="60 days net from invoice receipt date - 600S"/>
    <s v="PT Nokia Solutions and Networks Indonesia"/>
    <n v="264728.8"/>
    <n v="1"/>
    <n v="2912016.8"/>
    <x v="3"/>
    <x v="5"/>
    <s v="6667/eWCC/SF/IHR/INNER/X/2016"/>
    <s v=" CHR-010/2704/16"/>
    <n v="2912016.8"/>
    <n v="0"/>
    <s v="Invoice Submitted"/>
  </r>
  <r>
    <n v="33161452"/>
    <n v="2647288"/>
    <s v="IDR"/>
    <s v="PT INDO HUMAN RESOURCE"/>
    <s v="2016-09-27"/>
    <s v="60 days net from invoice receipt date - 600S"/>
    <s v="PT Nokia Solutions and Networks Indonesia"/>
    <n v="264728.8"/>
    <n v="1"/>
    <n v="2912016.8"/>
    <x v="3"/>
    <x v="5"/>
    <s v="6665/eWCC/SF/IHR/INNER/X/2016"/>
    <s v=" CHR-010/2704/16"/>
    <n v="2912016.8"/>
    <n v="0"/>
    <s v="Invoice Submitted"/>
  </r>
  <r>
    <n v="33161728"/>
    <n v="2647288"/>
    <s v="IDR"/>
    <s v="PT INDO HUMAN RESOURCE"/>
    <s v="2016-09-27"/>
    <s v="60 days net from invoice receipt date - 600S"/>
    <s v="PT Nokia Solutions and Networks Indonesia"/>
    <n v="264728.8"/>
    <n v="1"/>
    <n v="2912016.8"/>
    <x v="3"/>
    <x v="5"/>
    <s v="6661/eWCC/SF/IHR/INNER/X/2016"/>
    <s v=" CHR-010/2704/16"/>
    <n v="2912016.8"/>
    <n v="0"/>
    <s v="Invoice Submitted"/>
  </r>
  <r>
    <n v="33161568"/>
    <n v="2647288"/>
    <s v="IDR"/>
    <s v="PT INDO HUMAN RESOURCE"/>
    <s v="2016-09-27"/>
    <s v="60 days net from invoice receipt date - 600S"/>
    <s v="PT Nokia Solutions and Networks Indonesia"/>
    <n v="264728.8"/>
    <n v="1"/>
    <n v="2912016.8"/>
    <x v="3"/>
    <x v="5"/>
    <s v="6660/eWCC/SF/IHR/INNER/X/2016"/>
    <s v=" CHR-010/2704/16"/>
    <n v="2912016.8"/>
    <n v="0"/>
    <m/>
  </r>
  <r>
    <n v="33161502"/>
    <n v="2647288"/>
    <s v="IDR"/>
    <s v="PT INDO HUMAN RESOURCE"/>
    <s v="2016-09-27"/>
    <s v="60 days net from invoice receipt date - 600S"/>
    <s v="PT Nokia Solutions and Networks Indonesia"/>
    <n v="264728.8"/>
    <n v="1"/>
    <n v="2912016.8"/>
    <x v="3"/>
    <x v="5"/>
    <s v="6658/eWCC/SF/IHR/INNER/X/2016"/>
    <s v=" CHR-010/2704/16"/>
    <n v="2912016.8"/>
    <n v="0"/>
    <s v="Invoice Submitted"/>
  </r>
  <r>
    <n v="33161615"/>
    <n v="2647288"/>
    <s v="IDR"/>
    <s v="PT INDO HUMAN RESOURCE"/>
    <s v="2016-09-27"/>
    <s v="60 days net from invoice receipt date - 600S"/>
    <s v="PT Nokia Solutions and Networks Indonesia"/>
    <n v="264728.8"/>
    <n v="1"/>
    <n v="2912016.8"/>
    <x v="3"/>
    <x v="5"/>
    <s v="6653/eWCC/SF/IHR/INNER/X/2016"/>
    <s v=" CHR-010/2734/16"/>
    <n v="2912016.8"/>
    <n v="0"/>
    <s v="Invoice Submitted"/>
  </r>
  <r>
    <n v="33161687"/>
    <n v="2647288"/>
    <s v="IDR"/>
    <s v="PT INDO HUMAN RESOURCE"/>
    <s v="2016-09-27"/>
    <s v="60 days net from invoice receipt date - 600S"/>
    <s v="PT Nokia Solutions and Networks Indonesia"/>
    <n v="264728.8"/>
    <n v="1"/>
    <n v="2912016.8"/>
    <x v="3"/>
    <x v="5"/>
    <s v="6647/eWCC/SF/IHR/INNER/X/2016"/>
    <s v=" CHR-010/2734/16"/>
    <n v="2912016.8"/>
    <n v="0"/>
    <s v="Invoice Submitted"/>
  </r>
  <r>
    <n v="33164802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5756/eWCC/SF/IHR/INNER/VI/2017"/>
    <s v="CHR-006/2772/17"/>
    <m/>
    <n v="2912016.8"/>
    <s v="Not Yet Submit Invoice"/>
  </r>
  <r>
    <n v="33164792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5755/eWCC/SF/IHR/INNER/VI/2017"/>
    <s v="CHR-006/2773/17"/>
    <m/>
    <n v="2912016.8"/>
    <s v="Not Yet Submit Invoice"/>
  </r>
  <r>
    <n v="33163278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5751/eWCC/SF/IHR/INNER/VI/2017"/>
    <s v="CHR-006/2774/17"/>
    <m/>
    <n v="2912016.8"/>
    <s v="Not Yet Submit Invoice"/>
  </r>
  <r>
    <n v="33163235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5750/eWCC/SF/IHR/INNER/VI/2017"/>
    <s v="CHR-006/2775/17"/>
    <m/>
    <n v="2912016.8"/>
    <s v="Not Yet Submit Invoice"/>
  </r>
  <r>
    <n v="33163183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5748/eWCC/SF/IHR/INNER/VI/2017"/>
    <s v="CHR-006/2776/17"/>
    <m/>
    <n v="2912016.8"/>
    <s v="Not Yet Submit Invoice"/>
  </r>
  <r>
    <n v="33163178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5747/eWCC/SF/IHR/INNER/VI/2017"/>
    <s v="CHR-006/2777/17"/>
    <m/>
    <n v="2912016.8"/>
    <s v="Not Yet Submit Invoice"/>
  </r>
  <r>
    <n v="33163005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5744/eWCC/SF/IHR/INNER/VI/2017"/>
    <s v="CHR-006/2779/17"/>
    <m/>
    <n v="2912016.8"/>
    <s v="Not Yet Submit Invoice"/>
  </r>
  <r>
    <n v="33161679"/>
    <n v="2647288"/>
    <s v="IDR"/>
    <s v="PT INDO HUMAN RESOURCE"/>
    <s v="2016-09-27"/>
    <s v="60 days net from invoice receipt date - 600S"/>
    <s v="PT Nokia Solutions and Networks Indonesia"/>
    <n v="264728.8"/>
    <n v="1"/>
    <n v="2912016.8"/>
    <x v="3"/>
    <x v="5"/>
    <s v="5743/eWCC/SF/IHR/INNER/VI/2017"/>
    <s v="CHR-006/2778/17"/>
    <m/>
    <n v="2912016.8"/>
    <s v="Not Yet Submit Invoice"/>
  </r>
  <r>
    <n v="33164751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5541/eWCC/SF/IHR/INNER/V/2017"/>
    <s v="CHR-005/2556/2017"/>
    <m/>
    <n v="2912016.8"/>
    <s v="Not Yet Submit Invoice"/>
  </r>
  <r>
    <n v="33164679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5531/eWCC/SF/IHR/INNER/V/2017"/>
    <s v="CHR-005/2546/2017"/>
    <m/>
    <n v="2912016.8"/>
    <s v="Not Yet Submit Invoice"/>
  </r>
  <r>
    <n v="33163113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5479/eWCC/SF/IHR/INNER/V/2017"/>
    <s v="CHR-005/2621/2017"/>
    <m/>
    <n v="2912016.8"/>
    <s v="Not Yet Submit Invoice"/>
  </r>
  <r>
    <n v="33163097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5478/eWCC/SF/IHR/INNER/V/2017"/>
    <s v="CHR-005/2622/2017"/>
    <m/>
    <n v="2912016.8"/>
    <s v="Not Yet Submit Invoice"/>
  </r>
  <r>
    <n v="33164627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5464/eWCC/SF/IHR/INNER/V/2017"/>
    <s v="CHR-005/2620/2017"/>
    <m/>
    <n v="2912016.8"/>
    <s v="Not Yet Submit Invoice"/>
  </r>
  <r>
    <n v="33163267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546/eWCC/SF/IHR/INNER/I/2017"/>
    <s v="CHR-001/024/17"/>
    <n v="2912016.8"/>
    <n v="0"/>
    <s v="Invoice Submitted"/>
  </r>
  <r>
    <n v="33163249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545/eWCC/SF/IHR/INNER/I/2017"/>
    <s v="CHR-001/025/17"/>
    <n v="2912016.8"/>
    <n v="0"/>
    <s v="Invoice Submitted"/>
  </r>
  <r>
    <n v="33163213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544/eWCC/SF/IHR/INNER/I/2017"/>
    <s v="CHR-001/026/17"/>
    <n v="2912016.8"/>
    <n v="0"/>
    <s v="Invoice Submitted"/>
  </r>
  <r>
    <n v="33163281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5295/eWCC/SF/IHR/INNER/V/2017"/>
    <s v="CHR-005/2440/2017"/>
    <m/>
    <n v="2912016.8"/>
    <s v="Not Yet Submit Invoice"/>
  </r>
  <r>
    <n v="33163133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5293/eWCC/SF/IHR/INNER/V/2017"/>
    <s v="CHR-005/2442/2017"/>
    <m/>
    <n v="2912016.8"/>
    <s v="Not Yet Submit Invoice"/>
  </r>
  <r>
    <n v="33163108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5292/eWCC/SF/IHR/INNER/V/2017"/>
    <s v="CHR-005/2443/2017"/>
    <m/>
    <n v="2912016.8"/>
    <s v="Not Yet Submit Invoice"/>
  </r>
  <r>
    <n v="33163070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5291/eWCC/SF/IHR/INNER/V/2017"/>
    <s v="CHR-005/2444/2017"/>
    <m/>
    <n v="2912016.8"/>
    <s v="Not Yet Submit Invoice"/>
  </r>
  <r>
    <n v="33163045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5290/eWCC/SF/IHR/INNER/V/2017"/>
    <s v="CHR-005/2445/2017"/>
    <m/>
    <n v="2912016.8"/>
    <s v="Not Yet Submit Invoice"/>
  </r>
  <r>
    <n v="33164768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5289/eWCC/SF/IHR/INNER/V/2017"/>
    <s v="CHR-005/2446/2017"/>
    <m/>
    <n v="2912016.8"/>
    <s v="Not Yet Submit Invoice"/>
  </r>
  <r>
    <n v="33164739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5288/eWCC/SF/IHR/INNER/V/2017"/>
    <s v="CHR-005/2490/17"/>
    <m/>
    <n v="2912016.8"/>
    <s v="Not Yet Submit Invoice"/>
  </r>
  <r>
    <n v="33164717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5287/eWCC/SF/IHR/INNER/V/2017"/>
    <s v="CHR-005/2491/17"/>
    <m/>
    <n v="2912016.8"/>
    <s v="Not Yet Submit Invoice"/>
  </r>
  <r>
    <n v="33164704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5286/eWCC/SF/IHR/INNER/V/2017"/>
    <s v="CHR-005/2492/17"/>
    <m/>
    <n v="2912016.8"/>
    <s v="Not Yet Submit Invoice"/>
  </r>
  <r>
    <n v="33161550"/>
    <n v="2647288"/>
    <s v="IDR"/>
    <s v="PT INDO HUMAN RESOURCE"/>
    <s v="2016-09-27"/>
    <s v="60 days net from invoice receipt date - 600S"/>
    <s v="PT Nokia Solutions and Networks Indonesia"/>
    <n v="264728.8"/>
    <n v="1"/>
    <n v="2912016.8"/>
    <x v="3"/>
    <x v="5"/>
    <s v="5285/eWCC/SF/IHR/INNER/V/2017"/>
    <s v="CHR-005/2435/2017"/>
    <m/>
    <n v="2912016.8"/>
    <s v="Not Yet Submit Invoice"/>
  </r>
  <r>
    <n v="33164734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5215/eWCC/SF/IHR/INNER/V/2017"/>
    <s v="CHR-005/2315/2017"/>
    <m/>
    <n v="2912016.8"/>
    <s v="Not Yet Submit Invoice"/>
  </r>
  <r>
    <n v="33163272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5214/eWCC/SF/IHR/INNER/V/2017"/>
    <s v="CHR-005/2316/2017"/>
    <m/>
    <n v="2912016.8"/>
    <s v="Not Yet Submit Invoice"/>
  </r>
  <r>
    <n v="33162969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5213/eWCC/SF/IHR/INNER/V/2017"/>
    <s v="CHR-005/2317/2017"/>
    <m/>
    <n v="2912016.8"/>
    <s v="Not Yet Submit Invoice"/>
  </r>
  <r>
    <n v="33164692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5202/eWCC/SF/IHR/INNER/V/2017"/>
    <s v="CHR-005/2319/2017"/>
    <m/>
    <n v="2912016.8"/>
    <s v="Not Yet Submit Invoice"/>
  </r>
  <r>
    <n v="33163253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4969/eWCC/SF/IHR/INNER/IV/2017"/>
    <s v="CHR-004/2201/2017"/>
    <m/>
    <n v="2912016.8"/>
    <s v="Not Yet Submit Invoice"/>
  </r>
  <r>
    <n v="33164837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4968/eWCC/SF/IHR/INNER/IV/2017"/>
    <s v="CHR-004/2200/2017"/>
    <m/>
    <n v="2912016.8"/>
    <s v="Not Yet Submit Invoice"/>
  </r>
  <r>
    <n v="33164624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4959/eWCC/SF/IHR/INNER/IV/2017"/>
    <s v="CHR-004/2166/2017"/>
    <m/>
    <n v="2912016.8"/>
    <s v="Not Yet Submit Invoice"/>
  </r>
  <r>
    <n v="33164619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4958/eWCC/SF/IHR/INNER/IV/2017"/>
    <s v="CHR-004/2165/2017"/>
    <m/>
    <n v="2912016.8"/>
    <s v="Not Yet Submit Invoice"/>
  </r>
  <r>
    <n v="33163081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4359/eWCC/SF/IHR/INNER/IV/2017"/>
    <s v="CHR-004/1774/2017"/>
    <m/>
    <n v="2912016.8"/>
    <s v="Not Yet Submit Invoice"/>
  </r>
  <r>
    <n v="33163040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4358/eWCC/SF/IHR/INNER/IV/2017"/>
    <s v="CHR-004/1775/2017"/>
    <m/>
    <n v="2912016.8"/>
    <s v="Not Yet Submit Invoice"/>
  </r>
  <r>
    <n v="33163035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4357/eWCC/SF/IHR/INNER/IV/2017"/>
    <s v="CHR-004/1776/2017"/>
    <m/>
    <n v="2912016.8"/>
    <s v="Not Yet Submit Invoice"/>
  </r>
  <r>
    <n v="33162966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4356/eWCC/SF/IHR/INNER/IV/2017"/>
    <s v="CHR-004/1777/2017"/>
    <m/>
    <n v="2912016.8"/>
    <s v="Not Yet Submit Invoice"/>
  </r>
  <r>
    <n v="33164765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4355/eWCC/SF/IHR/INNER/IV/2017"/>
    <s v="CHR-004/1778/2017"/>
    <m/>
    <n v="2912016.8"/>
    <s v="Not Yet Submit Invoice"/>
  </r>
  <r>
    <n v="33163719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4354/eWCC/SF/IHR/INNER/IV/2017"/>
    <s v="CHR-004/1779/2017"/>
    <m/>
    <n v="2912016.8"/>
    <s v="Not Yet Submit Invoice"/>
  </r>
  <r>
    <n v="33164721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4349/eWCC/SF/IHR/INNER/IV/2017"/>
    <s v="CHR-004/1780/2017"/>
    <m/>
    <n v="2912016.8"/>
    <s v="Not Yet Submit Invoice"/>
  </r>
  <r>
    <n v="33161586"/>
    <n v="2647288"/>
    <s v="IDR"/>
    <s v="PT INDO HUMAN RESOURCE"/>
    <s v="2016-09-27"/>
    <s v="60 days net from invoice receipt date - 600S"/>
    <s v="PT Nokia Solutions and Networks Indonesia"/>
    <n v="264728.8"/>
    <n v="1"/>
    <n v="2912016.8"/>
    <x v="3"/>
    <x v="5"/>
    <s v="4348/eWCC/SF/IHR/INNER/IV/2017"/>
    <s v="CHR-004/1781/2017"/>
    <m/>
    <n v="2912016.8"/>
    <s v="Not Yet Submit Invoice"/>
  </r>
  <r>
    <n v="33164635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4338/eWCC/SF/IHR/INNER/IV/2017"/>
    <s v="CHR-004/1782/2017"/>
    <m/>
    <n v="2912016.8"/>
    <s v="Not Yet Submit Invoice"/>
  </r>
  <r>
    <n v="33164611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4336/eWCC/SF/IHR/INNER/IV/2017"/>
    <s v="CHR-004/1783/2017"/>
    <m/>
    <n v="2912016.8"/>
    <s v="Not Yet Submit Invoice"/>
  </r>
  <r>
    <n v="33164569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4332/eWCC/SF/IHR/INNER/IV/2017"/>
    <s v="CHR-004/1784/2017"/>
    <m/>
    <n v="2912016.8"/>
    <s v="Not Yet Submit Invoice"/>
  </r>
  <r>
    <n v="33161768"/>
    <n v="2647288"/>
    <s v="IDR"/>
    <s v="PT INDO HUMAN RESOURCE"/>
    <s v="2016-09-27"/>
    <s v="60 days net from invoice receipt date - 600S"/>
    <s v="PT Nokia Solutions and Networks Indonesia"/>
    <n v="264728.8"/>
    <n v="1"/>
    <n v="2912016.8"/>
    <x v="3"/>
    <x v="5"/>
    <s v="3874/eWCC/SF/IHR/INNER/III/2017"/>
    <s v="CHR-003/1669/2017"/>
    <m/>
    <n v="2912016.8"/>
    <s v="Not Yet Submit Invoice"/>
  </r>
  <r>
    <n v="33162956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3858/eWCC/SF/IHR/INNER/III/2017"/>
    <s v="CHR-003/1670/2017"/>
    <m/>
    <n v="2912016.8"/>
    <s v="Not Yet Submit Invoice"/>
  </r>
  <r>
    <n v="33164759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3844/eWCC/SF/IHR/INNER/III/2017"/>
    <s v="CHR-003/1671/2017"/>
    <m/>
    <n v="2912016.8"/>
    <s v="Not Yet Submit Invoice"/>
  </r>
  <r>
    <n v="33164584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3725/eWCC/SF/IHR/INNER/III/2017"/>
    <s v="CHR-003/1672/2017"/>
    <m/>
    <n v="2912016.8"/>
    <s v="Not Yet Submit Invoice"/>
  </r>
  <r>
    <n v="33163086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3607/eWCC/SF/IHR/INNER/III/2017"/>
    <s v="CHR-003/1660/2017"/>
    <m/>
    <n v="2912016.8"/>
    <s v="Not Yet Submit Invoice"/>
  </r>
  <r>
    <n v="33163037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3606/eWCC/SF/IHR/INNER/III/2017"/>
    <s v="CHR-003/1661/2017"/>
    <m/>
    <n v="2912016.8"/>
    <s v="Not Yet Submit Invoice"/>
  </r>
  <r>
    <n v="33164690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3588/eWCC/SF/IHR/INNER/III/2017"/>
    <s v="CHR-003/1668/2017"/>
    <m/>
    <n v="2912016.8"/>
    <s v="Not Yet Submit Invoice"/>
  </r>
  <r>
    <n v="33164633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3578/eWCC/SF/IHR/INNER/III/2017"/>
    <s v="CHR-003/1662/2017"/>
    <m/>
    <n v="2912016.8"/>
    <s v="Not Yet Submit Invoice"/>
  </r>
  <r>
    <n v="33164616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3577/eWCC/SF/IHR/INNER/III/2017"/>
    <s v="CHR-003/1663/2017"/>
    <m/>
    <n v="2912016.8"/>
    <s v="Not Yet Submit Invoice"/>
  </r>
  <r>
    <n v="33164613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3576/eWCC/SF/IHR/INNER/III/2017"/>
    <s v="CHR-003/1664/2017"/>
    <m/>
    <n v="2912016.8"/>
    <s v="Not Yet Submit Invoice"/>
  </r>
  <r>
    <n v="33164604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3575/eWCC/SF/IHR/INNER/III/2017"/>
    <s v="CHR-003/1665/2017"/>
    <m/>
    <n v="2912016.8"/>
    <s v="Not Yet Submit Invoice"/>
  </r>
  <r>
    <n v="33164601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3574/eWCC/SF/IHR/INNER/III/2017"/>
    <s v="CHR-003/1666/2017"/>
    <m/>
    <n v="2912016.8"/>
    <s v="Not Yet Submit Invoice"/>
  </r>
  <r>
    <n v="33164591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3573/eWCC/SF/IHR/INNER/III/2017"/>
    <s v="CHR-003/1667/2017"/>
    <m/>
    <n v="2912016.8"/>
    <s v="Not Yet Submit Invoice"/>
  </r>
  <r>
    <n v="33162989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3478/eWCC/SF/IHR/INNER/III/2017"/>
    <s v="CHR-003/1184/17"/>
    <m/>
    <n v="2912016.8"/>
    <s v="Not Yet Submit Invoice"/>
  </r>
  <r>
    <n v="33161725"/>
    <n v="2647288"/>
    <s v="IDR"/>
    <s v="PT INDO HUMAN RESOURCE"/>
    <s v="2016-09-27"/>
    <s v="60 days net from invoice receipt date - 600S"/>
    <s v="PT Nokia Solutions and Networks Indonesia"/>
    <n v="264728.8"/>
    <n v="1"/>
    <n v="2912016.8"/>
    <x v="3"/>
    <x v="5"/>
    <s v="3475/eWCC/SF/IHR/INNER/III/2017"/>
    <s v="CHR-003/1185/17"/>
    <m/>
    <n v="2912016.8"/>
    <s v="Not Yet Submit Invoice"/>
  </r>
  <r>
    <n v="33164807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3049/eWCC/SF/IHR/INNER/III/2017"/>
    <s v="CHR-003/960/17"/>
    <m/>
    <n v="2912016.8"/>
    <s v="Not Yet Submit Invoice"/>
  </r>
  <r>
    <n v="33164756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3048/eWCC/SF/IHR/INNER/III/2017"/>
    <s v="CHR-003/961/17"/>
    <m/>
    <n v="2912016.8"/>
    <s v="Not Yet Submit Invoice"/>
  </r>
  <r>
    <n v="33164744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3047/eWCC/SF/IHR/INNER/III/2017"/>
    <s v="CHR-003/962/17"/>
    <m/>
    <n v="2912016.8"/>
    <s v="Not Yet Submit Invoice"/>
  </r>
  <r>
    <n v="33164589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3046/eWCC/SF/IHR/INNER/III/2017"/>
    <s v="CHR-003/973/17"/>
    <m/>
    <n v="2912016.8"/>
    <s v="Not Yet Submit Invoice"/>
  </r>
  <r>
    <n v="33164554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3045/eWCC/SF/IHR/INNER/III/2017"/>
    <s v="CHR-003/963/17"/>
    <m/>
    <n v="2912016.8"/>
    <s v="Not Yet Submit Invoice"/>
  </r>
  <r>
    <n v="33163170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3044/eWCC/SF/IHR/INNER/III/2017"/>
    <s v="CHR-003/964/17"/>
    <m/>
    <n v="2912016.8"/>
    <s v="Not Yet Submit Invoice"/>
  </r>
  <r>
    <n v="33163147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3043/eWCC/SF/IHR/INNER/III/2017"/>
    <s v="CHR-003/965/17"/>
    <m/>
    <n v="2912016.8"/>
    <s v="Not Yet Submit Invoice"/>
  </r>
  <r>
    <n v="33163143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3042/eWCC/SF/IHR/INNER/III/2017"/>
    <s v="CHR-003/966/17"/>
    <m/>
    <n v="2912016.8"/>
    <s v="Not Yet Submit Invoice"/>
  </r>
  <r>
    <n v="33161467"/>
    <n v="2647288"/>
    <s v="IDR"/>
    <s v="PT INDO HUMAN RESOURCE"/>
    <s v="2016-09-27"/>
    <s v="60 days net from invoice receipt date - 600S"/>
    <s v="PT Nokia Solutions and Networks Indonesia"/>
    <n v="264728.8"/>
    <n v="1"/>
    <n v="2912016.8"/>
    <x v="3"/>
    <x v="5"/>
    <s v="3021/eWCC/SF/IHR/INNER/III/2017"/>
    <s v="CHR-003/967/17"/>
    <m/>
    <n v="2912016.8"/>
    <s v="Not Yet Submit Invoice"/>
  </r>
  <r>
    <n v="33164532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2950/eWCC/SF/IHR/INNER/III/2017"/>
    <s v="CHR-003/971/17"/>
    <n v="2912016.8"/>
    <n v="0"/>
    <s v="Not Yet Submit Invoice"/>
  </r>
  <r>
    <n v="33161513"/>
    <n v="2647288"/>
    <s v="IDR"/>
    <s v="PT INDO HUMAN RESOURCE"/>
    <s v="2016-09-27"/>
    <s v="60 days net from invoice receipt date - 600S"/>
    <s v="PT Nokia Solutions and Networks Indonesia"/>
    <n v="264728.8"/>
    <n v="1"/>
    <n v="2912016.8"/>
    <x v="3"/>
    <x v="5"/>
    <s v="29/eWCC/SF/IHR/INNER/I/2017"/>
    <s v="CHR-012/4048/16"/>
    <n v="2912016.8"/>
    <n v="0"/>
    <s v="Invoice Submitted"/>
  </r>
  <r>
    <n v="33164631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2687/eWCC/SF/IHR/INNER/II/2017"/>
    <s v="CHR-002/831/2017"/>
    <m/>
    <n v="2912016.8"/>
    <s v="Not Yet Submit Invoice"/>
  </r>
  <r>
    <n v="33164557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2683/eWCC/SF/IHR/INNER/II/2017"/>
    <s v="CHR-002/837/2017"/>
    <m/>
    <n v="2912016.8"/>
    <s v="Not Yet Submit Invoice"/>
  </r>
  <r>
    <n v="33164549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2682/eWCC/SF/IHR/INNER/II/2017"/>
    <s v="CHR-002/836/2017"/>
    <m/>
    <n v="2912016.8"/>
    <s v="Not Yet Submit Invoice"/>
  </r>
  <r>
    <n v="33164536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2681/eWCC/SF/IHR/INNER/II/2017"/>
    <s v="CHR-002/835/2017"/>
    <m/>
    <n v="2912016.8"/>
    <s v="Not Yet Submit Invoice"/>
  </r>
  <r>
    <n v="33163221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2676/eWCC/SF/IHR/INNER/II/2017"/>
    <s v="CHR-002/834/2017"/>
    <m/>
    <n v="2912016.8"/>
    <s v="Not Yet Submit Invoice"/>
  </r>
  <r>
    <n v="33163119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2673/eWCC/SF/IHR/INNER/II/2017"/>
    <s v="CHR-002/832/2017"/>
    <m/>
    <n v="2912016.8"/>
    <s v="Not Yet Submit Invoice"/>
  </r>
  <r>
    <n v="33163094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2670/eWCC/SF/IHR/INNER/II/2017"/>
    <s v="CHR-002/853/2017"/>
    <m/>
    <n v="2912016.8"/>
    <s v="Not Yet Submit Invoice"/>
  </r>
  <r>
    <n v="33163089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2669/eWCC/SF/IHR/INNER/II/2017"/>
    <s v="CHR-002/852/2017"/>
    <m/>
    <n v="2912016.8"/>
    <s v="Not Yet Submit Invoice"/>
  </r>
  <r>
    <n v="33163064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2668/eWCC/SF/IHR/INNER/II/2017"/>
    <s v="CHR-002/851/2017"/>
    <m/>
    <n v="2912016.8"/>
    <s v="Not Yet Submit Invoice"/>
  </r>
  <r>
    <n v="33162901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2664/eWCC/SF/IHR/INNER/II/2017"/>
    <s v="CHR-002/850/2017"/>
    <m/>
    <n v="2912016.8"/>
    <s v="Not Yet Submit Invoice"/>
  </r>
  <r>
    <n v="33161510"/>
    <n v="2647288"/>
    <s v="IDR"/>
    <s v="PT INDO HUMAN RESOURCE"/>
    <s v="2016-09-27"/>
    <s v="60 days net from invoice receipt date - 600S"/>
    <s v="PT Nokia Solutions and Networks Indonesia"/>
    <n v="264728.8"/>
    <n v="1"/>
    <n v="2912016.8"/>
    <x v="3"/>
    <x v="5"/>
    <s v="2523/eWCC/SF/IHR/INNER/II/2017"/>
    <s v="CHR-002/748/2017"/>
    <n v="2912016.8"/>
    <n v="2912016.8"/>
    <s v="Not Yet Submit Invoice"/>
  </r>
  <r>
    <n v="33164797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2459/eWCC/SF/IHR/INNER/II/2017"/>
    <s v="CHR-002/755/2017"/>
    <n v="2912016.8"/>
    <n v="2912016.8"/>
    <s v="Not Yet Submit Invoice"/>
  </r>
  <r>
    <n v="33164526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2451/eWCC/SF/IHR/INNER/II/2017"/>
    <s v="CHR-002/759/2017"/>
    <n v="2912016.8"/>
    <n v="2912016.8"/>
    <s v="Not Yet Submit Invoice"/>
  </r>
  <r>
    <n v="33164517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2450/eWCC/SF/IHR/INNER/II/2017"/>
    <s v="CHR-002/760/2017"/>
    <n v="2912016.8"/>
    <n v="2912016.8"/>
    <s v="Not Yet Submit Invoice"/>
  </r>
  <r>
    <n v="33163262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2449/eWCC/SF/IHR/INNER/II/2017"/>
    <s v="CHR-002/761/2017"/>
    <n v="2912016.8"/>
    <n v="2912016.8"/>
    <s v="Not Yet Submit Invoice"/>
  </r>
  <r>
    <n v="33163067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2442/eWCC/SF/IHR/INNER/II/2017"/>
    <s v="CHR-002/767/2017"/>
    <n v="2912016.8"/>
    <n v="2912016.8"/>
    <s v="Not Yet Submit Invoice"/>
  </r>
  <r>
    <n v="33162986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2440/eWCC/SF/IHR/INNER/II/2017"/>
    <s v="CHR-002/769/2017"/>
    <n v="2912016.8"/>
    <n v="2912016.8"/>
    <s v="Not Yet Submit Invoice"/>
  </r>
  <r>
    <n v="33164789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2237/eWCC/SF/IHR/INNER/II/2017"/>
    <s v="CHR-002/622/17"/>
    <n v="2912016.8"/>
    <n v="2912016.8"/>
    <s v="Not Yet Submit Invoice"/>
  </r>
  <r>
    <n v="33164823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2141/eWCC/SF/IHR/INNER/II/2017"/>
    <s v="CHR-002/585/2017"/>
    <n v="2912016.8"/>
    <n v="2912016.8"/>
    <s v="Not Yet Submit Invoice"/>
  </r>
  <r>
    <n v="33163464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2140/eWCC/SF/IHR/INNER/II/2017"/>
    <s v="CHR-002/582/2017"/>
    <n v="2912016.8"/>
    <n v="2912016.8"/>
    <s v="Not Yet Submit Invoice"/>
  </r>
  <r>
    <n v="33163676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2138/eWCC/SF/IHR/INNER/II/2017"/>
    <s v="CHR-002/583/2017"/>
    <n v="2912016.8"/>
    <n v="2912016.8"/>
    <s v="Not Yet Submit Invoice"/>
  </r>
  <r>
    <n v="33164816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2114/eWCC/SF/IHR/INNER/II/2017"/>
    <s v="CHR-002/584/2017"/>
    <n v="2912016.8"/>
    <n v="2912016.8"/>
    <s v="Not Yet Submit Invoice"/>
  </r>
  <r>
    <n v="33163238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2112/eWCC/SF/IHR/INNER/II/2017"/>
    <s v="CHR-002/581/2017"/>
    <n v="2912016.8"/>
    <n v="2912016.8"/>
    <s v="Not Yet Submit Invoice"/>
  </r>
  <r>
    <n v="33163130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2096/eWCC/SF/IHR/INNER/II/2017"/>
    <s v="CHR-002/580/2017"/>
    <n v="2912016.8"/>
    <n v="2912016.8"/>
    <s v="Not Yet Submit Invoice"/>
  </r>
  <r>
    <n v="33163049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2095/eWCC/SF/IHR/INNER/II/2017"/>
    <s v="CHR-002/590/2017"/>
    <n v="2912016.8"/>
    <n v="2912016.8"/>
    <s v="Not Yet Submit Invoice"/>
  </r>
  <r>
    <n v="33163026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2094/eWCC/SF/IHR/INNER/II/2017"/>
    <s v="CHR-002/579/2017"/>
    <n v="2912016.8"/>
    <n v="2912016.8"/>
    <s v="Not Yet Submit Invoice"/>
  </r>
  <r>
    <n v="33163270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2071/eWCC/SF/IHR/INNER/II/2017"/>
    <s v="CHR-002/573/2017"/>
    <n v="2912016.8"/>
    <n v="2912016.8"/>
    <s v="Not Yet Submit Invoice"/>
  </r>
  <r>
    <n v="33164763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2070/eWCC/SF/IHR/INNER/II/2017"/>
    <s v="CHR-002/572/2017"/>
    <n v="2912016.8"/>
    <n v="2912016.8"/>
    <s v="Not Yet Submit Invoice"/>
  </r>
  <r>
    <n v="33161563"/>
    <n v="2647288"/>
    <s v="IDR"/>
    <s v="PT INDO HUMAN RESOURCE"/>
    <s v="2016-09-27"/>
    <s v="60 days net from invoice receipt date - 600S"/>
    <s v="PT Nokia Solutions and Networks Indonesia"/>
    <n v="264728.8"/>
    <n v="1"/>
    <n v="2912016.8"/>
    <x v="3"/>
    <x v="5"/>
    <s v="2067/eWCC/SF/IHR/INNER/II/2017"/>
    <s v="CHR-002/569/2017"/>
    <n v="2912016.8"/>
    <n v="2912016.8"/>
    <s v="Not Yet Submit Invoice"/>
  </r>
  <r>
    <n v="33161525"/>
    <n v="2647288"/>
    <s v="IDR"/>
    <s v="PT INDO HUMAN RESOURCE"/>
    <s v="2016-09-27"/>
    <s v="60 days net from invoice receipt date - 600S"/>
    <s v="PT Nokia Solutions and Networks Indonesia"/>
    <n v="264728.8"/>
    <n v="1"/>
    <n v="2912016.8"/>
    <x v="3"/>
    <x v="5"/>
    <s v="2066/eWCC/SF/IHR/INNER/II/2017"/>
    <s v="CHR-002/568/2017"/>
    <n v="2912016.8"/>
    <n v="2912016.8"/>
    <s v="Not Yet Submit Invoice"/>
  </r>
  <r>
    <n v="33163117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1826/eWCC/SF/IHR/INNER/II/2017"/>
    <s v="CHR-002/543/17"/>
    <n v="2912016.8"/>
    <n v="0"/>
    <s v="Invoice Submitted"/>
  </r>
  <r>
    <n v="33163101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1825/eWCC/SF/IHR/INNER/II/2017"/>
    <s v="CHR-002/542/17"/>
    <n v="2912016.8"/>
    <n v="0"/>
    <s v="Invoice Submitted"/>
  </r>
  <r>
    <n v="33164827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1650/eWCC/SF/IHR/INNER/II/2017"/>
    <s v="CHR-002/507/17"/>
    <n v="2912016.8"/>
    <n v="0"/>
    <s v="Invoice Submitted"/>
  </r>
  <r>
    <n v="33164825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1649/eWCC/SF/IHR/INNER/II/2017"/>
    <s v="CHR-002/508/17"/>
    <n v="2912016.8"/>
    <n v="0"/>
    <s v="Invoice Submitted"/>
  </r>
  <r>
    <n v="33164579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1648/eWCC/SF/IHR/INNER/II/2017"/>
    <s v="CHR-002/509/17"/>
    <n v="2912016.8"/>
    <n v="0"/>
    <s v="Invoice Submitted"/>
  </r>
  <r>
    <n v="33163061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1647/eWCC/SF/IHR/INNER/II/2017"/>
    <s v="CHR-002/510/17"/>
    <n v="2912016.8"/>
    <n v="0"/>
    <s v="Invoice Submitted"/>
  </r>
  <r>
    <n v="33163014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1646/eWCC/SF/IHR/INNER/II/2017"/>
    <s v="CHR-002/511/17"/>
    <n v="2912016.8"/>
    <n v="0"/>
    <s v="Invoice Submitted"/>
  </r>
  <r>
    <n v="33163008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1645/eWCC/SF/IHR/INNER/II/2017"/>
    <s v="CHR-002/512/17"/>
    <n v="2912016.8"/>
    <n v="0"/>
    <s v="Invoice Submitted"/>
  </r>
  <r>
    <n v="33162996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1644/eWCC/SF/IHR/INNER/II/2017"/>
    <s v="CHR-002/513/17"/>
    <n v="2912016.8"/>
    <n v="0"/>
    <s v="Invoice Submitted"/>
  </r>
  <r>
    <n v="33162962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1643/eWCC/SF/IHR/INNER/II/2017"/>
    <s v="CHR-002/514/17"/>
    <n v="2912016.8"/>
    <n v="0"/>
    <s v="Invoice Submitted"/>
  </r>
  <r>
    <n v="33162952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1642/eWCC/SF/IHR/INNER/II/2017"/>
    <s v="CHR-002/515/17"/>
    <n v="2912016.8"/>
    <n v="0"/>
    <s v="Invoice Submitted"/>
  </r>
  <r>
    <n v="33161666"/>
    <n v="2647288"/>
    <s v="IDR"/>
    <s v="PT INDO HUMAN RESOURCE"/>
    <s v="2016-09-27"/>
    <s v="60 days net from invoice receipt date - 600S"/>
    <s v="PT Nokia Solutions and Networks Indonesia"/>
    <n v="264728.8"/>
    <n v="1"/>
    <n v="2912016.8"/>
    <x v="3"/>
    <x v="5"/>
    <s v="1641/eWCC/SF/IHR/INNER/II/2017"/>
    <s v="CHR-002/516/17"/>
    <n v="2912016.8"/>
    <n v="0"/>
    <s v="Invoice Submitted"/>
  </r>
  <r>
    <n v="33161497"/>
    <n v="2647288"/>
    <s v="IDR"/>
    <s v="PT INDO HUMAN RESOURCE"/>
    <s v="2016-09-27"/>
    <s v="60 days net from invoice receipt date - 600S"/>
    <s v="PT Nokia Solutions and Networks Indonesia"/>
    <n v="264728.8"/>
    <n v="1"/>
    <n v="2912016.8"/>
    <x v="3"/>
    <x v="5"/>
    <s v="1574/eWCC/SF/IHR/INNER/I/2017"/>
    <s v="CHR-001/476/17"/>
    <n v="2912016.8"/>
    <n v="0"/>
    <s v="Invoice Submitted"/>
  </r>
  <r>
    <n v="33161602"/>
    <n v="2647288"/>
    <s v="IDR"/>
    <s v="PT INDO HUMAN RESOURCE"/>
    <s v="2016-09-27"/>
    <s v="60 days net from invoice receipt date - 600S"/>
    <s v="PT Nokia Solutions and Networks Indonesia"/>
    <n v="264728.8"/>
    <n v="1"/>
    <n v="2912016.8"/>
    <x v="3"/>
    <x v="5"/>
    <s v="1573/eWCC/SF/IHR/INNER/I/2017"/>
    <s v="CHR-001/475/17"/>
    <n v="2912016.8"/>
    <n v="0"/>
    <s v="Invoice Submitted"/>
  </r>
  <r>
    <n v="33161734"/>
    <n v="2647288"/>
    <s v="IDR"/>
    <s v="PT INDO HUMAN RESOURCE"/>
    <s v="2016-09-27"/>
    <s v="60 days net from invoice receipt date - 600S"/>
    <s v="PT Nokia Solutions and Networks Indonesia"/>
    <n v="264728.8"/>
    <n v="1"/>
    <n v="2912016.8"/>
    <x v="3"/>
    <x v="5"/>
    <s v="1572/eWCC/SF/IHR/INNER/I/2017"/>
    <s v="CHR-001/474/17"/>
    <n v="2912016.8"/>
    <n v="0"/>
    <s v="Invoice Submitted"/>
  </r>
  <r>
    <n v="33163716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1560/eWCC/SF/IHR/INNER/I/2017"/>
    <s v="CHR-001/473/17"/>
    <n v="2912016.8"/>
    <n v="0"/>
    <s v="Invoice Submitted"/>
  </r>
  <r>
    <n v="33164798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1390/eWCC/SF/IHR/INNER/I/2017"/>
    <s v="CHR-001/395/17"/>
    <n v="2912016.8"/>
    <n v="0"/>
    <s v="Invoice Submitted"/>
  </r>
  <r>
    <n v="33163153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1387/eWCC/SF/IHR/INNER/I/2017"/>
    <s v="CHR-001/393/17"/>
    <n v="2912016.8"/>
    <n v="0"/>
    <s v="Invoice Submitted"/>
  </r>
  <r>
    <n v="33163123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1386/eWCC/SF/IHR/INNER/I/2017"/>
    <s v="CHR-001/392/17"/>
    <n v="2912016.8"/>
    <n v="0"/>
    <s v="Invoice Submitted"/>
  </r>
  <r>
    <n v="33163023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1385/eWCC/SF/IHR/INNER/I/2017"/>
    <s v="CHR-001/391/17"/>
    <n v="2912016.8"/>
    <n v="0"/>
    <s v="Invoice Submitted"/>
  </r>
  <r>
    <n v="33162948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1384/eWCC/SF/IHR/INNER/I/2017"/>
    <s v="CHR-001/390/17"/>
    <n v="2912016.8"/>
    <n v="0"/>
    <s v="Invoice Submitted"/>
  </r>
  <r>
    <n v="33164773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1314/eWCC/SF/IHR/INNER/I/2017"/>
    <s v="CHR-001/389/17"/>
    <n v="2912016.8"/>
    <n v="0"/>
    <s v="Invoice Submitted"/>
  </r>
  <r>
    <n v="33164674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1313/eWCC/SF/IHR/INNER/I/2017"/>
    <s v="CHR-001/388/17"/>
    <n v="2912016.8"/>
    <n v="0"/>
    <s v="Invoice Submitted"/>
  </r>
  <r>
    <n v="33163512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1109/eWCC/SF/IHR/INNER/I/2017"/>
    <s v="CHR-001/385/17"/>
    <n v="2912016.8"/>
    <n v="0"/>
    <s v="Invoice Submitted"/>
  </r>
  <r>
    <n v="33164819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1108/eWCC/SF/IHR/INNER/I/2017"/>
    <s v="CHR-001/380/17"/>
    <n v="2912016.8"/>
    <n v="0"/>
    <s v="Invoice Submitted"/>
  </r>
  <r>
    <n v="33164782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1107/eWCC/SF/IHR/INNER/I/2017"/>
    <s v="CHR-001/384/17"/>
    <n v="2912016.8"/>
    <n v="0"/>
    <s v="Invoice Submitted"/>
  </r>
  <r>
    <n v="33164770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1106/eWCC/SF/IHR/INNER/I/2017"/>
    <s v="CHR-001/383/17"/>
    <n v="2912016.8"/>
    <n v="0"/>
    <s v="Invoice Submitted"/>
  </r>
  <r>
    <n v="33164750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1105/eWCC/SF/IHR/INNER/I/2017"/>
    <s v="CHR-001/382/17"/>
    <n v="2912016.8"/>
    <n v="0"/>
    <s v="Invoice Submitted"/>
  </r>
  <r>
    <n v="33164737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1104/eWCC/SF/IHR/INNER/I/2017"/>
    <s v="CHR-001/381/17"/>
    <n v="2912016.8"/>
    <n v="0"/>
    <s v="Invoice Submitted"/>
  </r>
  <r>
    <n v="33164712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1103/eWCC/SF/IHR/INNER/I/2017"/>
    <s v="CHR-001/379/17"/>
    <n v="2912016.8"/>
    <n v="0"/>
    <s v="Invoice Submitted"/>
  </r>
  <r>
    <n v="33164700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1102/eWCC/SF/IHR/INNER/I/2017"/>
    <s v="CHR-001/378/17"/>
    <n v="2912016.8"/>
    <n v="0"/>
    <s v="Invoice Submitted"/>
  </r>
  <r>
    <n v="33164659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1101/eWCC/SF/IHR/INNER/I/2017"/>
    <s v="CHR-001/377/17"/>
    <n v="2912016.8"/>
    <n v="0"/>
    <s v="Invoice Submitted"/>
  </r>
  <r>
    <n v="33164565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1100/eWCC/SF/IHR/INNER/I/2017"/>
    <s v="CHR-001/387/17"/>
    <n v="2912016.8"/>
    <n v="0"/>
    <s v="Invoice Submitted"/>
  </r>
  <r>
    <n v="33164541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1099/eWCC/SF/IHR/INNER/I/2017"/>
    <s v="CHR-001/376/17"/>
    <n v="2912016.8"/>
    <n v="0"/>
    <s v="Invoice Submitted"/>
  </r>
  <r>
    <n v="33163287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1098/eWCC/SF/IHR/INNER/I/2017"/>
    <s v="CHR-001/375/17"/>
    <n v="2912016.8"/>
    <n v="0"/>
    <s v="Invoice Submitted"/>
  </r>
  <r>
    <n v="33163283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1097/eWCC/SF/IHR/INNER/I/2017"/>
    <s v="CHR-001/374/17"/>
    <n v="2912016.8"/>
    <n v="0"/>
    <s v="Invoice Submitted"/>
  </r>
  <r>
    <n v="33163265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1096/eWCC/SF/IHR/INNER/I/2017"/>
    <s v="CHR-001/373/17"/>
    <n v="2912016.8"/>
    <n v="0"/>
    <s v="Invoice Submitted"/>
  </r>
  <r>
    <n v="33163244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1095/eWCC/SF/IHR/INNER/I/2017"/>
    <s v="CHR-001/372/17"/>
    <n v="2912016.8"/>
    <n v="0"/>
    <s v="Invoice Submitted"/>
  </r>
  <r>
    <n v="33163084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1094/eWCC/SF/IHR/INNER/I/2017"/>
    <s v="CHR-001/371/17"/>
    <n v="2912016.8"/>
    <n v="0"/>
    <s v="Invoice Submitted"/>
  </r>
  <r>
    <n v="33163019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1093/eWCC/SF/IHR/INNER/I/2017"/>
    <s v="CHR-001/370/17"/>
    <n v="2912016.8"/>
    <n v="0"/>
    <s v="Invoice Submitted"/>
  </r>
  <r>
    <n v="33163017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1092/eWCC/SF/IHR/INNER/I/2017"/>
    <s v="CHR-001/369/17"/>
    <n v="2912016.8"/>
    <n v="0"/>
    <s v="Invoice Submitted"/>
  </r>
  <r>
    <n v="33162977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1091/eWCC/SF/IHR/INNER/I/2017"/>
    <s v="CHR-001/368/17"/>
    <n v="2912016.8"/>
    <n v="0"/>
    <s v="Invoice Submitted"/>
  </r>
  <r>
    <n v="33161737"/>
    <n v="2647288"/>
    <s v="IDR"/>
    <s v="PT INDO HUMAN RESOURCE"/>
    <s v="2016-09-27"/>
    <s v="60 days net from invoice receipt date - 600S"/>
    <s v="PT Nokia Solutions and Networks Indonesia"/>
    <n v="264728.8"/>
    <n v="1"/>
    <n v="2912016.8"/>
    <x v="3"/>
    <x v="5"/>
    <s v="1090/eWCC/SF/IHR/INNER/I/2017"/>
    <s v="CHR-001/367/17"/>
    <n v="2912016.8"/>
    <n v="0"/>
    <s v="Invoice Submitted"/>
  </r>
  <r>
    <n v="33161705"/>
    <n v="2647288"/>
    <s v="IDR"/>
    <s v="PT INDO HUMAN RESOURCE"/>
    <s v="2016-09-27"/>
    <s v="60 days net from invoice receipt date - 600S"/>
    <s v="PT Nokia Solutions and Networks Indonesia"/>
    <n v="264728.8"/>
    <n v="1"/>
    <n v="2912016.8"/>
    <x v="3"/>
    <x v="5"/>
    <s v="1089/eWCC/SF/IHR/INNER/I/2017"/>
    <s v="CHR-001/366/17"/>
    <n v="2912016.8"/>
    <n v="0"/>
    <s v="Invoice Submitted"/>
  </r>
  <r>
    <n v="33161470"/>
    <n v="2647288"/>
    <s v="IDR"/>
    <s v="PT INDO HUMAN RESOURCE"/>
    <s v="2016-09-27"/>
    <s v="60 days net from invoice receipt date - 600S"/>
    <s v="PT Nokia Solutions and Networks Indonesia"/>
    <n v="264728.8"/>
    <n v="1"/>
    <n v="2912016.8"/>
    <x v="3"/>
    <x v="5"/>
    <s v="1088/eWCC/SF/IHR/INNER/I/2017"/>
    <s v="CHR-001/365/17"/>
    <n v="2912016.8"/>
    <n v="0"/>
    <s v="Invoice Submitted"/>
  </r>
  <r>
    <n v="33163111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10334/eWCC/SF/IHR/INNER/XII/2016"/>
    <s v="CHR-012/3964/16"/>
    <n v="2912016.8"/>
    <n v="0"/>
    <s v="Invoice Submitted"/>
  </r>
  <r>
    <n v="33163075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10333/eWCC/SF/IHR/INNER/XII/2016"/>
    <s v="CHR-012/3966/16"/>
    <n v="2912016.8"/>
    <n v="0"/>
    <s v="Invoice Submitted"/>
  </r>
  <r>
    <n v="33162982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10332/eWCC/SF/IHR/INNER/XII/2016"/>
    <s v="CHR-012/3965/16"/>
    <n v="2912016.8"/>
    <n v="0"/>
    <s v="Invoice Submitted"/>
  </r>
  <r>
    <n v="33164684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10331/eWCC/SF/IHR/INNER/XII/2016"/>
    <s v="CHR-012/3967/16"/>
    <n v="2912016.8"/>
    <n v="0"/>
    <s v="Invoice Submitted"/>
  </r>
  <r>
    <n v="33164609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10274/eWCC/SF/IHR/INNER/XII/2016"/>
    <s v="CHR-012/3996/16"/>
    <n v="2912016.8"/>
    <n v="0"/>
    <s v="Invoice Submitted"/>
  </r>
  <r>
    <n v="33164552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10273/eWCC/SF/IHR/INNER/XII/2016"/>
    <s v="CHR-012/3995/16"/>
    <n v="2912016.8"/>
    <n v="0"/>
    <s v="Invoice Submitted"/>
  </r>
  <r>
    <n v="33164586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10272/eWCC/SF/IHR/INNER/XII/2016"/>
    <s v="CHR-012/3994/16"/>
    <n v="2912016.8"/>
    <n v="0"/>
    <s v="Invoice Submitted"/>
  </r>
  <r>
    <n v="33164575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10271/eWCC/SF/IHR/INNER/XII/2016"/>
    <s v="CHR-012/3993/16"/>
    <n v="2912016.8"/>
    <n v="0"/>
    <s v="Invoice Submitted"/>
  </r>
  <r>
    <n v="33161719"/>
    <n v="2647288"/>
    <s v="IDR"/>
    <s v="PT INDO HUMAN RESOURCE"/>
    <s v="2016-09-27"/>
    <s v="60 days net from invoice receipt date - 600S"/>
    <s v="PT Nokia Solutions and Networks Indonesia"/>
    <n v="264728.8"/>
    <n v="1"/>
    <n v="2912016.8"/>
    <x v="3"/>
    <x v="5"/>
    <s v="10022/eWCC/SF/IHR/INNER/XII/2016"/>
    <s v="CHR-012/3868/16"/>
    <n v="2912016.8"/>
    <n v="0"/>
    <s v="Invoice Submitted"/>
  </r>
  <r>
    <n v="33161633"/>
    <n v="2647288"/>
    <s v="IDR"/>
    <s v="PT INDO HUMAN RESOURCE"/>
    <s v="2016-09-27"/>
    <s v="60 days net from invoice receipt date - 600S"/>
    <s v="PT Nokia Solutions and Networks Indonesia"/>
    <n v="264728.8"/>
    <n v="1"/>
    <n v="2912016.8"/>
    <x v="3"/>
    <x v="5"/>
    <s v="10021/eWCC/SF/IHR/INNER/XII/2016"/>
    <s v="CHR-012/3867/16"/>
    <n v="2912016.8"/>
    <n v="0"/>
    <s v="Invoice Submitted"/>
  </r>
  <r>
    <n v="33161506"/>
    <n v="2647288"/>
    <s v="IDR"/>
    <s v="PT INDO HUMAN RESOURCE"/>
    <s v="2016-09-27"/>
    <s v="60 days net from invoice receipt date - 600S"/>
    <s v="PT Nokia Solutions and Networks Indonesia"/>
    <n v="264728.8"/>
    <n v="1"/>
    <n v="2912016.8"/>
    <x v="3"/>
    <x v="5"/>
    <s v="10020/eWCC/SF/IHR/INNER/XII/2016"/>
    <s v="CHR-012/3866/16"/>
    <n v="2912016.8"/>
    <n v="0"/>
    <s v="Invoice Submitted"/>
  </r>
  <r>
    <n v="33161318"/>
    <n v="7050000"/>
    <s v="IDR"/>
    <s v="PT INDO HUMAN RESOURCE"/>
    <s v="2016-09-27"/>
    <s v="45 days net from invoice receipt date - 450S"/>
    <s v="PT Nokia Solutions and Networks Indonesia"/>
    <n v="705000"/>
    <n v="1"/>
    <n v="7755000"/>
    <x v="3"/>
    <x v="5"/>
    <s v="10005/eWCC/SF/IHR/INNER/XII/2016"/>
    <s v="CHR-012/3853/16"/>
    <n v="7755000"/>
    <n v="0"/>
    <s v="Invoice Submitted"/>
  </r>
  <r>
    <n v="33164831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0"/>
    <m/>
    <m/>
    <m/>
    <n v="2912016.8"/>
    <s v="Not Yet Submit Invoice"/>
  </r>
  <r>
    <n v="33164788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0"/>
    <m/>
    <m/>
    <m/>
    <n v="2912016.8"/>
    <s v="Not Yet Submit Invoice"/>
  </r>
  <r>
    <n v="33164708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0"/>
    <m/>
    <m/>
    <m/>
    <n v="2912016.8"/>
    <s v="Not Yet Submit Invoice"/>
  </r>
  <r>
    <n v="33164687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5"/>
    <s v="6067/eWCC/SF/IHR/INNER/VII/2017"/>
    <s v="CHR-007/3112/17"/>
    <m/>
    <n v="2912016.8"/>
    <s v="Not Yet Submit Invoice"/>
  </r>
  <r>
    <n v="33164597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0"/>
    <m/>
    <m/>
    <m/>
    <n v="2912016.8"/>
    <s v="Not Yet Submit Invoice"/>
  </r>
  <r>
    <n v="33164519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0"/>
    <m/>
    <m/>
    <m/>
    <n v="2912016.8"/>
    <s v="Not Yet Submit Invoice"/>
  </r>
  <r>
    <n v="33163280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0"/>
    <m/>
    <m/>
    <m/>
    <n v="2912016.8"/>
    <s v="Not Yet Submit Invoice"/>
  </r>
  <r>
    <n v="33163275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0"/>
    <m/>
    <m/>
    <m/>
    <n v="2912016.8"/>
    <s v="Not Yet Submit Invoice"/>
  </r>
  <r>
    <n v="33163163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0"/>
    <m/>
    <m/>
    <m/>
    <n v="2912016.8"/>
    <s v="Not Yet Submit Invoice"/>
  </r>
  <r>
    <n v="33163136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0"/>
    <m/>
    <m/>
    <m/>
    <n v="2912016.8"/>
    <s v="Not Yet Submit Invoice"/>
  </r>
  <r>
    <n v="33163127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0"/>
    <m/>
    <m/>
    <m/>
    <n v="2912016.8"/>
    <s v="Not Yet Submit Invoice"/>
  </r>
  <r>
    <n v="33163104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0"/>
    <m/>
    <m/>
    <m/>
    <n v="2912016.8"/>
    <s v="Not Yet Submit Invoice"/>
  </r>
  <r>
    <n v="33162993"/>
    <n v="2647288"/>
    <s v="IDR"/>
    <s v="PT INDO HUMAN RESOURCE"/>
    <s v="2016-09-27"/>
    <s v="60 days net from invoice receipt date - 600S"/>
    <s v="PT Nokia Solutions and Networks Indonesia"/>
    <n v="264728.8"/>
    <s v="1"/>
    <n v="2912016.8"/>
    <x v="3"/>
    <x v="0"/>
    <m/>
    <m/>
    <m/>
    <n v="2912016.8"/>
    <s v="Not Yet Submit Invoice"/>
  </r>
  <r>
    <n v="33159955"/>
    <n v="0"/>
    <s v="IDR"/>
    <s v="PT INDO HUMAN RESOURCE"/>
    <s v="2016-09-27"/>
    <s v="60 days net from invoice receipt date - 600S"/>
    <s v="PT Nokia Solutions and Networks Indonesia"/>
    <n v="0"/>
    <n v="2"/>
    <n v="0"/>
    <x v="3"/>
    <x v="11"/>
    <m/>
    <m/>
    <m/>
    <n v="483014.40000000002"/>
    <s v="Not Yet Submit Invoice"/>
  </r>
  <r>
    <n v="33156255"/>
    <n v="2647288"/>
    <s v="IDR"/>
    <s v="PT INDO HUMAN RESOURCE"/>
    <s v="2016-09-26"/>
    <s v="60 days net from invoice receipt date - 600S"/>
    <s v="PT Nokia Solutions and Networks Indonesia"/>
    <n v="264728.8"/>
    <n v="1"/>
    <n v="2912016.8"/>
    <x v="3"/>
    <x v="5"/>
    <s v="9299/eWCC/SF/IHR/INNER/XII/2016"/>
    <s v="CHR-012/3830/16"/>
    <n v="2912016.8"/>
    <n v="0"/>
    <s v="Invoice Submitted"/>
  </r>
  <r>
    <n v="33156339"/>
    <n v="2647288"/>
    <s v="IDR"/>
    <s v="PT INDO HUMAN RESOURCE"/>
    <s v="2016-09-26"/>
    <s v="60 Days"/>
    <s v="PT Nokia Solutions and Networks Indonesia"/>
    <n v="264728.8"/>
    <n v="1"/>
    <n v="2912016.8"/>
    <x v="3"/>
    <x v="5"/>
    <s v="7755/eWCC/SF/IHR/INNER/XI/2016"/>
    <s v="CHR-011/3034/16"/>
    <n v="2912016.8"/>
    <n v="0"/>
    <s v="Invoice Submitted"/>
  </r>
  <r>
    <n v="33156335"/>
    <n v="2647288"/>
    <s v="IDR"/>
    <s v="PT INDO HUMAN RESOURCE"/>
    <s v="2016-09-26"/>
    <s v="60 Days"/>
    <s v="PT Nokia Solutions and Networks Indonesia"/>
    <n v="264728.8"/>
    <n v="1"/>
    <n v="2912016.8"/>
    <x v="3"/>
    <x v="5"/>
    <s v="7754/eWCC/SF/IHR/INNER/XI/2016"/>
    <s v="CHR-011/3033/16"/>
    <n v="2912016.8"/>
    <n v="0"/>
    <s v="Invoice Submitted"/>
  </r>
  <r>
    <n v="33156333"/>
    <n v="2647288"/>
    <s v="IDR"/>
    <s v="PT INDO HUMAN RESOURCE"/>
    <s v="2016-09-26"/>
    <s v="60 Days"/>
    <s v="PT Nokia Solutions and Networks Indonesia"/>
    <n v="264728.8"/>
    <n v="1"/>
    <n v="2912016.8"/>
    <x v="3"/>
    <x v="5"/>
    <s v="7753/eWCC/SF/IHR/INNER/XI/2016"/>
    <s v="CHR-011/3032/16"/>
    <n v="2912016.8"/>
    <n v="0"/>
    <s v="Invoice Submitted"/>
  </r>
  <r>
    <n v="33156331"/>
    <n v="2647288"/>
    <s v="IDR"/>
    <s v="PT INDO HUMAN RESOURCE"/>
    <s v="2016-09-26"/>
    <s v="60 Days"/>
    <s v="PT Nokia Solutions and Networks Indonesia"/>
    <n v="264728.8"/>
    <n v="1"/>
    <n v="2912016.8"/>
    <x v="3"/>
    <x v="5"/>
    <s v="7752/eWCC/SF/IHR/INNER/XI/2016"/>
    <s v="CHR-011/3385/16"/>
    <n v="2912016.8"/>
    <n v="0"/>
    <s v="Invoice Submitted"/>
  </r>
  <r>
    <n v="33156328"/>
    <n v="2647288"/>
    <s v="IDR"/>
    <s v="PT INDO HUMAN RESOURCE"/>
    <s v="2016-09-26"/>
    <s v="60 Days"/>
    <s v="PT Nokia Solutions and Networks Indonesia"/>
    <n v="264728.8"/>
    <n v="1"/>
    <n v="2912016.8"/>
    <x v="3"/>
    <x v="5"/>
    <s v="7751/eWCC/SF/IHR/INNER/XI/2016"/>
    <s v="CHR-011/3384/16"/>
    <n v="2912016.8"/>
    <n v="0"/>
    <s v="Invoice Submitted"/>
  </r>
  <r>
    <n v="33156321"/>
    <n v="2647288"/>
    <s v="IDR"/>
    <s v="PT INDO HUMAN RESOURCE"/>
    <s v="2016-09-26"/>
    <s v="60 Days"/>
    <s v="PT Nokia Solutions and Networks Indonesia"/>
    <n v="264728.8"/>
    <n v="1"/>
    <n v="2912016.8"/>
    <x v="3"/>
    <x v="5"/>
    <s v="7750/eWCC/SF/IHR/INNER/XI/2016"/>
    <s v="CHR-011/3382/16"/>
    <n v="2912016.8"/>
    <n v="0"/>
    <s v="Invoice Submitted"/>
  </r>
  <r>
    <n v="33156317"/>
    <n v="2647288"/>
    <s v="IDR"/>
    <s v="PT INDO HUMAN RESOURCE"/>
    <s v="2016-09-26"/>
    <s v="60 Days"/>
    <s v="PT Nokia Solutions and Networks Indonesia"/>
    <n v="264728.8"/>
    <n v="1"/>
    <n v="2912016.8"/>
    <x v="3"/>
    <x v="5"/>
    <s v="7749/eWCC/SF/IHR/INNER/XI/2016"/>
    <s v="CHR-011/3381/16"/>
    <n v="2912016.8"/>
    <n v="0"/>
    <s v="Invoice Submitted"/>
  </r>
  <r>
    <n v="33156314"/>
    <n v="2647288"/>
    <s v="IDR"/>
    <s v="PT INDO HUMAN RESOURCE"/>
    <s v="2016-09-26"/>
    <s v="60 Days"/>
    <s v="PT Nokia Solutions and Networks Indonesia"/>
    <n v="264728.8"/>
    <n v="1"/>
    <n v="2912016.8"/>
    <x v="3"/>
    <x v="5"/>
    <s v="7748/eWCC/SF/IHR/INNER/XI/2016"/>
    <s v="CHR-011/3025/16"/>
    <n v="2912016.8"/>
    <n v="0"/>
    <s v="Invoice Submitted"/>
  </r>
  <r>
    <n v="33156311"/>
    <n v="2647288"/>
    <s v="IDR"/>
    <s v="PT INDO HUMAN RESOURCE"/>
    <s v="2016-09-26"/>
    <s v="60 Days"/>
    <s v="PT Nokia Solutions and Networks Indonesia"/>
    <n v="264728.8"/>
    <n v="1"/>
    <n v="2912016.8"/>
    <x v="3"/>
    <x v="5"/>
    <s v="7746/eWCC/SF/IHR/INNER/XI/2016"/>
    <s v="CHR-011/3380/16"/>
    <n v="2912016.8"/>
    <n v="0"/>
    <s v="Invoice Submitted"/>
  </r>
  <r>
    <n v="33156294"/>
    <n v="2647288"/>
    <s v="IDR"/>
    <s v="PT INDO HUMAN RESOURCE"/>
    <s v="2016-09-26"/>
    <s v="60 Days"/>
    <s v="PT Nokia Solutions and Networks Indonesia"/>
    <n v="264728.8"/>
    <n v="1"/>
    <n v="2912016.8"/>
    <x v="3"/>
    <x v="5"/>
    <s v="7741/eWCC/SF/IHR/INNER/XI/2016"/>
    <s v="CHR-011/3379/16"/>
    <n v="2912016.8"/>
    <n v="0"/>
    <s v="Invoice Submitted"/>
  </r>
  <r>
    <n v="33153546"/>
    <n v="1600000"/>
    <s v="IDR"/>
    <s v="PT INDO HUMAN RESOURCE"/>
    <s v="2016-09-26"/>
    <s v="30 Days"/>
    <s v="PT Nokia Solutions and Networks Indonesia"/>
    <n v="160000"/>
    <n v="1"/>
    <n v="1760000"/>
    <x v="9"/>
    <x v="5"/>
    <s v="6964/eWCC/SF/IHR/INNER/XI/2016"/>
    <s v="CHR-011/3216/16"/>
    <n v="1760000"/>
    <n v="0"/>
    <s v="Invoice Submitted"/>
  </r>
  <r>
    <n v="33153512"/>
    <n v="1600000"/>
    <s v="IDR"/>
    <s v="PT INDO HUMAN RESOURCE"/>
    <s v="2016-09-26"/>
    <s v="30 Days"/>
    <s v="PT Nokia Solutions and Networks Indonesia"/>
    <n v="160000"/>
    <n v="1"/>
    <n v="1760000"/>
    <x v="9"/>
    <x v="5"/>
    <s v="6961/eWCC/SF/IHR/INNER/XI/2016"/>
    <s v="CHR-011/3159/16"/>
    <n v="1760000"/>
    <n v="0"/>
    <s v="Invoice Submitted"/>
  </r>
  <r>
    <n v="33153617"/>
    <n v="1600000"/>
    <s v="IDR"/>
    <s v="PT INDO HUMAN RESOURCE"/>
    <s v="2016-09-26"/>
    <s v="30 Days"/>
    <s v="PT Nokia Solutions and Networks Indonesia"/>
    <n v="160000"/>
    <n v="1"/>
    <n v="1760000"/>
    <x v="9"/>
    <x v="5"/>
    <s v="6958/eWCC/SF/IHR/INNER/XI/2016"/>
    <s v="CHR-011/3153/16"/>
    <n v="1760000"/>
    <n v="0"/>
    <s v="Invoice Submitted"/>
  </r>
  <r>
    <n v="33153607"/>
    <n v="1600000"/>
    <s v="IDR"/>
    <s v="PT INDO HUMAN RESOURCE"/>
    <s v="2016-09-26"/>
    <s v="30 Days"/>
    <s v="PT Nokia Solutions and Networks Indonesia"/>
    <n v="160000"/>
    <n v="1"/>
    <n v="1760000"/>
    <x v="9"/>
    <x v="5"/>
    <s v="6957/eWCC/SF/IHR/INNER/XI/2016"/>
    <s v="CHR-011/3154/16"/>
    <n v="1760000"/>
    <n v="0"/>
    <s v="Invoice Submitted"/>
  </r>
  <r>
    <n v="33153541"/>
    <n v="1600000"/>
    <s v="IDR"/>
    <s v="PT INDO HUMAN RESOURCE"/>
    <s v="2016-09-26"/>
    <s v="30 Days"/>
    <s v="PT Nokia Solutions and Networks Indonesia"/>
    <n v="160000"/>
    <n v="1"/>
    <n v="1760000"/>
    <x v="9"/>
    <x v="5"/>
    <s v="6956/eWCC/SF/IHR/INNER/XI/2016"/>
    <s v="CHR-011/3155/16"/>
    <n v="1760000"/>
    <n v="0"/>
    <s v="Invoice Submitted"/>
  </r>
  <r>
    <n v="33153606"/>
    <n v="1600000"/>
    <s v="IDR"/>
    <s v="PT INDO HUMAN RESOURCE"/>
    <s v="2016-09-26"/>
    <s v="30 Days"/>
    <s v="PT Nokia Solutions and Networks Indonesia"/>
    <n v="160000"/>
    <n v="1"/>
    <n v="1760000"/>
    <x v="9"/>
    <x v="5"/>
    <s v="6955/eWCC/SF/IHR/INNER/XI/2016"/>
    <s v="CHR-011/3156/16"/>
    <n v="1760000"/>
    <n v="0"/>
    <s v="Invoice Submitted"/>
  </r>
  <r>
    <n v="33153515"/>
    <n v="1600000"/>
    <s v="IDR"/>
    <s v="PT INDO HUMAN RESOURCE"/>
    <s v="2016-09-26"/>
    <s v="30 Days"/>
    <s v="PT Nokia Solutions and Networks Indonesia"/>
    <n v="160000"/>
    <n v="1"/>
    <n v="1760000"/>
    <x v="9"/>
    <x v="5"/>
    <s v="6947/eWCC/SF/IHR/INNER/XI/2016"/>
    <s v="CHR-011/3152/16"/>
    <n v="1760000"/>
    <n v="0"/>
    <s v="Invoice Submitted"/>
  </r>
  <r>
    <n v="33153528"/>
    <n v="1600000"/>
    <s v="IDR"/>
    <s v="PT INDO HUMAN RESOURCE"/>
    <s v="2016-09-26"/>
    <s v="30 Days"/>
    <s v="PT Nokia Solutions and Networks Indonesia"/>
    <n v="160000"/>
    <n v="1"/>
    <n v="1760000"/>
    <x v="9"/>
    <x v="5"/>
    <s v="6946/eWCC/SF/IHR/INNER/XI/2016"/>
    <s v="CHR-011/3151/16"/>
    <n v="1760000"/>
    <n v="0"/>
    <s v="Invoice Submitted"/>
  </r>
  <r>
    <n v="33153595"/>
    <n v="1600000"/>
    <s v="IDR"/>
    <s v="PT INDO HUMAN RESOURCE"/>
    <s v="2016-09-26"/>
    <s v="30 Days"/>
    <s v="PT Nokia Solutions and Networks Indonesia"/>
    <n v="160000"/>
    <n v="1"/>
    <n v="1760000"/>
    <x v="9"/>
    <x v="5"/>
    <s v="6944/eWCC/SF/IHR/INNER/XI/2016"/>
    <s v="CHR-011/3171/16"/>
    <n v="1760000"/>
    <n v="0"/>
    <s v="Invoice Submitted"/>
  </r>
  <r>
    <n v="33153622"/>
    <n v="1600000"/>
    <s v="IDR"/>
    <s v="PT INDO HUMAN RESOURCE"/>
    <s v="2016-09-26"/>
    <s v="30 Days"/>
    <s v="PT Nokia Solutions and Networks Indonesia"/>
    <n v="160000"/>
    <n v="1"/>
    <n v="1760000"/>
    <x v="9"/>
    <x v="5"/>
    <s v="6936/eWCC/SF/IHR/INNER/XI/2016"/>
    <s v="CHR-011/3173/16"/>
    <n v="1760000"/>
    <n v="0"/>
    <s v="Invoice Submitted"/>
  </r>
  <r>
    <n v="33153557"/>
    <n v="1600000"/>
    <s v="IDR"/>
    <s v="PT INDO HUMAN RESOURCE"/>
    <s v="2016-09-26"/>
    <s v="30 Days"/>
    <s v="PT Nokia Solutions and Networks Indonesia"/>
    <n v="160000"/>
    <n v="1"/>
    <n v="1760000"/>
    <x v="9"/>
    <x v="5"/>
    <s v="6935/eWCC/SF/IHR/INNER/XI/2016"/>
    <s v="CHR-011/3172/16"/>
    <n v="1760000"/>
    <n v="0"/>
    <s v="Invoice Submitted"/>
  </r>
  <r>
    <n v="33153519"/>
    <n v="1600000"/>
    <s v="IDR"/>
    <s v="PT INDO HUMAN RESOURCE"/>
    <s v="2016-09-26"/>
    <s v="30 Days"/>
    <s v="PT Nokia Solutions and Networks Indonesia"/>
    <n v="160000"/>
    <n v="1"/>
    <n v="1760000"/>
    <x v="9"/>
    <x v="5"/>
    <s v="6849/eWCC/SF/IHR/INNER/XI/2016"/>
    <s v="CHR-011/3170/16"/>
    <n v="1760000"/>
    <n v="0"/>
    <s v="Invoice Submitted"/>
  </r>
  <r>
    <n v="33153540"/>
    <n v="1600000"/>
    <s v="IDR"/>
    <s v="PT INDO HUMAN RESOURCE"/>
    <s v="2016-09-26"/>
    <s v="30 Days"/>
    <s v="PT Nokia Solutions and Networks Indonesia"/>
    <n v="160000"/>
    <n v="1"/>
    <n v="1760000"/>
    <x v="9"/>
    <x v="5"/>
    <s v="6844/eWCC/SF/IHR/INNER/XI/2016"/>
    <s v="CHR-011/3169/16"/>
    <n v="1760000"/>
    <n v="0"/>
    <s v="Invoice Submitted"/>
  </r>
  <r>
    <n v="33153548"/>
    <n v="1600000"/>
    <s v="IDR"/>
    <s v="PT INDO HUMAN RESOURCE"/>
    <s v="2016-09-26"/>
    <s v="30 Days"/>
    <s v="PT Nokia Solutions and Networks Indonesia"/>
    <n v="160000"/>
    <n v="1"/>
    <n v="1760000"/>
    <x v="9"/>
    <x v="5"/>
    <s v="6840/eWCC/SF/IHR/INNER/XI/2016"/>
    <s v="CHR-011/2795/16"/>
    <n v="1760000"/>
    <n v="0"/>
    <s v="Invoice Submitted"/>
  </r>
  <r>
    <n v="33153529"/>
    <n v="1600000"/>
    <s v="IDR"/>
    <s v="PT INDO HUMAN RESOURCE"/>
    <s v="2016-09-26"/>
    <s v="30 Days"/>
    <s v="PT Nokia Solutions and Networks Indonesia"/>
    <n v="160000"/>
    <n v="1"/>
    <n v="1760000"/>
    <x v="9"/>
    <x v="5"/>
    <s v="6836/eWCC/SF/IHR/INNER/XI/2016"/>
    <s v="CHR-011/3163/16"/>
    <n v="1760000"/>
    <n v="0"/>
    <s v="Invoice Submitted"/>
  </r>
  <r>
    <n v="33153613"/>
    <n v="1600000"/>
    <s v="IDR"/>
    <s v="PT INDO HUMAN RESOURCE"/>
    <s v="2016-09-26"/>
    <s v="30 Days"/>
    <s v="PT Nokia Solutions and Networks Indonesia"/>
    <n v="160000"/>
    <n v="1"/>
    <n v="1760000"/>
    <x v="9"/>
    <x v="5"/>
    <s v="6834/eWCC/SF/IHR/INNER/XI/2016"/>
    <s v="CHR-011/3162/16"/>
    <n v="1760000"/>
    <n v="0"/>
    <s v="Invoice Submitted"/>
  </r>
  <r>
    <n v="33153572"/>
    <n v="1600000"/>
    <s v="IDR"/>
    <s v="PT INDO HUMAN RESOURCE"/>
    <s v="2016-09-26"/>
    <s v="30 Days"/>
    <s v="PT Nokia Solutions and Networks Indonesia"/>
    <n v="160000"/>
    <n v="1"/>
    <n v="1760000"/>
    <x v="9"/>
    <x v="5"/>
    <s v="6832/eWCC/SF/IHR/INNER/XI/2016"/>
    <s v="CHR-011/3161/16"/>
    <n v="1760000"/>
    <n v="0"/>
    <s v="Invoice Submitted"/>
  </r>
  <r>
    <n v="33153542"/>
    <n v="1600000"/>
    <s v="IDR"/>
    <s v="PT INDO HUMAN RESOURCE"/>
    <s v="2016-09-26"/>
    <s v="30 Days"/>
    <s v="PT Nokia Solutions and Networks Indonesia"/>
    <n v="160000"/>
    <n v="1"/>
    <n v="1760000"/>
    <x v="9"/>
    <x v="5"/>
    <s v="6827/eWCC/SF/IHR/INNER/XI/2016"/>
    <s v="CHR-011/2922/16"/>
    <n v="1760000"/>
    <n v="0"/>
    <s v="Invoice Submitted"/>
  </r>
  <r>
    <n v="33153602"/>
    <n v="1600000"/>
    <s v="IDR"/>
    <s v="PT INDO HUMAN RESOURCE"/>
    <s v="2016-09-26"/>
    <s v="30 Days"/>
    <s v="PT Nokia Solutions and Networks Indonesia"/>
    <n v="160000"/>
    <n v="1"/>
    <n v="1760000"/>
    <x v="9"/>
    <x v="5"/>
    <s v="6825/eWCC/SF/IHR/INNER/XI/2016"/>
    <s v="CHR-011/2921/16"/>
    <n v="1760000"/>
    <n v="0"/>
    <s v="Invoice Submitted"/>
  </r>
  <r>
    <n v="33153533"/>
    <n v="1600000"/>
    <s v="IDR"/>
    <s v="PT INDO HUMAN RESOURCE"/>
    <s v="2016-09-26"/>
    <s v="30 Days"/>
    <s v="PT Nokia Solutions and Networks Indonesia"/>
    <n v="160000"/>
    <n v="1"/>
    <n v="1760000"/>
    <x v="9"/>
    <x v="5"/>
    <s v="6824/eWCC/SF/IHR/INNER/XI/2016"/>
    <s v="CHR-011/2870/16"/>
    <n v="1760000"/>
    <n v="0"/>
    <s v="Invoice Submitted"/>
  </r>
  <r>
    <n v="33153624"/>
    <n v="1600000"/>
    <s v="IDR"/>
    <s v="PT INDO HUMAN RESOURCE"/>
    <s v="2016-09-26"/>
    <s v="30 Days"/>
    <s v="PT Nokia Solutions and Networks Indonesia"/>
    <n v="160000"/>
    <n v="1"/>
    <n v="1760000"/>
    <x v="9"/>
    <x v="5"/>
    <s v="6823/eWCC/SF/IHR/INNER/XI/2016"/>
    <s v="CHR-011/2915/16"/>
    <n v="1760000"/>
    <n v="0"/>
    <s v="Invoice Submitted"/>
  </r>
  <r>
    <n v="33153522"/>
    <n v="1600000"/>
    <s v="IDR"/>
    <s v="PT INDO HUMAN RESOURCE"/>
    <s v="2016-09-26"/>
    <s v="30 Days"/>
    <s v="PT Nokia Solutions and Networks Indonesia"/>
    <n v="160000"/>
    <n v="1"/>
    <n v="1760000"/>
    <x v="9"/>
    <x v="5"/>
    <s v="6821/eWCC/SF/IHR/INNER/XI/2016"/>
    <s v="CHR-011/2916/16"/>
    <n v="1760000"/>
    <n v="0"/>
    <s v="Invoice Submitted"/>
  </r>
  <r>
    <n v="33153599"/>
    <n v="1600000"/>
    <s v="IDR"/>
    <s v="PT INDO HUMAN RESOURCE"/>
    <s v="2016-09-26"/>
    <s v="30 Days"/>
    <s v="PT Nokia Solutions and Networks Indonesia"/>
    <n v="160000"/>
    <n v="1"/>
    <n v="1760000"/>
    <x v="9"/>
    <x v="5"/>
    <s v="6819/eWCC/SF/IHR/INNER/XI/2016"/>
    <s v="CHR-011/2917/16"/>
    <n v="1760000"/>
    <n v="0"/>
    <s v="Invoice Submitted"/>
  </r>
  <r>
    <n v="33153597"/>
    <n v="1600000"/>
    <s v="IDR"/>
    <s v="PT INDO HUMAN RESOURCE"/>
    <s v="2016-09-26"/>
    <s v="30 Days"/>
    <s v="PT Nokia Solutions and Networks Indonesia"/>
    <n v="160000"/>
    <n v="1"/>
    <n v="1760000"/>
    <x v="9"/>
    <x v="5"/>
    <s v="6817/eWCC/SF/IHR/INNER/XI/2016"/>
    <s v="CHR-011/2919/16"/>
    <n v="1760000"/>
    <n v="0"/>
    <s v="Invoice Submitted"/>
  </r>
  <r>
    <n v="33153535"/>
    <n v="1600000"/>
    <s v="IDR"/>
    <s v="PT INDO HUMAN RESOURCE"/>
    <s v="2016-09-26"/>
    <s v="30 Days"/>
    <s v="PT Nokia Solutions and Networks Indonesia"/>
    <n v="160000"/>
    <n v="1"/>
    <n v="1760000"/>
    <x v="9"/>
    <x v="5"/>
    <s v="6813/eWCC/SF/IHR/INNER/XI/2016"/>
    <s v="CHR-011/2831/16"/>
    <n v="1760000"/>
    <n v="0"/>
    <s v="Invoice Submitted"/>
  </r>
  <r>
    <n v="33153587"/>
    <n v="1600000"/>
    <s v="IDR"/>
    <s v="PT INDO HUMAN RESOURCE"/>
    <s v="2016-09-26"/>
    <s v="30 Days"/>
    <s v="PT Nokia Solutions and Networks Indonesia"/>
    <n v="160000"/>
    <n v="1"/>
    <n v="1760000"/>
    <x v="9"/>
    <x v="5"/>
    <s v="6811/eWCC/SF/IHR/INNER/XI/2016"/>
    <s v="CHR-011/2829/16"/>
    <n v="1760000"/>
    <n v="0"/>
    <s v="Invoice Submitted"/>
  </r>
  <r>
    <n v="33153591"/>
    <n v="1600000"/>
    <s v="IDR"/>
    <s v="PT INDO HUMAN RESOURCE"/>
    <s v="2016-09-26"/>
    <s v="30 Days"/>
    <s v="PT Nokia Solutions and Networks Indonesia"/>
    <n v="160000"/>
    <n v="1"/>
    <n v="1760000"/>
    <x v="9"/>
    <x v="5"/>
    <s v="6809/eWCC/SF/IHR/INNER/XI/2016"/>
    <s v="CHR-011/2920/16"/>
    <n v="1760000"/>
    <n v="0"/>
    <s v="Invoice Submitted"/>
  </r>
  <r>
    <n v="33153578"/>
    <n v="1600000"/>
    <s v="IDR"/>
    <s v="PT INDO HUMAN RESOURCE"/>
    <s v="2016-09-26"/>
    <s v="30 Days"/>
    <s v="PT Nokia Solutions and Networks Indonesia"/>
    <n v="160000"/>
    <n v="1"/>
    <n v="1760000"/>
    <x v="9"/>
    <x v="5"/>
    <s v="6800/eWCC/SF/IHR/INNER/XI/2016"/>
    <s v="CHR-011/2859/16"/>
    <n v="1760000"/>
    <n v="0"/>
    <s v="Invoice Submitted"/>
  </r>
  <r>
    <n v="33153553"/>
    <n v="1600000"/>
    <s v="IDR"/>
    <s v="PT INDO HUMAN RESOURCE"/>
    <s v="2016-09-26"/>
    <s v="30 Days"/>
    <s v="PT Nokia Solutions and Networks Indonesia"/>
    <n v="160000"/>
    <n v="1"/>
    <n v="1760000"/>
    <x v="9"/>
    <x v="5"/>
    <s v="6796/eWCC/SF/IHR/INNER/XI/2016"/>
    <s v="CHR-011/2855/16"/>
    <n v="1760000"/>
    <n v="0"/>
    <s v="Invoice Submitted"/>
  </r>
  <r>
    <n v="33153581"/>
    <n v="1600000"/>
    <s v="IDR"/>
    <s v="PT INDO HUMAN RESOURCE"/>
    <s v="2016-09-26"/>
    <s v="30 Days"/>
    <s v="PT Nokia Solutions and Networks Indonesia"/>
    <n v="160000"/>
    <n v="1"/>
    <n v="1760000"/>
    <x v="9"/>
    <x v="5"/>
    <s v="6791/eWCC/SF/IHR/INNER/XI/2016"/>
    <s v="CHR-011/2834/16"/>
    <n v="1760000"/>
    <n v="0"/>
    <s v="Invoice Submitted"/>
  </r>
  <r>
    <n v="33153534"/>
    <n v="1600000"/>
    <s v="IDR"/>
    <s v="PT INDO HUMAN RESOURCE"/>
    <s v="2016-09-26"/>
    <s v="30 Days"/>
    <s v="PT Nokia Solutions and Networks Indonesia"/>
    <n v="160000"/>
    <n v="1"/>
    <n v="1760000"/>
    <x v="9"/>
    <x v="5"/>
    <s v="6790/eWCC/SF/IHR/INNER/XI/2016"/>
    <s v="CHR-011/2833/16"/>
    <n v="1760000"/>
    <n v="0"/>
    <s v="Invoice Submitted"/>
  </r>
  <r>
    <n v="33153585"/>
    <n v="1600000"/>
    <s v="IDR"/>
    <s v="PT INDO HUMAN RESOURCE"/>
    <s v="2016-09-26"/>
    <s v="30 Days"/>
    <s v="PT Nokia Solutions and Networks Indonesia"/>
    <n v="160000"/>
    <n v="1"/>
    <n v="1760000"/>
    <x v="9"/>
    <x v="5"/>
    <s v="6789/eWCC/SF/IHR/INNER/XI/2016"/>
    <s v="CHR-011/2836/16"/>
    <n v="1760000"/>
    <n v="0"/>
    <s v="Invoice Submitted"/>
  </r>
  <r>
    <n v="33153636"/>
    <n v="1600000"/>
    <s v="IDR"/>
    <s v="PT INDO HUMAN RESOURCE"/>
    <s v="2016-09-26"/>
    <s v="30 Days"/>
    <s v="PT Nokia Solutions and Networks Indonesia"/>
    <n v="160000"/>
    <n v="1"/>
    <n v="1760000"/>
    <x v="9"/>
    <x v="5"/>
    <s v="6788/eWCC/SF/IHR/INNER/XI/2016"/>
    <s v="CHR-011/2837/16"/>
    <n v="1760000"/>
    <n v="0"/>
    <s v="Invoice Submitted"/>
  </r>
  <r>
    <n v="33153531"/>
    <n v="1600000"/>
    <s v="IDR"/>
    <s v="PT INDO HUMAN RESOURCE"/>
    <s v="2016-09-26"/>
    <s v="30 Days"/>
    <s v="PT Nokia Solutions and Networks Indonesia"/>
    <n v="160000"/>
    <n v="1"/>
    <n v="1760000"/>
    <x v="9"/>
    <x v="5"/>
    <s v="6785/eWCC/SF/IHR/INNER/XI/2016"/>
    <s v="CHR-011/2839/16"/>
    <n v="1760000"/>
    <n v="0"/>
    <s v="Invoice Submitted"/>
  </r>
  <r>
    <n v="33153466"/>
    <n v="1600000"/>
    <s v="IDR"/>
    <s v="PT INDO HUMAN RESOURCE"/>
    <s v="2016-09-26"/>
    <s v="30 Days"/>
    <s v="PT Nokia Solutions and Networks Indonesia"/>
    <n v="160000"/>
    <n v="1"/>
    <n v="1760000"/>
    <x v="9"/>
    <x v="5"/>
    <s v="6784/eWCC/SF/IHR/INNER/XI/2016"/>
    <s v="CHR-011/2840/16"/>
    <n v="1760000"/>
    <n v="0"/>
    <s v="Invoice Submitted"/>
  </r>
  <r>
    <n v="33153635"/>
    <n v="1600000"/>
    <s v="IDR"/>
    <s v="PT INDO HUMAN RESOURCE"/>
    <s v="2016-09-26"/>
    <s v="30 Days"/>
    <s v="PT Nokia Solutions and Networks Indonesia"/>
    <n v="160000"/>
    <n v="1"/>
    <n v="1760000"/>
    <x v="9"/>
    <x v="5"/>
    <s v="6783/eWCC/SF/IHR/INNER/XI/2016"/>
    <s v="CHR-011/2841/16"/>
    <n v="1760000"/>
    <n v="0"/>
    <s v="Invoice Submitted"/>
  </r>
  <r>
    <n v="33153626"/>
    <n v="1600000"/>
    <s v="IDR"/>
    <s v="PT INDO HUMAN RESOURCE"/>
    <s v="2016-09-26"/>
    <s v="30 Days"/>
    <s v="PT Nokia Solutions and Networks Indonesia"/>
    <n v="160000"/>
    <n v="1"/>
    <n v="1760000"/>
    <x v="9"/>
    <x v="5"/>
    <s v="6782/eWCC/SF/IHR/INNER/XI/2016"/>
    <s v="CHR-011/2842/16"/>
    <n v="1760000"/>
    <n v="0"/>
    <s v="Invoice Submitted"/>
  </r>
  <r>
    <n v="33153629"/>
    <n v="1600000"/>
    <s v="IDR"/>
    <s v="PT INDO HUMAN RESOURCE"/>
    <s v="2016-09-26"/>
    <s v="30 Days"/>
    <s v="PT Nokia Solutions and Networks Indonesia"/>
    <n v="160000"/>
    <n v="1"/>
    <n v="1760000"/>
    <x v="9"/>
    <x v="5"/>
    <s v="6778/eWCC/SF/IHR/INNER/XI/2016"/>
    <s v="CHR-011/2844/16"/>
    <n v="1760000"/>
    <n v="0"/>
    <s v="Invoice Submitted"/>
  </r>
  <r>
    <n v="33153525"/>
    <n v="1600000"/>
    <s v="IDR"/>
    <s v="PT INDO HUMAN RESOURCE"/>
    <s v="2016-09-26"/>
    <s v="30 Days"/>
    <s v="PT Nokia Solutions and Networks Indonesia"/>
    <n v="160000"/>
    <n v="1"/>
    <n v="1760000"/>
    <x v="9"/>
    <x v="5"/>
    <s v="6777/eWCC/SF/IHR/INNER/XI/2016"/>
    <s v="CHR-011/2845/16"/>
    <n v="1760000"/>
    <n v="0"/>
    <s v="Invoice Submitted"/>
  </r>
  <r>
    <n v="33153574"/>
    <n v="1600000"/>
    <s v="IDR"/>
    <s v="PT INDO HUMAN RESOURCE"/>
    <s v="2016-09-26"/>
    <s v="30 Days"/>
    <s v="PT Nokia Solutions and Networks Indonesia"/>
    <n v="160000"/>
    <n v="1"/>
    <n v="1760000"/>
    <x v="9"/>
    <x v="5"/>
    <s v="6774/eWCC/SF/IHR/INNER/XI/2016"/>
    <s v="CHR-011/2812/16"/>
    <n v="1760000"/>
    <n v="0"/>
    <s v="Invoice Submitted"/>
  </r>
  <r>
    <n v="33153631"/>
    <n v="1600000"/>
    <s v="IDR"/>
    <s v="PT INDO HUMAN RESOURCE"/>
    <s v="2016-09-26"/>
    <s v="30 Days"/>
    <s v="PT Nokia Solutions and Networks Indonesia"/>
    <n v="160000"/>
    <n v="1"/>
    <n v="1760000"/>
    <x v="9"/>
    <x v="5"/>
    <s v="6772/eWCC/SF/IHR/INNER/XI/2016"/>
    <s v="CHR-011/2811/16"/>
    <n v="1760000"/>
    <n v="0"/>
    <s v="Invoice Submitted"/>
  </r>
  <r>
    <n v="33153555"/>
    <n v="1600000"/>
    <s v="IDR"/>
    <s v="PT INDO HUMAN RESOURCE"/>
    <s v="2016-09-26"/>
    <s v="30 Days"/>
    <s v="PT Nokia Solutions and Networks Indonesia"/>
    <n v="160000"/>
    <n v="1"/>
    <n v="1760000"/>
    <x v="9"/>
    <x v="5"/>
    <s v="6767/eWCC/SF/IHR/INNER/XI/2016"/>
    <s v="CHR-011/2809/16"/>
    <n v="1760000"/>
    <n v="0"/>
    <s v="Invoice Submitted"/>
  </r>
  <r>
    <n v="33153558"/>
    <n v="1600000"/>
    <s v="IDR"/>
    <s v="PT INDO HUMAN RESOURCE"/>
    <s v="2016-09-26"/>
    <s v="30 Days"/>
    <s v="PT Nokia Solutions and Networks Indonesia"/>
    <n v="160000"/>
    <n v="1"/>
    <n v="1760000"/>
    <x v="9"/>
    <x v="5"/>
    <s v="6766/eWCC/SF/IHR/INNER/XI/2016"/>
    <s v="CHR-011/3165/16"/>
    <n v="1760000"/>
    <n v="0"/>
    <s v="Invoice Submitted"/>
  </r>
  <r>
    <n v="33153561"/>
    <n v="1600000"/>
    <s v="IDR"/>
    <s v="PT INDO HUMAN RESOURCE"/>
    <s v="2016-09-26"/>
    <s v="30 Days"/>
    <s v="PT Nokia Solutions and Networks Indonesia"/>
    <n v="160000"/>
    <n v="1"/>
    <n v="1760000"/>
    <x v="9"/>
    <x v="5"/>
    <s v="6765/eWCC/SF/IHR/INNER/XI/2016"/>
    <s v="CHR-011/2794/16"/>
    <n v="1760000"/>
    <n v="0"/>
    <s v="Invoice Submitted"/>
  </r>
  <r>
    <n v="33153562"/>
    <n v="1600000"/>
    <s v="IDR"/>
    <s v="PT INDO HUMAN RESOURCE"/>
    <s v="2016-09-26"/>
    <s v="30 Days"/>
    <s v="PT Nokia Solutions and Networks Indonesia"/>
    <n v="160000"/>
    <n v="1"/>
    <n v="1760000"/>
    <x v="9"/>
    <x v="5"/>
    <s v="6763/eWCC/SF/IHR/INNER/XI/2016"/>
    <s v="CHR-011/2793/16"/>
    <n v="1760000"/>
    <n v="0"/>
    <s v="Invoice Submitted"/>
  </r>
  <r>
    <n v="33153571"/>
    <n v="1600000"/>
    <s v="IDR"/>
    <s v="PT INDO HUMAN RESOURCE"/>
    <s v="2016-09-26"/>
    <s v="30 Days"/>
    <s v="PT Nokia Solutions and Networks Indonesia"/>
    <n v="160000"/>
    <n v="1"/>
    <n v="1760000"/>
    <x v="9"/>
    <x v="5"/>
    <s v="6759/eWCC/SF/IHR/INNER/XI/2016"/>
    <s v="CHR-011/2792/16"/>
    <n v="1760000"/>
    <n v="0"/>
    <s v="Invoice Submitted"/>
  </r>
  <r>
    <n v="33153565"/>
    <n v="1600000"/>
    <s v="IDR"/>
    <s v="PT INDO HUMAN RESOURCE"/>
    <s v="2016-09-26"/>
    <s v="30 Days"/>
    <s v="PT Nokia Solutions and Networks Indonesia"/>
    <n v="160000"/>
    <n v="1"/>
    <n v="1760000"/>
    <x v="9"/>
    <x v="5"/>
    <s v="6756/eWCC/SF/IHR/INNER/XI/2016"/>
    <s v="CHR-011/2791/16"/>
    <n v="1760000"/>
    <n v="0"/>
    <s v="Invoice Submitted"/>
  </r>
  <r>
    <n v="33153567"/>
    <n v="1600000"/>
    <s v="IDR"/>
    <s v="PT INDO HUMAN RESOURCE"/>
    <s v="2016-09-26"/>
    <s v="30 Days"/>
    <s v="PT Nokia Solutions and Networks Indonesia"/>
    <n v="160000"/>
    <n v="1"/>
    <n v="1760000"/>
    <x v="9"/>
    <x v="5"/>
    <s v="6755/eWCC/SF/IHR/INNER/XI/2016"/>
    <s v="CHR-011/2790/16"/>
    <n v="1760000"/>
    <n v="0"/>
    <s v="Invoice Submitted"/>
  </r>
  <r>
    <n v="33153592"/>
    <n v="1600000"/>
    <s v="IDR"/>
    <s v="PT INDO HUMAN RESOURCE"/>
    <s v="2016-09-26"/>
    <s v="30 Days"/>
    <s v="PT Nokia Solutions and Networks Indonesia"/>
    <n v="160000"/>
    <n v="1"/>
    <n v="1760000"/>
    <x v="9"/>
    <x v="5"/>
    <s v="6754/eWCC/SF/IHR/INNER/XI/2016"/>
    <s v="CHR-011/2789/16"/>
    <n v="1760000"/>
    <n v="0"/>
    <s v="Invoice Submitted"/>
  </r>
  <r>
    <n v="33154396"/>
    <n v="17650404"/>
    <s v="IDR"/>
    <s v="PT INDO HUMAN RESOURCE"/>
    <s v="2016-09-26"/>
    <s v="60 days net from invoice receipt date - 600S"/>
    <s v="PT Nokia Solutions and Networks Indonesia"/>
    <n v="1765040.4000000001"/>
    <n v="5"/>
    <n v="19415444.399999999"/>
    <x v="3"/>
    <x v="5"/>
    <s v="6599/eWCC/SF/IHR/INNER/X/2016\6598/eWCC/SF/IHR/INNER/X/2016"/>
    <s v="CHR-010/2743/16\CHR-010/2743/16"/>
    <n v="19415444.399999999"/>
    <n v="0"/>
    <s v="Invoice Submitted"/>
  </r>
  <r>
    <n v="33156348"/>
    <n v="2647288"/>
    <s v="IDR"/>
    <s v="PT INDO HUMAN RESOURCE"/>
    <s v="2016-09-26"/>
    <s v="60 days net from invoice receipt date - 600S"/>
    <s v="PT Nokia Solutions and Networks Indonesia"/>
    <n v="264728.8"/>
    <n v="1"/>
    <n v="2912016.8"/>
    <x v="3"/>
    <x v="5"/>
    <s v="5483/eWCC/SF/IHR/INNER/V/2017"/>
    <s v="CHR-005/2579/2017"/>
    <m/>
    <n v="2912016.8"/>
    <s v="Not Yet Submit Invoice"/>
  </r>
  <r>
    <n v="33156306"/>
    <n v="2647288"/>
    <s v="IDR"/>
    <s v="PT INDO HUMAN RESOURCE"/>
    <s v="2016-09-26"/>
    <s v="60 days net from invoice receipt date - 600S"/>
    <s v="PT Nokia Solutions and Networks Indonesia"/>
    <n v="264728.8"/>
    <n v="1"/>
    <n v="2912016.8"/>
    <x v="3"/>
    <x v="5"/>
    <s v="5294/eWCC/SF/IHR/INNER/V/2017"/>
    <s v="CHR-005/2441/2017"/>
    <m/>
    <n v="2912016.8"/>
    <s v="Not Yet Submit Invoice"/>
  </r>
  <r>
    <n v="33153620"/>
    <n v="1600000"/>
    <s v="IDR"/>
    <s v="PT INDO HUMAN RESOURCE"/>
    <s v="2016-09-26"/>
    <s v="30 days net from invoice receipt date - 300S"/>
    <s v="PT Nokia Solutions and Networks Indonesia"/>
    <n v="160000"/>
    <n v="1"/>
    <n v="1760000"/>
    <x v="9"/>
    <x v="5"/>
    <s v="3194/eWCC/SF/IHR/INNER/III/2017"/>
    <s v="CHR-003/999/17"/>
    <m/>
    <n v="1760000"/>
    <s v="Not Yet Submit Invoice"/>
  </r>
  <r>
    <n v="33156336"/>
    <n v="2647288"/>
    <s v="IDR"/>
    <s v="PT INDO HUMAN RESOURCE"/>
    <s v="2016-09-26"/>
    <s v="60 days net from invoice receipt date - 600S"/>
    <s v="PT Nokia Solutions and Networks Indonesia"/>
    <n v="264728.8"/>
    <n v="1"/>
    <n v="2912016.8"/>
    <x v="3"/>
    <x v="5"/>
    <s v="3056/eWCC/SF/IHR/INNER/III/2017"/>
    <s v="CHR-003/957/17"/>
    <m/>
    <n v="2912016.8"/>
    <s v="Not Yet Submit Invoice"/>
  </r>
  <r>
    <n v="33156296"/>
    <n v="2647288"/>
    <s v="IDR"/>
    <s v="PT INDO HUMAN RESOURCE"/>
    <s v="2016-09-26"/>
    <s v="60 days net from invoice receipt date - 600S"/>
    <s v="PT Nokia Solutions and Networks Indonesia"/>
    <n v="264728.8"/>
    <n v="1"/>
    <n v="2912016.8"/>
    <x v="3"/>
    <x v="5"/>
    <s v="3053/eWCC/SF/IHR/INNER/III/2017"/>
    <s v="CHR-003/958/17"/>
    <m/>
    <n v="2912016.8"/>
    <s v="Not Yet Submit Invoice"/>
  </r>
  <r>
    <n v="33156344"/>
    <n v="2647288"/>
    <s v="IDR"/>
    <s v="PT INDO HUMAN RESOURCE"/>
    <s v="2016-09-26"/>
    <s v="60 days net from invoice receipt date - 600S"/>
    <s v="PT Nokia Solutions and Networks Indonesia"/>
    <n v="264728.8"/>
    <n v="1"/>
    <n v="2912016.8"/>
    <x v="3"/>
    <x v="5"/>
    <s v="2850/eWCC/SF/IHR/INNER/II/2017"/>
    <s v="CHR-002/901/2017"/>
    <m/>
    <n v="2912016.8"/>
    <s v="Not Yet Submit Invoice"/>
  </r>
  <r>
    <n v="33156341"/>
    <n v="2647288"/>
    <s v="IDR"/>
    <s v="PT INDO HUMAN RESOURCE"/>
    <s v="2016-09-26"/>
    <s v="60 days net from invoice receipt date - 600S"/>
    <s v="PT Nokia Solutions and Networks Indonesia"/>
    <n v="264728.8"/>
    <n v="1"/>
    <n v="2912016.8"/>
    <x v="3"/>
    <x v="5"/>
    <s v="2239/eWCC/SF/IHR/INNER/II/2017"/>
    <s v="CHR-002/624/17"/>
    <n v="2912016.8"/>
    <n v="2912016.8"/>
    <s v="Not Yet Submit Invoice"/>
  </r>
  <r>
    <n v="33156325"/>
    <n v="2647288"/>
    <s v="IDR"/>
    <s v="PT INDO HUMAN RESOURCE"/>
    <s v="2016-09-26"/>
    <s v="60 days net from invoice receipt date - 600S"/>
    <s v="PT Nokia Solutions and Networks Indonesia"/>
    <n v="264728.8"/>
    <n v="1"/>
    <n v="2912016.8"/>
    <x v="3"/>
    <x v="5"/>
    <s v="2136/eWCC/SF/IHR/INNER/II/2017"/>
    <s v="CHR-002/577/2017"/>
    <n v="2912016.8"/>
    <n v="2912016.8"/>
    <s v="Not Yet Submit Invoice"/>
  </r>
  <r>
    <n v="33156343"/>
    <n v="2647288"/>
    <s v="IDR"/>
    <s v="PT INDO HUMAN RESOURCE"/>
    <s v="2016-09-26"/>
    <s v="60 days net from invoice receipt date - 600S"/>
    <s v="PT Nokia Solutions and Networks Indonesia"/>
    <n v="264728.8"/>
    <n v="1"/>
    <n v="2912016.8"/>
    <x v="3"/>
    <x v="5"/>
    <s v="2134/eWCC/SF/IHR/INNER/II/2017"/>
    <s v="CHR-002/578/2017"/>
    <n v="2912016.8"/>
    <n v="2912016.8"/>
    <s v="Not Yet Submit Invoice"/>
  </r>
  <r>
    <n v="33156340"/>
    <n v="2647288"/>
    <s v="IDR"/>
    <s v="PT INDO HUMAN RESOURCE"/>
    <s v="2016-09-26"/>
    <s v="60 days net from invoice receipt date - 600S"/>
    <s v="PT Nokia Solutions and Networks Indonesia"/>
    <n v="264728.8"/>
    <n v="1"/>
    <n v="2912016.8"/>
    <x v="3"/>
    <x v="5"/>
    <s v="1655/eWCC/SF/IHR/INNER/II/2017"/>
    <s v="CHR-002/505/17"/>
    <n v="2912016.8"/>
    <n v="0"/>
    <s v="Invoice Submitted"/>
  </r>
  <r>
    <n v="33156337"/>
    <n v="2647288"/>
    <s v="IDR"/>
    <s v="PT INDO HUMAN RESOURCE"/>
    <s v="2016-09-26"/>
    <s v="60 days net from invoice receipt date - 600S"/>
    <s v="PT Nokia Solutions and Networks Indonesia"/>
    <n v="264728.8"/>
    <n v="1"/>
    <n v="2912016.8"/>
    <x v="3"/>
    <x v="5"/>
    <s v="1654/eWCC/SF/IHR/INNER/II/2017"/>
    <s v="CHR-002/506/17"/>
    <n v="2912016.8"/>
    <n v="0"/>
    <s v="Invoice Submitted"/>
  </r>
  <r>
    <n v="33156347"/>
    <n v="2647288"/>
    <s v="IDR"/>
    <s v="PT INDO HUMAN RESOURCE"/>
    <s v="2016-09-26"/>
    <s v="60 days net from invoice receipt date - 600S"/>
    <s v="PT Nokia Solutions and Networks Indonesia"/>
    <n v="264728.8"/>
    <n v="1"/>
    <n v="2912016.8"/>
    <x v="3"/>
    <x v="5"/>
    <s v="1394/eWCC/SF/IHR/INNER/I/2017"/>
    <s v="CHR-001/394/17"/>
    <n v="2912016.8"/>
    <n v="0"/>
    <s v="Not Yet Submit Invoice"/>
  </r>
  <r>
    <n v="33156353"/>
    <n v="2647288"/>
    <s v="IDR"/>
    <s v="PT INDO HUMAN RESOURCE"/>
    <s v="2016-09-26"/>
    <s v="60 days net from invoice receipt date - 600S"/>
    <s v="PT Nokia Solutions and Networks Indonesia"/>
    <n v="264728.8"/>
    <n v="1"/>
    <n v="2912016.8"/>
    <x v="3"/>
    <x v="5"/>
    <s v="1110/eWCC/SF/IHR/INNER/I/2017"/>
    <s v="CHR-001/386/17"/>
    <n v="2912016.8"/>
    <n v="0"/>
    <s v="Invoice Submitted"/>
  </r>
  <r>
    <n v="33156350"/>
    <n v="2647288"/>
    <s v="IDR"/>
    <s v="PT INDO HUMAN RESOURCE"/>
    <s v="2016-09-26"/>
    <s v="60 days net from invoice receipt date - 600S"/>
    <s v="PT Nokia Solutions and Networks Indonesia"/>
    <n v="264728.8"/>
    <n v="1"/>
    <n v="2912016.8"/>
    <x v="3"/>
    <x v="5"/>
    <s v="10336/eWCC/SF/IHR/INNER/XII/2016"/>
    <s v="CHR-012/3962/16"/>
    <n v="2912016.8"/>
    <n v="0"/>
    <s v="Invoice Submitted"/>
  </r>
  <r>
    <n v="33156300"/>
    <n v="2647288"/>
    <s v="IDR"/>
    <s v="PT INDO HUMAN RESOURCE"/>
    <s v="2016-09-26"/>
    <s v="60 days net from invoice receipt date - 600S"/>
    <s v="PT Nokia Solutions and Networks Indonesia"/>
    <n v="264728.8"/>
    <n v="1"/>
    <n v="2912016.8"/>
    <x v="3"/>
    <x v="5"/>
    <s v="10335/eWCC/SF/IHR/INNER/XII/2016"/>
    <s v="CHR-012/3963/16"/>
    <n v="2912016.8"/>
    <n v="0"/>
    <s v="Invoice Submitted"/>
  </r>
  <r>
    <n v="90729406"/>
    <n v="66000000"/>
    <s v="IDR"/>
    <s v="PT INDO HUMAN RESOURCE"/>
    <s v="2016-09-26"/>
    <s v="90 days net from invoice receipt date - 900S"/>
    <s v="PT Nokia Solutions and Networks Indonesia"/>
    <n v="6600000"/>
    <n v="1"/>
    <n v="72600000"/>
    <x v="6"/>
    <x v="5"/>
    <m/>
    <m/>
    <n v="72600000"/>
    <n v="0"/>
    <s v="Invoice Submitted"/>
  </r>
  <r>
    <n v="3313698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Done"/>
    <s v="CHR-004/2161/2017"/>
    <n v="1760000"/>
    <n v="1760000"/>
    <s v="Invoice Submitted"/>
  </r>
  <r>
    <n v="3313811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9009/eWCC/SF/IHR/INNER/XII/2016"/>
    <s v="CHR-012/3788/16"/>
    <n v="1760000"/>
    <n v="0"/>
    <s v="Invoice Submitted"/>
  </r>
  <r>
    <n v="3313810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8388/eWCC/SF/IHR/INNER/X/2016"/>
    <s v="CHR-011/3404/16"/>
    <n v="1760000"/>
    <n v="0"/>
    <s v="Invoice Submitted"/>
  </r>
  <r>
    <n v="33138430"/>
    <n v="1600000"/>
    <s v="IDR"/>
    <s v="PT INDO HUMAN RESOURCE"/>
    <s v="2016-09-22"/>
    <s v="30 Days"/>
    <s v="PT Nokia Solutions and Networks Indonesia"/>
    <n v="160000"/>
    <n v="1"/>
    <n v="1760000"/>
    <x v="9"/>
    <x v="5"/>
    <s v="7056/eWCC/SF/IHR/INNER/XI/2016"/>
    <s v="CHR-011/3160/16"/>
    <n v="1760000"/>
    <n v="0"/>
    <s v="Invoice Submitted"/>
  </r>
  <r>
    <n v="33138397"/>
    <n v="1600000"/>
    <s v="IDR"/>
    <s v="PT INDO HUMAN RESOURCE"/>
    <s v="2016-09-22"/>
    <s v="30 Days"/>
    <s v="PT Nokia Solutions and Networks Indonesia"/>
    <n v="160000"/>
    <n v="1"/>
    <n v="1760000"/>
    <x v="9"/>
    <x v="5"/>
    <s v="6954/eWCC/SF/IHR/INNER/XI/2016"/>
    <s v="CHR-011/3157/16"/>
    <n v="1760000"/>
    <n v="0"/>
    <s v="Invoice Submitted"/>
  </r>
  <r>
    <n v="33138146"/>
    <n v="1600000"/>
    <s v="IDR"/>
    <s v="PT INDO HUMAN RESOURCE"/>
    <s v="2016-09-22"/>
    <s v="30 Days"/>
    <s v="PT Nokia Solutions and Networks Indonesia"/>
    <n v="160000"/>
    <n v="1"/>
    <n v="1760000"/>
    <x v="9"/>
    <x v="5"/>
    <s v="6953/eWCC/SF/IHR/INNER/XI/2016"/>
    <s v="CHR-011/3158/16"/>
    <n v="1760000"/>
    <n v="0"/>
    <s v="Invoice Submitted"/>
  </r>
  <r>
    <n v="33138001"/>
    <n v="1600000"/>
    <s v="IDR"/>
    <s v="PT INDO HUMAN RESOURCE"/>
    <s v="2016-09-22"/>
    <s v="30 Days"/>
    <s v="PT Nokia Solutions and Networks Indonesia"/>
    <n v="160000"/>
    <n v="1"/>
    <n v="1760000"/>
    <x v="9"/>
    <x v="5"/>
    <s v="6847/eWCC/SF/IHR/INNER/XI/2016"/>
    <s v="CHR-011/3167/16"/>
    <n v="1760000"/>
    <n v="0"/>
    <s v="Invoice Submitted"/>
  </r>
  <r>
    <n v="33137438"/>
    <n v="1600000"/>
    <s v="IDR"/>
    <s v="PT INDO HUMAN RESOURCE"/>
    <s v="2016-09-22"/>
    <s v="30 Days"/>
    <s v="PT Nokia Solutions and Networks Indonesia"/>
    <n v="160000"/>
    <n v="1"/>
    <n v="1760000"/>
    <x v="9"/>
    <x v="5"/>
    <s v="6845/eWCC/SF/IHR/INNER/XI/2016"/>
    <s v="CHR-011/3168/16"/>
    <n v="1760000"/>
    <n v="0"/>
    <s v="Invoice Submitted"/>
  </r>
  <r>
    <n v="33137325"/>
    <n v="1600000"/>
    <s v="IDR"/>
    <s v="PT INDO HUMAN RESOURCE"/>
    <s v="2016-09-22"/>
    <s v="30 Days"/>
    <s v="PT Nokia Solutions and Networks Indonesia"/>
    <n v="160000"/>
    <n v="1"/>
    <n v="1760000"/>
    <x v="9"/>
    <x v="5"/>
    <s v="6842/eWCC/SF/IHR/INNER/XI/2016"/>
    <s v="CHR-011/3166/16"/>
    <n v="1760000"/>
    <n v="0"/>
    <s v="Invoice Submitted"/>
  </r>
  <r>
    <n v="33138270"/>
    <n v="1600000"/>
    <s v="IDR"/>
    <s v="PT INDO HUMAN RESOURCE"/>
    <s v="2016-09-22"/>
    <s v="30 Days"/>
    <s v="PT Nokia Solutions and Networks Indonesia"/>
    <n v="160000"/>
    <n v="1"/>
    <n v="1760000"/>
    <x v="9"/>
    <x v="5"/>
    <s v="6838/eWCC/SF/IHR/INNER/XI/2016"/>
    <s v="CHR-011/3164/16"/>
    <n v="1760000"/>
    <n v="0"/>
    <s v="Invoice Submitted"/>
  </r>
  <r>
    <n v="33138268"/>
    <n v="1600000"/>
    <s v="IDR"/>
    <s v="PT INDO HUMAN RESOURCE"/>
    <s v="2016-09-22"/>
    <s v="30 Days"/>
    <s v="PT Nokia Solutions and Networks Indonesia"/>
    <n v="160000"/>
    <n v="1"/>
    <n v="1760000"/>
    <x v="9"/>
    <x v="5"/>
    <s v="6830/eWCC/SF/IHR/INNER/XI/2016"/>
    <s v="CHR-011/3132/16"/>
    <n v="1760000"/>
    <n v="0"/>
    <s v="Invoice Submitted"/>
  </r>
  <r>
    <n v="33138321"/>
    <n v="1600000"/>
    <s v="IDR"/>
    <s v="PT INDO HUMAN RESOURCE"/>
    <s v="2016-09-22"/>
    <s v="30 Days"/>
    <s v="PT Nokia Solutions and Networks Indonesia"/>
    <n v="160000"/>
    <n v="1"/>
    <n v="1760000"/>
    <x v="9"/>
    <x v="5"/>
    <s v="6828/eWCC/SF/IHR/INNER/XI/2016"/>
    <s v="CHR-011/3130/16"/>
    <n v="1760000"/>
    <n v="0"/>
    <s v="Invoice Submitted"/>
  </r>
  <r>
    <n v="33137920"/>
    <n v="1600000"/>
    <s v="IDR"/>
    <s v="PT INDO HUMAN RESOURCE"/>
    <s v="2016-09-22"/>
    <s v="30 Days"/>
    <s v="PT Nokia Solutions and Networks Indonesia"/>
    <n v="160000"/>
    <n v="1"/>
    <n v="1760000"/>
    <x v="9"/>
    <x v="5"/>
    <s v="6818/eWCC/SF/IHR/INNER/XI/2016"/>
    <s v="CHR-011/2918/16"/>
    <n v="1760000"/>
    <n v="0"/>
    <s v="Invoice Submitted"/>
  </r>
  <r>
    <n v="33137315"/>
    <n v="1600000"/>
    <s v="IDR"/>
    <s v="PT INDO HUMAN RESOURCE"/>
    <s v="2016-09-22"/>
    <s v="30 Days"/>
    <s v="PT Nokia Solutions and Networks Indonesia"/>
    <n v="160000"/>
    <n v="1"/>
    <n v="1760000"/>
    <x v="9"/>
    <x v="5"/>
    <s v="6814/eWCC/SF/IHR/INNER/XI/2016"/>
    <s v="CHR-011/2832/16"/>
    <n v="1760000"/>
    <n v="0"/>
    <s v="Invoice Submitted"/>
  </r>
  <r>
    <n v="33137110"/>
    <n v="1600000"/>
    <s v="IDR"/>
    <s v="PT INDO HUMAN RESOURCE"/>
    <s v="2016-09-22"/>
    <s v="30 Days"/>
    <s v="PT Nokia Solutions and Networks Indonesia"/>
    <n v="160000"/>
    <n v="1"/>
    <n v="1760000"/>
    <x v="9"/>
    <x v="5"/>
    <s v="6804/eWCC/SF/IHR/INNER/XI/2016"/>
    <s v="CHR-011/2862/16"/>
    <n v="1760000"/>
    <n v="0"/>
    <s v="Invoice Submitted"/>
  </r>
  <r>
    <n v="33137877"/>
    <n v="1600000"/>
    <s v="IDR"/>
    <s v="PT INDO HUMAN RESOURCE"/>
    <s v="2016-09-22"/>
    <s v="30 Days"/>
    <s v="PT Nokia Solutions and Networks Indonesia"/>
    <n v="160000"/>
    <n v="1"/>
    <n v="1760000"/>
    <x v="9"/>
    <x v="5"/>
    <s v="6803/eWCC/SF/IHR/INNER/XI/2016"/>
    <s v="CHR-011/2861/16"/>
    <n v="1760000"/>
    <n v="0"/>
    <s v="Invoice Submitted"/>
  </r>
  <r>
    <n v="33138051"/>
    <n v="1600000"/>
    <s v="IDR"/>
    <s v="PT INDO HUMAN RESOURCE"/>
    <s v="2016-09-22"/>
    <s v="30 Days"/>
    <s v="PT Nokia Solutions and Networks Indonesia"/>
    <n v="160000"/>
    <n v="1"/>
    <n v="1760000"/>
    <x v="9"/>
    <x v="5"/>
    <s v="6792/eWCC/SF/IHR/INNER/XI/2016"/>
    <s v="CHR-011/2835/16"/>
    <n v="1760000"/>
    <n v="0"/>
    <s v="Invoice Submitted"/>
  </r>
  <r>
    <n v="33138211"/>
    <n v="1600000"/>
    <s v="IDR"/>
    <s v="PT INDO HUMAN RESOURCE"/>
    <s v="2016-09-22"/>
    <s v="30 Days"/>
    <s v="PT Nokia Solutions and Networks Indonesia"/>
    <n v="160000"/>
    <n v="1"/>
    <n v="1760000"/>
    <x v="9"/>
    <x v="5"/>
    <s v="6781/eWCC/SF/IHR/INNER/XI/2016"/>
    <s v="CHR-011/2843/16"/>
    <n v="1760000"/>
    <n v="0"/>
    <s v="Invoice Submitted"/>
  </r>
  <r>
    <n v="33137473"/>
    <n v="1600000"/>
    <s v="IDR"/>
    <s v="PT INDO HUMAN RESOURCE"/>
    <s v="2016-09-22"/>
    <s v="30 Days"/>
    <s v="PT Nokia Solutions and Networks Indonesia"/>
    <n v="160000"/>
    <n v="1"/>
    <n v="1760000"/>
    <x v="9"/>
    <x v="5"/>
    <s v="6769/eWCC/SF/IHR/INNER/XI/2016"/>
    <s v="CHR-011/2810/16"/>
    <n v="1760000"/>
    <n v="0"/>
    <s v="Invoice Submitted"/>
  </r>
  <r>
    <n v="33137761"/>
    <n v="1600000"/>
    <s v="IDR"/>
    <s v="PT INDO HUMAN RESOURCE"/>
    <s v="2016-09-22"/>
    <s v="30 Days"/>
    <s v="PT Nokia Solutions and Networks Indonesia"/>
    <n v="160000"/>
    <n v="1"/>
    <n v="1760000"/>
    <x v="9"/>
    <x v="5"/>
    <s v="6761/eWCC/SF/IHR/INNER/XI/2016"/>
    <s v="CHR-011/2866/16"/>
    <n v="1760000"/>
    <n v="0"/>
    <s v="Invoice Submitted"/>
  </r>
  <r>
    <n v="3313783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6710/eWCC/SF/IHR/INNER/X/2016"/>
    <s v=" CHR-010/2693/16"/>
    <n v="1760000"/>
    <n v="0"/>
    <s v="Invoice Submitted"/>
  </r>
  <r>
    <n v="3313729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6708/eWCC/SF/IHR/INNER/X/2016"/>
    <s v=" CHR-010/2693/16"/>
    <n v="1760000"/>
    <n v="0"/>
    <s v="Invoice Submitted"/>
  </r>
  <r>
    <n v="3313801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6706/eWCC/SF/IHR/INNER/X/2016"/>
    <s v=" CHR-010/2693/16"/>
    <n v="1760000"/>
    <n v="0"/>
    <s v="Invoice Submitted"/>
  </r>
  <r>
    <n v="3313785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6700/eWCC/SF/IHR/INNER/X/2016"/>
    <s v=" CHR-010/2693/16"/>
    <n v="1760000"/>
    <n v="0"/>
    <s v="Invoice Submitted"/>
  </r>
  <r>
    <n v="3313731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6698/eWCC/SF/IHR/INNER/X/2016"/>
    <s v=" CHR-010/2693/16"/>
    <n v="1760000"/>
    <n v="0"/>
    <s v="Invoice Submitted"/>
  </r>
  <r>
    <n v="3313786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6696/eWCC/SF/IHR/INNER/X/2016"/>
    <s v=" CHR-010/2693/16"/>
    <n v="1760000"/>
    <n v="0"/>
    <s v="Invoice Submitted"/>
  </r>
  <r>
    <n v="3313727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6694/eWCC/SF/IHR/INNER/X/2016"/>
    <s v=" CHR-010/2693/16"/>
    <n v="1760000"/>
    <n v="0"/>
    <s v="Invoice Submitted"/>
  </r>
  <r>
    <n v="3313784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6692/eWCC/SF/IHR/INNER/X/2016"/>
    <s v=" CHR-010/2693/16"/>
    <n v="1760000"/>
    <n v="0"/>
    <s v="Invoice Submitted"/>
  </r>
  <r>
    <n v="3313730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6691/eWCC/SF/IHR/INNER/X/2016"/>
    <s v=" CHR-010/2693/16"/>
    <n v="1760000"/>
    <n v="0"/>
    <s v="Invoice Submitted"/>
  </r>
  <r>
    <n v="3313785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6690/eWCC/SF/IHR/INNER/X/2016"/>
    <s v=" CHR-010/2693/16"/>
    <n v="1760000"/>
    <n v="0"/>
    <s v="Invoice Submitted"/>
  </r>
  <r>
    <n v="3313784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6689/eWCC/SF/IHR/INNER/X/2016"/>
    <s v=" CHR-010/2674/16"/>
    <n v="1760000"/>
    <n v="0"/>
    <s v="Invoice Submitted"/>
  </r>
  <r>
    <n v="3313784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6688/eWCC/SF/IHR/INNER/X/2016"/>
    <s v=" CHR-010/2674/16"/>
    <n v="1760000"/>
    <n v="0"/>
    <s v="Invoice Submitted"/>
  </r>
  <r>
    <n v="3313782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6687/eWCC/SF/IHR/INNER/X/2016"/>
    <s v=" CHR-010/2681/16"/>
    <n v="1760000"/>
    <n v="0"/>
    <s v="Invoice Submitted"/>
  </r>
  <r>
    <n v="3313780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6686/eWCC/SF/IHR/INNER/X/2016"/>
    <s v=" CHR-010/2681/16"/>
    <n v="1760000"/>
    <n v="0"/>
    <s v="Invoice Submitted"/>
  </r>
  <r>
    <n v="3313780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6685/eWCC/SF/IHR/INNER/X/2016"/>
    <s v=" CHR-010/2681/16"/>
    <n v="1760000"/>
    <n v="0"/>
    <s v="Invoice Submitted"/>
  </r>
  <r>
    <n v="3313783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6684/eWCC/SF/IHR/INNER/X/2016"/>
    <s v=" CHR-010/2681/16"/>
    <n v="1760000"/>
    <n v="0"/>
    <s v="Invoice Submitted"/>
  </r>
  <r>
    <n v="3313781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6683/eWCC/SF/IHR/INNER/X/2016"/>
    <s v=" CHR-010/2681/16"/>
    <n v="1760000"/>
    <n v="0"/>
    <s v="Invoice Submitted"/>
  </r>
  <r>
    <n v="3313783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6682/eWCC/SF/IHR/INNER/X/2016"/>
    <s v=" CHR-010/2669/16"/>
    <n v="1760000"/>
    <n v="0"/>
    <s v="Invoice Submitted"/>
  </r>
  <r>
    <n v="3313780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6681/eWCC/SF/IHR/INNER/X/2016"/>
    <s v=" CHR-010/2669/16"/>
    <n v="1760000"/>
    <n v="0"/>
    <s v="Invoice Submitted"/>
  </r>
  <r>
    <n v="3313730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6679/eWCC/SF/IHR/INNER/X/2016"/>
    <s v=" CHR-010/2669/16"/>
    <n v="1760000"/>
    <n v="0"/>
    <s v="Invoice Submitted"/>
  </r>
  <r>
    <n v="3313781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6677/eWCC/SF/IHR/INNER/X/2016"/>
    <s v=" CHR-010/2669/16"/>
    <n v="1760000"/>
    <n v="0"/>
    <s v="Invoice Submitted"/>
  </r>
  <r>
    <n v="3313730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6674/eWCC/SF/IHR/INNER/X/2016"/>
    <s v=" CHR-010/2669/16"/>
    <n v="1760000"/>
    <n v="0"/>
    <s v="Invoice Submitted"/>
  </r>
  <r>
    <n v="3313782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6673/eWCC/SF/IHR/INNER/X/2016"/>
    <s v=" CHR-010/2669/16"/>
    <n v="1760000"/>
    <n v="0"/>
    <s v="Invoice Submitted"/>
  </r>
  <r>
    <n v="3313782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6672/eWCC/SF/IHR/INNER/X/2016"/>
    <s v=" CHR-010/2669/16"/>
    <n v="1760000"/>
    <n v="0"/>
    <s v="Invoice Submitted"/>
  </r>
  <r>
    <n v="3313783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6671/eWCC/SF/IHR/INNER/X/2016"/>
    <s v=" CHR-010/2669/16"/>
    <n v="1760000"/>
    <n v="0"/>
    <s v="Invoice Submitted"/>
  </r>
  <r>
    <n v="3313785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6670/eWCC/SF/IHR/INNER/X/2016"/>
    <s v=" CHR-010/2669/16"/>
    <n v="1760000"/>
    <n v="0"/>
    <s v="Invoice Submitted"/>
  </r>
  <r>
    <n v="3313800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6669/eWCC/SF/IHR/INNER/X/2016"/>
    <s v=" CHR-010/2669/16"/>
    <n v="1760000"/>
    <n v="0"/>
    <s v="Invoice Submitted"/>
  </r>
  <r>
    <n v="3313781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6668/eWCC/SF/IHR/INNER/X/2016"/>
    <s v=" CHR-010/2681/16"/>
    <n v="1760000"/>
    <n v="0"/>
    <s v="Invoice Submitted"/>
  </r>
  <r>
    <n v="3313780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6655/eWCC/SF/IHR/INNER/X/2016"/>
    <s v=" CHR-010/2681/16"/>
    <n v="1760000"/>
    <n v="0"/>
    <s v="Invoice Submitted"/>
  </r>
  <r>
    <n v="3313801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6646/eWCC/SF/IHR/INNER/X/2016"/>
    <s v=" CHR-010/2701/16"/>
    <n v="1760000"/>
    <n v="0"/>
    <s v="Invoice Submitted"/>
  </r>
  <r>
    <n v="3313805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6623/eWCC/SF/IHR/INNER/X/2016"/>
    <s v=" CHR-010/2697/16"/>
    <n v="1760000"/>
    <n v="0"/>
    <s v="Invoice Submitted"/>
  </r>
  <r>
    <n v="3313801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6622/eWCC/SF/IHR/INNER/X/2016"/>
    <s v=" CHR-010/2697/16"/>
    <n v="1760000"/>
    <n v="0"/>
    <s v="Invoice Submitted"/>
  </r>
  <r>
    <n v="3313805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6621/eWCC/SF/IHR/INNER/X/2016"/>
    <s v=" CHR-010/2697/16"/>
    <n v="1760000"/>
    <n v="0"/>
    <s v="Invoice Submitted"/>
  </r>
  <r>
    <n v="3313802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6620/eWCC/SF/IHR/INNER/X/2016"/>
    <s v=" CHR-010/2697/16"/>
    <n v="1760000"/>
    <n v="0"/>
    <s v="Invoice Submitted"/>
  </r>
  <r>
    <n v="3313802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6617/eWCC/SF/IHR/INNER/X/2016"/>
    <s v=" CHR-010/2697/16"/>
    <n v="1760000"/>
    <n v="0"/>
    <s v="Invoice Submitted"/>
  </r>
  <r>
    <n v="3313725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6616/eWCC/SF/IHR/INNER/X/2016"/>
    <s v=" CHR-010/2697/16"/>
    <n v="1760000"/>
    <n v="0"/>
    <s v="Invoice Submitted"/>
  </r>
  <r>
    <n v="3313802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6612/eWCC/SF/IHR/INNER/X/2016"/>
    <s v=" CHR-010/2697/16"/>
    <n v="1760000"/>
    <n v="0"/>
    <s v="Invoice Submitted"/>
  </r>
  <r>
    <n v="3313802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6611/eWCC/SF/IHR/INNER/X/2016"/>
    <s v=" CHR-010/2697/16"/>
    <n v="1760000"/>
    <n v="0"/>
    <s v="Invoice Submitted"/>
  </r>
  <r>
    <n v="3313802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6606/eWCC/SF/IHR/INNER/X/2016"/>
    <s v=" CHR-010/2697/16"/>
    <n v="1760000"/>
    <n v="0"/>
    <s v="Invoice Submitted"/>
  </r>
  <r>
    <n v="3313807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6605/eWCC/SF/IHR/INNER/X/2016"/>
    <s v=" CHR-010/2697/16"/>
    <n v="1760000"/>
    <n v="0"/>
    <s v="Invoice Submitted"/>
  </r>
  <r>
    <n v="3313807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6604/eWCC/SF/IHR/INNER/X/2016"/>
    <s v=" CHR-010/2699/16"/>
    <n v="1760000"/>
    <n v="0"/>
    <s v="Invoice Submitted"/>
  </r>
  <r>
    <n v="3313803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6603/eWCC/SF/IHR/INNER/X/2016"/>
    <s v=" CHR-010/2699/16"/>
    <n v="1760000"/>
    <n v="0"/>
    <s v="Invoice Submitted"/>
  </r>
  <r>
    <n v="3313803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6600/eWCC/SF/IHR/INNER/X/2016"/>
    <s v=" CHR-010/2699/16"/>
    <n v="1760000"/>
    <n v="0"/>
    <s v="Invoice Submitted"/>
  </r>
  <r>
    <n v="3313803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6592/eWCC/SF/IHR/INNER/X/2016"/>
    <s v=" CHR-010/2699/16"/>
    <n v="1760000"/>
    <n v="0"/>
    <s v="Invoice Submitted"/>
  </r>
  <r>
    <n v="3313804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6591/eWCC/SF/IHR/INNER/X/2016"/>
    <s v=" CHR-010/2699/16"/>
    <n v="1760000"/>
    <n v="0"/>
    <s v="Invoice Submitted"/>
  </r>
  <r>
    <n v="3313835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6590/eWCC/SF/IHR/INNER/X/2016"/>
    <s v=" CHR-010/2699/16"/>
    <n v="1760000"/>
    <n v="0"/>
    <s v="Invoice Submitted"/>
  </r>
  <r>
    <n v="3313794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6589/eWCC/SF/IHR/INNER/X/2016"/>
    <s v=" CHR-010/2699/16"/>
    <n v="1760000"/>
    <n v="0"/>
    <s v="Invoice Submitted"/>
  </r>
  <r>
    <n v="3313804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6588/eWCC/SF/IHR/INNER/X/2016"/>
    <s v=" CHR-010/2699/16"/>
    <n v="1760000"/>
    <n v="0"/>
    <s v="Invoice Submitted"/>
  </r>
  <r>
    <n v="3313839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6587/eWCC/SF/IHR/INNER/X/2016"/>
    <s v=" CHR-010/2699/16"/>
    <n v="1760000"/>
    <n v="0"/>
    <s v="Invoice Submitted"/>
  </r>
  <r>
    <n v="3313794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6586/eWCC/SF/IHR/INNER/X/2016"/>
    <s v=" CHR-010/2699/16"/>
    <n v="1760000"/>
    <n v="0"/>
    <s v="Invoice Submitted"/>
  </r>
  <r>
    <n v="3313804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6585/eWCC/SF/IHR/INNER/X/2016"/>
    <s v=" CHR-010/2701/16"/>
    <n v="1760000"/>
    <n v="0"/>
    <s v="Invoice Submitted"/>
  </r>
  <r>
    <n v="3313804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6584/eWCC/SF/IHR/INNER/X/2016"/>
    <s v=" CHR-010/2701/16"/>
    <n v="1760000"/>
    <n v="0"/>
    <s v="Invoice Submitted"/>
  </r>
  <r>
    <n v="3313792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6583/eWCC/SF/IHR/INNER/X/2016"/>
    <s v=" CHR-010/2701/16"/>
    <n v="1760000"/>
    <n v="0"/>
    <s v="Invoice Submitted"/>
  </r>
  <r>
    <n v="3313792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6582/eWCC/SF/IHR/INNER/X/2016"/>
    <s v=" CHR-010/2701/16"/>
    <n v="1760000"/>
    <n v="0"/>
    <s v="Invoice Submitted"/>
  </r>
  <r>
    <n v="3313712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6568/eWCC/SF/IHR/INNER/X/2016"/>
    <s v=" CHR-010/2701/16"/>
    <n v="1760000"/>
    <n v="0"/>
    <s v="Invoice Submitted"/>
  </r>
  <r>
    <n v="3313685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6567/eWCC/SF/IHR/INNER/X/2016"/>
    <s v=" CHR-010/2701/16"/>
    <n v="1760000"/>
    <n v="0"/>
    <s v="Invoice Submitted"/>
  </r>
  <r>
    <n v="3313804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6561/eWCC/SF/IHR/INNER/X/2016"/>
    <s v=" CHR-010/2732/16"/>
    <n v="1760000"/>
    <n v="0"/>
    <s v="Invoice Submitted"/>
  </r>
  <r>
    <n v="3313733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5473/eWCC/SF/IHR/INNER/X/2016"/>
    <s v=" CHR-010/2670/16"/>
    <n v="1760000"/>
    <n v="0"/>
    <s v="Invoice Submitted"/>
  </r>
  <r>
    <n v="3313771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5472/eWCC/SF/IHR/INNER/X/2016"/>
    <s v=" CHR-010/2670/16"/>
    <n v="1760000"/>
    <n v="0"/>
    <s v="Invoice Submitted"/>
  </r>
  <r>
    <n v="3313771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5471/eWCC/SF/IHR/INNER/X/2016"/>
    <s v=" CHR-010/2670/16"/>
    <n v="1760000"/>
    <n v="0"/>
    <s v="Invoice Submitted"/>
  </r>
  <r>
    <n v="3313740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5469/eWCC/SF/IHR/INNER/X/2016"/>
    <s v=" CHR-010/2670/16"/>
    <n v="1760000"/>
    <n v="0"/>
    <s v="Invoice Submitted"/>
  </r>
  <r>
    <n v="3313685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5468/eWCC/SF/IHR/INNER/X/2016"/>
    <s v=" CHR-010/2670/16"/>
    <n v="1760000"/>
    <n v="0"/>
    <s v="Invoice Submitted"/>
  </r>
  <r>
    <n v="3313749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5463/eWCC/SF/IHR/INNER/X/2016"/>
    <s v=" CHR-010/2670/16"/>
    <n v="1760000"/>
    <n v="0"/>
    <s v="Invoice Submitted"/>
  </r>
  <r>
    <n v="3313734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5460/eWCC/SF/IHR/INNER/X/2016"/>
    <s v=" CHR-010/2670/16"/>
    <n v="1760000"/>
    <n v="0"/>
    <s v="Invoice Submitted"/>
  </r>
  <r>
    <n v="3313734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5459/eWCC/SF/IHR/INNER/X/2016"/>
    <s v=" CHR-010/2671/16"/>
    <n v="1760000"/>
    <n v="0"/>
    <s v="Invoice Submitted"/>
  </r>
  <r>
    <n v="3313734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5458/eWCC/SF/IHR/INNER/X/2016"/>
    <s v=" CHR-010/2671/16"/>
    <n v="1760000"/>
    <n v="0"/>
    <s v="Invoice Submitted"/>
  </r>
  <r>
    <n v="3313737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5457/eWCC/SF/IHR/INNER/X/2016"/>
    <s v=" CHR-010/2671/16"/>
    <n v="1760000"/>
    <n v="0"/>
    <s v="Invoice Submitted"/>
  </r>
  <r>
    <n v="3313740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5456/eWCC/SF/IHR/INNER/X/2016"/>
    <s v=" CHR-010/2671/16"/>
    <n v="1760000"/>
    <n v="0"/>
    <s v="Invoice Submitted"/>
  </r>
  <r>
    <n v="3313740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5455/eWCC/SF/IHR/INNER/X/2016"/>
    <s v=" CHR-010/2671/16"/>
    <n v="1760000"/>
    <n v="0"/>
    <s v="Invoice Submitted"/>
  </r>
  <r>
    <n v="3313741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5454/eWCC/SF/IHR/INNER/X/2016"/>
    <s v=" CHR-010/2671/16"/>
    <n v="1760000"/>
    <n v="0"/>
    <s v="Invoice Submitted"/>
  </r>
  <r>
    <n v="3313741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5453/eWCC/SF/IHR/INNER/X/2016"/>
    <s v=" CHR-010/2671/16"/>
    <n v="1760000"/>
    <n v="0"/>
    <s v="Invoice Submitted"/>
  </r>
  <r>
    <n v="3313741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5452/eWCC/SF/IHR/INNER/X/2016"/>
    <s v=" CHR-010/2671/16"/>
    <n v="1760000"/>
    <n v="0"/>
    <s v="Invoice Submitted"/>
  </r>
  <r>
    <n v="3313742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5451/eWCC/SF/IHR/INNER/X/2016"/>
    <s v=" CHR-010/2671/16"/>
    <n v="1760000"/>
    <n v="0"/>
    <s v="Invoice Submitted"/>
  </r>
  <r>
    <n v="3313742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5450/eWCC/SF/IHR/INNER/X/2016"/>
    <s v=" CHR-010/2671/16"/>
    <n v="1760000"/>
    <n v="0"/>
    <s v="Invoice Submitted"/>
  </r>
  <r>
    <n v="3313743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5446/eWCC/SF/IHR/INNER/X/2016"/>
    <s v=" CHR-010/2672/16"/>
    <n v="1760000"/>
    <n v="0"/>
    <s v="Invoice Submitted"/>
  </r>
  <r>
    <n v="3313743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5445/eWCC/SF/IHR/INNER/X/2016"/>
    <s v=" CHR-010/2672/16"/>
    <n v="1760000"/>
    <n v="0"/>
    <s v="Invoice Submitted"/>
  </r>
  <r>
    <n v="3313743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5444/eWCC/SF/IHR/INNER/X/2016"/>
    <s v=" CHR-010/2672/16"/>
    <n v="1760000"/>
    <n v="0"/>
    <s v="Invoice Submitted"/>
  </r>
  <r>
    <n v="3313744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5443/eWCC/SF/IHR/INNER/X/2016"/>
    <s v=" CHR-010/2672/16"/>
    <n v="1760000"/>
    <n v="0"/>
    <s v="Invoice Submitted"/>
  </r>
  <r>
    <n v="3313744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5442/eWCC/SF/IHR/INNER/X/2016"/>
    <s v=" CHR-010/2672/16"/>
    <n v="1760000"/>
    <n v="0"/>
    <s v="Invoice Submitted"/>
  </r>
  <r>
    <n v="3313744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5441/eWCC/SF/IHR/INNER/X/2016"/>
    <s v=" CHR-010/2672/16"/>
    <n v="1760000"/>
    <n v="0"/>
    <s v="Invoice Submitted"/>
  </r>
  <r>
    <n v="3313745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5440/eWCC/SF/IHR/INNER/X/2016"/>
    <s v=" CHR-010/2672/16"/>
    <n v="1760000"/>
    <n v="0"/>
    <s v="Invoice Submitted"/>
  </r>
  <r>
    <n v="3313745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5439/eWCC/SF/IHR/INNER/X/2016"/>
    <s v=" CHR-010/2674/16"/>
    <n v="1760000"/>
    <n v="0"/>
    <s v="Invoice Submitted"/>
  </r>
  <r>
    <n v="3313773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5437/eWCC/SF/IHR/INNER/X/2016"/>
    <s v=" CHR-010/2673/16"/>
    <n v="1760000"/>
    <n v="0"/>
    <s v="Invoice Submitted"/>
  </r>
  <r>
    <n v="3313773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5436/eWCC/SF/IHR/INNER/X/2016"/>
    <s v=" CHR-010/2673/16"/>
    <n v="1760000"/>
    <n v="0"/>
    <s v="Invoice Submitted"/>
  </r>
  <r>
    <n v="3313789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5433/eWCC/SF/IHR/INNER/X/2016"/>
    <s v=" CHR-010/2673/16"/>
    <n v="1760000"/>
    <n v="0"/>
    <s v="Invoice Submitted"/>
  </r>
  <r>
    <n v="3313786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5429/eWCC/SF/IHR/INNER/X/2016"/>
    <s v=" CHR-010/2673/16"/>
    <n v="1760000"/>
    <n v="0"/>
    <s v="Invoice Submitted"/>
  </r>
  <r>
    <n v="3313790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5428/eWCC/SF/IHR/INNER/X/2016"/>
    <s v=" CHR-010/2673/16"/>
    <n v="1760000"/>
    <n v="0"/>
    <s v="Invoice Submitted"/>
  </r>
  <r>
    <n v="3313790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5425/eWCC/SF/IHR/INNER/X/2016"/>
    <s v=" CHR-010/2673/16"/>
    <n v="1760000"/>
    <n v="0"/>
    <s v="Invoice Submitted"/>
  </r>
  <r>
    <n v="3313782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5424/eWCC/SF/IHR/INNER/X/2016"/>
    <s v=" CHR-010/2673/16"/>
    <n v="1760000"/>
    <n v="0"/>
    <s v="Invoice Submitted"/>
  </r>
  <r>
    <n v="3313791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5423/eWCC/SF/IHR/INNER/X/2016"/>
    <s v=" CHR-010/2673/16"/>
    <n v="1760000"/>
    <n v="0"/>
    <s v="Invoice Submitted"/>
  </r>
  <r>
    <n v="3313788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5412/eWCC/SF/IHR/INNER/X/2016"/>
    <s v=" CHR-010/2674/16"/>
    <n v="1760000"/>
    <n v="0"/>
    <s v="Invoice Submitted"/>
  </r>
  <r>
    <n v="3313783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5407/eWCC/SF/IHR/INNER/X/2016"/>
    <s v=" CHR-010/2674/16"/>
    <n v="1760000"/>
    <n v="0"/>
    <s v="Invoice Submitted"/>
  </r>
  <r>
    <n v="3313791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5404/eWCC/SF/IHR/INNER/X/2016"/>
    <s v=" CHR-010/2674/16"/>
    <n v="1760000"/>
    <n v="0"/>
    <s v="Invoice Submitted"/>
  </r>
  <r>
    <n v="3313783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5401/eWCC/SF/IHR/INNER/X/2016"/>
    <s v=" CHR-010/2674/16"/>
    <n v="1760000"/>
    <n v="0"/>
    <s v="Invoice Submitted"/>
  </r>
  <r>
    <n v="3313783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5400/eWCC/SF/IHR/INNER/X/2016"/>
    <s v=" CHR-010/2674/16"/>
    <n v="1760000"/>
    <n v="0"/>
    <s v="Invoice Submitted"/>
  </r>
  <r>
    <n v="3313791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5399/eWCC/SF/IHR/INNER/X/2016"/>
    <s v=" CHR-010/2670/16"/>
    <n v="1760000"/>
    <n v="0"/>
    <s v="Invoice Submitted"/>
  </r>
  <r>
    <n v="3313856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536/eWCC/SF/IHR/INNER/X/2016"/>
    <s v="CHR-010/2601/16"/>
    <n v="1760000"/>
    <n v="0"/>
    <s v="Invoice Submitted"/>
  </r>
  <r>
    <n v="3313855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535/eWCC/SF/IHR/INNER/X/2016"/>
    <s v="CHR-010/2601/16"/>
    <n v="1760000"/>
    <n v="0"/>
    <s v="Invoice Submitted"/>
  </r>
  <r>
    <n v="3313856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534/eWCC/SF/IHR/INNER/X/2016"/>
    <s v="CHR-010/2601/16"/>
    <n v="1760000"/>
    <n v="0"/>
    <s v="Invoice Submitted"/>
  </r>
  <r>
    <n v="3313855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318/eWCC/SF/IHR/INNER/X/2016"/>
    <s v="CHR-010/2605/16"/>
    <n v="1760000"/>
    <n v="0"/>
    <s v="Invoice Submitted"/>
  </r>
  <r>
    <n v="3313854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317/eWCC/SF/IHR/INNER/X/2016"/>
    <s v="CHR-010/2605/16"/>
    <n v="1760000"/>
    <n v="0"/>
    <s v="Invoice Submitted"/>
  </r>
  <r>
    <n v="3313846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316/eWCC/SF/IHR/INNER/X/2016"/>
    <s v="CHR-010/2605/16"/>
    <n v="1760000"/>
    <n v="0"/>
    <s v="Invoice Submitted"/>
  </r>
  <r>
    <n v="3313846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315/eWCC/SF/IHR/INNER/X/2016"/>
    <s v="CHR-010/2605/16"/>
    <n v="1760000"/>
    <n v="0"/>
    <s v="Invoice Submitted"/>
  </r>
  <r>
    <n v="3313849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314/eWCC/SF/IHR/INNER/X/2016"/>
    <s v="CHR-010/2605/16"/>
    <n v="1760000"/>
    <n v="0"/>
    <s v="Invoice Submitted"/>
  </r>
  <r>
    <n v="3313840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313/eWCC/SF/IHR/INNER/X/2016"/>
    <s v="CHR-010/2605/16"/>
    <n v="1760000"/>
    <n v="0"/>
    <s v="Invoice Submitted"/>
  </r>
  <r>
    <n v="3313840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312/eWCC/SF/IHR/INNER/X/2016"/>
    <s v=" CHR-010/2729/16"/>
    <n v="1760000"/>
    <n v="0"/>
    <s v="Invoice Submitted"/>
  </r>
  <r>
    <n v="3313846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311/eWCC/SF/IHR/INNER/X/2016"/>
    <s v="CHR-010/2606/16"/>
    <n v="1760000"/>
    <n v="0"/>
    <s v="Invoice Submitted"/>
  </r>
  <r>
    <n v="3313841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309/eWCC/SF/IHR/INNER/X/2016"/>
    <s v="CHR-010/2606/16"/>
    <n v="1760000"/>
    <n v="0"/>
    <s v="Invoice Submitted"/>
  </r>
  <r>
    <n v="3313849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308/eWCC/SF/IHR/INNER/X/2016"/>
    <s v="CHR-010/2606/16"/>
    <n v="1760000"/>
    <n v="0"/>
    <s v="Invoice Submitted"/>
  </r>
  <r>
    <n v="3313847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307/eWCC/SF/IHR/INNER/X/2016"/>
    <s v="CHR-010/2606/16"/>
    <n v="1760000"/>
    <n v="0"/>
    <s v="Invoice Submitted"/>
  </r>
  <r>
    <n v="3313840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306/eWCC/SF/IHR/INNER/X/2016"/>
    <s v="CHR-010/2606/16"/>
    <n v="1760000"/>
    <n v="0"/>
    <s v="Invoice Submitted"/>
  </r>
  <r>
    <n v="3313850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304/eWCC/SF/IHR/INNER/X/2016"/>
    <s v="CHR-010/2606/16"/>
    <n v="1760000"/>
    <n v="0"/>
    <s v="Invoice Submitted"/>
  </r>
  <r>
    <n v="3313853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303/eWCC/SF/IHR/INNER/X/2016"/>
    <s v="CHR-010/2606/16"/>
    <n v="1760000"/>
    <n v="0"/>
    <s v="Invoice Submitted"/>
  </r>
  <r>
    <n v="3313842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301/eWCC/SF/IHR/INNER/X/2016"/>
    <s v="CHR-010/2607/16"/>
    <n v="1760000"/>
    <n v="0"/>
    <s v="Invoice Submitted"/>
  </r>
  <r>
    <n v="3313853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300/eWCC/SF/IHR/INNER/X/2016"/>
    <s v="CHR-010/2607/16"/>
    <n v="1760000"/>
    <n v="0"/>
    <s v="Invoice Submitted"/>
  </r>
  <r>
    <n v="3313850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299/eWCC/SF/IHR/INNER/X/2016"/>
    <s v="CHR-010/2607/16"/>
    <n v="1760000"/>
    <n v="0"/>
    <s v="Invoice Submitted"/>
  </r>
  <r>
    <n v="3313841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298/eWCC/SF/IHR/INNER/X/2016"/>
    <s v="CHR-010/2607/16"/>
    <n v="1760000"/>
    <n v="0"/>
    <s v="Invoice Submitted"/>
  </r>
  <r>
    <n v="3313847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297/eWCC/SF/IHR/INNER/X/2016"/>
    <s v="CHR-010/2607/16"/>
    <n v="1760000"/>
    <n v="0"/>
    <s v="Invoice Submitted"/>
  </r>
  <r>
    <n v="3313841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296/eWCC/SF/IHR/INNER/X/2016"/>
    <s v="CHR-010/2607/16"/>
    <n v="1760000"/>
    <n v="0"/>
    <s v="Invoice Submitted"/>
  </r>
  <r>
    <n v="3313848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295/eWCC/SF/IHR/INNER/X/2016"/>
    <s v="CHR-010/2607/16"/>
    <n v="1760000"/>
    <n v="0"/>
    <s v="Invoice Submitted"/>
  </r>
  <r>
    <n v="3313841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294/eWCC/SF/IHR/INNER/X/2016"/>
    <s v="CHR-010/2607/16"/>
    <n v="1760000"/>
    <n v="0"/>
    <s v="Invoice Submitted"/>
  </r>
  <r>
    <n v="3313844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293/eWCC/SF/IHR/INNER/X/2016"/>
    <s v="CHR-010/2607/16"/>
    <n v="1760000"/>
    <n v="0"/>
    <s v="Invoice Submitted"/>
  </r>
  <r>
    <n v="3313851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292/eWCC/SF/IHR/INNER/X/2016"/>
    <s v="CHR-010/2607/16"/>
    <n v="1760000"/>
    <n v="0"/>
    <s v="Invoice Submitted"/>
  </r>
  <r>
    <n v="3313844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291/eWCC/SF/IHR/INNER/X/2016"/>
    <s v="CHR-010/2608/16"/>
    <n v="1760000"/>
    <n v="0"/>
    <s v="Invoice Submitted"/>
  </r>
  <r>
    <n v="3313842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290/eWCC/SF/IHR/INNER/X/2016"/>
    <s v="CHR-010/2608/16"/>
    <n v="1760000"/>
    <n v="0"/>
    <s v="Invoice Submitted"/>
  </r>
  <r>
    <n v="3313847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289/eWCC/SF/IHR/INNER/X/2016"/>
    <s v="CHR-010/2608/16"/>
    <n v="1760000"/>
    <n v="0"/>
    <s v="Invoice Submitted"/>
  </r>
  <r>
    <n v="3313844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288/eWCC/SF/IHR/INNER/X/2016"/>
    <s v="CHR-010/2608/16"/>
    <n v="1760000"/>
    <n v="0"/>
    <s v="Invoice Submitted"/>
  </r>
  <r>
    <n v="3313844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287/eWCC/SF/IHR/INNER/X/2016"/>
    <s v="CHR-010/2608/16"/>
    <n v="1760000"/>
    <n v="0"/>
    <s v="Invoice Submitted"/>
  </r>
  <r>
    <n v="3313851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286/eWCC/SF/IHR/INNER/X/2016"/>
    <s v="CHR-010/2608/16"/>
    <n v="1760000"/>
    <n v="0"/>
    <s v="Invoice Submitted"/>
  </r>
  <r>
    <n v="3313855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285/eWCC/SF/IHR/INNER/X/2016"/>
    <s v="CHR-010/2608/16"/>
    <n v="1760000"/>
    <n v="0"/>
    <s v="Invoice Submitted"/>
  </r>
  <r>
    <n v="3313846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284/eWCC/SF/IHR/INNER/X/2016"/>
    <s v="CHR-010/2608/16"/>
    <n v="1760000"/>
    <n v="0"/>
    <s v="Invoice Submitted"/>
  </r>
  <r>
    <n v="3313845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283/eWCC/SF/IHR/INNER/X/2016"/>
    <s v="CHR-010/2608/16"/>
    <n v="1760000"/>
    <n v="0"/>
    <s v="Invoice Submitted"/>
  </r>
  <r>
    <n v="3313842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282/eWCC/SF/IHR/INNER/X/2016"/>
    <s v="CHR-010/2608/16"/>
    <n v="1760000"/>
    <n v="0"/>
    <s v="Invoice Submitted"/>
  </r>
  <r>
    <n v="3313848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281/eWCC/SF/IHR/INNER/X/2016"/>
    <s v=" CHR-010/2732/16"/>
    <n v="1760000"/>
    <n v="0"/>
    <s v="Invoice Submitted"/>
  </r>
  <r>
    <n v="3313845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280/eWCC/SF/IHR/INNER/X/2016"/>
    <s v=" CHR-010/2732/16"/>
    <n v="1760000"/>
    <n v="0"/>
    <s v="Invoice Submitted"/>
  </r>
  <r>
    <n v="3313852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279/eWCC/SF/IHR/INNER/X/2016"/>
    <s v=" CHR-010/2732/16"/>
    <n v="1760000"/>
    <n v="0"/>
    <s v="Invoice Submitted"/>
  </r>
  <r>
    <n v="3313843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278/eWCC/SF/IHR/INNER/X/2016"/>
    <s v=" CHR-010/2732/16"/>
    <n v="1760000"/>
    <n v="0"/>
    <s v="Invoice Submitted"/>
  </r>
  <r>
    <n v="3313842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277/eWCC/SF/IHR/INNER/X/2016"/>
    <s v=" CHR-010/2640/16"/>
    <n v="1760000"/>
    <n v="0"/>
    <s v="Invoice Submitted"/>
  </r>
  <r>
    <n v="3313845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276/eWCC/SF/IHR/INNER/X/2016"/>
    <s v=" CHR-010/2640/16"/>
    <n v="1760000"/>
    <n v="0"/>
    <s v="Invoice Submitted"/>
  </r>
  <r>
    <n v="3313848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275/eWCC/SF/IHR/INNER/X/2016"/>
    <s v=" CHR-010/2640/16"/>
    <n v="1760000"/>
    <n v="0"/>
    <s v="Invoice Submitted"/>
  </r>
  <r>
    <n v="3313854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274/eWCC/SF/IHR/INNER/X/2016"/>
    <s v=" CHR-010/2640/16"/>
    <n v="1760000"/>
    <n v="0"/>
    <s v="Invoice Submitted"/>
  </r>
  <r>
    <n v="3313845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269/eWCC/SF/IHR/INNER/X/2016"/>
    <s v=" CHR-010/2640/16"/>
    <n v="1760000"/>
    <n v="0"/>
    <s v="Invoice Submitted"/>
  </r>
  <r>
    <n v="3313852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268/eWCC/SF/IHR/INNER/X/2016"/>
    <s v=" CHR-010/2640/16"/>
    <n v="1760000"/>
    <n v="0"/>
    <s v="Invoice Submitted"/>
  </r>
  <r>
    <n v="3313842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256/eWCC/SF/IHR/INNER/X/2016"/>
    <s v=" CHR-010/2640/16"/>
    <n v="1760000"/>
    <n v="0"/>
    <s v="Invoice Submitted"/>
  </r>
  <r>
    <n v="3313852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255/eWCC/SF/IHR/INNER/X/2016"/>
    <s v=" CHR-010/2640/16"/>
    <n v="1760000"/>
    <n v="0"/>
    <s v="Invoice Submitted"/>
  </r>
  <r>
    <n v="3313843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254/eWCC/SF/IHR/INNER/X/2016"/>
    <s v=" CHR-010/2640/16"/>
    <n v="1760000"/>
    <n v="0"/>
    <s v="Invoice Submitted"/>
  </r>
  <r>
    <n v="3305147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201/eWCC/SF/IHR/INNER/X/2016"/>
    <s v="CHR-010/2631/16"/>
    <n v="1760000"/>
    <n v="0"/>
    <s v="Invoice Submitted"/>
  </r>
  <r>
    <n v="3313820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167/eWCC/SF/IHR/INNER/X/2016"/>
    <s v="CHR-010/2633/16"/>
    <n v="1760000"/>
    <n v="0"/>
    <s v="Invoice Submitted"/>
  </r>
  <r>
    <n v="3313840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164/eWCC/SF/IHR/INNER/X/2016"/>
    <s v="CHR-010/2633/16"/>
    <n v="1760000"/>
    <n v="0"/>
    <s v="Invoice Submitted"/>
  </r>
  <r>
    <n v="3313734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163/eWCC/SF/IHR/INNER/X/2016"/>
    <s v=" CHR-010/2681/16"/>
    <n v="1760000"/>
    <n v="0"/>
    <s v="Invoice Submitted"/>
  </r>
  <r>
    <n v="3313809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162/eWCC/SF/IHR/INNER/X/2016"/>
    <s v=" CHR-010/2681/16"/>
    <n v="1760000"/>
    <n v="0"/>
    <s v="Invoice Submitted"/>
  </r>
  <r>
    <n v="3313831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161/eWCC/SF/IHR/INNER/X/2016"/>
    <s v="CHR-010/2626/16"/>
    <n v="1760000"/>
    <n v="0"/>
    <s v="Invoice Submitted"/>
  </r>
  <r>
    <n v="3313819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160/eWCC/SF/IHR/INNER/X/2016"/>
    <s v="CHR-010/2626/16"/>
    <n v="1760000"/>
    <n v="0"/>
    <s v="Invoice Submitted"/>
  </r>
  <r>
    <n v="3313831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159/eWCC/SF/IHR/INNER/X/2016"/>
    <s v="CHR-010/2626/16"/>
    <n v="1760000"/>
    <n v="0"/>
    <s v="Invoice Submitted"/>
  </r>
  <r>
    <n v="3313833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154/eWCC/SF/IHR/INNER/X/2016"/>
    <s v="CHR-010/2627/16"/>
    <n v="1760000"/>
    <n v="0"/>
    <s v="Invoice Submitted"/>
  </r>
  <r>
    <n v="3313825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152/eWCC/SF/IHR/INNER/X/2016"/>
    <s v="CHR-010/2627/16"/>
    <n v="1760000"/>
    <n v="0"/>
    <s v="Invoice Submitted"/>
  </r>
  <r>
    <n v="3313800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151/eWCC/SF/IHR/INNER/X/2016"/>
    <s v="CHR-010/2627/16"/>
    <n v="1760000"/>
    <n v="0"/>
    <s v="Invoice Submitted"/>
  </r>
  <r>
    <n v="3313831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150/eWCC/SF/IHR/INNER/X/2016"/>
    <s v="CHR-010/2627/16"/>
    <n v="1760000"/>
    <n v="0"/>
    <s v="Invoice Submitted"/>
  </r>
  <r>
    <n v="3313827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149/eWCC/SF/IHR/INNER/X/2016"/>
    <s v="CHR-010/2627/16"/>
    <n v="1760000"/>
    <n v="0"/>
    <s v="Invoice Submitted"/>
  </r>
  <r>
    <n v="3313733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148/eWCC/SF/IHR/INNER/X/2016"/>
    <s v="CHR-010/2627/16"/>
    <n v="1760000"/>
    <n v="0"/>
    <s v="Invoice Submitted"/>
  </r>
  <r>
    <n v="3313818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147/eWCC/SF/IHR/INNER/X/2016"/>
    <s v="CHR-010/2627/16"/>
    <n v="1760000"/>
    <n v="0"/>
    <s v="Invoice Submitted"/>
  </r>
  <r>
    <n v="3313811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144/eWCC/SF/IHR/INNER/X/2016"/>
    <s v="CHR-010/2627/16"/>
    <n v="1760000"/>
    <n v="0"/>
    <s v="Invoice Submitted"/>
  </r>
  <r>
    <n v="3313809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143/eWCC/SF/IHR/INNER/X/2016"/>
    <s v="CHR-010/2627/16"/>
    <n v="1760000"/>
    <n v="0"/>
    <s v="Invoice Submitted"/>
  </r>
  <r>
    <n v="3313831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142/eWCC/SF/IHR/INNER/X/2016"/>
    <s v="CHR-010/2627/16"/>
    <n v="1760000"/>
    <n v="0"/>
    <s v="Invoice Submitted"/>
  </r>
  <r>
    <n v="3313830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141/eWCC/SF/IHR/INNER/X/2016"/>
    <s v="CHR-010/2628/16"/>
    <n v="1760000"/>
    <n v="0"/>
    <s v="Invoice Submitted"/>
  </r>
  <r>
    <n v="3313809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138/eWCC/SF/IHR/INNER/X/2016"/>
    <s v="CHR-010/2628/16"/>
    <n v="1760000"/>
    <n v="0"/>
    <s v="Invoice Submitted"/>
  </r>
  <r>
    <n v="3313838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137/eWCC/SF/IHR/INNER/X/2016"/>
    <s v="CHR-010/2628/16"/>
    <n v="1760000"/>
    <n v="0"/>
    <s v="Invoice Submitted"/>
  </r>
  <r>
    <n v="3313805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136/eWCC/SF/IHR/INNER/X/2016"/>
    <s v="CHR-010/2628/16"/>
    <n v="1760000"/>
    <n v="0"/>
    <s v="Invoice Submitted"/>
  </r>
  <r>
    <n v="3313713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135/eWCC/SF/IHR/INNER/X/2016"/>
    <s v="CHR-010/2628/16"/>
    <n v="1760000"/>
    <n v="0"/>
    <s v="Invoice Submitted"/>
  </r>
  <r>
    <n v="3313799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134/eWCC/SF/IHR/INNER/X/2016"/>
    <s v="CHR-010/2628/16"/>
    <n v="1760000"/>
    <n v="0"/>
    <s v="Invoice Submitted"/>
  </r>
  <r>
    <n v="3313698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133/eWCC/SF/IHR/INNER/X/2016"/>
    <s v="CHR-010/2628/16"/>
    <n v="1760000"/>
    <n v="0"/>
    <s v="Invoice Submitted"/>
  </r>
  <r>
    <n v="3313810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132/eWCC/SF/IHR/INNER/X/2016"/>
    <s v="CHR-010/2628/16"/>
    <n v="1760000"/>
    <n v="0"/>
    <s v="Invoice Submitted"/>
  </r>
  <r>
    <n v="3313832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130/eWCC/SF/IHR/INNER/X/2016"/>
    <s v="CHR-010/2628/16"/>
    <n v="1760000"/>
    <n v="0"/>
    <s v="Invoice Submitted"/>
  </r>
  <r>
    <n v="3313810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128/eWCC/SF/IHR/INNER/X/2016"/>
    <s v="CHR-010/2628/16"/>
    <n v="1760000"/>
    <n v="0"/>
    <s v="Invoice Submitted"/>
  </r>
  <r>
    <n v="3313817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127/eWCC/SF/IHR/INNER/X/2016"/>
    <s v="CHR-010/2629/16"/>
    <n v="1760000"/>
    <n v="0"/>
    <s v="Invoice Submitted"/>
  </r>
  <r>
    <n v="3313816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126/eWCC/SF/IHR/INNER/X/2016"/>
    <s v="CHR-010/2629/16"/>
    <n v="1760000"/>
    <n v="0"/>
    <s v="Invoice Submitted"/>
  </r>
  <r>
    <n v="3313810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124/eWCC/SF/IHR/INNER/X/2016"/>
    <s v="CHR-010/2629/16"/>
    <n v="1760000"/>
    <n v="0"/>
    <s v="Invoice Submitted"/>
  </r>
  <r>
    <n v="3313809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123/eWCC/SF/IHR/INNER/X/2016"/>
    <s v="CHR-010/2629/16"/>
    <n v="1760000"/>
    <n v="0"/>
    <s v="Invoice Submitted"/>
  </r>
  <r>
    <n v="3313831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122/eWCC/SF/IHR/INNER/X/2016"/>
    <s v="CHR-010/2629/16"/>
    <n v="1760000"/>
    <n v="0"/>
    <s v="Invoice Submitted"/>
  </r>
  <r>
    <n v="3313757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121/eWCC/SF/IHR/INNER/X/2016"/>
    <s v="CHR-010/2629/16"/>
    <n v="1760000"/>
    <n v="0"/>
    <s v="Invoice Submitted"/>
  </r>
  <r>
    <n v="3313840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120/eWCC/SF/IHR/INNER/X/2016"/>
    <s v="CHR-010/2629/16"/>
    <n v="1760000"/>
    <n v="0"/>
    <s v="Invoice Submitted"/>
  </r>
  <r>
    <n v="3313830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116/eWCC/SF/IHR/INNER/X/2016"/>
    <s v="CHR-010/2601/16"/>
    <n v="1760000"/>
    <n v="0"/>
    <s v="Invoice Submitted"/>
  </r>
  <r>
    <n v="3313830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115/eWCC/SF/IHR/INNER/X/2016"/>
    <s v="CHR-010/2601/16"/>
    <n v="1760000"/>
    <n v="0"/>
    <s v="Invoice Submitted"/>
  </r>
  <r>
    <n v="3313829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114/eWCC/SF/IHR/INNER/X/2016"/>
    <s v="CHR-010/2601/16"/>
    <n v="1760000"/>
    <n v="0"/>
    <s v="Invoice Submitted"/>
  </r>
  <r>
    <n v="3313829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113/eWCC/SF/IHR/INNER/X/2016"/>
    <s v="CHR-010/2601/16"/>
    <n v="1760000"/>
    <n v="0"/>
    <s v="Invoice Submitted"/>
  </r>
  <r>
    <n v="3313829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111/eWCC/SF/IHR/INNER/X/2016"/>
    <s v="CHR-010/2594/16"/>
    <n v="1760000"/>
    <n v="0"/>
    <s v="Invoice Submitted"/>
  </r>
  <r>
    <n v="3313801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108/eWCC/SF/IHR/INNER/X/2016"/>
    <s v="CHR-010/2594/16"/>
    <n v="1760000"/>
    <n v="0"/>
    <s v="Invoice Submitted"/>
  </r>
  <r>
    <n v="3313812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106/eWCC/SF/IHR/INNER/X/2016"/>
    <s v="CHR-010/2594/16"/>
    <n v="1760000"/>
    <n v="0"/>
    <s v="Invoice Submitted"/>
  </r>
  <r>
    <n v="3313732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102/eWCC/SF/IHR/INNER/X/2016"/>
    <s v="CHR-010/2594/16"/>
    <n v="1760000"/>
    <n v="0"/>
    <s v="Invoice Submitted"/>
  </r>
  <r>
    <n v="3313800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100/eWCC/SF/IHR/INNER/X/2016"/>
    <s v="CHR-010/2594/16"/>
    <n v="1760000"/>
    <n v="0"/>
    <s v="Invoice Submitted"/>
  </r>
  <r>
    <n v="3313788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097/eWCC/SF/IHR/INNER/X/2016"/>
    <s v="CHR-010/2594/16"/>
    <n v="1760000"/>
    <n v="0"/>
    <s v="Invoice Submitted"/>
  </r>
  <r>
    <n v="3313788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096/eWCC/SF/IHR/INNER/X/2016"/>
    <s v="CHR-010/2594/16"/>
    <n v="1760000"/>
    <n v="0"/>
    <s v="Invoice Submitted"/>
  </r>
  <r>
    <n v="3313804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094/eWCC/SF/IHR/INNER/X/2016"/>
    <s v="CHR-010/2594/16"/>
    <n v="1760000"/>
    <n v="0"/>
    <s v="Invoice Submitted"/>
  </r>
  <r>
    <n v="3313784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093/eWCC/SF/IHR/INNER/X/2016"/>
    <s v="CHR-010/2594/16"/>
    <n v="1760000"/>
    <n v="0"/>
    <s v="Invoice Submitted"/>
  </r>
  <r>
    <n v="3313784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091/eWCC/SF/IHR/INNER/X/2016"/>
    <s v="CHR-010/2594/16"/>
    <n v="1760000"/>
    <n v="0"/>
    <s v="Invoice Submitted"/>
  </r>
  <r>
    <n v="3313784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089/eWCC/SF/IHR/INNER/X/2016"/>
    <s v="CHR-010/2593/16"/>
    <n v="1760000"/>
    <n v="0"/>
    <s v="Invoice Submitted"/>
  </r>
  <r>
    <n v="3313784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080/eWCC/SF/IHR/INNER/X/2016"/>
    <s v="CHR-010/2593/16"/>
    <n v="1760000"/>
    <n v="0"/>
    <s v="Invoice Submitted"/>
  </r>
  <r>
    <n v="3313786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079/eWCC/SF/IHR/INNER/X/2016"/>
    <s v="CHR-010/2593/16"/>
    <n v="1760000"/>
    <n v="0"/>
    <s v="Invoice Submitted"/>
  </r>
  <r>
    <n v="3313788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078/eWCC/SF/IHR/INNER/X/2016"/>
    <s v="CHR-010/2593/16"/>
    <n v="1760000"/>
    <n v="0"/>
    <s v="Invoice Submitted"/>
  </r>
  <r>
    <n v="3313822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076/eWCC/SF/IHR/INNER/X/2016"/>
    <s v="CHR-010/2593/16"/>
    <n v="1760000"/>
    <n v="0"/>
    <s v="Invoice Submitted"/>
  </r>
  <r>
    <n v="3313710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074/eWCC/SF/IHR/INNER/X/2016"/>
    <s v="CHR-010/2593/16"/>
    <n v="1760000"/>
    <n v="0"/>
    <s v="Invoice Submitted"/>
  </r>
  <r>
    <n v="3313787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068/eWCC/SF/IHR/INNER/X/2016"/>
    <s v="CHR-010/2593/16"/>
    <n v="1760000"/>
    <n v="0"/>
    <s v="Invoice Submitted"/>
  </r>
  <r>
    <n v="3313710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066/eWCC/SF/IHR/INNER/X/2016"/>
    <s v="CHR-010/2593/16"/>
    <n v="1760000"/>
    <n v="0"/>
    <s v="Invoice Submitted"/>
  </r>
  <r>
    <n v="3313789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065/eWCC/SF/IHR/INNER/X/2016"/>
    <s v="CHR-010/2593/16"/>
    <n v="1760000"/>
    <n v="0"/>
    <s v="Invoice Submitted"/>
  </r>
  <r>
    <n v="3313829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064/eWCC/SF/IHR/INNER/X/2016"/>
    <s v="CHR-010/2592/16"/>
    <n v="1760000"/>
    <n v="0"/>
    <s v="Invoice Submitted"/>
  </r>
  <r>
    <n v="3313805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063/eWCC/SF/IHR/INNER/X/2016"/>
    <s v="CHR-010/2592/16"/>
    <n v="1760000"/>
    <n v="0"/>
    <s v="Invoice Submitted"/>
  </r>
  <r>
    <n v="3313734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061/eWCC/SF/IHR/INNER/X/2016"/>
    <s v="CHR-010/2592/16"/>
    <n v="1760000"/>
    <n v="0"/>
    <s v="Invoice Submitted"/>
  </r>
  <r>
    <n v="3313805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060/eWCC/SF/IHR/INNER/X/2016"/>
    <s v="CHR-010/2592/16"/>
    <n v="1760000"/>
    <n v="0"/>
    <s v="Invoice Submitted"/>
  </r>
  <r>
    <n v="3313785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059/eWCC/SF/IHR/INNER/X/2016"/>
    <s v="CHR-010/2592/16"/>
    <n v="1760000"/>
    <n v="0"/>
    <s v="Invoice Submitted"/>
  </r>
  <r>
    <n v="3313785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058/eWCC/SF/IHR/INNER/X/2016"/>
    <s v="CHR-010/2592/16"/>
    <n v="1760000"/>
    <n v="0"/>
    <s v="Invoice Submitted"/>
  </r>
  <r>
    <n v="3313785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056/eWCC/SF/IHR/INNER/X/2016"/>
    <s v="CHR-010/2592/16"/>
    <n v="1760000"/>
    <n v="0"/>
    <s v="Invoice Submitted"/>
  </r>
  <r>
    <n v="3313828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055/eWCC/SF/IHR/INNER/X/2016"/>
    <s v="CHR-010/2592/16"/>
    <n v="1760000"/>
    <n v="0"/>
    <s v="Invoice Submitted"/>
  </r>
  <r>
    <n v="3313807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051/eWCC/SF/IHR/INNER/X/2016"/>
    <s v="CHR-010/2592/16"/>
    <n v="1760000"/>
    <n v="0"/>
    <s v="Invoice Submitted"/>
  </r>
  <r>
    <n v="3313749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045/eWCC/SF/IHR/INNER/X/2016"/>
    <s v="CHR-010/2592/16"/>
    <n v="1760000"/>
    <n v="0"/>
    <s v="Invoice Submitted"/>
  </r>
  <r>
    <n v="3313734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044/eWCC/SF/IHR/INNER/X/2016"/>
    <s v="CHR-010/2591/16"/>
    <n v="1760000"/>
    <n v="0"/>
    <s v="Invoice Submitted"/>
  </r>
  <r>
    <n v="3313745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043/eWCC/SF/IHR/INNER/X/2016"/>
    <s v="CHR-010/2591/16"/>
    <n v="1760000"/>
    <n v="0"/>
    <s v="Invoice Submitted"/>
  </r>
  <r>
    <n v="3313746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042/eWCC/SF/IHR/INNER/X/2016"/>
    <s v="CHR-010/2591/16"/>
    <n v="1760000"/>
    <n v="0"/>
    <s v="Invoice Submitted"/>
  </r>
  <r>
    <n v="3313749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041/eWCC/SF/IHR/INNER/X/2016"/>
    <s v="CHR-010/2591/16"/>
    <n v="1760000"/>
    <n v="0"/>
    <s v="Invoice Submitted"/>
  </r>
  <r>
    <n v="3313746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039/eWCC/SF/IHR/INNER/X/2016"/>
    <s v="CHR-010/2601/16"/>
    <n v="1760000"/>
    <n v="0"/>
    <s v="Invoice Submitted"/>
  </r>
  <r>
    <n v="3313746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038/eWCC/SF/IHR/INNER/X/2016"/>
    <s v="CHR-010/2591/16"/>
    <n v="1760000"/>
    <n v="0"/>
    <s v="Invoice Submitted"/>
  </r>
  <r>
    <n v="3313750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037/eWCC/SF/IHR/INNER/X/2016"/>
    <s v="CHR-010/2591/16"/>
    <n v="1760000"/>
    <n v="0"/>
    <s v="Invoice Submitted"/>
  </r>
  <r>
    <n v="3313746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036/eWCC/SF/IHR/INNER/X/2016"/>
    <s v="CHR-010/2591/16"/>
    <n v="1760000"/>
    <n v="0"/>
    <s v="Invoice Submitted"/>
  </r>
  <r>
    <n v="3313747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031/eWCC/SF/IHR/INNER/X/2016"/>
    <s v="CHR-010/2587/16"/>
    <n v="1760000"/>
    <n v="0"/>
    <s v="Invoice Submitted"/>
  </r>
  <r>
    <n v="3313750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027/eWCC/SF/IHR/INNER/X/2016"/>
    <s v="CHR-010/2586/16"/>
    <n v="1760000"/>
    <n v="0"/>
    <s v="Invoice Submitted"/>
  </r>
  <r>
    <n v="3313742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4025/eWCC/SF/IHR/INNER/X/2016"/>
    <s v="CHR-010/2586/16"/>
    <n v="1760000"/>
    <n v="0"/>
    <s v="Invoice Submitted"/>
  </r>
  <r>
    <n v="3313770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941/eWCC/SF/IHR/INNER/X/2016"/>
    <s v="CHR-010/2623/16"/>
    <n v="1760000"/>
    <n v="0"/>
    <s v="Invoice Submitted"/>
  </r>
  <r>
    <n v="3313770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940/eWCC/SF/IHR/INNER/X/2016"/>
    <s v="CHR-010/2622/16"/>
    <n v="1760000"/>
    <n v="0"/>
    <s v="Invoice Submitted"/>
  </r>
  <r>
    <n v="3313748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934/eWCC/SF/IHR/INNER/X/2016"/>
    <s v="CHR-010/2622/16"/>
    <n v="1760000"/>
    <n v="0"/>
    <s v="Invoice Submitted"/>
  </r>
  <r>
    <n v="3305186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931/eWCC/SF/IHR/INNER/X/2016"/>
    <s v="CHR-010/2622/16"/>
    <n v="1760000"/>
    <n v="0"/>
    <s v="Invoice Submitted"/>
  </r>
  <r>
    <n v="3313771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930/eWCC/SF/IHR/INNER/X/2016"/>
    <s v="CHR-010/2586/16"/>
    <n v="1760000"/>
    <n v="0"/>
    <s v="Invoice Submitted"/>
  </r>
  <r>
    <n v="3313748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927/eWCC/SF/IHR/INNER/X/2016"/>
    <s v="CHR-010/2587/16"/>
    <n v="1760000"/>
    <n v="0"/>
    <s v="Invoice Submitted"/>
  </r>
  <r>
    <n v="3313748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820/eWCC/SF/IHR/INNER/X/2016"/>
    <s v="CHR-010/2588/16"/>
    <n v="1760000"/>
    <n v="0"/>
    <s v="Invoice Submitted"/>
  </r>
  <r>
    <n v="3313774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817/eWCC/SF/IHR/INNER/X/2016"/>
    <s v="CHR-010/2588/16"/>
    <n v="1760000"/>
    <n v="0"/>
    <s v="Invoice Submitted"/>
  </r>
  <r>
    <n v="3313772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804/eWCC/SF/IHR/INNER/X/2016"/>
    <s v="CHR-010/2589/16"/>
    <n v="1760000"/>
    <n v="0"/>
    <s v="Invoice Submitted"/>
  </r>
  <r>
    <n v="3313772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795/eWCC/SF/IHR/INNER/X/2016"/>
    <s v="CHR-010/2590/16"/>
    <n v="1760000"/>
    <n v="0"/>
    <s v="Invoice Submitted"/>
  </r>
  <r>
    <n v="3313777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791/eWCC/SF/IHR/INNER/X/2016"/>
    <s v="CHR-010/2590/16"/>
    <n v="1760000"/>
    <n v="0"/>
    <s v="Invoice Submitted"/>
  </r>
  <r>
    <n v="3313770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787/eWCC/SF/IHR/INNER/X/2016"/>
    <s v="CHR-010/2590/16"/>
    <n v="1760000"/>
    <n v="0"/>
    <s v="Invoice Submitted"/>
  </r>
  <r>
    <n v="3313769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501/eWCC/SF/IHR/INNER/X/2016"/>
    <s v=" CHR-009/2460/16"/>
    <n v="1760000"/>
    <n v="0"/>
    <s v="Invoice Submitted"/>
  </r>
  <r>
    <n v="3313736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500/eWCC/SF/IHR/INNER/X/2016"/>
    <s v=" CHR-009/2460/16"/>
    <n v="1760000"/>
    <n v="0"/>
    <s v="Invoice Submitted"/>
  </r>
  <r>
    <n v="3313751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499/eWCC/SF/IHR/INNER/X/2016"/>
    <s v=" CHR-009/2460/16"/>
    <n v="1760000"/>
    <n v="0"/>
    <s v="Invoice Submitted"/>
  </r>
  <r>
    <n v="3313731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498/eWCC/SF/IHR/INNER/X/2016"/>
    <s v=" CHR-009/2460/16"/>
    <n v="1760000"/>
    <n v="0"/>
    <s v="Invoice Submitted"/>
  </r>
  <r>
    <n v="3313777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497/eWCC/SF/IHR/INNER/X/2016"/>
    <s v="CHR-010/2460/16"/>
    <n v="1760000"/>
    <n v="0"/>
    <s v="Invoice Submitted"/>
  </r>
  <r>
    <n v="3313778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496/eWCC/SF/IHR/INNER/X/2016"/>
    <s v="CHR-010/2461/16"/>
    <n v="1760000"/>
    <n v="0"/>
    <s v="Invoice Submitted"/>
  </r>
  <r>
    <n v="3313756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494/eWCC/SF/IHR/INNER/X/2016"/>
    <s v=" CHR-009/2461/16"/>
    <n v="1760000"/>
    <n v="0"/>
    <s v="Invoice Submitted"/>
  </r>
  <r>
    <n v="3313699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493/eWCC/SF/IHR/INNER/X/2016"/>
    <s v=" CHR-009/2461/16"/>
    <n v="1760000"/>
    <n v="0"/>
    <s v="Invoice Submitted"/>
  </r>
  <r>
    <n v="3313782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492/eWCC/SF/IHR/INNER/X/2016"/>
    <s v="CHR-010/2461/16"/>
    <n v="1760000"/>
    <n v="0"/>
    <s v="Invoice Submitted"/>
  </r>
  <r>
    <n v="3313765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491/eWCC/SF/IHR/INNER/X/2016"/>
    <s v=" CHR-009/2461/16"/>
    <n v="1760000"/>
    <n v="0"/>
    <s v="Invoice Submitted"/>
  </r>
  <r>
    <n v="3313766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487/eWCC/SF/IHR/INNER/X/2016"/>
    <s v=" CHR-009/2461/16"/>
    <n v="1760000"/>
    <n v="0"/>
    <s v="Invoice Submitted"/>
  </r>
  <r>
    <n v="3313782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486/eWCC/SF/IHR/INNER/X/2016"/>
    <s v="CHR-010/2461/16"/>
    <n v="1760000"/>
    <n v="0"/>
    <s v="Invoice Submitted"/>
  </r>
  <r>
    <n v="3313825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484/eWCC/SF/IHR/INNER/X/2016"/>
    <s v="CHR-010/2462/16"/>
    <n v="1760000"/>
    <n v="0"/>
    <s v="Invoice Submitted"/>
  </r>
  <r>
    <n v="3313828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483/eWCC/SF/IHR/INNER/X/2016"/>
    <s v="CHR-010/2462/16"/>
    <n v="1760000"/>
    <n v="0"/>
    <s v="Invoice Submitted"/>
  </r>
  <r>
    <n v="3313812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482/eWCC/SF/IHR/INNER/X/2016"/>
    <s v="CHR-010/2462/16"/>
    <n v="1760000"/>
    <n v="0"/>
    <s v="Invoice Submitted"/>
  </r>
  <r>
    <n v="3313706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481/eWCC/SF/IHR/INNER/X/2016"/>
    <s v=" CHR-009/2462/16"/>
    <n v="1760000"/>
    <n v="0"/>
    <s v="Invoice Submitted"/>
  </r>
  <r>
    <n v="3313796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480/eWCC/SF/IHR/INNER/X/2016"/>
    <s v="CHR-010/2455/16"/>
    <n v="1760000"/>
    <n v="0"/>
    <s v="Invoice Submitted"/>
  </r>
  <r>
    <n v="3313779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479/eWCC/SF/IHR/INNER/X/2016"/>
    <s v="CHR-010/2455/16"/>
    <n v="1760000"/>
    <n v="0"/>
    <s v="Invoice Submitted"/>
  </r>
  <r>
    <n v="3313815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478/eWCC/SF/IHR/INNER/X/2016"/>
    <s v="CHR-010/2455/16"/>
    <n v="1760000"/>
    <n v="0"/>
    <s v="Invoice Submitted"/>
  </r>
  <r>
    <n v="3313778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477/eWCC/SF/IHR/INNER/X/2016"/>
    <s v="CHR-010/2455/16"/>
    <n v="1760000"/>
    <n v="0"/>
    <s v="Invoice Submitted"/>
  </r>
  <r>
    <n v="3313812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476/eWCC/SF/IHR/INNER/X/2016"/>
    <s v="CHR-010/2455/16"/>
    <n v="1760000"/>
    <n v="0"/>
    <s v="Invoice Submitted"/>
  </r>
  <r>
    <n v="3313820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475/eWCC/SF/IHR/INNER/X/2016"/>
    <s v="CHR-010/2455/16"/>
    <n v="1760000"/>
    <n v="0"/>
    <s v="Invoice Submitted"/>
  </r>
  <r>
    <n v="3313738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474/eWCC/SF/IHR/INNER/X/2016"/>
    <s v=" CHR-009/2455/16"/>
    <n v="1760000"/>
    <n v="0"/>
    <s v="Invoice Submitted"/>
  </r>
  <r>
    <n v="3313820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473/eWCC/SF/IHR/INNER/X/2016"/>
    <s v="CHR-010/2455/16"/>
    <n v="1760000"/>
    <n v="0"/>
    <s v="Invoice Submitted"/>
  </r>
  <r>
    <n v="3313836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472/eWCC/SF/IHR/INNER/X/2016"/>
    <s v="CHR-010/2455/16"/>
    <n v="1760000"/>
    <n v="0"/>
    <s v="Invoice Submitted"/>
  </r>
  <r>
    <n v="3313836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471/eWCC/SF/IHR/INNER/X/2016"/>
    <s v="CHR-010/2456/16"/>
    <n v="1760000"/>
    <n v="0"/>
    <s v="Invoice Submitted"/>
  </r>
  <r>
    <n v="3313770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470/eWCC/SF/IHR/INNER/X/2016"/>
    <s v=" CHR-009/2456/16"/>
    <n v="1760000"/>
    <n v="0"/>
    <s v="Invoice Submitted"/>
  </r>
  <r>
    <n v="3313836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469/eWCC/SF/IHR/INNER/X/2016"/>
    <s v="CHR-010/2456/16"/>
    <n v="1760000"/>
    <n v="0"/>
    <s v="Invoice Submitted"/>
  </r>
  <r>
    <n v="3313682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468/eWCC/SF/IHR/INNER/X/2016"/>
    <s v=" CHR-009/2456/16"/>
    <n v="1760000"/>
    <n v="0"/>
    <s v="Invoice Submitted"/>
  </r>
  <r>
    <n v="3313682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467/eWCC/SF/IHR/INNER/X/2016"/>
    <s v=" CHR-009/2456/16"/>
    <n v="1760000"/>
    <n v="0"/>
    <s v="Invoice Submitted"/>
  </r>
  <r>
    <n v="3313825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466/eWCC/SF/IHR/INNER/X/2016"/>
    <s v="CHR-010/2456/16"/>
    <n v="1760000"/>
    <n v="0"/>
    <s v="Invoice Submitted"/>
  </r>
  <r>
    <n v="3313809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465/eWCC/SF/IHR/INNER/X/2016"/>
    <s v="CHR-010/2456/16"/>
    <n v="1760000"/>
    <n v="0"/>
    <s v="Invoice Submitted"/>
  </r>
  <r>
    <n v="3313828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464/eWCC/SF/IHR/INNER/X/2016"/>
    <s v="CHR-010/2456/16"/>
    <n v="1760000"/>
    <n v="0"/>
    <s v="Invoice Submitted"/>
  </r>
  <r>
    <n v="3313750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463/eWCC/SF/IHR/INNER/X/2016"/>
    <s v=" CHR-009/2456/16"/>
    <n v="1760000"/>
    <n v="0"/>
    <s v="Invoice Submitted"/>
  </r>
  <r>
    <n v="3313749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460/eWCC/SF/IHR/INNER/X/2016"/>
    <s v=" CHR-009/2456/16"/>
    <n v="1760000"/>
    <n v="0"/>
    <s v="Invoice Submitted"/>
  </r>
  <r>
    <n v="3313780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459/eWCC/SF/IHR/INNER/X/2016"/>
    <s v="CHR-010/2457/16"/>
    <n v="1760000"/>
    <n v="0"/>
    <s v="Invoice Submitted"/>
  </r>
  <r>
    <n v="3313731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458/eWCC/SF/IHR/INNER/X/2016"/>
    <s v=" CHR-009/2457/16"/>
    <n v="1760000"/>
    <n v="0"/>
    <s v="Invoice Submitted"/>
  </r>
  <r>
    <n v="3313779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457/eWCC/SF/IHR/INNER/X/2016"/>
    <s v="CHR-010/2457/16"/>
    <n v="1760000"/>
    <n v="0"/>
    <s v="Invoice Submitted"/>
  </r>
  <r>
    <n v="3313679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456/eWCC/SF/IHR/INNER/X/2016"/>
    <s v=" CHR-009/2457/16"/>
    <n v="1760000"/>
    <n v="0"/>
    <s v="Invoice Submitted"/>
  </r>
  <r>
    <n v="3313794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455/eWCC/SF/IHR/INNER/X/2016"/>
    <s v="CHR-010/2457/16"/>
    <n v="1760000"/>
    <n v="0"/>
    <s v="Invoice Submitted"/>
  </r>
  <r>
    <n v="3313699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454/eWCC/SF/IHR/INNER/X/2016"/>
    <s v=" CHR-009/2457/16"/>
    <n v="1760000"/>
    <n v="0"/>
    <s v="Invoice Submitted"/>
  </r>
  <r>
    <n v="3313839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453/eWCC/SF/IHR/INNER/X/2016"/>
    <s v="CHR-010/2457/16"/>
    <n v="1760000"/>
    <n v="0"/>
    <s v="Invoice Submitted"/>
  </r>
  <r>
    <n v="3313718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451/eWCC/SF/IHR/INNER/X/2016"/>
    <s v=" CHR-009/2457/16"/>
    <n v="1760000"/>
    <n v="0"/>
    <s v="Invoice Submitted"/>
  </r>
  <r>
    <n v="3313812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450/eWCC/SF/IHR/INNER/X/2016"/>
    <s v="CHR-010/2457/16"/>
    <n v="1760000"/>
    <n v="0"/>
    <s v="Invoice Submitted"/>
  </r>
  <r>
    <n v="3313728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449/eWCC/SF/IHR/INNER/X/2016"/>
    <s v=" CHR-009/2457/16"/>
    <n v="1760000"/>
    <n v="0"/>
    <s v="Invoice Submitted"/>
  </r>
  <r>
    <n v="3313815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448/eWCC/SF/IHR/INNER/X/2016"/>
    <s v="CHR-010/2458/16"/>
    <n v="1760000"/>
    <n v="0"/>
    <s v="Invoice Submitted"/>
  </r>
  <r>
    <n v="3313728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447/eWCC/SF/IHR/INNER/X/2016"/>
    <s v=" CHR-009/2458/16"/>
    <n v="1760000"/>
    <n v="0"/>
    <s v="Invoice Submitted"/>
  </r>
  <r>
    <n v="3313734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446/eWCC/SF/IHR/INNER/X/2016"/>
    <s v=" CHR-009/2458/16"/>
    <n v="1760000"/>
    <n v="0"/>
    <s v="Invoice Submitted"/>
  </r>
  <r>
    <n v="3313833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445/eWCC/SF/IHR/INNER/X/2016"/>
    <s v="CHR-010/2458/16"/>
    <n v="1760000"/>
    <n v="0"/>
    <s v="Invoice Submitted"/>
  </r>
  <r>
    <n v="3313833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444/eWCC/SF/IHR/INNER/X/2016"/>
    <s v="CHR-010/2458/16"/>
    <n v="1760000"/>
    <n v="0"/>
    <s v="Invoice Submitted"/>
  </r>
  <r>
    <n v="3313833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443/eWCC/SF/IHR/INNER/X/2016"/>
    <s v="CHR-010/2458/16"/>
    <n v="1760000"/>
    <n v="0"/>
    <s v="Invoice Submitted"/>
  </r>
  <r>
    <n v="3313750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441/eWCC/SF/IHR/INNER/X/2016"/>
    <s v=" CHR-009/2458/16"/>
    <n v="1760000"/>
    <n v="0"/>
    <s v="Invoice Submitted"/>
  </r>
  <r>
    <n v="3313750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439/eWCC/SF/IHR/INNER/X/2016"/>
    <s v=" CHR-009/2458/16"/>
    <n v="1760000"/>
    <n v="0"/>
    <s v="Invoice Submitted"/>
  </r>
  <r>
    <n v="3313754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434/eWCC/SF/IHR/INNER/X/2016"/>
    <s v=" CHR-009/2459/16"/>
    <n v="1760000"/>
    <n v="0"/>
    <s v="Invoice Submitted"/>
  </r>
  <r>
    <n v="3313734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433/eWCC/SF/IHR/INNER/X/2016"/>
    <s v=" CHR-009/2459/16"/>
    <n v="1760000"/>
    <n v="0"/>
    <s v="Invoice Submitted"/>
  </r>
  <r>
    <n v="3313679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432/eWCC/SF/IHR/INNER/X/2016"/>
    <s v=" CHR-009/2459/16"/>
    <n v="1760000"/>
    <n v="0"/>
    <s v="Invoice Submitted"/>
  </r>
  <r>
    <n v="3313706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431/eWCC/SF/IHR/INNER/X/2016"/>
    <s v=" CHR-009/2459/16"/>
    <n v="1760000"/>
    <n v="0"/>
    <s v="Invoice Submitted"/>
  </r>
  <r>
    <n v="3313796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430/eWCC/SF/IHR/INNER/X/2016"/>
    <s v="CHR-010/2459/16"/>
    <n v="1760000"/>
    <n v="0"/>
    <s v="Invoice Submitted"/>
  </r>
  <r>
    <n v="3313717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429/eWCC/SF/IHR/INNER/X/2016"/>
    <s v=" CHR-009/2459/16"/>
    <n v="1760000"/>
    <n v="0"/>
    <s v="Invoice Submitted"/>
  </r>
  <r>
    <n v="3313717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427/eWCC/SF/IHR/INNER/X/2016"/>
    <s v=" CHR-009/2451/16"/>
    <n v="1760000"/>
    <n v="0"/>
    <s v="Invoice Submitted"/>
  </r>
  <r>
    <n v="3313730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426/eWCC/SF/IHR/INNER/X/2016"/>
    <s v=" CHR-009/2452/16"/>
    <n v="1760000"/>
    <n v="0"/>
    <s v="Invoice Submitted"/>
  </r>
  <r>
    <n v="3313836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425/eWCC/SF/IHR/INNER/X/2016"/>
    <s v="CHR-010/2452/16"/>
    <n v="1760000"/>
    <n v="0"/>
    <s v="Invoice Submitted"/>
  </r>
  <r>
    <n v="3313819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424/eWCC/SF/IHR/INNER/X/2016"/>
    <s v="CHR-010/2452/16"/>
    <n v="1760000"/>
    <n v="0"/>
    <s v="Invoice Submitted"/>
  </r>
  <r>
    <n v="3313730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423/eWCC/SF/IHR/INNER/X/2016"/>
    <s v=" CHR-009/2452/16"/>
    <n v="1760000"/>
    <n v="0"/>
    <s v="Invoice Submitted"/>
  </r>
  <r>
    <n v="3313734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422/eWCC/SF/IHR/INNER/X/2016"/>
    <s v=" CHR-009/2452/16"/>
    <n v="1760000"/>
    <n v="0"/>
    <s v="Invoice Submitted"/>
  </r>
  <r>
    <n v="3313839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421/eWCC/SF/IHR/INNER/X/2016"/>
    <s v="CHR-010/2452/16"/>
    <n v="1760000"/>
    <n v="0"/>
    <s v="Invoice Submitted"/>
  </r>
  <r>
    <n v="3313708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420/eWCC/SF/IHR/INNER/X/2016"/>
    <s v=" CHR-009/2452/16"/>
    <n v="1760000"/>
    <n v="0"/>
    <s v="Invoice Submitted"/>
  </r>
  <r>
    <n v="3313796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419/eWCC/SF/IHR/INNER/X/2016"/>
    <s v="CHR-010/2452/16"/>
    <n v="1760000"/>
    <n v="0"/>
    <s v="Invoice Submitted"/>
  </r>
  <r>
    <n v="3313706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418/eWCC/SF/IHR/INNER/X/2016"/>
    <s v=" CHR-009/2452/16"/>
    <n v="1760000"/>
    <n v="0"/>
    <s v="Invoice Submitted"/>
  </r>
  <r>
    <n v="3313679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417/eWCC/SF/IHR/INNER/X/2016"/>
    <s v=" CHR-009/2452/16"/>
    <n v="1760000"/>
    <n v="0"/>
    <s v="Invoice Submitted"/>
  </r>
  <r>
    <n v="3313814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416/eWCC/SF/IHR/INNER/X/2016"/>
    <s v="CHR-010/2453/16"/>
    <n v="1760000"/>
    <n v="0"/>
    <s v="Invoice Submitted"/>
  </r>
  <r>
    <n v="3313765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415/eWCC/SF/IHR/INNER/X/2016"/>
    <s v=" CHR-009/2453/16"/>
    <n v="1760000"/>
    <n v="0"/>
    <s v="Invoice Submitted"/>
  </r>
  <r>
    <n v="3313731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414/eWCC/SF/IHR/INNER/X/2016"/>
    <s v=" CHR-009/2453/16"/>
    <n v="1760000"/>
    <n v="0"/>
    <s v="Invoice Submitted"/>
  </r>
  <r>
    <n v="3313831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410/eWCC/SF/IHR/INNER/X/2016"/>
    <s v="CHR-010/2453/16"/>
    <n v="1760000"/>
    <n v="0"/>
    <s v="Invoice Submitted"/>
  </r>
  <r>
    <n v="3313796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408/eWCC/SF/IHR/INNER/X/2016"/>
    <s v="CHR-010/2453/16"/>
    <n v="1760000"/>
    <n v="0"/>
    <s v="Invoice Submitted"/>
  </r>
  <r>
    <n v="3313732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407/eWCC/SF/IHR/INNER/X/2016"/>
    <s v=" CHR-009/2453/16"/>
    <n v="1760000"/>
    <n v="0"/>
    <s v="Invoice Submitted"/>
  </r>
  <r>
    <n v="3313712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406/eWCC/SF/IHR/INNER/X/2016"/>
    <s v=" CHR-009/2453/16"/>
    <n v="1760000"/>
    <n v="0"/>
    <s v="Invoice Submitted"/>
  </r>
  <r>
    <n v="3313761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405/eWCC/SF/IHR/INNER/X/2016"/>
    <s v=" CHR-009/2453/16"/>
    <n v="1760000"/>
    <n v="0"/>
    <s v="Invoice Submitted"/>
  </r>
  <r>
    <n v="3313761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404/eWCC/SF/IHR/INNER/X/2016"/>
    <s v=" CHR-009/2453/16"/>
    <n v="1760000"/>
    <n v="0"/>
    <s v="Invoice Submitted"/>
  </r>
  <r>
    <n v="3313762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403/eWCC/SF/IHR/INNER/X/2016"/>
    <s v=" CHR-009/2454/16"/>
    <n v="1760000"/>
    <n v="0"/>
    <s v="Invoice Submitted"/>
  </r>
  <r>
    <n v="3313732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402/eWCC/SF/IHR/INNER/X/2016"/>
    <s v=" CHR-009/2454/16"/>
    <n v="1760000"/>
    <n v="0"/>
    <s v="Invoice Submitted"/>
  </r>
  <r>
    <n v="3313752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401/eWCC/SF/IHR/INNER/X/2016"/>
    <s v=" CHR-009/2454/16"/>
    <n v="1760000"/>
    <n v="0"/>
    <s v="Invoice Submitted"/>
  </r>
  <r>
    <n v="3313766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399/eWCC/SF/IHR/INNER/X/2016"/>
    <s v=" CHR-009/2454/16"/>
    <n v="1760000"/>
    <n v="0"/>
    <s v="Invoice Submitted"/>
  </r>
  <r>
    <n v="3313736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398/eWCC/SF/IHR/INNER/X/2016"/>
    <s v=" CHR-009/2454/16"/>
    <n v="1760000"/>
    <n v="0"/>
    <s v="Invoice Submitted"/>
  </r>
  <r>
    <n v="3313752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397/eWCC/SF/IHR/INNER/X/2016"/>
    <s v=" CHR-009/2454/16"/>
    <n v="1760000"/>
    <n v="0"/>
    <s v="Invoice Submitted"/>
  </r>
  <r>
    <n v="3313732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396/eWCC/SF/IHR/INNER/X/2016"/>
    <s v=" CHR-009/2454/16"/>
    <n v="1760000"/>
    <n v="0"/>
    <s v="Invoice Submitted"/>
  </r>
  <r>
    <n v="3313752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394/eWCC/SF/IHR/INNER/X/2016"/>
    <s v=" CHR-009/2454/16"/>
    <n v="1760000"/>
    <n v="0"/>
    <s v="Invoice Submitted"/>
  </r>
  <r>
    <n v="3313753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392/eWCC/SF/IHR/INNER/X/2016"/>
    <s v="CHR-009/2379/16"/>
    <n v="1760000"/>
    <n v="0"/>
    <s v="Invoice Submitted"/>
  </r>
  <r>
    <n v="3313732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389/eWCC/SF/IHR/INNER/X/2016"/>
    <s v="CHR-009/2379/16"/>
    <n v="1760000"/>
    <n v="0"/>
    <s v="Invoice Submitted"/>
  </r>
  <r>
    <n v="3313753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385/eWCC/SF/IHR/INNER/X/2016"/>
    <s v="CHR-009/2379/16"/>
    <n v="1760000"/>
    <n v="0"/>
    <s v="Invoice Submitted"/>
  </r>
  <r>
    <n v="3313753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384/eWCC/SF/IHR/INNER/X/2016"/>
    <s v="CHR-009/2381/16"/>
    <n v="1760000"/>
    <n v="0"/>
    <s v="Invoice Submitted"/>
  </r>
  <r>
    <n v="3313735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381/eWCC/SF/IHR/INNER/X/2016"/>
    <s v="CHR-009/2380/16"/>
    <n v="1760000"/>
    <n v="0"/>
    <s v="Invoice Submitted"/>
  </r>
  <r>
    <n v="3313755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377/eWCC/SF/IHR/INNER/X/2016"/>
    <s v="CHR-009/2380/16"/>
    <n v="1760000"/>
    <n v="0"/>
    <s v="Invoice Submitted"/>
  </r>
  <r>
    <n v="3313735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376/eWCC/SF/IHR/INNER/X/2016"/>
    <s v="CHR-009/2380/16"/>
    <n v="1760000"/>
    <n v="0"/>
    <s v="Invoice Submitted"/>
  </r>
  <r>
    <n v="3313735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372/eWCC/SF/IHR/INNER/X/2016"/>
    <s v="CHR-009/2381/16"/>
    <n v="1760000"/>
    <n v="0"/>
    <s v="Invoice Submitted"/>
  </r>
  <r>
    <n v="3313755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370/eWCC/SF/IHR/INNER/X/2016"/>
    <s v="CHR-009/2381/16"/>
    <n v="1760000"/>
    <n v="0"/>
    <s v="Invoice Submitted"/>
  </r>
  <r>
    <n v="3313755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368/eWCC/SF/IHR/INNER/X/2016"/>
    <s v="CHR-009/2381/16"/>
    <n v="1760000"/>
    <n v="0"/>
    <s v="Invoice Submitted"/>
  </r>
  <r>
    <n v="3313756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366/eWCC/SF/IHR/INNER/X/2016"/>
    <s v="CHR-009/2381/16"/>
    <n v="1760000"/>
    <n v="0"/>
    <s v="Invoice Submitted"/>
  </r>
  <r>
    <n v="3313756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365/eWCC/SF/IHR/INNER/X/2016"/>
    <s v="CHR-009/2381/16"/>
    <n v="1760000"/>
    <n v="0"/>
    <s v="Invoice Submitted"/>
  </r>
  <r>
    <n v="3313756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363/eWCC/SF/IHR/INNER/X/2016"/>
    <s v="CHR-009/2382/16"/>
    <n v="1760000"/>
    <n v="0"/>
    <s v="Invoice Submitted"/>
  </r>
  <r>
    <n v="3313756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362/eWCC/SF/IHR/INNER/X/2016"/>
    <s v="CHR-009/2382/16"/>
    <n v="1760000"/>
    <n v="0"/>
    <s v="Invoice Submitted"/>
  </r>
  <r>
    <n v="3313757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359/eWCC/SF/IHR/INNER/X/2016"/>
    <s v="CHR-009/2382/16"/>
    <n v="1760000"/>
    <n v="0"/>
    <s v="Invoice Submitted"/>
  </r>
  <r>
    <n v="3313757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358/eWCC/SF/IHR/INNER/X/2016"/>
    <s v="CHR-009/2382/16"/>
    <n v="1760000"/>
    <n v="0"/>
    <s v="Invoice Submitted"/>
  </r>
  <r>
    <n v="3313733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350/eWCC/SF/IHR/INNER/X/2016"/>
    <s v="CHR-009/2383/16"/>
    <n v="1760000"/>
    <n v="0"/>
    <s v="Invoice Submitted"/>
  </r>
  <r>
    <n v="3313737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345/eWCC/SF/IHR/INNER/X/2016"/>
    <s v="CHR-009/2377/16"/>
    <n v="1760000"/>
    <n v="0"/>
    <s v="Invoice Submitted"/>
  </r>
  <r>
    <n v="3313766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338/eWCC/SF/IHR/INNER/X/2016"/>
    <s v="CHR-009/2379/16"/>
    <n v="1760000"/>
    <n v="0"/>
    <s v="Invoice Submitted"/>
  </r>
  <r>
    <n v="3313767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335/eWCC/SF/IHR/INNER/X/2016"/>
    <s v="CHR-009/2378/16"/>
    <n v="1760000"/>
    <n v="0"/>
    <s v="Invoice Submitted"/>
  </r>
  <r>
    <n v="3313767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332/eWCC/SF/IHR/INNER/X/2016"/>
    <s v="CHR-009/2378/16"/>
    <n v="1760000"/>
    <n v="0"/>
    <s v="Invoice Submitted"/>
  </r>
  <r>
    <n v="3313767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331/eWCC/SF/IHR/INNER/X/2016"/>
    <s v="CHR-009/2378/16"/>
    <n v="1760000"/>
    <n v="0"/>
    <s v="Invoice Submitted"/>
  </r>
  <r>
    <n v="3313762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326/eWCC/SF/IHR/INNER/X/2016"/>
    <s v="CHR-009/2436/16"/>
    <n v="1760000"/>
    <n v="0"/>
    <s v="Invoice Submitted"/>
  </r>
  <r>
    <n v="3313762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325/eWCC/SF/IHR/INNER/X/2016"/>
    <s v="CHR-009/2436/16"/>
    <n v="1760000"/>
    <n v="0"/>
    <s v="Invoice Submitted"/>
  </r>
  <r>
    <n v="3313763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315/eWCC/SF/IHR/INNER/X/2016"/>
    <s v="CHR-009/2390/16"/>
    <n v="1760000"/>
    <n v="0"/>
    <s v="Invoice Submitted"/>
  </r>
  <r>
    <n v="3313763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312/eWCC/SF/IHR/INNER/X/2016"/>
    <s v="CHR-009/2390/16"/>
    <n v="1760000"/>
    <n v="0"/>
    <s v="Invoice Submitted"/>
  </r>
  <r>
    <n v="3313738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311/eWCC/SF/IHR/INNER/X/2016"/>
    <s v="CHR-009/2390/16"/>
    <n v="1760000"/>
    <n v="0"/>
    <s v="Invoice Submitted"/>
  </r>
  <r>
    <n v="3313738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310/eWCC/SF/IHR/INNER/X/2016"/>
    <s v="CHR-009/2390/16"/>
    <n v="1760000"/>
    <n v="0"/>
    <s v="Invoice Submitted"/>
  </r>
  <r>
    <n v="3313775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309/eWCC/SF/IHR/INNER/X/2016"/>
    <s v="CHR-010/2390/16"/>
    <n v="1760000"/>
    <n v="0"/>
    <s v="Invoice Submitted"/>
  </r>
  <r>
    <n v="3313773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308/eWCC/SF/IHR/INNER/X/2016"/>
    <s v="CHR-009/2389/16"/>
    <n v="1760000"/>
    <n v="0"/>
    <s v="Invoice Submitted"/>
  </r>
  <r>
    <n v="3313828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307/eWCC/SF/IHR/INNER/X/2016"/>
    <s v="CHR-010/2389/16"/>
    <n v="1760000"/>
    <n v="0"/>
    <s v="Invoice Submitted"/>
  </r>
  <r>
    <n v="3313764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306/eWCC/SF/IHR/INNER/X/2016"/>
    <s v="CHR-009/2389/16"/>
    <n v="1760000"/>
    <n v="0"/>
    <s v="Invoice Submitted"/>
  </r>
  <r>
    <n v="3313730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305/eWCC/SF/IHR/INNER/X/2016"/>
    <s v="CHR-009/2389/16"/>
    <n v="1760000"/>
    <n v="0"/>
    <s v="Invoice Submitted"/>
  </r>
  <r>
    <n v="3313737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304/eWCC/SF/IHR/INNER/X/2016"/>
    <s v="CHR-009/2389/16"/>
    <n v="1760000"/>
    <n v="0"/>
    <s v="Invoice Submitted"/>
  </r>
  <r>
    <n v="3313811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303/eWCC/SF/IHR/INNER/X/2016"/>
    <s v="CHR-010/2389/16"/>
    <n v="1760000"/>
    <n v="0"/>
    <s v="Invoice Submitted"/>
  </r>
  <r>
    <n v="3313819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302/eWCC/SF/IHR/INNER/X/2016"/>
    <s v="CHR-010/2389/16"/>
    <n v="1760000"/>
    <n v="0"/>
    <s v="Invoice Submitted"/>
  </r>
  <r>
    <n v="3313737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301/eWCC/SF/IHR/INNER/X/2016"/>
    <s v="CHR-009/2389/16"/>
    <n v="1760000"/>
    <n v="0"/>
    <s v="Invoice Submitted"/>
  </r>
  <r>
    <n v="3313737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300/eWCC/SF/IHR/INNER/X/2016"/>
    <s v="CHR-009/2389/16"/>
    <n v="1760000"/>
    <n v="0"/>
    <s v="Invoice Submitted"/>
  </r>
  <r>
    <n v="3313811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99/eWCC/SF/IHR/INNER/X/2016"/>
    <s v="CHR-010/2389/16"/>
    <n v="1760000"/>
    <n v="0"/>
    <s v="Invoice Submitted"/>
  </r>
  <r>
    <n v="3313836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98/eWCC/SF/IHR/INNER/X/2016"/>
    <s v="CHR-010/2388/16"/>
    <n v="1760000"/>
    <n v="0"/>
    <s v="Invoice Submitted"/>
  </r>
  <r>
    <n v="3313705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97/eWCC/SF/IHR/INNER/X/2016"/>
    <s v="CHR-009/2388/16"/>
    <n v="1760000"/>
    <n v="0"/>
    <s v="Invoice Submitted"/>
  </r>
  <r>
    <n v="3313680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96/eWCC/SF/IHR/INNER/X/2016"/>
    <s v="CHR-009/2388/16"/>
    <n v="1760000"/>
    <n v="0"/>
    <s v="Invoice Submitted"/>
  </r>
  <r>
    <n v="3313717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95/eWCC/SF/IHR/INNER/X/2016"/>
    <s v="CHR-009/2388/16"/>
    <n v="1760000"/>
    <n v="0"/>
    <s v="Invoice Submitted"/>
  </r>
  <r>
    <n v="3313794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94/eWCC/SF/IHR/INNER/X/2016"/>
    <s v="CHR-010/2388/16"/>
    <n v="1760000"/>
    <n v="0"/>
    <s v="Invoice Submitted"/>
  </r>
  <r>
    <n v="3313795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93/eWCC/SF/IHR/INNER/X/2016"/>
    <s v="CHR-010/2383/16"/>
    <n v="1760000"/>
    <n v="0"/>
    <s v="Invoice Submitted"/>
  </r>
  <r>
    <n v="3313685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92/eWCC/SF/IHR/INNER/X/2016"/>
    <s v="CHR-009/2383/16"/>
    <n v="1760000"/>
    <n v="0"/>
    <s v="Invoice Submitted"/>
  </r>
  <r>
    <n v="3313798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91/eWCC/SF/IHR/INNER/X/2016"/>
    <s v="CHR-010/2383/16"/>
    <n v="1760000"/>
    <n v="0"/>
    <s v="Invoice Submitted"/>
  </r>
  <r>
    <n v="3313718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90/eWCC/SF/IHR/INNER/X/2016"/>
    <s v="CHR-009/2383/16"/>
    <n v="1760000"/>
    <n v="0"/>
    <s v="Invoice Submitted"/>
  </r>
  <r>
    <n v="3313755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89/eWCC/SF/IHR/INNER/X/2016"/>
    <s v="CHR-009/2385/16"/>
    <n v="1760000"/>
    <n v="0"/>
    <s v="Invoice Submitted"/>
  </r>
  <r>
    <n v="3313749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88/eWCC/SF/IHR/INNER/X/2016"/>
    <s v="CHR-009/2384/16"/>
    <n v="1760000"/>
    <n v="0"/>
    <s v="Invoice Submitted"/>
  </r>
  <r>
    <n v="3313814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87/eWCC/SF/IHR/INNER/X/2016"/>
    <s v="CHR-010/2384/16"/>
    <n v="1760000"/>
    <n v="0"/>
    <s v="Invoice Submitted"/>
  </r>
  <r>
    <n v="3313835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86/eWCC/SF/IHR/INNER/X/2016"/>
    <s v="CHR-010/2384/16"/>
    <n v="1760000"/>
    <n v="0"/>
    <s v="Invoice Submitted"/>
  </r>
  <r>
    <n v="3313718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85/eWCC/SF/IHR/INNER/X/2016"/>
    <s v="CHR-009/2384/16"/>
    <n v="1760000"/>
    <n v="0"/>
    <s v="Invoice Submitted"/>
  </r>
  <r>
    <n v="3313719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84/eWCC/SF/IHR/INNER/X/2016"/>
    <s v="CHR-009/2384/16"/>
    <n v="1760000"/>
    <n v="0"/>
    <s v="Invoice Submitted"/>
  </r>
  <r>
    <n v="3313801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83/eWCC/SF/IHR/INNER/X/2016"/>
    <s v="CHR-010/2384/16"/>
    <n v="1760000"/>
    <n v="0"/>
    <s v="Invoice Submitted"/>
  </r>
  <r>
    <n v="3313805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82/eWCC/SF/IHR/INNER/X/2016"/>
    <s v="CHR-010/2384/16"/>
    <n v="1760000"/>
    <n v="0"/>
    <s v="Invoice Submitted"/>
  </r>
  <r>
    <n v="3313694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81/eWCC/SF/IHR/INNER/X/2016"/>
    <s v="CHR-009/2384/16"/>
    <n v="1760000"/>
    <n v="0"/>
    <s v="Invoice Submitted"/>
  </r>
  <r>
    <n v="3313764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80/eWCC/SF/IHR/INNER/X/2016"/>
    <s v="CHR-009/2384/16"/>
    <n v="1760000"/>
    <n v="0"/>
    <s v="Invoice Submitted"/>
  </r>
  <r>
    <n v="3313736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79/eWCC/SF/IHR/INNER/X/2016"/>
    <s v="CHR-009/2386/16"/>
    <n v="1760000"/>
    <n v="0"/>
    <s v="Invoice Submitted"/>
  </r>
  <r>
    <n v="3313811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78/eWCC/SF/IHR/INNER/X/2016"/>
    <s v="CHR-010/2385/16"/>
    <n v="1760000"/>
    <n v="0"/>
    <s v="Invoice Submitted"/>
  </r>
  <r>
    <n v="3313819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77/eWCC/SF/IHR/INNER/X/2016"/>
    <s v="CHR-010/2385/16"/>
    <n v="1760000"/>
    <n v="0"/>
    <s v="Invoice Submitted"/>
  </r>
  <r>
    <n v="3313729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76/eWCC/SF/IHR/INNER/X/2016"/>
    <s v="CHR-009/2385/16"/>
    <n v="1760000"/>
    <n v="0"/>
    <s v="Invoice Submitted"/>
  </r>
  <r>
    <n v="3313763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75/eWCC/SF/IHR/INNER/X/2016"/>
    <s v="CHR-009/2385/16"/>
    <n v="1760000"/>
    <n v="0"/>
    <s v="Invoice Submitted"/>
  </r>
  <r>
    <n v="3313719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74/eWCC/SF/IHR/INNER/X/2016"/>
    <s v="CHR-009/2385/16"/>
    <n v="1760000"/>
    <n v="0"/>
    <s v="Invoice Submitted"/>
  </r>
  <r>
    <n v="3313839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73/eWCC/SF/IHR/INNER/X/2016"/>
    <s v="CHR-010/2385/16"/>
    <n v="1760000"/>
    <n v="0"/>
    <s v="Invoice Submitted"/>
  </r>
  <r>
    <n v="3313682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72/eWCC/SF/IHR/INNER/X/2016"/>
    <s v="CHR-009/2385/16"/>
    <n v="1760000"/>
    <n v="0"/>
    <s v="Invoice Submitted"/>
  </r>
  <r>
    <n v="3313699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71/eWCC/SF/IHR/INNER/X/2016"/>
    <s v="CHR-009/2385/16"/>
    <n v="1760000"/>
    <n v="0"/>
    <s v="Invoice Submitted"/>
  </r>
  <r>
    <n v="3313793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70/eWCC/SF/IHR/INNER/X/2016"/>
    <s v="CHR-010/2385/16"/>
    <n v="1760000"/>
    <n v="0"/>
    <s v="Invoice Submitted"/>
  </r>
  <r>
    <n v="3313733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69/eWCC/SF/IHR/INNER/X/2016"/>
    <s v="CHR-009/2387/16"/>
    <n v="1760000"/>
    <n v="0"/>
    <s v="Invoice Submitted"/>
  </r>
  <r>
    <n v="3313814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68/eWCC/SF/IHR/INNER/X/2016"/>
    <s v="CHR-010/2386/16"/>
    <n v="1760000"/>
    <n v="0"/>
    <s v="Invoice Submitted"/>
  </r>
  <r>
    <n v="3313828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67/eWCC/SF/IHR/INNER/X/2016"/>
    <s v="CHR-010/2386/16"/>
    <n v="1760000"/>
    <n v="0"/>
    <s v="Invoice Submitted"/>
  </r>
  <r>
    <n v="3313806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66/eWCC/SF/IHR/INNER/X/2016"/>
    <s v="CHR-010/2386/16"/>
    <n v="1760000"/>
    <n v="0"/>
    <s v="Invoice Submitted"/>
  </r>
  <r>
    <n v="3313736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65/eWCC/SF/IHR/INNER/X/2016"/>
    <s v="CHR-009/2386/16"/>
    <n v="1760000"/>
    <n v="0"/>
    <s v="Invoice Submitted"/>
  </r>
  <r>
    <n v="3313749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64/eWCC/SF/IHR/INNER/X/2016"/>
    <s v="CHR-009/2386/16"/>
    <n v="1760000"/>
    <n v="0"/>
    <s v="Invoice Submitted"/>
  </r>
  <r>
    <n v="3313778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63/eWCC/SF/IHR/INNER/X/2016"/>
    <s v="CHR-010/2386/16"/>
    <n v="1760000"/>
    <n v="0"/>
    <s v="Invoice Submitted"/>
  </r>
  <r>
    <n v="3313748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62/eWCC/SF/IHR/INNER/X/2016"/>
    <s v="CHR-009/2386/16"/>
    <n v="1760000"/>
    <n v="0"/>
    <s v="Invoice Submitted"/>
  </r>
  <r>
    <n v="3313789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61/eWCC/SF/IHR/INNER/X/2016"/>
    <s v="CHR-010/2386/16"/>
    <n v="1760000"/>
    <n v="0"/>
    <s v="Invoice Submitted"/>
  </r>
  <r>
    <n v="3313711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60/eWCC/SF/IHR/INNER/X/2016"/>
    <s v="CHR-009/2386/16"/>
    <n v="1760000"/>
    <n v="0"/>
    <s v="Invoice Submitted"/>
  </r>
  <r>
    <n v="3313680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59/eWCC/SF/IHR/INNER/X/2016"/>
    <s v="CHR-009/2388/16"/>
    <n v="1760000"/>
    <n v="0"/>
    <s v="Invoice Submitted"/>
  </r>
  <r>
    <n v="3313780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58/eWCC/SF/IHR/INNER/X/2016"/>
    <s v="CHR-010/2437/16"/>
    <n v="1760000"/>
    <n v="0"/>
    <s v="Invoice Submitted"/>
  </r>
  <r>
    <n v="3313708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57/eWCC/SF/IHR/INNER/X/2016"/>
    <s v="CHR-009/2387/16"/>
    <n v="1760000"/>
    <n v="0"/>
    <s v="Invoice Submitted"/>
  </r>
  <r>
    <n v="3313802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56/eWCC/SF/IHR/INNER/X/2016"/>
    <s v="CHR-010/2387/16"/>
    <n v="1760000"/>
    <n v="0"/>
    <s v="Invoice Submitted"/>
  </r>
  <r>
    <n v="3313755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55/eWCC/SF/IHR/INNER/X/2016"/>
    <s v="CHR-009/2387/16"/>
    <n v="1760000"/>
    <n v="0"/>
    <s v="Invoice Submitted"/>
  </r>
  <r>
    <n v="3313806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54/eWCC/SF/IHR/INNER/X/2016"/>
    <s v="CHR-010/2387/16"/>
    <n v="1760000"/>
    <n v="0"/>
    <s v="Invoice Submitted"/>
  </r>
  <r>
    <n v="3313819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53/eWCC/SF/IHR/INNER/X/2016"/>
    <s v="CHR-010/2387/16"/>
    <n v="1760000"/>
    <n v="0"/>
    <s v="Invoice Submitted"/>
  </r>
  <r>
    <n v="3313728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52/eWCC/SF/IHR/INNER/X/2016"/>
    <s v="CHR-009/2387/16"/>
    <n v="1760000"/>
    <n v="0"/>
    <s v="Invoice Submitted"/>
  </r>
  <r>
    <n v="3313755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51/eWCC/SF/IHR/INNER/X/2016"/>
    <s v="CHR-009/2387/16"/>
    <n v="1760000"/>
    <n v="0"/>
    <s v="Invoice Submitted"/>
  </r>
  <r>
    <n v="3313733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50/eWCC/SF/IHR/INNER/X/2016"/>
    <s v="CHR-009/2387/16"/>
    <n v="1760000"/>
    <n v="0"/>
    <s v="Invoice Submitted"/>
  </r>
  <r>
    <n v="3313685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49/eWCC/SF/IHR/INNER/X/2016"/>
    <s v="CHR-009/2387/16"/>
    <n v="1760000"/>
    <n v="0"/>
    <s v="Invoice Submitted"/>
  </r>
  <r>
    <n v="3313744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48/eWCC/SF/IHR/INNER/X/2016"/>
    <s v="CHR-009/2389/16"/>
    <n v="1760000"/>
    <n v="0"/>
    <s v="Invoice Submitted"/>
  </r>
  <r>
    <n v="3313782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47/eWCC/SF/IHR/INNER/X/2016"/>
    <s v="CHR-010/2388/16"/>
    <n v="1760000"/>
    <n v="0"/>
    <s v="Invoice Submitted"/>
  </r>
  <r>
    <n v="3313789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46/eWCC/SF/IHR/INNER/X/2016"/>
    <s v="CHR-010/2388/16"/>
    <n v="1760000"/>
    <n v="0"/>
    <s v="Invoice Submitted"/>
  </r>
  <r>
    <n v="3313694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45/eWCC/SF/IHR/INNER/X/2016"/>
    <s v="CHR-009/2388/16"/>
    <n v="1760000"/>
    <n v="0"/>
    <s v="Invoice Submitted"/>
  </r>
  <r>
    <n v="3313814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44/eWCC/SF/IHR/INNER/X/2016"/>
    <s v="CHR-010/2388/16"/>
    <n v="1760000"/>
    <n v="0"/>
    <s v="Invoice Submitted"/>
  </r>
  <r>
    <n v="3313686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43/eWCC/SF/IHR/INNER/X/2016"/>
    <s v="CHR-009/2432/16"/>
    <n v="1760000"/>
    <n v="0"/>
    <s v="Invoice Submitted"/>
  </r>
  <r>
    <n v="3313790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42/eWCC/SF/IHR/INNER/X/2016"/>
    <s v="CHR-010/2433/16"/>
    <n v="1760000"/>
    <n v="0"/>
    <s v="Invoice Submitted"/>
  </r>
  <r>
    <n v="3313682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41/eWCC/SF/IHR/INNER/X/2016"/>
    <s v="CHR-009/2433/16"/>
    <n v="1760000"/>
    <n v="0"/>
    <s v="Invoice Submitted"/>
  </r>
  <r>
    <n v="3313763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40/eWCC/SF/IHR/INNER/X/2016"/>
    <s v="CHR-009/2433/16"/>
    <n v="1760000"/>
    <n v="0"/>
    <s v="Invoice Submitted"/>
  </r>
  <r>
    <n v="3313824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39/eWCC/SF/IHR/INNER/X/2016"/>
    <s v="CHR-010/2433/16"/>
    <n v="1760000"/>
    <n v="0"/>
    <s v="Invoice Submitted"/>
  </r>
  <r>
    <n v="3313719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38/eWCC/SF/IHR/INNER/X/2016"/>
    <s v="CHR-009/2433/16"/>
    <n v="1760000"/>
    <n v="0"/>
    <s v="Invoice Submitted"/>
  </r>
  <r>
    <n v="3313680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37/eWCC/SF/IHR/INNER/X/2016"/>
    <s v="CHR-009/2433/16"/>
    <n v="1760000"/>
    <n v="0"/>
    <s v="Invoice Submitted"/>
  </r>
  <r>
    <n v="3313705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36/eWCC/SF/IHR/INNER/X/2016"/>
    <s v="CHR-009/2433/16"/>
    <n v="1760000"/>
    <n v="0"/>
    <s v="Invoice Submitted"/>
  </r>
  <r>
    <n v="3313778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35/eWCC/SF/IHR/INNER/X/2016"/>
    <s v="CHR-010/2433/16"/>
    <n v="1760000"/>
    <n v="0"/>
    <s v="Invoice Submitted"/>
  </r>
  <r>
    <n v="3313728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34/eWCC/SF/IHR/INNER/X/2016"/>
    <s v="CHR-009/2433/16"/>
    <n v="1760000"/>
    <n v="0"/>
    <s v="Invoice Submitted"/>
  </r>
  <r>
    <n v="3313839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33/eWCC/SF/IHR/INNER/X/2016"/>
    <s v="CHR-010/2433/16"/>
    <n v="1760000"/>
    <n v="0"/>
    <s v="Invoice Submitted"/>
  </r>
  <r>
    <n v="3313699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32/eWCC/SF/IHR/INNER/X/2016"/>
    <s v="CHR-009/2434/16"/>
    <n v="1760000"/>
    <n v="0"/>
    <s v="Invoice Submitted"/>
  </r>
  <r>
    <n v="3313719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31/eWCC/SF/IHR/INNER/X/2016"/>
    <s v="CHR-009/2434/16"/>
    <n v="1760000"/>
    <n v="0"/>
    <s v="Invoice Submitted"/>
  </r>
  <r>
    <n v="3313800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30/eWCC/SF/IHR/INNER/X/2016"/>
    <s v="CHR-010/2434/16"/>
    <n v="1760000"/>
    <n v="0"/>
    <s v="Invoice Submitted"/>
  </r>
  <r>
    <n v="3313744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29/eWCC/SF/IHR/INNER/X/2016"/>
    <s v="CHR-009/2434/16"/>
    <n v="1760000"/>
    <n v="0"/>
    <s v="Invoice Submitted"/>
  </r>
  <r>
    <n v="3313685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28/eWCC/SF/IHR/INNER/X/2016"/>
    <s v="CHR-009/2434/16"/>
    <n v="1760000"/>
    <n v="0"/>
    <s v="Invoice Submitted"/>
  </r>
  <r>
    <n v="3313839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27/eWCC/SF/IHR/INNER/X/2016"/>
    <s v="CHR-010/2434/16"/>
    <n v="1760000"/>
    <n v="0"/>
    <s v="Invoice Submitted"/>
  </r>
  <r>
    <n v="3313748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26/eWCC/SF/IHR/INNER/X/2016"/>
    <s v="CHR-009/2434/16"/>
    <n v="1760000"/>
    <n v="0"/>
    <s v="Invoice Submitted"/>
  </r>
  <r>
    <n v="3313819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25/eWCC/SF/IHR/INNER/X/2016"/>
    <s v="CHR-010/2434/16"/>
    <n v="1760000"/>
    <n v="0"/>
    <s v="Invoice Submitted"/>
  </r>
  <r>
    <n v="3313835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24/eWCC/SF/IHR/INNER/X/2016"/>
    <s v="CHR-010/2434/16"/>
    <n v="1760000"/>
    <n v="0"/>
    <s v="Invoice Submitted"/>
  </r>
  <r>
    <n v="3313748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23/eWCC/SF/IHR/INNER/X/2016"/>
    <s v="CHR-009/2434/16"/>
    <n v="1760000"/>
    <n v="0"/>
    <s v="Invoice Submitted"/>
  </r>
  <r>
    <n v="3313683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22/eWCC/SF/IHR/INNER/X/2016"/>
    <s v="CHR-009/2435/16"/>
    <n v="1760000"/>
    <n v="0"/>
    <s v="Invoice Submitted"/>
  </r>
  <r>
    <n v="3313683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21/eWCC/SF/IHR/INNER/X/2016"/>
    <s v="CHR-009/2435/16"/>
    <n v="1760000"/>
    <n v="0"/>
    <s v="Invoice Submitted"/>
  </r>
  <r>
    <n v="3313708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20/eWCC/SF/IHR/INNER/X/2016"/>
    <s v="CHR-009/2435/16"/>
    <n v="1760000"/>
    <n v="0"/>
    <s v="Invoice Submitted"/>
  </r>
  <r>
    <n v="3313699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19/eWCC/SF/IHR/INNER/X/2016"/>
    <s v="CHR-009/2435/16"/>
    <n v="1760000"/>
    <n v="0"/>
    <s v="Invoice Submitted"/>
  </r>
  <r>
    <n v="3313680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17/eWCC/SF/IHR/INNER/X/2016"/>
    <s v="CHR-009/2435/16"/>
    <n v="1760000"/>
    <n v="0"/>
    <s v="Invoice Submitted"/>
  </r>
  <r>
    <n v="3313699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16/eWCC/SF/IHR/INNER/X/2016"/>
    <s v="CHR-009/2435/16"/>
    <n v="1760000"/>
    <n v="0"/>
    <s v="Invoice Submitted"/>
  </r>
  <r>
    <n v="3313699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15/eWCC/SF/IHR/INNER/X/2016"/>
    <s v="CHR-009/2435/16"/>
    <n v="1760000"/>
    <n v="0"/>
    <s v="Invoice Submitted"/>
  </r>
  <r>
    <n v="3313790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14/eWCC/SF/IHR/INNER/X/2016"/>
    <s v="CHR-010/2436/16"/>
    <n v="1760000"/>
    <n v="0"/>
    <s v="Invoice Submitted"/>
  </r>
  <r>
    <n v="3313694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13/eWCC/SF/IHR/INNER/X/2016"/>
    <s v="CHR-009/2436/16"/>
    <n v="1760000"/>
    <n v="0"/>
    <s v="Invoice Submitted"/>
  </r>
  <r>
    <n v="3313695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12/eWCC/SF/IHR/INNER/X/2016"/>
    <s v="CHR-009/2437/16"/>
    <n v="1760000"/>
    <n v="0"/>
    <s v="Invoice Submitted"/>
  </r>
  <r>
    <n v="3313790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11/eWCC/SF/IHR/INNER/X/2016"/>
    <s v="CHR-010/2436/16"/>
    <n v="1760000"/>
    <n v="0"/>
    <s v="Invoice Submitted"/>
  </r>
  <r>
    <n v="3313790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10/eWCC/SF/IHR/INNER/X/2016"/>
    <s v="CHR-010/2437/16"/>
    <n v="1760000"/>
    <n v="0"/>
    <s v="Invoice Submitted"/>
  </r>
  <r>
    <n v="3313754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09/eWCC/SF/IHR/INNER/X/2016"/>
    <s v="CHR-009/2437/16"/>
    <n v="1760000"/>
    <n v="0"/>
    <s v="Invoice Submitted"/>
  </r>
  <r>
    <n v="3313802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08/eWCC/SF/IHR/INNER/X/2016"/>
    <s v="CHR-010/2437/16"/>
    <n v="1760000"/>
    <n v="0"/>
    <s v="Invoice Submitted"/>
  </r>
  <r>
    <n v="3313711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07/eWCC/SF/IHR/INNER/X/2016"/>
    <s v="CHR-009/2437/16"/>
    <n v="1760000"/>
    <n v="0"/>
    <s v="Invoice Submitted"/>
  </r>
  <r>
    <n v="3313777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06/eWCC/SF/IHR/INNER/X/2016"/>
    <s v="CHR-010/2437/16"/>
    <n v="1760000"/>
    <n v="0"/>
    <s v="Invoice Submitted"/>
  </r>
  <r>
    <n v="3313683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05/eWCC/SF/IHR/INNER/X/2016"/>
    <s v="CHR-009/2437/16"/>
    <n v="1760000"/>
    <n v="0"/>
    <s v="Invoice Submitted"/>
  </r>
  <r>
    <n v="3313680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04/eWCC/SF/IHR/INNER/X/2016"/>
    <s v="CHR-009/2437/16"/>
    <n v="1760000"/>
    <n v="0"/>
    <s v="Invoice Submitted"/>
  </r>
  <r>
    <n v="3313728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03/eWCC/SF/IHR/INNER/X/2016"/>
    <s v="CHR-009/2428/16"/>
    <n v="1760000"/>
    <n v="0"/>
    <s v="Invoice Submitted"/>
  </r>
  <r>
    <n v="3313708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02/eWCC/SF/IHR/INNER/X/2016"/>
    <s v="CHR-009/2428/16"/>
    <n v="1760000"/>
    <n v="0"/>
    <s v="Invoice Submitted"/>
  </r>
  <r>
    <n v="3313790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01/eWCC/SF/IHR/INNER/X/2016"/>
    <s v="CHR-010/2428/16"/>
    <n v="1760000"/>
    <n v="0"/>
    <s v="Invoice Submitted"/>
  </r>
  <r>
    <n v="3313770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200/eWCC/SF/IHR/INNER/X/2016"/>
    <s v="CHR-009/2428/16"/>
    <n v="1760000"/>
    <n v="0"/>
    <s v="Invoice Submitted"/>
  </r>
  <r>
    <n v="3313769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99/eWCC/SF/IHR/INNER/X/2016"/>
    <s v="CHR-009/2428/16"/>
    <n v="1760000"/>
    <n v="0"/>
    <s v="Invoice Submitted"/>
  </r>
  <r>
    <n v="3313762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98/eWCC/SF/IHR/INNER/X/2016"/>
    <s v="CHR-009/2428/16"/>
    <n v="1760000"/>
    <n v="0"/>
    <s v="Invoice Submitted"/>
  </r>
  <r>
    <n v="3313729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97/eWCC/SF/IHR/INNER/X/2016"/>
    <s v="CHR-009/2428/16"/>
    <n v="1760000"/>
    <n v="0"/>
    <s v="Invoice Submitted"/>
  </r>
  <r>
    <n v="3313818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96/eWCC/SF/IHR/INNER/X/2016"/>
    <s v="CHR-010/2428/16"/>
    <n v="1760000"/>
    <n v="0"/>
    <s v="Invoice Submitted"/>
  </r>
  <r>
    <n v="3313811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95/eWCC/SF/IHR/INNER/X/2016"/>
    <s v="CHR-010/2444/16"/>
    <n v="1760000"/>
    <n v="0"/>
    <s v="Invoice Submitted"/>
  </r>
  <r>
    <n v="3313729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94/eWCC/SF/IHR/INNER/X/2016"/>
    <s v=" CHR-009/2445/16"/>
    <n v="1760000"/>
    <n v="0"/>
    <s v="Invoice Submitted"/>
  </r>
  <r>
    <n v="3313827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93/eWCC/SF/IHR/INNER/X/2016"/>
    <s v="CHR-010/2445/16"/>
    <n v="1760000"/>
    <n v="0"/>
    <s v="Invoice Submitted"/>
  </r>
  <r>
    <n v="3313809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91/eWCC/SF/IHR/INNER/X/2016"/>
    <s v="CHR-010/2445/16"/>
    <n v="1760000"/>
    <n v="0"/>
    <s v="Invoice Submitted"/>
  </r>
  <r>
    <n v="3313832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90/eWCC/SF/IHR/INNER/X/2016"/>
    <s v="CHR-010/2445/16"/>
    <n v="1760000"/>
    <n v="0"/>
    <s v="Invoice Submitted"/>
  </r>
  <r>
    <n v="3313754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89/eWCC/SF/IHR/INNER/X/2016"/>
    <s v=" CHR-009/2445/16"/>
    <n v="1760000"/>
    <n v="0"/>
    <s v="Invoice Submitted"/>
  </r>
  <r>
    <n v="3313827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88/eWCC/SF/IHR/INNER/X/2016"/>
    <s v="CHR-010/2445/16"/>
    <n v="1760000"/>
    <n v="0"/>
    <s v="Invoice Submitted"/>
  </r>
  <r>
    <n v="3313754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87/eWCC/SF/IHR/INNER/X/2016"/>
    <s v=" CHR-009/2445/16"/>
    <n v="1760000"/>
    <n v="0"/>
    <s v="Invoice Submitted"/>
  </r>
  <r>
    <n v="3313838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86/eWCC/SF/IHR/INNER/X/2016"/>
    <s v="CHR-010/2445/16"/>
    <n v="1760000"/>
    <n v="0"/>
    <s v="Invoice Submitted"/>
  </r>
  <r>
    <n v="3313838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85/eWCC/SF/IHR/INNER/X/2016"/>
    <s v="CHR-010/2445/16"/>
    <n v="1760000"/>
    <n v="0"/>
    <s v="Invoice Submitted"/>
  </r>
  <r>
    <n v="3313818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84/eWCC/SF/IHR/INNER/X/2016"/>
    <s v="CHR-010/2445/16"/>
    <n v="1760000"/>
    <n v="0"/>
    <s v="Invoice Submitted"/>
  </r>
  <r>
    <n v="3313753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83/eWCC/SF/IHR/INNER/X/2016"/>
    <s v=" CHR-009/2446/16"/>
    <n v="1760000"/>
    <n v="0"/>
    <s v="Invoice Submitted"/>
  </r>
  <r>
    <n v="3313806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82/eWCC/SF/IHR/INNER/X/2016"/>
    <s v="CHR-010/2446/16"/>
    <n v="1760000"/>
    <n v="0"/>
    <s v="Invoice Submitted"/>
  </r>
  <r>
    <n v="3313818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81/eWCC/SF/IHR/INNER/X/2016"/>
    <s v="CHR-010/2446/16"/>
    <n v="1760000"/>
    <n v="0"/>
    <s v="Invoice Submitted"/>
  </r>
  <r>
    <n v="3313830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79/eWCC/SF/IHR/INNER/X/2016"/>
    <s v="CHR-010/2446/16"/>
    <n v="1760000"/>
    <n v="0"/>
    <s v="Invoice Submitted"/>
  </r>
  <r>
    <n v="3313699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78/eWCC/SF/IHR/INNER/X/2016"/>
    <s v=" CHR-009/2446/16"/>
    <n v="1760000"/>
    <n v="0"/>
    <s v="Invoice Submitted"/>
  </r>
  <r>
    <n v="3313732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77/eWCC/SF/IHR/INNER/X/2016"/>
    <s v=" CHR-009/2446/16"/>
    <n v="1760000"/>
    <n v="0"/>
    <s v="Invoice Submitted"/>
  </r>
  <r>
    <n v="3313809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76/eWCC/SF/IHR/INNER/X/2016"/>
    <s v="CHR-010/2446/16"/>
    <n v="1760000"/>
    <n v="0"/>
    <s v="Invoice Submitted"/>
  </r>
  <r>
    <n v="3313798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75/eWCC/SF/IHR/INNER/X/2016"/>
    <s v="CHR-010/2446/16"/>
    <n v="1760000"/>
    <n v="0"/>
    <s v="Invoice Submitted"/>
  </r>
  <r>
    <n v="3313727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74/eWCC/SF/IHR/INNER/X/2016"/>
    <s v=" CHR-009/2443/16"/>
    <n v="1760000"/>
    <n v="0"/>
    <s v="Invoice Submitted"/>
  </r>
  <r>
    <n v="3313814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73/eWCC/SF/IHR/INNER/X/2016"/>
    <s v="CHR-010/2443/16"/>
    <n v="1760000"/>
    <n v="0"/>
    <s v="Invoice Submitted"/>
  </r>
  <r>
    <n v="3313827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72/eWCC/SF/IHR/INNER/X/2016"/>
    <s v="CHR-010/2444/16"/>
    <n v="1760000"/>
    <n v="0"/>
    <s v="Invoice Submitted"/>
  </r>
  <r>
    <n v="3313824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71/eWCC/SF/IHR/INNER/X/2016"/>
    <s v="CHR-010/2444/16"/>
    <n v="1760000"/>
    <n v="0"/>
    <s v="Invoice Submitted"/>
  </r>
  <r>
    <n v="3313719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70/eWCC/SF/IHR/INNER/X/2016"/>
    <s v=" CHR-009/2444/16"/>
    <n v="1760000"/>
    <n v="0"/>
    <s v="Invoice Submitted"/>
  </r>
  <r>
    <n v="3313832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69/eWCC/SF/IHR/INNER/X/2016"/>
    <s v="CHR-010/2444/16"/>
    <n v="1760000"/>
    <n v="0"/>
    <s v="Invoice Submitted"/>
  </r>
  <r>
    <n v="3313832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68/eWCC/SF/IHR/INNER/X/2016"/>
    <s v="CHR-010/2444/16"/>
    <n v="1760000"/>
    <n v="0"/>
    <s v="Invoice Submitted"/>
  </r>
  <r>
    <n v="3313818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67/eWCC/SF/IHR/INNER/X/2016"/>
    <s v="CHR-010/2444/16"/>
    <n v="1760000"/>
    <n v="0"/>
    <s v="Invoice Submitted"/>
  </r>
  <r>
    <n v="3313743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66/eWCC/SF/IHR/INNER/X/2016"/>
    <s v=" CHR-009/2444/16"/>
    <n v="1760000"/>
    <n v="0"/>
    <s v="Invoice Submitted"/>
  </r>
  <r>
    <n v="3313769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65/eWCC/SF/IHR/INNER/X/2016"/>
    <s v=" CHR-009/2444/16"/>
    <n v="1760000"/>
    <n v="0"/>
    <s v="Invoice Submitted"/>
  </r>
  <r>
    <n v="3313736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64/eWCC/SF/IHR/INNER/X/2016"/>
    <s v=" CHR-009/2444/16"/>
    <n v="1760000"/>
    <n v="0"/>
    <s v="Invoice Submitted"/>
  </r>
  <r>
    <n v="3313753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63/eWCC/SF/IHR/INNER/X/2016"/>
    <s v=" CHR-009/2438/16"/>
    <n v="1760000"/>
    <n v="0"/>
    <s v="Invoice Submitted"/>
  </r>
  <r>
    <n v="3313711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62/eWCC/SF/IHR/INNER/X/2016"/>
    <s v=" CHR-009/2438/16"/>
    <n v="1760000"/>
    <n v="0"/>
    <s v="Invoice Submitted"/>
  </r>
  <r>
    <n v="3313811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61/eWCC/SF/IHR/INNER/X/2016"/>
    <s v="CHR-010/2438/16"/>
    <n v="1760000"/>
    <n v="0"/>
    <s v="Invoice Submitted"/>
  </r>
  <r>
    <n v="3313717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60/eWCC/SF/IHR/INNER/X/2016"/>
    <s v=" CHR-009/2439/16"/>
    <n v="1760000"/>
    <n v="0"/>
    <s v="Invoice Submitted"/>
  </r>
  <r>
    <n v="3313830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59/eWCC/SF/IHR/INNER/X/2016"/>
    <s v="CHR-010/2439/16"/>
    <n v="1760000"/>
    <n v="0"/>
    <s v="Invoice Submitted"/>
  </r>
  <r>
    <n v="3313808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58/eWCC/SF/IHR/INNER/X/2016"/>
    <s v="CHR-010/2439/16"/>
    <n v="1760000"/>
    <n v="0"/>
    <s v="Invoice Submitted"/>
  </r>
  <r>
    <n v="3313791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57/eWCC/SF/IHR/INNER/X/2016"/>
    <s v="CHR-010/2439/16"/>
    <n v="1760000"/>
    <n v="0"/>
    <s v="Invoice Submitted"/>
  </r>
  <r>
    <n v="3313808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56/eWCC/SF/IHR/INNER/X/2016"/>
    <s v="CHR-010/2439/16"/>
    <n v="1760000"/>
    <n v="0"/>
    <s v="Invoice Submitted"/>
  </r>
  <r>
    <n v="3313719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55/eWCC/SF/IHR/INNER/X/2016"/>
    <s v=" CHR-009/2439/16"/>
    <n v="1760000"/>
    <n v="0"/>
    <s v="Invoice Submitted"/>
  </r>
  <r>
    <n v="3313762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54/eWCC/SF/IHR/INNER/X/2016"/>
    <s v=" CHR-009/2439/16"/>
    <n v="1760000"/>
    <n v="0"/>
    <s v="Invoice Submitted"/>
  </r>
  <r>
    <n v="3313719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53/eWCC/SF/IHR/INNER/X/2016"/>
    <s v=" CHR-009/2439/16"/>
    <n v="1760000"/>
    <n v="0"/>
    <s v="Invoice Submitted"/>
  </r>
  <r>
    <n v="3313747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52/eWCC/SF/IHR/INNER/X/2016"/>
    <s v=" CHR-009/2439/16"/>
    <n v="1760000"/>
    <n v="0"/>
    <s v="Invoice Submitted"/>
  </r>
  <r>
    <n v="3313783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51/eWCC/SF/IHR/INNER/X/2016"/>
    <s v="CHR-010/2439/16"/>
    <n v="1760000"/>
    <n v="0"/>
    <s v="Invoice Submitted"/>
  </r>
  <r>
    <n v="3313708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50/eWCC/SF/IHR/INNER/X/2016"/>
    <s v=" CHR-009/2440/16"/>
    <n v="1760000"/>
    <n v="0"/>
    <s v="Invoice Submitted"/>
  </r>
  <r>
    <n v="3313680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49/eWCC/SF/IHR/INNER/X/2016"/>
    <s v=" CHR-009/2440/16"/>
    <n v="1760000"/>
    <n v="0"/>
    <s v="Invoice Submitted"/>
  </r>
  <r>
    <n v="3313808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48/eWCC/SF/IHR/INNER/X/2016"/>
    <s v="CHR-010/2440/16"/>
    <n v="1760000"/>
    <n v="0"/>
    <s v="Invoice Submitted"/>
  </r>
  <r>
    <n v="3313791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47/eWCC/SF/IHR/INNER/X/2016"/>
    <s v="CHR-010/2440/16"/>
    <n v="1760000"/>
    <n v="0"/>
    <s v="Invoice Submitted"/>
  </r>
  <r>
    <n v="3313818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46/eWCC/SF/IHR/INNER/X/2016"/>
    <s v="CHR-010/2440/16"/>
    <n v="1760000"/>
    <n v="0"/>
    <s v="Invoice Submitted"/>
  </r>
  <r>
    <n v="3313683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45/eWCC/SF/IHR/INNER/X/2016"/>
    <s v=" CHR-009/2440/16"/>
    <n v="1760000"/>
    <n v="0"/>
    <s v="Invoice Submitted"/>
  </r>
  <r>
    <n v="3313835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44/eWCC/SF/IHR/INNER/X/2016"/>
    <s v="CHR-010/2440/16"/>
    <n v="1760000"/>
    <n v="0"/>
    <s v="Invoice Submitted"/>
  </r>
  <r>
    <n v="3313747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43/eWCC/SF/IHR/INNER/X/2016"/>
    <s v=" CHR-009/2440/16"/>
    <n v="1760000"/>
    <n v="0"/>
    <s v="Invoice Submitted"/>
  </r>
  <r>
    <n v="3313835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42/eWCC/SF/IHR/INNER/X/2016"/>
    <s v="CHR-010/2440/16"/>
    <n v="1760000"/>
    <n v="0"/>
    <s v="Invoice Submitted"/>
  </r>
  <r>
    <n v="3313757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41/eWCC/SF/IHR/INNER/X/2016"/>
    <s v=" CHR-009/2440/16"/>
    <n v="1760000"/>
    <n v="0"/>
    <s v="Invoice Submitted"/>
  </r>
  <r>
    <n v="3313683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40/eWCC/SF/IHR/INNER/X/2016"/>
    <s v=" CHR-009/2441/16"/>
    <n v="1760000"/>
    <n v="0"/>
    <s v="Invoice Submitted"/>
  </r>
  <r>
    <n v="3313824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39/eWCC/SF/IHR/INNER/X/2016"/>
    <s v="CHR-010/2441/16"/>
    <n v="1760000"/>
    <n v="0"/>
    <s v="Invoice Submitted"/>
  </r>
  <r>
    <n v="3313776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38/eWCC/SF/IHR/INNER/X/2016"/>
    <s v="CHR-010/2441/16"/>
    <n v="1760000"/>
    <n v="0"/>
    <s v="Invoice Submitted"/>
  </r>
  <r>
    <n v="3313683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37/eWCC/SF/IHR/INNER/X/2016"/>
    <s v=" CHR-009/2441/16"/>
    <n v="1760000"/>
    <n v="0"/>
    <s v="Invoice Submitted"/>
  </r>
  <r>
    <n v="3313838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36/eWCC/SF/IHR/INNER/X/2016"/>
    <s v="CHR-010/2441/16"/>
    <n v="1760000"/>
    <n v="0"/>
    <s v="Invoice Submitted"/>
  </r>
  <r>
    <n v="3313813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35/eWCC/SF/IHR/INNER/X/2016"/>
    <s v="CHR-010/2441/16"/>
    <n v="1760000"/>
    <n v="0"/>
    <s v="Invoice Submitted"/>
  </r>
  <r>
    <n v="3313813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34/eWCC/SF/IHR/INNER/X/2016"/>
    <s v="CHR-010/2441/16"/>
    <n v="1760000"/>
    <n v="0"/>
    <s v="Invoice Submitted"/>
  </r>
  <r>
    <n v="3313813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33/eWCC/SF/IHR/INNER/X/2016"/>
    <s v="CHR-010/2441/16"/>
    <n v="1760000"/>
    <n v="0"/>
    <s v="Invoice Submitted"/>
  </r>
  <r>
    <n v="3313798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32/eWCC/SF/IHR/INNER/X/2016"/>
    <s v="CHR-010/2441/16"/>
    <n v="1760000"/>
    <n v="0"/>
    <s v="Invoice Submitted"/>
  </r>
  <r>
    <n v="3313680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31/eWCC/SF/IHR/INNER/X/2016"/>
    <s v=" CHR-009/2441/16"/>
    <n v="1760000"/>
    <n v="0"/>
    <s v="Invoice Submitted"/>
  </r>
  <r>
    <n v="3313711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29/eWCC/SF/IHR/INNER/X/2016"/>
    <s v=" CHR-009/2442/16"/>
    <n v="1760000"/>
    <n v="0"/>
    <s v="Invoice Submitted"/>
  </r>
  <r>
    <n v="3313743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28/eWCC/SF/IHR/INNER/X/2016"/>
    <s v=" CHR-009/2442/16"/>
    <n v="1760000"/>
    <n v="0"/>
    <s v="Invoice Submitted"/>
  </r>
  <r>
    <n v="3313742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27/eWCC/SF/IHR/INNER/X/2016"/>
    <s v=" CHR-009/2442/16"/>
    <n v="1760000"/>
    <n v="0"/>
    <s v="Invoice Submitted"/>
  </r>
  <r>
    <n v="3313788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26/eWCC/SF/IHR/INNER/X/2016"/>
    <s v="CHR-010/2442/16"/>
    <n v="1760000"/>
    <n v="0"/>
    <s v="Invoice Submitted"/>
  </r>
  <r>
    <n v="3313685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25/eWCC/SF/IHR/INNER/X/2016"/>
    <s v=" CHR-009/2442/16"/>
    <n v="1760000"/>
    <n v="0"/>
    <s v="Invoice Submitted"/>
  </r>
  <r>
    <n v="3313786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24/eWCC/SF/IHR/INNER/X/2016"/>
    <s v="CHR-010/2442/16"/>
    <n v="1760000"/>
    <n v="0"/>
    <s v="Invoice Submitted"/>
  </r>
  <r>
    <n v="3313705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23/eWCC/SF/IHR/INNER/X/2016"/>
    <s v=" CHR-009/2442/16"/>
    <n v="1760000"/>
    <n v="0"/>
    <s v="Invoice Submitted"/>
  </r>
  <r>
    <n v="3313705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22/eWCC/SF/IHR/INNER/X/2016"/>
    <s v=" CHR-009/2442/16"/>
    <n v="1760000"/>
    <n v="0"/>
    <s v="Invoice Submitted"/>
  </r>
  <r>
    <n v="3313705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21/eWCC/SF/IHR/INNER/X/2016"/>
    <s v=" CHR-009/2442/16"/>
    <n v="1760000"/>
    <n v="0"/>
    <s v="Invoice Submitted"/>
  </r>
  <r>
    <n v="3313708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20/eWCC/SF/IHR/INNER/X/2016"/>
    <s v=" CHR-009/2443/16"/>
    <n v="1760000"/>
    <n v="0"/>
    <s v="Invoice Submitted"/>
  </r>
  <r>
    <n v="3313761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19/eWCC/SF/IHR/INNER/X/2016"/>
    <s v=" CHR-009/2447/16"/>
    <n v="1760000"/>
    <n v="0"/>
    <s v="Invoice Submitted"/>
  </r>
  <r>
    <n v="3313803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18/eWCC/SF/IHR/INNER/X/2016"/>
    <s v="CHR-010/2447/16"/>
    <n v="1760000"/>
    <n v="0"/>
    <s v="Invoice Submitted"/>
  </r>
  <r>
    <n v="3313803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17/eWCC/SF/IHR/INNER/X/2016"/>
    <s v="CHR-010/2447/16"/>
    <n v="1760000"/>
    <n v="0"/>
    <s v="Invoice Submitted"/>
  </r>
  <r>
    <n v="3313803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16/eWCC/SF/IHR/INNER/X/2016"/>
    <s v="CHR-010/2447/16"/>
    <n v="1760000"/>
    <n v="0"/>
    <s v="Invoice Submitted"/>
  </r>
  <r>
    <n v="3313729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15/eWCC/SF/IHR/INNER/X/2016"/>
    <s v=" CHR-009/2447/16"/>
    <n v="1760000"/>
    <n v="0"/>
    <s v="Invoice Submitted"/>
  </r>
  <r>
    <n v="3313810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14/eWCC/SF/IHR/INNER/X/2016"/>
    <s v="CHR-010/2447/16"/>
    <n v="1760000"/>
    <n v="0"/>
    <s v="Invoice Submitted"/>
  </r>
  <r>
    <n v="3313761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13/eWCC/SF/IHR/INNER/X/2016"/>
    <s v=" CHR-009/2447/16"/>
    <n v="1760000"/>
    <n v="0"/>
    <s v="Invoice Submitted"/>
  </r>
  <r>
    <n v="3313760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11/eWCC/SF/IHR/INNER/X/2016"/>
    <s v=" CHR-009/2448/16"/>
    <n v="1760000"/>
    <n v="0"/>
    <s v="Invoice Submitted"/>
  </r>
  <r>
    <n v="3313808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10/eWCC/SF/IHR/INNER/X/2016"/>
    <s v="CHR-010/2448/16"/>
    <n v="1760000"/>
    <n v="0"/>
    <s v="Invoice Submitted"/>
  </r>
  <r>
    <n v="3313729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09/eWCC/SF/IHR/INNER/X/2016"/>
    <s v=" CHR-009/2448/16"/>
    <n v="1760000"/>
    <n v="0"/>
    <s v="Invoice Submitted"/>
  </r>
  <r>
    <n v="3313729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08/eWCC/SF/IHR/INNER/X/2016"/>
    <s v=" CHR-009/2448/16"/>
    <n v="1760000"/>
    <n v="0"/>
    <s v="Invoice Submitted"/>
  </r>
  <r>
    <n v="3313760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07/eWCC/SF/IHR/INNER/X/2016"/>
    <s v=" CHR-009/2448/16"/>
    <n v="1760000"/>
    <n v="0"/>
    <s v="Invoice Submitted"/>
  </r>
  <r>
    <n v="3313760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06/eWCC/SF/IHR/INNER/X/2016"/>
    <s v=" CHR-009/2448/16"/>
    <n v="1760000"/>
    <n v="0"/>
    <s v="Invoice Submitted"/>
  </r>
  <r>
    <n v="3313759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05/eWCC/SF/IHR/INNER/X/2016"/>
    <s v=" CHR-009/2448/16"/>
    <n v="1760000"/>
    <n v="0"/>
    <s v="Invoice Submitted"/>
  </r>
  <r>
    <n v="3313832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04/eWCC/SF/IHR/INNER/X/2016"/>
    <s v="CHR-010/2448/16"/>
    <n v="1760000"/>
    <n v="0"/>
    <s v="Invoice Submitted"/>
  </r>
  <r>
    <n v="3313729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02/eWCC/SF/IHR/INNER/X/2016"/>
    <s v=" CHR-009/2448/16"/>
    <n v="1760000"/>
    <n v="0"/>
    <s v="Invoice Submitted"/>
  </r>
  <r>
    <n v="3313817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01/eWCC/SF/IHR/INNER/X/2016"/>
    <s v="CHR-010/2448/16"/>
    <n v="1760000"/>
    <n v="0"/>
    <s v="Invoice Submitted"/>
  </r>
  <r>
    <n v="3313817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100/eWCC/SF/IHR/INNER/X/2016"/>
    <s v="CHR-010/2449/16"/>
    <n v="1760000"/>
    <n v="0"/>
    <s v="Invoice Submitted"/>
  </r>
  <r>
    <n v="3313736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99/eWCC/SF/IHR/INNER/X/2016"/>
    <s v=" CHR-009/2449/16"/>
    <n v="1760000"/>
    <n v="0"/>
    <s v="Invoice Submitted"/>
  </r>
  <r>
    <n v="3313728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98/eWCC/SF/IHR/INNER/X/2016"/>
    <s v=" CHR-009/2449/16"/>
    <n v="1760000"/>
    <n v="0"/>
    <s v="Invoice Submitted"/>
  </r>
  <r>
    <n v="3313817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97/eWCC/SF/IHR/INNER/X/2016"/>
    <s v="CHR-010/2449/16"/>
    <n v="1760000"/>
    <n v="0"/>
    <s v="Invoice Submitted"/>
  </r>
  <r>
    <n v="3313810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96/eWCC/SF/IHR/INNER/X/2016"/>
    <s v="CHR-010/2449/16"/>
    <n v="1760000"/>
    <n v="0"/>
    <s v="Invoice Submitted"/>
  </r>
  <r>
    <n v="3313759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95/eWCC/SF/IHR/INNER/X/2016"/>
    <s v=" CHR-009/2449/16"/>
    <n v="1760000"/>
    <n v="0"/>
    <s v="Invoice Submitted"/>
  </r>
  <r>
    <n v="3313727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94/eWCC/SF/IHR/INNER/X/2016"/>
    <s v=" CHR-009/2449/16"/>
    <n v="1760000"/>
    <n v="0"/>
    <s v="Invoice Submitted"/>
  </r>
  <r>
    <n v="3313758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93/eWCC/SF/IHR/INNER/X/2016"/>
    <s v=" CHR-009/2449/16"/>
    <n v="1760000"/>
    <n v="0"/>
    <s v="Invoice Submitted"/>
  </r>
  <r>
    <n v="3313728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92/eWCC/SF/IHR/INNER/X/2016"/>
    <s v=" CHR-009/2449/16"/>
    <n v="1760000"/>
    <n v="0"/>
    <s v="Invoice Submitted"/>
  </r>
  <r>
    <n v="3313810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91/eWCC/SF/IHR/INNER/X/2016"/>
    <s v="CHR-010/2449/16"/>
    <n v="1760000"/>
    <n v="0"/>
    <s v="Invoice Submitted"/>
  </r>
  <r>
    <n v="3313758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90/eWCC/SF/IHR/INNER/X/2016"/>
    <s v=" CHR-009/2450/16"/>
    <n v="1760000"/>
    <n v="0"/>
    <s v="Invoice Submitted"/>
  </r>
  <r>
    <n v="3313832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89/eWCC/SF/IHR/INNER/X/2016"/>
    <s v="CHR-010/2450/16"/>
    <n v="1760000"/>
    <n v="0"/>
    <s v="Invoice Submitted"/>
  </r>
  <r>
    <n v="3313816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88/eWCC/SF/IHR/INNER/X/2016"/>
    <s v="CHR-010/2450/16"/>
    <n v="1760000"/>
    <n v="0"/>
    <s v="Invoice Submitted"/>
  </r>
  <r>
    <n v="3313816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87/eWCC/SF/IHR/INNER/X/2016"/>
    <s v="CHR-010/2450/16"/>
    <n v="1760000"/>
    <n v="0"/>
    <s v="Invoice Submitted"/>
  </r>
  <r>
    <n v="3313735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86/eWCC/SF/IHR/INNER/X/2016"/>
    <s v=" CHR-009/2450/16"/>
    <n v="1760000"/>
    <n v="0"/>
    <s v="Invoice Submitted"/>
  </r>
  <r>
    <n v="3313757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85/eWCC/SF/IHR/INNER/X/2016"/>
    <s v=" CHR-009/2450/16"/>
    <n v="1760000"/>
    <n v="0"/>
    <s v="Invoice Submitted"/>
  </r>
  <r>
    <n v="3313831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84/eWCC/SF/IHR/INNER/X/2016"/>
    <s v="CHR-010/2450/16"/>
    <n v="1760000"/>
    <n v="0"/>
    <s v="Invoice Submitted"/>
  </r>
  <r>
    <n v="3313838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83/eWCC/SF/IHR/INNER/X/2016"/>
    <s v="CHR-010/2450/16"/>
    <n v="1760000"/>
    <n v="0"/>
    <s v="Invoice Submitted"/>
  </r>
  <r>
    <n v="3313753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82/eWCC/SF/IHR/INNER/X/2016"/>
    <s v=" CHR-009/2450/16"/>
    <n v="1760000"/>
    <n v="0"/>
    <s v="Invoice Submitted"/>
  </r>
  <r>
    <n v="3313826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81/eWCC/SF/IHR/INNER/X/2016"/>
    <s v="CHR-010/2450/16"/>
    <n v="1760000"/>
    <n v="0"/>
    <s v="Invoice Submitted"/>
  </r>
  <r>
    <n v="3313816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80/eWCC/SF/IHR/INNER/X/2016"/>
    <s v="CHR-010/2451/16"/>
    <n v="1760000"/>
    <n v="0"/>
    <s v="Invoice Submitted"/>
  </r>
  <r>
    <n v="3313727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79/eWCC/SF/IHR/INNER/X/2016"/>
    <s v=" CHR-009/2451/16"/>
    <n v="1760000"/>
    <n v="0"/>
    <s v="Invoice Submitted"/>
  </r>
  <r>
    <n v="3313735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78/eWCC/SF/IHR/INNER/X/2016"/>
    <s v=" CHR-009/2451/16"/>
    <n v="1760000"/>
    <n v="0"/>
    <s v="Invoice Submitted"/>
  </r>
  <r>
    <n v="3313813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77/eWCC/SF/IHR/INNER/X/2016"/>
    <s v="CHR-010/2451/16"/>
    <n v="1760000"/>
    <n v="0"/>
    <s v="Invoice Submitted"/>
  </r>
  <r>
    <n v="3313816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76/eWCC/SF/IHR/INNER/X/2016"/>
    <s v="CHR-010/2451/16"/>
    <n v="1760000"/>
    <n v="0"/>
    <s v="Invoice Submitted"/>
  </r>
  <r>
    <n v="3313768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75/eWCC/SF/IHR/INNER/X/2016"/>
    <s v=" CHR-009/2451/16"/>
    <n v="1760000"/>
    <n v="0"/>
    <s v="Invoice Submitted"/>
  </r>
  <r>
    <n v="3313776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74/eWCC/SF/IHR/INNER/X/2016"/>
    <s v="CHR-010/2451/16"/>
    <n v="1760000"/>
    <n v="0"/>
    <s v="Invoice Submitted"/>
  </r>
  <r>
    <n v="3313824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73/eWCC/SF/IHR/INNER/X/2016"/>
    <s v="CHR-010/2451/16"/>
    <n v="1760000"/>
    <n v="0"/>
    <s v="Invoice Submitted"/>
  </r>
  <r>
    <n v="3313776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72/eWCC/SF/IHR/INNER/X/2016"/>
    <s v="CHR-010/2451/16"/>
    <n v="1760000"/>
    <n v="0"/>
    <s v="Invoice Submitted"/>
  </r>
  <r>
    <n v="3313797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71/eWCC/SF/IHR/INNER/X/2016"/>
    <s v="CHR-010/2446/16"/>
    <n v="1760000"/>
    <n v="0"/>
    <s v="Invoice Submitted"/>
  </r>
  <r>
    <n v="3313698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70/eWCC/SF/IHR/INNER/X/2016"/>
    <s v=" CHR-009/2446/16"/>
    <n v="1760000"/>
    <n v="0"/>
    <s v="Invoice Submitted"/>
  </r>
  <r>
    <n v="3313708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69/eWCC/SF/IHR/INNER/X/2016"/>
    <s v=" CHR-009/2447/16"/>
    <n v="1760000"/>
    <n v="0"/>
    <s v="Invoice Submitted"/>
  </r>
  <r>
    <n v="3313698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68/eWCC/SF/IHR/INNER/X/2016"/>
    <s v=" CHR-009/2447/16"/>
    <n v="1760000"/>
    <n v="0"/>
    <s v="Invoice Submitted"/>
  </r>
  <r>
    <n v="3313799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67/eWCC/SF/IHR/INNER/X/2016"/>
    <s v="CHR-010/2447/16"/>
    <n v="1760000"/>
    <n v="0"/>
    <s v="Invoice Submitted"/>
  </r>
  <r>
    <n v="3313799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66/eWCC/SF/IHR/INNER/X/2016"/>
    <s v="CHR-010/2443/16"/>
    <n v="1760000"/>
    <n v="0"/>
    <s v="Invoice Submitted"/>
  </r>
  <r>
    <n v="3313686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65/eWCC/SF/IHR/INNER/X/2016"/>
    <s v=" CHR-009/2443/16"/>
    <n v="1760000"/>
    <n v="0"/>
    <s v="Invoice Submitted"/>
  </r>
  <r>
    <n v="3313686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64/eWCC/SF/IHR/INNER/X/2016"/>
    <s v=" CHR-009/2443/16"/>
    <n v="1760000"/>
    <n v="0"/>
    <s v="Invoice Submitted"/>
  </r>
  <r>
    <n v="3313786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63/eWCC/SF/IHR/INNER/X/2016"/>
    <s v="CHR-010/2443/16"/>
    <n v="1760000"/>
    <n v="0"/>
    <s v="Invoice Submitted"/>
  </r>
  <r>
    <n v="3313823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62/eWCC/SF/IHR/INNER/X/2016"/>
    <s v="CHR-010/2443/16"/>
    <n v="1760000"/>
    <n v="0"/>
    <s v="Invoice Submitted"/>
  </r>
  <r>
    <n v="3313752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61/eWCC/SF/IHR/INNER/X/2016"/>
    <s v=" CHR-009/2443/16"/>
    <n v="1760000"/>
    <n v="0"/>
    <s v="Invoice Submitted"/>
  </r>
  <r>
    <n v="3313807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59/eWCC/SF/IHR/INNER/X/2016"/>
    <s v="CHR-010/2443/16"/>
    <n v="1760000"/>
    <n v="0"/>
    <s v="Invoice Submitted"/>
  </r>
  <r>
    <n v="3313717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58/eWCC/SF/IHR/INNER/X/2016"/>
    <s v=" CHR-009/2469/16"/>
    <n v="1760000"/>
    <n v="0"/>
    <s v="Invoice Submitted"/>
  </r>
  <r>
    <n v="3313807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57/eWCC/SF/IHR/INNER/X/2016"/>
    <s v="CHR-010/2469/16"/>
    <n v="1760000"/>
    <n v="0"/>
    <s v="Invoice Submitted"/>
  </r>
  <r>
    <n v="3313720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56/eWCC/SF/IHR/INNER/X/2016"/>
    <s v=" CHR-009/2468/16"/>
    <n v="1760000"/>
    <n v="0"/>
    <s v="Invoice Submitted"/>
  </r>
  <r>
    <n v="3313720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55/eWCC/SF/IHR/INNER/X/2016"/>
    <s v=" CHR-009/2468/16"/>
    <n v="1760000"/>
    <n v="0"/>
    <s v="Invoice Submitted"/>
  </r>
  <r>
    <n v="3313720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54/eWCC/SF/IHR/INNER/X/2016"/>
    <s v=" CHR-009/2468/16"/>
    <n v="1760000"/>
    <n v="0"/>
    <s v="Invoice Submitted"/>
  </r>
  <r>
    <n v="3313720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53/eWCC/SF/IHR/INNER/X/2016"/>
    <s v=" CHR-009/2468/16"/>
    <n v="1760000"/>
    <n v="0"/>
    <s v="Invoice Submitted"/>
  </r>
  <r>
    <n v="3313822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52/eWCC/SF/IHR/INNER/X/2016"/>
    <s v="CHR-010/2468/16"/>
    <n v="1760000"/>
    <n v="0"/>
    <s v="Invoice Submitted"/>
  </r>
  <r>
    <n v="3313783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51/eWCC/SF/IHR/INNER/X/2016"/>
    <s v="CHR-010/2468/16"/>
    <n v="1760000"/>
    <n v="0"/>
    <s v="Invoice Submitted"/>
  </r>
  <r>
    <n v="3313804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50/eWCC/SF/IHR/INNER/X/2016"/>
    <s v="CHR-010/2468/16"/>
    <n v="1760000"/>
    <n v="0"/>
    <s v="Invoice Submitted"/>
  </r>
  <r>
    <n v="3313836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49/eWCC/SF/IHR/INNER/X/2016"/>
    <s v="CHR-010/2468/16"/>
    <n v="1760000"/>
    <n v="0"/>
    <s v="Invoice Submitted"/>
  </r>
  <r>
    <n v="3313771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48/eWCC/SF/IHR/INNER/X/2016"/>
    <s v=" CHR-009/2468/16"/>
    <n v="1760000"/>
    <n v="0"/>
    <s v="Invoice Submitted"/>
  </r>
  <r>
    <n v="3313718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45/eWCC/SF/IHR/INNER/X/2016"/>
    <s v=" CHR-009/2468/16"/>
    <n v="1760000"/>
    <n v="0"/>
    <s v="Invoice Submitted"/>
  </r>
  <r>
    <n v="3313786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44/eWCC/SF/IHR/INNER/X/2016"/>
    <s v="CHR-010/2467/16"/>
    <n v="1760000"/>
    <n v="0"/>
    <s v="Invoice Submitted"/>
  </r>
  <r>
    <n v="3313791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42/eWCC/SF/IHR/INNER/X/2016"/>
    <s v="CHR-010/2467/16"/>
    <n v="1760000"/>
    <n v="0"/>
    <s v="Invoice Submitted"/>
  </r>
  <r>
    <n v="3313792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41/eWCC/SF/IHR/INNER/X/2016"/>
    <s v="CHR-010/2467/16"/>
    <n v="1760000"/>
    <n v="0"/>
    <s v="Invoice Submitted"/>
  </r>
  <r>
    <n v="3313838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40/eWCC/SF/IHR/INNER/X/2016"/>
    <s v="CHR-010/2467/16"/>
    <n v="1760000"/>
    <n v="0"/>
    <s v="Invoice Submitted"/>
  </r>
  <r>
    <n v="3313752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39/eWCC/SF/IHR/INNER/X/2016"/>
    <s v=" CHR-009/2467/16"/>
    <n v="1760000"/>
    <n v="0"/>
    <s v="Invoice Submitted"/>
  </r>
  <r>
    <n v="3313756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38/eWCC/SF/IHR/INNER/X/2016"/>
    <s v=" CHR-009/2467/16"/>
    <n v="1760000"/>
    <n v="0"/>
    <s v="Invoice Submitted"/>
  </r>
  <r>
    <n v="3313826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36/eWCC/SF/IHR/INNER/X/2016"/>
    <s v="CHR-010/2473/16"/>
    <n v="1760000"/>
    <n v="0"/>
    <s v="Invoice Submitted"/>
  </r>
  <r>
    <n v="3313829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35/eWCC/SF/IHR/INNER/X/2016"/>
    <s v="CHR-010/2467/16"/>
    <n v="1760000"/>
    <n v="0"/>
    <s v="Invoice Submitted"/>
  </r>
  <r>
    <n v="3313829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34/eWCC/SF/IHR/INNER/X/2016"/>
    <s v="CHR-010/2467/16"/>
    <n v="1760000"/>
    <n v="0"/>
    <s v="Invoice Submitted"/>
  </r>
  <r>
    <n v="3313695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33/eWCC/SF/IHR/INNER/X/2016"/>
    <s v=" CHR-009/2467/16"/>
    <n v="1760000"/>
    <n v="0"/>
    <s v="Invoice Submitted"/>
  </r>
  <r>
    <n v="3313695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32/eWCC/SF/IHR/INNER/X/2016"/>
    <s v=" CHR-009/2467/16"/>
    <n v="1760000"/>
    <n v="0"/>
    <s v="Invoice Submitted"/>
  </r>
  <r>
    <n v="3313792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31/eWCC/SF/IHR/INNER/X/2016"/>
    <s v="CHR-010/2466/16"/>
    <n v="1760000"/>
    <n v="0"/>
    <s v="Invoice Submitted"/>
  </r>
  <r>
    <n v="3313752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30/eWCC/SF/IHR/INNER/X/2016"/>
    <s v=" CHR-009/2466/16"/>
    <n v="1760000"/>
    <n v="0"/>
    <s v="Invoice Submitted"/>
  </r>
  <r>
    <n v="3313751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29/eWCC/SF/IHR/INNER/X/2016"/>
    <s v=" CHR-009/2466/16"/>
    <n v="1760000"/>
    <n v="0"/>
    <s v="Invoice Submitted"/>
  </r>
  <r>
    <n v="3313775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28/eWCC/SF/IHR/INNER/X/2016"/>
    <s v="CHR-010/2466/16"/>
    <n v="1760000"/>
    <n v="0"/>
    <s v="Invoice Submitted"/>
  </r>
  <r>
    <n v="3313775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27/eWCC/SF/IHR/INNER/X/2016"/>
    <s v="CHR-010/2466/16"/>
    <n v="1760000"/>
    <n v="0"/>
    <s v="Invoice Submitted"/>
  </r>
  <r>
    <n v="3313808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26/eWCC/SF/IHR/INNER/X/2016"/>
    <s v="CHR-010/2466/16"/>
    <n v="1760000"/>
    <n v="0"/>
    <s v="Invoice Submitted"/>
  </r>
  <r>
    <n v="3313816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25/eWCC/SF/IHR/INNER/X/2016"/>
    <s v="CHR-010/2466/16"/>
    <n v="1760000"/>
    <n v="0"/>
    <s v="Invoice Submitted"/>
  </r>
  <r>
    <n v="3313735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24/eWCC/SF/IHR/INNER/X/2016"/>
    <s v=" CHR-009/2466/16"/>
    <n v="1760000"/>
    <n v="0"/>
    <s v="Invoice Submitted"/>
  </r>
  <r>
    <n v="3313727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23/eWCC/SF/IHR/INNER/X/2016"/>
    <s v=" CHR-009/2466/16"/>
    <n v="1760000"/>
    <n v="0"/>
    <s v="Invoice Submitted"/>
  </r>
  <r>
    <n v="3313718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22/eWCC/SF/IHR/INNER/X/2016"/>
    <s v=" CHR-009/2466/16"/>
    <n v="1760000"/>
    <n v="0"/>
    <s v="Invoice Submitted"/>
  </r>
  <r>
    <n v="3313718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21/eWCC/SF/IHR/INNER/X/2016"/>
    <s v=" CHR-009/2465/16"/>
    <n v="1760000"/>
    <n v="0"/>
    <s v="Invoice Submitted"/>
  </r>
  <r>
    <n v="3313746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20/eWCC/SF/IHR/INNER/X/2016"/>
    <s v=" CHR-009/2465/16"/>
    <n v="1760000"/>
    <n v="0"/>
    <s v="Invoice Submitted"/>
  </r>
  <r>
    <n v="3313826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18/eWCC/SF/IHR/INNER/X/2016"/>
    <s v="CHR-010/2465/16"/>
    <n v="1760000"/>
    <n v="0"/>
    <s v="Invoice Submitted"/>
  </r>
  <r>
    <n v="3313815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17/eWCC/SF/IHR/INNER/X/2016"/>
    <s v="CHR-010/2465/16"/>
    <n v="1760000"/>
    <n v="0"/>
    <s v="Invoice Submitted"/>
  </r>
  <r>
    <n v="3313835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16/eWCC/SF/IHR/INNER/X/2016"/>
    <s v="CHR-010/2465/16"/>
    <n v="1760000"/>
    <n v="0"/>
    <s v="Invoice Submitted"/>
  </r>
  <r>
    <n v="3313746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15/eWCC/SF/IHR/INNER/X/2016"/>
    <s v=" CHR-009/2465/16"/>
    <n v="1760000"/>
    <n v="0"/>
    <s v="Invoice Submitted"/>
  </r>
  <r>
    <n v="3313815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14/eWCC/SF/IHR/INNER/X/2016"/>
    <s v="CHR-010/2465/16"/>
    <n v="1760000"/>
    <n v="0"/>
    <s v="Invoice Submitted"/>
  </r>
  <r>
    <n v="3313834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13/eWCC/SF/IHR/INNER/X/2016"/>
    <s v="CHR-010/2465/16"/>
    <n v="1760000"/>
    <n v="0"/>
    <s v="Invoice Submitted"/>
  </r>
  <r>
    <n v="3313834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12/eWCC/SF/IHR/INNER/X/2016"/>
    <s v="CHR-010/2465/16"/>
    <n v="1760000"/>
    <n v="0"/>
    <s v="Invoice Submitted"/>
  </r>
  <r>
    <n v="3313746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11/eWCC/SF/IHR/INNER/X/2016"/>
    <s v=" CHR-009/2465/16"/>
    <n v="1760000"/>
    <n v="0"/>
    <s v="Invoice Submitted"/>
  </r>
  <r>
    <n v="3313825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10/eWCC/SF/IHR/INNER/X/2016"/>
    <s v="CHR-010/2464/16"/>
    <n v="1760000"/>
    <n v="0"/>
    <s v="Invoice Submitted"/>
  </r>
  <r>
    <n v="3313815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09/eWCC/SF/IHR/INNER/X/2016"/>
    <s v="CHR-010/2464/16"/>
    <n v="1760000"/>
    <n v="0"/>
    <s v="Invoice Submitted"/>
  </r>
  <r>
    <n v="3313813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08/eWCC/SF/IHR/INNER/X/2016"/>
    <s v="CHR-010/2464/16"/>
    <n v="1760000"/>
    <n v="0"/>
    <s v="Invoice Submitted"/>
  </r>
  <r>
    <n v="3313808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07/eWCC/SF/IHR/INNER/X/2016"/>
    <s v="CHR-010/2464/16"/>
    <n v="1760000"/>
    <n v="0"/>
    <s v="Invoice Submitted"/>
  </r>
  <r>
    <n v="3313768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06/eWCC/SF/IHR/INNER/X/2016"/>
    <s v=" CHR-009/2464/16"/>
    <n v="1760000"/>
    <n v="0"/>
    <s v="Invoice Submitted"/>
  </r>
  <r>
    <n v="3313801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05/eWCC/SF/IHR/INNER/X/2016"/>
    <s v="CHR-010/2464/16"/>
    <n v="1760000"/>
    <n v="0"/>
    <s v="Invoice Submitted"/>
  </r>
  <r>
    <n v="3313732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04/eWCC/SF/IHR/INNER/X/2016"/>
    <s v=" CHR-009/2464/16"/>
    <n v="1760000"/>
    <n v="0"/>
    <s v="Invoice Submitted"/>
  </r>
  <r>
    <n v="3313807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03/eWCC/SF/IHR/INNER/X/2016"/>
    <s v="CHR-010/2464/16"/>
    <n v="1760000"/>
    <n v="0"/>
    <s v="Invoice Submitted"/>
  </r>
  <r>
    <n v="3313731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02/eWCC/SF/IHR/INNER/X/2016"/>
    <s v=" CHR-009/2464/16"/>
    <n v="1760000"/>
    <n v="0"/>
    <s v="Invoice Submitted"/>
  </r>
  <r>
    <n v="3313812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01/eWCC/SF/IHR/INNER/X/2016"/>
    <s v="CHR-010/2464/16"/>
    <n v="1760000"/>
    <n v="0"/>
    <s v="Invoice Submitted"/>
  </r>
  <r>
    <n v="3313731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3000/eWCC/SF/IHR/INNER/X/2016"/>
    <s v=" CHR-009/2463/16"/>
    <n v="1760000"/>
    <n v="0"/>
    <s v="Invoice Submitted"/>
  </r>
  <r>
    <n v="3313745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99/eWCC/SF/IHR/INNER/X/2016"/>
    <s v="CHR-009/2428/16"/>
    <n v="1760000"/>
    <n v="0"/>
    <s v="Invoice Submitted"/>
  </r>
  <r>
    <n v="3313838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98/eWCC/SF/IHR/INNER/X/2016"/>
    <s v="CHR-010/2463/16"/>
    <n v="1760000"/>
    <n v="0"/>
    <s v="Invoice Submitted"/>
  </r>
  <r>
    <n v="3313774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97/eWCC/SF/IHR/INNER/X/2016"/>
    <s v=" CHR-009/2463/16"/>
    <n v="1760000"/>
    <n v="0"/>
    <s v="Invoice Submitted"/>
  </r>
  <r>
    <n v="3313837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96/eWCC/SF/IHR/INNER/X/2016"/>
    <s v="CHR-010/2463/16"/>
    <n v="1760000"/>
    <n v="0"/>
    <s v="Invoice Submitted"/>
  </r>
  <r>
    <n v="3313837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95/eWCC/SF/IHR/INNER/X/2016"/>
    <s v="CHR-010/2390/16"/>
    <n v="1760000"/>
    <n v="0"/>
    <s v="Invoice Submitted"/>
  </r>
  <r>
    <n v="3313683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94/eWCC/SF/IHR/INNER/X/2016"/>
    <s v=" CHR-009/2463/16"/>
    <n v="1760000"/>
    <n v="0"/>
    <s v="Invoice Submitted"/>
  </r>
  <r>
    <n v="3313758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93/eWCC/SF/IHR/INNER/X/2016"/>
    <s v=" CHR-009/2463/16"/>
    <n v="1760000"/>
    <n v="0"/>
    <s v="Invoice Submitted"/>
  </r>
  <r>
    <n v="3313683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92/eWCC/SF/IHR/INNER/X/2016"/>
    <s v=" CHR-009/2463/16"/>
    <n v="1760000"/>
    <n v="0"/>
    <s v="Invoice Submitted"/>
  </r>
  <r>
    <n v="3313767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91/eWCC/SF/IHR/INNER/X/2016"/>
    <s v=" CHR-009/2463/16"/>
    <n v="1760000"/>
    <n v="0"/>
    <s v="Invoice Submitted"/>
  </r>
  <r>
    <n v="3313766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90/eWCC/SF/IHR/INNER/X/2016"/>
    <s v=" CHR-009/2463/16"/>
    <n v="1760000"/>
    <n v="0"/>
    <s v="Invoice Submitted"/>
  </r>
  <r>
    <n v="3313773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89/eWCC/SF/IHR/INNER/X/2016"/>
    <s v=" CHR-009/2463/16"/>
    <n v="1760000"/>
    <n v="0"/>
    <s v="Invoice Submitted"/>
  </r>
  <r>
    <n v="3313767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88/eWCC/SF/IHR/INNER/X/2016"/>
    <s v=" CHR-009/2471/16"/>
    <n v="1760000"/>
    <n v="0"/>
    <s v="Invoice Submitted"/>
  </r>
  <r>
    <n v="3313767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87/eWCC/SF/IHR/INNER/X/2016"/>
    <s v=" CHR-009/2471/16"/>
    <n v="1760000"/>
    <n v="0"/>
    <s v="Invoice Submitted"/>
  </r>
  <r>
    <n v="3313683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86/eWCC/SF/IHR/INNER/X/2016"/>
    <s v=" CHR-009/2471/16"/>
    <n v="1760000"/>
    <n v="0"/>
    <s v="Invoice Submitted"/>
  </r>
  <r>
    <n v="3313834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85/eWCC/SF/IHR/INNER/X/2016"/>
    <s v="CHR-010/2471/16"/>
    <n v="1760000"/>
    <n v="0"/>
    <s v="Invoice Submitted"/>
  </r>
  <r>
    <n v="3313834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84/eWCC/SF/IHR/INNER/X/2016"/>
    <s v="CHR-010/2470/16"/>
    <n v="1760000"/>
    <n v="0"/>
    <s v="Invoice Submitted"/>
  </r>
  <r>
    <n v="3313684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83/eWCC/SF/IHR/INNER/X/2016"/>
    <s v=" CHR-009/2470/16"/>
    <n v="1760000"/>
    <n v="0"/>
    <s v="Invoice Submitted"/>
  </r>
  <r>
    <n v="3313837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82/eWCC/SF/IHR/INNER/X/2016"/>
    <s v="CHR-010/2470/16"/>
    <n v="1760000"/>
    <n v="0"/>
    <s v="Invoice Submitted"/>
  </r>
  <r>
    <n v="3313766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81/eWCC/SF/IHR/INNER/X/2016"/>
    <s v=" CHR-009/2470/16"/>
    <n v="1760000"/>
    <n v="0"/>
    <s v="Invoice Submitted"/>
  </r>
  <r>
    <n v="3313684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80/eWCC/SF/IHR/INNER/X/2016"/>
    <s v="CHR-009/2396/16"/>
    <n v="1760000"/>
    <n v="0"/>
    <s v="Invoice Submitted"/>
  </r>
  <r>
    <n v="3313742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79/eWCC/SF/IHR/INNER/X/2016"/>
    <s v=" CHR-009/2470/16"/>
    <n v="1760000"/>
    <n v="0"/>
    <s v="Invoice Submitted"/>
  </r>
  <r>
    <n v="3313837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78/eWCC/SF/IHR/INNER/X/2016"/>
    <s v="CHR-010/2470/16"/>
    <n v="1760000"/>
    <n v="0"/>
    <s v="Invoice Submitted"/>
  </r>
  <r>
    <n v="3313774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77/eWCC/SF/IHR/INNER/X/2016"/>
    <s v=" CHR-009/2470/16"/>
    <n v="1760000"/>
    <n v="0"/>
    <s v="Invoice Submitted"/>
  </r>
  <r>
    <n v="3313823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76/eWCC/SF/IHR/INNER/X/2016"/>
    <s v="CHR-010/2470/16"/>
    <n v="1760000"/>
    <n v="0"/>
    <s v="Invoice Submitted"/>
  </r>
  <r>
    <n v="3313823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75/eWCC/SF/IHR/INNER/X/2016"/>
    <s v="CHR-010/2470/16"/>
    <n v="1760000"/>
    <n v="0"/>
    <s v="Invoice Submitted"/>
  </r>
  <r>
    <n v="3313783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74/eWCC/SF/IHR/INNER/X/2016"/>
    <s v="CHR-010/2470/16"/>
    <n v="1760000"/>
    <n v="0"/>
    <s v="Invoice Submitted"/>
  </r>
  <r>
    <n v="3313707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73/eWCC/SF/IHR/INNER/X/2016"/>
    <s v=" CHR-009/2469/16"/>
    <n v="1760000"/>
    <n v="0"/>
    <s v="Invoice Submitted"/>
  </r>
  <r>
    <n v="3313681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72/eWCC/SF/IHR/INNER/X/2016"/>
    <s v=" CHR-009/2469/16"/>
    <n v="1760000"/>
    <n v="0"/>
    <s v="Invoice Submitted"/>
  </r>
  <r>
    <n v="3313793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71/eWCC/SF/IHR/INNER/X/2016"/>
    <s v="CHR-010/2469/16"/>
    <n v="1760000"/>
    <n v="0"/>
    <s v="Invoice Submitted"/>
  </r>
  <r>
    <n v="3313695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70/eWCC/SF/IHR/INNER/X/2016"/>
    <s v=" CHR-009/2469/16"/>
    <n v="1760000"/>
    <n v="0"/>
    <s v="Invoice Submitted"/>
  </r>
  <r>
    <n v="3313686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69/eWCC/SF/IHR/INNER/X/2016"/>
    <s v=" CHR-009/2469/16"/>
    <n v="1760000"/>
    <n v="0"/>
    <s v="Invoice Submitted"/>
  </r>
  <r>
    <n v="3313780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68/eWCC/SF/IHR/INNER/X/2016"/>
    <s v="CHR-010/2469/16"/>
    <n v="1760000"/>
    <n v="0"/>
    <s v="Invoice Submitted"/>
  </r>
  <r>
    <n v="3313797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67/eWCC/SF/IHR/INNER/X/2016"/>
    <s v="CHR-010/2398/16"/>
    <n v="1760000"/>
    <n v="0"/>
    <s v="Invoice Submitted"/>
  </r>
  <r>
    <n v="3313707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66/eWCC/SF/IHR/INNER/X/2016"/>
    <s v=" CHR-009/2462/16"/>
    <n v="1760000"/>
    <n v="0"/>
    <s v="Invoice Submitted"/>
  </r>
  <r>
    <n v="3313779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65/eWCC/SF/IHR/INNER/X/2016"/>
    <s v="CHR-010/2462/16"/>
    <n v="1760000"/>
    <n v="0"/>
    <s v="Invoice Submitted"/>
  </r>
  <r>
    <n v="3313797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64/eWCC/SF/IHR/INNER/X/2016"/>
    <s v="CHR-010/2462/16"/>
    <n v="1760000"/>
    <n v="0"/>
    <s v="Invoice Submitted"/>
  </r>
  <r>
    <n v="3313797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63/eWCC/SF/IHR/INNER/X/2016"/>
    <s v="CHR-010/2462/16"/>
    <n v="1760000"/>
    <n v="0"/>
    <s v="Invoice Submitted"/>
  </r>
  <r>
    <n v="3313698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62/eWCC/SF/IHR/INNER/X/2016"/>
    <s v=" CHR-009/2462/16"/>
    <n v="1760000"/>
    <n v="0"/>
    <s v="Invoice Submitted"/>
  </r>
  <r>
    <n v="3313681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61/eWCC/SF/IHR/INNER/X/2016"/>
    <s v=" CHR-009/2471/16"/>
    <n v="1760000"/>
    <n v="0"/>
    <s v="Invoice Submitted"/>
  </r>
  <r>
    <n v="3313797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60/eWCC/SF/IHR/INNER/X/2016"/>
    <s v="CHR-010/2471/16"/>
    <n v="1760000"/>
    <n v="0"/>
    <s v="Invoice Submitted"/>
  </r>
  <r>
    <n v="3313684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59/eWCC/SF/IHR/INNER/X/2016"/>
    <s v=" CHR-009/2471/16"/>
    <n v="1760000"/>
    <n v="0"/>
    <s v="Invoice Submitted"/>
  </r>
  <r>
    <n v="3313707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58/eWCC/SF/IHR/INNER/X/2016"/>
    <s v=" CHR-009/2471/16"/>
    <n v="1760000"/>
    <n v="0"/>
    <s v="Invoice Submitted"/>
  </r>
  <r>
    <n v="3313707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57/eWCC/SF/IHR/INNER/X/2016"/>
    <s v=" CHR-009/2471/16"/>
    <n v="1760000"/>
    <n v="0"/>
    <s v="Invoice Submitted"/>
  </r>
  <r>
    <n v="3313796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56/eWCC/SF/IHR/INNER/X/2016"/>
    <s v="CHR-010/2472/16"/>
    <n v="1760000"/>
    <n v="0"/>
    <s v="Invoice Submitted"/>
  </r>
  <r>
    <n v="3313707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55/eWCC/SF/IHR/INNER/X/2016"/>
    <s v=" CHR-009/2472/16"/>
    <n v="1760000"/>
    <n v="0"/>
    <s v="Invoice Submitted"/>
  </r>
  <r>
    <n v="3313797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54/eWCC/SF/IHR/INNER/X/2016"/>
    <s v="CHR-010/2472/16"/>
    <n v="1760000"/>
    <n v="0"/>
    <s v="Invoice Submitted"/>
  </r>
  <r>
    <n v="3313684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53/eWCC/SF/IHR/INNER/X/2016"/>
    <s v=" CHR-009/2472/16"/>
    <n v="1760000"/>
    <n v="0"/>
    <s v="Invoice Submitted"/>
  </r>
  <r>
    <n v="3313707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52/eWCC/SF/IHR/INNER/X/2016"/>
    <s v=" CHR-009/2472/16"/>
    <n v="1760000"/>
    <n v="0"/>
    <s v="Invoice Submitted"/>
  </r>
  <r>
    <n v="3313698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51/eWCC/SF/IHR/INNER/X/2016"/>
    <s v=" CHR-009/2472/16"/>
    <n v="1760000"/>
    <n v="0"/>
    <s v="Invoice Submitted"/>
  </r>
  <r>
    <n v="3313705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50/eWCC/SF/IHR/INNER/X/2016"/>
    <s v=" CHR-009/2472/16"/>
    <n v="1760000"/>
    <n v="0"/>
    <s v="Invoice Submitted"/>
  </r>
  <r>
    <n v="3313704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49/eWCC/SF/IHR/INNER/X/2016"/>
    <s v=" CHR-009/2472/16"/>
    <n v="1760000"/>
    <n v="0"/>
    <s v="Invoice Submitted"/>
  </r>
  <r>
    <n v="3313793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48/eWCC/SF/IHR/INNER/X/2016"/>
    <s v="CHR-010/2472/16"/>
    <n v="1760000"/>
    <n v="0"/>
    <s v="Invoice Submitted"/>
  </r>
  <r>
    <n v="3313796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46/eWCC/SF/IHR/INNER/X/2016"/>
    <s v="CHR-010/2472/16"/>
    <n v="1760000"/>
    <n v="0"/>
    <s v="Invoice Submitted"/>
  </r>
  <r>
    <n v="3313698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45/eWCC/SF/IHR/INNER/X/2016"/>
    <s v=" CHR-009/2473/16"/>
    <n v="1760000"/>
    <n v="0"/>
    <s v="Invoice Submitted"/>
  </r>
  <r>
    <n v="3313705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44/eWCC/SF/IHR/INNER/X/2016"/>
    <s v=" CHR-009/2473/16"/>
    <n v="1760000"/>
    <n v="0"/>
    <s v="Invoice Submitted"/>
  </r>
  <r>
    <n v="3313793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43/eWCC/SF/IHR/INNER/X/2016"/>
    <s v="CHR-010/2473/16"/>
    <n v="1760000"/>
    <n v="0"/>
    <s v="Invoice Submitted"/>
  </r>
  <r>
    <n v="3313793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42/eWCC/SF/IHR/INNER/X/2016"/>
    <s v="CHR-010/2473/16"/>
    <n v="1760000"/>
    <n v="0"/>
    <s v="Invoice Submitted"/>
  </r>
  <r>
    <n v="3313706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41/eWCC/SF/IHR/INNER/X/2016"/>
    <s v=" CHR-009/2473/16"/>
    <n v="1760000"/>
    <n v="0"/>
    <s v="Invoice Submitted"/>
  </r>
  <r>
    <n v="3313698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40/eWCC/SF/IHR/INNER/X/2016"/>
    <s v=" CHR-009/2473/16"/>
    <n v="1760000"/>
    <n v="0"/>
    <s v="Invoice Submitted"/>
  </r>
  <r>
    <n v="3313697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39/eWCC/SF/IHR/INNER/X/2016"/>
    <s v=" CHR-009/2469/16"/>
    <n v="1760000"/>
    <n v="0"/>
    <s v="Invoice Submitted"/>
  </r>
  <r>
    <n v="3313795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38/eWCC/SF/IHR/INNER/X/2016"/>
    <s v="CHR-010/2469/16"/>
    <n v="1760000"/>
    <n v="0"/>
    <s v="Invoice Submitted"/>
  </r>
  <r>
    <n v="3313799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37/eWCC/SF/IHR/INNER/X/2016"/>
    <s v="CHR-010/2473/16"/>
    <n v="1760000"/>
    <n v="0"/>
    <s v="Invoice Submitted"/>
  </r>
  <r>
    <n v="3313704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36/eWCC/SF/IHR/INNER/X/2016"/>
    <s v=" CHR-009/2473/16"/>
    <n v="1760000"/>
    <n v="0"/>
    <s v="Invoice Submitted"/>
  </r>
  <r>
    <n v="3313711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35/eWCC/SF/IHR/INNER/X/2016"/>
    <s v=" CHR-009/2473/16"/>
    <n v="1760000"/>
    <n v="0"/>
    <s v="Invoice Submitted"/>
  </r>
  <r>
    <n v="3313704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34/eWCC/SF/IHR/INNER/X/2016"/>
    <s v="CHR-009/2390/16"/>
    <n v="1760000"/>
    <n v="0"/>
    <s v="Invoice Submitted"/>
  </r>
  <r>
    <n v="3313795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33/eWCC/SF/IHR/INNER/X/2016"/>
    <s v="CHR-010/2435/16"/>
    <n v="1760000"/>
    <n v="0"/>
    <s v="Invoice Submitted"/>
  </r>
  <r>
    <n v="3313704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32/eWCC/SF/IHR/INNER/IX/2016"/>
    <s v="CHR-009/2399/16"/>
    <n v="1760000"/>
    <n v="0"/>
    <s v="Invoice Submitted"/>
  </r>
  <r>
    <n v="3313704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31/eWCC/SF/IHR/INNER/IX/2016"/>
    <s v="CHR-009/2399/16"/>
    <n v="1760000"/>
    <n v="0"/>
    <s v="Invoice Submitted"/>
  </r>
  <r>
    <n v="3313704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30/eWCC/SF/IHR/INNER/IX/2016"/>
    <s v="CHR-009/2399/16"/>
    <n v="1760000"/>
    <n v="0"/>
    <s v="Invoice Submitted"/>
  </r>
  <r>
    <n v="3313704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29/eWCC/SF/IHR/INNER/IX/2016"/>
    <s v="CHR-009/2400/16"/>
    <n v="1760000"/>
    <n v="0"/>
    <s v="Invoice Submitted"/>
  </r>
  <r>
    <n v="3313703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28/eWCC/SF/IHR/INNER/IX/2016"/>
    <s v="CHR-009/2400/16"/>
    <n v="1760000"/>
    <n v="0"/>
    <s v="Invoice Submitted"/>
  </r>
  <r>
    <n v="3313703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27/eWCC/SF/IHR/INNER/IX/2016"/>
    <s v="CHR-009/2400/16"/>
    <n v="1760000"/>
    <n v="0"/>
    <s v="Invoice Submitted"/>
  </r>
  <r>
    <n v="3313703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26/eWCC/SF/IHR/INNER/IX/2016"/>
    <s v="CHR-009/2400/16"/>
    <n v="1760000"/>
    <n v="0"/>
    <s v="Invoice Submitted"/>
  </r>
  <r>
    <n v="3313786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25/eWCC/SF/IHR/INNER/IX/2016"/>
    <s v="CHR-010/2398/16"/>
    <n v="1760000"/>
    <n v="0"/>
    <s v="Invoice Submitted"/>
  </r>
  <r>
    <n v="3313710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24/eWCC/SF/IHR/INNER/IX/2016"/>
    <s v="CHR-009/2399/16"/>
    <n v="1760000"/>
    <n v="0"/>
    <s v="Invoice Submitted"/>
  </r>
  <r>
    <n v="3313799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23/eWCC/SF/IHR/INNER/IX/2016"/>
    <s v="CHR-010/2394/16"/>
    <n v="1760000"/>
    <n v="0"/>
    <s v="Invoice Submitted"/>
  </r>
  <r>
    <n v="3313710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22/eWCC/SF/IHR/INNER/IX/2016"/>
    <s v="CHR-009/2399/16"/>
    <n v="1760000"/>
    <n v="0"/>
    <s v="Invoice Submitted"/>
  </r>
  <r>
    <n v="3313799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21/eWCC/SF/IHR/INNER/IX/2016"/>
    <s v="CHR-010/2394/16"/>
    <n v="1760000"/>
    <n v="0"/>
    <s v="Invoice Submitted"/>
  </r>
  <r>
    <n v="3313703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20/eWCC/SF/IHR/INNER/IX/2016"/>
    <s v="CHR-009/2400/16"/>
    <n v="1760000"/>
    <n v="0"/>
    <s v="Invoice Submitted"/>
  </r>
  <r>
    <n v="3313687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19/eWCC/SF/IHR/INNER/IX/2016"/>
    <s v="CHR-009/2400/16"/>
    <n v="1760000"/>
    <n v="0"/>
    <s v="Invoice Submitted"/>
  </r>
  <r>
    <n v="3313786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18/eWCC/SF/IHR/INNER/IX/2016"/>
    <s v="CHR-010/2398/16"/>
    <n v="1760000"/>
    <n v="0"/>
    <s v="Invoice Submitted"/>
  </r>
  <r>
    <n v="3313686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17/eWCC/SF/IHR/INNER/IX/2016"/>
    <s v="CHR-009/2400/16"/>
    <n v="1760000"/>
    <n v="0"/>
    <s v="Invoice Submitted"/>
  </r>
  <r>
    <n v="3313687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16/eWCC/SF/IHR/INNER/IX/2016"/>
    <s v="CHR-009/2400/16"/>
    <n v="1760000"/>
    <n v="0"/>
    <s v="Invoice Submitted"/>
  </r>
  <r>
    <n v="3313784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15/eWCC/SF/IHR/INNER/IX/2016"/>
    <s v="CHR-010/2398/16"/>
    <n v="1760000"/>
    <n v="0"/>
    <s v="Invoice Submitted"/>
  </r>
  <r>
    <n v="3313718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14/eWCC/SF/IHR/INNER/IX/2016"/>
    <s v="CHR-009/2399/16"/>
    <n v="1760000"/>
    <n v="0"/>
    <s v="Invoice Submitted"/>
  </r>
  <r>
    <n v="3313687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13/eWCC/SF/IHR/INNER/IX/2016"/>
    <s v="CHR-009/2400/16"/>
    <n v="1760000"/>
    <n v="0"/>
    <s v="Invoice Submitted"/>
  </r>
  <r>
    <n v="3313786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11/eWCC/SF/IHR/INNER/IX/2016"/>
    <s v="CHR-010/2398/16"/>
    <n v="1760000"/>
    <n v="0"/>
    <s v="Invoice Submitted"/>
  </r>
  <r>
    <n v="3313687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10/eWCC/SF/IHR/INNER/IX/2016"/>
    <s v="CHR-009/2396/16"/>
    <n v="1760000"/>
    <n v="0"/>
    <s v="Invoice Submitted"/>
  </r>
  <r>
    <n v="3313787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09/eWCC/SF/IHR/INNER/IX/2016"/>
    <s v="CHR-010/2398/16"/>
    <n v="1760000"/>
    <n v="0"/>
    <s v="Invoice Submitted"/>
  </r>
  <r>
    <n v="3313687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08/eWCC/SF/IHR/INNER/IX/2016"/>
    <s v="CHR-009/2396/16"/>
    <n v="1760000"/>
    <n v="0"/>
    <s v="Invoice Submitted"/>
  </r>
  <r>
    <n v="3313741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07/eWCC/SF/IHR/INNER/IX/2016"/>
    <s v="CHR-009/2399/16"/>
    <n v="1760000"/>
    <n v="0"/>
    <s v="Invoice Submitted"/>
  </r>
  <r>
    <n v="3313741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06/eWCC/SF/IHR/INNER/IX/2016"/>
    <s v="CHR-009/2399/16"/>
    <n v="1760000"/>
    <n v="0"/>
    <s v="Invoice Submitted"/>
  </r>
  <r>
    <n v="3313822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05/eWCC/SF/IHR/INNER/IX/2016"/>
    <s v="CHR-010/2471/16"/>
    <n v="1760000"/>
    <n v="0"/>
    <s v="Invoice Submitted"/>
  </r>
  <r>
    <n v="3313741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04/eWCC/SF/IHR/INNER/IX/2016"/>
    <s v="CHR-009/2399/16"/>
    <n v="1760000"/>
    <n v="0"/>
    <s v="Invoice Submitted"/>
  </r>
  <r>
    <n v="3313687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03/eWCC/SF/IHR/INNER/IX/2016"/>
    <s v="CHR-009/2396/16"/>
    <n v="1760000"/>
    <n v="0"/>
    <s v="Invoice Submitted"/>
  </r>
  <r>
    <n v="3313740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02/eWCC/SF/IHR/INNER/IX/2016"/>
    <s v="CHR-009/2399/16"/>
    <n v="1760000"/>
    <n v="0"/>
    <s v="Invoice Submitted"/>
  </r>
  <r>
    <n v="3313781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01/eWCC/SF/IHR/INNER/IX/2016"/>
    <s v="CHR-010/2398/16"/>
    <n v="1760000"/>
    <n v="0"/>
    <s v="Invoice Submitted"/>
  </r>
  <r>
    <n v="3313781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900/eWCC/SF/IHR/INNER/IX/2016"/>
    <s v="CHR-010/2423/16"/>
    <n v="1760000"/>
    <n v="0"/>
    <s v="Invoice Submitted"/>
  </r>
  <r>
    <n v="3313684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99/eWCC/SF/IHR/INNER/IX/2016"/>
    <s v="CHR-009/2418/16"/>
    <n v="1760000"/>
    <n v="0"/>
    <s v="Invoice Submitted"/>
  </r>
  <r>
    <n v="3313781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98/eWCC/SF/IHR/INNER/IX/2016"/>
    <s v="CHR-010/2423/16"/>
    <n v="1760000"/>
    <n v="0"/>
    <s v="Invoice Submitted"/>
  </r>
  <r>
    <n v="3313684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97/eWCC/SF/IHR/INNER/IX/2016"/>
    <s v="CHR-009/2418/16"/>
    <n v="1760000"/>
    <n v="0"/>
    <s v="Invoice Submitted"/>
  </r>
  <r>
    <n v="3313681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95/eWCC/SF/IHR/INNER/IX/2016"/>
    <s v="CHR-009/2419/16"/>
    <n v="1760000"/>
    <n v="0"/>
    <s v="Invoice Submitted"/>
  </r>
  <r>
    <n v="3313780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94/eWCC/SF/IHR/INNER/IX/2016"/>
    <s v="CHR-010/2422/16"/>
    <n v="1760000"/>
    <n v="0"/>
    <s v="Invoice Submitted"/>
  </r>
  <r>
    <n v="3313681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93/eWCC/SF/IHR/INNER/IX/2016"/>
    <s v="CHR-009/2418/16"/>
    <n v="1760000"/>
    <n v="0"/>
    <s v="Invoice Submitted"/>
  </r>
  <r>
    <n v="3313740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91/eWCC/SF/IHR/INNER/IX/2016"/>
    <s v="CHR-009/2476/16"/>
    <n v="1760000"/>
    <n v="0"/>
    <s v="Invoice Submitted"/>
  </r>
  <r>
    <n v="3313681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90/eWCC/SF/IHR/INNER/IX/2016"/>
    <s v="CHR-009/2418/16"/>
    <n v="1760000"/>
    <n v="0"/>
    <s v="Invoice Submitted"/>
  </r>
  <r>
    <n v="3313710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87/eWCC/SF/IHR/INNER/IX/2016"/>
    <s v="CHR-009/2421/16"/>
    <n v="1760000"/>
    <n v="0"/>
    <s v="Invoice Submitted"/>
  </r>
  <r>
    <n v="3313681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86/eWCC/SF/IHR/INNER/IX/2016"/>
    <s v="CHR-009/2418/16"/>
    <n v="1760000"/>
    <n v="0"/>
    <s v="Invoice Submitted"/>
  </r>
  <r>
    <n v="3313710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85/eWCC/SF/IHR/INNER/IX/2016"/>
    <s v="CHR-009/2421/16"/>
    <n v="1760000"/>
    <n v="0"/>
    <s v="Invoice Submitted"/>
  </r>
  <r>
    <n v="3313709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84/eWCC/SF/IHR/INNER/IX/2016"/>
    <s v="CHR-009/2421/16"/>
    <n v="1760000"/>
    <n v="0"/>
    <s v="Invoice Submitted"/>
  </r>
  <r>
    <n v="3313709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83/eWCC/SF/IHR/INNER/IX/2016"/>
    <s v="CHR-009/2421/16"/>
    <n v="1760000"/>
    <n v="0"/>
    <s v="Invoice Submitted"/>
  </r>
  <r>
    <n v="3313709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82/eWCC/SF/IHR/INNER/IX/2016"/>
    <s v="CHR-009/2421/16"/>
    <n v="1760000"/>
    <n v="0"/>
    <s v="Invoice Submitted"/>
  </r>
  <r>
    <n v="3313709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81/eWCC/SF/IHR/INNER/IX/2016"/>
    <s v="CHR-009/2421/16"/>
    <n v="1760000"/>
    <n v="0"/>
    <s v="Invoice Submitted"/>
  </r>
  <r>
    <n v="3313799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80/eWCC/SF/IHR/INNER/IX/2016"/>
    <s v="CHR-010/2424/16"/>
    <n v="1760000"/>
    <n v="0"/>
    <s v="Invoice Submitted"/>
  </r>
  <r>
    <n v="3313709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77/eWCC/SF/IHR/INNER/IX/2016"/>
    <s v="CHR-009/2421/16"/>
    <n v="1760000"/>
    <n v="0"/>
    <s v="Invoice Submitted"/>
  </r>
  <r>
    <n v="3313681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76/eWCC/SF/IHR/INNER/IX/2016"/>
    <s v="CHR-009/2418/16"/>
    <n v="1760000"/>
    <n v="0"/>
    <s v="Invoice Submitted"/>
  </r>
  <r>
    <n v="3313821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75/eWCC/SF/IHR/INNER/IX/2016"/>
    <s v="CHR-010/2425/16"/>
    <n v="1760000"/>
    <n v="0"/>
    <s v="Invoice Submitted"/>
  </r>
  <r>
    <n v="3313739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74/eWCC/SF/IHR/INNER/IX/2016"/>
    <s v="CHR-009/2476/16"/>
    <n v="1760000"/>
    <n v="0"/>
    <s v="Invoice Submitted"/>
  </r>
  <r>
    <n v="3313687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73/eWCC/SF/IHR/INNER/IX/2016"/>
    <s v="CHR-009/2418/16"/>
    <n v="1760000"/>
    <n v="0"/>
    <s v="Invoice Submitted"/>
  </r>
  <r>
    <n v="3313703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72/eWCC/SF/IHR/INNER/IX/2016"/>
    <s v="CHR-009/2419/16"/>
    <n v="1760000"/>
    <n v="0"/>
    <s v="Invoice Submitted"/>
  </r>
  <r>
    <n v="3313697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71/eWCC/SF/IHR/INNER/IX/2016"/>
    <s v="CHR-009/2419/16"/>
    <n v="1760000"/>
    <n v="0"/>
    <s v="Invoice Submitted"/>
  </r>
  <r>
    <n v="3313785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70/eWCC/SF/IHR/INNER/IX/2016"/>
    <s v="CHR-010/2423/16"/>
    <n v="1760000"/>
    <n v="0"/>
    <s v="Invoice Submitted"/>
  </r>
  <r>
    <n v="3313706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69/eWCC/SF/IHR/INNER/IX/2016"/>
    <s v="CHR-009/2421/16"/>
    <n v="1760000"/>
    <n v="0"/>
    <s v="Invoice Submitted"/>
  </r>
  <r>
    <n v="3313695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68/eWCC/SF/IHR/INNER/IX/2016"/>
    <s v="CHR-009/2419/16"/>
    <n v="1760000"/>
    <n v="0"/>
    <s v="Invoice Submitted"/>
  </r>
  <r>
    <n v="3313821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67/eWCC/SF/IHR/INNER/IX/2016"/>
    <s v="CHR-010/2425/16"/>
    <n v="1760000"/>
    <n v="0"/>
    <s v="Invoice Submitted"/>
  </r>
  <r>
    <n v="3313695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66/eWCC/SF/IHR/INNER/IX/2016"/>
    <s v="CHR-009/2419/16"/>
    <n v="1760000"/>
    <n v="0"/>
    <s v="Invoice Submitted"/>
  </r>
  <r>
    <n v="3313798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65/eWCC/SF/IHR/INNER/IX/2016"/>
    <s v="CHR-010/2424/16"/>
    <n v="1760000"/>
    <n v="0"/>
    <s v="Invoice Submitted"/>
  </r>
  <r>
    <n v="3313697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64/eWCC/SF/IHR/INNER/IX/2016"/>
    <s v="CHR-009/2419/16"/>
    <n v="1760000"/>
    <n v="0"/>
    <s v="Invoice Submitted"/>
  </r>
  <r>
    <n v="3313837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63/eWCC/SF/IHR/INNER/IX/2016"/>
    <s v="CHR-010/2425/16"/>
    <n v="1760000"/>
    <n v="0"/>
    <s v="Invoice Submitted"/>
  </r>
  <r>
    <n v="3313695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62/eWCC/SF/IHR/INNER/IX/2016"/>
    <s v="CHR-009/2419/16"/>
    <n v="1760000"/>
    <n v="0"/>
    <s v="Invoice Submitted"/>
  </r>
  <r>
    <n v="3313684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61/eWCC/SF/IHR/INNER/IX/2016"/>
    <s v="CHR-009/2418/16"/>
    <n v="1760000"/>
    <n v="0"/>
    <s v="Invoice Submitted"/>
  </r>
  <r>
    <n v="3313773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60/eWCC/SF/IHR/INNER/IX/2016"/>
    <s v="CHR-009/2422/16"/>
    <n v="1760000"/>
    <n v="0"/>
    <s v="Invoice Submitted"/>
  </r>
  <r>
    <n v="3313840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59/eWCC/SF/IHR/INNER/IX/2016"/>
    <s v="CHR-010/2476/16"/>
    <n v="1760000"/>
    <n v="0"/>
    <s v="Invoice Submitted"/>
  </r>
  <r>
    <n v="3313697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58/eWCC/SF/IHR/INNER/IX/2016"/>
    <s v="CHR-009/2419/16"/>
    <n v="1760000"/>
    <n v="0"/>
    <s v="Invoice Submitted"/>
  </r>
  <r>
    <n v="3313733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57/eWCC/SF/IHR/INNER/IX/2016"/>
    <s v="CHR-009/2421/16"/>
    <n v="1760000"/>
    <n v="0"/>
    <s v="Invoice Submitted"/>
  </r>
  <r>
    <n v="3313745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56/eWCC/SF/IHR/INNER/IX/2016"/>
    <s v="CHR-009/2413/16"/>
    <n v="1760000"/>
    <n v="0"/>
    <s v="Invoice Submitted"/>
  </r>
  <r>
    <n v="3313766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55/eWCC/SF/IHR/INNER/IX/2016"/>
    <s v="CHR-009/2422/16"/>
    <n v="1760000"/>
    <n v="0"/>
    <s v="Invoice Submitted"/>
  </r>
  <r>
    <n v="3313696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54/eWCC/SF/IHR/INNER/IX/2016"/>
    <s v="CHR-009/2419/16"/>
    <n v="1760000"/>
    <n v="0"/>
    <s v="Invoice Submitted"/>
  </r>
  <r>
    <n v="3313684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53/eWCC/SF/IHR/INNER/IX/2016"/>
    <s v="CHR-009/2418/16"/>
    <n v="1760000"/>
    <n v="0"/>
    <s v="Invoice Submitted"/>
  </r>
  <r>
    <n v="3313756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52/eWCC/SF/IHR/INNER/IX/2016"/>
    <s v="CHR-009/2413/16"/>
    <n v="1760000"/>
    <n v="0"/>
    <s v="Invoice Submitted"/>
  </r>
  <r>
    <n v="3313751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51/eWCC/SF/IHR/INNER/IX/2016"/>
    <s v="CHR-009/2422/16"/>
    <n v="1760000"/>
    <n v="0"/>
    <s v="Invoice Submitted"/>
  </r>
  <r>
    <n v="3313739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50/eWCC/SF/IHR/INNER/IX/2016"/>
    <s v="CHR-009/2476/16"/>
    <n v="1760000"/>
    <n v="0"/>
    <s v="Invoice Submitted"/>
  </r>
  <r>
    <n v="3313751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49/eWCC/SF/IHR/INNER/IX/2016"/>
    <s v="CHR-009/2422/16"/>
    <n v="1760000"/>
    <n v="0"/>
    <s v="Invoice Submitted"/>
  </r>
  <r>
    <n v="3313703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48/eWCC/SF/IHR/INNER/IX/2016"/>
    <s v="CHR-009/2476/16"/>
    <n v="1760000"/>
    <n v="0"/>
    <s v="Invoice Submitted"/>
  </r>
  <r>
    <n v="3313687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47/eWCC/SF/IHR/INNER/IX/2016"/>
    <s v="CHR-009/2420/16"/>
    <n v="1760000"/>
    <n v="0"/>
    <s v="Invoice Submitted"/>
  </r>
  <r>
    <n v="3313787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46/eWCC/SF/IHR/INNER/IX/2016"/>
    <s v="CHR-010/2423/16"/>
    <n v="1760000"/>
    <n v="0"/>
    <s v="Invoice Submitted"/>
  </r>
  <r>
    <n v="3313772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45/eWCC/SF/IHR/INNER/IX/2016"/>
    <s v="CHR-009/2422/16"/>
    <n v="1760000"/>
    <n v="0"/>
    <s v="Invoice Submitted"/>
  </r>
  <r>
    <n v="3313772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44/eWCC/SF/IHR/INNER/IX/2016"/>
    <s v="CHR-009/2422/16"/>
    <n v="1760000"/>
    <n v="0"/>
    <s v="Invoice Submitted"/>
  </r>
  <r>
    <n v="3313825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43/eWCC/SF/IHR/INNER/IX/2016"/>
    <s v="CHR-010/2401/16"/>
    <n v="1760000"/>
    <n v="0"/>
    <s v="Invoice Submitted"/>
  </r>
  <r>
    <n v="3313792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42/eWCC/SF/IHR/INNER/IX/2016"/>
    <s v="CHR-010/2423/16"/>
    <n v="1760000"/>
    <n v="0"/>
    <s v="Invoice Submitted"/>
  </r>
  <r>
    <n v="3313785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41/eWCC/SF/IHR/INNER/IX/2016"/>
    <s v="CHR-010/2423/16"/>
    <n v="1760000"/>
    <n v="0"/>
    <s v="Invoice Submitted"/>
  </r>
  <r>
    <n v="3313812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40/eWCC/SF/IHR/INNER/IX/2016"/>
    <s v="CHR-010/2425/16"/>
    <n v="1760000"/>
    <n v="0"/>
    <s v="Invoice Submitted"/>
  </r>
  <r>
    <n v="3313792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39/eWCC/SF/IHR/INNER/IX/2016"/>
    <s v="CHR-010/2423/16"/>
    <n v="1760000"/>
    <n v="0"/>
    <s v="Invoice Submitted"/>
  </r>
  <r>
    <n v="3313697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38/eWCC/SF/IHR/INNER/IX/2016"/>
    <s v="CHR-009/2420/16"/>
    <n v="1760000"/>
    <n v="0"/>
    <s v="Invoice Submitted"/>
  </r>
  <r>
    <n v="3313787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37/eWCC/SF/IHR/INNER/IX/2016"/>
    <s v="CHR-010/2423/16"/>
    <n v="1760000"/>
    <n v="0"/>
    <s v="Invoice Submitted"/>
  </r>
  <r>
    <n v="3313840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36/eWCC/SF/IHR/INNER/IX/2016"/>
    <s v="CHR-010/2476/16"/>
    <n v="1760000"/>
    <n v="0"/>
    <s v="Invoice Submitted"/>
  </r>
  <r>
    <n v="3313750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35/eWCC/SF/IHR/INNER/IX/2016"/>
    <s v="CHR-009/2422/16"/>
    <n v="1760000"/>
    <n v="0"/>
    <s v="Invoice Submitted"/>
  </r>
  <r>
    <n v="3313745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34/eWCC/SF/IHR/INNER/IX/2016"/>
    <s v="CHR-009/2413/16"/>
    <n v="1760000"/>
    <n v="0"/>
    <s v="Invoice Submitted"/>
  </r>
  <r>
    <n v="3313687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33/eWCC/SF/IHR/INNER/IX/2016"/>
    <s v="CHR-009/2420/16"/>
    <n v="1760000"/>
    <n v="0"/>
    <s v="Invoice Submitted"/>
  </r>
  <r>
    <n v="3313831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32/eWCC/SF/IHR/INNER/IX/2016"/>
    <s v="CHR-010/2425/16"/>
    <n v="1760000"/>
    <n v="0"/>
    <s v="Invoice Submitted"/>
  </r>
  <r>
    <n v="3313697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31/eWCC/SF/IHR/INNER/IX/2016"/>
    <s v="CHR-009/2420/16"/>
    <n v="1760000"/>
    <n v="0"/>
    <s v="Invoice Submitted"/>
  </r>
  <r>
    <n v="3313696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30/eWCC/SF/IHR/INNER/IX/2016"/>
    <s v="CHR-009/2420/16"/>
    <n v="1760000"/>
    <n v="0"/>
    <s v="Invoice Submitted"/>
  </r>
  <r>
    <n v="3313795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29/eWCC/SF/IHR/INNER/IX/2016"/>
    <s v="CHR-010/2424/16"/>
    <n v="1760000"/>
    <n v="0"/>
    <s v="Invoice Submitted"/>
  </r>
  <r>
    <n v="3313812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28/eWCC/SF/IHR/INNER/IX/2016"/>
    <s v="CHR-010/2425/16"/>
    <n v="1760000"/>
    <n v="0"/>
    <s v="Invoice Submitted"/>
  </r>
  <r>
    <n v="3313703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27/eWCC/SF/IHR/INNER/IX/2016"/>
    <s v="CHR-009/2476/16"/>
    <n v="1760000"/>
    <n v="0"/>
    <s v="Invoice Submitted"/>
  </r>
  <r>
    <n v="3313771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26/eWCC/SF/IHR/INNER/IX/2016"/>
    <s v="CHR-009/2422/16"/>
    <n v="1760000"/>
    <n v="0"/>
    <s v="Invoice Submitted"/>
  </r>
  <r>
    <n v="3313688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25/eWCC/SF/IHR/INNER/IX/2016"/>
    <s v="CHR-009/2420/16"/>
    <n v="1760000"/>
    <n v="0"/>
    <s v="Invoice Submitted"/>
  </r>
  <r>
    <n v="3313781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24/eWCC/SF/IHR/INNER/IX/2016"/>
    <s v="CHR-010/2423/16"/>
    <n v="1760000"/>
    <n v="0"/>
    <s v="Invoice Submitted"/>
  </r>
  <r>
    <n v="3313706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23/eWCC/SF/IHR/INNER/IX/2016"/>
    <s v="CHR-009/2476/16"/>
    <n v="1760000"/>
    <n v="0"/>
    <s v="Invoice Submitted"/>
  </r>
  <r>
    <n v="3313686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22/eWCC/SF/IHR/INNER/IX/2016"/>
    <s v="CHR-009/2418/16"/>
    <n v="1760000"/>
    <n v="0"/>
    <s v="Invoice Submitted"/>
  </r>
  <r>
    <n v="3313730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21/eWCC/SF/IHR/INNER/IX/2016"/>
    <s v="CHR-009/2476/16"/>
    <n v="1760000"/>
    <n v="0"/>
    <s v="Invoice Submitted"/>
  </r>
  <r>
    <n v="3313696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20/eWCC/SF/IHR/INNER/IX/2016"/>
    <s v="CHR-009/2420/16"/>
    <n v="1760000"/>
    <n v="0"/>
    <s v="Invoice Submitted"/>
  </r>
  <r>
    <n v="3313812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19/eWCC/SF/IHR/INNER/IX/2016"/>
    <s v="CHR-010/2424/16"/>
    <n v="1760000"/>
    <n v="0"/>
    <s v="Invoice Submitted"/>
  </r>
  <r>
    <n v="3313793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18/eWCC/SF/IHR/INNER/IX/2016"/>
    <s v="CHR-010/2424/16"/>
    <n v="1760000"/>
    <n v="0"/>
    <s v="Invoice Submitted"/>
  </r>
  <r>
    <n v="3313681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17/eWCC/SF/IHR/INNER/IX/2016"/>
    <s v="CHR-009/2420/16"/>
    <n v="1760000"/>
    <n v="0"/>
    <s v="Invoice Submitted"/>
  </r>
  <r>
    <n v="3313795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16/eWCC/SF/IHR/INNER/IX/2016"/>
    <s v="CHR-010/2424/16"/>
    <n v="1760000"/>
    <n v="0"/>
    <s v="Invoice Submitted"/>
  </r>
  <r>
    <n v="3313718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15/eWCC/SF/IHR/INNER/IX/2016"/>
    <s v="CHR-009/2421/16"/>
    <n v="1760000"/>
    <n v="0"/>
    <s v="Invoice Submitted"/>
  </r>
  <r>
    <n v="3313837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14/eWCC/SF/IHR/INNER/IX/2016"/>
    <s v="CHR-010/2425/16"/>
    <n v="1760000"/>
    <n v="0"/>
    <s v="Invoice Submitted"/>
  </r>
  <r>
    <n v="3313682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13/eWCC/SF/IHR/INNER/IX/2016"/>
    <s v="CHR-009/2420/16"/>
    <n v="1760000"/>
    <n v="0"/>
    <s v="Invoice Submitted"/>
  </r>
  <r>
    <n v="3313682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12/eWCC/SF/IHR/INNER/IX/2016"/>
    <s v="CHR-009/2420/16"/>
    <n v="1760000"/>
    <n v="0"/>
    <s v="Invoice Submitted"/>
  </r>
  <r>
    <n v="3313795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11/eWCC/SF/IHR/INNER/IX/2016"/>
    <s v="CHR-010/2424/16"/>
    <n v="1760000"/>
    <n v="0"/>
    <s v="Invoice Submitted"/>
  </r>
  <r>
    <n v="3313706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09/eWCC/SF/IHR/INNER/IX/2016"/>
    <s v="CHR-009/2476/16"/>
    <n v="1760000"/>
    <n v="0"/>
    <s v="Invoice Submitted"/>
  </r>
  <r>
    <n v="3313765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08/eWCC/SF/IHR/INNER/IX/2016"/>
    <s v="CHR-009/2422/16"/>
    <n v="1760000"/>
    <n v="0"/>
    <s v="Invoice Submitted"/>
  </r>
  <r>
    <n v="3313798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07/eWCC/SF/IHR/INNER/IX/2016"/>
    <s v="CHR-010/2424/16"/>
    <n v="1760000"/>
    <n v="0"/>
    <s v="Invoice Submitted"/>
  </r>
  <r>
    <n v="3313781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06/eWCC/SF/IHR/INNER/IX/2016"/>
    <s v="CHR-010/2423/16"/>
    <n v="1760000"/>
    <n v="0"/>
    <s v="Invoice Submitted"/>
  </r>
  <r>
    <n v="3313685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05/eWCC/SF/IHR/INNER/IX/2016"/>
    <s v="CHR-009/2419/16"/>
    <n v="1760000"/>
    <n v="0"/>
    <s v="Invoice Submitted"/>
  </r>
  <r>
    <n v="3313796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04/eWCC/SF/IHR/INNER/IX/2016"/>
    <s v="CHR-010/2424/16"/>
    <n v="1760000"/>
    <n v="0"/>
    <s v="Invoice Submitted"/>
  </r>
  <r>
    <n v="3313821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03/eWCC/SF/IHR/INNER/IX/2016"/>
    <s v="CHR-010/2425/16"/>
    <n v="1760000"/>
    <n v="0"/>
    <s v="Invoice Submitted"/>
  </r>
  <r>
    <n v="3313833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02/eWCC/SF/IHR/INNER/IX/2016"/>
    <s v="CHR-010/2425/16"/>
    <n v="1760000"/>
    <n v="0"/>
    <s v="Invoice Submitted"/>
  </r>
  <r>
    <n v="3313820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01/eWCC/SF/IHR/INNER/IX/2016"/>
    <s v="CHR-010/2425/16"/>
    <n v="1760000"/>
    <n v="0"/>
    <s v="Invoice Submitted"/>
  </r>
  <r>
    <n v="3313798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800/eWCC/SF/IHR/INNER/IX/2016"/>
    <s v="CHR-010/2424/16"/>
    <n v="1760000"/>
    <n v="0"/>
    <s v="Invoice Submitted"/>
  </r>
  <r>
    <n v="3313685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798/eWCC/SF/IHR/INNER/IX/2016"/>
    <s v="CHR-009/2396/16"/>
    <n v="1760000"/>
    <n v="0"/>
    <s v="Invoice Submitted"/>
  </r>
  <r>
    <n v="3313837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797/eWCC/SF/IHR/INNER/IX/2016"/>
    <s v="CHR-010/2401/16"/>
    <n v="1760000"/>
    <n v="0"/>
    <s v="Invoice Submitted"/>
  </r>
  <r>
    <n v="3313825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796/eWCC/SF/IHR/INNER/IX/2016"/>
    <s v="CHR-010/2401/16"/>
    <n v="1760000"/>
    <n v="0"/>
    <s v="Invoice Submitted"/>
  </r>
  <r>
    <n v="3313730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795/eWCC/SF/IHR/INNER/IX/2016"/>
    <s v="CHR-009/2395/16"/>
    <n v="1760000"/>
    <n v="0"/>
    <s v="Invoice Submitted"/>
  </r>
  <r>
    <n v="3313709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794/eWCC/SF/IHR/INNER/IX/2016"/>
    <s v="CHR-009/2395/16"/>
    <n v="1760000"/>
    <n v="0"/>
    <s v="Invoice Submitted"/>
  </r>
  <r>
    <n v="3313682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793/eWCC/SF/IHR/INNER/IX/2016"/>
    <s v="CHR-009/2406/16"/>
    <n v="1760000"/>
    <n v="0"/>
    <s v="Invoice Submitted"/>
  </r>
  <r>
    <n v="3313798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792/eWCC/SF/IHR/INNER/IX/2016"/>
    <s v="CHR-010/2394/16"/>
    <n v="1760000"/>
    <n v="0"/>
    <s v="Invoice Submitted"/>
  </r>
  <r>
    <n v="3313709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791/eWCC/SF/IHR/INNER/IX/2016"/>
    <s v="CHR-009/2395/16"/>
    <n v="1760000"/>
    <n v="0"/>
    <s v="Invoice Submitted"/>
  </r>
  <r>
    <n v="3313738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790/eWCC/SF/IHR/INNER/IX/2016"/>
    <s v="CHR-009/2395/16"/>
    <n v="1760000"/>
    <n v="0"/>
    <s v="Invoice Submitted"/>
  </r>
  <r>
    <n v="3313780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789/eWCC/SF/IHR/INNER/IX/2016"/>
    <s v="CHR-010/2394/16"/>
    <n v="1760000"/>
    <n v="0"/>
    <s v="Invoice Submitted"/>
  </r>
  <r>
    <n v="3313820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788/eWCC/SF/IHR/INNER/IX/2016"/>
    <s v="CHR-010/2401/16"/>
    <n v="1760000"/>
    <n v="0"/>
    <s v="Invoice Submitted"/>
  </r>
  <r>
    <n v="3313709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785/eWCC/SF/IHR/INNER/IX/2016"/>
    <s v="CHR-009/2395/16"/>
    <n v="1760000"/>
    <n v="0"/>
    <s v="Invoice Submitted"/>
  </r>
  <r>
    <n v="3313758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782/eWCC/SF/IHR/INNER/IX/2016"/>
    <s v="CHR-009/2394/16"/>
    <n v="1760000"/>
    <n v="0"/>
    <s v="Invoice Submitted"/>
  </r>
  <r>
    <n v="3313759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775/eWCC/SF/IHR/INNER/IX/2016"/>
    <s v="CHR-009/2394/16"/>
    <n v="1760000"/>
    <n v="0"/>
    <s v="Invoice Submitted"/>
  </r>
  <r>
    <n v="3313768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774/eWCC/SF/IHR/INNER/IX/2016"/>
    <s v="CHR-009/2394/16"/>
    <n v="1760000"/>
    <n v="0"/>
    <s v="Invoice Submitted"/>
  </r>
  <r>
    <n v="3313776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756/eWCC/SF/IHR/INNER/IX/2016"/>
    <s v="CHR-010/2394/16"/>
    <n v="1760000"/>
    <n v="0"/>
    <s v="Invoice Submitted"/>
  </r>
  <r>
    <n v="3313777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745/eWCC/SF/IHR/INNER/IX/2016"/>
    <s v="CHR-010/2396/16"/>
    <n v="1760000"/>
    <n v="0"/>
    <s v="Invoice Submitted"/>
  </r>
  <r>
    <n v="3313772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741/eWCC/SF/IHR/INNER/IX/2016"/>
    <s v="CHR-009/2396/16"/>
    <n v="1760000"/>
    <n v="0"/>
    <s v="Invoice Submitted"/>
  </r>
  <r>
    <n v="3313736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683/eWCC/SF/IHR/INNER/IX/2016"/>
    <s v="CHR-009/2330/16"/>
    <n v="1760000"/>
    <n v="0"/>
    <s v="Invoice Submitted"/>
  </r>
  <r>
    <n v="3313736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682/eWCC/SF/IHR/INNER/IX/2016"/>
    <s v="CHR-009/2330/16"/>
    <n v="1760000"/>
    <n v="0"/>
    <s v="Invoice Submitted"/>
  </r>
  <r>
    <n v="3313759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680/eWCC/SF/IHR/INNER/IX/2016"/>
    <s v="CHR-009/2330/16"/>
    <n v="1760000"/>
    <n v="0"/>
    <s v="Invoice Submitted"/>
  </r>
  <r>
    <n v="3313759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679/eWCC/SF/IHR/INNER/IX/2016"/>
    <s v="CHR-009/2330/16"/>
    <n v="1760000"/>
    <n v="0"/>
    <s v="Invoice Submitted"/>
  </r>
  <r>
    <n v="3313759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678/eWCC/SF/IHR/INNER/IX/2016"/>
    <s v="CHR-009/2330/16"/>
    <n v="1760000"/>
    <n v="0"/>
    <s v="Invoice Submitted"/>
  </r>
  <r>
    <n v="3313760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675/eWCC/SF/IHR/INNER/IX/2016"/>
    <s v="CHR-009/2330/16"/>
    <n v="1760000"/>
    <n v="0"/>
    <s v="Invoice Submitted"/>
  </r>
  <r>
    <n v="3313768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674/eWCC/SF/IHR/INNER/IX/2016"/>
    <s v="CHR-009/2329/16"/>
    <n v="1760000"/>
    <n v="0"/>
    <s v="Invoice Submitted"/>
  </r>
  <r>
    <n v="3313751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673/eWCC/SF/IHR/INNER/IX/2016"/>
    <s v="CHR-009/2329/16"/>
    <n v="1760000"/>
    <n v="0"/>
    <s v="Invoice Submitted"/>
  </r>
  <r>
    <n v="3313754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669/eWCC/SF/IHR/INNER/IX/2016"/>
    <s v="CHR-009/2329/16"/>
    <n v="1760000"/>
    <n v="0"/>
    <s v="Invoice Submitted"/>
  </r>
  <r>
    <n v="3313763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664/eWCC/SF/IHR/INNER/IX/2016"/>
    <s v="CHR-009/2329/16"/>
    <n v="1760000"/>
    <n v="0"/>
    <s v="Invoice Submitted"/>
  </r>
  <r>
    <n v="3313764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663/eWCC/SF/IHR/INNER/IX/2016"/>
    <s v="CHR-009/2328/16"/>
    <n v="1760000"/>
    <n v="0"/>
    <s v="Invoice Submitted"/>
  </r>
  <r>
    <n v="3313764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661/eWCC/SF/IHR/INNER/IX/2016"/>
    <s v="CHR-009/2328/16"/>
    <n v="1760000"/>
    <n v="0"/>
    <s v="Invoice Submitted"/>
  </r>
  <r>
    <n v="3313760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659/eWCC/SF/IHR/INNER/IX/2016"/>
    <s v="CHR-009/2328/16"/>
    <n v="1760000"/>
    <n v="0"/>
    <s v="Invoice Submitted"/>
  </r>
  <r>
    <n v="3313764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654/eWCC/SF/IHR/INNER/IX/2016"/>
    <s v="CHR-009/2328/16"/>
    <n v="1760000"/>
    <n v="0"/>
    <s v="Invoice Submitted"/>
  </r>
  <r>
    <n v="3313768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648/eWCC/SF/IHR/INNER/IX/2016"/>
    <s v="CHR-009/2328/16"/>
    <n v="1760000"/>
    <n v="0"/>
    <s v="Invoice Submitted"/>
  </r>
  <r>
    <n v="3313769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644/eWCC/SF/IHR/INNER/IX/2016"/>
    <s v="CHR-009/2328/16"/>
    <n v="1760000"/>
    <n v="0"/>
    <s v="Invoice Submitted"/>
  </r>
  <r>
    <n v="3313769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643/eWCC/SF/IHR/INNER/IX/2016"/>
    <s v="CHR-009/2328/16"/>
    <n v="1760000"/>
    <n v="0"/>
    <s v="Invoice Submitted"/>
  </r>
  <r>
    <n v="3313739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642/eWCC/SF/IHR/INNER/IX/2016"/>
    <s v="CHR-009/2328/16"/>
    <n v="1760000"/>
    <n v="0"/>
    <s v="Invoice Submitted"/>
  </r>
  <r>
    <n v="3313737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640/eWCC/SF/IHR/INNER/IX/2016"/>
    <s v="CHR-009/2328/16"/>
    <n v="1760000"/>
    <n v="0"/>
    <s v="Invoice Submitted"/>
  </r>
  <r>
    <n v="3313760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639/eWCC/SF/IHR/INNER/IX/2016"/>
    <s v="CHR-009/2328/16"/>
    <n v="1760000"/>
    <n v="0"/>
    <s v="Invoice Submitted"/>
  </r>
  <r>
    <n v="3313737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637/eWCC/SF/IHR/INNER/IX/2016"/>
    <s v="CHR-009/2327/16"/>
    <n v="1760000"/>
    <n v="0"/>
    <s v="Invoice Submitted"/>
  </r>
  <r>
    <n v="3313751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634/eWCC/SF/IHR/INNER/IX/2016"/>
    <s v="CHR-009/2327/16"/>
    <n v="1760000"/>
    <n v="0"/>
    <s v="Invoice Submitted"/>
  </r>
  <r>
    <n v="3313754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632/eWCC/SF/IHR/INNER/IX/2016"/>
    <s v="CHR-009/2327/16"/>
    <n v="1760000"/>
    <n v="0"/>
    <s v="Invoice Submitted"/>
  </r>
  <r>
    <n v="3305168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629/eWCC/SF/IHR/INNER/IX/2016"/>
    <s v="CHR-009/2327/16"/>
    <n v="1760000"/>
    <n v="0"/>
    <s v="Invoice Submitted"/>
  </r>
  <r>
    <n v="3313765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625/eWCC/SF/IHR/INNER/IX/2016"/>
    <s v="CHR-009/2327/16"/>
    <n v="1760000"/>
    <n v="0"/>
    <s v="Invoice Submitted"/>
  </r>
  <r>
    <n v="3313761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622/eWCC/SF/IHR/INNER/IX/2016"/>
    <s v="CHR-009/2327/16"/>
    <n v="1760000"/>
    <n v="0"/>
    <s v="Invoice Submitted"/>
  </r>
  <r>
    <n v="3313765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621/eWCC/SF/IHR/INNER/IX/2016"/>
    <s v="CHR-009/2327/16"/>
    <n v="1760000"/>
    <n v="0"/>
    <s v="Invoice Submitted"/>
  </r>
  <r>
    <n v="3313765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620/eWCC/SF/IHR/INNER/IX/2016"/>
    <s v="CHR-009/2327/16"/>
    <n v="1760000"/>
    <n v="0"/>
    <s v="Invoice Submitted"/>
  </r>
  <r>
    <n v="3313774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616/eWCC/SF/IHR/INNER/IX/2016"/>
    <s v="CHR-009/2326/16"/>
    <n v="1760000"/>
    <n v="0"/>
    <s v="Invoice Submitted"/>
  </r>
  <r>
    <n v="3313774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615/eWCC/SF/IHR/INNER/IX/2016"/>
    <s v="CHR-009/2326/16"/>
    <n v="1760000"/>
    <n v="0"/>
    <s v="Invoice Submitted"/>
  </r>
  <r>
    <n v="3313776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613/eWCC/SF/IHR/INNER/IX/2016"/>
    <s v="CHR-009/2326/16"/>
    <n v="1760000"/>
    <n v="0"/>
    <s v="Invoice Submitted"/>
  </r>
  <r>
    <n v="3313774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604/eWCC/SF/IHR/INNER/IX/2016"/>
    <s v="CHR-009/2326/16"/>
    <n v="1760000"/>
    <n v="0"/>
    <s v="Invoice Submitted"/>
  </r>
  <r>
    <n v="3313776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592/eWCC/SF/IHR/INNER/IX/2016"/>
    <s v="CHR-010/2326/16"/>
    <n v="1760000"/>
    <n v="0"/>
    <s v="Invoice Submitted"/>
  </r>
  <r>
    <n v="3313775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581/eWCC/SF/IHR/INNER/IX/2016"/>
    <s v="CHR-009/2326/16"/>
    <n v="1760000"/>
    <n v="0"/>
    <s v="Invoice Submitted"/>
  </r>
  <r>
    <n v="3313775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580/eWCC/SF/IHR/INNER/IX/2016"/>
    <s v="CHR-009/2326/16"/>
    <n v="1760000"/>
    <n v="0"/>
    <s v="Invoice Submitted"/>
  </r>
  <r>
    <n v="3313688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565/eWCC/SF/IHR/INNER/IX/2016"/>
    <s v="CHR-009/2309/16"/>
    <n v="1760000"/>
    <n v="0"/>
    <s v="Invoice Submitted"/>
  </r>
  <r>
    <n v="3313688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560/eWCC/SF/IHR/INNER/IX/2016"/>
    <s v="CHR-009/2309/16"/>
    <n v="1760000"/>
    <n v="0"/>
    <s v="Invoice Submitted"/>
  </r>
  <r>
    <n v="3313691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559/eWCC/SF/IHR/INNER/IX/2016"/>
    <s v="CHR-009/2309/16"/>
    <n v="1760000"/>
    <n v="0"/>
    <s v="Invoice Submitted"/>
  </r>
  <r>
    <n v="3313688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558/eWCC/SF/IHR/INNER/IX/2016"/>
    <s v="CHR-009/2309/16"/>
    <n v="1760000"/>
    <n v="0"/>
    <s v="Invoice Submitted"/>
  </r>
  <r>
    <n v="3313717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557/eWCC/SF/IHR/INNER/IX/2016"/>
    <s v="CHR-009/2309/16"/>
    <n v="1760000"/>
    <n v="0"/>
    <s v="Invoice Submitted"/>
  </r>
  <r>
    <n v="3313726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556/eWCC/SF/IHR/INNER/IX/2016"/>
    <s v="CHR-009/2309/16"/>
    <n v="1760000"/>
    <n v="0"/>
    <s v="Invoice Submitted"/>
  </r>
  <r>
    <n v="3313726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555/eWCC/SF/IHR/INNER/IX/2016"/>
    <s v="CHR-009/2309/16"/>
    <n v="1760000"/>
    <n v="0"/>
    <s v="Invoice Submitted"/>
  </r>
  <r>
    <n v="3313720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552/eWCC/SF/IHR/INNER/IX/2016"/>
    <s v="CHR-009/2309/16"/>
    <n v="1760000"/>
    <n v="0"/>
    <s v="Invoice Submitted"/>
  </r>
  <r>
    <n v="3313726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550/eWCC/SF/IHR/INNER/IX/2016"/>
    <s v="CHR-009/2309/16"/>
    <n v="1760000"/>
    <n v="0"/>
    <s v="Invoice Submitted"/>
  </r>
  <r>
    <n v="3313696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549/eWCC/SF/IHR/INNER/IX/2016"/>
    <s v="CHR-009/2309/16"/>
    <n v="1760000"/>
    <n v="0"/>
    <s v="Invoice Submitted"/>
  </r>
  <r>
    <n v="3313716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547/eWCC/SF/IHR/INNER/IX/2016"/>
    <s v="CHR-009/2305/16"/>
    <n v="1760000"/>
    <n v="0"/>
    <s v="Invoice Submitted"/>
  </r>
  <r>
    <n v="3313691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545/eWCC/SF/IHR/INNER/IX/2016"/>
    <s v="CHR-009/2305/16"/>
    <n v="1760000"/>
    <n v="0"/>
    <s v="Invoice Submitted"/>
  </r>
  <r>
    <n v="3313716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544/eWCC/SF/IHR/INNER/IX/2016"/>
    <s v="CHR-009/2305/16"/>
    <n v="1760000"/>
    <n v="0"/>
    <s v="Invoice Submitted"/>
  </r>
  <r>
    <n v="3313696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543/eWCC/SF/IHR/INNER/IX/2016"/>
    <s v="CHR-009/2305/16"/>
    <n v="1760000"/>
    <n v="0"/>
    <s v="Invoice Submitted"/>
  </r>
  <r>
    <n v="3313696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542/eWCC/SF/IHR/INNER/IX/2016"/>
    <s v="CHR-009/2305/16"/>
    <n v="1760000"/>
    <n v="0"/>
    <s v="Invoice Submitted"/>
  </r>
  <r>
    <n v="3313716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541/eWCC/SF/IHR/INNER/IX/2016"/>
    <s v="CHR-009/2305/16"/>
    <n v="1760000"/>
    <n v="0"/>
    <s v="Invoice Submitted"/>
  </r>
  <r>
    <n v="3313688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540/eWCC/SF/IHR/INNER/IX/2016"/>
    <s v="CHR-009/2306/16"/>
    <n v="1760000"/>
    <n v="0"/>
    <s v="Invoice Submitted"/>
  </r>
  <r>
    <n v="3313726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539/eWCC/SF/IHR/INNER/IX/2016"/>
    <s v="CHR-009/2306/16"/>
    <n v="1760000"/>
    <n v="0"/>
    <s v="Invoice Submitted"/>
  </r>
  <r>
    <n v="3313726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538/eWCC/SF/IHR/INNER/IX/2016"/>
    <s v="CHR-009/2306/16"/>
    <n v="1760000"/>
    <n v="0"/>
    <s v="Invoice Submitted"/>
  </r>
  <r>
    <n v="3313725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537/eWCC/SF/IHR/INNER/IX/2016"/>
    <s v="CHR-009/2306/16"/>
    <n v="1760000"/>
    <n v="0"/>
    <s v="Invoice Submitted"/>
  </r>
  <r>
    <n v="3313696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535/eWCC/SF/IHR/INNER/IX/2016"/>
    <s v="CHR-009/2306/16"/>
    <n v="1760000"/>
    <n v="0"/>
    <s v="Invoice Submitted"/>
  </r>
  <r>
    <n v="3313696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534/eWCC/SF/IHR/INNER/IX/2016"/>
    <s v="CHR-009/2306/16"/>
    <n v="1760000"/>
    <n v="0"/>
    <s v="Invoice Submitted"/>
  </r>
  <r>
    <n v="3313699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533/eWCC/SF/IHR/INNER/IX/2016"/>
    <s v="CHR-009/2306/16"/>
    <n v="1760000"/>
    <n v="0"/>
    <s v="Invoice Submitted"/>
  </r>
  <r>
    <n v="3313725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532/eWCC/SF/IHR/INNER/IX/2016"/>
    <s v="CHR-009/2306/16"/>
    <n v="1760000"/>
    <n v="0"/>
    <s v="Invoice Submitted"/>
  </r>
  <r>
    <n v="3313700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531/eWCC/SF/IHR/INNER/IX/2016"/>
    <s v="CHR-009/2306/16"/>
    <n v="1760000"/>
    <n v="0"/>
    <s v="Invoice Submitted"/>
  </r>
  <r>
    <n v="3313725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530/eWCC/SF/IHR/INNER/IX/2016"/>
    <s v="CHR-009/2306/16"/>
    <n v="1760000"/>
    <n v="0"/>
    <s v="Invoice Submitted"/>
  </r>
  <r>
    <n v="3313702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529/eWCC/SF/IHR/INNER/IX/2016"/>
    <s v="CHR-009/2307/16"/>
    <n v="1760000"/>
    <n v="0"/>
    <s v="Invoice Submitted"/>
  </r>
  <r>
    <n v="3313724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528/eWCC/SF/IHR/INNER/IX/2016"/>
    <s v="CHR-009/2307/16"/>
    <n v="1760000"/>
    <n v="0"/>
    <s v="Invoice Submitted"/>
  </r>
  <r>
    <n v="3313716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527/eWCC/SF/IHR/INNER/IX/2016"/>
    <s v="CHR-009/2307/16"/>
    <n v="1760000"/>
    <n v="0"/>
    <s v="Invoice Submitted"/>
  </r>
  <r>
    <n v="3313724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526/eWCC/SF/IHR/INNER/IX/2016"/>
    <s v="CHR-009/2307/16"/>
    <n v="1760000"/>
    <n v="0"/>
    <s v="Invoice Submitted"/>
  </r>
  <r>
    <n v="3313688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525/eWCC/SF/IHR/INNER/IX/2016"/>
    <s v="CHR-009/2307/16"/>
    <n v="1760000"/>
    <n v="0"/>
    <s v="Invoice Submitted"/>
  </r>
  <r>
    <n v="3313724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524/eWCC/SF/IHR/INNER/IX/2016"/>
    <s v="CHR-009/2307/16"/>
    <n v="1760000"/>
    <n v="0"/>
    <s v="Invoice Submitted"/>
  </r>
  <r>
    <n v="3313692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523/eWCC/SF/IHR/INNER/IX/2016"/>
    <s v="CHR-009/2307/16"/>
    <n v="1760000"/>
    <n v="0"/>
    <s v="Invoice Submitted"/>
  </r>
  <r>
    <n v="3313692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522/eWCC/SF/IHR/INNER/IX/2016"/>
    <s v="CHR-009/2307/16"/>
    <n v="1760000"/>
    <n v="0"/>
    <s v="Invoice Submitted"/>
  </r>
  <r>
    <n v="3313692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521/eWCC/SF/IHR/INNER/IX/2016"/>
    <s v="CHR-009/2307/16"/>
    <n v="1760000"/>
    <n v="0"/>
    <s v="Invoice Submitted"/>
  </r>
  <r>
    <n v="3313716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520/eWCC/SF/IHR/INNER/IX/2016"/>
    <s v="CHR-009/2307/16"/>
    <n v="1760000"/>
    <n v="0"/>
    <s v="Invoice Submitted"/>
  </r>
  <r>
    <n v="3313787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519/eWCC/SF/IHR/INNER/IX/2016"/>
    <s v="CHR-009/2308/16"/>
    <n v="1760000"/>
    <n v="0"/>
    <s v="Invoice Submitted"/>
  </r>
  <r>
    <n v="3313788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518/eWCC/SF/IHR/INNER/IX/2016"/>
    <s v="CHR-009/2308/16"/>
    <n v="1760000"/>
    <n v="0"/>
    <s v="Invoice Submitted"/>
  </r>
  <r>
    <n v="3313716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517/eWCC/SF/IHR/INNER/IX/2016"/>
    <s v="CHR-009/2308/16"/>
    <n v="1760000"/>
    <n v="0"/>
    <s v="Invoice Submitted"/>
  </r>
  <r>
    <n v="3313689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516/eWCC/SF/IHR/INNER/IX/2016"/>
    <s v="CHR-009/2318/16"/>
    <n v="1760000"/>
    <n v="0"/>
    <s v="Invoice Submitted"/>
  </r>
  <r>
    <n v="3313689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515/eWCC/SF/IHR/INNER/IX/2016"/>
    <s v="CHR-009/2318/16"/>
    <n v="1760000"/>
    <n v="0"/>
    <s v="Invoice Submitted"/>
  </r>
  <r>
    <n v="3313716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514/eWCC/SF/IHR/INNER/IX/2016"/>
    <s v="CHR-009/2318/16"/>
    <n v="1760000"/>
    <n v="0"/>
    <s v="Invoice Submitted"/>
  </r>
  <r>
    <n v="3313724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513/eWCC/SF/IHR/INNER/IX/2016"/>
    <s v="CHR-009/2318/16"/>
    <n v="1760000"/>
    <n v="0"/>
    <s v="Invoice Submitted"/>
  </r>
  <r>
    <n v="3313715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512/eWCC/SF/IHR/INNER/IX/2016"/>
    <s v="CHR-009/2318/16"/>
    <n v="1760000"/>
    <n v="0"/>
    <s v="Invoice Submitted"/>
  </r>
  <r>
    <n v="3313700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511/eWCC/SF/IHR/INNER/IX/2016"/>
    <s v="CHR-009/2318/16"/>
    <n v="1760000"/>
    <n v="0"/>
    <s v="Invoice Submitted"/>
  </r>
  <r>
    <n v="3313724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510/eWCC/SF/IHR/INNER/IX/2016"/>
    <s v="CHR-009/2318/16"/>
    <n v="1760000"/>
    <n v="0"/>
    <s v="Invoice Submitted"/>
  </r>
  <r>
    <n v="3313723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509/eWCC/SF/IHR/INNER/IX/2016"/>
    <s v="CHR-009/2318/16"/>
    <n v="1760000"/>
    <n v="0"/>
    <s v="Invoice Submitted"/>
  </r>
  <r>
    <n v="3313723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508/eWCC/SF/IHR/INNER/IX/2016"/>
    <s v="CHR-009/2318/16"/>
    <n v="1760000"/>
    <n v="0"/>
    <s v="Invoice Submitted"/>
  </r>
  <r>
    <n v="3313723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507/eWCC/SF/IHR/INNER/IX/2016"/>
    <s v="CHR-009/2317/16"/>
    <n v="1760000"/>
    <n v="0"/>
    <s v="Invoice Submitted"/>
  </r>
  <r>
    <n v="3313715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506/eWCC/SF/IHR/INNER/IX/2016"/>
    <s v="CHR-009/2317/16"/>
    <n v="1760000"/>
    <n v="0"/>
    <s v="Invoice Submitted"/>
  </r>
  <r>
    <n v="3313715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505/eWCC/SF/IHR/INNER/IX/2016"/>
    <s v="CHR-009/2317/16"/>
    <n v="1760000"/>
    <n v="0"/>
    <s v="Invoice Submitted"/>
  </r>
  <r>
    <n v="3313715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504/eWCC/SF/IHR/INNER/IX/2016"/>
    <s v="CHR-009/2326/16"/>
    <n v="1760000"/>
    <n v="0"/>
    <s v="Invoice Submitted"/>
  </r>
  <r>
    <n v="3313715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503/eWCC/SF/IHR/INNER/IX/2016"/>
    <s v="CHR-009/2326/16"/>
    <n v="1760000"/>
    <n v="0"/>
    <s v="Invoice Submitted"/>
  </r>
  <r>
    <n v="3313714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502/eWCC/SF/IHR/INNER/IX/2016"/>
    <s v="CHR-009/2326/16"/>
    <n v="1760000"/>
    <n v="0"/>
    <s v="Invoice Submitted"/>
  </r>
  <r>
    <n v="3313714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501/eWCC/SF/IHR/INNER/IX/2016"/>
    <s v="CHR-009/2313/16"/>
    <n v="1760000"/>
    <n v="0"/>
    <s v="Invoice Submitted"/>
  </r>
  <r>
    <n v="3313714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500/eWCC/SF/IHR/INNER/IX/2016"/>
    <s v="CHR-009/2313/16"/>
    <n v="1760000"/>
    <n v="0"/>
    <s v="Invoice Submitted"/>
  </r>
  <r>
    <n v="3313692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499/eWCC/SF/IHR/INNER/IX/2016"/>
    <s v="CHR-009/2313/16"/>
    <n v="1760000"/>
    <n v="0"/>
    <s v="Invoice Submitted"/>
  </r>
  <r>
    <n v="3313700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498/eWCC/SF/IHR/INNER/IX/2016"/>
    <s v="CHR-009/2313/16"/>
    <n v="1760000"/>
    <n v="0"/>
    <s v="Invoice Submitted"/>
  </r>
  <r>
    <n v="3313714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497/eWCC/SF/IHR/INNER/IX/2016"/>
    <s v="CHR-009/2313/16"/>
    <n v="1760000"/>
    <n v="0"/>
    <s v="Invoice Submitted"/>
  </r>
  <r>
    <n v="3313723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496/eWCC/SF/IHR/INNER/IX/2016"/>
    <s v="CHR-009/2313/16"/>
    <n v="1760000"/>
    <n v="0"/>
    <s v="Invoice Submitted"/>
  </r>
  <r>
    <n v="3313723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495/eWCC/SF/IHR/INNER/IX/2016"/>
    <s v="CHR-009/2313/16"/>
    <n v="1760000"/>
    <n v="0"/>
    <s v="Invoice Submitted"/>
  </r>
  <r>
    <n v="3313714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494/eWCC/SF/IHR/INNER/IX/2016"/>
    <s v="CHR-009/2313/16"/>
    <n v="1760000"/>
    <n v="0"/>
    <s v="Invoice Submitted"/>
  </r>
  <r>
    <n v="3313713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493/eWCC/SF/IHR/INNER/IX/2016"/>
    <s v="CHR-009/2313/16"/>
    <n v="1760000"/>
    <n v="0"/>
    <s v="Invoice Submitted"/>
  </r>
  <r>
    <n v="3313713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492/eWCC/SF/IHR/INNER/IX/2016"/>
    <s v="CHR-009/2313/16"/>
    <n v="1760000"/>
    <n v="0"/>
    <s v="Invoice Submitted"/>
  </r>
  <r>
    <n v="3313723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491/eWCC/SF/IHR/INNER/IX/2016"/>
    <s v="CHR-009/2312/16"/>
    <n v="1760000"/>
    <n v="0"/>
    <s v="Invoice Submitted"/>
  </r>
  <r>
    <n v="3313723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490/eWCC/SF/IHR/INNER/IX/2016"/>
    <s v="CHR-009/2312/16"/>
    <n v="1760000"/>
    <n v="0"/>
    <s v="Invoice Submitted"/>
  </r>
  <r>
    <n v="3313723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489/eWCC/SF/IHR/INNER/IX/2016"/>
    <s v="CHR-009/2312/16"/>
    <n v="1760000"/>
    <n v="0"/>
    <s v="Invoice Submitted"/>
  </r>
  <r>
    <n v="3313722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488/eWCC/SF/IHR/INNER/IX/2016"/>
    <s v="CHR-009/2312/16"/>
    <n v="1760000"/>
    <n v="0"/>
    <s v="Invoice Submitted"/>
  </r>
  <r>
    <n v="3313722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487/eWCC/SF/IHR/INNER/IX/2016"/>
    <s v="CHR-009/2312/16"/>
    <n v="1760000"/>
    <n v="0"/>
    <s v="Invoice Submitted"/>
  </r>
  <r>
    <n v="3313807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486/eWCC/SF/IHR/INNER/IX/2016"/>
    <s v="CHR-010/2312/16"/>
    <n v="1760000"/>
    <n v="0"/>
    <s v="Invoice Submitted"/>
  </r>
  <r>
    <n v="3313700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485/eWCC/SF/IHR/INNER/IX/2016"/>
    <s v="CHR-009/2312/16"/>
    <n v="1760000"/>
    <n v="0"/>
    <s v="Invoice Submitted"/>
  </r>
  <r>
    <n v="3313700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484/eWCC/SF/IHR/INNER/IX/2016"/>
    <s v="CHR-009/2312/16"/>
    <n v="1760000"/>
    <n v="0"/>
    <s v="Invoice Submitted"/>
  </r>
  <r>
    <n v="3313807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483/eWCC/SF/IHR/INNER/IX/2016"/>
    <s v="CHR-010/2312/16"/>
    <n v="1760000"/>
    <n v="0"/>
    <s v="Invoice Submitted"/>
  </r>
  <r>
    <n v="3313722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482/eWCC/SF/IHR/INNER/IX/2016"/>
    <s v="CHR-009/2312/16"/>
    <n v="1760000"/>
    <n v="0"/>
    <s v="Invoice Submitted"/>
  </r>
  <r>
    <n v="3313722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481/eWCC/SF/IHR/INNER/IX/2016"/>
    <s v="CHR-009/2311/16"/>
    <n v="1760000"/>
    <n v="0"/>
    <s v="Invoice Submitted"/>
  </r>
  <r>
    <n v="3313722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480/eWCC/SF/IHR/INNER/IX/2016"/>
    <s v="CHR-009/2311/16"/>
    <n v="1760000"/>
    <n v="0"/>
    <s v="Invoice Submitted"/>
  </r>
  <r>
    <n v="3313701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479/eWCC/SF/IHR/INNER/IX/2016"/>
    <s v="CHR-009/2311/16"/>
    <n v="1760000"/>
    <n v="0"/>
    <s v="Invoice Submitted"/>
  </r>
  <r>
    <n v="3313713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478/eWCC/SF/IHR/INNER/IX/2016"/>
    <s v="CHR-009/2311/16"/>
    <n v="1760000"/>
    <n v="0"/>
    <s v="Invoice Submitted"/>
  </r>
  <r>
    <n v="3313713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477/eWCC/SF/IHR/INNER/IX/2016"/>
    <s v="CHR-009/2311/16"/>
    <n v="1760000"/>
    <n v="0"/>
    <s v="Invoice Submitted"/>
  </r>
  <r>
    <n v="3313713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476/eWCC/SF/IHR/INNER/IX/2016"/>
    <s v="CHR-009/2311/16"/>
    <n v="1760000"/>
    <n v="0"/>
    <s v="Invoice Submitted"/>
  </r>
  <r>
    <n v="3313692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475/eWCC/SF/IHR/INNER/IX/2016"/>
    <s v="CHR-009/2311/16"/>
    <n v="1760000"/>
    <n v="0"/>
    <s v="Invoice Submitted"/>
  </r>
  <r>
    <n v="3313787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446/eWCC/SF/IHR/INNER/IX/2016"/>
    <s v="CHR-009/2311/16"/>
    <n v="1760000"/>
    <n v="0"/>
    <s v="Invoice Submitted"/>
  </r>
  <r>
    <n v="3313722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445/eWCC/SF/IHR/INNER/IX/2016"/>
    <s v="CHR-009/2311/16"/>
    <n v="1760000"/>
    <n v="0"/>
    <s v="Invoice Submitted"/>
  </r>
  <r>
    <n v="3313692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444/eWCC/SF/IHR/INNER/IX/2016"/>
    <s v="CHR-009/2311/16"/>
    <n v="1760000"/>
    <n v="0"/>
    <s v="Invoice Submitted"/>
  </r>
  <r>
    <n v="3313794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442/eWCC/SF/IHR/INNER/IX/2016"/>
    <s v="CHR-010/2310/16"/>
    <n v="1760000"/>
    <n v="0"/>
    <s v="Invoice Submitted"/>
  </r>
  <r>
    <n v="3313700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441/eWCC/SF/IHR/INNER/IX/2016"/>
    <s v="CHR-009/2310/16"/>
    <n v="1760000"/>
    <n v="0"/>
    <s v="Invoice Submitted"/>
  </r>
  <r>
    <n v="3313701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438/eWCC/SF/IHR/INNER/IX/2016"/>
    <s v="CHR-009/2310/16"/>
    <n v="1760000"/>
    <n v="0"/>
    <s v="Invoice Submitted"/>
  </r>
  <r>
    <n v="3313701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437/eWCC/SF/IHR/INNER/IX/2016"/>
    <s v="CHR-009/2310/16"/>
    <n v="1760000"/>
    <n v="0"/>
    <s v="Invoice Submitted"/>
  </r>
  <r>
    <n v="3313701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436/eWCC/SF/IHR/INNER/IX/2016"/>
    <s v="CHR-009/2310/16"/>
    <n v="1760000"/>
    <n v="0"/>
    <s v="Invoice Submitted"/>
  </r>
  <r>
    <n v="3313701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435/eWCC/SF/IHR/INNER/IX/2016"/>
    <s v="CHR-009/2310/16"/>
    <n v="1760000"/>
    <n v="0"/>
    <s v="Invoice Submitted"/>
  </r>
  <r>
    <n v="3313701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434/eWCC/SF/IHR/INNER/IX/2016"/>
    <s v="CHR-009/2310/16"/>
    <n v="1760000"/>
    <n v="0"/>
    <s v="Invoice Submitted"/>
  </r>
  <r>
    <n v="3313794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433/eWCC/SF/IHR/INNER/IX/2016"/>
    <s v="CHR-010/2310/16"/>
    <n v="1760000"/>
    <n v="0"/>
    <s v="Invoice Submitted"/>
  </r>
  <r>
    <n v="3313702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432/eWCC/SF/IHR/INNER/IX/2016"/>
    <s v="CHR-009/2310/16"/>
    <n v="1760000"/>
    <n v="0"/>
    <s v="Invoice Submitted"/>
  </r>
  <r>
    <n v="3313701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431/eWCC/SF/IHR/INNER/IX/2016"/>
    <s v="CHR-009/2310/16"/>
    <n v="1760000"/>
    <n v="0"/>
    <s v="Invoice Submitted"/>
  </r>
  <r>
    <n v="3313701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430/eWCC/SF/IHR/INNER/IX/2016"/>
    <s v="CHR-009/2317/16"/>
    <n v="1760000"/>
    <n v="0"/>
    <s v="Invoice Submitted"/>
  </r>
  <r>
    <n v="3313788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429/eWCC/SF/IHR/INNER/IX/2016"/>
    <s v="CHR-010/2317/16"/>
    <n v="1760000"/>
    <n v="0"/>
    <s v="Invoice Submitted"/>
  </r>
  <r>
    <n v="3313727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428/eWCC/SF/IHR/INNER/IX/2016"/>
    <s v="CHR-009/2317/16"/>
    <n v="1760000"/>
    <n v="0"/>
    <s v="Invoice Submitted"/>
  </r>
  <r>
    <n v="3313721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427/eWCC/SF/IHR/INNER/IX/2016"/>
    <s v="CHR-009/2317/16"/>
    <n v="1760000"/>
    <n v="0"/>
    <s v="Invoice Submitted"/>
  </r>
  <r>
    <n v="3313722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426/eWCC/SF/IHR/INNER/IX/2016"/>
    <s v="CHR-009/2317/16"/>
    <n v="1760000"/>
    <n v="0"/>
    <s v="Invoice Submitted"/>
  </r>
  <r>
    <n v="3313721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425/eWCC/SF/IHR/INNER/IX/2016"/>
    <s v="CHR-009/2317/16"/>
    <n v="1760000"/>
    <n v="0"/>
    <s v="Invoice Submitted"/>
  </r>
  <r>
    <n v="3313700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424/eWCC/SF/IHR/INNER/IX/2016"/>
    <s v="CHR-009/2317/16"/>
    <n v="1760000"/>
    <n v="0"/>
    <s v="Invoice Submitted"/>
  </r>
  <r>
    <n v="3313713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423/eWCC/SF/IHR/INNER/IX/2016"/>
    <s v="CHR-009/2315/16"/>
    <n v="1760000"/>
    <n v="0"/>
    <s v="Invoice Submitted"/>
  </r>
  <r>
    <n v="3313712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422/eWCC/SF/IHR/INNER/IX/2016"/>
    <s v="CHR-009/2315/16"/>
    <n v="1760000"/>
    <n v="0"/>
    <s v="Invoice Submitted"/>
  </r>
  <r>
    <n v="3313712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421/eWCC/SF/IHR/INNER/IX/2016"/>
    <s v="CHR-009/2315/16"/>
    <n v="1760000"/>
    <n v="0"/>
    <s v="Invoice Submitted"/>
  </r>
  <r>
    <n v="3313693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420/eWCC/SF/IHR/INNER/IX/2016"/>
    <s v="CHR-009/2315/16"/>
    <n v="1760000"/>
    <n v="0"/>
    <s v="Invoice Submitted"/>
  </r>
  <r>
    <n v="3313689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419/eWCC/SF/IHR/INNER/IX/2016"/>
    <s v="CHR-009/2315/16"/>
    <n v="1760000"/>
    <n v="0"/>
    <s v="Invoice Submitted"/>
  </r>
  <r>
    <n v="3313787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418/eWCC/SF/IHR/INNER/IX/2016"/>
    <s v="CHR-009/2315/16"/>
    <n v="1760000"/>
    <n v="0"/>
    <s v="Invoice Submitted"/>
  </r>
  <r>
    <n v="3313689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417/eWCC/SF/IHR/INNER/IX/2016"/>
    <s v="CHR-009/2315/16"/>
    <n v="1760000"/>
    <n v="0"/>
    <s v="Invoice Submitted"/>
  </r>
  <r>
    <n v="3313689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416/eWCC/SF/IHR/INNER/IX/2016"/>
    <s v="CHR-009/2315/16"/>
    <n v="1760000"/>
    <n v="0"/>
    <s v="Invoice Submitted"/>
  </r>
  <r>
    <n v="3313689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415/eWCC/SF/IHR/INNER/IX/2016"/>
    <s v="CHR-009/2315/16"/>
    <n v="1760000"/>
    <n v="0"/>
    <s v="Invoice Submitted"/>
  </r>
  <r>
    <n v="3313689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414/eWCC/SF/IHR/INNER/IX/2016"/>
    <s v="CHR-009/2308/16"/>
    <n v="1760000"/>
    <n v="0"/>
    <s v="Invoice Submitted"/>
  </r>
  <r>
    <n v="3313689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413/eWCC/SF/IHR/INNER/IX/2016"/>
    <s v="CHR-009/2316/16"/>
    <n v="1760000"/>
    <n v="0"/>
    <s v="Invoice Submitted"/>
  </r>
  <r>
    <n v="3313693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412/eWCC/SF/IHR/INNER/IX/2016"/>
    <s v="CHR-009/2316/16"/>
    <n v="1760000"/>
    <n v="0"/>
    <s v="Invoice Submitted"/>
  </r>
  <r>
    <n v="3313690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411/eWCC/SF/IHR/INNER/IX/2016"/>
    <s v="CHR-009/2316/16"/>
    <n v="1760000"/>
    <n v="0"/>
    <s v="Invoice Submitted"/>
  </r>
  <r>
    <n v="3313788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410/eWCC/SF/IHR/INNER/IX/2016"/>
    <s v="CHR-010/2316/16"/>
    <n v="1760000"/>
    <n v="0"/>
    <s v="Invoice Submitted"/>
  </r>
  <r>
    <n v="3313690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409/eWCC/SF/IHR/INNER/IX/2016"/>
    <s v="CHR-009/2316/16"/>
    <n v="1760000"/>
    <n v="0"/>
    <s v="Invoice Submitted"/>
  </r>
  <r>
    <n v="3313693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408/eWCC/SF/IHR/INNER/IX/2016"/>
    <s v="CHR-009/2316/16"/>
    <n v="1760000"/>
    <n v="0"/>
    <s v="Invoice Submitted"/>
  </r>
  <r>
    <n v="3313788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407/eWCC/SF/IHR/INNER/IX/2016"/>
    <s v="CHR-009/2316/16"/>
    <n v="1760000"/>
    <n v="0"/>
    <s v="Invoice Submitted"/>
  </r>
  <r>
    <n v="3313702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406/eWCC/SF/IHR/INNER/IX/2016"/>
    <s v="CHR-009/2316/16"/>
    <n v="1760000"/>
    <n v="0"/>
    <s v="Invoice Submitted"/>
  </r>
  <r>
    <n v="3313693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405/eWCC/SF/IHR/INNER/IX/2016"/>
    <s v="CHR-009/2316/16"/>
    <n v="1760000"/>
    <n v="0"/>
    <s v="Invoice Submitted"/>
  </r>
  <r>
    <n v="3313690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404/eWCC/SF/IHR/INNER/IX/2016"/>
    <s v="CHR-009/2316/16"/>
    <n v="1760000"/>
    <n v="0"/>
    <s v="Invoice Submitted"/>
  </r>
  <r>
    <n v="3313690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403/eWCC/SF/IHR/INNER/IX/2016"/>
    <s v="CHR-009/2319/16"/>
    <n v="1760000"/>
    <n v="0"/>
    <s v="Invoice Submitted"/>
  </r>
  <r>
    <n v="3313693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402/eWCC/SF/IHR/INNER/IX/2016"/>
    <s v="CHR-009/2319/16"/>
    <n v="1760000"/>
    <n v="0"/>
    <s v="Invoice Submitted"/>
  </r>
  <r>
    <n v="3313702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401/eWCC/SF/IHR/INNER/IX/2016"/>
    <s v="CHR-009/2319/16"/>
    <n v="1760000"/>
    <n v="0"/>
    <s v="Invoice Submitted"/>
  </r>
  <r>
    <n v="3313702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400/eWCC/SF/IHR/INNER/IX/2016"/>
    <s v="CHR-009/2319/16"/>
    <n v="1760000"/>
    <n v="0"/>
    <s v="Invoice Submitted"/>
  </r>
  <r>
    <n v="3313794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399/eWCC/SF/IHR/INNER/IX/2016"/>
    <s v="CHR-010/2319/16"/>
    <n v="1760000"/>
    <n v="0"/>
    <s v="Invoice Submitted"/>
  </r>
  <r>
    <n v="3313690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398/eWCC/SF/IHR/INNER/IX/2016"/>
    <s v="CHR-009/2319/16"/>
    <n v="1760000"/>
    <n v="0"/>
    <s v="Invoice Submitted"/>
  </r>
  <r>
    <n v="3313721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397/eWCC/SF/IHR/INNER/IX/2016"/>
    <s v="CHR-009/2319/16"/>
    <n v="1760000"/>
    <n v="0"/>
    <s v="Invoice Submitted"/>
  </r>
  <r>
    <n v="3313721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396/eWCC/SF/IHR/INNER/IX/2016"/>
    <s v="CHR-009/2319/16"/>
    <n v="1760000"/>
    <n v="0"/>
    <s v="Invoice Submitted"/>
  </r>
  <r>
    <n v="3313721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395/eWCC/SF/IHR/INNER/IX/2016"/>
    <s v="CHR-009/2319/16"/>
    <n v="1760000"/>
    <n v="0"/>
    <s v="Invoice Submitted"/>
  </r>
  <r>
    <n v="3313690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394/eWCC/SF/IHR/INNER/IX/2016"/>
    <s v="CHR-009/2319/16"/>
    <n v="1760000"/>
    <n v="0"/>
    <s v="Invoice Submitted"/>
  </r>
  <r>
    <n v="3313720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393/eWCC/SF/IHR/INNER/IX/2016"/>
    <s v="CHR-009/2329/16"/>
    <n v="1760000"/>
    <n v="0"/>
    <s v="Invoice Submitted"/>
  </r>
  <r>
    <n v="3313702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392/eWCC/SF/IHR/INNER/IX/2016"/>
    <s v="CHR-009/2320/16"/>
    <n v="1760000"/>
    <n v="0"/>
    <s v="Invoice Submitted"/>
  </r>
  <r>
    <n v="3313693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391/eWCC/SF/IHR/INNER/IX/2016"/>
    <s v="CHR-009/2320/16"/>
    <n v="1760000"/>
    <n v="0"/>
    <s v="Invoice Submitted"/>
  </r>
  <r>
    <n v="3313693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390/eWCC/SF/IHR/INNER/IX/2016"/>
    <s v="CHR-009/2320/16"/>
    <n v="1760000"/>
    <n v="0"/>
    <s v="Invoice Submitted"/>
  </r>
  <r>
    <n v="3313789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389/eWCC/SF/IHR/INNER/IX/2016"/>
    <s v="CHR-010/2320/16"/>
    <n v="1760000"/>
    <n v="0"/>
    <s v="Invoice Submitted"/>
  </r>
  <r>
    <n v="3313702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388/eWCC/SF/IHR/INNER/IX/2016"/>
    <s v="CHR-009/2320/16"/>
    <n v="1760000"/>
    <n v="0"/>
    <s v="Invoice Submitted"/>
  </r>
  <r>
    <n v="3313727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387/eWCC/SF/IHR/INNER/IX/2016"/>
    <s v="CHR-009/2320/16"/>
    <n v="1760000"/>
    <n v="0"/>
    <s v="Invoice Submitted"/>
  </r>
  <r>
    <n v="3313693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386/eWCC/SF/IHR/INNER/IX/2016"/>
    <s v="CHR-009/2320/16"/>
    <n v="1760000"/>
    <n v="0"/>
    <s v="Invoice Submitted"/>
  </r>
  <r>
    <n v="3313702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385/eWCC/SF/IHR/INNER/IX/2016"/>
    <s v="CHR-009/2321/16"/>
    <n v="1760000"/>
    <n v="0"/>
    <s v="Invoice Submitted"/>
  </r>
  <r>
    <n v="3313720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384/eWCC/SF/IHR/INNER/IX/2016"/>
    <s v="CHR-009/2321/16"/>
    <n v="1760000"/>
    <n v="0"/>
    <s v="Invoice Submitted"/>
  </r>
  <r>
    <n v="33136908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383/eWCC/SF/IHR/INNER/IX/2016"/>
    <s v="CHR-009/2321/16"/>
    <n v="1760000"/>
    <n v="0"/>
    <s v="Invoice Submitted"/>
  </r>
  <r>
    <n v="3313720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382/eWCC/SF/IHR/INNER/IX/2016"/>
    <s v="CHR-009/2321/16"/>
    <n v="1760000"/>
    <n v="0"/>
    <s v="Invoice Submitted"/>
  </r>
  <r>
    <n v="3313712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381/eWCC/SF/IHR/INNER/IX/2016"/>
    <s v="CHR-009/2308/16"/>
    <n v="1760000"/>
    <n v="0"/>
    <s v="Invoice Submitted"/>
  </r>
  <r>
    <n v="3313720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380/eWCC/SF/IHR/INNER/IX/2016"/>
    <s v="CHR-009/2321/16"/>
    <n v="1760000"/>
    <n v="0"/>
    <s v="Invoice Submitted"/>
  </r>
  <r>
    <n v="3313694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379/eWCC/SF/IHR/INNER/IX/2016"/>
    <s v="CHR-009/2321/16"/>
    <n v="1760000"/>
    <n v="0"/>
    <s v="Invoice Submitted"/>
  </r>
  <r>
    <n v="3313712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378/eWCC/SF/IHR/INNER/IX/2016"/>
    <s v="CHR-009/2321/16"/>
    <n v="1760000"/>
    <n v="0"/>
    <s v="Invoice Submitted"/>
  </r>
  <r>
    <n v="3313694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377/eWCC/SF/IHR/INNER/IX/2016"/>
    <s v="CHR-009/2321/16"/>
    <n v="1760000"/>
    <n v="0"/>
    <s v="Invoice Submitted"/>
  </r>
  <r>
    <n v="3313690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376/eWCC/SF/IHR/INNER/IX/2016"/>
    <s v="CHR-009/2321/16"/>
    <n v="1760000"/>
    <n v="0"/>
    <s v="Invoice Submitted"/>
  </r>
  <r>
    <n v="33136912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375/eWCC/SF/IHR/INNER/IX/2016"/>
    <s v="CHR-009/2321/16"/>
    <n v="1760000"/>
    <n v="0"/>
    <s v="Invoice Submitted"/>
  </r>
  <r>
    <n v="33136943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374/eWCC/SF/IHR/INNER/IX/2016"/>
    <s v="CHR-009/2322/16"/>
    <n v="1760000"/>
    <n v="0"/>
    <s v="Invoice Submitted"/>
  </r>
  <r>
    <n v="33136914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373/eWCC/SF/IHR/INNER/IX/2016"/>
    <s v="CHR-009/2322/16"/>
    <n v="1760000"/>
    <n v="0"/>
    <s v="Invoice Submitted"/>
  </r>
  <r>
    <n v="3313712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372/eWCC/SF/IHR/INNER/IX/2016"/>
    <s v="CHR-009/2322/16"/>
    <n v="1760000"/>
    <n v="0"/>
    <s v="Invoice Submitted"/>
  </r>
  <r>
    <n v="33137895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371/eWCC/SF/IHR/INNER/IX/2016"/>
    <s v="CHR-010/2322/16"/>
    <n v="1760000"/>
    <n v="0"/>
    <s v="Invoice Submitted"/>
  </r>
  <r>
    <n v="33137029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370/eWCC/SF/IHR/INNER/IX/2016"/>
    <s v="CHR-009/2322/16"/>
    <n v="1760000"/>
    <n v="0"/>
    <s v="Invoice Submitted"/>
  </r>
  <r>
    <n v="33137881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368/eWCC/SF/IHR/INNER/IX/2016"/>
    <s v="CHR-009/2322/16"/>
    <n v="1760000"/>
    <n v="0"/>
    <s v="Invoice Submitted"/>
  </r>
  <r>
    <n v="33136916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349/eWCC/SF/IHR/INNER/IX/2016"/>
    <s v="CHR-009/2322/16"/>
    <n v="1760000"/>
    <n v="0"/>
    <s v="Invoice Submitted"/>
  </r>
  <r>
    <n v="33136917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311/eWCC/SF/IHR/INNER/IX/2016"/>
    <s v="CHR-009/2322/16"/>
    <n v="1760000"/>
    <n v="0"/>
    <s v="Invoice Submitted"/>
  </r>
  <r>
    <n v="3313770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308/eWCC/SF/IHR/INNER/IX/2016"/>
    <s v="CHR-009/2322/16"/>
    <n v="1760000"/>
    <n v="0"/>
    <s v="Invoice Submitted"/>
  </r>
  <r>
    <n v="33137270"/>
    <n v="1600000"/>
    <s v="IDR"/>
    <s v="PT INDO HUMAN RESOURCE"/>
    <s v="2016-09-22"/>
    <s v="30 days net from invoice receipt date - 300S"/>
    <s v="PT Nokia Solutions and Networks Indonesia"/>
    <n v="160000"/>
    <n v="1"/>
    <n v="1760000"/>
    <x v="9"/>
    <x v="5"/>
    <s v="2283/eWCC/SF/IHR/INNER/IX/2016"/>
    <s v="CHR-009/2322/16"/>
    <n v="1760000"/>
    <n v="0"/>
    <s v="Invoice Submitted"/>
  </r>
  <r>
    <n v="33133995"/>
    <n v="1600000"/>
    <s v="IDR"/>
    <s v="PT INDO HUMAN RESOURCE"/>
    <s v="2016-09-21"/>
    <s v="30 days net from invoice receipt date - 300S"/>
    <s v="PT Nokia Solutions and Networks Indonesia"/>
    <n v="160000"/>
    <n v="1"/>
    <n v="1760000"/>
    <x v="9"/>
    <x v="5"/>
    <s v="3354/eWCC/SF/IHR/INNER/X/2016"/>
    <s v="CHR-009/2384/16"/>
    <n v="1760000"/>
    <n v="0"/>
    <s v="Invoice Submitted"/>
  </r>
  <r>
    <n v="33132039"/>
    <n v="49280000"/>
    <s v="IDR"/>
    <s v="PT INDO HUMAN RESOURCE"/>
    <s v="2016-09-21"/>
    <s v="30 days net from invoice receipt date - 300S"/>
    <s v="PT Nokia Solutions and Networks Indonesia"/>
    <n v="4928000"/>
    <s v="1"/>
    <n v="54208000"/>
    <x v="8"/>
    <x v="5"/>
    <s v="141-TB-PROV.SVC/SF/IHR/IX/2016"/>
    <s v="CHR-009/2333/16"/>
    <n v="54208000"/>
    <n v="0"/>
    <s v="Invoice Submitted"/>
  </r>
  <r>
    <n v="33127366"/>
    <n v="18929459"/>
    <s v="IDR"/>
    <s v="PT INDO HUMAN RESOURCE"/>
    <s v="2016-09-20"/>
    <s v="60 days net from invoice receipt date - 600S"/>
    <s v="PT Nokia Solutions and Networks Indonesia"/>
    <n v="1892945.9000000001"/>
    <s v="1"/>
    <n v="20822404.899999999"/>
    <x v="3"/>
    <x v="5"/>
    <s v="0105/Add_TI/SF/INDO/VI/17"/>
    <s v="CHR-006/2947/17"/>
    <m/>
    <n v="20822404.899999999"/>
    <s v="Not Yet Submit Invoice"/>
  </r>
  <r>
    <n v="33128529"/>
    <n v="243076920"/>
    <s v="IDR"/>
    <s v="PT INDO HUMAN RESOURCE"/>
    <s v="2016-09-20"/>
    <s v="30 days net from invoice receipt date - 300S"/>
    <s v="PT Nokia Solutions and Networks Indonesia"/>
    <n v="24307692"/>
    <s v="1"/>
    <n v="267384612"/>
    <x v="8"/>
    <x v="5"/>
    <s v="150-TB-PROV.SVC/SF/IHR/IX/2016"/>
    <s v="CHR-009/2331/16"/>
    <n v="267384612"/>
    <n v="0"/>
    <s v="Invoice Submitted"/>
  </r>
  <r>
    <n v="33127203"/>
    <n v="546923070"/>
    <s v="IDR"/>
    <s v="PT INDO HUMAN RESOURCE"/>
    <s v="2016-09-20"/>
    <s v="30 days net from invoice receipt date - 300S"/>
    <s v="PT Nokia Solutions and Networks Indonesia"/>
    <n v="54692307"/>
    <s v="2"/>
    <n v="601615377"/>
    <x v="8"/>
    <x v="5"/>
    <s v="149-TB-PROV.SVC/SF/IHR/IX/2016"/>
    <s v="CHR-009/2332/16"/>
    <n v="601615377"/>
    <n v="0"/>
    <s v="Invoice Submitted"/>
  </r>
  <r>
    <n v="33125549"/>
    <n v="19500000"/>
    <s v="IDR"/>
    <s v="PT INDO HUMAN RESOURCE"/>
    <s v="2016-09-20"/>
    <s v="30 Days"/>
    <s v="PT Nokia Solutions and Networks Indonesia"/>
    <n v="1950000"/>
    <s v="1"/>
    <n v="21450000"/>
    <x v="5"/>
    <x v="5"/>
    <s v="0327/CCM-FR/INDOHR/XI/2016"/>
    <s v="CHR-011/2773/16"/>
    <n v="21450000"/>
    <n v="0"/>
    <s v="Invoice Submitted"/>
  </r>
  <r>
    <n v="33125514"/>
    <n v="2335300"/>
    <s v="IDR"/>
    <s v="PT INDO HUMAN RESOURCE"/>
    <s v="2016-09-20"/>
    <s v="30 days net from invoice receipt date - 300S"/>
    <s v="PT Nokia Solutions and Networks Indonesia"/>
    <n v="233530"/>
    <s v="2"/>
    <n v="2568830"/>
    <x v="5"/>
    <x v="5"/>
    <s v="0321/CCM-FR/INDOHR/X/16"/>
    <s v=" CHR-010/2660/16"/>
    <n v="2568830"/>
    <n v="0"/>
    <s v="Invoice Submitted"/>
  </r>
  <r>
    <n v="33125400"/>
    <n v="19971920"/>
    <s v="IDR"/>
    <s v="PT INDO HUMAN RESOURCE"/>
    <s v="2016-09-20"/>
    <s v="30 Days"/>
    <s v="PT Nokia Solutions and Networks Indonesia"/>
    <n v="1997192"/>
    <s v="1"/>
    <n v="21969112"/>
    <x v="5"/>
    <x v="5"/>
    <s v="0320/CCM-FR/INDOHR/XI/16"/>
    <s v="CHR-010/2717/16"/>
    <n v="21969112"/>
    <n v="0"/>
    <s v="Invoice Submitted"/>
  </r>
  <r>
    <n v="33125724"/>
    <n v="11203760"/>
    <s v="IDR"/>
    <s v="PT INDO HUMAN RESOURCE"/>
    <s v="2016-09-20"/>
    <s v="30 days net from invoice receipt date - 300S"/>
    <s v="PT Nokia Solutions and Networks Indonesia"/>
    <n v="1120376"/>
    <s v="1"/>
    <n v="12324136"/>
    <x v="5"/>
    <x v="5"/>
    <s v="0319/CCM-FR/INDOHR/X/16"/>
    <s v=" CHR-010/2661/16"/>
    <n v="12324136"/>
    <n v="0"/>
    <s v="Invoice Submitted"/>
  </r>
  <r>
    <n v="33125377"/>
    <n v="13152240"/>
    <s v="IDR"/>
    <s v="PT INDO HUMAN RESOURCE"/>
    <s v="2016-09-20"/>
    <s v="30 days net from invoice receipt date - 300S"/>
    <s v="PT Nokia Solutions and Networks Indonesia"/>
    <n v="1315224"/>
    <s v="1"/>
    <n v="14467464"/>
    <x v="5"/>
    <x v="5"/>
    <s v="0316/CCM-FR/INDOHR/X/16"/>
    <s v="CHR-010/2657/16"/>
    <n v="14467464"/>
    <n v="0"/>
    <s v="Invoice Submitted"/>
  </r>
  <r>
    <n v="33125558"/>
    <n v="47737760"/>
    <s v="IDR"/>
    <s v="PT INDO HUMAN RESOURCE"/>
    <s v="2016-09-20"/>
    <s v="30 days net from invoice receipt date - 300S"/>
    <s v="PT Nokia Solutions and Networks Indonesia"/>
    <n v="4773776"/>
    <s v="1"/>
    <n v="52511536"/>
    <x v="5"/>
    <x v="5"/>
    <s v="0315/CCM-FR/INDOHR/X/16"/>
    <s v=" CHR-010/2665/16"/>
    <n v="52511536"/>
    <n v="0"/>
    <s v="Invoice Submitted"/>
  </r>
  <r>
    <n v="33125589"/>
    <n v="16074960"/>
    <s v="IDR"/>
    <s v="PT INDO HUMAN RESOURCE"/>
    <s v="2016-09-20"/>
    <s v="30 days net from invoice receipt date - 300S"/>
    <s v="PT Nokia Solutions and Networks Indonesia"/>
    <n v="1607496"/>
    <s v="1"/>
    <n v="17682456"/>
    <x v="5"/>
    <x v="5"/>
    <s v="0314/CCM-FR/INDOHR/X/16"/>
    <s v=" CHR-010/2656/16"/>
    <n v="17682456"/>
    <n v="0"/>
    <s v="Invoice Submitted"/>
  </r>
  <r>
    <n v="33125353"/>
    <n v="24356000"/>
    <s v="IDR"/>
    <s v="PT INDO HUMAN RESOURCE"/>
    <s v="2016-09-20"/>
    <s v="30 days net from invoice receipt date - 300S"/>
    <s v="PT Nokia Solutions and Networks Indonesia"/>
    <n v="2435600"/>
    <s v="1"/>
    <n v="26791600"/>
    <x v="5"/>
    <x v="5"/>
    <s v="0313/CCM-FR/INDOHR/X/16"/>
    <s v=" CHR-010/2658/16"/>
    <n v="26791600"/>
    <n v="0"/>
    <s v="Invoice Submitted"/>
  </r>
  <r>
    <n v="33126770"/>
    <n v="22260000"/>
    <s v="IDR"/>
    <s v="PT INDO HUMAN RESOURCE"/>
    <s v="2016-09-20"/>
    <s v="60 days net from invoice receipt date - 600S"/>
    <s v="PT Nokia Solutions and Networks Indonesia"/>
    <n v="2226000"/>
    <s v="1"/>
    <n v="24486000"/>
    <x v="3"/>
    <x v="5"/>
    <s v="011/WCC-PIMTEST/SF/IHR/I/2017"/>
    <s v="CHR-001/458/17"/>
    <n v="24486000"/>
    <n v="0"/>
    <s v="Not Yet Submit Invoice"/>
  </r>
  <r>
    <n v="33126746"/>
    <n v="11620000"/>
    <s v="IDR"/>
    <s v="PT INDO HUMAN RESOURCE"/>
    <s v="2016-09-20"/>
    <s v="60 days net from invoice receipt date - 600S"/>
    <s v="PT Nokia Solutions and Networks Indonesia"/>
    <n v="1162000"/>
    <s v="1"/>
    <n v="12782000"/>
    <x v="3"/>
    <x v="5"/>
    <s v="010/WCC-TPIMTEST/SF/IHR/I/2017"/>
    <s v="CHR-001/462/17"/>
    <n v="12782000"/>
    <n v="0"/>
    <s v="Not Yet Submit Invoice"/>
  </r>
  <r>
    <n v="33126736"/>
    <n v="420000"/>
    <s v="IDR"/>
    <s v="PT INDO HUMAN RESOURCE"/>
    <s v="2016-09-20"/>
    <s v="60 days net from invoice receipt date - 600S"/>
    <s v="PT Nokia Solutions and Networks Indonesia"/>
    <n v="42000"/>
    <s v="1"/>
    <n v="462000"/>
    <x v="3"/>
    <x v="5"/>
    <s v="009/WCC-TPIMTEST/SF/IHR/I/2017"/>
    <s v="CHR-001/461/17"/>
    <n v="462000"/>
    <n v="0"/>
    <s v="Not Yet Submit Invoice"/>
  </r>
  <r>
    <n v="33126727"/>
    <n v="2240000"/>
    <s v="IDR"/>
    <s v="PT INDO HUMAN RESOURCE"/>
    <s v="2016-09-20"/>
    <s v="60 days net from invoice receipt date - 600S"/>
    <s v="PT Nokia Solutions and Networks Indonesia"/>
    <n v="224000"/>
    <s v="1"/>
    <n v="2464000"/>
    <x v="3"/>
    <x v="5"/>
    <s v="008/WCC-PIMTEST/SF/IHR/I/2017"/>
    <s v="CHR-001/463/17"/>
    <n v="2464000"/>
    <n v="0"/>
    <s v="Not Yet Submit Invoice"/>
  </r>
  <r>
    <n v="33127328"/>
    <n v="0"/>
    <s v="IDR"/>
    <s v="PT INDO HUMAN RESOURCE"/>
    <s v="2016-09-20"/>
    <s v="60 days net from invoice receipt date - 600S"/>
    <s v="PT Nokia Solutions and Networks Indonesia"/>
    <n v="0"/>
    <n v="1"/>
    <n v="0"/>
    <x v="2"/>
    <x v="11"/>
    <m/>
    <m/>
    <m/>
    <n v="0"/>
    <s v="Not Yet Submit Invoice"/>
  </r>
  <r>
    <n v="33118006"/>
    <n v="18023440"/>
    <s v="IDR"/>
    <s v="PT INDO HUMAN RESOURCE"/>
    <s v="2016-09-19"/>
    <s v="30 Days"/>
    <s v="PT Nokia Solutions and Networks Indonesia"/>
    <n v="1802344"/>
    <s v="1"/>
    <n v="19825784"/>
    <x v="5"/>
    <x v="5"/>
    <s v="0322/CCM-FR/INDOHR/XI/16"/>
    <s v="CHR-010/2720/16"/>
    <n v="19825784"/>
    <n v="0"/>
    <s v="Invoice Submitted"/>
  </r>
  <r>
    <n v="33118062"/>
    <n v="7793920"/>
    <s v="IDR"/>
    <s v="PT INDO HUMAN RESOURCE"/>
    <s v="2016-09-19"/>
    <s v="30 days net from invoice receipt date - 300S"/>
    <s v="PT Nokia Solutions and Networks Indonesia"/>
    <n v="779392"/>
    <s v="1"/>
    <n v="8573312"/>
    <x v="5"/>
    <x v="5"/>
    <s v="0318/CCM-FR/INDOHR/X/16"/>
    <s v=" CHR-010/2664/16"/>
    <n v="8573312"/>
    <n v="0"/>
    <s v="Invoice Submitted"/>
  </r>
  <r>
    <n v="33118036"/>
    <n v="8281040"/>
    <s v="IDR"/>
    <s v="PT INDO HUMAN RESOURCE"/>
    <s v="2016-09-19"/>
    <s v="30 days net from invoice receipt date - 300S"/>
    <s v="PT Nokia Solutions and Networks Indonesia"/>
    <n v="828104"/>
    <s v="1"/>
    <n v="9109144"/>
    <x v="5"/>
    <x v="5"/>
    <s v="0317/CCM-FR/INDOHR/X/16"/>
    <s v=" CHR-010/2741/16"/>
    <n v="9109144"/>
    <n v="0"/>
    <s v="Invoice Submitted"/>
  </r>
  <r>
    <n v="33113090"/>
    <n v="4750000"/>
    <s v="IDR"/>
    <s v="PT INDO HUMAN RESOURCE"/>
    <s v="2016-09-18"/>
    <s v="60 days net from invoice receipt date - 600S"/>
    <s v="PT Nokia Solutions and Networks Indonesia"/>
    <n v="475000"/>
    <s v="2"/>
    <n v="5225000"/>
    <x v="3"/>
    <x v="5"/>
    <s v="9303/eWCC/SF/IHR/INNER/XII/2016"/>
    <s v="CHR-012/3833/16"/>
    <n v="5225000"/>
    <n v="0"/>
    <s v="Invoice Submitted"/>
  </r>
  <r>
    <n v="33113123"/>
    <n v="4750000"/>
    <s v="IDR"/>
    <s v="PT INDO HUMAN RESOURCE"/>
    <s v="2016-09-18"/>
    <s v="60 days net from invoice receipt date - 600S"/>
    <s v="PT Nokia Solutions and Networks Indonesia"/>
    <n v="475000"/>
    <s v="2"/>
    <n v="5225000"/>
    <x v="3"/>
    <x v="5"/>
    <s v="5742/eWCC/SF/IHR/INNER/VI/2017"/>
    <s v="CHR-006/2770/17"/>
    <m/>
    <n v="5225000"/>
    <s v="Not Yet Submit Invoice"/>
  </r>
  <r>
    <n v="33113304"/>
    <n v="4750000"/>
    <s v="IDR"/>
    <s v="PT INDO HUMAN RESOURCE"/>
    <s v="2016-09-18"/>
    <s v="60 days net from invoice receipt date - 600S"/>
    <s v="PT Nokia Solutions and Networks Indonesia"/>
    <n v="475000"/>
    <s v="2"/>
    <n v="5225000"/>
    <x v="3"/>
    <x v="5"/>
    <s v="5741/eWCC/SF/IHR/INNER/VI/2017"/>
    <s v="CHR-006/2769/17"/>
    <m/>
    <n v="5225000"/>
    <s v="Not Yet Submit Invoice"/>
  </r>
  <r>
    <n v="33113033"/>
    <n v="4750000"/>
    <s v="IDR"/>
    <s v="PT INDO HUMAN RESOURCE"/>
    <s v="2016-09-18"/>
    <s v="60 days net from invoice receipt date - 600S"/>
    <s v="PT Nokia Solutions and Networks Indonesia"/>
    <n v="475000"/>
    <s v="2"/>
    <n v="5225000"/>
    <x v="3"/>
    <x v="5"/>
    <s v="5600/eWCC/SF/IHR/INNER/V/2017"/>
    <s v="CHR-005/2636/2017"/>
    <m/>
    <n v="5225000"/>
    <s v="Not Yet Submit Invoice"/>
  </r>
  <r>
    <n v="33113034"/>
    <n v="4750000"/>
    <s v="IDR"/>
    <s v="PT INDO HUMAN RESOURCE"/>
    <s v="2016-09-18"/>
    <s v="60 days net from invoice receipt date - 600S"/>
    <s v="PT Nokia Solutions and Networks Indonesia"/>
    <n v="475000"/>
    <s v="2"/>
    <n v="5225000"/>
    <x v="3"/>
    <x v="5"/>
    <s v="3605/eWCC/SF/IHR/INNER/III/2017"/>
    <s v="CHR-003/1645/2017"/>
    <m/>
    <n v="5225000"/>
    <s v="Not Yet Submit Invoice"/>
  </r>
  <r>
    <n v="33113036"/>
    <n v="4750000"/>
    <s v="IDR"/>
    <s v="PT INDO HUMAN RESOURCE"/>
    <s v="2016-09-18"/>
    <s v="60 days net from invoice receipt date - 600S"/>
    <s v="PT Nokia Solutions and Networks Indonesia"/>
    <n v="475000"/>
    <s v="2"/>
    <n v="5225000"/>
    <x v="3"/>
    <x v="5"/>
    <s v="3604/eWCC/SF/IHR/INNER/III/2017"/>
    <s v="CHR-003/1646/2017"/>
    <m/>
    <n v="5225000"/>
    <s v="Not Yet Submit Invoice"/>
  </r>
  <r>
    <n v="33113015"/>
    <n v="4750000"/>
    <s v="IDR"/>
    <s v="PT INDO HUMAN RESOURCE"/>
    <s v="2016-09-18"/>
    <s v="60 days net from invoice receipt date - 600S"/>
    <s v="PT Nokia Solutions and Networks Indonesia"/>
    <n v="475000"/>
    <s v="2"/>
    <n v="5225000"/>
    <x v="3"/>
    <x v="5"/>
    <s v="2493/eWCC/SF/IHR/INNER/II/2017"/>
    <s v="CHR-002/721/2017"/>
    <n v="5225000"/>
    <n v="5225000"/>
    <s v="Not Yet Submit Invoice"/>
  </r>
  <r>
    <n v="33113016"/>
    <n v="4750000"/>
    <s v="IDR"/>
    <s v="PT INDO HUMAN RESOURCE"/>
    <s v="2016-09-18"/>
    <s v="60 days net from invoice receipt date - 600S"/>
    <s v="PT Nokia Solutions and Networks Indonesia"/>
    <n v="475000"/>
    <s v="2"/>
    <n v="5225000"/>
    <x v="3"/>
    <x v="5"/>
    <s v="2189/eWCC/SF/IHR/INNER/II/2017"/>
    <s v="CHR-002/607/17"/>
    <n v="5225000"/>
    <n v="5225000"/>
    <s v="Not Yet Submit Invoice"/>
  </r>
  <r>
    <n v="33113018"/>
    <n v="4750000"/>
    <s v="IDR"/>
    <s v="PT INDO HUMAN RESOURCE"/>
    <s v="2016-09-18"/>
    <s v="60 days net from invoice receipt date - 600S"/>
    <s v="PT Nokia Solutions and Networks Indonesia"/>
    <n v="475000"/>
    <s v="2"/>
    <n v="5225000"/>
    <x v="3"/>
    <x v="5"/>
    <s v="10369/eWCC/SF/IHR/INNER/XII/2016"/>
    <s v="CHR-012/4017/16"/>
    <n v="5225000"/>
    <n v="0"/>
    <s v="Invoice Submitted"/>
  </r>
  <r>
    <n v="33113317"/>
    <n v="0"/>
    <s v="IDR"/>
    <s v="PT INDO HUMAN RESOURCE"/>
    <s v="2016-09-18"/>
    <s v="60 days net from invoice receipt date - 600S"/>
    <s v="PT Nokia Solutions and Networks Indonesia"/>
    <n v="0"/>
    <s v="2"/>
    <n v="0"/>
    <x v="2"/>
    <x v="11"/>
    <m/>
    <m/>
    <m/>
    <n v="5225000"/>
    <s v="Not Yet Submit Invoice"/>
  </r>
  <r>
    <n v="33113309"/>
    <n v="4750000"/>
    <s v="IDR"/>
    <s v="PT INDO HUMAN RESOURCE"/>
    <s v="2016-09-18"/>
    <s v="60 days net from invoice receipt date - 600S"/>
    <s v="PT Nokia Solutions and Networks Indonesia"/>
    <n v="475000"/>
    <s v="2"/>
    <n v="5225000"/>
    <x v="3"/>
    <x v="8"/>
    <m/>
    <m/>
    <m/>
    <n v="5225000"/>
    <s v="Not Yet Submit Invoice"/>
  </r>
  <r>
    <n v="33113308"/>
    <n v="4750000"/>
    <s v="IDR"/>
    <s v="PT INDO HUMAN RESOURCE"/>
    <s v="2016-09-18"/>
    <s v="60 days net from invoice receipt date - 600S"/>
    <s v="PT Nokia Solutions and Networks Indonesia"/>
    <n v="475000"/>
    <s v="2"/>
    <n v="5225000"/>
    <x v="3"/>
    <x v="8"/>
    <m/>
    <m/>
    <m/>
    <n v="5225000"/>
    <s v="Not Yet Submit Invoice"/>
  </r>
  <r>
    <n v="33113267"/>
    <n v="4750000"/>
    <s v="IDR"/>
    <s v="PT INDO HUMAN RESOURCE"/>
    <s v="2016-09-18"/>
    <s v="60 days net from invoice receipt date - 600S"/>
    <s v="PT Nokia Solutions and Networks Indonesia"/>
    <n v="475000"/>
    <s v="2"/>
    <n v="5225000"/>
    <x v="3"/>
    <x v="8"/>
    <m/>
    <m/>
    <m/>
    <n v="5225000"/>
    <s v="Not Yet Submit Invoice"/>
  </r>
  <r>
    <n v="33113263"/>
    <n v="4750000"/>
    <s v="IDR"/>
    <s v="PT INDO HUMAN RESOURCE"/>
    <s v="2016-09-18"/>
    <s v="60 days net from invoice receipt date - 600S"/>
    <s v="PT Nokia Solutions and Networks Indonesia"/>
    <n v="475000"/>
    <s v="2"/>
    <n v="5225000"/>
    <x v="3"/>
    <x v="8"/>
    <m/>
    <m/>
    <m/>
    <n v="5225000"/>
    <s v="Not Yet Submit Invoice"/>
  </r>
  <r>
    <n v="33113262"/>
    <n v="4750000"/>
    <s v="IDR"/>
    <s v="PT INDO HUMAN RESOURCE"/>
    <s v="2016-09-18"/>
    <s v="60 days net from invoice receipt date - 600S"/>
    <s v="PT Nokia Solutions and Networks Indonesia"/>
    <n v="475000"/>
    <s v="2"/>
    <n v="5225000"/>
    <x v="3"/>
    <x v="8"/>
    <m/>
    <m/>
    <m/>
    <n v="5225000"/>
    <s v="Not Yet Submit Invoice"/>
  </r>
  <r>
    <n v="33113088"/>
    <n v="4750000"/>
    <s v="IDR"/>
    <s v="PT INDO HUMAN RESOURCE"/>
    <s v="2016-09-18"/>
    <s v="60 days net from invoice receipt date - 600S"/>
    <s v="PT Nokia Solutions and Networks Indonesia"/>
    <n v="475000"/>
    <s v="2"/>
    <n v="5225000"/>
    <x v="3"/>
    <x v="0"/>
    <m/>
    <m/>
    <m/>
    <n v="5225000"/>
    <s v="Not Yet Submit Invoice"/>
  </r>
  <r>
    <n v="33109436"/>
    <n v="4750000"/>
    <s v="IDR"/>
    <s v="PT INDO HUMAN RESOURCE"/>
    <s v="2016-09-16"/>
    <s v="60 days net from invoice receipt date - 600S"/>
    <s v="PT Nokia Solutions and Networks Indonesia"/>
    <n v="475000"/>
    <s v="2"/>
    <n v="5225000"/>
    <x v="3"/>
    <x v="5"/>
    <s v="5598/eWCC/SF/IHR/INNER/V/2017"/>
    <s v="CHR-005/2635/2017"/>
    <m/>
    <n v="5225000"/>
    <s v="Not Yet Submit Invoice"/>
  </r>
  <r>
    <n v="33109419"/>
    <n v="4750000"/>
    <s v="IDR"/>
    <s v="PT INDO HUMAN RESOURCE"/>
    <s v="2016-09-16"/>
    <s v="60 days net from invoice receipt date - 600S"/>
    <s v="PT Nokia Solutions and Networks Indonesia"/>
    <n v="475000"/>
    <s v="2"/>
    <n v="5225000"/>
    <x v="3"/>
    <x v="5"/>
    <s v="4587/eWCC/SF/IHR/INNER/IV/2017"/>
    <s v="CHR-004/1820/2017"/>
    <m/>
    <n v="5225000"/>
    <s v="Not Yet Submit Invoice"/>
  </r>
  <r>
    <n v="33108475"/>
    <n v="22526771"/>
    <s v="IDR"/>
    <s v="PT INDO HUMAN RESOURCE"/>
    <s v="2016-09-16"/>
    <s v="30 Days"/>
    <s v="PT Nokia Solutions and Networks Indonesia"/>
    <n v="2252677.1"/>
    <s v="3"/>
    <n v="24779448.100000001"/>
    <x v="5"/>
    <x v="5"/>
    <s v="0226/CCM-FR/INDOHR/XI/2016"/>
    <s v="CHR-011/2774/16"/>
    <n v="24779448.100000001"/>
    <n v="0"/>
    <s v="Invoice Submitted"/>
  </r>
  <r>
    <n v="33103393"/>
    <n v="0"/>
    <s v="IDR"/>
    <s v="PT INDO HUMAN RESOURCE"/>
    <s v="2016-09-15"/>
    <s v="60 days net from invoice receipt date - 600S"/>
    <s v="PT Nokia Solutions and Networks Indonesia"/>
    <n v="0"/>
    <s v="1"/>
    <n v="0"/>
    <x v="2"/>
    <x v="11"/>
    <m/>
    <m/>
    <m/>
    <n v="907500"/>
    <s v="Not Yet Submit Invoice"/>
  </r>
  <r>
    <n v="33103389"/>
    <n v="0"/>
    <s v="IDR"/>
    <s v="PT INDO HUMAN RESOURCE"/>
    <s v="2016-09-15"/>
    <s v="60 days net from invoice receipt date - 600S"/>
    <s v="PT Nokia Solutions and Networks Indonesia"/>
    <n v="0"/>
    <s v="1"/>
    <n v="0"/>
    <x v="3"/>
    <x v="11"/>
    <m/>
    <m/>
    <m/>
    <n v="453750"/>
    <s v="Not Yet Submit Invoice"/>
  </r>
  <r>
    <n v="33103385"/>
    <n v="0"/>
    <s v="IDR"/>
    <s v="PT INDO HUMAN RESOURCE"/>
    <s v="2016-09-15"/>
    <s v="60 days net from invoice receipt date - 600S"/>
    <s v="PT Nokia Solutions and Networks Indonesia"/>
    <n v="0"/>
    <s v="1"/>
    <n v="0"/>
    <x v="2"/>
    <x v="11"/>
    <m/>
    <m/>
    <m/>
    <n v="453750"/>
    <s v="Not Yet Submit Invoice"/>
  </r>
  <r>
    <n v="33103382"/>
    <n v="0"/>
    <s v="IDR"/>
    <s v="PT INDO HUMAN RESOURCE"/>
    <s v="2016-09-15"/>
    <s v="60 days net from invoice receipt date - 600S"/>
    <s v="PT Nokia Solutions and Networks Indonesia"/>
    <n v="0"/>
    <s v="1"/>
    <n v="0"/>
    <x v="3"/>
    <x v="11"/>
    <m/>
    <m/>
    <m/>
    <n v="1210000"/>
    <s v="Not Yet Submit Invoice"/>
  </r>
  <r>
    <n v="33103378"/>
    <n v="0"/>
    <s v="IDR"/>
    <s v="PT INDO HUMAN RESOURCE"/>
    <s v="2016-09-15"/>
    <s v="60 days net from invoice receipt date - 600S"/>
    <s v="PT Nokia Solutions and Networks Indonesia"/>
    <n v="0"/>
    <s v="1"/>
    <n v="0"/>
    <x v="2"/>
    <x v="11"/>
    <m/>
    <m/>
    <m/>
    <n v="302500"/>
    <s v="Not Yet Submit Invoice"/>
  </r>
  <r>
    <n v="33103373"/>
    <n v="0"/>
    <s v="IDR"/>
    <s v="PT INDO HUMAN RESOURCE"/>
    <s v="2016-09-15"/>
    <s v="60 days net from invoice receipt date - 600S"/>
    <s v="PT Nokia Solutions and Networks Indonesia"/>
    <n v="0"/>
    <s v="1"/>
    <n v="0"/>
    <x v="2"/>
    <x v="11"/>
    <m/>
    <m/>
    <m/>
    <n v="605000"/>
    <s v="Not Yet Submit Invoice"/>
  </r>
  <r>
    <n v="33103372"/>
    <n v="0"/>
    <s v="IDR"/>
    <s v="PT INDO HUMAN RESOURCE"/>
    <s v="2016-09-15"/>
    <s v="60 days net from invoice receipt date - 600S"/>
    <s v="PT Nokia Solutions and Networks Indonesia"/>
    <n v="0"/>
    <s v="1"/>
    <n v="0"/>
    <x v="2"/>
    <x v="11"/>
    <m/>
    <m/>
    <m/>
    <n v="302500"/>
    <s v="Not Yet Submit Invoice"/>
  </r>
  <r>
    <n v="33103370"/>
    <n v="0"/>
    <s v="IDR"/>
    <s v="PT INDO HUMAN RESOURCE"/>
    <s v="2016-09-15"/>
    <s v="60 days net from invoice receipt date - 600S"/>
    <s v="PT Nokia Solutions and Networks Indonesia"/>
    <n v="0"/>
    <s v="1"/>
    <n v="0"/>
    <x v="2"/>
    <x v="11"/>
    <m/>
    <m/>
    <m/>
    <n v="302500"/>
    <s v="Not Yet Submit Invoice"/>
  </r>
  <r>
    <n v="33103361"/>
    <n v="0"/>
    <s v="IDR"/>
    <s v="PT INDO HUMAN RESOURCE"/>
    <s v="2016-09-15"/>
    <s v="60 days net from invoice receipt date - 600S"/>
    <s v="PT Nokia Solutions and Networks Indonesia"/>
    <n v="0"/>
    <s v="1"/>
    <n v="0"/>
    <x v="2"/>
    <x v="11"/>
    <m/>
    <m/>
    <m/>
    <n v="544500"/>
    <s v="Not Yet Submit Invoice"/>
  </r>
  <r>
    <n v="33103356"/>
    <n v="0"/>
    <s v="IDR"/>
    <s v="PT INDO HUMAN RESOURCE"/>
    <s v="2016-09-15"/>
    <s v="60 days net from invoice receipt date - 600S"/>
    <s v="PT Nokia Solutions and Networks Indonesia"/>
    <n v="0"/>
    <s v="1"/>
    <n v="0"/>
    <x v="2"/>
    <x v="11"/>
    <m/>
    <m/>
    <m/>
    <n v="393250"/>
    <s v="Not Yet Submit Invoice"/>
  </r>
  <r>
    <n v="33103354"/>
    <n v="0"/>
    <s v="IDR"/>
    <s v="PT INDO HUMAN RESOURCE"/>
    <s v="2016-09-15"/>
    <s v="60 days net from invoice receipt date - 600S"/>
    <s v="PT Nokia Solutions and Networks Indonesia"/>
    <n v="0"/>
    <s v="1"/>
    <n v="0"/>
    <x v="2"/>
    <x v="11"/>
    <m/>
    <m/>
    <m/>
    <n v="1391500"/>
    <s v="Not Yet Submit Invoice"/>
  </r>
  <r>
    <n v="33103353"/>
    <n v="0"/>
    <s v="IDR"/>
    <s v="PT INDO HUMAN RESOURCE"/>
    <s v="2016-09-15"/>
    <s v="60 days net from invoice receipt date - 600S"/>
    <s v="PT Nokia Solutions and Networks Indonesia"/>
    <n v="0"/>
    <s v="1"/>
    <n v="0"/>
    <x v="2"/>
    <x v="11"/>
    <m/>
    <m/>
    <m/>
    <n v="907500"/>
    <s v="Not Yet Submit Invoice"/>
  </r>
  <r>
    <n v="33103350"/>
    <n v="550000"/>
    <s v="IDR"/>
    <s v="PT INDO HUMAN RESOURCE"/>
    <s v="2016-09-15"/>
    <s v="60 days net from invoice receipt date - 600S"/>
    <s v="PT Nokia Solutions and Networks Indonesia"/>
    <n v="55000"/>
    <s v="1"/>
    <n v="605000"/>
    <x v="3"/>
    <x v="0"/>
    <m/>
    <m/>
    <m/>
    <n v="605000"/>
    <s v="Not Yet Submit Invoice"/>
  </r>
  <r>
    <n v="33103343"/>
    <n v="0"/>
    <s v="IDR"/>
    <s v="PT INDO HUMAN RESOURCE"/>
    <s v="2016-09-15"/>
    <s v="60 days net from invoice receipt date - 600S"/>
    <s v="PT Nokia Solutions and Networks Indonesia"/>
    <n v="0"/>
    <n v="0"/>
    <n v="0"/>
    <x v="2"/>
    <x v="11"/>
    <m/>
    <m/>
    <m/>
    <n v="302500"/>
    <s v="Not Yet Submit Invoice"/>
  </r>
  <r>
    <n v="33103335"/>
    <n v="0"/>
    <s v="IDR"/>
    <s v="PT INDO HUMAN RESOURCE"/>
    <s v="2016-09-15"/>
    <s v="60 days net from invoice receipt date - 600S"/>
    <s v="PT Nokia Solutions and Networks Indonesia"/>
    <n v="0"/>
    <n v="0"/>
    <n v="0"/>
    <x v="2"/>
    <x v="11"/>
    <m/>
    <m/>
    <m/>
    <n v="907500"/>
    <s v="Not Yet Submit Invoice"/>
  </r>
  <r>
    <n v="33103279"/>
    <n v="0"/>
    <s v="IDR"/>
    <s v="PT INDO HUMAN RESOURCE"/>
    <s v="2016-09-15"/>
    <s v="60 days net from invoice receipt date - 600S"/>
    <s v="PT Nokia Solutions and Networks Indonesia"/>
    <n v="0"/>
    <n v="0"/>
    <n v="0"/>
    <x v="2"/>
    <x v="11"/>
    <m/>
    <m/>
    <m/>
    <n v="907500"/>
    <s v="Not Yet Submit Invoice"/>
  </r>
  <r>
    <n v="90726896"/>
    <n v="90000000"/>
    <s v="IDR"/>
    <s v="PT INDO HUMAN RESOURCE"/>
    <s v="2016-09-14"/>
    <s v="90 days net from invoice receipt date - 900S"/>
    <s v="PT Nokia Solutions and Networks Indonesia"/>
    <n v="9000000"/>
    <s v="1"/>
    <n v="99000000"/>
    <x v="6"/>
    <x v="5"/>
    <m/>
    <m/>
    <n v="99000000"/>
    <n v="0"/>
    <s v="Invoice Submitted"/>
  </r>
  <r>
    <n v="90726823"/>
    <n v="45000000"/>
    <s v="IDR"/>
    <s v="PT INDO HUMAN RESOURCE"/>
    <s v="2016-09-14"/>
    <s v="90 days net from invoice receipt date - 900S"/>
    <s v="PT Nokia Solutions and Networks Indonesia"/>
    <n v="4500000"/>
    <s v="1"/>
    <n v="49500000"/>
    <x v="6"/>
    <x v="5"/>
    <m/>
    <m/>
    <n v="49500000"/>
    <n v="0"/>
    <s v="Invoice Submitted"/>
  </r>
  <r>
    <n v="90726821"/>
    <n v="45000000"/>
    <s v="IDR"/>
    <s v="PT INDO HUMAN RESOURCE"/>
    <s v="2016-09-14"/>
    <s v="90 days net from invoice receipt date - 900S"/>
    <s v="PT Nokia Solutions and Networks Indonesia"/>
    <n v="4500000"/>
    <s v="1"/>
    <n v="49500000"/>
    <x v="6"/>
    <x v="5"/>
    <m/>
    <m/>
    <n v="49500000"/>
    <n v="0"/>
    <s v="Invoice Submitted"/>
  </r>
  <r>
    <n v="33088057"/>
    <n v="4750000"/>
    <s v="IDR"/>
    <s v="PT INDO HUMAN RESOURCE"/>
    <s v="2016-09-12"/>
    <s v="60 Days"/>
    <s v="PT Nokia Solutions and Networks Indonesia"/>
    <n v="475000"/>
    <n v="2"/>
    <n v="5225000"/>
    <x v="3"/>
    <x v="5"/>
    <s v="8053/eWCC/SF/IHR/INNER/XI/2016"/>
    <s v="CHR-011/3407/16"/>
    <n v="5225000"/>
    <n v="0"/>
    <s v="Invoice Submitted"/>
  </r>
  <r>
    <n v="33088041"/>
    <n v="4750000"/>
    <s v="IDR"/>
    <s v="PT INDO HUMAN RESOURCE"/>
    <s v="2016-09-12"/>
    <s v="60 days net from invoice receipt date - 600S"/>
    <s v="PT Nokia Solutions and Networks Indonesia"/>
    <n v="475000"/>
    <n v="2"/>
    <n v="5225000"/>
    <x v="3"/>
    <x v="5"/>
    <s v="3583/eWCC/SF/IHR/INNER/III/2017"/>
    <s v="CHR-003/1649/2017"/>
    <m/>
    <n v="5225000"/>
    <s v="Not Yet Submit Invoice"/>
  </r>
  <r>
    <n v="33088053"/>
    <n v="4750000"/>
    <s v="IDR"/>
    <s v="PT INDO HUMAN RESOURCE"/>
    <s v="2016-09-12"/>
    <s v="60 days net from invoice receipt date - 600S"/>
    <s v="PT Nokia Solutions and Networks Indonesia"/>
    <n v="475000"/>
    <n v="2"/>
    <n v="5225000"/>
    <x v="3"/>
    <x v="5"/>
    <s v="2494/eWCC/SF/IHR/INNER/II/2017"/>
    <s v="CHR-002/719/2017"/>
    <n v="5225000"/>
    <n v="5225000"/>
    <s v="Not Yet Submit Invoice"/>
  </r>
  <r>
    <n v="33088056"/>
    <n v="4750000"/>
    <s v="IDR"/>
    <s v="PT INDO HUMAN RESOURCE"/>
    <s v="2016-09-12"/>
    <s v="60 days net from invoice receipt date - 600S"/>
    <s v="PT Nokia Solutions and Networks Indonesia"/>
    <n v="475000"/>
    <n v="2"/>
    <n v="5225000"/>
    <x v="3"/>
    <x v="5"/>
    <s v="6064/eWCC/SF/IHR/INNER/VII/2017"/>
    <s v="CHR-007/3137/17"/>
    <m/>
    <n v="5225000"/>
    <s v="Not Yet Submit Invoice"/>
  </r>
  <r>
    <n v="33075268"/>
    <n v="13650761"/>
    <s v="IDR"/>
    <s v="PT INDO HUMAN RESOURCE"/>
    <s v="2016-09-08"/>
    <s v="60 days net from invoice receipt date - 600S"/>
    <s v="PT Nokia Solutions and Networks Indonesia"/>
    <n v="1365076.1"/>
    <n v="6"/>
    <n v="15015837.1"/>
    <x v="3"/>
    <x v="5"/>
    <s v="1862/eWCC/SF/IHR/INNER/IX/2016\1863/eWCC/SF/IHR/INNER/IX/2016"/>
    <s v="CHR-009/2256/16"/>
    <n v="15015837.1"/>
    <n v="7507918.5499999998"/>
    <s v="Partially Invoice Submitted"/>
  </r>
  <r>
    <n v="33072457"/>
    <n v="19971920"/>
    <s v="IDR"/>
    <s v="PT INDO HUMAN RESOURCE"/>
    <s v="2016-09-08"/>
    <s v="30 days net from invoice receipt date - 300S"/>
    <s v="PT Nokia Solutions and Networks Indonesia"/>
    <n v="1997192"/>
    <n v="1"/>
    <n v="21969112"/>
    <x v="5"/>
    <x v="5"/>
    <s v="0312/CCM-FR/INDOHR/IX/16"/>
    <s v="CHR-009/2275/16"/>
    <n v="21969112"/>
    <n v="0"/>
    <s v="Invoice Submitted"/>
  </r>
  <r>
    <n v="33072461"/>
    <n v="11203760"/>
    <s v="IDR"/>
    <s v="PT INDO HUMAN RESOURCE"/>
    <s v="2016-09-08"/>
    <s v="30 days net from invoice receipt date - 300S"/>
    <s v="PT Nokia Solutions and Networks Indonesia"/>
    <n v="1120376"/>
    <n v="1"/>
    <n v="12324136"/>
    <x v="5"/>
    <x v="5"/>
    <s v="0311/CCM-FR/INDOHR/IX/16"/>
    <s v="CHR-009/2282/16"/>
    <n v="12324136"/>
    <n v="0"/>
    <s v="Invoice Submitted"/>
  </r>
  <r>
    <n v="33072748"/>
    <n v="16074960"/>
    <s v="IDR"/>
    <s v="PT INDO HUMAN RESOURCE"/>
    <s v="2016-09-08"/>
    <s v="30 days net from invoice receipt date - 300S"/>
    <s v="PT Nokia Solutions and Networks Indonesia"/>
    <n v="1607496"/>
    <n v="2"/>
    <n v="17682456"/>
    <x v="5"/>
    <x v="5"/>
    <s v="0310/CCM-FR/INDOHR/IX/16"/>
    <s v="CHR-009/2277/16"/>
    <n v="17682456"/>
    <n v="0"/>
    <s v="Invoice Submitted"/>
  </r>
  <r>
    <n v="33072456"/>
    <n v="13152240"/>
    <s v="IDR"/>
    <s v="PT INDO HUMAN RESOURCE"/>
    <s v="2016-09-08"/>
    <s v="30 days net from invoice receipt date - 300S"/>
    <s v="PT Nokia Solutions and Networks Indonesia"/>
    <n v="1315224"/>
    <n v="1"/>
    <n v="14467464"/>
    <x v="5"/>
    <x v="5"/>
    <s v="0309/CCM-FR/INDOHR/IX/16"/>
    <s v="CHR-009/2274/16"/>
    <n v="14467464"/>
    <n v="0"/>
    <s v="Invoice Submitted"/>
  </r>
  <r>
    <n v="33072745"/>
    <n v="65761200"/>
    <s v="IDR"/>
    <s v="PT INDO HUMAN RESOURCE"/>
    <s v="2016-09-08"/>
    <s v="30 days net from invoice receipt date - 300S"/>
    <s v="PT Nokia Solutions and Networks Indonesia"/>
    <n v="6576120"/>
    <n v="2"/>
    <n v="72337320"/>
    <x v="5"/>
    <x v="5"/>
    <s v="0308/CCM-FR/INDOHR/IX/16"/>
    <s v="CHR-009/2276/16"/>
    <n v="72337320"/>
    <n v="0"/>
    <s v="Invoice Submitted"/>
  </r>
  <r>
    <n v="33072460"/>
    <n v="16074960"/>
    <s v="IDR"/>
    <s v="PT INDO HUMAN RESOURCE"/>
    <s v="2016-09-08"/>
    <s v="30 days net from invoice receipt date - 300S"/>
    <s v="PT Nokia Solutions and Networks Indonesia"/>
    <n v="1607496"/>
    <n v="1"/>
    <n v="17682456"/>
    <x v="5"/>
    <x v="5"/>
    <s v="0307/CCM-FR/INDOHR/IX/16"/>
    <s v="CHR-009/2281/16"/>
    <n v="17682456"/>
    <n v="0"/>
    <s v="Invoice Submitted"/>
  </r>
  <r>
    <n v="33072441"/>
    <n v="24356000"/>
    <s v="IDR"/>
    <s v="PT INDO HUMAN RESOURCE"/>
    <s v="2016-09-08"/>
    <s v="30 days net from invoice receipt date - 300S"/>
    <s v="PT Nokia Solutions and Networks Indonesia"/>
    <n v="2435600"/>
    <n v="1"/>
    <n v="26791600"/>
    <x v="5"/>
    <x v="5"/>
    <s v="0306/CCM-FR/INDOHR/IX/16"/>
    <s v="CHR-009/2272/16"/>
    <n v="26791600"/>
    <n v="0"/>
    <s v="Invoice Submitted"/>
  </r>
  <r>
    <n v="33066732"/>
    <n v="412500"/>
    <s v="IDR"/>
    <s v="PT INDO HUMAN RESOURCE"/>
    <s v="2016-09-07"/>
    <s v="60 Days"/>
    <s v="PT Nokia Solutions and Networks Indonesia"/>
    <n v="41250"/>
    <n v="1"/>
    <n v="453750"/>
    <x v="3"/>
    <x v="5"/>
    <s v="7261/eWCC/SF/IHR/INNER/XI/2016"/>
    <s v="CHR-011/3124/16"/>
    <n v="453750"/>
    <n v="0"/>
    <s v="Invoice Submitted"/>
  </r>
  <r>
    <n v="33066727"/>
    <n v="275000"/>
    <s v="IDR"/>
    <s v="PT INDO HUMAN RESOURCE"/>
    <s v="2016-09-07"/>
    <s v="60 Days"/>
    <s v="PT Nokia Solutions and Networks Indonesia"/>
    <n v="27500"/>
    <n v="1"/>
    <n v="302500"/>
    <x v="3"/>
    <x v="5"/>
    <s v="7219/eWCC/SF/IHR/INNER/XI/2016"/>
    <s v="CHR-011/3542/16"/>
    <n v="302500"/>
    <n v="0"/>
    <s v="Invoice Submitted"/>
  </r>
  <r>
    <n v="33066717"/>
    <n v="357500"/>
    <s v="IDR"/>
    <s v="PT INDO HUMAN RESOURCE"/>
    <s v="2016-09-07"/>
    <s v="60 Days"/>
    <s v="PT Nokia Solutions and Networks Indonesia"/>
    <n v="35750"/>
    <n v="1"/>
    <n v="393250"/>
    <x v="3"/>
    <x v="5"/>
    <s v="7216/eWCC/SF/IHR/INNER/XI/2016"/>
    <s v="CHR-011/3540/16"/>
    <n v="393250"/>
    <n v="0"/>
    <s v="Invoice Submitted"/>
  </r>
  <r>
    <n v="33066725"/>
    <n v="275000"/>
    <s v="IDR"/>
    <s v="PT INDO HUMAN RESOURCE"/>
    <s v="2016-09-07"/>
    <s v="60 Days"/>
    <s v="PT Nokia Solutions and Networks Indonesia"/>
    <n v="27500"/>
    <n v="1"/>
    <n v="302500"/>
    <x v="3"/>
    <x v="5"/>
    <s v="7211/eWCC/SF/IHR/INNER/XI/2016"/>
    <s v="CHR-011/3541/16"/>
    <n v="302500"/>
    <n v="0"/>
    <s v="Invoice Submitted"/>
  </r>
  <r>
    <n v="33066728"/>
    <n v="550000"/>
    <s v="IDR"/>
    <s v="PT INDO HUMAN RESOURCE"/>
    <s v="2016-09-07"/>
    <s v="60 Days"/>
    <s v="PT Nokia Solutions and Networks Indonesia"/>
    <n v="55000"/>
    <n v="1"/>
    <n v="605000"/>
    <x v="3"/>
    <x v="5"/>
    <s v="7205/eWCC/SF/IHR/INNER/XI/2016"/>
    <s v="CHR-011/3543/16"/>
    <n v="605000"/>
    <n v="0"/>
    <s v="Invoice Submitted"/>
  </r>
  <r>
    <n v="33066706"/>
    <n v="275000"/>
    <s v="IDR"/>
    <s v="PT INDO HUMAN RESOURCE"/>
    <s v="2016-09-07"/>
    <s v="60 Days"/>
    <s v="PT Nokia Solutions and Networks Indonesia"/>
    <n v="27500"/>
    <n v="1"/>
    <n v="302500"/>
    <x v="3"/>
    <x v="5"/>
    <s v="7204/eWCC/SF/IHR/INNER/XI/2016"/>
    <s v="CHR-011/3539/16"/>
    <n v="302500"/>
    <n v="0"/>
    <s v="Invoice Submitted"/>
  </r>
  <r>
    <n v="33066734"/>
    <n v="825000"/>
    <s v="IDR"/>
    <s v="PT INDO HUMAN RESOURCE"/>
    <s v="2016-09-07"/>
    <s v="60 Days"/>
    <s v="PT Nokia Solutions and Networks Indonesia"/>
    <n v="82500"/>
    <n v="1"/>
    <n v="907500"/>
    <x v="3"/>
    <x v="5"/>
    <s v="7203/eWCC/SF/IHR/INNER/XI/2016"/>
    <s v="CHR-011/3544/16"/>
    <n v="907500"/>
    <n v="0"/>
    <s v="Invoice Submitted"/>
  </r>
  <r>
    <n v="33066724"/>
    <n v="495000"/>
    <s v="IDR"/>
    <s v="PT INDO HUMAN RESOURCE"/>
    <s v="2016-09-07"/>
    <s v="60 Days"/>
    <s v="PT Nokia Solutions and Networks Indonesia"/>
    <n v="49500"/>
    <n v="1"/>
    <n v="544500"/>
    <x v="3"/>
    <x v="5"/>
    <s v="6881/eWCC/SF/IHR/INNER/XI/2016"/>
    <s v="CHR-011/3188/16"/>
    <n v="544500"/>
    <n v="0"/>
    <s v="Invoice Submitted"/>
  </r>
  <r>
    <n v="33066693"/>
    <n v="825000"/>
    <s v="IDR"/>
    <s v="PT INDO HUMAN RESOURCE"/>
    <s v="2016-09-07"/>
    <s v="60 Days"/>
    <s v="PT Nokia Solutions and Networks Indonesia"/>
    <n v="82500"/>
    <n v="1"/>
    <n v="907500"/>
    <x v="3"/>
    <x v="5"/>
    <s v="6786/eWCC/SF/IHR/INNER/XI/2016"/>
    <s v="CHR-011/3191/16"/>
    <n v="907500"/>
    <n v="0"/>
    <s v="Invoice Submitted"/>
  </r>
  <r>
    <n v="33066713"/>
    <n v="1265000"/>
    <s v="IDR"/>
    <s v="PT INDO HUMAN RESOURCE"/>
    <s v="2016-09-07"/>
    <s v="60 Days"/>
    <s v="PT Nokia Solutions and Networks Indonesia"/>
    <n v="126500"/>
    <n v="1"/>
    <n v="1391500"/>
    <x v="3"/>
    <x v="5"/>
    <s v="6768/eWCC/SF/IHR/INNER/XI/2016"/>
    <s v="CHR-011/2783/16"/>
    <n v="1391500"/>
    <n v="0"/>
    <s v="Invoice Submitted"/>
  </r>
  <r>
    <n v="33066733"/>
    <n v="412500"/>
    <s v="IDR"/>
    <s v="PT INDO HUMAN RESOURCE"/>
    <s v="2016-09-07"/>
    <s v="60 days net from invoice receipt date - 600S"/>
    <s v="PT Nokia Solutions and Networks Indonesia"/>
    <n v="41250"/>
    <n v="1"/>
    <n v="453750"/>
    <x v="3"/>
    <x v="5"/>
    <s v="149-A/WCC-Add TI/SF//VII/17"/>
    <s v="CHR-007/3443/17"/>
    <m/>
    <n v="453750"/>
    <s v="Not Yet Submit Invoice"/>
  </r>
  <r>
    <n v="33066731"/>
    <n v="1100000"/>
    <s v="IDR"/>
    <s v="PT INDO HUMAN RESOURCE"/>
    <s v="2016-09-07"/>
    <s v="60 days net from invoice receipt date - 600S"/>
    <s v="PT Nokia Solutions and Networks Indonesia"/>
    <n v="110000"/>
    <n v="1"/>
    <n v="1210000"/>
    <x v="3"/>
    <x v="5"/>
    <s v="148-A/WCC-Add TI/SF//VII/17"/>
    <s v="CHR-007/3427/17"/>
    <m/>
    <n v="1210000"/>
    <s v="Not Yet Submit Invoice"/>
  </r>
  <r>
    <n v="33066730"/>
    <n v="275000"/>
    <s v="IDR"/>
    <s v="PT INDO HUMAN RESOURCE"/>
    <s v="2016-09-07"/>
    <s v="60 days net from invoice receipt date - 600S"/>
    <s v="PT Nokia Solutions and Networks Indonesia"/>
    <n v="27500"/>
    <n v="1"/>
    <n v="302500"/>
    <x v="3"/>
    <x v="5"/>
    <s v="147-A/WCC-Add TI/SF//VII/17"/>
    <s v="CHR-007/3428/17"/>
    <m/>
    <n v="302500"/>
    <s v="Not Yet Submit Invoice"/>
  </r>
  <r>
    <n v="33066711"/>
    <n v="825000"/>
    <s v="IDR"/>
    <s v="PT INDO HUMAN RESOURCE"/>
    <s v="2016-09-07"/>
    <s v="60 days net from invoice receipt date - 600S"/>
    <s v="PT Nokia Solutions and Networks Indonesia"/>
    <n v="82500"/>
    <n v="1"/>
    <n v="907500"/>
    <x v="3"/>
    <x v="5"/>
    <s v="146-A/WCC-Add TI/SF//VII/17"/>
    <s v="CHR-007/3452/17"/>
    <m/>
    <n v="907500"/>
    <s v="Not Yet Submit Invoice"/>
  </r>
  <r>
    <n v="33066708"/>
    <n v="550000"/>
    <s v="IDR"/>
    <s v="PT INDO HUMAN RESOURCE"/>
    <s v="2016-09-07"/>
    <s v="60 days net from invoice receipt date - 600S"/>
    <s v="PT Nokia Solutions and Networks Indonesia"/>
    <n v="55000"/>
    <n v="1"/>
    <n v="605000"/>
    <x v="3"/>
    <x v="5"/>
    <s v="145-A/WCC-Add TI/SF//VII/17"/>
    <s v="CHR-007/3444/17"/>
    <m/>
    <n v="605000"/>
    <s v="Not Yet Submit Invoice"/>
  </r>
  <r>
    <n v="33066702"/>
    <n v="825000"/>
    <s v="IDR"/>
    <s v="PT INDO HUMAN RESOURCE"/>
    <s v="2016-09-07"/>
    <s v="60 days net from invoice receipt date - 600S"/>
    <s v="PT Nokia Solutions and Networks Indonesia"/>
    <n v="82500"/>
    <n v="1"/>
    <n v="907500"/>
    <x v="3"/>
    <x v="5"/>
    <s v="144-A/WCC-Add TI/SF//VII/17"/>
    <s v="CHR-007/3452/17"/>
    <m/>
    <n v="907500"/>
    <s v="Not Yet Submit Invoice"/>
  </r>
  <r>
    <n v="33051577"/>
    <n v="1600000"/>
    <s v="IDR"/>
    <s v="PT INDO HUMAN RESOURCE"/>
    <s v="2016-09-02"/>
    <s v="30 Days"/>
    <s v="PT Nokia Solutions and Networks Indonesia"/>
    <n v="160000"/>
    <n v="1"/>
    <n v="1760000"/>
    <x v="9"/>
    <x v="5"/>
    <s v="7058/eWCC/SF/IHR/INNER/XI/2016"/>
    <s v="CHR-011/2799/16"/>
    <n v="1760000"/>
    <n v="0"/>
    <s v="Invoice Submitted"/>
  </r>
  <r>
    <n v="33051578"/>
    <n v="1600000"/>
    <s v="IDR"/>
    <s v="PT INDO HUMAN RESOURCE"/>
    <s v="2016-09-02"/>
    <s v="30 Days"/>
    <s v="PT Nokia Solutions and Networks Indonesia"/>
    <n v="160000"/>
    <n v="1"/>
    <n v="1760000"/>
    <x v="9"/>
    <x v="5"/>
    <s v="7057/eWCC/SF/IHR/INNER/XI/2016"/>
    <s v="CHR-011/2798/16"/>
    <n v="1760000"/>
    <n v="0"/>
    <s v="Invoice Submitted"/>
  </r>
  <r>
    <n v="33051579"/>
    <n v="1600000"/>
    <s v="IDR"/>
    <s v="PT INDO HUMAN RESOURCE"/>
    <s v="2016-09-02"/>
    <s v="30 Days"/>
    <s v="PT Nokia Solutions and Networks Indonesia"/>
    <n v="160000"/>
    <n v="1"/>
    <n v="1760000"/>
    <x v="9"/>
    <x v="5"/>
    <s v="6928/eWCC/SF/IHR/INNER/XI/2016"/>
    <s v="CHR-011/2805/16"/>
    <n v="1760000"/>
    <n v="0"/>
    <s v="Invoice Submitted"/>
  </r>
  <r>
    <n v="33051833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6548/eWCC/SF/IHR/INNER/X/2016"/>
    <s v=" CHR-010/2681/16"/>
    <n v="1760000"/>
    <n v="0"/>
    <s v="Invoice Submitted"/>
  </r>
  <r>
    <n v="33051580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5499/eWCC/SF/IHR/INNER/X/2016"/>
    <s v=" CHR-010/2674/16"/>
    <n v="1760000"/>
    <n v="0"/>
    <s v="Invoice Submitted"/>
  </r>
  <r>
    <n v="33051541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5498/eWCC/SF/IHR/INNER/X/2016"/>
    <s v=" CHR-010/2701/16"/>
    <n v="1760000"/>
    <n v="0"/>
    <s v="Invoice Submitted"/>
  </r>
  <r>
    <n v="33051544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5497/eWCC/SF/IHR/INNER/X/2016"/>
    <s v=" CHR-010/2729/16"/>
    <n v="1760000"/>
    <n v="0"/>
    <s v="Invoice Submitted"/>
  </r>
  <r>
    <n v="33051550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5496/eWCC/SF/IHR/INNER/X/2016"/>
    <s v=" CHR-010/2729/16"/>
    <n v="1760000"/>
    <n v="0"/>
    <s v="Invoice Submitted"/>
  </r>
  <r>
    <n v="33051551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5495/eWCC/SF/IHR/INNER/X/2016"/>
    <s v=" CHR-010/2701/16"/>
    <n v="1760000"/>
    <n v="0"/>
    <s v="Invoice Submitted"/>
  </r>
  <r>
    <n v="33051552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5494/eWCC/SF/IHR/INNER/X/2016"/>
    <s v=" CHR-010/2701/16"/>
    <n v="1760000"/>
    <n v="0"/>
    <s v="Invoice Submitted"/>
  </r>
  <r>
    <n v="33051553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5493/eWCC/SF/IHR/INNER/X/2016"/>
    <s v=" CHR-010/2732/16"/>
    <n v="1760000"/>
    <n v="0"/>
    <s v="Invoice Submitted"/>
  </r>
  <r>
    <n v="33051555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5492/eWCC/SF/IHR/INNER/X/2016"/>
    <s v=" CHR-010/2732/16"/>
    <n v="1760000"/>
    <n v="0"/>
    <s v="Invoice Submitted"/>
  </r>
  <r>
    <n v="33051542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5491/eWCC/SF/IHR/INNER/X/2016"/>
    <s v=" CHR-010/2732/16"/>
    <n v="1760000"/>
    <n v="0"/>
    <s v="Invoice Submitted"/>
  </r>
  <r>
    <n v="33051953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5482/eWCC/SF/IHR/INNER/X/2016"/>
    <s v=" CHR-010/2732/16"/>
    <n v="1760000"/>
    <n v="0"/>
    <s v="Invoice Submitted"/>
  </r>
  <r>
    <n v="33051955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5481/eWCC/SF/IHR/INNER/X/2016"/>
    <s v=" CHR-010/2732/16"/>
    <n v="1760000"/>
    <n v="0"/>
    <s v="Invoice Submitted"/>
  </r>
  <r>
    <n v="33051545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5480/eWCC/SF/IHR/INNER/X/2016"/>
    <s v=" CHR-010/2736/16"/>
    <n v="1760000"/>
    <n v="0"/>
    <s v="Invoice Submitted"/>
  </r>
  <r>
    <n v="33051546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5479/eWCC/SF/IHR/INNER/X/2016"/>
    <s v=" CHR-010/2736/16"/>
    <n v="1760000"/>
    <n v="0"/>
    <s v="Invoice Submitted"/>
  </r>
  <r>
    <n v="33051547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5478/eWCC/SF/IHR/INNER/X/2016"/>
    <s v=" CHR-010/2736/16"/>
    <n v="1760000"/>
    <n v="0"/>
    <s v="Invoice Submitted"/>
  </r>
  <r>
    <n v="33051548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5477/eWCC/SF/IHR/INNER/X/2016"/>
    <s v=" CHR-010/2736/16"/>
    <n v="1760000"/>
    <n v="0"/>
    <s v="Invoice Submitted"/>
  </r>
  <r>
    <n v="33051549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5476/eWCC/SF/IHR/INNER/X/2016"/>
    <s v=" CHR-010/2736/16"/>
    <n v="1760000"/>
    <n v="0"/>
    <s v="Invoice Submitted"/>
  </r>
  <r>
    <n v="33051859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5475/eWCC/SF/IHR/INNER/X/2016"/>
    <s v=" CHR-010/2736/16"/>
    <n v="1760000"/>
    <n v="0"/>
    <s v="Invoice Submitted"/>
  </r>
  <r>
    <n v="33051786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5474/eWCC/SF/IHR/INNER/X/2016"/>
    <s v=" CHR-010/2736/16"/>
    <n v="1760000"/>
    <n v="0"/>
    <s v="Invoice Submitted"/>
  </r>
  <r>
    <n v="33051641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5464/eWCC/SF/IHR/INNER/X/2016"/>
    <s v=" CHR-010/2670/16"/>
    <n v="1760000"/>
    <n v="0"/>
    <s v="Invoice Submitted"/>
  </r>
  <r>
    <n v="33051647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5462/eWCC/SF/IHR/INNER/X/2016"/>
    <s v=" CHR-010/2670/16"/>
    <n v="1760000"/>
    <n v="0"/>
    <s v="Invoice Submitted"/>
  </r>
  <r>
    <n v="33051642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5449/eWCC/SF/IHR/INNER/X/2016"/>
    <s v=" CHR-010/2672/16"/>
    <n v="1760000"/>
    <n v="0"/>
    <s v="Invoice Submitted"/>
  </r>
  <r>
    <n v="33051643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5448/eWCC/SF/IHR/INNER/X/2016"/>
    <s v=" CHR-010/2672/16"/>
    <n v="1760000"/>
    <n v="0"/>
    <s v="Invoice Submitted"/>
  </r>
  <r>
    <n v="33051644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5447/eWCC/SF/IHR/INNER/X/2016"/>
    <s v=" CHR-010/2672/16"/>
    <n v="1760000"/>
    <n v="0"/>
    <s v="Invoice Submitted"/>
  </r>
  <r>
    <n v="33051640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5438/eWCC/SF/IHR/INNER/X/2016"/>
    <s v=" CHR-010/2673/16"/>
    <n v="1760000"/>
    <n v="0"/>
    <s v="Invoice Submitted"/>
  </r>
  <r>
    <n v="33051600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5432/eWCC/SF/IHR/INNER/X/2016"/>
    <s v=" CHR-010/2673/16"/>
    <n v="1760000"/>
    <n v="0"/>
    <s v="Invoice Submitted"/>
  </r>
  <r>
    <n v="33051947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533/eWCC/SF/IHR/INNER/X/2016"/>
    <s v="CHR-010/2601/16"/>
    <n v="1760000"/>
    <n v="0"/>
    <s v="Invoice Submitted"/>
  </r>
  <r>
    <n v="33051567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530/eWCC/SF/IHR/INNER/X/2016"/>
    <s v="CHR-010/2602/16"/>
    <n v="1760000"/>
    <n v="0"/>
    <s v="Invoice Submitted"/>
  </r>
  <r>
    <n v="33051568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529/eWCC/SF/IHR/INNER/X/2016"/>
    <s v="CHR-010/2602/16"/>
    <n v="1760000"/>
    <n v="0"/>
    <s v="Invoice Submitted"/>
  </r>
  <r>
    <n v="33051569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528/eWCC/SF/IHR/INNER/X/2016"/>
    <s v="CHR-010/2602/16"/>
    <n v="1760000"/>
    <n v="0"/>
    <s v="Invoice Submitted"/>
  </r>
  <r>
    <n v="33051570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527/eWCC/SF/IHR/INNER/X/2016"/>
    <s v="CHR-010/2602/16"/>
    <n v="1760000"/>
    <n v="0"/>
    <s v="Invoice Submitted"/>
  </r>
  <r>
    <n v="33051571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526/eWCC/SF/IHR/INNER/X/2016"/>
    <s v="CHR-010/2602/16"/>
    <n v="1760000"/>
    <n v="0"/>
    <s v="Invoice Submitted"/>
  </r>
  <r>
    <n v="33051572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525/eWCC/SF/IHR/INNER/X/2016"/>
    <s v="CHR-010/2602/16"/>
    <n v="1760000"/>
    <n v="0"/>
    <s v="Invoice Submitted"/>
  </r>
  <r>
    <n v="33051573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524/eWCC/SF/IHR/INNER/X/2016"/>
    <s v="CHR-010/2602/16"/>
    <n v="1760000"/>
    <n v="0"/>
    <s v="Invoice Submitted"/>
  </r>
  <r>
    <n v="33051574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523/eWCC/SF/IHR/INNER/X/2016"/>
    <s v="CHR-010/2602/16"/>
    <n v="1760000"/>
    <n v="0"/>
    <s v="Invoice Submitted"/>
  </r>
  <r>
    <n v="33051575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522/eWCC/SF/IHR/INNER/X/2016"/>
    <s v="CHR-010/2602/16"/>
    <n v="1760000"/>
    <n v="0"/>
    <s v="Invoice Submitted"/>
  </r>
  <r>
    <n v="33051576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521/eWCC/SF/IHR/INNER/X/2016"/>
    <s v="CHR-010/2602/16"/>
    <n v="1760000"/>
    <n v="0"/>
    <s v="Invoice Submitted"/>
  </r>
  <r>
    <n v="33051537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520/eWCC/SF/IHR/INNER/X/2016"/>
    <s v="CHR-010/2603/16"/>
    <n v="1760000"/>
    <n v="0"/>
    <s v="Invoice Submitted"/>
  </r>
  <r>
    <n v="33051538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519/eWCC/SF/IHR/INNER/X/2016"/>
    <s v="CHR-010/2603/16"/>
    <n v="1760000"/>
    <n v="0"/>
    <s v="Invoice Submitted"/>
  </r>
  <r>
    <n v="33051539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518/eWCC/SF/IHR/INNER/X/2016"/>
    <s v="CHR-010/2603/16"/>
    <n v="1760000"/>
    <n v="0"/>
    <s v="Invoice Submitted"/>
  </r>
  <r>
    <n v="33051503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339/eWCC/SF/IHR/INNER/X/2016"/>
    <s v="CHR-010/2603/16"/>
    <n v="1760000"/>
    <n v="0"/>
    <s v="Invoice Submitted"/>
  </r>
  <r>
    <n v="33051504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338/eWCC/SF/IHR/INNER/X/2016"/>
    <s v="CHR-010/2603/16"/>
    <n v="1760000"/>
    <n v="0"/>
    <s v="Invoice Submitted"/>
  </r>
  <r>
    <n v="33051481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337/eWCC/SF/IHR/INNER/X/2016"/>
    <s v="CHR-010/2603/16"/>
    <n v="1760000"/>
    <n v="0"/>
    <s v="Invoice Submitted"/>
  </r>
  <r>
    <n v="33051482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336/eWCC/SF/IHR/INNER/X/2016"/>
    <s v="CHR-010/2603/16"/>
    <n v="1760000"/>
    <n v="0"/>
    <s v="Invoice Submitted"/>
  </r>
  <r>
    <n v="33051483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335/eWCC/SF/IHR/INNER/X/2016"/>
    <s v="CHR-010/2603/16"/>
    <n v="1760000"/>
    <n v="0"/>
    <s v="Invoice Submitted"/>
  </r>
  <r>
    <n v="33051485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334/eWCC/SF/IHR/INNER/X/2016"/>
    <s v="CHR-010/2603/16"/>
    <n v="1760000"/>
    <n v="0"/>
    <s v="Invoice Submitted"/>
  </r>
  <r>
    <n v="33051556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333/eWCC/SF/IHR/INNER/X/2016"/>
    <s v="CHR-010/2603/16"/>
    <n v="1760000"/>
    <n v="0"/>
    <s v="Invoice Submitted"/>
  </r>
  <r>
    <n v="33051557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332/eWCC/SF/IHR/INNER/X/2016"/>
    <s v="CHR-010/2604/16"/>
    <n v="1760000"/>
    <n v="0"/>
    <s v="Invoice Submitted"/>
  </r>
  <r>
    <n v="33051559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331/eWCC/SF/IHR/INNER/X/2016"/>
    <s v="CHR-010/2604/16"/>
    <n v="1760000"/>
    <n v="0"/>
    <s v="Invoice Submitted"/>
  </r>
  <r>
    <n v="33051560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330/eWCC/SF/IHR/INNER/X/2016"/>
    <s v="CHR-010/2604/16"/>
    <n v="1760000"/>
    <n v="0"/>
    <s v="Invoice Submitted"/>
  </r>
  <r>
    <n v="33051561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329/eWCC/SF/IHR/INNER/X/2016"/>
    <s v="CHR-010/2604/16"/>
    <n v="1760000"/>
    <n v="0"/>
    <s v="Invoice Submitted"/>
  </r>
  <r>
    <n v="33051562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328/eWCC/SF/IHR/INNER/X/2016"/>
    <s v="CHR-010/2604/16"/>
    <n v="1760000"/>
    <n v="0"/>
    <s v="Invoice Submitted"/>
  </r>
  <r>
    <n v="33051563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327/eWCC/SF/IHR/INNER/X/2016"/>
    <s v="CHR-010/2604/16"/>
    <n v="1760000"/>
    <n v="0"/>
    <s v="Invoice Submitted"/>
  </r>
  <r>
    <n v="33051564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326/eWCC/SF/IHR/INNER/X/2016"/>
    <s v="CHR-010/2604/16"/>
    <n v="1760000"/>
    <n v="0"/>
    <s v="Invoice Submitted"/>
  </r>
  <r>
    <n v="33051565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325/eWCC/SF/IHR/INNER/X/2016"/>
    <s v="CHR-010/2604/16"/>
    <n v="1760000"/>
    <n v="0"/>
    <s v="Invoice Submitted"/>
  </r>
  <r>
    <n v="33051511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324/eWCC/SF/IHR/INNER/X/2016"/>
    <s v="CHR-010/2604/16"/>
    <n v="1760000"/>
    <n v="0"/>
    <s v="Invoice Submitted"/>
  </r>
  <r>
    <n v="33051456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323/eWCC/SF/IHR/INNER/X/2016"/>
    <s v="CHR-010/2604/16"/>
    <n v="1760000"/>
    <n v="0"/>
    <s v="Invoice Submitted"/>
  </r>
  <r>
    <n v="33051466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322/eWCC/SF/IHR/INNER/X/2016"/>
    <s v="CHR-010/2605/16"/>
    <n v="1760000"/>
    <n v="0"/>
    <s v="Invoice Submitted"/>
  </r>
  <r>
    <n v="33051952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321/eWCC/SF/IHR/INNER/X/2016"/>
    <s v="CHR-010/2605/16"/>
    <n v="1760000"/>
    <n v="0"/>
    <s v="Invoice Submitted"/>
  </r>
  <r>
    <n v="33051455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320/eWCC/SF/IHR/INNER/X/2016"/>
    <s v="CHR-010/2605/16"/>
    <n v="1760000"/>
    <n v="0"/>
    <s v="Invoice Submitted"/>
  </r>
  <r>
    <n v="33051948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319/eWCC/SF/IHR/INNER/X/2016"/>
    <s v="CHR-010/2605/16"/>
    <n v="1760000"/>
    <n v="0"/>
    <s v="Invoice Submitted"/>
  </r>
  <r>
    <n v="33051944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310/eWCC/SF/IHR/INNER/X/2016"/>
    <s v="CHR-010/2606/16"/>
    <n v="1760000"/>
    <n v="0"/>
    <s v="Invoice Submitted"/>
  </r>
  <r>
    <n v="33051949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305/eWCC/SF/IHR/INNER/X/2016"/>
    <s v="CHR-010/2606/16"/>
    <n v="1760000"/>
    <n v="0"/>
    <s v="Invoice Submitted"/>
  </r>
  <r>
    <n v="33051946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302/eWCC/SF/IHR/INNER/X/2016"/>
    <s v="CHR-010/2606/16"/>
    <n v="1760000"/>
    <n v="0"/>
    <s v="Invoice Submitted"/>
  </r>
  <r>
    <n v="33051462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253/eWCC/SF/IHR/INNER/X/2016"/>
    <s v=" CHR-010/2640/16"/>
    <n v="1760000"/>
    <n v="0"/>
    <s v="Invoice Submitted"/>
  </r>
  <r>
    <n v="33051450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252/eWCC/SF/IHR/INNER/X/2016"/>
    <s v="CHR-010/2641/16"/>
    <n v="1760000"/>
    <n v="0"/>
    <s v="Invoice Submitted"/>
  </r>
  <r>
    <n v="33051451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251/eWCC/SF/IHR/INNER/X/2016"/>
    <s v="CHR-010/2641/16"/>
    <n v="1760000"/>
    <n v="0"/>
    <s v="Invoice Submitted"/>
  </r>
  <r>
    <n v="33051453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250/eWCC/SF/IHR/INNER/X/2016"/>
    <s v="CHR-010/2641/16"/>
    <n v="1760000"/>
    <n v="0"/>
    <s v="Invoice Submitted"/>
  </r>
  <r>
    <n v="33051459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249/eWCC/SF/IHR/INNER/X/2016"/>
    <s v="CHR-010/2641/16"/>
    <n v="1760000"/>
    <n v="0"/>
    <s v="Invoice Submitted"/>
  </r>
  <r>
    <n v="33051468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248/eWCC/SF/IHR/INNER/X/2016"/>
    <s v="CHR-010/2641/16"/>
    <n v="1760000"/>
    <n v="0"/>
    <s v="Invoice Submitted"/>
  </r>
  <r>
    <n v="33051506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247/eWCC/SF/IHR/INNER/X/2016"/>
    <s v="CHR-010/2641/16"/>
    <n v="1760000"/>
    <n v="0"/>
    <s v="Invoice Submitted"/>
  </r>
  <r>
    <n v="33051507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246/eWCC/SF/IHR/INNER/X/2016"/>
    <s v="CHR-010/2641/16"/>
    <n v="1760000"/>
    <n v="0"/>
    <s v="Invoice Submitted"/>
  </r>
  <r>
    <n v="33051508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245/eWCC/SF/IHR/INNER/X/2016"/>
    <s v="CHR-010/2641/16"/>
    <n v="1760000"/>
    <n v="0"/>
    <s v="Invoice Submitted"/>
  </r>
  <r>
    <n v="33051509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244/eWCC/SF/IHR/INNER/X/2016"/>
    <s v="CHR-010/2641/16"/>
    <n v="1760000"/>
    <n v="0"/>
    <s v="Invoice Submitted"/>
  </r>
  <r>
    <n v="33051510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243/eWCC/SF/IHR/INNER/X/2016"/>
    <s v="CHR-010/2641/16"/>
    <n v="1760000"/>
    <n v="0"/>
    <s v="Invoice Submitted"/>
  </r>
  <r>
    <n v="33051512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242/eWCC/SF/IHR/INNER/X/2016"/>
    <s v="CHR-010/2643/16"/>
    <n v="1760000"/>
    <n v="0"/>
    <s v="Invoice Submitted"/>
  </r>
  <r>
    <n v="33051449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241/eWCC/SF/IHR/INNER/X/2016"/>
    <s v="CHR-010/2643/16"/>
    <n v="1760000"/>
    <n v="0"/>
    <s v="Invoice Submitted"/>
  </r>
  <r>
    <n v="33051513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240/eWCC/SF/IHR/INNER/X/2016"/>
    <s v="CHR-010/2643/16"/>
    <n v="1760000"/>
    <n v="0"/>
    <s v="Invoice Submitted"/>
  </r>
  <r>
    <n v="33051514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238/eWCC/SF/IHR/INNER/X/2016"/>
    <s v="CHR-010/2643/16"/>
    <n v="1760000"/>
    <n v="0"/>
    <s v="Invoice Submitted"/>
  </r>
  <r>
    <n v="33051515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237/eWCC/SF/IHR/INNER/X/2016"/>
    <s v="CHR-010/2643/16"/>
    <n v="1760000"/>
    <n v="0"/>
    <s v="Invoice Submitted"/>
  </r>
  <r>
    <n v="33051518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235/eWCC/SF/IHR/INNER/X/2016"/>
    <s v="CHR-010/2643/16"/>
    <n v="1760000"/>
    <n v="0"/>
    <s v="Invoice Submitted"/>
  </r>
  <r>
    <n v="33051519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233/eWCC/SF/IHR/INNER/X/2016"/>
    <s v="CHR-010/2643/16"/>
    <n v="1760000"/>
    <n v="0"/>
    <s v="Invoice Submitted"/>
  </r>
  <r>
    <n v="33051520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230/eWCC/SF/IHR/INNER/X/2016"/>
    <s v="CHR-010/2643/16"/>
    <n v="1760000"/>
    <n v="0"/>
    <s v="Invoice Submitted"/>
  </r>
  <r>
    <n v="33051521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229/eWCC/SF/IHR/INNER/X/2016"/>
    <s v="CHR-010/2643/16"/>
    <n v="1760000"/>
    <n v="0"/>
    <s v="Invoice Submitted"/>
  </r>
  <r>
    <n v="33051522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227/eWCC/SF/IHR/INNER/X/2016"/>
    <s v="CHR-010/2643/16"/>
    <n v="1760000"/>
    <n v="0"/>
    <s v="Invoice Submitted"/>
  </r>
  <r>
    <n v="33051523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226/eWCC/SF/IHR/INNER/X/2016"/>
    <s v=" CHR-010/2674/16"/>
    <n v="1760000"/>
    <n v="0"/>
    <s v="Invoice Submitted"/>
  </r>
  <r>
    <n v="33051524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225/eWCC/SF/IHR/INNER/X/2016"/>
    <s v=" CHR-010/2729/16"/>
    <n v="1760000"/>
    <n v="0"/>
    <s v="Invoice Submitted"/>
  </r>
  <r>
    <n v="33051525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223/eWCC/SF/IHR/INNER/X/2016"/>
    <s v=" CHR-010/2729/16"/>
    <n v="1760000"/>
    <n v="0"/>
    <s v="Invoice Submitted"/>
  </r>
  <r>
    <n v="33051526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222/eWCC/SF/IHR/INNER/X/2016"/>
    <s v="CHR-010/2629/16"/>
    <n v="1760000"/>
    <n v="0"/>
    <s v="Invoice Submitted"/>
  </r>
  <r>
    <n v="33051528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220/eWCC/SF/IHR/INNER/X/2016"/>
    <s v="CHR-010/2629/16"/>
    <n v="1760000"/>
    <n v="0"/>
    <s v="Invoice Submitted"/>
  </r>
  <r>
    <n v="33051529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219/eWCC/SF/IHR/INNER/X/2016"/>
    <s v="CHR-010/2629/16"/>
    <n v="1760000"/>
    <n v="0"/>
    <s v="Invoice Submitted"/>
  </r>
  <r>
    <n v="33051533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218/eWCC/SF/IHR/INNER/X/2016"/>
    <s v="CHR-010/2630/16"/>
    <n v="1760000"/>
    <n v="0"/>
    <s v="Invoice Submitted"/>
  </r>
  <r>
    <n v="33051534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217/eWCC/SF/IHR/INNER/X/2016"/>
    <s v="CHR-010/2630/16"/>
    <n v="1760000"/>
    <n v="0"/>
    <s v="Invoice Submitted"/>
  </r>
  <r>
    <n v="33051535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216/eWCC/SF/IHR/INNER/X/2016"/>
    <s v="CHR-010/2630/16"/>
    <n v="1760000"/>
    <n v="0"/>
    <s v="Invoice Submitted"/>
  </r>
  <r>
    <n v="33051489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215/eWCC/SF/IHR/INNER/X/2016"/>
    <s v="CHR-010/2630/16"/>
    <n v="1760000"/>
    <n v="0"/>
    <s v="Invoice Submitted"/>
  </r>
  <r>
    <n v="33051494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214/eWCC/SF/IHR/INNER/X/2016"/>
    <s v="CHR-010/2630/16"/>
    <n v="1760000"/>
    <n v="0"/>
    <s v="Invoice Submitted"/>
  </r>
  <r>
    <n v="33051498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213/eWCC/SF/IHR/INNER/X/2016"/>
    <s v="CHR-010/2630/16"/>
    <n v="1760000"/>
    <n v="0"/>
    <s v="Invoice Submitted"/>
  </r>
  <r>
    <n v="33051505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210/eWCC/SF/IHR/INNER/X/2016"/>
    <s v="CHR-010/2630/16"/>
    <n v="1760000"/>
    <n v="0"/>
    <s v="Invoice Submitted"/>
  </r>
  <r>
    <n v="33051531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208/eWCC/SF/IHR/INNER/X/2016"/>
    <s v="CHR-010/2630/16"/>
    <n v="1760000"/>
    <n v="0"/>
    <s v="Invoice Submitted"/>
  </r>
  <r>
    <n v="33051532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207/eWCC/SF/IHR/INNER/X/2016"/>
    <s v="CHR-010/2630/16"/>
    <n v="1760000"/>
    <n v="0"/>
    <s v="Invoice Submitted"/>
  </r>
  <r>
    <n v="33051499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206/eWCC/SF/IHR/INNER/X/2016"/>
    <s v="CHR-010/2630/16"/>
    <n v="1760000"/>
    <n v="0"/>
    <s v="Invoice Submitted"/>
  </r>
  <r>
    <n v="33051452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205/eWCC/SF/IHR/INNER/X/2016"/>
    <s v="CHR-010/2631/16"/>
    <n v="1760000"/>
    <n v="0"/>
    <s v="Invoice Submitted"/>
  </r>
  <r>
    <n v="33051454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204/eWCC/SF/IHR/INNER/X/2016"/>
    <s v="CHR-010/2631/16"/>
    <n v="1760000"/>
    <n v="0"/>
    <s v="Invoice Submitted"/>
  </r>
  <r>
    <n v="33051458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203/eWCC/SF/IHR/INNER/X/2016"/>
    <s v="CHR-010/2631/16"/>
    <n v="1760000"/>
    <n v="0"/>
    <s v="Invoice Submitted"/>
  </r>
  <r>
    <n v="33051469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202/eWCC/SF/IHR/INNER/X/2016"/>
    <s v="CHR-010/2631/16"/>
    <n v="1760000"/>
    <n v="0"/>
    <s v="Invoice Submitted"/>
  </r>
  <r>
    <n v="33051474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200/eWCC/SF/IHR/INNER/X/2016"/>
    <s v="CHR-010/2631/16"/>
    <n v="1760000"/>
    <n v="0"/>
    <s v="Invoice Submitted"/>
  </r>
  <r>
    <n v="33051480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199/eWCC/SF/IHR/INNER/X/2016"/>
    <s v="CHR-010/2631/16"/>
    <n v="1760000"/>
    <n v="0"/>
    <s v="Invoice Submitted"/>
  </r>
  <r>
    <n v="33051448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198/eWCC/SF/IHR/INNER/X/2016"/>
    <s v="CHR-010/2631/16"/>
    <n v="1760000"/>
    <n v="0"/>
    <s v="Invoice Submitted"/>
  </r>
  <r>
    <n v="33051493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194/eWCC/SF/IHR/INNER/X/2016"/>
    <s v="CHR-010/2631/16"/>
    <n v="1760000"/>
    <n v="0"/>
    <s v="Invoice Submitted"/>
  </r>
  <r>
    <n v="33051496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193/eWCC/SF/IHR/INNER/X/2016"/>
    <s v="CHR-010/2631/16"/>
    <n v="1760000"/>
    <n v="0"/>
    <s v="Invoice Submitted"/>
  </r>
  <r>
    <n v="33051497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191/eWCC/SF/IHR/INNER/X/2016"/>
    <s v="CHR-010/2632/16"/>
    <n v="1760000"/>
    <n v="0"/>
    <s v="Invoice Submitted"/>
  </r>
  <r>
    <n v="33051490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190/eWCC/SF/IHR/INNER/X/2016"/>
    <s v="CHR-010/2632/16"/>
    <n v="1760000"/>
    <n v="0"/>
    <s v="Invoice Submitted"/>
  </r>
  <r>
    <n v="33051486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189/eWCC/SF/IHR/INNER/X/2016"/>
    <s v="CHR-010/2632/16"/>
    <n v="1760000"/>
    <n v="0"/>
    <s v="Invoice Submitted"/>
  </r>
  <r>
    <n v="33051487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188/eWCC/SF/IHR/INNER/X/2016"/>
    <s v="CHR-010/2632/16"/>
    <n v="1760000"/>
    <n v="0"/>
    <s v="Invoice Submitted"/>
  </r>
  <r>
    <n v="33051488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187/eWCC/SF/IHR/INNER/X/2016"/>
    <s v="CHR-010/2632/16"/>
    <n v="1760000"/>
    <n v="0"/>
    <s v="Invoice Submitted"/>
  </r>
  <r>
    <n v="33051492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186/eWCC/SF/IHR/INNER/X/2016"/>
    <s v="CHR-010/2632/16"/>
    <n v="1760000"/>
    <n v="0"/>
    <s v="Invoice Submitted"/>
  </r>
  <r>
    <n v="33051460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185/eWCC/SF/IHR/INNER/X/2016"/>
    <s v="CHR-010/2632/16"/>
    <n v="1760000"/>
    <n v="0"/>
    <s v="Invoice Submitted"/>
  </r>
  <r>
    <n v="33051464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184/eWCC/SF/IHR/INNER/X/2016"/>
    <s v="CHR-010/2632/16"/>
    <n v="1760000"/>
    <n v="0"/>
    <s v="Invoice Submitted"/>
  </r>
  <r>
    <n v="33051470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183/eWCC/SF/IHR/INNER/X/2016"/>
    <s v="CHR-010/2632/16"/>
    <n v="1760000"/>
    <n v="0"/>
    <s v="Invoice Submitted"/>
  </r>
  <r>
    <n v="33051473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182/eWCC/SF/IHR/INNER/X/2016"/>
    <s v="CHR-010/2632/16"/>
    <n v="1760000"/>
    <n v="0"/>
    <s v="Invoice Submitted"/>
  </r>
  <r>
    <n v="33051476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181/eWCC/SF/IHR/INNER/X/2016"/>
    <s v="CHR-010/2633/16"/>
    <n v="1760000"/>
    <n v="0"/>
    <s v="Invoice Submitted"/>
  </r>
  <r>
    <n v="33051477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180/eWCC/SF/IHR/INNER/X/2016"/>
    <s v="CHR-010/2633/16"/>
    <n v="1760000"/>
    <n v="0"/>
    <s v="Invoice Submitted"/>
  </r>
  <r>
    <n v="33051502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179/eWCC/SF/IHR/INNER/X/2016"/>
    <s v="CHR-010/2719/16"/>
    <n v="1760000"/>
    <n v="0"/>
    <s v="Invoice Submitted"/>
  </r>
  <r>
    <n v="33051465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178/eWCC/SF/IHR/INNER/X/2016"/>
    <s v="CHR-010/2633/16"/>
    <n v="1760000"/>
    <n v="0"/>
    <s v="Invoice Submitted"/>
  </r>
  <r>
    <n v="33051478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177/eWCC/SF/IHR/INNER/X/2016"/>
    <s v="CHR-010/2633/16"/>
    <n v="1760000"/>
    <n v="0"/>
    <s v="Invoice Submitted"/>
  </r>
  <r>
    <n v="33051479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176/eWCC/SF/IHR/INNER/X/2016"/>
    <s v="CHR-010/2633/16"/>
    <n v="1760000"/>
    <n v="0"/>
    <s v="Invoice Submitted"/>
  </r>
  <r>
    <n v="33051495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174/eWCC/SF/IHR/INNER/X/2016"/>
    <s v="CHR-010/2633/16"/>
    <n v="1760000"/>
    <n v="0"/>
    <s v="Invoice Submitted"/>
  </r>
  <r>
    <n v="33051501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172/eWCC/SF/IHR/INNER/X/2016"/>
    <s v="CHR-010/2633/16"/>
    <n v="1760000"/>
    <n v="0"/>
    <s v="Invoice Submitted"/>
  </r>
  <r>
    <n v="33051602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069/eWCC/SF/IHR/INNER/X/2016"/>
    <s v="CHR-010/2593/16"/>
    <n v="1760000"/>
    <n v="0"/>
    <s v="Invoice Submitted"/>
  </r>
  <r>
    <n v="33051648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035/eWCC/SF/IHR/INNER/X/2016"/>
    <s v="CHR-010/2587/16"/>
    <n v="1760000"/>
    <n v="0"/>
    <s v="Invoice Submitted"/>
  </r>
  <r>
    <n v="33051649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033/eWCC/SF/IHR/INNER/X/2016"/>
    <s v="CHR-010/2587/16"/>
    <n v="1760000"/>
    <n v="0"/>
    <s v="Invoice Submitted"/>
  </r>
  <r>
    <n v="33051650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032/eWCC/SF/IHR/INNER/X/2016"/>
    <s v="CHR-010/2587/16"/>
    <n v="1760000"/>
    <n v="0"/>
    <s v="Invoice Submitted"/>
  </r>
  <r>
    <n v="33051651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029/eWCC/SF/IHR/INNER/X/2016"/>
    <s v="CHR-010/2587/16"/>
    <n v="1760000"/>
    <n v="0"/>
    <s v="Invoice Submitted"/>
  </r>
  <r>
    <n v="33051645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028/eWCC/SF/IHR/INNER/X/2016"/>
    <s v="CHR-010/2586/16"/>
    <n v="1760000"/>
    <n v="0"/>
    <s v="Invoice Submitted"/>
  </r>
  <r>
    <n v="33051639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026/eWCC/SF/IHR/INNER/X/2016"/>
    <s v="CHR-010/2586/16"/>
    <n v="1760000"/>
    <n v="0"/>
    <s v="Invoice Submitted"/>
  </r>
  <r>
    <n v="33051787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023/eWCC/SF/IHR/INNER/X/2016"/>
    <s v="CHR-010/2586/16"/>
    <n v="1760000"/>
    <n v="0"/>
    <s v="Invoice Submitted"/>
  </r>
  <r>
    <n v="33051860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022/eWCC/SF/IHR/INNER/X/2016"/>
    <s v="CHR-010/2586/16"/>
    <n v="1760000"/>
    <n v="0"/>
    <s v="Invoice Submitted"/>
  </r>
  <r>
    <n v="33051753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021/eWCC/SF/IHR/INNER/X/2016"/>
    <s v="CHR-010/2586/16"/>
    <n v="1760000"/>
    <n v="0"/>
    <s v="Invoice Submitted"/>
  </r>
  <r>
    <n v="33051788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020/eWCC/SF/IHR/INNER/X/2016"/>
    <s v="CHR-010/2586/16"/>
    <n v="1760000"/>
    <n v="0"/>
    <s v="Invoice Submitted"/>
  </r>
  <r>
    <n v="33051789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4019/eWCC/SF/IHR/INNER/X/2016"/>
    <s v="CHR-010/2586/16"/>
    <n v="1760000"/>
    <n v="0"/>
    <s v="Invoice Submitted"/>
  </r>
  <r>
    <n v="33051790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948/eWCC/SF/IHR/INNER/X/2016"/>
    <s v="CHR-010/2623/16"/>
    <n v="1760000"/>
    <n v="0"/>
    <s v="Invoice Submitted"/>
  </r>
  <r>
    <n v="33051861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947/eWCC/SF/IHR/INNER/X/2016"/>
    <s v="CHR-010/2623/16"/>
    <n v="1760000"/>
    <n v="0"/>
    <s v="Invoice Submitted"/>
  </r>
  <r>
    <n v="33051862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946/eWCC/SF/IHR/INNER/X/2016"/>
    <s v="CHR-010/2623/16"/>
    <n v="1760000"/>
    <n v="0"/>
    <s v="Invoice Submitted"/>
  </r>
  <r>
    <n v="33051863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943/eWCC/SF/IHR/INNER/X/2016"/>
    <s v="CHR-010/2623/16"/>
    <n v="1760000"/>
    <n v="0"/>
    <s v="Invoice Submitted"/>
  </r>
  <r>
    <n v="33051791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939/eWCC/SF/IHR/INNER/X/2016"/>
    <s v="CHR-010/2622/16"/>
    <n v="1760000"/>
    <n v="0"/>
    <s v="Invoice Submitted"/>
  </r>
  <r>
    <n v="33051792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938/eWCC/SF/IHR/INNER/X/2016"/>
    <s v="CHR-010/2622/16"/>
    <n v="1760000"/>
    <n v="0"/>
    <s v="Invoice Submitted"/>
  </r>
  <r>
    <n v="33051864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937/eWCC/SF/IHR/INNER/X/2016"/>
    <s v="CHR-010/2622/16"/>
    <n v="1760000"/>
    <n v="0"/>
    <s v="Invoice Submitted"/>
  </r>
  <r>
    <n v="33051793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936/eWCC/SF/IHR/INNER/X/2016"/>
    <s v="CHR-010/2622/16"/>
    <n v="1760000"/>
    <n v="0"/>
    <s v="Invoice Submitted"/>
  </r>
  <r>
    <n v="33051865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935/eWCC/SF/IHR/INNER/X/2016"/>
    <s v="CHR-010/2622/16"/>
    <n v="1760000"/>
    <n v="0"/>
    <s v="Invoice Submitted"/>
  </r>
  <r>
    <n v="33051867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933/eWCC/SF/IHR/INNER/X/2016"/>
    <s v="CHR-010/2622/16"/>
    <n v="1760000"/>
    <n v="0"/>
    <s v="Invoice Submitted"/>
  </r>
  <r>
    <n v="33051868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932/eWCC/SF/IHR/INNER/X/2016"/>
    <s v="CHR-010/2622/16"/>
    <n v="1760000"/>
    <n v="0"/>
    <s v="Invoice Submitted"/>
  </r>
  <r>
    <n v="33051870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929/eWCC/SF/IHR/INNER/X/2016"/>
    <s v="CHR-010/2587/16"/>
    <n v="1760000"/>
    <n v="0"/>
    <s v="Invoice Submitted"/>
  </r>
  <r>
    <n v="33051794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928/eWCC/SF/IHR/INNER/X/2016"/>
    <s v="CHR-010/2587/16"/>
    <n v="1760000"/>
    <n v="0"/>
    <s v="Invoice Submitted"/>
  </r>
  <r>
    <n v="33051871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926/eWCC/SF/IHR/INNER/X/2016"/>
    <s v="CHR-010/2587/16"/>
    <n v="1760000"/>
    <n v="0"/>
    <s v="Invoice Submitted"/>
  </r>
  <r>
    <n v="33051795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853/eWCC/SF/IHR/INNER/X/2016"/>
    <s v="CHR-010/2587/16"/>
    <n v="1760000"/>
    <n v="0"/>
    <s v="Invoice Submitted"/>
  </r>
  <r>
    <n v="33051796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833/eWCC/SF/IHR/INNER/X/2016"/>
    <s v="CHR-010/2588/16"/>
    <n v="1760000"/>
    <n v="0"/>
    <s v="Invoice Submitted"/>
  </r>
  <r>
    <n v="33051797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823/eWCC/SF/IHR/INNER/X/2016"/>
    <s v="CHR-010/2588/16"/>
    <n v="1760000"/>
    <n v="0"/>
    <s v="Invoice Submitted"/>
  </r>
  <r>
    <n v="33051872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822/eWCC/SF/IHR/INNER/X/2016"/>
    <s v="CHR-010/2588/16"/>
    <n v="1760000"/>
    <n v="0"/>
    <s v="Invoice Submitted"/>
  </r>
  <r>
    <n v="33051873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821/eWCC/SF/IHR/INNER/X/2016"/>
    <s v="CHR-010/2588/16"/>
    <n v="1760000"/>
    <n v="0"/>
    <s v="Invoice Submitted"/>
  </r>
  <r>
    <n v="33051798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819/eWCC/SF/IHR/INNER/X/2016"/>
    <s v="CHR-010/2588/16"/>
    <n v="1760000"/>
    <n v="0"/>
    <s v="Invoice Submitted"/>
  </r>
  <r>
    <n v="33051799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818/eWCC/SF/IHR/INNER/X/2016"/>
    <s v="CHR-010/2588/16"/>
    <n v="1760000"/>
    <n v="0"/>
    <s v="Invoice Submitted"/>
  </r>
  <r>
    <n v="33051800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815/eWCC/SF/IHR/INNER/X/2016"/>
    <s v="CHR-010/2588/16"/>
    <n v="1760000"/>
    <n v="0"/>
    <s v="Invoice Submitted"/>
  </r>
  <r>
    <n v="33051874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814/eWCC/SF/IHR/INNER/X/2016"/>
    <s v="CHR-010/2588/16"/>
    <n v="1760000"/>
    <n v="0"/>
    <s v="Invoice Submitted"/>
  </r>
  <r>
    <n v="33051646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813/eWCC/SF/IHR/INNER/X/2016"/>
    <s v="CHR-010/2589/16"/>
    <n v="1760000"/>
    <n v="0"/>
    <s v="Invoice Submitted"/>
  </r>
  <r>
    <n v="33051801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811/eWCC/SF/IHR/INNER/X/2016"/>
    <s v="CHR-010/2589/16"/>
    <n v="1760000"/>
    <n v="0"/>
    <s v="Invoice Submitted"/>
  </r>
  <r>
    <n v="33051875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810/eWCC/SF/IHR/INNER/X/2016"/>
    <s v="CHR-010/2589/16"/>
    <n v="1760000"/>
    <n v="0"/>
    <s v="Invoice Submitted"/>
  </r>
  <r>
    <n v="33051876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808/eWCC/SF/IHR/INNER/X/2016"/>
    <s v="CHR-010/2589/16"/>
    <n v="1760000"/>
    <n v="0"/>
    <s v="Invoice Submitted"/>
  </r>
  <r>
    <n v="33051878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806/eWCC/SF/IHR/INNER/X/2016"/>
    <s v="CHR-010/2589/16"/>
    <n v="1760000"/>
    <n v="0"/>
    <s v="Invoice Submitted"/>
  </r>
  <r>
    <n v="33051802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805/eWCC/SF/IHR/INNER/X/2016"/>
    <s v="CHR-010/2589/16"/>
    <n v="1760000"/>
    <n v="0"/>
    <s v="Invoice Submitted"/>
  </r>
  <r>
    <n v="33051803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802/eWCC/SF/IHR/INNER/X/2016"/>
    <s v="CHR-010/2589/16"/>
    <n v="1760000"/>
    <n v="0"/>
    <s v="Invoice Submitted"/>
  </r>
  <r>
    <n v="33051804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801/eWCC/SF/IHR/INNER/X/2016"/>
    <s v="CHR-010/2589/16"/>
    <n v="1760000"/>
    <n v="0"/>
    <s v="Invoice Submitted"/>
  </r>
  <r>
    <n v="33051805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800/eWCC/SF/IHR/INNER/X/2016"/>
    <s v="CHR-010/2589/16"/>
    <n v="1760000"/>
    <n v="0"/>
    <s v="Invoice Submitted"/>
  </r>
  <r>
    <n v="33051879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799/eWCC/SF/IHR/INNER/X/2016"/>
    <s v="CHR-010/2590/16"/>
    <n v="1760000"/>
    <n v="0"/>
    <s v="Invoice Submitted"/>
  </r>
  <r>
    <n v="33051806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798/eWCC/SF/IHR/INNER/X/2016"/>
    <s v="CHR-010/2590/16"/>
    <n v="1760000"/>
    <n v="0"/>
    <s v="Invoice Submitted"/>
  </r>
  <r>
    <n v="33051880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793/eWCC/SF/IHR/INNER/X/2016"/>
    <s v="CHR-010/2590/16"/>
    <n v="1760000"/>
    <n v="0"/>
    <s v="Invoice Submitted"/>
  </r>
  <r>
    <n v="33051807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792/eWCC/SF/IHR/INNER/X/2016"/>
    <s v="CHR-010/2590/16"/>
    <n v="1760000"/>
    <n v="0"/>
    <s v="Invoice Submitted"/>
  </r>
  <r>
    <n v="33051808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790/eWCC/SF/IHR/INNER/X/2016"/>
    <s v="CHR-010/2590/16"/>
    <n v="1760000"/>
    <n v="0"/>
    <s v="Invoice Submitted"/>
  </r>
  <r>
    <n v="33051809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789/eWCC/SF/IHR/INNER/X/2016"/>
    <s v="CHR-010/2590/16"/>
    <n v="1760000"/>
    <n v="0"/>
    <s v="Invoice Submitted"/>
  </r>
  <r>
    <n v="33051818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785/eWCC/SF/IHR/INNER/X/2016"/>
    <s v="CHR-010/2590/16"/>
    <n v="1760000"/>
    <n v="0"/>
    <s v="Invoice Submitted"/>
  </r>
  <r>
    <n v="33051820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784/eWCC/SF/IHR/INNER/X/2016"/>
    <s v="CHR-010/2592/16"/>
    <n v="1760000"/>
    <n v="0"/>
    <s v="Invoice Submitted"/>
  </r>
  <r>
    <n v="33051888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783/eWCC/SF/IHR/INNER/X/2016"/>
    <s v="CHR-010/2591/16"/>
    <n v="1760000"/>
    <n v="0"/>
    <s v="Invoice Submitted"/>
  </r>
  <r>
    <n v="33051636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702/eWCC/SF/IHR/INNER/X/2016"/>
    <s v="CHR-010/2601/16"/>
    <n v="1760000"/>
    <n v="0"/>
    <s v="Invoice Submitted"/>
  </r>
  <r>
    <n v="33051444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579/eWCC/SF/IHR/INNER/X/2016"/>
    <s v="CHR-009/2436/16"/>
    <n v="1760000"/>
    <n v="0"/>
    <s v="Invoice Submitted"/>
  </r>
  <r>
    <n v="33051447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578/eWCC/SF/IHR/INNER/X/2016"/>
    <s v="CHR-009/2436/16"/>
    <n v="1760000"/>
    <n v="0"/>
    <s v="Invoice Submitted"/>
  </r>
  <r>
    <n v="33051388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573/eWCC/SF/IHR/INNER/X/2016"/>
    <s v="CHR-009/2436/16"/>
    <n v="1760000"/>
    <n v="0"/>
    <s v="Invoice Submitted"/>
  </r>
  <r>
    <n v="33051397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572/eWCC/SF/IHR/INNER/X/2016"/>
    <s v="CHR-009/2436/16"/>
    <n v="1760000"/>
    <n v="0"/>
    <s v="Invoice Submitted"/>
  </r>
  <r>
    <n v="33051398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571/eWCC/SF/IHR/INNER/X/2016"/>
    <s v="CHR-009/2436/16"/>
    <n v="1760000"/>
    <n v="0"/>
    <s v="Invoice Submitted"/>
  </r>
  <r>
    <n v="33051399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570/eWCC/SF/IHR/INNER/X/2016"/>
    <s v="CHR-009/2429/16"/>
    <n v="1760000"/>
    <n v="0"/>
    <s v="Invoice Submitted"/>
  </r>
  <r>
    <n v="33051400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569/eWCC/SF/IHR/INNER/X/2016"/>
    <s v="CHR-009/2429/16"/>
    <n v="1760000"/>
    <n v="0"/>
    <s v="Invoice Submitted"/>
  </r>
  <r>
    <n v="33051401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568/eWCC/SF/IHR/INNER/X/2016"/>
    <s v="CHR-009/2429/16"/>
    <n v="1760000"/>
    <n v="0"/>
    <s v="Invoice Submitted"/>
  </r>
  <r>
    <n v="33051402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567/eWCC/SF/IHR/INNER/X/2016"/>
    <s v="CHR-009/2430/16"/>
    <n v="1760000"/>
    <n v="0"/>
    <s v="Invoice Submitted"/>
  </r>
  <r>
    <n v="33051403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566/eWCC/SF/IHR/INNER/X/2016"/>
    <s v="CHR-009/2430/16"/>
    <n v="1760000"/>
    <n v="0"/>
    <s v="Invoice Submitted"/>
  </r>
  <r>
    <n v="33051404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565/eWCC/SF/IHR/INNER/X/2016"/>
    <s v="CHR-009/2430/16"/>
    <n v="1760000"/>
    <n v="0"/>
    <s v="Invoice Submitted"/>
  </r>
  <r>
    <n v="33051405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564/eWCC/SF/IHR/INNER/X/2016"/>
    <s v="CHR-009/2430/16"/>
    <n v="1760000"/>
    <n v="0"/>
    <s v="Invoice Submitted"/>
  </r>
  <r>
    <n v="33051406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563/eWCC/SF/IHR/INNER/X/2016"/>
    <s v="CHR-009/2430/16"/>
    <n v="1760000"/>
    <n v="0"/>
    <s v="Invoice Submitted"/>
  </r>
  <r>
    <n v="33051407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562/eWCC/SF/IHR/INNER/X/2016"/>
    <s v="CHR-009/2430/16"/>
    <n v="1760000"/>
    <n v="0"/>
    <s v="Invoice Submitted"/>
  </r>
  <r>
    <n v="33051408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561/eWCC/SF/IHR/INNER/X/2016"/>
    <s v="CHR-009/2430/16"/>
    <n v="1760000"/>
    <n v="0"/>
    <s v="Invoice Submitted"/>
  </r>
  <r>
    <n v="33051409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560/eWCC/SF/IHR/INNER/X/2016"/>
    <s v="CHR-009/2430/16"/>
    <n v="1760000"/>
    <n v="0"/>
    <s v="Invoice Submitted"/>
  </r>
  <r>
    <n v="33051410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558/eWCC/SF/IHR/INNER/X/2016"/>
    <s v="CHR-009/2430/16"/>
    <n v="1760000"/>
    <n v="0"/>
    <s v="Invoice Submitted"/>
  </r>
  <r>
    <n v="33051411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557/eWCC/SF/IHR/INNER/X/2016"/>
    <s v="CHR-009/2430/16"/>
    <n v="1760000"/>
    <n v="0"/>
    <s v="Invoice Submitted"/>
  </r>
  <r>
    <n v="33051516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555/eWCC/SF/IHR/INNER/X/2016"/>
    <s v="CHR-009/2431/16"/>
    <n v="1760000"/>
    <n v="0"/>
    <s v="Invoice Submitted"/>
  </r>
  <r>
    <n v="33051412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553/eWCC/SF/IHR/INNER/X/2016"/>
    <s v="CHR-009/2431/16"/>
    <n v="1760000"/>
    <n v="0"/>
    <s v="Invoice Submitted"/>
  </r>
  <r>
    <n v="33051413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552/eWCC/SF/IHR/INNER/X/2016"/>
    <s v="CHR-009/2431/16"/>
    <n v="1760000"/>
    <n v="0"/>
    <s v="Invoice Submitted"/>
  </r>
  <r>
    <n v="33051415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551/eWCC/SF/IHR/INNER/X/2016"/>
    <s v="CHR-009/2431/16"/>
    <n v="1760000"/>
    <n v="0"/>
    <s v="Invoice Submitted"/>
  </r>
  <r>
    <n v="33051418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549/eWCC/SF/IHR/INNER/X/2016"/>
    <s v="CHR-009/2431/16"/>
    <n v="1760000"/>
    <n v="0"/>
    <s v="Invoice Submitted"/>
  </r>
  <r>
    <n v="33051419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547/eWCC/SF/IHR/INNER/X/2016"/>
    <s v="CHR-009/2431/16"/>
    <n v="1760000"/>
    <n v="0"/>
    <s v="Invoice Submitted"/>
  </r>
  <r>
    <n v="33051421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545/eWCC/SF/IHR/INNER/X/2016"/>
    <s v="CHR-009/2431/16"/>
    <n v="1760000"/>
    <n v="0"/>
    <s v="Invoice Submitted"/>
  </r>
  <r>
    <n v="33051422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543/eWCC/SF/IHR/INNER/X/2016"/>
    <s v="CHR-009/2431/16"/>
    <n v="1760000"/>
    <n v="0"/>
    <s v="Invoice Submitted"/>
  </r>
  <r>
    <n v="33051423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541/eWCC/SF/IHR/INNER/X/2016"/>
    <s v="CHR-009/2431/16"/>
    <n v="1760000"/>
    <n v="0"/>
    <s v="Invoice Submitted"/>
  </r>
  <r>
    <n v="33051440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540/eWCC/SF/IHR/INNER/X/2016"/>
    <s v="CHR-009/2431/16"/>
    <n v="1760000"/>
    <n v="0"/>
    <s v="Invoice Submitted"/>
  </r>
  <r>
    <n v="33051441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537/eWCC/SF/IHR/INNER/X/2016"/>
    <s v="CHR-009/2432/16"/>
    <n v="1760000"/>
    <n v="0"/>
    <s v="Invoice Submitted"/>
  </r>
  <r>
    <n v="33051425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535/eWCC/SF/IHR/INNER/X/2016"/>
    <s v="CHR-009/2432/16"/>
    <n v="1760000"/>
    <n v="0"/>
    <s v="Invoice Submitted"/>
  </r>
  <r>
    <n v="33051426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534/eWCC/SF/IHR/INNER/X/2016"/>
    <s v="CHR-009/2432/16"/>
    <n v="1760000"/>
    <n v="0"/>
    <s v="Invoice Submitted"/>
  </r>
  <r>
    <n v="33051442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533/eWCC/SF/IHR/INNER/X/2016"/>
    <s v="CHR-009/2432/16"/>
    <n v="1760000"/>
    <n v="0"/>
    <s v="Invoice Submitted"/>
  </r>
  <r>
    <n v="33051427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531/eWCC/SF/IHR/INNER/X/2016"/>
    <s v="CHR-009/2432/16"/>
    <n v="1760000"/>
    <n v="0"/>
    <s v="Invoice Submitted"/>
  </r>
  <r>
    <n v="33051428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530/eWCC/SF/IHR/INNER/X/2016"/>
    <s v="CHR-009/2432/16"/>
    <n v="1760000"/>
    <n v="0"/>
    <s v="Invoice Submitted"/>
  </r>
  <r>
    <n v="33051443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528/eWCC/SF/IHR/INNER/X/2016"/>
    <s v="CHR-009/2432/16"/>
    <n v="1760000"/>
    <n v="0"/>
    <s v="Invoice Submitted"/>
  </r>
  <r>
    <n v="33051527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527/eWCC/SF/IHR/INNER/X/2016"/>
    <s v="CHR-009/2432/16"/>
    <n v="1760000"/>
    <n v="0"/>
    <s v="Invoice Submitted"/>
  </r>
  <r>
    <n v="33051430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526/eWCC/SF/IHR/INNER/X/2016"/>
    <s v="CHR-009/2432/16"/>
    <n v="1760000"/>
    <n v="0"/>
    <s v="Invoice Submitted"/>
  </r>
  <r>
    <n v="33051554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523/eWCC/SF/IHR/INNER/X/2016"/>
    <s v="CHR-009/2428/16"/>
    <n v="1760000"/>
    <n v="0"/>
    <s v="Invoice Submitted"/>
  </r>
  <r>
    <n v="33051431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522/eWCC/SF/IHR/INNER/X/2016"/>
    <s v="CHR-009/2429/16"/>
    <n v="1760000"/>
    <n v="0"/>
    <s v="Invoice Submitted"/>
  </r>
  <r>
    <n v="33051530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521/eWCC/SF/IHR/INNER/X/2016"/>
    <s v="CHR-009/2429/16"/>
    <n v="1760000"/>
    <n v="0"/>
    <s v="Invoice Submitted"/>
  </r>
  <r>
    <n v="33051433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518/eWCC/SF/IHR/INNER/X/2016"/>
    <s v="CHR-009/2429/16"/>
    <n v="1760000"/>
    <n v="0"/>
    <s v="Invoice Submitted"/>
  </r>
  <r>
    <n v="33051435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517/eWCC/SF/IHR/INNER/X/2016"/>
    <s v="CHR-009/2429/16"/>
    <n v="1760000"/>
    <n v="0"/>
    <s v="Invoice Submitted"/>
  </r>
  <r>
    <n v="33051536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515/eWCC/SF/IHR/INNER/X/2016"/>
    <s v="CHR-009/2429/16"/>
    <n v="1760000"/>
    <n v="0"/>
    <s v="Invoice Submitted"/>
  </r>
  <r>
    <n v="33051396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513/eWCC/SF/IHR/INNER/X/2016"/>
    <s v="CHR-009/2429/16"/>
    <n v="1760000"/>
    <n v="0"/>
    <s v="Invoice Submitted"/>
  </r>
  <r>
    <n v="33051540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507/eWCC/SF/IHR/INNER/X/2016"/>
    <s v="CHR-009/2429/16"/>
    <n v="1760000"/>
    <n v="0"/>
    <s v="Invoice Submitted"/>
  </r>
  <r>
    <n v="33051436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506/eWCC/SF/IHR/INNER/X/2016"/>
    <s v=" CHR-009/2460/16"/>
    <n v="1760000"/>
    <n v="0"/>
    <s v="Invoice Submitted"/>
  </r>
  <r>
    <n v="33051446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505/eWCC/SF/IHR/INNER/X/2016"/>
    <s v=" CHR-009/2460/16"/>
    <n v="1760000"/>
    <n v="0"/>
    <s v="Invoice Submitted"/>
  </r>
  <r>
    <n v="33051950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504/eWCC/SF/IHR/INNER/X/2016"/>
    <s v=" CHR-009/2460/16"/>
    <n v="1760000"/>
    <n v="0"/>
    <s v="Invoice Submitted"/>
  </r>
  <r>
    <n v="33051437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503/eWCC/SF/IHR/INNER/X/2016"/>
    <s v=" CHR-009/2460/16"/>
    <n v="1760000"/>
    <n v="0"/>
    <s v="Invoice Submitted"/>
  </r>
  <r>
    <n v="33051438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502/eWCC/SF/IHR/INNER/X/2016"/>
    <s v=" CHR-009/2460/16"/>
    <n v="1760000"/>
    <n v="0"/>
    <s v="Invoice Submitted"/>
  </r>
  <r>
    <n v="33051684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490/eWCC/SF/IHR/INNER/X/2016"/>
    <s v=" CHR-009/2461/16"/>
    <n v="1760000"/>
    <n v="0"/>
    <s v="Invoice Submitted"/>
  </r>
  <r>
    <n v="33051685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489/eWCC/SF/IHR/INNER/X/2016"/>
    <s v=" CHR-009/2461/16"/>
    <n v="1760000"/>
    <n v="0"/>
    <s v="Invoice Submitted"/>
  </r>
  <r>
    <n v="33051922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488/eWCC/SF/IHR/INNER/X/2016"/>
    <s v=" CHR-009/2461/16"/>
    <n v="1760000"/>
    <n v="0"/>
    <s v="Invoice Submitted"/>
  </r>
  <r>
    <n v="33051728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485/eWCC/SF/IHR/INNER/X/2016"/>
    <s v=" CHR-009/2462/16"/>
    <n v="1760000"/>
    <n v="0"/>
    <s v="Invoice Submitted"/>
  </r>
  <r>
    <n v="33051653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442/eWCC/SF/IHR/INNER/X/2016"/>
    <s v=" CHR-009/2458/16"/>
    <n v="1760000"/>
    <n v="0"/>
    <s v="Invoice Submitted"/>
  </r>
  <r>
    <n v="33051958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440/eWCC/SF/IHR/INNER/X/2016"/>
    <s v=" CHR-009/2458/16"/>
    <n v="1760000"/>
    <n v="0"/>
    <s v="Invoice Submitted"/>
  </r>
  <r>
    <n v="33051654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438/eWCC/SF/IHR/INNER/X/2016"/>
    <s v=" CHR-009/2459/16"/>
    <n v="1760000"/>
    <n v="0"/>
    <s v="Invoice Submitted"/>
  </r>
  <r>
    <n v="33051655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437/eWCC/SF/IHR/INNER/X/2016"/>
    <s v=" CHR-009/2459/16"/>
    <n v="1760000"/>
    <n v="0"/>
    <s v="Invoice Submitted"/>
  </r>
  <r>
    <n v="33051658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436/eWCC/SF/IHR/INNER/X/2016"/>
    <s v=" CHR-009/2459/16"/>
    <n v="1760000"/>
    <n v="0"/>
    <s v="Invoice Submitted"/>
  </r>
  <r>
    <n v="33051686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435/eWCC/SF/IHR/INNER/X/2016"/>
    <s v=" CHR-009/2459/16"/>
    <n v="1760000"/>
    <n v="0"/>
    <s v="Invoice Submitted"/>
  </r>
  <r>
    <n v="33051581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412/eWCC/SF/IHR/INNER/X/2016"/>
    <s v=" CHR-009/2453/16"/>
    <n v="1760000"/>
    <n v="0"/>
    <s v="Invoice Submitted"/>
  </r>
  <r>
    <n v="33051663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400/eWCC/SF/IHR/INNER/X/2016"/>
    <s v=" CHR-009/2454/16"/>
    <n v="1760000"/>
    <n v="0"/>
    <s v="Invoice Submitted"/>
  </r>
  <r>
    <n v="33051664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395/eWCC/SF/IHR/INNER/X/2016"/>
    <s v=" CHR-009/2454/16"/>
    <n v="1760000"/>
    <n v="0"/>
    <s v="Invoice Submitted"/>
  </r>
  <r>
    <n v="33051665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393/eWCC/SF/IHR/INNER/X/2016"/>
    <s v=" CHR-009/2455/16"/>
    <n v="1760000"/>
    <n v="0"/>
    <s v="Invoice Submitted"/>
  </r>
  <r>
    <n v="33051666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391/eWCC/SF/IHR/INNER/X/2016"/>
    <s v="CHR-009/2379/16"/>
    <n v="1760000"/>
    <n v="0"/>
    <s v="Invoice Submitted"/>
  </r>
  <r>
    <n v="33051667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390/eWCC/SF/IHR/INNER/X/2016"/>
    <s v="CHR-009/2379/16"/>
    <n v="1760000"/>
    <n v="0"/>
    <s v="Invoice Submitted"/>
  </r>
  <r>
    <n v="33051668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388/eWCC/SF/IHR/INNER/X/2016"/>
    <s v="CHR-009/2379/16"/>
    <n v="1760000"/>
    <n v="0"/>
    <s v="Invoice Submitted"/>
  </r>
  <r>
    <n v="33051670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387/eWCC/SF/IHR/INNER/X/2016"/>
    <s v="CHR-009/2379/16"/>
    <n v="1760000"/>
    <n v="0"/>
    <s v="Invoice Submitted"/>
  </r>
  <r>
    <n v="33051669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386/eWCC/SF/IHR/INNER/X/2016"/>
    <s v="CHR-009/2379/16"/>
    <n v="1760000"/>
    <n v="0"/>
    <s v="Invoice Submitted"/>
  </r>
  <r>
    <n v="33051597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383/eWCC/SF/IHR/INNER/X/2016"/>
    <s v="CHR-009/2380/16"/>
    <n v="1760000"/>
    <n v="0"/>
    <s v="Invoice Submitted"/>
  </r>
  <r>
    <n v="33051687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382/eWCC/SF/IHR/INNER/X/2016"/>
    <s v="CHR-009/2380/16"/>
    <n v="1760000"/>
    <n v="0"/>
    <s v="Invoice Submitted"/>
  </r>
  <r>
    <n v="33051610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380/eWCC/SF/IHR/INNER/X/2016"/>
    <s v="CHR-009/2380/16"/>
    <n v="1760000"/>
    <n v="0"/>
    <s v="Invoice Submitted"/>
  </r>
  <r>
    <n v="33051613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379/eWCC/SF/IHR/INNER/X/2016"/>
    <s v="CHR-009/2380/16"/>
    <n v="1760000"/>
    <n v="0"/>
    <s v="Invoice Submitted"/>
  </r>
  <r>
    <n v="33051607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378/eWCC/SF/IHR/INNER/X/2016"/>
    <s v="CHR-009/2380/16"/>
    <n v="1760000"/>
    <n v="0"/>
    <s v="Invoice Submitted"/>
  </r>
  <r>
    <n v="33051612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375/eWCC/SF/IHR/INNER/X/2016"/>
    <s v="CHR-009/2380/16"/>
    <n v="1760000"/>
    <n v="0"/>
    <s v="Invoice Submitted"/>
  </r>
  <r>
    <n v="33051627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374/eWCC/SF/IHR/INNER/X/2016"/>
    <s v="CHR-009/2382/16"/>
    <n v="1760000"/>
    <n v="0"/>
    <s v="Invoice Submitted"/>
  </r>
  <r>
    <n v="33051628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373/eWCC/SF/IHR/INNER/X/2016"/>
    <s v="CHR-009/2381/16"/>
    <n v="1760000"/>
    <n v="0"/>
    <s v="Invoice Submitted"/>
  </r>
  <r>
    <n v="33051688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371/eWCC/SF/IHR/INNER/X/2016"/>
    <s v="CHR-009/2381/16"/>
    <n v="1760000"/>
    <n v="0"/>
    <s v="Invoice Submitted"/>
  </r>
  <r>
    <n v="33051689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369/eWCC/SF/IHR/INNER/X/2016"/>
    <s v="CHR-009/2381/16"/>
    <n v="1760000"/>
    <n v="0"/>
    <s v="Invoice Submitted"/>
  </r>
  <r>
    <n v="33051690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367/eWCC/SF/IHR/INNER/X/2016"/>
    <s v="CHR-009/2381/16"/>
    <n v="1760000"/>
    <n v="0"/>
    <s v="Invoice Submitted"/>
  </r>
  <r>
    <n v="33051691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364/eWCC/SF/IHR/INNER/X/2016"/>
    <s v="CHR-009/2383/16"/>
    <n v="1760000"/>
    <n v="0"/>
    <s v="Invoice Submitted"/>
  </r>
  <r>
    <n v="33051692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361/eWCC/SF/IHR/INNER/X/2016"/>
    <s v="CHR-009/2382/16"/>
    <n v="1760000"/>
    <n v="0"/>
    <s v="Invoice Submitted"/>
  </r>
  <r>
    <n v="33051693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360/eWCC/SF/IHR/INNER/X/2016"/>
    <s v="CHR-009/2382/16"/>
    <n v="1760000"/>
    <n v="0"/>
    <s v="Invoice Submitted"/>
  </r>
  <r>
    <n v="33051583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357/eWCC/SF/IHR/INNER/X/2016"/>
    <s v="CHR-009/2382/16"/>
    <n v="1760000"/>
    <n v="0"/>
    <s v="Invoice Submitted"/>
  </r>
  <r>
    <n v="33051584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356/eWCC/SF/IHR/INNER/X/2016"/>
    <s v="CHR-009/2382/16"/>
    <n v="1760000"/>
    <n v="0"/>
    <s v="Invoice Submitted"/>
  </r>
  <r>
    <n v="33051585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355/eWCC/SF/IHR/INNER/X/2016"/>
    <s v="CHR-009/2382/16"/>
    <n v="1760000"/>
    <n v="0"/>
    <s v="Invoice Submitted"/>
  </r>
  <r>
    <n v="33051586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353/eWCC/SF/IHR/INNER/X/2016"/>
    <s v="CHR-009/2383/16"/>
    <n v="1760000"/>
    <n v="0"/>
    <s v="Invoice Submitted"/>
  </r>
  <r>
    <n v="33051587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352/eWCC/SF/IHR/INNER/X/2016"/>
    <s v="CHR-009/2383/16"/>
    <n v="1760000"/>
    <n v="0"/>
    <s v="Invoice Submitted"/>
  </r>
  <r>
    <n v="33051588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351/eWCC/SF/IHR/INNER/X/2016"/>
    <s v="CHR-009/2383/16"/>
    <n v="1760000"/>
    <n v="0"/>
    <s v="Invoice Submitted"/>
  </r>
  <r>
    <n v="33051701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349/eWCC/SF/IHR/INNER/X/2016"/>
    <s v="CHR-009/2383/16"/>
    <n v="1760000"/>
    <n v="0"/>
    <s v="Invoice Submitted"/>
  </r>
  <r>
    <n v="33051702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348/eWCC/SF/IHR/INNER/X/2016"/>
    <s v="CHR-009/2378/16"/>
    <n v="1760000"/>
    <n v="0"/>
    <s v="Invoice Submitted"/>
  </r>
  <r>
    <n v="33051630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347/eWCC/SF/IHR/INNER/X/2016"/>
    <s v="CHR-009/2377/16"/>
    <n v="1760000"/>
    <n v="0"/>
    <s v="Invoice Submitted"/>
  </r>
  <r>
    <n v="33051703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346/eWCC/SF/IHR/INNER/X/2016"/>
    <s v="CHR-009/2377/16"/>
    <n v="1760000"/>
    <n v="0"/>
    <s v="Invoice Submitted"/>
  </r>
  <r>
    <n v="33051614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344/eWCC/SF/IHR/INNER/X/2016"/>
    <s v="CHR-009/2377/16"/>
    <n v="1760000"/>
    <n v="0"/>
    <s v="Invoice Submitted"/>
  </r>
  <r>
    <n v="33051615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343/eWCC/SF/IHR/INNER/X/2016"/>
    <s v="CHR-009/2377/16"/>
    <n v="1760000"/>
    <n v="0"/>
    <s v="Invoice Submitted"/>
  </r>
  <r>
    <n v="33051957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342/eWCC/SF/IHR/INNER/X/2016"/>
    <s v="CHR-009/2377/16"/>
    <n v="1760000"/>
    <n v="0"/>
    <s v="Invoice Submitted"/>
  </r>
  <r>
    <n v="33051616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341/eWCC/SF/IHR/INNER/X/2016"/>
    <s v="CHR-009/2377/16"/>
    <n v="1760000"/>
    <n v="0"/>
    <s v="Invoice Submitted"/>
  </r>
  <r>
    <n v="33051617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340/eWCC/SF/IHR/INNER/X/2016"/>
    <s v="CHR-009/2377/16"/>
    <n v="1760000"/>
    <n v="0"/>
    <s v="Invoice Submitted"/>
  </r>
  <r>
    <n v="33051729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339/eWCC/SF/IHR/INNER/X/2016"/>
    <s v="CHR-009/2377/16"/>
    <n v="1760000"/>
    <n v="0"/>
    <s v="Invoice Submitted"/>
  </r>
  <r>
    <n v="33051730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337/eWCC/SF/IHR/INNER/X/2016"/>
    <s v="CHR-009/2378/16"/>
    <n v="1760000"/>
    <n v="0"/>
    <s v="Invoice Submitted"/>
  </r>
  <r>
    <n v="33051731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336/eWCC/SF/IHR/INNER/X/2016"/>
    <s v="CHR-009/2378/16"/>
    <n v="1760000"/>
    <n v="0"/>
    <s v="Invoice Submitted"/>
  </r>
  <r>
    <n v="33051732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334/eWCC/SF/IHR/INNER/X/2016"/>
    <s v="CHR-009/2378/16"/>
    <n v="1760000"/>
    <n v="0"/>
    <s v="Invoice Submitted"/>
  </r>
  <r>
    <n v="33051733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333/eWCC/SF/IHR/INNER/X/2016"/>
    <s v="CHR-009/2378/16"/>
    <n v="1760000"/>
    <n v="0"/>
    <s v="Invoice Submitted"/>
  </r>
  <r>
    <n v="33051618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330/eWCC/SF/IHR/INNER/X/2016"/>
    <s v="CHR-009/2378/16"/>
    <n v="1760000"/>
    <n v="0"/>
    <s v="Invoice Submitted"/>
  </r>
  <r>
    <n v="33051619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329/eWCC/SF/IHR/INNER/X/2016"/>
    <s v="CHR-009/2378/16"/>
    <n v="1760000"/>
    <n v="0"/>
    <s v="Invoice Submitted"/>
  </r>
  <r>
    <n v="33051734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328/eWCC/SF/IHR/INNER/X/2016"/>
    <s v="CHR-009/2380/16"/>
    <n v="1760000"/>
    <n v="0"/>
    <s v="Invoice Submitted"/>
  </r>
  <r>
    <n v="33051705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327/eWCC/SF/IHR/INNER/X/2016"/>
    <s v="CHR-009/2435/16"/>
    <n v="1760000"/>
    <n v="0"/>
    <s v="Invoice Submitted"/>
  </r>
  <r>
    <n v="33051706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324/eWCC/SF/IHR/INNER/X/2016"/>
    <s v=" CHR-009/2438/16"/>
    <n v="1760000"/>
    <n v="0"/>
    <s v="Invoice Submitted"/>
  </r>
  <r>
    <n v="33051707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323/eWCC/SF/IHR/INNER/X/2016"/>
    <s v=" CHR-009/2438/16"/>
    <n v="1760000"/>
    <n v="0"/>
    <s v="Invoice Submitted"/>
  </r>
  <r>
    <n v="33051708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322/eWCC/SF/IHR/INNER/X/2016"/>
    <s v=" CHR-009/2438/16"/>
    <n v="1760000"/>
    <n v="0"/>
    <s v="Invoice Submitted"/>
  </r>
  <r>
    <n v="33051709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321/eWCC/SF/IHR/INNER/X/2016"/>
    <s v=" CHR-009/2438/16"/>
    <n v="1760000"/>
    <n v="0"/>
    <s v="Invoice Submitted"/>
  </r>
  <r>
    <n v="33051710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320/eWCC/SF/IHR/INNER/X/2016"/>
    <s v=" CHR-009/2438/16"/>
    <n v="1760000"/>
    <n v="0"/>
    <s v="Invoice Submitted"/>
  </r>
  <r>
    <n v="33051711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319/eWCC/SF/IHR/INNER/X/2016"/>
    <s v=" CHR-009/2438/16"/>
    <n v="1760000"/>
    <n v="0"/>
    <s v="Invoice Submitted"/>
  </r>
  <r>
    <n v="33051712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318/eWCC/SF/IHR/INNER/X/2016"/>
    <s v=" CHR-009/2438/16"/>
    <n v="1760000"/>
    <n v="0"/>
    <s v="Invoice Submitted"/>
  </r>
  <r>
    <n v="33051713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317/eWCC/SF/IHR/INNER/X/2016"/>
    <s v="CHR-009/2437/16"/>
    <n v="1760000"/>
    <n v="0"/>
    <s v="Invoice Submitted"/>
  </r>
  <r>
    <n v="33051714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316/eWCC/SF/IHR/INNER/X/2016"/>
    <s v="CHR-009/2390/16"/>
    <n v="1760000"/>
    <n v="0"/>
    <s v="Invoice Submitted"/>
  </r>
  <r>
    <n v="33051671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314/eWCC/SF/IHR/INNER/X/2016"/>
    <s v="CHR-009/2390/16"/>
    <n v="1760000"/>
    <n v="0"/>
    <s v="Invoice Submitted"/>
  </r>
  <r>
    <n v="33051673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313/eWCC/SF/IHR/INNER/X/2016"/>
    <s v="CHR-009/2390/16"/>
    <n v="1760000"/>
    <n v="0"/>
    <s v="Invoice Submitted"/>
  </r>
  <r>
    <n v="33051632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218/eWCC/SF/IHR/INNER/X/2016"/>
    <s v="CHR-009/2435/16"/>
    <n v="1760000"/>
    <n v="0"/>
    <s v="Invoice Submitted"/>
  </r>
  <r>
    <n v="33051589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3130/eWCC/SF/IHR/INNER/X/2016"/>
    <s v=" CHR-009/2442/16"/>
    <n v="1760000"/>
    <n v="0"/>
    <s v="Invoice Submitted"/>
  </r>
  <r>
    <n v="33051590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896/eWCC/SF/IHR/INNER/IX/2016"/>
    <s v="CHR-009/2402/16"/>
    <n v="1760000"/>
    <n v="0"/>
    <s v="Invoice Submitted"/>
  </r>
  <r>
    <n v="33051592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892/eWCC/SF/IHR/INNER/IX/2016"/>
    <s v="CHR-009/2402/16"/>
    <n v="1760000"/>
    <n v="0"/>
    <s v="Invoice Submitted"/>
  </r>
  <r>
    <n v="33051633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889/eWCC/SF/IHR/INNER/IX/2016"/>
    <s v="CHR-009/2402/16"/>
    <n v="1760000"/>
    <n v="0"/>
    <s v="Invoice Submitted"/>
  </r>
  <r>
    <n v="33051634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888/eWCC/SF/IHR/INNER/IX/2016"/>
    <s v="CHR-009/2413/16"/>
    <n v="1760000"/>
    <n v="0"/>
    <s v="Invoice Submitted"/>
  </r>
  <r>
    <n v="33051593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879/eWCC/SF/IHR/INNER/IX/2016"/>
    <s v="CHR-009/2402/16"/>
    <n v="1760000"/>
    <n v="0"/>
    <s v="Invoice Submitted"/>
  </r>
  <r>
    <n v="33051594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878/eWCC/SF/IHR/INNER/IX/2016"/>
    <s v="CHR-009/2402/16"/>
    <n v="1760000"/>
    <n v="0"/>
    <s v="Invoice Submitted"/>
  </r>
  <r>
    <n v="33051635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799/eWCC/SF/IHR/INNER/IX/2016"/>
    <s v="CHR-009/2397/16"/>
    <n v="1760000"/>
    <n v="0"/>
    <s v="Invoice Submitted"/>
  </r>
  <r>
    <n v="33051637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787/eWCC/SF/IHR/INNER/IX/2016"/>
    <s v="CHR-009/2397/16"/>
    <n v="1760000"/>
    <n v="0"/>
    <s v="Invoice Submitted"/>
  </r>
  <r>
    <n v="33051596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786/eWCC/SF/IHR/INNER/IX/2016"/>
    <s v="CHR-009/2397/16"/>
    <n v="1760000"/>
    <n v="0"/>
    <s v="Invoice Submitted"/>
  </r>
  <r>
    <n v="33051660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784/eWCC/SF/IHR/INNER/IX/2016"/>
    <s v="CHR-009/2397/16"/>
    <n v="1760000"/>
    <n v="0"/>
    <s v="Invoice Submitted"/>
  </r>
  <r>
    <n v="33051674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783/eWCC/SF/IHR/INNER/IX/2016"/>
    <s v="CHR-009/2397/16"/>
    <n v="1760000"/>
    <n v="0"/>
    <s v="Invoice Submitted"/>
  </r>
  <r>
    <n v="33051620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781/eWCC/SF/IHR/INNER/IX/2016"/>
    <s v="CHR-009/2397/16"/>
    <n v="1760000"/>
    <n v="0"/>
    <s v="Invoice Submitted"/>
  </r>
  <r>
    <n v="33051676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780/eWCC/SF/IHR/INNER/IX/2016"/>
    <s v="CHR-009/2397/16"/>
    <n v="1760000"/>
    <n v="0"/>
    <s v="Invoice Submitted"/>
  </r>
  <r>
    <n v="33051662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779/eWCC/SF/IHR/INNER/IX/2016"/>
    <s v="CHR-009/2397/16"/>
    <n v="1760000"/>
    <n v="0"/>
    <s v="Invoice Submitted"/>
  </r>
  <r>
    <n v="33051677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778/eWCC/SF/IHR/INNER/IX/2016"/>
    <s v="CHR-009/2397/16"/>
    <n v="1760000"/>
    <n v="0"/>
    <s v="Invoice Submitted"/>
  </r>
  <r>
    <n v="33051694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777/eWCC/SF/IHR/INNER/IX/2016"/>
    <s v="CHR-009/2396/16"/>
    <n v="1760000"/>
    <n v="0"/>
    <s v="Invoice Submitted"/>
  </r>
  <r>
    <n v="33051735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776/eWCC/SF/IHR/INNER/IX/2016"/>
    <s v="CHR-009/2396/16"/>
    <n v="1760000"/>
    <n v="0"/>
    <s v="Invoice Submitted"/>
  </r>
  <r>
    <n v="33051695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773/eWCC/SF/IHR/INNER/IX/2016"/>
    <s v="CHR-009/2396/16"/>
    <n v="1760000"/>
    <n v="0"/>
    <s v="Invoice Submitted"/>
  </r>
  <r>
    <n v="33051892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764/eWCC/SF/IHR/INNER/IX/2016"/>
    <s v="CHR-009/2395/16"/>
    <n v="1760000"/>
    <n v="0"/>
    <s v="Invoice Submitted"/>
  </r>
  <r>
    <n v="33051926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763/eWCC/SF/IHR/INNER/IX/2016"/>
    <s v="CHR-009/2395/16"/>
    <n v="1760000"/>
    <n v="0"/>
    <s v="Invoice Submitted"/>
  </r>
  <r>
    <n v="33051894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758/eWCC/SF/IHR/INNER/IX/2016"/>
    <s v="CHR-009/2395/16"/>
    <n v="1760000"/>
    <n v="0"/>
    <s v="Invoice Submitted"/>
  </r>
  <r>
    <n v="33051903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753/eWCC/SF/IHR/INNER/IX/2016"/>
    <s v="CHR-009/2395/16"/>
    <n v="1760000"/>
    <n v="0"/>
    <s v="Invoice Submitted"/>
  </r>
  <r>
    <n v="33051904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752/eWCC/SF/IHR/INNER/IX/2016"/>
    <e v="#N/A"/>
    <n v="1760000"/>
    <n v="1760000"/>
    <s v="Not Yet Submit Invoice"/>
  </r>
  <r>
    <n v="33051919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748/eWCC/SF/IHR/INNER/IX/2016"/>
    <s v="CHR-009/2395/16"/>
    <n v="1760000"/>
    <n v="0"/>
    <s v="Invoice Submitted"/>
  </r>
  <r>
    <n v="33051881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747/eWCC/SF/IHR/INNER/IX/2016"/>
    <s v="CHR-009/2401/16"/>
    <n v="1760000"/>
    <n v="0"/>
    <s v="Invoice Submitted"/>
  </r>
  <r>
    <n v="33051882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742/eWCC/SF/IHR/INNER/IX/2016"/>
    <s v="CHR-009/2401/16"/>
    <n v="1760000"/>
    <n v="0"/>
    <s v="Invoice Submitted"/>
  </r>
  <r>
    <n v="33051810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740/eWCC/SF/IHR/INNER/IX/2016"/>
    <s v="CHR-009/2398/16"/>
    <n v="1760000"/>
    <n v="0"/>
    <s v="Invoice Submitted"/>
  </r>
  <r>
    <n v="33051811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739/eWCC/SF/IHR/INNER/IX/2016"/>
    <s v="CHR-009/2398/16"/>
    <n v="1760000"/>
    <n v="0"/>
    <s v="Invoice Submitted"/>
  </r>
  <r>
    <n v="33051855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738/eWCC/SF/IHR/INNER/IX/2016"/>
    <s v="CHR-009/2394/16"/>
    <n v="1760000"/>
    <n v="0"/>
    <s v="Invoice Submitted"/>
  </r>
  <r>
    <n v="33051812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737/eWCC/SF/IHR/INNER/IX/2016"/>
    <s v="CHR-009/2398/16"/>
    <n v="1760000"/>
    <n v="0"/>
    <s v="Invoice Submitted"/>
  </r>
  <r>
    <n v="33051813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736/eWCC/SF/IHR/INNER/IX/2016"/>
    <s v="CHR-009/2397/16"/>
    <n v="1760000"/>
    <n v="0"/>
    <s v="Invoice Submitted"/>
  </r>
  <r>
    <n v="33051814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697/eWCC/SF/IHR/INNER/IX/2016"/>
    <s v="CHR-009/2403/16"/>
    <n v="1760000"/>
    <n v="0"/>
    <s v="Invoice Submitted"/>
  </r>
  <r>
    <n v="33051815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696/eWCC/SF/IHR/INNER/IX/2016"/>
    <s v="CHR-009/2403/16"/>
    <n v="1760000"/>
    <n v="0"/>
    <s v="Invoice Submitted"/>
  </r>
  <r>
    <n v="33051816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695/eWCC/SF/IHR/INNER/IX/2016"/>
    <s v="CHR-009/2403/16"/>
    <n v="1760000"/>
    <n v="0"/>
    <s v="Invoice Submitted"/>
  </r>
  <r>
    <n v="33051817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694/eWCC/SF/IHR/INNER/IX/2016"/>
    <s v="CHR-009/2403/16"/>
    <n v="1760000"/>
    <n v="0"/>
    <s v="Invoice Submitted"/>
  </r>
  <r>
    <n v="33051883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693/eWCC/SF/IHR/INNER/IX/2016"/>
    <s v="CHR-009/2402/16"/>
    <n v="1760000"/>
    <n v="0"/>
    <s v="Invoice Submitted"/>
  </r>
  <r>
    <n v="33051885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691/eWCC/SF/IHR/INNER/IX/2016"/>
    <s v="CHR-009/2402/16"/>
    <n v="1760000"/>
    <n v="0"/>
    <s v="Invoice Submitted"/>
  </r>
  <r>
    <n v="33051886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689/eWCC/SF/IHR/INNER/IX/2016"/>
    <s v="CHR-009/2402/16"/>
    <n v="1760000"/>
    <n v="0"/>
    <s v="Invoice Submitted"/>
  </r>
  <r>
    <n v="33051696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685/eWCC/SF/IHR/INNER/IX/2016"/>
    <s v="CHR-009/2330/16"/>
    <n v="1760000"/>
    <n v="0"/>
    <s v="Invoice Submitted"/>
  </r>
  <r>
    <n v="33051736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684/eWCC/SF/IHR/INNER/IX/2016"/>
    <s v="CHR-009/2293/16"/>
    <n v="1760000"/>
    <n v="0"/>
    <s v="Invoice Submitted"/>
  </r>
  <r>
    <n v="33051697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681/eWCC/SF/IHR/INNER/IX/2016"/>
    <s v="CHR-009/2330/16"/>
    <n v="1760000"/>
    <n v="0"/>
    <s v="Invoice Submitted"/>
  </r>
  <r>
    <n v="33051698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677/eWCC/SF/IHR/INNER/IX/2016"/>
    <s v="CHR-009/2330/16"/>
    <n v="1760000"/>
    <n v="0"/>
    <s v="Invoice Submitted"/>
  </r>
  <r>
    <n v="33051699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676/eWCC/SF/IHR/INNER/IX/2016"/>
    <s v="CHR-009/2330/16"/>
    <n v="1760000"/>
    <n v="0"/>
    <s v="Invoice Submitted"/>
  </r>
  <r>
    <n v="33051678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672/eWCC/SF/IHR/INNER/IX/2016"/>
    <s v="CHR-009/2329/16"/>
    <n v="1760000"/>
    <n v="0"/>
    <s v="Invoice Submitted"/>
  </r>
  <r>
    <n v="33051679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671/eWCC/SF/IHR/INNER/IX/2016"/>
    <s v="CHR-009/2329/16"/>
    <n v="1760000"/>
    <n v="0"/>
    <s v="Invoice Submitted"/>
  </r>
  <r>
    <n v="33051680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670/eWCC/SF/IHR/INNER/IX/2016"/>
    <s v="CHR-009/2329/16"/>
    <n v="1760000"/>
    <n v="0"/>
    <s v="Invoice Submitted"/>
  </r>
  <r>
    <n v="33051681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668/eWCC/SF/IHR/INNER/IX/2016"/>
    <s v="CHR-009/2329/16"/>
    <n v="1760000"/>
    <n v="0"/>
    <s v="Invoice Submitted"/>
  </r>
  <r>
    <n v="33051682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667/eWCC/SF/IHR/INNER/IX/2016"/>
    <s v="CHR-009/2329/16"/>
    <n v="1760000"/>
    <n v="0"/>
    <s v="Invoice Submitted"/>
  </r>
  <r>
    <n v="33051715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666/eWCC/SF/IHR/INNER/IX/2016"/>
    <s v="CHR-009/2293/16"/>
    <n v="1760000"/>
    <n v="0"/>
    <s v="Invoice Submitted"/>
  </r>
  <r>
    <n v="33051716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665/eWCC/SF/IHR/INNER/IX/2016"/>
    <s v="CHR-009/2293/16"/>
    <n v="1760000"/>
    <n v="0"/>
    <s v="Invoice Submitted"/>
  </r>
  <r>
    <n v="33051717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662/eWCC/SF/IHR/INNER/IX/2016"/>
    <s v="CHR-009/2292/16"/>
    <n v="1760000"/>
    <n v="0"/>
    <s v="Invoice Submitted"/>
  </r>
  <r>
    <n v="33051622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660/eWCC/SF/IHR/INNER/IX/2016"/>
    <s v="CHR-009/2292/16"/>
    <n v="1760000"/>
    <n v="0"/>
    <s v="Invoice Submitted"/>
  </r>
  <r>
    <n v="33051623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658/eWCC/SF/IHR/INNER/IX/2016"/>
    <s v="CHR-009/2292/16"/>
    <n v="1760000"/>
    <n v="0"/>
    <s v="Invoice Submitted"/>
  </r>
  <r>
    <n v="33051737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657/eWCC/SF/IHR/INNER/IX/2016"/>
    <s v="CHR-009/2292/16"/>
    <n v="1760000"/>
    <n v="0"/>
    <s v="Invoice Submitted"/>
  </r>
  <r>
    <n v="33051738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656/eWCC/SF/IHR/INNER/IX/2016"/>
    <s v="CHR-009/2292/16"/>
    <n v="1760000"/>
    <n v="0"/>
    <s v="Invoice Submitted"/>
  </r>
  <r>
    <n v="33051624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655/eWCC/SF/IHR/INNER/IX/2016"/>
    <s v="CHR-009/2292/16"/>
    <n v="1760000"/>
    <n v="0"/>
    <s v="Invoice Submitted"/>
  </r>
  <r>
    <n v="33051718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653/eWCC/SF/IHR/INNER/IX/2016"/>
    <s v="CHR-009/2292/16"/>
    <n v="1760000"/>
    <n v="0"/>
    <s v="Invoice Submitted"/>
  </r>
  <r>
    <n v="33051739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652/eWCC/SF/IHR/INNER/IX/2016"/>
    <s v="CHR-009/2292/16"/>
    <n v="1760000"/>
    <n v="0"/>
    <s v="Invoice Submitted"/>
  </r>
  <r>
    <n v="33051719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651/eWCC/SF/IHR/INNER/IX/2016"/>
    <s v="CHR-009/2292/16"/>
    <n v="1760000"/>
    <n v="0"/>
    <s v="Invoice Submitted"/>
  </r>
  <r>
    <n v="33051720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650/eWCC/SF/IHR/INNER/IX/2016"/>
    <s v="CHR-009/2292/16"/>
    <n v="1760000"/>
    <n v="0"/>
    <s v="Invoice Submitted"/>
  </r>
  <r>
    <n v="33051721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649/eWCC/SF/IHR/INNER/IX/2016"/>
    <s v="CHR-009/2291/16"/>
    <n v="1760000"/>
    <n v="0"/>
    <s v="Invoice Submitted"/>
  </r>
  <r>
    <n v="33051741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647/eWCC/SF/IHR/INNER/IX/2016"/>
    <s v="CHR-009/2291/16"/>
    <n v="1760000"/>
    <n v="0"/>
    <s v="Invoice Submitted"/>
  </r>
  <r>
    <n v="33051722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646/eWCC/SF/IHR/INNER/IX/2016"/>
    <s v="CHR-009/2291/16"/>
    <n v="1760000"/>
    <n v="0"/>
    <s v="Invoice Submitted"/>
  </r>
  <r>
    <n v="33051723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645/eWCC/SF/IHR/INNER/IX/2016"/>
    <s v="CHR-009/2291/16"/>
    <n v="1760000"/>
    <n v="0"/>
    <s v="Invoice Submitted"/>
  </r>
  <r>
    <n v="33051638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638/eWCC/SF/IHR/INNER/IX/2016"/>
    <s v="CHR-009/2291/16"/>
    <n v="1760000"/>
    <n v="0"/>
    <s v="Invoice Submitted"/>
  </r>
  <r>
    <n v="33051625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636/eWCC/SF/IHR/INNER/IX/2016"/>
    <s v="CHR-009/2291/16"/>
    <n v="1760000"/>
    <n v="0"/>
    <s v="Invoice Submitted"/>
  </r>
  <r>
    <n v="33051626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633/eWCC/SF/IHR/INNER/IX/2016"/>
    <s v="CHR-009/2291/16"/>
    <n v="1760000"/>
    <n v="0"/>
    <s v="Invoice Submitted"/>
  </r>
  <r>
    <n v="33051724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631/eWCC/SF/IHR/INNER/IX/2016"/>
    <s v="CHR-009/2291/16"/>
    <n v="1760000"/>
    <n v="0"/>
    <s v="Invoice Submitted"/>
  </r>
  <r>
    <n v="33051700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630/eWCC/SF/IHR/INNER/IX/2016"/>
    <s v="CHR-009/2327/16"/>
    <n v="1760000"/>
    <n v="0"/>
    <s v="Invoice Submitted"/>
  </r>
  <r>
    <n v="33051725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628/eWCC/SF/IHR/INNER/IX/2016"/>
    <s v="CHR-009/2291/16"/>
    <n v="1760000"/>
    <n v="0"/>
    <s v="Invoice Submitted"/>
  </r>
  <r>
    <n v="33051742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627/eWCC/SF/IHR/INNER/IX/2016"/>
    <s v="CHR-009/2291/16"/>
    <n v="1760000"/>
    <n v="0"/>
    <s v="Invoice Submitted"/>
  </r>
  <r>
    <n v="33051743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626/eWCC/SF/IHR/INNER/IX/2016"/>
    <s v="CHR-009/2290/16"/>
    <n v="1760000"/>
    <n v="0"/>
    <s v="Invoice Submitted"/>
  </r>
  <r>
    <n v="33051745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624/eWCC/SF/IHR/INNER/IX/2016"/>
    <s v="CHR-009/2290/16"/>
    <n v="1760000"/>
    <n v="0"/>
    <s v="Invoice Submitted"/>
  </r>
  <r>
    <n v="33051726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623/eWCC/SF/IHR/INNER/IX/2016"/>
    <s v="CHR-009/2320/16"/>
    <n v="1760000"/>
    <n v="0"/>
    <s v="Invoice Submitted"/>
  </r>
  <r>
    <n v="33051727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619/eWCC/SF/IHR/INNER/IX/2016"/>
    <s v="CHR-009/2290/16"/>
    <n v="1760000"/>
    <n v="0"/>
    <s v="Invoice Submitted"/>
  </r>
  <r>
    <n v="33051923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618/eWCC/SF/IHR/INNER/IX/2016"/>
    <s v="CHR-009/2290/16"/>
    <n v="1760000"/>
    <n v="0"/>
    <s v="Invoice Submitted"/>
  </r>
  <r>
    <n v="33051925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617/eWCC/SF/IHR/INNER/IX/2016"/>
    <s v="CHR-009/2327/16"/>
    <n v="1760000"/>
    <n v="0"/>
    <s v="Invoice Submitted"/>
  </r>
  <r>
    <n v="33051927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614/eWCC/SF/IHR/INNER/IX/2016"/>
    <s v="CHR-009/2290/16"/>
    <n v="1760000"/>
    <n v="0"/>
    <s v="Invoice Submitted"/>
  </r>
  <r>
    <n v="33051893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612/eWCC/SF/IHR/INNER/IX/2016"/>
    <s v="CHR-009/2290/16"/>
    <n v="1760000"/>
    <n v="0"/>
    <s v="Invoice Submitted"/>
  </r>
  <r>
    <n v="33051896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611/eWCC/SF/IHR/INNER/IX/2016"/>
    <s v="CHR-009/2290/16"/>
    <n v="1760000"/>
    <n v="0"/>
    <s v="Invoice Submitted"/>
  </r>
  <r>
    <n v="33051889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610/eWCC/SF/IHR/INNER/IX/2016"/>
    <s v="CHR-009/2290/16"/>
    <n v="1760000"/>
    <n v="0"/>
    <s v="Invoice Submitted"/>
  </r>
  <r>
    <n v="33051897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609/eWCC/SF/IHR/INNER/IX/2016"/>
    <s v="CHR-009/2290/16"/>
    <n v="1760000"/>
    <n v="0"/>
    <s v="Invoice Submitted"/>
  </r>
  <r>
    <n v="33051898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608/eWCC/SF/IHR/INNER/IX/2016"/>
    <s v="CHR-009/2290/16"/>
    <n v="1760000"/>
    <n v="0"/>
    <s v="Invoice Submitted"/>
  </r>
  <r>
    <n v="33051928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607/eWCC/SF/IHR/INNER/IX/2016"/>
    <s v="CHR-009/2289/16"/>
    <n v="1760000"/>
    <n v="0"/>
    <s v="Invoice Submitted"/>
  </r>
  <r>
    <n v="33051929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606/eWCC/SF/IHR/INNER/IX/2016"/>
    <s v="CHR-009/2289/16"/>
    <n v="1760000"/>
    <n v="0"/>
    <s v="Invoice Submitted"/>
  </r>
  <r>
    <n v="33051899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605/eWCC/SF/IHR/INNER/IX/2016"/>
    <s v="CHR-009/2289/16"/>
    <n v="1760000"/>
    <n v="0"/>
    <s v="Invoice Submitted"/>
  </r>
  <r>
    <n v="33051900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603/eWCC/SF/IHR/INNER/IX/2016"/>
    <s v="CHR-009/2289/16"/>
    <n v="1760000"/>
    <n v="0"/>
    <s v="Invoice Submitted"/>
  </r>
  <r>
    <n v="33051930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602/eWCC/SF/IHR/INNER/IX/2016"/>
    <s v="CHR-009/2289/16"/>
    <n v="1760000"/>
    <n v="0"/>
    <s v="Invoice Submitted"/>
  </r>
  <r>
    <n v="33051931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601/eWCC/SF/IHR/INNER/IX/2016"/>
    <s v="CHR-009/2289/16"/>
    <n v="1760000"/>
    <n v="0"/>
    <s v="Invoice Submitted"/>
  </r>
  <r>
    <n v="33051932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600/eWCC/SF/IHR/INNER/IX/2016"/>
    <s v="CHR-009/2289/16"/>
    <n v="1760000"/>
    <n v="0"/>
    <s v="Invoice Submitted"/>
  </r>
  <r>
    <n v="33051901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599/eWCC/SF/IHR/INNER/IX/2016"/>
    <s v="CHR-009/2289/16"/>
    <n v="1760000"/>
    <n v="0"/>
    <s v="Invoice Submitted"/>
  </r>
  <r>
    <n v="33051906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598/eWCC/SF/IHR/INNER/IX/2016"/>
    <s v="CHR-009/2289/16"/>
    <n v="1760000"/>
    <n v="0"/>
    <s v="Invoice Submitted"/>
  </r>
  <r>
    <n v="33051907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597/eWCC/SF/IHR/INNER/IX/2016"/>
    <s v="CHR-009/2289/16"/>
    <n v="1760000"/>
    <n v="0"/>
    <s v="Invoice Submitted"/>
  </r>
  <r>
    <n v="33051933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596/eWCC/SF/IHR/INNER/IX/2016"/>
    <s v="CHR-009/2305/16"/>
    <n v="1760000"/>
    <n v="0"/>
    <s v="Invoice Submitted"/>
  </r>
  <r>
    <n v="33051908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595/eWCC/SF/IHR/INNER/IX/2016"/>
    <s v="CHR-009/2305/16"/>
    <n v="1760000"/>
    <n v="0"/>
    <s v="Invoice Submitted"/>
  </r>
  <r>
    <n v="33051890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594/eWCC/SF/IHR/INNER/IX/2016"/>
    <s v="CHR-009/2305/16"/>
    <n v="1760000"/>
    <n v="0"/>
    <s v="Invoice Submitted"/>
  </r>
  <r>
    <n v="33051909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593/eWCC/SF/IHR/INNER/IX/2016"/>
    <s v="CHR-009/2305/16"/>
    <n v="1760000"/>
    <n v="0"/>
    <s v="Invoice Submitted"/>
  </r>
  <r>
    <n v="33051910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591/eWCC/SF/IHR/INNER/IX/2016"/>
    <s v="CHR-009/2294/16"/>
    <n v="1760000"/>
    <n v="0"/>
    <s v="Invoice Submitted"/>
  </r>
  <r>
    <n v="33051911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590/eWCC/SF/IHR/INNER/IX/2016"/>
    <s v="CHR-009/2294/16"/>
    <n v="1760000"/>
    <n v="0"/>
    <s v="Invoice Submitted"/>
  </r>
  <r>
    <n v="33051912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589/eWCC/SF/IHR/INNER/IX/2016"/>
    <s v="CHR-009/2294/16"/>
    <n v="1760000"/>
    <n v="0"/>
    <s v="Invoice Submitted"/>
  </r>
  <r>
    <n v="33051913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588/eWCC/SF/IHR/INNER/IX/2016"/>
    <s v="CHR-009/2293/16"/>
    <n v="1760000"/>
    <n v="0"/>
    <s v="Invoice Submitted"/>
  </r>
  <r>
    <n v="33051914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587/eWCC/SF/IHR/INNER/IX/2016"/>
    <s v="CHR-009/2293/16"/>
    <n v="1760000"/>
    <n v="0"/>
    <s v="Invoice Submitted"/>
  </r>
  <r>
    <n v="33051915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586/eWCC/SF/IHR/INNER/IX/2016"/>
    <s v="CHR-009/2293/16"/>
    <n v="1760000"/>
    <n v="0"/>
    <s v="Invoice Submitted"/>
  </r>
  <r>
    <n v="33051916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585/eWCC/SF/IHR/INNER/IX/2016"/>
    <s v="CHR-009/2293/16"/>
    <n v="1760000"/>
    <n v="0"/>
    <s v="Invoice Submitted"/>
  </r>
  <r>
    <n v="33051917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584/eWCC/SF/IHR/INNER/IX/2016"/>
    <s v="CHR-009/2293/16"/>
    <n v="1760000"/>
    <n v="0"/>
    <s v="Invoice Submitted"/>
  </r>
  <r>
    <n v="33051918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583/eWCC/SF/IHR/INNER/IX/2016"/>
    <s v="CHR-009/2293/16"/>
    <n v="1760000"/>
    <n v="0"/>
    <s v="Invoice Submitted"/>
  </r>
  <r>
    <n v="33051934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582/eWCC/SF/IHR/INNER/IX/2016"/>
    <s v="CHR-009/2293/16"/>
    <n v="1760000"/>
    <n v="0"/>
    <s v="Invoice Submitted"/>
  </r>
  <r>
    <n v="33051920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579/eWCC/SF/IHR/INNER/IX/2016"/>
    <s v="CHR-009/2304/16"/>
    <n v="1760000"/>
    <n v="0"/>
    <s v="Invoice Submitted"/>
  </r>
  <r>
    <n v="33051936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577/eWCC/SF/IHR/INNER/IX/2016"/>
    <s v="CHR-009/2304/16"/>
    <n v="1760000"/>
    <n v="0"/>
    <s v="Invoice Submitted"/>
  </r>
  <r>
    <n v="33051938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576/eWCC/SF/IHR/INNER/IX/2016"/>
    <s v="CHR-009/2304/16"/>
    <n v="1760000"/>
    <n v="0"/>
    <s v="Invoice Submitted"/>
  </r>
  <r>
    <n v="33051921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575/eWCC/SF/IHR/INNER/IX/2016"/>
    <s v="CHR-009/2304/16"/>
    <n v="1760000"/>
    <n v="0"/>
    <s v="Invoice Submitted"/>
  </r>
  <r>
    <n v="33051959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574/eWCC/SF/IHR/INNER/IX/2016"/>
    <s v="CHR-009/2304/16"/>
    <n v="1760000"/>
    <n v="0"/>
    <s v="Invoice Submitted"/>
  </r>
  <r>
    <n v="33051940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573/eWCC/SF/IHR/INNER/IX/2016"/>
    <s v="CHR-009/2304/16"/>
    <n v="1760000"/>
    <n v="0"/>
    <s v="Invoice Submitted"/>
  </r>
  <r>
    <n v="33051941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572/eWCC/SF/IHR/INNER/IX/2016"/>
    <s v="CHR-009/2304/16"/>
    <n v="1760000"/>
    <n v="0"/>
    <s v="Invoice Submitted"/>
  </r>
  <r>
    <n v="33051891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571/eWCC/SF/IHR/INNER/IX/2016"/>
    <s v="CHR-009/2304/16"/>
    <n v="1760000"/>
    <n v="0"/>
    <s v="Invoice Submitted"/>
  </r>
  <r>
    <n v="33051746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563/eWCC/SF/IHR/INNER/IX/2016"/>
    <s v="CHR-009/2304/16"/>
    <n v="1760000"/>
    <n v="0"/>
    <s v="Invoice Submitted"/>
  </r>
  <r>
    <n v="33051747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562/eWCC/SF/IHR/INNER/IX/2016"/>
    <s v="CHR-009/2304/16"/>
    <n v="1760000"/>
    <n v="0"/>
    <s v="Invoice Submitted"/>
  </r>
  <r>
    <n v="33051748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561/eWCC/SF/IHR/INNER/IX/2016"/>
    <s v="CHR-009/2300/16"/>
    <n v="1760000"/>
    <n v="0"/>
    <s v="Invoice Submitted"/>
  </r>
  <r>
    <n v="33051821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546/eWCC/SF/IHR/INNER/IX/2016"/>
    <s v="CHR-009/2300/16"/>
    <n v="1760000"/>
    <n v="0"/>
    <s v="Invoice Submitted"/>
  </r>
  <r>
    <n v="33051749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536/eWCC/SF/IHR/INNER/IX/2016"/>
    <s v="CHR-009/2300/16"/>
    <n v="1760000"/>
    <n v="0"/>
    <s v="Invoice Submitted"/>
  </r>
  <r>
    <n v="33051752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369/eWCC/SF/IHR/INNER/IX/2016"/>
    <s v="CHR-009/2300/16"/>
    <n v="1760000"/>
    <n v="0"/>
    <s v="Invoice Submitted"/>
  </r>
  <r>
    <n v="33051750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367/eWCC/SF/IHR/INNER/IX/2016"/>
    <s v="CHR-009/2300/16"/>
    <n v="1760000"/>
    <n v="0"/>
    <s v="Invoice Submitted"/>
  </r>
  <r>
    <n v="33051751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366/eWCC/SF/IHR/INNER/IX/2016"/>
    <s v="CHR-009/2300/16"/>
    <n v="1760000"/>
    <n v="0"/>
    <s v="Invoice Submitted"/>
  </r>
  <r>
    <n v="33051822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365/eWCC/SF/IHR/INNER/IX/2016"/>
    <s v="CHR-009/2300/16"/>
    <n v="1760000"/>
    <n v="0"/>
    <s v="Invoice Submitted"/>
  </r>
  <r>
    <n v="33051823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364/eWCC/SF/IHR/INNER/IX/2016"/>
    <s v="CHR-009/2300/16"/>
    <n v="1760000"/>
    <n v="0"/>
    <s v="Invoice Submitted"/>
  </r>
  <r>
    <n v="33051824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363/eWCC/SF/IHR/INNER/IX/2016"/>
    <s v="CHR-009/2300/16"/>
    <n v="1760000"/>
    <n v="0"/>
    <s v="Invoice Submitted"/>
  </r>
  <r>
    <n v="33051830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362/eWCC/SF/IHR/INNER/IX/2016"/>
    <s v="CHR-009/2300/16"/>
    <n v="1760000"/>
    <n v="0"/>
    <s v="Invoice Submitted"/>
  </r>
  <r>
    <n v="33051825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361/eWCC/SF/IHR/INNER/IX/2016"/>
    <s v="CHR-009/2299/16"/>
    <n v="1760000"/>
    <n v="0"/>
    <s v="Invoice Submitted"/>
  </r>
  <r>
    <n v="33051754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360/eWCC/SF/IHR/INNER/IX/2016"/>
    <s v="CHR-009/2299/16"/>
    <n v="1760000"/>
    <n v="0"/>
    <s v="Invoice Submitted"/>
  </r>
  <r>
    <n v="33051756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359/eWCC/SF/IHR/INNER/IX/2016"/>
    <s v="CHR-009/2299/16"/>
    <n v="1760000"/>
    <n v="0"/>
    <s v="Invoice Submitted"/>
  </r>
  <r>
    <n v="33051758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358/eWCC/SF/IHR/INNER/IX/2016"/>
    <s v="CHR-009/2299/16"/>
    <n v="1760000"/>
    <n v="0"/>
    <s v="Invoice Submitted"/>
  </r>
  <r>
    <n v="33051757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357/eWCC/SF/IHR/INNER/IX/2016"/>
    <s v="CHR-009/2299/16"/>
    <n v="1760000"/>
    <n v="0"/>
    <s v="Invoice Submitted"/>
  </r>
  <r>
    <n v="33051759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356/eWCC/SF/IHR/INNER/IX/2016"/>
    <s v="CHR-009/2299/16"/>
    <n v="1760000"/>
    <n v="0"/>
    <s v="Invoice Submitted"/>
  </r>
  <r>
    <n v="33051826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355/eWCC/SF/IHR/INNER/IX/2016"/>
    <s v="CHR-009/2299/16"/>
    <n v="1760000"/>
    <n v="0"/>
    <s v="Invoice Submitted"/>
  </r>
  <r>
    <n v="33051829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354/eWCC/SF/IHR/INNER/IX/2016"/>
    <s v="CHR-009/2299/16"/>
    <n v="1760000"/>
    <n v="0"/>
    <s v="Invoice Submitted"/>
  </r>
  <r>
    <n v="33051827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353/eWCC/SF/IHR/INNER/IX/2016"/>
    <s v="CHR-009/2299/16"/>
    <n v="1760000"/>
    <n v="0"/>
    <s v="Invoice Submitted"/>
  </r>
  <r>
    <n v="33051828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352/eWCC/SF/IHR/INNER/IX/2016"/>
    <s v="CHR-009/2299/16"/>
    <n v="1760000"/>
    <n v="0"/>
    <s v="Invoice Submitted"/>
  </r>
  <r>
    <n v="33051760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351/eWCC/SF/IHR/INNER/IX/2016"/>
    <s v="CHR-009/2298/16"/>
    <n v="1760000"/>
    <n v="0"/>
    <s v="Invoice Submitted"/>
  </r>
  <r>
    <n v="33051761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350/eWCC/SF/IHR/INNER/IX/2016"/>
    <s v="CHR-009/2298/16"/>
    <n v="1760000"/>
    <n v="0"/>
    <s v="Invoice Submitted"/>
  </r>
  <r>
    <n v="33051762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348/eWCC/SF/IHR/INNER/IX/2016"/>
    <s v="CHR-009/2298/16"/>
    <n v="1760000"/>
    <n v="0"/>
    <s v="Invoice Submitted"/>
  </r>
  <r>
    <n v="33051831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347/eWCC/SF/IHR/INNER/IX/2016"/>
    <s v="CHR-009/2298/16"/>
    <n v="1760000"/>
    <n v="0"/>
    <s v="Invoice Submitted"/>
  </r>
  <r>
    <n v="33051832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346/eWCC/SF/IHR/INNER/IX/2016"/>
    <s v="CHR-009/2403/16"/>
    <n v="1760000"/>
    <n v="0"/>
    <s v="Invoice Submitted"/>
  </r>
  <r>
    <n v="33051763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345/eWCC/SF/IHR/INNER/IX/2016"/>
    <s v="CHR-009/2298/16"/>
    <n v="1760000"/>
    <n v="0"/>
    <s v="Invoice Submitted"/>
  </r>
  <r>
    <n v="33051765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344/eWCC/SF/IHR/INNER/IX/2016"/>
    <s v="CHR-009/2298/16"/>
    <n v="1760000"/>
    <n v="0"/>
    <s v="Invoice Submitted"/>
  </r>
  <r>
    <n v="33051834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343/eWCC/SF/IHR/INNER/IX/2016"/>
    <s v="CHR-009/2298/16"/>
    <n v="1760000"/>
    <n v="0"/>
    <s v="Invoice Submitted"/>
  </r>
  <r>
    <n v="33051766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342/eWCC/SF/IHR/INNER/IX/2016"/>
    <s v="CHR-009/2298/16"/>
    <n v="1760000"/>
    <n v="0"/>
    <s v="Invoice Submitted"/>
  </r>
  <r>
    <n v="33051767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341/eWCC/SF/IHR/INNER/IX/2016"/>
    <s v="CHR-009/2298/16"/>
    <n v="1760000"/>
    <n v="0"/>
    <s v="Invoice Submitted"/>
  </r>
  <r>
    <n v="33051768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340/eWCC/SF/IHR/INNER/IX/2016"/>
    <s v="CHR-009/2297/16"/>
    <n v="1760000"/>
    <n v="0"/>
    <s v="Invoice Submitted"/>
  </r>
  <r>
    <n v="33051769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339/eWCC/SF/IHR/INNER/IX/2016"/>
    <s v="CHR-009/2297/16"/>
    <n v="1760000"/>
    <n v="0"/>
    <s v="Invoice Submitted"/>
  </r>
  <r>
    <n v="33051835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338/eWCC/SF/IHR/INNER/IX/2016"/>
    <s v="CHR-009/2297/16"/>
    <n v="1760000"/>
    <n v="0"/>
    <s v="Invoice Submitted"/>
  </r>
  <r>
    <n v="33051836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337/eWCC/SF/IHR/INNER/IX/2016"/>
    <s v="CHR-009/2297/16"/>
    <n v="1760000"/>
    <n v="0"/>
    <s v="Invoice Submitted"/>
  </r>
  <r>
    <n v="33051838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336/eWCC/SF/IHR/INNER/IX/2016"/>
    <s v="CHR-009/2297/16"/>
    <n v="1760000"/>
    <n v="0"/>
    <s v="Invoice Submitted"/>
  </r>
  <r>
    <n v="33051770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335/eWCC/SF/IHR/INNER/IX/2016"/>
    <s v="CHR-009/2297/16"/>
    <n v="1760000"/>
    <n v="0"/>
    <s v="Invoice Submitted"/>
  </r>
  <r>
    <n v="33051839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334/eWCC/SF/IHR/INNER/IX/2016"/>
    <s v="CHR-009/2297/16"/>
    <n v="1760000"/>
    <n v="0"/>
    <s v="Invoice Submitted"/>
  </r>
  <r>
    <n v="33051840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333/eWCC/SF/IHR/INNER/IX/2016"/>
    <s v="CHR-009/2297/16"/>
    <n v="1760000"/>
    <n v="0"/>
    <s v="Invoice Submitted"/>
  </r>
  <r>
    <n v="33051841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332/eWCC/SF/IHR/INNER/IX/2016"/>
    <s v="CHR-009/2297/16"/>
    <n v="1760000"/>
    <n v="0"/>
    <s v="Invoice Submitted"/>
  </r>
  <r>
    <n v="33051842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331/eWCC/SF/IHR/INNER/IX/2016"/>
    <s v="CHR-009/2297/16"/>
    <n v="1760000"/>
    <n v="0"/>
    <s v="Invoice Submitted"/>
  </r>
  <r>
    <n v="33051843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330/eWCC/SF/IHR/INNER/IX/2016"/>
    <s v="CHR-009/2296/16"/>
    <n v="1760000"/>
    <n v="0"/>
    <s v="Invoice Submitted"/>
  </r>
  <r>
    <n v="33051844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329/eWCC/SF/IHR/INNER/IX/2016"/>
    <s v="CHR-009/2296/16"/>
    <n v="1760000"/>
    <n v="0"/>
    <s v="Invoice Submitted"/>
  </r>
  <r>
    <n v="33051845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328/eWCC/SF/IHR/INNER/IX/2016"/>
    <s v="CHR-009/2296/16"/>
    <n v="1760000"/>
    <n v="0"/>
    <s v="Invoice Submitted"/>
  </r>
  <r>
    <n v="33051771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327/eWCC/SF/IHR/INNER/IX/2016"/>
    <s v="CHR-009/2296/16"/>
    <n v="1760000"/>
    <n v="0"/>
    <s v="Invoice Submitted"/>
  </r>
  <r>
    <n v="33051846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326/eWCC/SF/IHR/INNER/IX/2016"/>
    <s v="CHR-009/2296/16"/>
    <n v="1760000"/>
    <n v="0"/>
    <s v="Invoice Submitted"/>
  </r>
  <r>
    <n v="33051848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325/eWCC/SF/IHR/INNER/IX/2016"/>
    <s v="CHR-009/2296/16"/>
    <n v="1760000"/>
    <n v="0"/>
    <s v="Invoice Submitted"/>
  </r>
  <r>
    <n v="33051849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324/eWCC/SF/IHR/INNER/IX/2016"/>
    <s v="CHR-009/2296/16"/>
    <n v="1760000"/>
    <n v="0"/>
    <s v="Invoice Submitted"/>
  </r>
  <r>
    <n v="33051772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323/eWCC/SF/IHR/INNER/IX/2016"/>
    <s v="CHR-009/2296/16"/>
    <n v="1760000"/>
    <n v="0"/>
    <s v="Invoice Submitted"/>
  </r>
  <r>
    <n v="33051850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322/eWCC/SF/IHR/INNER/IX/2016"/>
    <s v="CHR-009/2296/16"/>
    <n v="1760000"/>
    <n v="0"/>
    <s v="Invoice Submitted"/>
  </r>
  <r>
    <n v="33051852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321/eWCC/SF/IHR/INNER/IX/2016"/>
    <s v="CHR-009/2296/16"/>
    <n v="1760000"/>
    <n v="0"/>
    <s v="Invoice Submitted"/>
  </r>
  <r>
    <n v="33051853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320/eWCC/SF/IHR/INNER/IX/2016"/>
    <s v="CHR-009/2295/16"/>
    <n v="1760000"/>
    <n v="0"/>
    <s v="Invoice Submitted"/>
  </r>
  <r>
    <n v="33051773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319/eWCC/SF/IHR/INNER/IX/2016"/>
    <s v="CHR-009/2295/16"/>
    <n v="1760000"/>
    <n v="0"/>
    <s v="Invoice Submitted"/>
  </r>
  <r>
    <n v="33051775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318/eWCC/SF/IHR/INNER/IX/2016"/>
    <s v="CHR-009/2295/16"/>
    <n v="1760000"/>
    <n v="0"/>
    <s v="Invoice Submitted"/>
  </r>
  <r>
    <n v="33051776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317/eWCC/SF/IHR/INNER/IX/2016"/>
    <s v="CHR-009/2295/16"/>
    <n v="1760000"/>
    <n v="0"/>
    <s v="Invoice Submitted"/>
  </r>
  <r>
    <n v="33051777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316/eWCC/SF/IHR/INNER/IX/2016"/>
    <s v="CHR-009/2295/16"/>
    <n v="1760000"/>
    <n v="0"/>
    <s v="Invoice Submitted"/>
  </r>
  <r>
    <n v="33051854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315/eWCC/SF/IHR/INNER/IX/2016"/>
    <s v="CHR-009/2295/16"/>
    <n v="1760000"/>
    <n v="0"/>
    <s v="Invoice Submitted"/>
  </r>
  <r>
    <n v="33051778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314/eWCC/SF/IHR/INNER/IX/2016"/>
    <s v="CHR-009/2295/16"/>
    <n v="1760000"/>
    <n v="0"/>
    <s v="Invoice Submitted"/>
  </r>
  <r>
    <n v="33051779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313/eWCC/SF/IHR/INNER/IX/2016"/>
    <s v="CHR-009/2295/16"/>
    <n v="1760000"/>
    <n v="0"/>
    <s v="Invoice Submitted"/>
  </r>
  <r>
    <n v="33051780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312/eWCC/SF/IHR/INNER/IX/2016"/>
    <s v="CHR-009/2295/16"/>
    <n v="1760000"/>
    <n v="0"/>
    <s v="Invoice Submitted"/>
  </r>
  <r>
    <n v="33051781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310/eWCC/SF/IHR/INNER/IX/2016"/>
    <s v="CHR-009/2295/16"/>
    <n v="1760000"/>
    <n v="0"/>
    <s v="Invoice Submitted"/>
  </r>
  <r>
    <n v="33051943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309/eWCC/SF/IHR/INNER/IX/2016"/>
    <s v="CHR-009/2294/16"/>
    <n v="1760000"/>
    <n v="0"/>
    <s v="Invoice Submitted"/>
  </r>
  <r>
    <n v="33051782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307/eWCC/SF/IHR/INNER/IX/2016"/>
    <s v="CHR-009/2294/16"/>
    <n v="1760000"/>
    <n v="0"/>
    <s v="Invoice Submitted"/>
  </r>
  <r>
    <n v="33051783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306/eWCC/SF/IHR/INNER/IX/2016"/>
    <s v="CHR-009/2294/16"/>
    <n v="1760000"/>
    <n v="0"/>
    <s v="Invoice Submitted"/>
  </r>
  <r>
    <n v="33051785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305/eWCC/SF/IHR/INNER/IX/2016"/>
    <s v="CHR-009/2294/16"/>
    <n v="1760000"/>
    <n v="0"/>
    <s v="Invoice Submitted"/>
  </r>
  <r>
    <n v="33051851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284/eWCC/SF/IHR/INNER/IX/2016"/>
    <s v="CHR-009/2294/16"/>
    <n v="1760000"/>
    <n v="0"/>
    <s v="Invoice Submitted"/>
  </r>
  <r>
    <n v="33051857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281/eWCC/SF/IHR/INNER/IX/2016"/>
    <s v="CHR-009/2294/16"/>
    <n v="1760000"/>
    <n v="0"/>
    <s v="Invoice Submitted"/>
  </r>
  <r>
    <n v="33051856"/>
    <n v="1600000"/>
    <s v="IDR"/>
    <s v="PT INDO HUMAN RESOURCE"/>
    <s v="2016-09-02"/>
    <s v="30 days net from invoice receipt date - 300S"/>
    <s v="PT Nokia Solutions and Networks Indonesia"/>
    <n v="160000"/>
    <n v="1"/>
    <n v="1760000"/>
    <x v="9"/>
    <x v="5"/>
    <s v="2279/eWCC/SF/IHR/INNER/IX/2016"/>
    <s v="CHR-009/2294/16"/>
    <n v="1760000"/>
    <n v="0"/>
    <s v="Invoice Submitted"/>
  </r>
  <r>
    <n v="33048677"/>
    <n v="18347304"/>
    <s v="IDR"/>
    <s v="PT INDO HUMAN RESOURCE"/>
    <s v="2016-09-01"/>
    <s v="60 Days"/>
    <s v="PT Nokia Solutions and Networks Indonesia"/>
    <n v="1834730.4000000001"/>
    <n v="6"/>
    <n v="20182034.399999999"/>
    <x v="3"/>
    <x v="5"/>
    <s v="7777/eWCC/SF/IHR/INNER/XI/2016\7691/eWCC/SF/IHR/INNER/XI/2016"/>
    <s v="CHR-011/3389/16\CHR-011/3412/16"/>
    <n v="20182034.399999999"/>
    <n v="0"/>
    <s v="Invoice Submitted"/>
  </r>
  <r>
    <n v="33048945"/>
    <n v="11616089"/>
    <s v="IDR"/>
    <s v="PT INDO HUMAN RESOURCE"/>
    <s v="2016-09-01"/>
    <s v="60 days net from invoice receipt date - 600S"/>
    <s v="PT Nokia Solutions and Networks Indonesia"/>
    <n v="1161608.9000000001"/>
    <n v="4"/>
    <n v="12777697.9"/>
    <x v="3"/>
    <x v="5"/>
    <s v="10158/eWCC/SF/IHR/INNER/XII/2016\10325/eWCC/SF/IHR/INNER/XII/2016"/>
    <s v="CHR-012/3873/16\CHR-012/3984/16"/>
    <n v="12777697.9"/>
    <n v="0"/>
    <s v="Invoice Submitted"/>
  </r>
  <r>
    <n v="33047143"/>
    <n v="867874"/>
    <s v="IDR"/>
    <s v="PT INDO HUMAN RESOURCE"/>
    <s v="2016-09-01"/>
    <s v="60 days net from invoice receipt date - 600S"/>
    <s v="PT Nokia Solutions and Networks Indonesia"/>
    <n v="86787.400000000009"/>
    <n v="2"/>
    <n v="954661.4"/>
    <x v="3"/>
    <x v="5"/>
    <s v="128-A/WCC-Add TI/SF//VII/17"/>
    <s v="CHR-007/3421/17"/>
    <m/>
    <n v="954661.4"/>
    <s v="Not Yet Submit Invoice"/>
  </r>
  <r>
    <n v="33044325"/>
    <n v="0"/>
    <s v="IDR"/>
    <s v="PT INDO HUMAN RESOURCE"/>
    <s v="2016-09-01"/>
    <s v="60 days net from invoice receipt date - 600S"/>
    <s v="PT Nokia Solutions and Networks Indonesia"/>
    <n v="0"/>
    <n v="1"/>
    <n v="0"/>
    <x v="3"/>
    <x v="11"/>
    <m/>
    <m/>
    <m/>
    <n v="11000000"/>
    <s v="Not Yet Submit Invoice"/>
  </r>
  <r>
    <n v="33039240"/>
    <n v="12000000"/>
    <s v="IDR"/>
    <s v="PT INDO HUMAN RESOURCE"/>
    <s v="2016-08-31"/>
    <s v="30 days net from invoice receipt date - 300S"/>
    <s v="PT Nokia Solutions and Networks Indonesia"/>
    <n v="1200000"/>
    <n v="1"/>
    <n v="13200000"/>
    <x v="8"/>
    <x v="5"/>
    <s v="176-TB-PROV.SVC/SF/IHR/XII/2016"/>
    <s v="CHR-012/3839/16"/>
    <n v="13200000"/>
    <n v="0"/>
    <s v="Invoice Submitted"/>
  </r>
  <r>
    <n v="33039192"/>
    <n v="12000000"/>
    <s v="IDR"/>
    <s v="PT INDO HUMAN RESOURCE"/>
    <s v="2016-08-31"/>
    <s v="30 days net from invoice receipt date - 300S"/>
    <s v="PT Nokia Solutions and Networks Indonesia"/>
    <n v="1200000"/>
    <n v="1"/>
    <n v="13200000"/>
    <x v="8"/>
    <x v="5"/>
    <s v="146-TB-Prov.Svc/SF/IHR/IX/2016"/>
    <s v="CHR-009/2269/16"/>
    <n v="13200000"/>
    <n v="0"/>
    <s v="Invoice Submitted"/>
  </r>
  <r>
    <n v="33039132"/>
    <n v="12000000"/>
    <s v="IDR"/>
    <s v="PT INDO HUMAN RESOURCE"/>
    <s v="2016-08-31"/>
    <s v="30 days net from invoice receipt date - 300S"/>
    <s v="PT Nokia Solutions and Networks Indonesia"/>
    <n v="1200000"/>
    <n v="1"/>
    <n v="13200000"/>
    <x v="8"/>
    <x v="5"/>
    <s v="145-TB-PROV.SVC/SF/IHR/IX/2016"/>
    <s v="CHR-009/2269/16"/>
    <n v="13200000"/>
    <n v="0"/>
    <s v="Invoice Submitted"/>
  </r>
  <r>
    <n v="33039098"/>
    <n v="12000000"/>
    <s v="IDR"/>
    <s v="PT INDO HUMAN RESOURCE"/>
    <s v="2016-08-31"/>
    <s v="30 days net from invoice receipt date - 300S"/>
    <s v="PT Nokia Solutions and Networks Indonesia"/>
    <n v="1200000"/>
    <n v="1"/>
    <n v="13200000"/>
    <x v="8"/>
    <x v="5"/>
    <s v="144-TB-Prov.Svc/SF/IHR/IX/2016"/>
    <s v="CHR-009/2269/16"/>
    <n v="13200000"/>
    <n v="0"/>
    <s v="Invoice Submitted"/>
  </r>
  <r>
    <n v="33039076"/>
    <n v="12000000"/>
    <s v="IDR"/>
    <s v="PT INDO HUMAN RESOURCE"/>
    <s v="2016-08-31"/>
    <s v="30 days net from invoice receipt date - 300S"/>
    <s v="PT Nokia Solutions and Networks Indonesia"/>
    <n v="1200000"/>
    <n v="1"/>
    <n v="13200000"/>
    <x v="8"/>
    <x v="5"/>
    <s v="143-TB-Prov.Svc/SF/IHR/IX/2016"/>
    <s v="CHR-009/2269/16"/>
    <n v="13200000"/>
    <n v="0"/>
    <s v="Invoice Submitted"/>
  </r>
  <r>
    <n v="33039012"/>
    <n v="12000000"/>
    <s v="IDR"/>
    <s v="PT INDO HUMAN RESOURCE"/>
    <s v="2016-08-31"/>
    <s v="30 days net from invoice receipt date - 300S"/>
    <s v="PT Nokia Solutions and Networks Indonesia"/>
    <n v="1200000"/>
    <n v="1"/>
    <n v="13200000"/>
    <x v="8"/>
    <x v="5"/>
    <s v="142-TB-PROV.SVC/SF/IHR/IX/2016"/>
    <s v="CHR-009/2269/16"/>
    <n v="13200000"/>
    <n v="0"/>
    <s v="Invoice Submitted"/>
  </r>
  <r>
    <n v="33039059"/>
    <n v="0"/>
    <s v="IDR"/>
    <s v="PT INDO HUMAN RESOURCE"/>
    <s v="2016-08-31"/>
    <s v="30 days net from invoice receipt date - 300S"/>
    <s v="PT Nokia Solutions and Networks Indonesia"/>
    <n v="0"/>
    <n v="1"/>
    <n v="0"/>
    <x v="2"/>
    <x v="11"/>
    <m/>
    <m/>
    <m/>
    <n v="0"/>
    <s v="Not Yet Submit Invoice"/>
  </r>
  <r>
    <n v="33011653"/>
    <n v="16098456"/>
    <s v="IDR"/>
    <s v="PT INDO HUMAN RESOURCE"/>
    <s v="2016-08-26"/>
    <s v="60 days net from invoice receipt date - 600S"/>
    <s v="PT Nokia Solutions and Networks Indonesia"/>
    <n v="1609845.6"/>
    <s v="5"/>
    <n v="17708301.600000001"/>
    <x v="3"/>
    <x v="5"/>
    <s v="5652/eWCC/SF/IHR/INNER/VI/2017"/>
    <s v="CHR-006/2731/17"/>
    <m/>
    <n v="17708301.600000001"/>
    <s v="Not Yet Submit Invoice"/>
  </r>
  <r>
    <n v="33003238"/>
    <n v="867874"/>
    <s v="IDR"/>
    <s v="PT INDO HUMAN RESOURCE"/>
    <s v="2016-08-25"/>
    <s v="60 days net from invoice receipt date - 600S"/>
    <s v="PT Nokia Solutions and Networks Indonesia"/>
    <n v="86787.400000000009"/>
    <s v="2"/>
    <n v="954661.4"/>
    <x v="3"/>
    <x v="5"/>
    <s v="127-A/WCC-Add TI/SF//VII/17"/>
    <s v="CHR-007/3420/17"/>
    <m/>
    <n v="954661.4"/>
    <s v="Not Yet Submit Invoice"/>
  </r>
  <r>
    <n v="32999445"/>
    <n v="867874"/>
    <s v="IDR"/>
    <s v="PT INDO HUMAN RESOURCE"/>
    <s v="2016-08-24"/>
    <s v="60 days net from invoice receipt date - 600S"/>
    <s v="PT Nokia Solutions and Networks Indonesia"/>
    <n v="86787.400000000009"/>
    <s v="2"/>
    <n v="954661.4"/>
    <x v="3"/>
    <x v="5"/>
    <s v="126-A/WCC-Add TI/SF//VII/17"/>
    <e v="#N/A"/>
    <m/>
    <n v="954661.4"/>
    <s v="Not Yet Submit Invoice"/>
  </r>
  <r>
    <n v="32998535"/>
    <n v="926810"/>
    <s v="IDR"/>
    <s v="PT INDO HUMAN RESOURCE"/>
    <s v="2016-08-24"/>
    <s v="60 days net from invoice receipt date - 600S"/>
    <s v="PT Nokia Solutions and Networks Indonesia"/>
    <n v="92681"/>
    <s v="2"/>
    <n v="1019491"/>
    <x v="3"/>
    <x v="5"/>
    <s v="125-A/WCC-Add TI/SF//VII/17"/>
    <s v="CHR-007/3424/17"/>
    <m/>
    <n v="1019491"/>
    <s v="Not Yet Submit Invoice"/>
  </r>
  <r>
    <n v="32998504"/>
    <n v="926810"/>
    <s v="IDR"/>
    <s v="PT INDO HUMAN RESOURCE"/>
    <s v="2016-08-24"/>
    <s v="60 days net from invoice receipt date - 600S"/>
    <s v="PT Nokia Solutions and Networks Indonesia"/>
    <n v="92681"/>
    <s v="2"/>
    <n v="1019491"/>
    <x v="3"/>
    <x v="5"/>
    <s v="124-A/WCC-Add TI/SF//VII/17"/>
    <s v="CHR-007/3425/17"/>
    <m/>
    <n v="1019491"/>
    <s v="Not Yet Submit Invoice"/>
  </r>
  <r>
    <n v="32998217"/>
    <n v="867874"/>
    <s v="IDR"/>
    <s v="PT INDO HUMAN RESOURCE"/>
    <s v="2016-08-24"/>
    <s v="60 days net from invoice receipt date - 600S"/>
    <s v="PT Nokia Solutions and Networks Indonesia"/>
    <n v="86787.400000000009"/>
    <s v="2"/>
    <n v="954661.4"/>
    <x v="3"/>
    <x v="5"/>
    <s v="123-A/WCC-Add TI/SF//VII/17"/>
    <s v="CHR-007/3422/17"/>
    <m/>
    <n v="954661.4"/>
    <s v="Not Yet Submit Invoice"/>
  </r>
  <r>
    <n v="32998176"/>
    <n v="926810"/>
    <s v="IDR"/>
    <s v="PT INDO HUMAN RESOURCE"/>
    <s v="2016-08-24"/>
    <s v="60 days net from invoice receipt date - 600S"/>
    <s v="PT Nokia Solutions and Networks Indonesia"/>
    <n v="92681"/>
    <s v="2"/>
    <n v="1019491"/>
    <x v="3"/>
    <x v="0"/>
    <m/>
    <m/>
    <m/>
    <n v="1019491"/>
    <s v="Not Yet Submit Invoice"/>
  </r>
  <r>
    <n v="32992369"/>
    <n v="10000000"/>
    <s v="IDR"/>
    <s v="PT INDO HUMAN RESOURCE"/>
    <s v="2016-08-23"/>
    <s v="60 days net from invoice receipt date - 600S"/>
    <s v="PT Nokia Solutions and Networks Indonesia"/>
    <n v="1000000"/>
    <s v="1"/>
    <n v="11000000"/>
    <x v="3"/>
    <x v="5"/>
    <s v="6619/eWCC/SF/IHR/INNER/X/2016"/>
    <s v=" CHR-010/2738/16"/>
    <n v="11000000"/>
    <n v="0"/>
    <s v="Invoice Submitted"/>
  </r>
  <r>
    <n v="32992510"/>
    <n v="10000000"/>
    <s v="IDR"/>
    <s v="PT INDO HUMAN RESOURCE"/>
    <s v="2016-08-23"/>
    <s v="60 days net from invoice receipt date - 600S"/>
    <s v="PT Nokia Solutions and Networks Indonesia"/>
    <n v="1000000"/>
    <s v="1"/>
    <n v="11000000"/>
    <x v="3"/>
    <x v="5"/>
    <s v="5434/eWCC/SF/IHR/INNER/X/2016"/>
    <s v=" CHR-010/2738/16"/>
    <n v="11000000"/>
    <n v="0"/>
    <s v="Invoice Submitted"/>
  </r>
  <r>
    <n v="32993866"/>
    <n v="926810"/>
    <s v="IDR"/>
    <s v="PT INDO HUMAN RESOURCE"/>
    <s v="2016-08-23"/>
    <s v="60 days net from invoice receipt date - 600S"/>
    <s v="PT Nokia Solutions and Networks Indonesia"/>
    <n v="92681"/>
    <s v="2"/>
    <n v="1019491"/>
    <x v="3"/>
    <x v="5"/>
    <s v="5/eWCC/SF/IHR/INNER/I/2017"/>
    <s v="CHR-012/4027/16"/>
    <n v="1019491"/>
    <n v="0"/>
    <s v="Invoice Submitted"/>
  </r>
  <r>
    <n v="32992518"/>
    <n v="10000000"/>
    <s v="IDR"/>
    <s v="PT INDO HUMAN RESOURCE"/>
    <s v="2016-08-23"/>
    <s v="60 days net from invoice receipt date - 600S"/>
    <s v="PT Nokia Solutions and Networks Indonesia"/>
    <n v="1000000"/>
    <s v="1"/>
    <n v="11000000"/>
    <x v="3"/>
    <x v="5"/>
    <s v="4153/eWCC/SF/IHR/INNER/X/2016"/>
    <s v=" CHR-010/2731/16"/>
    <n v="11000000"/>
    <n v="0"/>
    <s v="Invoice Submitted"/>
  </r>
  <r>
    <n v="32992516"/>
    <n v="7500000"/>
    <s v="IDR"/>
    <s v="PT INDO HUMAN RESOURCE"/>
    <s v="2016-08-23"/>
    <s v="60 days net from invoice receipt date - 600S"/>
    <s v="PT Nokia Solutions and Networks Indonesia"/>
    <n v="750000"/>
    <s v="1"/>
    <n v="8250000"/>
    <x v="3"/>
    <x v="5"/>
    <s v="4146/eWCC/SF/IHR/INNER/X/2016"/>
    <s v=" CHR-010/2730/16"/>
    <n v="8250000"/>
    <n v="0"/>
    <s v="Invoice Submitted"/>
  </r>
  <r>
    <n v="32992515"/>
    <n v="10000000"/>
    <s v="IDR"/>
    <s v="PT INDO HUMAN RESOURCE"/>
    <s v="2016-08-23"/>
    <s v="60 days net from invoice receipt date - 600S"/>
    <s v="PT Nokia Solutions and Networks Indonesia"/>
    <n v="1000000"/>
    <s v="1"/>
    <n v="11000000"/>
    <x v="3"/>
    <x v="5"/>
    <s v="4145/eWCC/SF/IHR/INNER/X/2016"/>
    <s v=" CHR-010/2731/16"/>
    <n v="11000000"/>
    <n v="0"/>
    <s v="Invoice Submitted"/>
  </r>
  <r>
    <n v="32992514"/>
    <n v="7500000"/>
    <s v="IDR"/>
    <s v="PT INDO HUMAN RESOURCE"/>
    <s v="2016-08-23"/>
    <s v="60 days net from invoice receipt date - 600S"/>
    <s v="PT Nokia Solutions and Networks Indonesia"/>
    <n v="750000"/>
    <s v="1"/>
    <n v="8250000"/>
    <x v="3"/>
    <x v="5"/>
    <s v="4131/eWCC/SF/IHR/INNER/X/2016"/>
    <s v=" CHR-010/2730/16"/>
    <n v="8250000"/>
    <n v="0"/>
    <s v="Invoice Submitted"/>
  </r>
  <r>
    <n v="32992512"/>
    <n v="10000000"/>
    <s v="IDR"/>
    <s v="PT INDO HUMAN RESOURCE"/>
    <s v="2016-08-23"/>
    <s v="60 days net from invoice receipt date - 600S"/>
    <s v="PT Nokia Solutions and Networks Indonesia"/>
    <n v="1000000"/>
    <s v="1"/>
    <n v="11000000"/>
    <x v="3"/>
    <x v="5"/>
    <s v="4129/eWCC/SF/IHR/INNER/X/2016"/>
    <s v=" CHR-010/2731/16"/>
    <n v="11000000"/>
    <n v="0"/>
    <s v="Invoice Submitted"/>
  </r>
  <r>
    <n v="32993500"/>
    <n v="2000000"/>
    <s v="IDR"/>
    <s v="PT INDO HUMAN RESOURCE"/>
    <s v="2016-08-23"/>
    <s v="45 days net from invoice receipt date - 450S"/>
    <s v="PT Nokia Solutions and Networks Indonesia"/>
    <n v="200000"/>
    <s v="1"/>
    <n v="2200000"/>
    <x v="3"/>
    <x v="5"/>
    <s v="2267/MOBDEMOB_2nd/SF/INDO/IV/17"/>
    <s v="CHR-004/1989/2017"/>
    <m/>
    <n v="2200000"/>
    <s v="Not Yet Submit Invoice"/>
  </r>
  <r>
    <n v="32993461"/>
    <n v="2000000"/>
    <s v="IDR"/>
    <s v="PT INDO HUMAN RESOURCE"/>
    <s v="2016-08-23"/>
    <s v="45 days net from invoice receipt date - 450S"/>
    <s v="PT Nokia Solutions and Networks Indonesia"/>
    <n v="200000"/>
    <s v="1"/>
    <n v="2200000"/>
    <x v="3"/>
    <x v="5"/>
    <s v="2266/MOBDEMOB_2nd/SF/INDO/IV/17"/>
    <s v="CHR-004/1988/2017"/>
    <m/>
    <n v="2200000"/>
    <s v="Not Yet Submit Invoice"/>
  </r>
  <r>
    <n v="32993455"/>
    <n v="2000000"/>
    <s v="IDR"/>
    <s v="PT INDO HUMAN RESOURCE"/>
    <s v="2016-08-23"/>
    <s v="45 days net from invoice receipt date - 450S"/>
    <s v="PT Nokia Solutions and Networks Indonesia"/>
    <n v="200000"/>
    <s v="1"/>
    <n v="2200000"/>
    <x v="3"/>
    <x v="5"/>
    <s v="2265/MOBDEMOB_2nd/SF/INDO/IV/17"/>
    <s v="CHR-004/1987/2017"/>
    <m/>
    <n v="2200000"/>
    <s v="Not Yet Submit Invoice"/>
  </r>
  <r>
    <n v="32993452"/>
    <n v="2000000"/>
    <s v="IDR"/>
    <s v="PT INDO HUMAN RESOURCE"/>
    <s v="2016-08-23"/>
    <s v="45 days net from invoice receipt date - 450S"/>
    <s v="PT Nokia Solutions and Networks Indonesia"/>
    <n v="200000"/>
    <s v="1"/>
    <n v="2200000"/>
    <x v="3"/>
    <x v="5"/>
    <s v="2264/MOBDEMOB_2nd/SF/INDO/IV/17"/>
    <s v="CHR-004/1986/2017"/>
    <m/>
    <n v="2200000"/>
    <s v="Not Yet Submit Invoice"/>
  </r>
  <r>
    <n v="32993447"/>
    <n v="2000000"/>
    <s v="IDR"/>
    <s v="PT INDO HUMAN RESOURCE"/>
    <s v="2016-08-23"/>
    <s v="45 days net from invoice receipt date - 450S"/>
    <s v="PT Nokia Solutions and Networks Indonesia"/>
    <n v="200000"/>
    <s v="1"/>
    <n v="2200000"/>
    <x v="3"/>
    <x v="5"/>
    <s v="2263/MOBDEMOB_2nd/SF/INDO/IV/17"/>
    <s v="CHR-004/1985/2017"/>
    <m/>
    <n v="2200000"/>
    <s v="Not Yet Submit Invoice"/>
  </r>
  <r>
    <n v="32993442"/>
    <n v="2000000"/>
    <s v="IDR"/>
    <s v="PT INDO HUMAN RESOURCE"/>
    <s v="2016-08-23"/>
    <s v="45 days net from invoice receipt date - 450S"/>
    <s v="PT Nokia Solutions and Networks Indonesia"/>
    <n v="200000"/>
    <s v="1"/>
    <n v="2200000"/>
    <x v="3"/>
    <x v="5"/>
    <s v="2262/MOBDEMOB_2nd/SF/INDO/IV/17"/>
    <s v="CHR-004/1984/2017"/>
    <m/>
    <n v="2200000"/>
    <s v="Not Yet Submit Invoice"/>
  </r>
  <r>
    <n v="32993438"/>
    <n v="2000000"/>
    <s v="IDR"/>
    <s v="PT INDO HUMAN RESOURCE"/>
    <s v="2016-08-23"/>
    <s v="45 days net from invoice receipt date - 450S"/>
    <s v="PT Nokia Solutions and Networks Indonesia"/>
    <n v="200000"/>
    <s v="1"/>
    <n v="2200000"/>
    <x v="3"/>
    <x v="5"/>
    <s v="2261/MOBDEMOB_2nd/SF/INDO/IV/17"/>
    <s v="CHR-004/1983/2017"/>
    <m/>
    <n v="2200000"/>
    <s v="Not Yet Submit Invoice"/>
  </r>
  <r>
    <n v="32993436"/>
    <n v="2000000"/>
    <s v="IDR"/>
    <s v="PT INDO HUMAN RESOURCE"/>
    <s v="2016-08-23"/>
    <s v="45 days net from invoice receipt date - 450S"/>
    <s v="PT Nokia Solutions and Networks Indonesia"/>
    <n v="200000"/>
    <s v="1"/>
    <n v="2200000"/>
    <x v="3"/>
    <x v="5"/>
    <s v="2260/MOBDEMOB_2nd/SF/INDO/IV/17"/>
    <s v="CHR-004/1982/2017"/>
    <m/>
    <n v="2200000"/>
    <s v="Not Yet Submit Invoice"/>
  </r>
  <r>
    <n v="32993434"/>
    <n v="2000000"/>
    <s v="IDR"/>
    <s v="PT INDO HUMAN RESOURCE"/>
    <s v="2016-08-23"/>
    <s v="45 days net from invoice receipt date - 450S"/>
    <s v="PT Nokia Solutions and Networks Indonesia"/>
    <n v="200000"/>
    <s v="1"/>
    <n v="2200000"/>
    <x v="3"/>
    <x v="5"/>
    <s v="2259/MOBDEMOB_2nd/SF/INDO/IV/17"/>
    <s v="CHR-004/1981/2017"/>
    <m/>
    <n v="2200000"/>
    <s v="Not Yet Submit Invoice"/>
  </r>
  <r>
    <n v="32993430"/>
    <n v="2000000"/>
    <s v="IDR"/>
    <s v="PT INDO HUMAN RESOURCE"/>
    <s v="2016-08-23"/>
    <s v="45 days net from invoice receipt date - 450S"/>
    <s v="PT Nokia Solutions and Networks Indonesia"/>
    <n v="200000"/>
    <s v="1"/>
    <n v="2200000"/>
    <x v="3"/>
    <x v="5"/>
    <s v="2258/MOBDEMOB_2nd/SF/INDO/IV/17"/>
    <s v="CHR-004/2017/2017"/>
    <m/>
    <n v="2200000"/>
    <s v="Not Yet Submit Invoice"/>
  </r>
  <r>
    <n v="32993394"/>
    <n v="2000000"/>
    <s v="IDR"/>
    <s v="PT INDO HUMAN RESOURCE"/>
    <s v="2016-08-23"/>
    <s v="45 days net from invoice receipt date - 450S"/>
    <s v="PT Nokia Solutions and Networks Indonesia"/>
    <n v="200000"/>
    <s v="1"/>
    <n v="2200000"/>
    <x v="3"/>
    <x v="5"/>
    <s v="2257/MOBDEMOB_2nd/SF/INDO/IV/17"/>
    <s v="CHR-004/2016/2017"/>
    <m/>
    <n v="2200000"/>
    <s v="Not Yet Submit Invoice"/>
  </r>
  <r>
    <n v="32993366"/>
    <n v="2000000"/>
    <s v="IDR"/>
    <s v="PT INDO HUMAN RESOURCE"/>
    <s v="2016-08-23"/>
    <s v="45 days net from invoice receipt date - 450S"/>
    <s v="PT Nokia Solutions and Networks Indonesia"/>
    <n v="200000"/>
    <s v="1"/>
    <n v="2200000"/>
    <x v="3"/>
    <x v="5"/>
    <s v="2256/MOBDEMOB_2nd/SF/INDO/IV/17"/>
    <s v="CHR-004/2015/2017"/>
    <m/>
    <n v="2200000"/>
    <s v="Not Yet Submit Invoice"/>
  </r>
  <r>
    <n v="32993335"/>
    <n v="2000000"/>
    <s v="IDR"/>
    <s v="PT INDO HUMAN RESOURCE"/>
    <s v="2016-08-23"/>
    <s v="45 days net from invoice receipt date - 450S"/>
    <s v="PT Nokia Solutions and Networks Indonesia"/>
    <n v="200000"/>
    <s v="1"/>
    <n v="2200000"/>
    <x v="3"/>
    <x v="5"/>
    <s v="2255/MOBDEMOB_2nd/SF/INDO/IV/17"/>
    <s v="CHR-004/2014/2017"/>
    <m/>
    <n v="2200000"/>
    <s v="Not Yet Submit Invoice"/>
  </r>
  <r>
    <n v="32993332"/>
    <n v="2000000"/>
    <s v="IDR"/>
    <s v="PT INDO HUMAN RESOURCE"/>
    <s v="2016-08-23"/>
    <s v="45 days net from invoice receipt date - 450S"/>
    <s v="PT Nokia Solutions and Networks Indonesia"/>
    <n v="200000"/>
    <s v="1"/>
    <n v="2200000"/>
    <x v="3"/>
    <x v="5"/>
    <s v="2254/MOBDEMOB_2nd/SF/INDO/IV/17"/>
    <s v="CHR-004/2013/2017"/>
    <m/>
    <n v="2200000"/>
    <s v="Not Yet Submit Invoice"/>
  </r>
  <r>
    <n v="32993319"/>
    <n v="2000000"/>
    <s v="IDR"/>
    <s v="PT INDO HUMAN RESOURCE"/>
    <s v="2016-08-23"/>
    <s v="45 days net from invoice receipt date - 450S"/>
    <s v="PT Nokia Solutions and Networks Indonesia"/>
    <n v="200000"/>
    <s v="1"/>
    <n v="2200000"/>
    <x v="3"/>
    <x v="5"/>
    <s v="2253/MOBDEMOB_2nd/SF/INDO/IV/17"/>
    <s v="CHR-004/2012/2017"/>
    <m/>
    <n v="2200000"/>
    <s v="Not Yet Submit Invoice"/>
  </r>
  <r>
    <n v="32993316"/>
    <n v="2000000"/>
    <s v="IDR"/>
    <s v="PT INDO HUMAN RESOURCE"/>
    <s v="2016-08-23"/>
    <s v="45 days net from invoice receipt date - 450S"/>
    <s v="PT Nokia Solutions and Networks Indonesia"/>
    <n v="200000"/>
    <s v="1"/>
    <n v="2200000"/>
    <x v="3"/>
    <x v="5"/>
    <s v="2252/MOBDEMOB_2nd/SF/INDO/IV/17"/>
    <s v="CHR-004/2011/2017"/>
    <m/>
    <n v="2200000"/>
    <s v="Not Yet Submit Invoice"/>
  </r>
  <r>
    <n v="32993311"/>
    <n v="2000000"/>
    <s v="IDR"/>
    <s v="PT INDO HUMAN RESOURCE"/>
    <s v="2016-08-23"/>
    <s v="45 days net from invoice receipt date - 450S"/>
    <s v="PT Nokia Solutions and Networks Indonesia"/>
    <n v="200000"/>
    <s v="1"/>
    <n v="2200000"/>
    <x v="3"/>
    <x v="5"/>
    <s v="2251/MOBDEMOB_2nd/SF/INDO/IV/17"/>
    <s v="CHR-004/2010/2017"/>
    <m/>
    <n v="2200000"/>
    <s v="Not Yet Submit Invoice"/>
  </r>
  <r>
    <n v="32993309"/>
    <n v="2000000"/>
    <s v="IDR"/>
    <s v="PT INDO HUMAN RESOURCE"/>
    <s v="2016-08-23"/>
    <s v="45 days net from invoice receipt date - 450S"/>
    <s v="PT Nokia Solutions and Networks Indonesia"/>
    <n v="200000"/>
    <s v="1"/>
    <n v="2200000"/>
    <x v="3"/>
    <x v="5"/>
    <s v="2250/MOBDEMOB_2nd/SF/INDO/IV/17"/>
    <s v="CHR-004/1990/2017"/>
    <m/>
    <n v="2200000"/>
    <s v="Not Yet Submit Invoice"/>
  </r>
  <r>
    <n v="32993306"/>
    <n v="2000000"/>
    <s v="IDR"/>
    <s v="PT INDO HUMAN RESOURCE"/>
    <s v="2016-08-23"/>
    <s v="45 days net from invoice receipt date - 450S"/>
    <s v="PT Nokia Solutions and Networks Indonesia"/>
    <n v="200000"/>
    <s v="1"/>
    <n v="2200000"/>
    <x v="3"/>
    <x v="5"/>
    <s v="2249/MOBDEMOB_2nd/SF/INDO/IV/17"/>
    <s v="CHR-004/1991/2017"/>
    <m/>
    <n v="2200000"/>
    <s v="Not Yet Submit Invoice"/>
  </r>
  <r>
    <n v="32993304"/>
    <n v="2000000"/>
    <s v="IDR"/>
    <s v="PT INDO HUMAN RESOURCE"/>
    <s v="2016-08-23"/>
    <s v="45 days net from invoice receipt date - 450S"/>
    <s v="PT Nokia Solutions and Networks Indonesia"/>
    <n v="200000"/>
    <s v="1"/>
    <n v="2200000"/>
    <x v="3"/>
    <x v="5"/>
    <s v="2248/MOBDEMOB_2nd/SF/INDO/IV/17"/>
    <s v="CHR-004/1992/2017"/>
    <m/>
    <n v="2200000"/>
    <s v="Not Yet Submit Invoice"/>
  </r>
  <r>
    <n v="32993296"/>
    <n v="2000000"/>
    <s v="IDR"/>
    <s v="PT INDO HUMAN RESOURCE"/>
    <s v="2016-08-23"/>
    <s v="45 days net from invoice receipt date - 450S"/>
    <s v="PT Nokia Solutions and Networks Indonesia"/>
    <n v="200000"/>
    <s v="1"/>
    <n v="2200000"/>
    <x v="3"/>
    <x v="5"/>
    <s v="2247/MOBDEMOB_2nd/SF/INDO/IV/17"/>
    <s v="CHR-004/1993/2017"/>
    <m/>
    <n v="2200000"/>
    <s v="Not Yet Submit Invoice"/>
  </r>
  <r>
    <n v="32993294"/>
    <n v="2000000"/>
    <s v="IDR"/>
    <s v="PT INDO HUMAN RESOURCE"/>
    <s v="2016-08-23"/>
    <s v="45 days net from invoice receipt date - 450S"/>
    <s v="PT Nokia Solutions and Networks Indonesia"/>
    <n v="200000"/>
    <s v="1"/>
    <n v="2200000"/>
    <x v="3"/>
    <x v="5"/>
    <s v="2246/MOBDEMOB_2nd/SF/INDO/IV/17"/>
    <s v="CHR-004/1994/2017"/>
    <m/>
    <n v="2200000"/>
    <s v="Not Yet Submit Invoice"/>
  </r>
  <r>
    <n v="32993291"/>
    <n v="2000000"/>
    <s v="IDR"/>
    <s v="PT INDO HUMAN RESOURCE"/>
    <s v="2016-08-23"/>
    <s v="45 days net from invoice receipt date - 450S"/>
    <s v="PT Nokia Solutions and Networks Indonesia"/>
    <n v="200000"/>
    <s v="1"/>
    <n v="2200000"/>
    <x v="3"/>
    <x v="5"/>
    <s v="2245/MOBDEMOB_2nd/SF/INDO/IV/17"/>
    <s v="CHR-004/1995/2017"/>
    <m/>
    <n v="2200000"/>
    <s v="Not Yet Submit Invoice"/>
  </r>
  <r>
    <n v="32993288"/>
    <n v="2000000"/>
    <s v="IDR"/>
    <s v="PT INDO HUMAN RESOURCE"/>
    <s v="2016-08-23"/>
    <s v="45 days net from invoice receipt date - 450S"/>
    <s v="PT Nokia Solutions and Networks Indonesia"/>
    <n v="200000"/>
    <s v="1"/>
    <n v="2200000"/>
    <x v="3"/>
    <x v="5"/>
    <s v="2244/MOBDEMOB_2nd/SF/INDO/IV/17"/>
    <s v="CHR-004/1996/2017"/>
    <m/>
    <n v="2200000"/>
    <s v="Not Yet Submit Invoice"/>
  </r>
  <r>
    <n v="32993286"/>
    <n v="2000000"/>
    <s v="IDR"/>
    <s v="PT INDO HUMAN RESOURCE"/>
    <s v="2016-08-23"/>
    <s v="45 days net from invoice receipt date - 450S"/>
    <s v="PT Nokia Solutions and Networks Indonesia"/>
    <n v="200000"/>
    <s v="1"/>
    <n v="2200000"/>
    <x v="3"/>
    <x v="5"/>
    <s v="2243/MOBDEMOB_2nd/SF/INDO/IV/17"/>
    <s v="CHR-004/1997/2017"/>
    <m/>
    <n v="2200000"/>
    <s v="Not Yet Submit Invoice"/>
  </r>
  <r>
    <n v="32993279"/>
    <n v="2000000"/>
    <s v="IDR"/>
    <s v="PT INDO HUMAN RESOURCE"/>
    <s v="2016-08-23"/>
    <s v="45 days net from invoice receipt date - 450S"/>
    <s v="PT Nokia Solutions and Networks Indonesia"/>
    <n v="200000"/>
    <s v="1"/>
    <n v="2200000"/>
    <x v="3"/>
    <x v="5"/>
    <s v="2242/MOBDEMOB_2nd/SF/INDO/IV/17"/>
    <s v="CHR-004/1998/2017"/>
    <m/>
    <n v="2200000"/>
    <s v="Not Yet Submit Invoice"/>
  </r>
  <r>
    <n v="32993278"/>
    <n v="2000000"/>
    <s v="IDR"/>
    <s v="PT INDO HUMAN RESOURCE"/>
    <s v="2016-08-23"/>
    <s v="45 days net from invoice receipt date - 450S"/>
    <s v="PT Nokia Solutions and Networks Indonesia"/>
    <n v="200000"/>
    <s v="1"/>
    <n v="2200000"/>
    <x v="3"/>
    <x v="5"/>
    <s v="2241/MOBDEMOB_2nd/SF/INDO/IV/17"/>
    <s v="CHR-004/1999/2017"/>
    <m/>
    <n v="2200000"/>
    <s v="Not Yet Submit Invoice"/>
  </r>
  <r>
    <n v="32993269"/>
    <n v="2000000"/>
    <s v="IDR"/>
    <s v="PT INDO HUMAN RESOURCE"/>
    <s v="2016-08-23"/>
    <s v="45 days net from invoice receipt date - 450S"/>
    <s v="PT Nokia Solutions and Networks Indonesia"/>
    <n v="200000"/>
    <s v="1"/>
    <n v="2200000"/>
    <x v="3"/>
    <x v="5"/>
    <s v="2240/MOBDEMOB_2nd/SF/INDO/IV/17"/>
    <s v="CHR-004/2000/2017"/>
    <m/>
    <n v="2200000"/>
    <s v="Not Yet Submit Invoice"/>
  </r>
  <r>
    <n v="32993264"/>
    <n v="2000000"/>
    <s v="IDR"/>
    <s v="PT INDO HUMAN RESOURCE"/>
    <s v="2016-08-23"/>
    <s v="45 days net from invoice receipt date - 450S"/>
    <s v="PT Nokia Solutions and Networks Indonesia"/>
    <n v="200000"/>
    <s v="1"/>
    <n v="2200000"/>
    <x v="3"/>
    <x v="5"/>
    <s v="2239/MOBDEMOB_2nd/SF/INDO/IV/17"/>
    <s v="CHR-004/2001/2017"/>
    <m/>
    <n v="2200000"/>
    <s v="Not Yet Submit Invoice"/>
  </r>
  <r>
    <n v="32993261"/>
    <n v="2000000"/>
    <s v="IDR"/>
    <s v="PT INDO HUMAN RESOURCE"/>
    <s v="2016-08-23"/>
    <s v="45 days net from invoice receipt date - 450S"/>
    <s v="PT Nokia Solutions and Networks Indonesia"/>
    <n v="200000"/>
    <s v="1"/>
    <n v="2200000"/>
    <x v="3"/>
    <x v="5"/>
    <s v="2238/MOBDEMOB_2nd/SF/INDO/IV/17"/>
    <s v="CHR-004/2002/2017"/>
    <m/>
    <n v="2200000"/>
    <s v="Not Yet Submit Invoice"/>
  </r>
  <r>
    <n v="32993244"/>
    <n v="2000000"/>
    <s v="IDR"/>
    <s v="PT INDO HUMAN RESOURCE"/>
    <s v="2016-08-23"/>
    <s v="45 days net from invoice receipt date - 450S"/>
    <s v="PT Nokia Solutions and Networks Indonesia"/>
    <n v="200000"/>
    <s v="1"/>
    <n v="2200000"/>
    <x v="3"/>
    <x v="5"/>
    <s v="2237/MOBDEMOB_2nd/SF/INDO/IV/17"/>
    <s v="CHR-004/2003/2017"/>
    <m/>
    <n v="2200000"/>
    <s v="Not Yet Submit Invoice"/>
  </r>
  <r>
    <n v="32993243"/>
    <n v="2000000"/>
    <s v="IDR"/>
    <s v="PT INDO HUMAN RESOURCE"/>
    <s v="2016-08-23"/>
    <s v="45 days net from invoice receipt date - 450S"/>
    <s v="PT Nokia Solutions and Networks Indonesia"/>
    <n v="200000"/>
    <s v="1"/>
    <n v="2200000"/>
    <x v="3"/>
    <x v="5"/>
    <s v="2236/MOBDEMOB_2nd/SF/INDO/IV/17"/>
    <s v="CHR-004/2004/2017"/>
    <m/>
    <n v="2200000"/>
    <s v="Not Yet Submit Invoice"/>
  </r>
  <r>
    <n v="32993237"/>
    <n v="2000000"/>
    <s v="IDR"/>
    <s v="PT INDO HUMAN RESOURCE"/>
    <s v="2016-08-23"/>
    <s v="45 days net from invoice receipt date - 450S"/>
    <s v="PT Nokia Solutions and Networks Indonesia"/>
    <n v="200000"/>
    <s v="1"/>
    <n v="2200000"/>
    <x v="3"/>
    <x v="5"/>
    <s v="2235/MOBDEMOB_2nd/SF/INDO/IV/17"/>
    <s v="CHR-004/2005/2017"/>
    <m/>
    <n v="2200000"/>
    <s v="Not Yet Submit Invoice"/>
  </r>
  <r>
    <n v="32993233"/>
    <n v="2000000"/>
    <s v="IDR"/>
    <s v="PT INDO HUMAN RESOURCE"/>
    <s v="2016-08-23"/>
    <s v="45 days net from invoice receipt date - 450S"/>
    <s v="PT Nokia Solutions and Networks Indonesia"/>
    <n v="200000"/>
    <s v="1"/>
    <n v="2200000"/>
    <x v="3"/>
    <x v="5"/>
    <s v="2234/MOBDEMOB_2nd/SF/INDO/IV/17"/>
    <s v="CHR-004/2006/2017"/>
    <m/>
    <n v="2200000"/>
    <s v="Not Yet Submit Invoice"/>
  </r>
  <r>
    <n v="32993230"/>
    <n v="2000000"/>
    <s v="IDR"/>
    <s v="PT INDO HUMAN RESOURCE"/>
    <s v="2016-08-23"/>
    <s v="45 days net from invoice receipt date - 450S"/>
    <s v="PT Nokia Solutions and Networks Indonesia"/>
    <n v="200000"/>
    <s v="1"/>
    <n v="2200000"/>
    <x v="3"/>
    <x v="5"/>
    <s v="2233/MOBDEMOB_2nd/SF/INDO/IV/17"/>
    <s v="CHR-004/2007/2017"/>
    <m/>
    <n v="2200000"/>
    <s v="Not Yet Submit Invoice"/>
  </r>
  <r>
    <n v="32993227"/>
    <n v="2000000"/>
    <s v="IDR"/>
    <s v="PT INDO HUMAN RESOURCE"/>
    <s v="2016-08-23"/>
    <s v="45 days net from invoice receipt date - 450S"/>
    <s v="PT Nokia Solutions and Networks Indonesia"/>
    <n v="200000"/>
    <s v="1"/>
    <n v="2200000"/>
    <x v="3"/>
    <x v="5"/>
    <s v="2232/MOBDEMOB_2nd/SF/INDO/IV/17"/>
    <s v="CHR-004/2008/2017"/>
    <m/>
    <n v="2200000"/>
    <s v="Not Yet Submit Invoice"/>
  </r>
  <r>
    <n v="32993215"/>
    <n v="2000000"/>
    <s v="IDR"/>
    <s v="PT INDO HUMAN RESOURCE"/>
    <s v="2016-08-23"/>
    <s v="45 days net from invoice receipt date - 450S"/>
    <s v="PT Nokia Solutions and Networks Indonesia"/>
    <n v="200000"/>
    <s v="1"/>
    <n v="2200000"/>
    <x v="3"/>
    <x v="5"/>
    <s v="2231/MOBDEMOB_2nd/SF/INDO/IV/17"/>
    <s v="CHR-004/2009/2017"/>
    <m/>
    <n v="2200000"/>
    <s v="Not Yet Submit Invoice"/>
  </r>
  <r>
    <n v="32993463"/>
    <n v="2000000"/>
    <s v="IDR"/>
    <s v="PT INDO HUMAN RESOURCE"/>
    <s v="2016-08-23"/>
    <s v="45 days net from invoice receipt date - 450S"/>
    <s v="PT Nokia Solutions and Networks Indonesia"/>
    <n v="200000"/>
    <s v="1"/>
    <n v="2200000"/>
    <x v="3"/>
    <x v="5"/>
    <s v="1941/MOBDEMOB_2nd/SF/INDO/II/17"/>
    <s v="CHR-003/950/17"/>
    <m/>
    <n v="2200000"/>
    <s v="Not Yet Submit Invoice"/>
  </r>
  <r>
    <n v="32993426"/>
    <n v="2000000"/>
    <s v="IDR"/>
    <s v="PT INDO HUMAN RESOURCE"/>
    <s v="2016-08-23"/>
    <s v="45 days net from invoice receipt date - 450S"/>
    <s v="PT Nokia Solutions and Networks Indonesia"/>
    <n v="200000"/>
    <s v="1"/>
    <n v="2200000"/>
    <x v="3"/>
    <x v="5"/>
    <s v="1940/MOBDEMOB_2nd/SF/INDO/II/17"/>
    <s v="CHR-003/949/17"/>
    <m/>
    <n v="2200000"/>
    <s v="Not Yet Submit Invoice"/>
  </r>
  <r>
    <n v="32993422"/>
    <n v="2000000"/>
    <s v="IDR"/>
    <s v="PT INDO HUMAN RESOURCE"/>
    <s v="2016-08-23"/>
    <s v="45 days net from invoice receipt date - 450S"/>
    <s v="PT Nokia Solutions and Networks Indonesia"/>
    <n v="200000"/>
    <s v="1"/>
    <n v="2200000"/>
    <x v="3"/>
    <x v="5"/>
    <s v="1939/MOBDEMOB_2nd/SF/INDO/II/17"/>
    <s v="CHR-003/948/17"/>
    <m/>
    <n v="2200000"/>
    <s v="Not Yet Submit Invoice"/>
  </r>
  <r>
    <n v="32993376"/>
    <n v="2000000"/>
    <s v="IDR"/>
    <s v="PT INDO HUMAN RESOURCE"/>
    <s v="2016-08-23"/>
    <s v="45 days net from invoice receipt date - 450S"/>
    <s v="PT Nokia Solutions and Networks Indonesia"/>
    <n v="200000"/>
    <s v="1"/>
    <n v="2200000"/>
    <x v="3"/>
    <x v="5"/>
    <s v="1938/MOBDEMOB_2nd/SF/INDO/II/17"/>
    <s v="CHR-003/947/17"/>
    <m/>
    <n v="2200000"/>
    <s v="Not Yet Submit Invoice"/>
  </r>
  <r>
    <n v="32993355"/>
    <n v="2000000"/>
    <s v="IDR"/>
    <s v="PT INDO HUMAN RESOURCE"/>
    <s v="2016-08-23"/>
    <s v="45 days net from invoice receipt date - 450S"/>
    <s v="PT Nokia Solutions and Networks Indonesia"/>
    <n v="200000"/>
    <s v="1"/>
    <n v="2200000"/>
    <x v="3"/>
    <x v="5"/>
    <s v="1937/MOBDEMOB_2nd/SF/INDO/II/17"/>
    <s v="CHR-003/945/17"/>
    <m/>
    <n v="2200000"/>
    <s v="Not Yet Submit Invoice"/>
  </r>
  <r>
    <n v="32993328"/>
    <n v="2000000"/>
    <s v="IDR"/>
    <s v="PT INDO HUMAN RESOURCE"/>
    <s v="2016-08-23"/>
    <s v="45 days net from invoice receipt date - 450S"/>
    <s v="PT Nokia Solutions and Networks Indonesia"/>
    <n v="200000"/>
    <s v="1"/>
    <n v="2200000"/>
    <x v="3"/>
    <x v="5"/>
    <s v="1936/MOBDEMOB_2nd/SF/INDO/II/17"/>
    <s v="CHR-003/946/17"/>
    <m/>
    <n v="2200000"/>
    <s v="Not Yet Submit Invoice"/>
  </r>
  <r>
    <n v="32993326"/>
    <n v="2000000"/>
    <s v="IDR"/>
    <s v="PT INDO HUMAN RESOURCE"/>
    <s v="2016-08-23"/>
    <s v="45 days net from invoice receipt date - 450S"/>
    <s v="PT Nokia Solutions and Networks Indonesia"/>
    <n v="200000"/>
    <s v="1"/>
    <n v="2200000"/>
    <x v="3"/>
    <x v="5"/>
    <s v="1935/MOBDEMOB_2nd/SF/INDO/II/17"/>
    <s v="CHR-003/944/17"/>
    <m/>
    <n v="2200000"/>
    <s v="Not Yet Submit Invoice"/>
  </r>
  <r>
    <n v="32993323"/>
    <n v="2000000"/>
    <s v="IDR"/>
    <s v="PT INDO HUMAN RESOURCE"/>
    <s v="2016-08-23"/>
    <s v="45 days net from invoice receipt date - 450S"/>
    <s v="PT Nokia Solutions and Networks Indonesia"/>
    <n v="200000"/>
    <s v="1"/>
    <n v="2200000"/>
    <x v="3"/>
    <x v="5"/>
    <s v="1934/MOBDEMOB_2nd/SF/INDO/II/17"/>
    <s v="CHR-003/943/17"/>
    <m/>
    <n v="2200000"/>
    <s v="Not Yet Submit Invoice"/>
  </r>
  <r>
    <n v="32993312"/>
    <n v="2000000"/>
    <s v="IDR"/>
    <s v="PT INDO HUMAN RESOURCE"/>
    <s v="2016-08-23"/>
    <s v="45 days net from invoice receipt date - 450S"/>
    <s v="PT Nokia Solutions and Networks Indonesia"/>
    <n v="200000"/>
    <s v="1"/>
    <n v="2200000"/>
    <x v="3"/>
    <x v="5"/>
    <s v="1933/MOBDEMOB_2nd/SF/INDO/II/17"/>
    <s v="CHR-003/942/17"/>
    <m/>
    <n v="2200000"/>
    <s v="Not Yet Submit Invoice"/>
  </r>
  <r>
    <n v="32993299"/>
    <n v="2000000"/>
    <s v="IDR"/>
    <s v="PT INDO HUMAN RESOURCE"/>
    <s v="2016-08-23"/>
    <s v="45 days net from invoice receipt date - 450S"/>
    <s v="PT Nokia Solutions and Networks Indonesia"/>
    <n v="200000"/>
    <s v="1"/>
    <n v="2200000"/>
    <x v="3"/>
    <x v="5"/>
    <s v="1932/MOBDEMOB_2nd/SF/INDO/II/17"/>
    <s v="CHR-003/941/17"/>
    <m/>
    <n v="2200000"/>
    <s v="Not Yet Submit Invoice"/>
  </r>
  <r>
    <n v="32993283"/>
    <n v="2000000"/>
    <s v="IDR"/>
    <s v="PT INDO HUMAN RESOURCE"/>
    <s v="2016-08-23"/>
    <s v="45 days net from invoice receipt date - 450S"/>
    <s v="PT Nokia Solutions and Networks Indonesia"/>
    <n v="200000"/>
    <s v="1"/>
    <n v="2200000"/>
    <x v="3"/>
    <x v="5"/>
    <s v="1931/MOBDEMOB_2nd/SF/INDO/II/17"/>
    <s v="CHR-003/940/17"/>
    <m/>
    <n v="2200000"/>
    <s v="Not Yet Submit Invoice"/>
  </r>
  <r>
    <n v="32993280"/>
    <n v="2000000"/>
    <s v="IDR"/>
    <s v="PT INDO HUMAN RESOURCE"/>
    <s v="2016-08-23"/>
    <s v="45 days net from invoice receipt date - 450S"/>
    <s v="PT Nokia Solutions and Networks Indonesia"/>
    <n v="200000"/>
    <s v="1"/>
    <n v="2200000"/>
    <x v="3"/>
    <x v="5"/>
    <s v="1930/MOBDEMOB_2nd/SF/INDO/II/17"/>
    <s v="CHR-003/939/17"/>
    <m/>
    <n v="2200000"/>
    <s v="Not Yet Submit Invoice"/>
  </r>
  <r>
    <n v="32993250"/>
    <n v="2000000"/>
    <s v="IDR"/>
    <s v="PT INDO HUMAN RESOURCE"/>
    <s v="2016-08-23"/>
    <s v="45 days net from invoice receipt date - 450S"/>
    <s v="PT Nokia Solutions and Networks Indonesia"/>
    <n v="200000"/>
    <s v="1"/>
    <n v="2200000"/>
    <x v="3"/>
    <x v="5"/>
    <s v="1929/MOBDEMOB_2nd/SF/INDO/II/17"/>
    <s v="CHR-003/938/17"/>
    <m/>
    <n v="2200000"/>
    <s v="Not Yet Submit Invoice"/>
  </r>
  <r>
    <n v="32993247"/>
    <n v="2000000"/>
    <s v="IDR"/>
    <s v="PT INDO HUMAN RESOURCE"/>
    <s v="2016-08-23"/>
    <s v="45 days net from invoice receipt date - 450S"/>
    <s v="PT Nokia Solutions and Networks Indonesia"/>
    <n v="200000"/>
    <s v="1"/>
    <n v="2200000"/>
    <x v="3"/>
    <x v="5"/>
    <s v="1928/MOBDEMOB_2nd/SF/INDO/II/17"/>
    <s v="CHR-003/953/17"/>
    <m/>
    <n v="2200000"/>
    <s v="Not Yet Submit Invoice"/>
  </r>
  <r>
    <n v="32993241"/>
    <n v="2000000"/>
    <s v="IDR"/>
    <s v="PT INDO HUMAN RESOURCE"/>
    <s v="2016-08-23"/>
    <s v="45 days net from invoice receipt date - 450S"/>
    <s v="PT Nokia Solutions and Networks Indonesia"/>
    <n v="200000"/>
    <s v="1"/>
    <n v="2200000"/>
    <x v="3"/>
    <x v="5"/>
    <s v="1927/MOBDEMOB_2nd/SF/INDO/II/17"/>
    <s v="CHR-003/952/17"/>
    <m/>
    <n v="2200000"/>
    <s v="Not Yet Submit Invoice"/>
  </r>
  <r>
    <n v="32993238"/>
    <n v="2000000"/>
    <s v="IDR"/>
    <s v="PT INDO HUMAN RESOURCE"/>
    <s v="2016-08-23"/>
    <s v="45 days net from invoice receipt date - 450S"/>
    <s v="PT Nokia Solutions and Networks Indonesia"/>
    <n v="200000"/>
    <s v="1"/>
    <n v="2200000"/>
    <x v="3"/>
    <x v="5"/>
    <s v="1926/MOBDEMOB_2nd/SF/INDO/II/17"/>
    <s v="CHR-003/951/17"/>
    <m/>
    <n v="2200000"/>
    <s v="Not Yet Submit Invoice"/>
  </r>
  <r>
    <n v="32993234"/>
    <n v="2000000"/>
    <s v="IDR"/>
    <s v="PT INDO HUMAN RESOURCE"/>
    <s v="2016-08-23"/>
    <s v="45 days net from invoice receipt date - 450S"/>
    <s v="PT Nokia Solutions and Networks Indonesia"/>
    <n v="200000"/>
    <s v="1"/>
    <n v="2200000"/>
    <x v="3"/>
    <x v="5"/>
    <s v="1925/MOBDEMOB_2nd/SF/INDO/II/17"/>
    <s v="CHR-003/954/17"/>
    <m/>
    <n v="2200000"/>
    <s v="Not Yet Submit Invoice"/>
  </r>
  <r>
    <n v="32993228"/>
    <n v="2000000"/>
    <s v="IDR"/>
    <s v="PT INDO HUMAN RESOURCE"/>
    <s v="2016-08-23"/>
    <s v="45 days net from invoice receipt date - 450S"/>
    <s v="PT Nokia Solutions and Networks Indonesia"/>
    <n v="200000"/>
    <s v="1"/>
    <n v="2200000"/>
    <x v="3"/>
    <x v="5"/>
    <s v="1924/MOBDEMOB_2nd/SF/INDO/II/17"/>
    <s v="CHR-003/955/17"/>
    <m/>
    <n v="2200000"/>
    <s v="Not Yet Submit Invoice"/>
  </r>
  <r>
    <n v="32993456"/>
    <n v="2000000"/>
    <s v="IDR"/>
    <s v="PT INDO HUMAN RESOURCE"/>
    <s v="2016-08-23"/>
    <s v="45 days net from invoice receipt date - 450S"/>
    <s v="PT Nokia Solutions and Networks Indonesia"/>
    <n v="200000"/>
    <s v="1"/>
    <n v="2200000"/>
    <x v="3"/>
    <x v="5"/>
    <s v="1821/MOBDEMOB_2nd/SF/INDO/II/17"/>
    <s v="CHR-002/717/2017"/>
    <n v="2200000"/>
    <n v="2200000"/>
    <s v="Not Yet Submit Invoice"/>
  </r>
  <r>
    <n v="32993379"/>
    <n v="2000000"/>
    <s v="IDR"/>
    <s v="PT INDO HUMAN RESOURCE"/>
    <s v="2016-08-23"/>
    <s v="45 days net from invoice receipt date - 450S"/>
    <s v="PT Nokia Solutions and Networks Indonesia"/>
    <n v="200000"/>
    <s v="1"/>
    <n v="2200000"/>
    <x v="3"/>
    <x v="5"/>
    <s v="1820/MOBDEMOB_2nd/SF/INDO/II/17"/>
    <s v="CHR-002/785/2017"/>
    <n v="2200000"/>
    <n v="2200000"/>
    <s v="Not Yet Submit Invoice"/>
  </r>
  <r>
    <n v="32993371"/>
    <n v="2000000"/>
    <s v="IDR"/>
    <s v="PT INDO HUMAN RESOURCE"/>
    <s v="2016-08-23"/>
    <s v="45 days net from invoice receipt date - 450S"/>
    <s v="PT Nokia Solutions and Networks Indonesia"/>
    <n v="200000"/>
    <s v="1"/>
    <n v="2200000"/>
    <x v="3"/>
    <x v="5"/>
    <s v="1819/MOBDEMOB_2nd/SF/INDO/II/17"/>
    <s v="CHR-002/784/2017"/>
    <n v="2200000"/>
    <n v="2200000"/>
    <s v="Not Yet Submit Invoice"/>
  </r>
  <r>
    <n v="32993369"/>
    <n v="2000000"/>
    <s v="IDR"/>
    <s v="PT INDO HUMAN RESOURCE"/>
    <s v="2016-08-23"/>
    <s v="45 days net from invoice receipt date - 450S"/>
    <s v="PT Nokia Solutions and Networks Indonesia"/>
    <n v="200000"/>
    <s v="1"/>
    <n v="2200000"/>
    <x v="3"/>
    <x v="5"/>
    <s v="1818/MOBDEMOB_2nd/SF/INDO/II/17"/>
    <s v="CHR-002/783/2017"/>
    <n v="2200000"/>
    <n v="2200000"/>
    <s v="Not Yet Submit Invoice"/>
  </r>
  <r>
    <n v="32993258"/>
    <n v="2000000"/>
    <s v="IDR"/>
    <s v="PT INDO HUMAN RESOURCE"/>
    <s v="2016-08-23"/>
    <s v="45 days net from invoice receipt date - 450S"/>
    <s v="PT Nokia Solutions and Networks Indonesia"/>
    <n v="200000"/>
    <s v="1"/>
    <n v="2200000"/>
    <x v="3"/>
    <x v="5"/>
    <s v="1817/MOBDEMOB_2nd/SF/INDO/II/17"/>
    <s v="CHR-002/782/2017"/>
    <n v="2200000"/>
    <n v="2200000"/>
    <s v="Not Yet Submit Invoice"/>
  </r>
  <r>
    <n v="32992511"/>
    <n v="10000000"/>
    <s v="IDR"/>
    <s v="PT INDO HUMAN RESOURCE"/>
    <s v="2016-08-23"/>
    <s v="60 days net from invoice receipt date - 600S"/>
    <s v="PT Nokia Solutions and Networks Indonesia"/>
    <n v="1000000"/>
    <s v="1"/>
    <n v="11000000"/>
    <x v="3"/>
    <x v="5"/>
    <s v="1599/eWCC/SF/IHR/INNER/IX/2016"/>
    <s v="CHR-009/2113/16"/>
    <n v="11000000"/>
    <n v="0"/>
    <s v="Invoice Submitted"/>
  </r>
  <r>
    <n v="32992522"/>
    <n v="10000000"/>
    <s v="IDR"/>
    <s v="PT INDO HUMAN RESOURCE"/>
    <s v="2016-08-23"/>
    <s v="60 days net from invoice receipt date - 600S"/>
    <s v="PT Nokia Solutions and Networks Indonesia"/>
    <n v="1000000"/>
    <s v="1"/>
    <n v="11000000"/>
    <x v="3"/>
    <x v="5"/>
    <s v="1487/eWCC/SF/IHR/INNER/IX/2016"/>
    <s v="CHR-009/2127/16"/>
    <n v="11000000"/>
    <n v="0"/>
    <s v="Invoice Submitted"/>
  </r>
  <r>
    <n v="32992523"/>
    <n v="7500000"/>
    <s v="IDR"/>
    <s v="PT INDO HUMAN RESOURCE"/>
    <s v="2016-08-23"/>
    <s v="60 days net from invoice receipt date - 600S"/>
    <s v="PT Nokia Solutions and Networks Indonesia"/>
    <n v="750000"/>
    <s v="1"/>
    <n v="8250000"/>
    <x v="3"/>
    <x v="5"/>
    <s v="1486/eWCC/SF/IHR/INNER/IX/2016"/>
    <s v="CHR-009/2128/16"/>
    <n v="8250000"/>
    <n v="0"/>
    <s v="Invoice Submitted"/>
  </r>
  <r>
    <n v="32992521"/>
    <n v="7500000"/>
    <s v="IDR"/>
    <s v="PT INDO HUMAN RESOURCE"/>
    <s v="2016-08-23"/>
    <s v="60 days net from invoice receipt date - 600S"/>
    <s v="PT Nokia Solutions and Networks Indonesia"/>
    <n v="750000"/>
    <s v="1"/>
    <n v="8250000"/>
    <x v="3"/>
    <x v="5"/>
    <s v="1484/eWCC/SF/IHR/INNER/IX/2016"/>
    <s v="CHR-009/2129/16"/>
    <n v="8250000"/>
    <n v="0"/>
    <s v="Invoice Submitted"/>
  </r>
  <r>
    <n v="32992526"/>
    <n v="7500000"/>
    <s v="IDR"/>
    <s v="PT INDO HUMAN RESOURCE"/>
    <s v="2016-08-23"/>
    <s v="60 days net from invoice receipt date - 600S"/>
    <s v="PT Nokia Solutions and Networks Indonesia"/>
    <n v="750000"/>
    <s v="1"/>
    <n v="8250000"/>
    <x v="3"/>
    <x v="5"/>
    <s v="1483/eWCC/SF/IHR/INNER/IX/2016"/>
    <e v="#N/A"/>
    <n v="8250000"/>
    <n v="8250000"/>
    <s v="Not Yet Submit Invoice"/>
  </r>
  <r>
    <n v="32993902"/>
    <n v="0"/>
    <s v="IDR"/>
    <s v="PT INDO HUMAN RESOURCE"/>
    <s v="2016-08-23"/>
    <s v="60 days net from invoice receipt date - 600S"/>
    <s v="PT Nokia Solutions and Networks Indonesia"/>
    <n v="0"/>
    <s v="2"/>
    <n v="0"/>
    <x v="2"/>
    <x v="11"/>
    <m/>
    <m/>
    <m/>
    <n v="0"/>
    <s v="Not Yet Submit Invoice"/>
  </r>
  <r>
    <n v="32993884"/>
    <n v="867874"/>
    <s v="IDR"/>
    <s v="PT INDO HUMAN RESOURCE"/>
    <s v="2016-08-23"/>
    <s v="60 days net from invoice receipt date - 600S"/>
    <s v="PT Nokia Solutions and Networks Indonesia"/>
    <n v="86787.400000000009"/>
    <s v="2"/>
    <n v="954661.4"/>
    <x v="3"/>
    <x v="5"/>
    <s v="122-A/WCC-Add TI/SF//VII/17"/>
    <s v="CHR-007/3426/17"/>
    <m/>
    <n v="954661.4"/>
    <s v="Not Yet Submit Invoice"/>
  </r>
  <r>
    <n v="32993458"/>
    <n v="2000000"/>
    <s v="IDR"/>
    <s v="PT INDO HUMAN RESOURCE"/>
    <s v="2016-08-23"/>
    <s v="45 days net from invoice receipt date - 450S"/>
    <s v="PT Nokia Solutions and Networks Indonesia"/>
    <n v="200000"/>
    <s v="1"/>
    <n v="2200000"/>
    <x v="3"/>
    <x v="5"/>
    <s v="613-A/WCC-Add CME/SF/INDO/VIII/17"/>
    <m/>
    <m/>
    <n v="2200000"/>
    <s v="Not Yet Submit Invoice"/>
  </r>
  <r>
    <n v="32993259"/>
    <n v="2000000"/>
    <s v="IDR"/>
    <s v="PT INDO HUMAN RESOURCE"/>
    <s v="2016-08-23"/>
    <s v="45 days net from invoice receipt date - 450S"/>
    <s v="PT Nokia Solutions and Networks Indonesia"/>
    <n v="200000"/>
    <s v="1"/>
    <n v="2200000"/>
    <x v="3"/>
    <x v="5"/>
    <s v="615-A/WCC-Add CME/SF/INDO/VIII/17"/>
    <m/>
    <m/>
    <n v="2200000"/>
    <s v="Not Yet Submit Invoice"/>
  </r>
  <r>
    <n v="32985464"/>
    <n v="11311580"/>
    <s v="IDR"/>
    <s v="PT INDO HUMAN RESOURCE"/>
    <s v="2016-08-22"/>
    <s v="60 days net from invoice receipt date - 600S"/>
    <s v="PT Nokia Solutions and Networks Indonesia"/>
    <n v="1131158"/>
    <n v="5"/>
    <n v="12442738"/>
    <x v="3"/>
    <x v="5"/>
    <s v="717/eWCC/SF/IHR/INNER/I/2017"/>
    <s v="CHR-001/102/17"/>
    <n v="12442738"/>
    <n v="0"/>
    <s v="Invoice Submitted"/>
  </r>
  <r>
    <n v="32985462"/>
    <n v="11311580"/>
    <s v="IDR"/>
    <s v="PT INDO HUMAN RESOURCE"/>
    <s v="2016-08-22"/>
    <s v="60 days net from invoice receipt date - 600S"/>
    <s v="PT Nokia Solutions and Networks Indonesia"/>
    <n v="1131158"/>
    <n v="5"/>
    <n v="12442738"/>
    <x v="3"/>
    <x v="5"/>
    <s v="714/eWCC/SF/IHR/INNER/I/2017"/>
    <s v="CHR-001/104/17"/>
    <n v="12442738"/>
    <n v="6221369"/>
    <s v="Partially Invoice Submitted"/>
  </r>
  <r>
    <n v="32985460"/>
    <n v="11311580"/>
    <s v="IDR"/>
    <s v="PT INDO HUMAN RESOURCE"/>
    <s v="2016-08-22"/>
    <s v="60 days net from invoice receipt date - 600S"/>
    <s v="PT Nokia Solutions and Networks Indonesia"/>
    <n v="1131158"/>
    <n v="5"/>
    <n v="12442738"/>
    <x v="3"/>
    <x v="5"/>
    <s v="710/eWCC/SF/IHR/INNER/I/2017"/>
    <s v="CHR-001/109/17"/>
    <n v="12442738"/>
    <n v="6221369"/>
    <s v="Partially Invoice Submitted"/>
  </r>
  <r>
    <n v="32985467"/>
    <n v="11890390"/>
    <s v="IDR"/>
    <s v="PT INDO HUMAN RESOURCE"/>
    <s v="2016-08-22"/>
    <s v="60 days net from invoice receipt date - 600S"/>
    <s v="PT Nokia Solutions and Networks Indonesia"/>
    <n v="1189039"/>
    <s v="6"/>
    <n v="13079429"/>
    <x v="3"/>
    <x v="5"/>
    <s v="4376/eWCC/SF/IHR/INNER/IV/2017"/>
    <s v="CHR-004/1785/2017"/>
    <m/>
    <n v="13079429"/>
    <s v="Not Yet Submit Invoice"/>
  </r>
  <r>
    <n v="32985466"/>
    <n v="11890390"/>
    <s v="IDR"/>
    <s v="PT INDO HUMAN RESOURCE"/>
    <s v="2016-08-22"/>
    <s v="60 days net from invoice receipt date - 600S"/>
    <s v="PT Nokia Solutions and Networks Indonesia"/>
    <n v="1189039"/>
    <s v="6"/>
    <n v="13079429"/>
    <x v="3"/>
    <x v="5"/>
    <s v="1159/eWCC/SF/IHR/INNER/I/2017"/>
    <s v="CHR-001/427/17"/>
    <m/>
    <n v="13079429"/>
    <s v="Not Yet Submit Invoice"/>
  </r>
  <r>
    <n v="32985014"/>
    <n v="750000"/>
    <s v="IDR"/>
    <s v="PT INDO HUMAN RESOURCE"/>
    <s v="2016-08-21"/>
    <s v="60 Days"/>
    <s v="PT Nokia Solutions and Networks Indonesia"/>
    <n v="75000"/>
    <n v="1"/>
    <n v="825000"/>
    <x v="3"/>
    <x v="5"/>
    <s v="8766/eWCC/SF/IHR/INNER/XI/2016"/>
    <s v="CHR-011/3428/16"/>
    <n v="825000"/>
    <n v="0"/>
    <s v="Invoice Submitted"/>
  </r>
  <r>
    <n v="32985016"/>
    <n v="865808"/>
    <s v="IDR"/>
    <s v="PT INDO HUMAN RESOURCE"/>
    <s v="2016-08-21"/>
    <s v="60 Days"/>
    <s v="PT Nokia Solutions and Networks Indonesia"/>
    <n v="86580.800000000003"/>
    <n v="2"/>
    <n v="952388.8"/>
    <x v="3"/>
    <x v="5"/>
    <s v="7689/eWCC/SF/IHR/INNER/XI/2016"/>
    <s v="CHR-011/3371/16"/>
    <n v="952388.8"/>
    <n v="0"/>
    <s v="Invoice Submitted"/>
  </r>
  <r>
    <n v="32985015"/>
    <n v="865808"/>
    <s v="IDR"/>
    <s v="PT INDO HUMAN RESOURCE"/>
    <s v="2016-08-21"/>
    <s v="60 Days"/>
    <s v="PT Nokia Solutions and Networks Indonesia"/>
    <n v="86580.800000000003"/>
    <n v="2"/>
    <n v="952388.8"/>
    <x v="3"/>
    <x v="5"/>
    <s v="7653/eWCC/SF/IHR/INNER/XI/2016"/>
    <s v="CHR-011/3369/16"/>
    <n v="952388.8"/>
    <n v="0"/>
    <s v="Invoice Submitted"/>
  </r>
  <r>
    <n v="32985018"/>
    <n v="865808"/>
    <s v="IDR"/>
    <s v="PT INDO HUMAN RESOURCE"/>
    <s v="2016-08-21"/>
    <s v="60 Days"/>
    <s v="PT Nokia Solutions and Networks Indonesia"/>
    <n v="86580.800000000003"/>
    <n v="2"/>
    <n v="952388.8"/>
    <x v="3"/>
    <x v="5"/>
    <s v="7645/eWCC/SF/IHR/INNER/XI/2016"/>
    <s v="CHR-011/3372/16"/>
    <n v="952388.8"/>
    <n v="0"/>
    <s v="Invoice Submitted"/>
  </r>
  <r>
    <n v="32985027"/>
    <n v="1126484"/>
    <s v="IDR"/>
    <s v="PT INDO HUMAN RESOURCE"/>
    <s v="2016-08-21"/>
    <s v="60 Days"/>
    <s v="PT Nokia Solutions and Networks Indonesia"/>
    <n v="112648.40000000001"/>
    <n v="1"/>
    <n v="1239132.3999999999"/>
    <x v="3"/>
    <x v="5"/>
    <s v="7641/eWCC/SF/IHR/INNER/XI/2016"/>
    <s v="CHR-011/3378/16"/>
    <n v="1239132.3999999999"/>
    <n v="0"/>
    <s v="Invoice Submitted"/>
  </r>
  <r>
    <n v="32985020"/>
    <n v="865808"/>
    <s v="IDR"/>
    <s v="PT INDO HUMAN RESOURCE"/>
    <s v="2016-08-21"/>
    <s v="60 Days"/>
    <s v="PT Nokia Solutions and Networks Indonesia"/>
    <n v="86580.800000000003"/>
    <n v="2"/>
    <n v="952388.8"/>
    <x v="3"/>
    <x v="5"/>
    <s v="7630/eWCC/SF/IHR/INNER/XI/2016"/>
    <s v="CHR-011/3374/16"/>
    <n v="952388.8"/>
    <n v="0"/>
    <s v="Invoice Submitted"/>
  </r>
  <r>
    <n v="32985019"/>
    <n v="865808"/>
    <s v="IDR"/>
    <s v="PT INDO HUMAN RESOURCE"/>
    <s v="2016-08-21"/>
    <s v="60 Days"/>
    <s v="PT Nokia Solutions and Networks Indonesia"/>
    <n v="86580.800000000003"/>
    <n v="2"/>
    <n v="952388.8"/>
    <x v="3"/>
    <x v="5"/>
    <s v="7629/eWCC/SF/IHR/INNER/XI/2016"/>
    <s v="CHR-011/3373/16"/>
    <n v="952388.8"/>
    <n v="0"/>
    <s v="Invoice Submitted"/>
  </r>
  <r>
    <n v="32985028"/>
    <n v="4111271"/>
    <s v="IDR"/>
    <s v="PT INDO HUMAN RESOURCE"/>
    <s v="2016-08-21"/>
    <s v="60 days net from invoice receipt date - 600S"/>
    <s v="PT Nokia Solutions and Networks Indonesia"/>
    <n v="411127.10000000003"/>
    <n v="2"/>
    <n v="4522398.0999999996"/>
    <x v="3"/>
    <x v="5"/>
    <s v="3013/eWCC/SF/IHR/INNER/III/2017"/>
    <s v="CHR-003/975/17"/>
    <m/>
    <n v="4522398.0999999996"/>
    <s v="Not Yet Submit Invoice"/>
  </r>
  <r>
    <n v="32985026"/>
    <n v="279768"/>
    <s v="IDR"/>
    <s v="PT INDO HUMAN RESOURCE"/>
    <s v="2016-08-21"/>
    <s v="60 days net from invoice receipt date - 600S"/>
    <s v="PT Nokia Solutions and Networks Indonesia"/>
    <n v="27976.800000000003"/>
    <n v="1"/>
    <n v="307744.8"/>
    <x v="3"/>
    <x v="5"/>
    <s v="0069/WCC-TI Add/SF/INDO/IX/16"/>
    <s v="CHR-009/2216/16"/>
    <n v="307744.8"/>
    <n v="0"/>
    <s v="Invoice Submitted"/>
  </r>
  <r>
    <n v="32985025"/>
    <n v="279768"/>
    <s v="IDR"/>
    <s v="PT INDO HUMAN RESOURCE"/>
    <s v="2016-08-21"/>
    <s v="60 days net from invoice receipt date - 600S"/>
    <s v="PT Nokia Solutions and Networks Indonesia"/>
    <n v="27976.800000000003"/>
    <n v="1"/>
    <n v="307744.8"/>
    <x v="3"/>
    <x v="5"/>
    <s v="0068/WCC-TI Add/SF/INDO/IX/16"/>
    <s v="CHR-009/2216/19"/>
    <n v="307744.8"/>
    <n v="0"/>
    <s v="Invoice Submitted"/>
  </r>
  <r>
    <n v="32985024"/>
    <n v="279768"/>
    <s v="IDR"/>
    <s v="PT INDO HUMAN RESOURCE"/>
    <s v="2016-08-21"/>
    <s v="60 days net from invoice receipt date - 600S"/>
    <s v="PT Nokia Solutions and Networks Indonesia"/>
    <n v="27976.800000000003"/>
    <n v="1"/>
    <n v="307744.8"/>
    <x v="3"/>
    <x v="5"/>
    <s v="0067/WCC-TI Add/SF/INDO/IX/16"/>
    <s v="CHR-009/2219/16"/>
    <n v="307744.8"/>
    <n v="0"/>
    <s v="Invoice Submitted"/>
  </r>
  <r>
    <n v="32985023"/>
    <n v="279768"/>
    <s v="IDR"/>
    <s v="PT INDO HUMAN RESOURCE"/>
    <s v="2016-08-21"/>
    <s v="60 days net from invoice receipt date - 600S"/>
    <s v="PT Nokia Solutions and Networks Indonesia"/>
    <n v="27976.800000000003"/>
    <n v="1"/>
    <n v="307744.8"/>
    <x v="3"/>
    <x v="5"/>
    <s v="0066/WCC-TI Add/SF/INDO/IX/16"/>
    <s v="CHR-009/2221/16"/>
    <n v="307744.8"/>
    <n v="0"/>
    <s v="Invoice Submitted"/>
  </r>
  <r>
    <n v="32985022"/>
    <n v="279768"/>
    <s v="IDR"/>
    <s v="PT INDO HUMAN RESOURCE"/>
    <s v="2016-08-21"/>
    <s v="60 days net from invoice receipt date - 600S"/>
    <s v="PT Nokia Solutions and Networks Indonesia"/>
    <n v="27976.800000000003"/>
    <n v="1"/>
    <n v="307744.8"/>
    <x v="3"/>
    <x v="5"/>
    <s v="0065/WCC-TI Add/SF/INDO/IX/16"/>
    <s v="CHR-009/2220/16"/>
    <n v="307744.8"/>
    <n v="0"/>
    <s v="Invoice Submitted"/>
  </r>
  <r>
    <n v="32985021"/>
    <n v="279768"/>
    <s v="IDR"/>
    <s v="PT INDO HUMAN RESOURCE"/>
    <s v="2016-08-21"/>
    <s v="60 days net from invoice receipt date - 600S"/>
    <s v="PT Nokia Solutions and Networks Indonesia"/>
    <n v="27976.800000000003"/>
    <n v="1"/>
    <n v="307744.8"/>
    <x v="3"/>
    <x v="5"/>
    <s v="0064/WCC-TI Add/SF/INDO/IX/16"/>
    <s v="CHR-009/2119/16"/>
    <n v="307744.8"/>
    <n v="0"/>
    <s v="Invoice Submitted"/>
  </r>
  <r>
    <n v="32981374"/>
    <n v="2000000"/>
    <s v="IDR"/>
    <s v="PT INDO HUMAN RESOURCE"/>
    <s v="2016-08-19"/>
    <s v="45 days net from invoice receipt date - 450S"/>
    <s v="PT Nokia Solutions and Networks Indonesia"/>
    <n v="200000"/>
    <n v="1"/>
    <n v="2200000"/>
    <x v="3"/>
    <x v="5"/>
    <s v="2158/MOBDEMOB/SF/INDO/XII/16"/>
    <e v="#N/A"/>
    <m/>
    <n v="2200000"/>
    <s v="Not Yet Submit Invoice"/>
  </r>
  <r>
    <n v="32981207"/>
    <n v="2000000"/>
    <s v="IDR"/>
    <s v="PT INDO HUMAN RESOURCE"/>
    <s v="2016-08-19"/>
    <s v="45 days net from invoice receipt date - 450S"/>
    <s v="PT Nokia Solutions and Networks Indonesia"/>
    <n v="200000"/>
    <n v="1"/>
    <n v="2200000"/>
    <x v="3"/>
    <x v="5"/>
    <s v="2157/MOBDEMOB/SF/INDO/XII/16"/>
    <s v="CHR-007/3312/17"/>
    <m/>
    <n v="2200000"/>
    <s v="Not Yet Submit Invoice"/>
  </r>
  <r>
    <n v="32981134"/>
    <n v="2000000"/>
    <s v="IDR"/>
    <s v="PT INDO HUMAN RESOURCE"/>
    <s v="2016-08-19"/>
    <s v="45 days net from invoice receipt date - 450S"/>
    <s v="PT Nokia Solutions and Networks Indonesia"/>
    <n v="200000"/>
    <n v="1"/>
    <n v="2200000"/>
    <x v="3"/>
    <x v="5"/>
    <s v="2156/MOBDEMOB/SF/INDO/XII/16"/>
    <s v="CHR-007/3311/17"/>
    <m/>
    <n v="2200000"/>
    <s v="Not Yet Submit Invoice"/>
  </r>
  <r>
    <n v="32980984"/>
    <n v="2000000"/>
    <s v="IDR"/>
    <s v="PT INDO HUMAN RESOURCE"/>
    <s v="2016-08-19"/>
    <s v="45 days net from invoice receipt date - 450S"/>
    <s v="PT Nokia Solutions and Networks Indonesia"/>
    <n v="200000"/>
    <n v="1"/>
    <n v="2200000"/>
    <x v="3"/>
    <x v="5"/>
    <s v="2155/MOBDEMOB/SF/INDO/XII/16"/>
    <s v="CHR-007/3310/17"/>
    <m/>
    <n v="2200000"/>
    <s v="Not Yet Submit Invoice"/>
  </r>
  <r>
    <n v="32980965"/>
    <n v="2000000"/>
    <s v="IDR"/>
    <s v="PT INDO HUMAN RESOURCE"/>
    <s v="2016-08-19"/>
    <s v="45 days net from invoice receipt date - 450S"/>
    <s v="PT Nokia Solutions and Networks Indonesia"/>
    <n v="200000"/>
    <n v="1"/>
    <n v="2200000"/>
    <x v="3"/>
    <x v="5"/>
    <s v="2154/MOBDEMOB/SF/INDO/XII/16"/>
    <e v="#N/A"/>
    <m/>
    <n v="2200000"/>
    <s v="Not Yet Submit Invoice"/>
  </r>
  <r>
    <n v="32980963"/>
    <n v="2000000"/>
    <s v="IDR"/>
    <s v="PT INDO HUMAN RESOURCE"/>
    <s v="2016-08-19"/>
    <s v="45 days net from invoice receipt date - 450S"/>
    <s v="PT Nokia Solutions and Networks Indonesia"/>
    <n v="200000"/>
    <n v="1"/>
    <n v="2200000"/>
    <x v="3"/>
    <x v="5"/>
    <s v="2153/MOBDEMOB/SF/INDO/XII/16"/>
    <e v="#N/A"/>
    <m/>
    <n v="2200000"/>
    <s v="Not Yet Submit Invoice"/>
  </r>
  <r>
    <n v="32980958"/>
    <n v="2000000"/>
    <s v="IDR"/>
    <s v="PT INDO HUMAN RESOURCE"/>
    <s v="2016-08-19"/>
    <s v="45 days net from invoice receipt date - 450S"/>
    <s v="PT Nokia Solutions and Networks Indonesia"/>
    <n v="200000"/>
    <n v="1"/>
    <n v="2200000"/>
    <x v="3"/>
    <x v="5"/>
    <s v="2152/MOBDEMOB/SF/INDO/XII/16"/>
    <e v="#N/A"/>
    <m/>
    <n v="2200000"/>
    <s v="Not Yet Submit Invoice"/>
  </r>
  <r>
    <n v="32980933"/>
    <n v="2000000"/>
    <s v="IDR"/>
    <s v="PT INDO HUMAN RESOURCE"/>
    <s v="2016-08-19"/>
    <s v="45 days net from invoice receipt date - 450S"/>
    <s v="PT Nokia Solutions and Networks Indonesia"/>
    <n v="200000"/>
    <n v="1"/>
    <n v="2200000"/>
    <x v="3"/>
    <x v="5"/>
    <s v="2151/MOBDEMOB/SF/INDO/XII/16"/>
    <e v="#N/A"/>
    <m/>
    <n v="2200000"/>
    <s v="Not Yet Submit Invoice"/>
  </r>
  <r>
    <n v="32980865"/>
    <n v="2000000"/>
    <s v="IDR"/>
    <s v="PT INDO HUMAN RESOURCE"/>
    <s v="2016-08-19"/>
    <s v="45 days net from invoice receipt date - 450S"/>
    <s v="PT Nokia Solutions and Networks Indonesia"/>
    <n v="200000"/>
    <n v="1"/>
    <n v="2200000"/>
    <x v="3"/>
    <x v="5"/>
    <s v="2150/MOBDEMOB/SF/INDO/XII/16"/>
    <e v="#N/A"/>
    <m/>
    <n v="2200000"/>
    <s v="Not Yet Submit Invoice"/>
  </r>
  <r>
    <n v="32980857"/>
    <n v="2000000"/>
    <s v="IDR"/>
    <s v="PT INDO HUMAN RESOURCE"/>
    <s v="2016-08-19"/>
    <s v="45 days net from invoice receipt date - 450S"/>
    <s v="PT Nokia Solutions and Networks Indonesia"/>
    <n v="200000"/>
    <n v="1"/>
    <n v="2200000"/>
    <x v="3"/>
    <x v="5"/>
    <s v="2149/MOBDEMOB/SF/INDO/XII/16"/>
    <e v="#N/A"/>
    <m/>
    <n v="2200000"/>
    <s v="Not Yet Submit Invoice"/>
  </r>
  <r>
    <n v="32980837"/>
    <n v="2000000"/>
    <s v="IDR"/>
    <s v="PT INDO HUMAN RESOURCE"/>
    <s v="2016-08-19"/>
    <s v="45 days net from invoice receipt date - 450S"/>
    <s v="PT Nokia Solutions and Networks Indonesia"/>
    <n v="200000"/>
    <n v="1"/>
    <n v="2200000"/>
    <x v="3"/>
    <x v="5"/>
    <s v="2148/MOBDEMOB/SF/INDO/XII/16"/>
    <e v="#N/A"/>
    <m/>
    <n v="2200000"/>
    <s v="Not Yet Submit Invoice"/>
  </r>
  <r>
    <n v="32980699"/>
    <n v="2000000"/>
    <s v="IDR"/>
    <s v="PT INDO HUMAN RESOURCE"/>
    <s v="2016-08-19"/>
    <s v="45 days net from invoice receipt date - 450S"/>
    <s v="PT Nokia Solutions and Networks Indonesia"/>
    <n v="200000"/>
    <n v="1"/>
    <n v="2200000"/>
    <x v="3"/>
    <x v="5"/>
    <s v="2147/MOBDEMOB/SF/INDO/XII/16"/>
    <s v="CHR-007/3313/17"/>
    <m/>
    <n v="2200000"/>
    <s v="Not Yet Submit Invoice"/>
  </r>
  <r>
    <n v="32980351"/>
    <n v="2000000"/>
    <s v="IDR"/>
    <s v="PT INDO HUMAN RESOURCE"/>
    <s v="2016-08-19"/>
    <s v="45 days net from invoice receipt date - 450S"/>
    <s v="PT Nokia Solutions and Networks Indonesia"/>
    <n v="200000"/>
    <n v="1"/>
    <n v="2200000"/>
    <x v="3"/>
    <x v="5"/>
    <s v="2057/MOBDEMOB_2nd/SF/INDO/II/17"/>
    <s v="CHR-003/1265/2017"/>
    <m/>
    <n v="2200000"/>
    <s v="Not Yet Submit Invoice"/>
  </r>
  <r>
    <n v="32980735"/>
    <n v="2000000"/>
    <s v="IDR"/>
    <s v="PT INDO HUMAN RESOURCE"/>
    <s v="2016-08-19"/>
    <s v="45 days net from invoice receipt date - 450S"/>
    <s v="PT Nokia Solutions and Networks Indonesia"/>
    <n v="200000"/>
    <n v="1"/>
    <n v="2200000"/>
    <x v="3"/>
    <x v="5"/>
    <s v="2056/MOBDEMOB_2nd/SF/INDO/II/17"/>
    <s v="CHR-003/1266/2017"/>
    <m/>
    <n v="2200000"/>
    <s v="Not Yet Submit Invoice"/>
  </r>
  <r>
    <n v="32980770"/>
    <n v="2000000"/>
    <s v="IDR"/>
    <s v="PT INDO HUMAN RESOURCE"/>
    <s v="2016-08-19"/>
    <s v="45 days net from invoice receipt date - 450S"/>
    <s v="PT Nokia Solutions and Networks Indonesia"/>
    <n v="200000"/>
    <n v="1"/>
    <n v="2200000"/>
    <x v="3"/>
    <x v="5"/>
    <s v="2055/MOBDEMOB_2nd/SF/INDO/II/17"/>
    <s v="CHR-003/1267/2017"/>
    <m/>
    <n v="2200000"/>
    <s v="Not Yet Submit Invoice"/>
  </r>
  <r>
    <n v="32980776"/>
    <n v="2000000"/>
    <s v="IDR"/>
    <s v="PT INDO HUMAN RESOURCE"/>
    <s v="2016-08-19"/>
    <s v="45 days net from invoice receipt date - 450S"/>
    <s v="PT Nokia Solutions and Networks Indonesia"/>
    <n v="200000"/>
    <n v="1"/>
    <n v="2200000"/>
    <x v="3"/>
    <x v="5"/>
    <s v="2054/MOBDEMOB_2nd/SF/INDO/II/17"/>
    <s v="CHR-003/1268/2017"/>
    <m/>
    <n v="2200000"/>
    <s v="Not Yet Submit Invoice"/>
  </r>
  <r>
    <n v="32980901"/>
    <n v="2000000"/>
    <s v="IDR"/>
    <s v="PT INDO HUMAN RESOURCE"/>
    <s v="2016-08-19"/>
    <s v="45 days net from invoice receipt date - 450S"/>
    <s v="PT Nokia Solutions and Networks Indonesia"/>
    <n v="200000"/>
    <n v="1"/>
    <n v="2200000"/>
    <x v="3"/>
    <x v="5"/>
    <s v="2053/MOBDEMOB_2nd/SF/INDO/II/17"/>
    <s v="CHR-003/1269/2017"/>
    <m/>
    <n v="2200000"/>
    <s v="Not Yet Submit Invoice"/>
  </r>
  <r>
    <n v="32980977"/>
    <n v="2000000"/>
    <s v="IDR"/>
    <s v="PT INDO HUMAN RESOURCE"/>
    <s v="2016-08-19"/>
    <s v="45 days net from invoice receipt date - 450S"/>
    <s v="PT Nokia Solutions and Networks Indonesia"/>
    <n v="200000"/>
    <n v="1"/>
    <n v="2200000"/>
    <x v="3"/>
    <x v="5"/>
    <s v="2052/MOBDEMOB_2nd/SF/INDO/II/17"/>
    <s v="CHR-003/1270/2017"/>
    <m/>
    <n v="2200000"/>
    <s v="Not Yet Submit Invoice"/>
  </r>
  <r>
    <n v="32980980"/>
    <n v="2000000"/>
    <s v="IDR"/>
    <s v="PT INDO HUMAN RESOURCE"/>
    <s v="2016-08-19"/>
    <s v="45 days net from invoice receipt date - 450S"/>
    <s v="PT Nokia Solutions and Networks Indonesia"/>
    <n v="200000"/>
    <n v="1"/>
    <n v="2200000"/>
    <x v="3"/>
    <x v="5"/>
    <s v="2051/MOBDEMOB_2nd/SF/INDO/II/17"/>
    <s v="CHR-003/1271/2017"/>
    <m/>
    <n v="2200000"/>
    <s v="Not Yet Submit Invoice"/>
  </r>
  <r>
    <n v="32980999"/>
    <n v="2000000"/>
    <s v="IDR"/>
    <s v="PT INDO HUMAN RESOURCE"/>
    <s v="2016-08-19"/>
    <s v="45 days net from invoice receipt date - 450S"/>
    <s v="PT Nokia Solutions and Networks Indonesia"/>
    <n v="200000"/>
    <n v="1"/>
    <n v="2200000"/>
    <x v="3"/>
    <x v="5"/>
    <s v="2050/MOBDEMOB_2nd/SF/INDO/II/17"/>
    <s v="CHR-003/1272/2017"/>
    <m/>
    <n v="2200000"/>
    <s v="Not Yet Submit Invoice"/>
  </r>
  <r>
    <n v="32981004"/>
    <n v="2000000"/>
    <s v="IDR"/>
    <s v="PT INDO HUMAN RESOURCE"/>
    <s v="2016-08-19"/>
    <s v="45 days net from invoice receipt date - 450S"/>
    <s v="PT Nokia Solutions and Networks Indonesia"/>
    <n v="200000"/>
    <n v="1"/>
    <n v="2200000"/>
    <x v="3"/>
    <x v="5"/>
    <s v="2049/MOBDEMOB_2nd/SF/INDO/II/17"/>
    <s v="CHR-003/1273/2017"/>
    <m/>
    <n v="2200000"/>
    <s v="Not Yet Submit Invoice"/>
  </r>
  <r>
    <n v="32981010"/>
    <n v="2000000"/>
    <s v="IDR"/>
    <s v="PT INDO HUMAN RESOURCE"/>
    <s v="2016-08-19"/>
    <s v="45 days net from invoice receipt date - 450S"/>
    <s v="PT Nokia Solutions and Networks Indonesia"/>
    <n v="200000"/>
    <n v="1"/>
    <n v="2200000"/>
    <x v="3"/>
    <x v="5"/>
    <s v="2048/MOBDEMOB_2nd/SF/INDO/II/17"/>
    <s v="CHR-003/1274/2017"/>
    <m/>
    <n v="2200000"/>
    <s v="Not Yet Submit Invoice"/>
  </r>
  <r>
    <n v="32980986"/>
    <n v="2000000"/>
    <s v="IDR"/>
    <s v="PT INDO HUMAN RESOURCE"/>
    <s v="2016-08-19"/>
    <s v="45 days net from invoice receipt date - 450S"/>
    <s v="PT Nokia Solutions and Networks Indonesia"/>
    <n v="200000"/>
    <n v="1"/>
    <n v="2200000"/>
    <x v="3"/>
    <x v="5"/>
    <s v="2047/MOBDEMOB_2nd/SF/INDO/II/17"/>
    <s v="CHR-003/1275/2017"/>
    <m/>
    <n v="2200000"/>
    <s v="Not Yet Submit Invoice"/>
  </r>
  <r>
    <n v="32981033"/>
    <n v="2000000"/>
    <s v="IDR"/>
    <s v="PT INDO HUMAN RESOURCE"/>
    <s v="2016-08-19"/>
    <s v="45 days net from invoice receipt date - 450S"/>
    <s v="PT Nokia Solutions and Networks Indonesia"/>
    <n v="200000"/>
    <n v="1"/>
    <n v="2200000"/>
    <x v="3"/>
    <x v="5"/>
    <s v="2046/MOBDEMOB_2nd/SF/INDO/II/17"/>
    <s v="CHR-003/1276/2017"/>
    <m/>
    <n v="2200000"/>
    <s v="Not Yet Submit Invoice"/>
  </r>
  <r>
    <n v="32981021"/>
    <n v="2000000"/>
    <s v="IDR"/>
    <s v="PT INDO HUMAN RESOURCE"/>
    <s v="2016-08-19"/>
    <s v="45 days net from invoice receipt date - 450S"/>
    <s v="PT Nokia Solutions and Networks Indonesia"/>
    <n v="200000"/>
    <n v="1"/>
    <n v="2200000"/>
    <x v="3"/>
    <x v="5"/>
    <s v="1778/MOBDEMOB_2nd/SF/INDO/II/17"/>
    <s v="CHR-002/718/2017"/>
    <n v="2200000"/>
    <n v="2200000"/>
    <s v="Not Yet Submit Invoice"/>
  </r>
  <r>
    <n v="32981039"/>
    <n v="2000000"/>
    <s v="IDR"/>
    <s v="PT INDO HUMAN RESOURCE"/>
    <s v="2016-08-19"/>
    <s v="45 days net from invoice receipt date - 450S"/>
    <s v="PT Nokia Solutions and Networks Indonesia"/>
    <n v="200000"/>
    <n v="1"/>
    <n v="2200000"/>
    <x v="3"/>
    <x v="5"/>
    <s v="1777/MOBDEMOB_2nd/SF/INDO/II/17"/>
    <s v="CHR-002/819/2017"/>
    <n v="2200000"/>
    <n v="2200000"/>
    <s v="Not Yet Submit Invoice"/>
  </r>
  <r>
    <n v="32980975"/>
    <n v="2000000"/>
    <s v="IDR"/>
    <s v="PT INDO HUMAN RESOURCE"/>
    <s v="2016-08-19"/>
    <s v="45 days net from invoice receipt date - 450S"/>
    <s v="PT Nokia Solutions and Networks Indonesia"/>
    <n v="200000"/>
    <n v="1"/>
    <n v="2200000"/>
    <x v="3"/>
    <x v="5"/>
    <s v="616-A/WCC-Add CME/SF/INDO/VIII/17"/>
    <m/>
    <m/>
    <n v="2200000"/>
    <s v="Not Yet Submit Invoice"/>
  </r>
  <r>
    <n v="32980960"/>
    <n v="2000000"/>
    <s v="IDR"/>
    <s v="PT INDO HUMAN RESOURCE"/>
    <s v="2016-08-19"/>
    <s v="45 days net from invoice receipt date - 450S"/>
    <s v="PT Nokia Solutions and Networks Indonesia"/>
    <n v="200000"/>
    <n v="1"/>
    <n v="2200000"/>
    <x v="3"/>
    <x v="5"/>
    <s v="614-A/WCC-Add CME/SF/INDO/VIII/17"/>
    <m/>
    <m/>
    <n v="2200000"/>
    <s v="Not Yet Submit Invoice"/>
  </r>
  <r>
    <n v="32971473"/>
    <n v="2250000"/>
    <s v="IDR"/>
    <s v="PT INDO HUMAN RESOURCE"/>
    <s v="2016-08-18"/>
    <s v="60 days net from invoice receipt date - 600S"/>
    <s v="PT Nokia Solutions and Networks Indonesia"/>
    <n v="225000"/>
    <n v="1"/>
    <n v="2475000"/>
    <x v="3"/>
    <x v="5"/>
    <s v="9652/eWCC/SF/IHR/INNER/XII/2016"/>
    <s v="CHR-012/3722/16"/>
    <n v="2475000"/>
    <n v="0"/>
    <s v="Invoice Submitted"/>
  </r>
  <r>
    <n v="32971480"/>
    <n v="3937500"/>
    <s v="IDR"/>
    <s v="PT INDO HUMAN RESOURCE"/>
    <s v="2016-08-18"/>
    <s v="60 days net from invoice receipt date - 600S"/>
    <s v="PT Nokia Solutions and Networks Indonesia"/>
    <n v="393750"/>
    <n v="1"/>
    <n v="4331250"/>
    <x v="3"/>
    <x v="5"/>
    <s v="9210/eWCC/SF/IHR/INNER/XII/2016"/>
    <s v="CHR-012/3765/16"/>
    <n v="4331250"/>
    <n v="0"/>
    <s v="Invoice Submitted"/>
  </r>
  <r>
    <n v="32971488"/>
    <n v="562500"/>
    <s v="IDR"/>
    <s v="PT INDO HUMAN RESOURCE"/>
    <s v="2016-08-18"/>
    <s v="60 days net from invoice receipt date - 600S"/>
    <s v="PT Nokia Solutions and Networks Indonesia"/>
    <n v="56250"/>
    <n v="1"/>
    <n v="618750"/>
    <x v="3"/>
    <x v="5"/>
    <s v="9128/eWCC/SF/IHR/INNER/XII/2016"/>
    <s v="CHR-012/3762/16"/>
    <n v="618750"/>
    <n v="0"/>
    <s v="Invoice Submitted"/>
  </r>
  <r>
    <n v="32971481"/>
    <n v="1687500"/>
    <s v="IDR"/>
    <s v="PT INDO HUMAN RESOURCE"/>
    <s v="2016-08-18"/>
    <s v="60 Days"/>
    <s v="PT Nokia Solutions and Networks Indonesia"/>
    <n v="168750"/>
    <n v="1"/>
    <n v="1856250"/>
    <x v="3"/>
    <x v="5"/>
    <s v="8383/eWCC/SF/IHR/INNER/XI/2016"/>
    <s v="CHR-011/3403/16"/>
    <n v="1856250"/>
    <n v="0"/>
    <s v="Invoice Submitted"/>
  </r>
  <r>
    <n v="32971476"/>
    <n v="1125000"/>
    <s v="IDR"/>
    <s v="PT INDO HUMAN RESOURCE"/>
    <s v="2016-08-18"/>
    <s v="60 Days"/>
    <s v="PT Nokia Solutions and Networks Indonesia"/>
    <n v="112500"/>
    <n v="1"/>
    <n v="1237500"/>
    <x v="3"/>
    <x v="5"/>
    <s v="7665/eWCC/SF/IHR/INNER/XI/2016"/>
    <s v="CHR-011/3223/16"/>
    <n v="1237500"/>
    <n v="0"/>
    <s v="Invoice Submitted"/>
  </r>
  <r>
    <n v="32971538"/>
    <n v="1687500"/>
    <s v="IDR"/>
    <s v="PT INDO HUMAN RESOURCE"/>
    <s v="2016-08-18"/>
    <s v="60 Days"/>
    <s v="PT Nokia Solutions and Networks Indonesia"/>
    <n v="168750"/>
    <n v="1"/>
    <n v="1856250"/>
    <x v="3"/>
    <x v="5"/>
    <s v="7656/eWCC/SF/IHR/INNER/XI/2016"/>
    <s v="CHR-011/3391/16"/>
    <n v="1856250"/>
    <n v="0"/>
    <s v="Invoice Submitted"/>
  </r>
  <r>
    <n v="32971547"/>
    <n v="2812500"/>
    <s v="IDR"/>
    <s v="PT INDO HUMAN RESOURCE"/>
    <s v="2016-08-18"/>
    <s v="60 Days"/>
    <s v="PT Nokia Solutions and Networks Indonesia"/>
    <n v="281250"/>
    <n v="1"/>
    <n v="3093750"/>
    <x v="3"/>
    <x v="5"/>
    <s v="7655/eWCC/SF/IHR/INNER/XI/2016"/>
    <s v="CHR-011/3386/16"/>
    <n v="3093750"/>
    <n v="0"/>
    <s v="Invoice Submitted"/>
  </r>
  <r>
    <n v="32971477"/>
    <n v="1687500"/>
    <s v="IDR"/>
    <s v="PT INDO HUMAN RESOURCE"/>
    <s v="2016-08-18"/>
    <s v="60 Days"/>
    <s v="PT Nokia Solutions and Networks Indonesia"/>
    <n v="168750"/>
    <n v="1"/>
    <n v="1856250"/>
    <x v="3"/>
    <x v="5"/>
    <s v="7654/eWCC/SF/IHR/INNER/XI/2016"/>
    <s v="CHR-011/3388/16"/>
    <n v="1856250"/>
    <n v="0"/>
    <s v="Invoice Submitted"/>
  </r>
  <r>
    <n v="32971540"/>
    <n v="2812500"/>
    <s v="IDR"/>
    <s v="PT INDO HUMAN RESOURCE"/>
    <s v="2016-08-18"/>
    <s v="60 Days"/>
    <s v="PT Nokia Solutions and Networks Indonesia"/>
    <n v="281250"/>
    <n v="1"/>
    <n v="3093750"/>
    <x v="3"/>
    <x v="5"/>
    <s v="7636/eWCC/SF/IHR/INNER/XI/2016"/>
    <s v="CHR-011/3375/16"/>
    <n v="3093750"/>
    <n v="0"/>
    <s v="Invoice Submitted"/>
  </r>
  <r>
    <n v="32971478"/>
    <n v="1687500"/>
    <s v="IDR"/>
    <s v="PT INDO HUMAN RESOURCE"/>
    <s v="2016-08-18"/>
    <s v="60 Days"/>
    <s v="PT Nokia Solutions and Networks Indonesia"/>
    <n v="168750"/>
    <n v="1"/>
    <n v="1856250"/>
    <x v="3"/>
    <x v="5"/>
    <s v="7633/eWCC/SF/IHR/INNER/XI/2016"/>
    <s v="CHR-011/3387/16"/>
    <n v="1856250"/>
    <n v="0"/>
    <s v="Invoice Submitted"/>
  </r>
  <r>
    <n v="32971543"/>
    <n v="2812500"/>
    <s v="IDR"/>
    <s v="PT INDO HUMAN RESOURCE"/>
    <s v="2016-08-18"/>
    <s v="60 days net from invoice receipt date - 600S"/>
    <s v="PT Nokia Solutions and Networks Indonesia"/>
    <n v="281250"/>
    <n v="1"/>
    <n v="3093750"/>
    <x v="3"/>
    <x v="5"/>
    <s v="3017/eWCC/SF/IHR/INNER/III/2017"/>
    <s v="CHR-003/969/17"/>
    <m/>
    <n v="3093750"/>
    <s v="Not Yet Submit Invoice"/>
  </r>
  <r>
    <n v="32971535"/>
    <n v="2812500"/>
    <s v="IDR"/>
    <s v="PT INDO HUMAN RESOURCE"/>
    <s v="2016-08-18"/>
    <s v="60 days net from invoice receipt date - 600S"/>
    <s v="PT Nokia Solutions and Networks Indonesia"/>
    <n v="281250"/>
    <n v="1"/>
    <n v="3093750"/>
    <x v="3"/>
    <x v="5"/>
    <s v="3016/eWCC/SF/IHR/INNER/III/2017"/>
    <s v="CHR-003/968/17"/>
    <m/>
    <n v="3093750"/>
    <s v="Not Yet Submit Invoice"/>
  </r>
  <r>
    <n v="32971486"/>
    <n v="2250000"/>
    <s v="IDR"/>
    <s v="PT INDO HUMAN RESOURCE"/>
    <s v="2016-08-18"/>
    <s v="60 days net from invoice receipt date - 600S"/>
    <s v="PT Nokia Solutions and Networks Indonesia"/>
    <n v="225000"/>
    <n v="1"/>
    <n v="2475000"/>
    <x v="3"/>
    <x v="5"/>
    <s v="3009/eWCC/SF/IHR/INNER/III/2017"/>
    <s v="CHR-003/970/17"/>
    <m/>
    <n v="2475000"/>
    <s v="Not Yet Submit Invoice"/>
  </r>
  <r>
    <n v="32971487"/>
    <n v="5062500"/>
    <s v="IDR"/>
    <s v="PT INDO HUMAN RESOURCE"/>
    <s v="2016-08-18"/>
    <s v="60 days net from invoice receipt date - 600S"/>
    <s v="PT Nokia Solutions and Networks Indonesia"/>
    <n v="506250"/>
    <n v="1"/>
    <n v="5568750"/>
    <x v="3"/>
    <x v="5"/>
    <s v="2843/eWCC/SF/IHR/INNER/II/2017"/>
    <s v="CHR-002/895/2017"/>
    <m/>
    <n v="5568750"/>
    <s v="Not Yet Submit Invoice"/>
  </r>
  <r>
    <n v="32971544"/>
    <n v="1687500"/>
    <s v="IDR"/>
    <s v="PT INDO HUMAN RESOURCE"/>
    <s v="2016-08-18"/>
    <s v="60 days net from invoice receipt date - 600S"/>
    <s v="PT Nokia Solutions and Networks Indonesia"/>
    <n v="168750"/>
    <n v="1"/>
    <n v="1856250"/>
    <x v="3"/>
    <x v="5"/>
    <s v="2230/eWCC/SF/IHR/INNER/II/2017"/>
    <s v="CHR-002/616/17"/>
    <n v="1856250"/>
    <n v="1856250"/>
    <s v="Not Yet Submit Invoice"/>
  </r>
  <r>
    <n v="32971490"/>
    <n v="2812500"/>
    <s v="IDR"/>
    <s v="PT INDO HUMAN RESOURCE"/>
    <s v="2016-08-18"/>
    <s v="60 days net from invoice receipt date - 600S"/>
    <s v="PT Nokia Solutions and Networks Indonesia"/>
    <n v="281250"/>
    <n v="1"/>
    <n v="3093750"/>
    <x v="3"/>
    <x v="5"/>
    <s v="2226/eWCC/SF/IHR/INNER/II/2017"/>
    <s v="CHR-002/613/17"/>
    <n v="3093750"/>
    <n v="3093750"/>
    <s v="Not Yet Submit Invoice"/>
  </r>
  <r>
    <n v="32971541"/>
    <n v="1687500"/>
    <s v="IDR"/>
    <s v="PT INDO HUMAN RESOURCE"/>
    <s v="2016-08-18"/>
    <s v="60 days net from invoice receipt date - 600S"/>
    <s v="PT Nokia Solutions and Networks Indonesia"/>
    <n v="168750"/>
    <n v="1"/>
    <n v="1856250"/>
    <x v="3"/>
    <x v="5"/>
    <s v="2223/eWCC/SF/IHR/INNER/II/2017"/>
    <s v="CHR-002/611/17"/>
    <n v="1856250"/>
    <n v="1856250"/>
    <s v="Not Yet Submit Invoice"/>
  </r>
  <r>
    <n v="32971482"/>
    <n v="1687500"/>
    <s v="IDR"/>
    <s v="PT INDO HUMAN RESOURCE"/>
    <s v="2016-08-18"/>
    <s v="60 days net from invoice receipt date - 600S"/>
    <s v="PT Nokia Solutions and Networks Indonesia"/>
    <n v="168750"/>
    <n v="1"/>
    <n v="1856250"/>
    <x v="3"/>
    <x v="5"/>
    <s v="2221/eWCC/SF/IHR/INNER/II/2017"/>
    <s v="CHR-002/609/17"/>
    <n v="1856250"/>
    <n v="1856250"/>
    <s v="Not Yet Submit Invoice"/>
  </r>
  <r>
    <n v="32971489"/>
    <n v="5062500"/>
    <s v="IDR"/>
    <s v="PT INDO HUMAN RESOURCE"/>
    <s v="2016-08-18"/>
    <s v="60 days net from invoice receipt date - 600S"/>
    <s v="PT Nokia Solutions and Networks Indonesia"/>
    <n v="506250"/>
    <n v="1"/>
    <n v="5568750"/>
    <x v="3"/>
    <x v="5"/>
    <s v="20/eWCC/SF/IHR/INNER/I/2017"/>
    <s v="CHR-012/4037/16"/>
    <n v="5568750"/>
    <n v="0"/>
    <s v="Invoice Submitted"/>
  </r>
  <r>
    <n v="32971539"/>
    <n v="3375000"/>
    <s v="IDR"/>
    <s v="PT INDO HUMAN RESOURCE"/>
    <s v="2016-08-18"/>
    <s v="60 days net from invoice receipt date - 600S"/>
    <s v="PT Nokia Solutions and Networks Indonesia"/>
    <n v="337500"/>
    <n v="1"/>
    <n v="3712500"/>
    <x v="3"/>
    <x v="5"/>
    <s v="17/eWCC/SF/IHR/INNER/I/2017"/>
    <s v="CHR-012/4035/16"/>
    <n v="3712500"/>
    <n v="0"/>
    <s v="Invoice Submitted"/>
  </r>
  <r>
    <n v="32971542"/>
    <n v="2812500"/>
    <s v="IDR"/>
    <s v="PT INDO HUMAN RESOURCE"/>
    <s v="2016-08-18"/>
    <s v="60 days net from invoice receipt date - 600S"/>
    <s v="PT Nokia Solutions and Networks Indonesia"/>
    <n v="281250"/>
    <n v="1"/>
    <n v="3093750"/>
    <x v="3"/>
    <x v="5"/>
    <s v="10364/eWCC/SF/IHR/INNER/XII/2016"/>
    <s v="CHR-012/4016/16"/>
    <n v="3093750"/>
    <n v="0"/>
    <s v="Invoice Submitted"/>
  </r>
  <r>
    <n v="32971475"/>
    <n v="1687500"/>
    <s v="IDR"/>
    <s v="PT INDO HUMAN RESOURCE"/>
    <s v="2016-08-18"/>
    <s v="60 days net from invoice receipt date - 600S"/>
    <s v="PT Nokia Solutions and Networks Indonesia"/>
    <n v="168750"/>
    <n v="1"/>
    <n v="1856250"/>
    <x v="3"/>
    <x v="5"/>
    <s v="10363/eWCC/SF/IHR/INNER/XII/2016"/>
    <s v="CHR-012/4015/16"/>
    <n v="1856250"/>
    <n v="0"/>
    <s v="Invoice Submitted"/>
  </r>
  <r>
    <n v="32971536"/>
    <n v="6187500"/>
    <s v="IDR"/>
    <s v="PT INDO HUMAN RESOURCE"/>
    <s v="2016-08-18"/>
    <s v="60 days net from invoice receipt date - 600S"/>
    <s v="PT Nokia Solutions and Networks Indonesia"/>
    <n v="618750"/>
    <n v="1"/>
    <n v="6806250"/>
    <x v="3"/>
    <x v="5"/>
    <s v="10267/eWCC/SF/IHR/INNER/XII/2016"/>
    <s v="CHR-012/3992/16"/>
    <n v="6806250"/>
    <n v="0"/>
    <s v="Invoice Submitted"/>
  </r>
  <r>
    <n v="32971455"/>
    <n v="3375000"/>
    <s v="IDR"/>
    <s v="PT INDO HUMAN RESOURCE"/>
    <s v="2016-08-18"/>
    <s v="60 days net from invoice receipt date - 600S"/>
    <s v="PT Nokia Solutions and Networks Indonesia"/>
    <n v="337500"/>
    <n v="1"/>
    <n v="3712500"/>
    <x v="3"/>
    <x v="5"/>
    <s v="0037/Commcase/SF/INDOHR/XI/16"/>
    <s v="CHR-007/3299/17"/>
    <m/>
    <n v="3712500"/>
    <s v="Not Yet Submit Invoice"/>
  </r>
  <r>
    <n v="32971474"/>
    <n v="1125000"/>
    <s v="IDR"/>
    <s v="PT INDO HUMAN RESOURCE"/>
    <s v="2016-08-18"/>
    <s v="60 days net from invoice receipt date - 600S"/>
    <s v="PT Nokia Solutions and Networks Indonesia"/>
    <n v="112500"/>
    <n v="1"/>
    <n v="1237500"/>
    <x v="3"/>
    <x v="5"/>
    <s v="0036/Commcase/SF/INDOHR/X/16"/>
    <s v="CHR-007/3297/17"/>
    <m/>
    <n v="1237500"/>
    <s v="Not Yet Submit Invoice"/>
  </r>
  <r>
    <n v="32971472"/>
    <n v="1687500"/>
    <s v="IDR"/>
    <s v="PT INDO HUMAN RESOURCE"/>
    <s v="2016-08-18"/>
    <s v="60 days net from invoice receipt date - 600S"/>
    <s v="PT Nokia Solutions and Networks Indonesia"/>
    <n v="168750"/>
    <n v="1"/>
    <n v="1856250"/>
    <x v="3"/>
    <x v="5"/>
    <s v="0035/Commcase/SF/INDOHR/X/16"/>
    <s v="CHR-007/3300/17"/>
    <m/>
    <n v="1856250"/>
    <s v="Not Yet Submit Invoice"/>
  </r>
  <r>
    <n v="32971467"/>
    <n v="1687500"/>
    <s v="IDR"/>
    <s v="PT INDO HUMAN RESOURCE"/>
    <s v="2016-08-18"/>
    <s v="60 days net from invoice receipt date - 600S"/>
    <s v="PT Nokia Solutions and Networks Indonesia"/>
    <n v="168750"/>
    <n v="1"/>
    <n v="1856250"/>
    <x v="3"/>
    <x v="5"/>
    <s v="0034/Commcase/SF/INDOHR/X/16"/>
    <s v="CHR-007/3298/17"/>
    <m/>
    <n v="1856250"/>
    <s v="Not Yet Submit Invoice"/>
  </r>
  <r>
    <n v="32971548"/>
    <n v="0"/>
    <s v="IDR"/>
    <s v="PT INDO HUMAN RESOURCE"/>
    <s v="2016-08-18"/>
    <s v="60 days net from invoice receipt date - 600S"/>
    <s v="PT Nokia Solutions and Networks Indonesia"/>
    <n v="0"/>
    <n v="1"/>
    <n v="0"/>
    <x v="2"/>
    <x v="11"/>
    <m/>
    <m/>
    <m/>
    <n v="0"/>
    <s v="Not Yet Submit Invoice"/>
  </r>
  <r>
    <n v="32971546"/>
    <n v="5062500"/>
    <s v="IDR"/>
    <s v="PT INDO HUMAN RESOURCE"/>
    <s v="2016-08-18"/>
    <s v="60 days net from invoice receipt date - 600S"/>
    <s v="PT Nokia Solutions and Networks Indonesia"/>
    <n v="506250"/>
    <n v="1"/>
    <n v="5568750"/>
    <x v="3"/>
    <x v="0"/>
    <m/>
    <m/>
    <m/>
    <n v="5568750"/>
    <s v="Not Yet Submit Invoice"/>
  </r>
  <r>
    <n v="32971545"/>
    <n v="9562500"/>
    <s v="IDR"/>
    <s v="PT INDO HUMAN RESOURCE"/>
    <s v="2016-08-18"/>
    <s v="60 days net from invoice receipt date - 600S"/>
    <s v="PT Nokia Solutions and Networks Indonesia"/>
    <n v="956250"/>
    <n v="1"/>
    <n v="10518750"/>
    <x v="3"/>
    <x v="0"/>
    <m/>
    <m/>
    <m/>
    <n v="10518750"/>
    <s v="Not Yet Submit Invoice"/>
  </r>
  <r>
    <n v="32971484"/>
    <n v="5062500"/>
    <s v="IDR"/>
    <s v="PT INDO HUMAN RESOURCE"/>
    <s v="2016-08-18"/>
    <s v="60 days net from invoice receipt date - 600S"/>
    <s v="PT Nokia Solutions and Networks Indonesia"/>
    <n v="506250"/>
    <n v="1"/>
    <n v="5568750"/>
    <x v="3"/>
    <x v="0"/>
    <m/>
    <m/>
    <m/>
    <n v="5568750"/>
    <s v="Not Yet Submit Invoice"/>
  </r>
  <r>
    <n v="32965696"/>
    <n v="1624683"/>
    <s v="IDR"/>
    <s v="PT INDO HUMAN RESOURCE"/>
    <s v="2016-08-17"/>
    <s v="60 days net from invoice receipt date - 600S"/>
    <s v="PT Nokia Solutions and Networks Indonesia"/>
    <n v="162468.30000000002"/>
    <n v="2"/>
    <n v="1787151.3"/>
    <x v="3"/>
    <x v="5"/>
    <s v="9/eWCC/SF/IHR/INNER/I/2017"/>
    <s v="CHR-012/4030/16"/>
    <n v="1787151.3"/>
    <n v="0"/>
    <s v="Invoice Submitted"/>
  </r>
  <r>
    <n v="32966193"/>
    <n v="12720858"/>
    <s v="IDR"/>
    <s v="PT INDO HUMAN RESOURCE"/>
    <s v="2016-08-17"/>
    <s v="60 days net from invoice receipt date - 600S"/>
    <s v="PT Nokia Solutions and Networks Indonesia"/>
    <n v="1272085.8"/>
    <n v="6"/>
    <n v="13992943.800000001"/>
    <x v="3"/>
    <x v="5"/>
    <s v="743/eWCC/SF/IHR/INNER/I/2017"/>
    <s v="CHR-001/080/17"/>
    <n v="13992943.800000001"/>
    <n v="6996471.9000000004"/>
    <s v="Partially Invoice Submitted"/>
  </r>
  <r>
    <n v="32966175"/>
    <n v="12720858"/>
    <s v="IDR"/>
    <s v="PT INDO HUMAN RESOURCE"/>
    <s v="2016-08-17"/>
    <s v="60 days net from invoice receipt date - 600S"/>
    <s v="PT Nokia Solutions and Networks Indonesia"/>
    <n v="1272085.8"/>
    <n v="6"/>
    <n v="13992943.800000001"/>
    <x v="3"/>
    <x v="5"/>
    <s v="742/eWCC/SF/IHR/INNER/I/2017"/>
    <s v="CHR-001/083/17"/>
    <n v="13992943.800000001"/>
    <n v="6996471.9000000004"/>
    <s v="Partially Invoice Submitted"/>
  </r>
  <r>
    <n v="32966158"/>
    <n v="12720858"/>
    <s v="IDR"/>
    <s v="PT INDO HUMAN RESOURCE"/>
    <s v="2016-08-17"/>
    <s v="60 days net from invoice receipt date - 600S"/>
    <s v="PT Nokia Solutions and Networks Indonesia"/>
    <n v="1272085.8"/>
    <n v="6"/>
    <n v="13992943.800000001"/>
    <x v="3"/>
    <x v="5"/>
    <s v="741/eWCC/SF/IHR/INNER/I/2017"/>
    <s v="CHR-001/084/17"/>
    <n v="13992943.800000001"/>
    <n v="6996471.9000000004"/>
    <s v="Partially Invoice Submitted"/>
  </r>
  <r>
    <n v="32966101"/>
    <n v="12720858"/>
    <s v="IDR"/>
    <s v="PT INDO HUMAN RESOURCE"/>
    <s v="2016-08-17"/>
    <s v="60 days net from invoice receipt date - 600S"/>
    <s v="PT Nokia Solutions and Networks Indonesia"/>
    <n v="1272085.8"/>
    <n v="6"/>
    <n v="13992943.800000001"/>
    <x v="3"/>
    <x v="5"/>
    <s v="740/eWCC/SF/IHR/INNER/I/2017"/>
    <s v="CHR-001/085/17"/>
    <n v="13992943.800000001"/>
    <n v="6996471.9000000004"/>
    <s v="Partially Invoice Submitted"/>
  </r>
  <r>
    <n v="32966088"/>
    <n v="12720858"/>
    <s v="IDR"/>
    <s v="PT INDO HUMAN RESOURCE"/>
    <s v="2016-08-17"/>
    <s v="60 days net from invoice receipt date - 600S"/>
    <s v="PT Nokia Solutions and Networks Indonesia"/>
    <n v="1272085.8"/>
    <n v="6"/>
    <n v="13992943.800000001"/>
    <x v="3"/>
    <x v="5"/>
    <s v="739/eWCC/SF/IHR/INNER/I/2017"/>
    <s v="CHR-001/086/17"/>
    <n v="13992943.800000001"/>
    <n v="6996471.9000000004"/>
    <s v="Partially Invoice Submitted"/>
  </r>
  <r>
    <n v="32965953"/>
    <n v="12720858"/>
    <s v="IDR"/>
    <s v="PT INDO HUMAN RESOURCE"/>
    <s v="2016-08-17"/>
    <s v="60 days net from invoice receipt date - 600S"/>
    <s v="PT Nokia Solutions and Networks Indonesia"/>
    <n v="1272085.8"/>
    <n v="6"/>
    <n v="13992943.800000001"/>
    <x v="3"/>
    <x v="5"/>
    <s v="738/eWCC/SF/IHR/INNER/I/2017"/>
    <s v="CHR-001/087/17"/>
    <n v="13992943.800000001"/>
    <n v="6996471.9000000004"/>
    <s v="Partially Invoice Submitted"/>
  </r>
  <r>
    <n v="32965910"/>
    <n v="12720858"/>
    <s v="IDR"/>
    <s v="PT INDO HUMAN RESOURCE"/>
    <s v="2016-08-17"/>
    <s v="60 days net from invoice receipt date - 600S"/>
    <s v="PT Nokia Solutions and Networks Indonesia"/>
    <n v="1272085.8"/>
    <n v="6"/>
    <n v="13992943.800000001"/>
    <x v="3"/>
    <x v="5"/>
    <s v="737/eWCC/SF/IHR/INNER/I/2017"/>
    <s v="CHR-001/088/17"/>
    <n v="13992943.800000001"/>
    <n v="6996471.9000000004"/>
    <s v="Partially Invoice Submitted"/>
  </r>
  <r>
    <n v="32965751"/>
    <n v="12720858"/>
    <s v="IDR"/>
    <s v="PT INDO HUMAN RESOURCE"/>
    <s v="2016-08-17"/>
    <s v="60 days net from invoice receipt date - 600S"/>
    <s v="PT Nokia Solutions and Networks Indonesia"/>
    <n v="1272085.8"/>
    <n v="6"/>
    <n v="13992943.800000001"/>
    <x v="3"/>
    <x v="5"/>
    <s v="735/eWCC/SF/IHR/INNER/I/2017"/>
    <s v="CHR-001/090/17"/>
    <n v="13992943.800000001"/>
    <n v="6996471.9000000004"/>
    <s v="Partially Invoice Submitted"/>
  </r>
  <r>
    <n v="32965694"/>
    <n v="12720858"/>
    <s v="IDR"/>
    <s v="PT INDO HUMAN RESOURCE"/>
    <s v="2016-08-17"/>
    <s v="60 days net from invoice receipt date - 600S"/>
    <s v="PT Nokia Solutions and Networks Indonesia"/>
    <n v="1272085.8"/>
    <n v="6"/>
    <n v="13992943.800000001"/>
    <x v="3"/>
    <x v="5"/>
    <s v="734/eWCC/SF/IHR/INNER/I/2017"/>
    <s v="CHR-001/091/17"/>
    <n v="13992943.800000001"/>
    <n v="6996471.9000000004"/>
    <s v="Partially Invoice Submitted"/>
  </r>
  <r>
    <n v="32965660"/>
    <n v="12720858"/>
    <s v="IDR"/>
    <s v="PT INDO HUMAN RESOURCE"/>
    <s v="2016-08-17"/>
    <s v="60 days net from invoice receipt date - 600S"/>
    <s v="PT Nokia Solutions and Networks Indonesia"/>
    <n v="1272085.8"/>
    <n v="6"/>
    <n v="13992943.800000001"/>
    <x v="3"/>
    <x v="5"/>
    <s v="733/eWCC/SF/IHR/INNER/I/2017"/>
    <s v="CHR-001/092/17"/>
    <n v="13992943.800000001"/>
    <n v="6996471.9000000004"/>
    <s v="Partially Invoice Submitted"/>
  </r>
  <r>
    <n v="32965641"/>
    <n v="12720858"/>
    <s v="IDR"/>
    <s v="PT INDO HUMAN RESOURCE"/>
    <s v="2016-08-17"/>
    <s v="60 days net from invoice receipt date - 600S"/>
    <s v="PT Nokia Solutions and Networks Indonesia"/>
    <n v="1272085.8"/>
    <n v="6"/>
    <n v="13992943.800000001"/>
    <x v="3"/>
    <x v="5"/>
    <s v="732/eWCC/SF/IHR/INNER/I/2017"/>
    <s v="CHR-001/093/17"/>
    <n v="13992943.800000001"/>
    <n v="6996471.9000000004"/>
    <s v="Partially Invoice Submitted"/>
  </r>
  <r>
    <n v="32965894"/>
    <n v="12720858"/>
    <s v="IDR"/>
    <s v="PT INDO HUMAN RESOURCE"/>
    <s v="2016-08-17"/>
    <s v="60 days net from invoice receipt date - 600S"/>
    <s v="PT Nokia Solutions and Networks Indonesia"/>
    <n v="1272085.8"/>
    <n v="6"/>
    <n v="13992943.800000001"/>
    <x v="3"/>
    <x v="5"/>
    <s v="731/eWCC/SF/IHR/INNER/I/2017"/>
    <s v="CHR-001/073/17"/>
    <n v="13992943.800000001"/>
    <n v="6996471.9000000004"/>
    <s v="Partially Invoice Submitted"/>
  </r>
  <r>
    <n v="32965892"/>
    <n v="12720858"/>
    <s v="IDR"/>
    <s v="PT INDO HUMAN RESOURCE"/>
    <s v="2016-08-17"/>
    <s v="60 days net from invoice receipt date - 600S"/>
    <s v="PT Nokia Solutions and Networks Indonesia"/>
    <n v="1272085.8"/>
    <n v="6"/>
    <n v="13992943.800000001"/>
    <x v="3"/>
    <x v="5"/>
    <s v="730/eWCC/SF/IHR/INNER/I/2017"/>
    <s v="CHR-001/074/17"/>
    <n v="13992943.800000001"/>
    <n v="6996471.9000000004"/>
    <s v="Partially Invoice Submitted"/>
  </r>
  <r>
    <n v="32965889"/>
    <n v="12720858"/>
    <s v="IDR"/>
    <s v="PT INDO HUMAN RESOURCE"/>
    <s v="2016-08-17"/>
    <s v="60 days net from invoice receipt date - 600S"/>
    <s v="PT Nokia Solutions and Networks Indonesia"/>
    <n v="1272085.8"/>
    <n v="6"/>
    <n v="13992943.800000001"/>
    <x v="3"/>
    <x v="5"/>
    <s v="729/eWCC/SF/IHR/INNER/I/2017"/>
    <s v="CHR-001/075/17"/>
    <n v="13992943.800000001"/>
    <n v="6996471.9000000004"/>
    <s v="Partially Invoice Submitted"/>
  </r>
  <r>
    <n v="32965887"/>
    <n v="12720858"/>
    <s v="IDR"/>
    <s v="PT INDO HUMAN RESOURCE"/>
    <s v="2016-08-17"/>
    <s v="60 days net from invoice receipt date - 600S"/>
    <s v="PT Nokia Solutions and Networks Indonesia"/>
    <n v="1272085.8"/>
    <n v="6"/>
    <n v="13992943.800000001"/>
    <x v="3"/>
    <x v="5"/>
    <s v="728/eWCC/SF/IHR/INNER/I/2017"/>
    <s v="CHR-001/076/17"/>
    <n v="13992943.800000001"/>
    <n v="6996471.9000000004"/>
    <s v="Partially Invoice Submitted"/>
  </r>
  <r>
    <n v="32965885"/>
    <n v="12720858"/>
    <s v="IDR"/>
    <s v="PT INDO HUMAN RESOURCE"/>
    <s v="2016-08-17"/>
    <s v="60 days net from invoice receipt date - 600S"/>
    <s v="PT Nokia Solutions and Networks Indonesia"/>
    <n v="1272085.8"/>
    <n v="6"/>
    <n v="13992943.800000001"/>
    <x v="3"/>
    <x v="5"/>
    <s v="727/eWCC/SF/IHR/INNER/I/2017"/>
    <s v="CHR-001/077/17"/>
    <n v="13992943.800000001"/>
    <n v="6996471.9000000004"/>
    <s v="Partially Invoice Submitted"/>
  </r>
  <r>
    <n v="32965883"/>
    <n v="12720858"/>
    <s v="IDR"/>
    <s v="PT INDO HUMAN RESOURCE"/>
    <s v="2016-08-17"/>
    <s v="60 days net from invoice receipt date - 600S"/>
    <s v="PT Nokia Solutions and Networks Indonesia"/>
    <n v="1272085.8"/>
    <n v="6"/>
    <n v="13992943.800000001"/>
    <x v="3"/>
    <x v="5"/>
    <s v="726/eWCC/SF/IHR/INNER/I/2017"/>
    <s v="CHR-001/078/17"/>
    <n v="13992943.800000001"/>
    <n v="6996471.9000000004"/>
    <s v="Partially Invoice Submitted"/>
  </r>
  <r>
    <n v="32965879"/>
    <n v="12720858"/>
    <s v="IDR"/>
    <s v="PT INDO HUMAN RESOURCE"/>
    <s v="2016-08-17"/>
    <s v="60 days net from invoice receipt date - 600S"/>
    <s v="PT Nokia Solutions and Networks Indonesia"/>
    <n v="1272085.8"/>
    <n v="6"/>
    <n v="13992943.800000001"/>
    <x v="3"/>
    <x v="5"/>
    <s v="725/eWCC/SF/IHR/INNER/I/2017"/>
    <s v="CHR-001/079/17"/>
    <n v="13992943.800000001"/>
    <n v="6996471.9000000004"/>
    <s v="Partially Invoice Submitted"/>
  </r>
  <r>
    <n v="32965877"/>
    <n v="12720858"/>
    <s v="IDR"/>
    <s v="PT INDO HUMAN RESOURCE"/>
    <s v="2016-08-17"/>
    <s v="60 days net from invoice receipt date - 600S"/>
    <s v="PT Nokia Solutions and Networks Indonesia"/>
    <n v="1272085.8"/>
    <n v="6"/>
    <n v="13992943.800000001"/>
    <x v="3"/>
    <x v="5"/>
    <s v="724/eWCC/SF/IHR/INNER/I/2017"/>
    <s v="CHR-001/095/17"/>
    <n v="13992943.800000001"/>
    <n v="6996471.9000000004"/>
    <s v="Partially Invoice Submitted"/>
  </r>
  <r>
    <n v="32965876"/>
    <n v="12720858"/>
    <s v="IDR"/>
    <s v="PT INDO HUMAN RESOURCE"/>
    <s v="2016-08-17"/>
    <s v="60 days net from invoice receipt date - 600S"/>
    <s v="PT Nokia Solutions and Networks Indonesia"/>
    <n v="1272085.8"/>
    <n v="6"/>
    <n v="13992943.800000001"/>
    <x v="3"/>
    <x v="5"/>
    <s v="721/eWCC/SF/IHR/INNER/I/2017"/>
    <s v="CHR-001/098/17"/>
    <n v="13992943.800000001"/>
    <n v="6996471.9000000004"/>
    <s v="Partially Invoice Submitted"/>
  </r>
  <r>
    <n v="32965874"/>
    <n v="12720858"/>
    <s v="IDR"/>
    <s v="PT INDO HUMAN RESOURCE"/>
    <s v="2016-08-17"/>
    <s v="60 days net from invoice receipt date - 600S"/>
    <s v="PT Nokia Solutions and Networks Indonesia"/>
    <n v="1272085.8"/>
    <n v="6"/>
    <n v="13992943.800000001"/>
    <x v="3"/>
    <x v="5"/>
    <s v="720/eWCC/SF/IHR/INNER/I/2017"/>
    <s v="CHR-001/099/17"/>
    <n v="13992943.800000001"/>
    <n v="6996471.9000000004"/>
    <s v="Partially Invoice Submitted"/>
  </r>
  <r>
    <n v="32965872"/>
    <n v="12720858"/>
    <s v="IDR"/>
    <s v="PT INDO HUMAN RESOURCE"/>
    <s v="2016-08-17"/>
    <s v="60 days net from invoice receipt date - 600S"/>
    <s v="PT Nokia Solutions and Networks Indonesia"/>
    <n v="1272085.8"/>
    <n v="6"/>
    <n v="13992943.800000001"/>
    <x v="3"/>
    <x v="5"/>
    <s v="719/eWCC/SF/IHR/INNER/I/2017"/>
    <s v="CHR-001/100/17"/>
    <n v="13992943.800000001"/>
    <n v="6996471.9000000004"/>
    <s v="Partially Invoice Submitted"/>
  </r>
  <r>
    <n v="32965819"/>
    <n v="12720858"/>
    <s v="IDR"/>
    <s v="PT INDO HUMAN RESOURCE"/>
    <s v="2016-08-17"/>
    <s v="60 days net from invoice receipt date - 600S"/>
    <s v="PT Nokia Solutions and Networks Indonesia"/>
    <n v="1272085.8"/>
    <n v="6"/>
    <n v="13992943.800000001"/>
    <x v="3"/>
    <x v="5"/>
    <s v="718/eWCC/SF/IHR/INNER/I/2017"/>
    <s v="CHR-001/101/17"/>
    <n v="13992943.800000001"/>
    <n v="6996471.9000000004"/>
    <s v="Partially Invoice Submitted"/>
  </r>
  <r>
    <n v="32965758"/>
    <n v="12720858"/>
    <s v="IDR"/>
    <s v="PT INDO HUMAN RESOURCE"/>
    <s v="2016-08-17"/>
    <s v="60 days net from invoice receipt date - 600S"/>
    <s v="PT Nokia Solutions and Networks Indonesia"/>
    <n v="1272085.8"/>
    <n v="6"/>
    <n v="13992943.800000001"/>
    <x v="3"/>
    <x v="5"/>
    <s v="716/eWCC/SF/IHR/INNER/I/2017"/>
    <s v="CHR-001/103/17"/>
    <n v="13992943.800000001"/>
    <n v="6996471.9000000004"/>
    <s v="Partially Invoice Submitted"/>
  </r>
  <r>
    <n v="32965719"/>
    <n v="12720858"/>
    <s v="IDR"/>
    <s v="PT INDO HUMAN RESOURCE"/>
    <s v="2016-08-17"/>
    <s v="60 days net from invoice receipt date - 600S"/>
    <s v="PT Nokia Solutions and Networks Indonesia"/>
    <n v="1272085.8"/>
    <n v="6"/>
    <n v="13992943.800000001"/>
    <x v="3"/>
    <x v="5"/>
    <s v="712/eWCC/SF/IHR/INNER/I/2017"/>
    <s v="CHR-001/107/17"/>
    <n v="13992943.800000001"/>
    <n v="6996471.9000000004"/>
    <s v="Partially Invoice Submitted"/>
  </r>
  <r>
    <n v="32965654"/>
    <n v="12720858"/>
    <s v="IDR"/>
    <s v="PT INDO HUMAN RESOURCE"/>
    <s v="2016-08-17"/>
    <s v="60 days net from invoice receipt date - 600S"/>
    <s v="PT Nokia Solutions and Networks Indonesia"/>
    <n v="1272085.8"/>
    <n v="6"/>
    <n v="13992943.800000001"/>
    <x v="3"/>
    <x v="5"/>
    <s v="711/eWCC/SF/IHR/INNER/I/2017"/>
    <s v="CHR-001/108/17"/>
    <n v="13992943.800000001"/>
    <n v="6996471.9000000004"/>
    <s v="Partially Invoice Submitted"/>
  </r>
  <r>
    <n v="32965770"/>
    <n v="12720858"/>
    <s v="IDR"/>
    <s v="PT INDO HUMAN RESOURCE"/>
    <s v="2016-08-17"/>
    <s v="60 days net from invoice receipt date - 600S"/>
    <s v="PT Nokia Solutions and Networks Indonesia"/>
    <n v="1272085.8"/>
    <n v="6"/>
    <n v="13992943.800000001"/>
    <x v="3"/>
    <x v="5"/>
    <s v="4979/eWCC/SF/IHR/INNER/IV/2017"/>
    <s v="CHR-004/2205/2017"/>
    <m/>
    <n v="13992943.800000001"/>
    <s v="Not Yet Submit Invoice"/>
  </r>
  <r>
    <n v="32965623"/>
    <n v="12720858"/>
    <s v="IDR"/>
    <s v="PT INDO HUMAN RESOURCE"/>
    <s v="2016-08-17"/>
    <s v="60 days net from invoice receipt date - 600S"/>
    <s v="PT Nokia Solutions and Networks Indonesia"/>
    <n v="1272085.8"/>
    <n v="6"/>
    <n v="13992943.800000001"/>
    <x v="3"/>
    <x v="5"/>
    <s v="4584/eWCC/SF/IHR/INNER/IV/2017"/>
    <s v="CHR-004/1816/2017"/>
    <m/>
    <n v="13992943.800000001"/>
    <s v="Not Yet Submit Invoice"/>
  </r>
  <r>
    <n v="32965632"/>
    <n v="1624683"/>
    <s v="IDR"/>
    <s v="PT INDO HUMAN RESOURCE"/>
    <s v="2016-08-17"/>
    <s v="60 days net from invoice receipt date - 600S"/>
    <s v="PT Nokia Solutions and Networks Indonesia"/>
    <n v="162468.30000000002"/>
    <n v="2"/>
    <n v="1787151.3"/>
    <x v="3"/>
    <x v="5"/>
    <s v="3747/eWCC/SF/IHR/INNER/III/2017"/>
    <s v="CHR-003/1644/2017"/>
    <m/>
    <n v="1787151.3"/>
    <s v="Not Yet Submit Invoice"/>
  </r>
  <r>
    <n v="32966064"/>
    <n v="1624683"/>
    <s v="IDR"/>
    <s v="PT INDO HUMAN RESOURCE"/>
    <s v="2016-08-17"/>
    <s v="60 days net from invoice receipt date - 600S"/>
    <s v="PT Nokia Solutions and Networks Indonesia"/>
    <n v="162468.30000000002"/>
    <n v="2"/>
    <n v="1787151.3"/>
    <x v="3"/>
    <x v="5"/>
    <s v="3015/eWCC/SF/IHR/INNER/III/2017"/>
    <s v="CHR-003/974/17"/>
    <m/>
    <n v="1787151.3"/>
    <s v="Not Yet Submit Invoice"/>
  </r>
  <r>
    <n v="32966141"/>
    <n v="1624683"/>
    <s v="IDR"/>
    <s v="PT INDO HUMAN RESOURCE"/>
    <s v="2016-08-17"/>
    <s v="60 days net from invoice receipt date - 600S"/>
    <s v="PT Nokia Solutions and Networks Indonesia"/>
    <n v="162468.30000000002"/>
    <n v="2"/>
    <n v="1787151.3"/>
    <x v="3"/>
    <x v="5"/>
    <s v="1546/eWCC/SF/IHR/INNER/I/2017"/>
    <s v="CHR-001/471/17"/>
    <n v="1787151.3"/>
    <n v="0"/>
    <s v="Not Yet Submit Invoice"/>
  </r>
  <r>
    <n v="32965674"/>
    <n v="1624683"/>
    <s v="IDR"/>
    <s v="PT INDO HUMAN RESOURCE"/>
    <s v="2016-08-17"/>
    <s v="60 days net from invoice receipt date - 600S"/>
    <s v="PT Nokia Solutions and Networks Indonesia"/>
    <n v="162468.30000000002"/>
    <n v="2"/>
    <n v="1787151.3"/>
    <x v="3"/>
    <x v="5"/>
    <s v="1377/eWCC/SF/IHR/INNER/I/2017"/>
    <s v="CHR-001/423/17"/>
    <n v="1787151.3"/>
    <n v="0"/>
    <s v="Not Yet Submit Invoice"/>
  </r>
  <r>
    <n v="32965995"/>
    <n v="1624683"/>
    <s v="IDR"/>
    <s v="PT INDO HUMAN RESOURCE"/>
    <s v="2016-08-17"/>
    <s v="60 days net from invoice receipt date - 600S"/>
    <s v="PT Nokia Solutions and Networks Indonesia"/>
    <n v="162468.30000000002"/>
    <n v="2"/>
    <n v="1787151.3"/>
    <x v="3"/>
    <x v="5"/>
    <s v="1376/eWCC/SF/IHR/INNER/I/2017"/>
    <s v="CHR-001/422/17"/>
    <n v="1787151.3"/>
    <n v="0"/>
    <s v="Not Yet Submit Invoice"/>
  </r>
  <r>
    <n v="32965973"/>
    <n v="1624683"/>
    <s v="IDR"/>
    <s v="PT INDO HUMAN RESOURCE"/>
    <s v="2016-08-17"/>
    <s v="60 days net from invoice receipt date - 600S"/>
    <s v="PT Nokia Solutions and Networks Indonesia"/>
    <n v="162468.30000000002"/>
    <n v="2"/>
    <n v="1787151.3"/>
    <x v="3"/>
    <x v="5"/>
    <s v="1374/eWCC/SF/IHR/INNER/I/2017"/>
    <s v="CHR-001/426/17"/>
    <n v="1787151.3"/>
    <n v="0"/>
    <s v="Not Yet Submit Invoice"/>
  </r>
  <r>
    <n v="32966120"/>
    <n v="1624683"/>
    <s v="IDR"/>
    <s v="PT INDO HUMAN RESOURCE"/>
    <s v="2016-08-17"/>
    <s v="60 days net from invoice receipt date - 600S"/>
    <s v="PT Nokia Solutions and Networks Indonesia"/>
    <n v="162468.30000000002"/>
    <n v="2"/>
    <n v="1787151.3"/>
    <x v="3"/>
    <x v="5"/>
    <s v="1309/eWCC/SF/IHR/INNER/I/2017"/>
    <s v="CHR-001/421/17"/>
    <n v="1787151.3"/>
    <n v="0"/>
    <s v="Not Yet Submit Invoice"/>
  </r>
  <r>
    <n v="32966082"/>
    <n v="1624683"/>
    <s v="IDR"/>
    <s v="PT INDO HUMAN RESOURCE"/>
    <s v="2016-08-17"/>
    <s v="60 days net from invoice receipt date - 600S"/>
    <s v="PT Nokia Solutions and Networks Indonesia"/>
    <n v="162468.30000000002"/>
    <n v="2"/>
    <n v="1787151.3"/>
    <x v="3"/>
    <x v="5"/>
    <s v="1308/eWCC/SF/IHR/INNER/I/2017"/>
    <s v="CHR-001/420/17"/>
    <n v="1787151.3"/>
    <n v="0"/>
    <s v="Not Yet Submit Invoice"/>
  </r>
  <r>
    <n v="32966003"/>
    <n v="1624683"/>
    <s v="IDR"/>
    <s v="PT INDO HUMAN RESOURCE"/>
    <s v="2016-08-17"/>
    <s v="60 days net from invoice receipt date - 600S"/>
    <s v="PT Nokia Solutions and Networks Indonesia"/>
    <n v="162468.30000000002"/>
    <n v="2"/>
    <n v="1787151.3"/>
    <x v="3"/>
    <x v="5"/>
    <s v="1306/eWCC/SF/IHR/INNER/I/2017"/>
    <s v="CHR-001/419/17"/>
    <n v="1787151.3"/>
    <n v="0"/>
    <s v="Not Yet Submit Invoice"/>
  </r>
  <r>
    <n v="32965989"/>
    <n v="1624683"/>
    <s v="IDR"/>
    <s v="PT INDO HUMAN RESOURCE"/>
    <s v="2016-08-17"/>
    <s v="60 days net from invoice receipt date - 600S"/>
    <s v="PT Nokia Solutions and Networks Indonesia"/>
    <n v="162468.30000000002"/>
    <n v="2"/>
    <n v="1787151.3"/>
    <x v="3"/>
    <x v="5"/>
    <s v="1305/eWCC/SF/IHR/INNER/I/2017"/>
    <s v="CHR-001/417/17"/>
    <n v="1787151.3"/>
    <n v="0"/>
    <s v="Not Yet Submit Invoice"/>
  </r>
  <r>
    <n v="32965985"/>
    <n v="1624683"/>
    <s v="IDR"/>
    <s v="PT INDO HUMAN RESOURCE"/>
    <s v="2016-08-17"/>
    <s v="60 days net from invoice receipt date - 600S"/>
    <s v="PT Nokia Solutions and Networks Indonesia"/>
    <n v="162468.30000000002"/>
    <n v="2"/>
    <n v="1787151.3"/>
    <x v="3"/>
    <x v="5"/>
    <s v="1304/eWCC/SF/IHR/INNER/I/2017"/>
    <s v="CHR-001/416/17"/>
    <n v="1787151.3"/>
    <n v="0"/>
    <s v="Not Yet Submit Invoice"/>
  </r>
  <r>
    <n v="32965982"/>
    <n v="1624683"/>
    <s v="IDR"/>
    <s v="PT INDO HUMAN RESOURCE"/>
    <s v="2016-08-17"/>
    <s v="60 days net from invoice receipt date - 600S"/>
    <s v="PT Nokia Solutions and Networks Indonesia"/>
    <n v="162468.30000000002"/>
    <n v="2"/>
    <n v="1787151.3"/>
    <x v="3"/>
    <x v="5"/>
    <s v="1303/eWCC/SF/IHR/INNER/I/2017"/>
    <s v="CHR-001/415/17"/>
    <n v="1787151.3"/>
    <n v="0"/>
    <s v="Not Yet Submit Invoice"/>
  </r>
  <r>
    <n v="32965980"/>
    <n v="1624683"/>
    <s v="IDR"/>
    <s v="PT INDO HUMAN RESOURCE"/>
    <s v="2016-08-17"/>
    <s v="60 days net from invoice receipt date - 600S"/>
    <s v="PT Nokia Solutions and Networks Indonesia"/>
    <n v="162468.30000000002"/>
    <n v="2"/>
    <n v="1787151.3"/>
    <x v="3"/>
    <x v="5"/>
    <s v="1302/eWCC/SF/IHR/INNER/I/2017"/>
    <s v="CHR-001/414/17"/>
    <n v="1787151.3"/>
    <n v="0"/>
    <s v="Not Yet Submit Invoice"/>
  </r>
  <r>
    <n v="32965978"/>
    <n v="1624683"/>
    <s v="IDR"/>
    <s v="PT INDO HUMAN RESOURCE"/>
    <s v="2016-08-17"/>
    <s v="60 days net from invoice receipt date - 600S"/>
    <s v="PT Nokia Solutions and Networks Indonesia"/>
    <n v="162468.30000000002"/>
    <n v="2"/>
    <n v="1787151.3"/>
    <x v="3"/>
    <x v="5"/>
    <s v="1301/eWCC/SF/IHR/INNER/I/2017"/>
    <s v="CHR-001/412/17"/>
    <n v="1787151.3"/>
    <n v="0"/>
    <s v="Not Yet Submit Invoice"/>
  </r>
  <r>
    <n v="32965916"/>
    <n v="1624683"/>
    <s v="IDR"/>
    <s v="PT INDO HUMAN RESOURCE"/>
    <s v="2016-08-17"/>
    <s v="60 days net from invoice receipt date - 600S"/>
    <s v="PT Nokia Solutions and Networks Indonesia"/>
    <n v="162468.30000000002"/>
    <n v="2"/>
    <n v="1787151.3"/>
    <x v="3"/>
    <x v="5"/>
    <s v="1300/eWCC/SF/IHR/INNER/I/2017"/>
    <s v="CHR-001/411/17"/>
    <n v="1787151.3"/>
    <n v="0"/>
    <s v="Not Yet Submit Invoice"/>
  </r>
  <r>
    <n v="32966182"/>
    <n v="1624683"/>
    <s v="IDR"/>
    <s v="PT INDO HUMAN RESOURCE"/>
    <s v="2016-08-17"/>
    <s v="60 days net from invoice receipt date - 600S"/>
    <s v="PT Nokia Solutions and Networks Indonesia"/>
    <n v="162468.30000000002"/>
    <n v="2"/>
    <n v="1787151.3"/>
    <x v="3"/>
    <x v="5"/>
    <s v="11/eWCC/SF/IHR/INNER/I/2017"/>
    <s v="CHR-012/4032/16"/>
    <n v="1787151.3"/>
    <n v="0"/>
    <s v="Invoice Submitted"/>
  </r>
  <r>
    <n v="32966199"/>
    <n v="1624683"/>
    <s v="IDR"/>
    <s v="PT INDO HUMAN RESOURCE"/>
    <s v="2016-08-17"/>
    <s v="60 days net from invoice receipt date - 600S"/>
    <s v="PT Nokia Solutions and Networks Indonesia"/>
    <n v="162468.30000000002"/>
    <n v="2"/>
    <n v="1787151.3"/>
    <x v="3"/>
    <x v="5"/>
    <s v="1032/eWCC/SF/IHR/INNER/I/2017"/>
    <s v="CHR-001/356/17"/>
    <n v="1787151.3"/>
    <n v="0"/>
    <s v="Invoice Submitted"/>
  </r>
  <r>
    <n v="32966128"/>
    <n v="12720858"/>
    <s v="IDR"/>
    <s v="PT INDO HUMAN RESOURCE"/>
    <s v="2016-08-17"/>
    <s v="60 days net from invoice receipt date - 600S"/>
    <s v="PT Nokia Solutions and Networks Indonesia"/>
    <n v="1272085.8"/>
    <n v="6"/>
    <n v="13992943.800000001"/>
    <x v="3"/>
    <x v="5"/>
    <s v="1031/eWCC/SF/IHR/INNER/I/2017"/>
    <s v="CHR-001/364/17"/>
    <n v="13992943.800000001"/>
    <n v="0"/>
    <s v="Invoice Submitted"/>
  </r>
  <r>
    <n v="32966166"/>
    <n v="1624683"/>
    <s v="IDR"/>
    <s v="PT INDO HUMAN RESOURCE"/>
    <s v="2016-08-17"/>
    <s v="60 days net from invoice receipt date - 600S"/>
    <s v="PT Nokia Solutions and Networks Indonesia"/>
    <n v="162468.30000000002"/>
    <n v="2"/>
    <n v="1787151.3"/>
    <x v="3"/>
    <x v="5"/>
    <s v="10308/eWCC/SF/IHR/INNER/XII/2016"/>
    <s v="CHR-012/3986/16"/>
    <n v="1787151.3"/>
    <n v="0"/>
    <s v="Invoice Submitted"/>
  </r>
  <r>
    <n v="32966094"/>
    <n v="1624683"/>
    <s v="IDR"/>
    <s v="PT INDO HUMAN RESOURCE"/>
    <s v="2016-08-17"/>
    <s v="60 days net from invoice receipt date - 600S"/>
    <s v="PT Nokia Solutions and Networks Indonesia"/>
    <n v="162468.30000000002"/>
    <n v="2"/>
    <n v="1787151.3"/>
    <x v="3"/>
    <x v="5"/>
    <s v="10305/eWCC/SF/IHR/INNER/XII/2016"/>
    <s v="CHR-012/3979/16"/>
    <n v="1787151.3"/>
    <n v="0"/>
    <s v="Invoice Submitted"/>
  </r>
  <r>
    <n v="32966035"/>
    <n v="1624683"/>
    <s v="IDR"/>
    <s v="PT INDO HUMAN RESOURCE"/>
    <s v="2016-08-17"/>
    <s v="60 days net from invoice receipt date - 600S"/>
    <s v="PT Nokia Solutions and Networks Indonesia"/>
    <n v="162468.30000000002"/>
    <n v="2"/>
    <n v="1787151.3"/>
    <x v="3"/>
    <x v="5"/>
    <s v="10304/eWCC/SF/IHR/INNER/XII/2016"/>
    <s v="CHR-012/3980/16"/>
    <n v="1787151.3"/>
    <n v="0"/>
    <s v="Invoice Submitted"/>
  </r>
  <r>
    <n v="32965646"/>
    <n v="1624683"/>
    <s v="IDR"/>
    <s v="PT INDO HUMAN RESOURCE"/>
    <s v="2016-08-17"/>
    <s v="60 days net from invoice receipt date - 600S"/>
    <s v="PT Nokia Solutions and Networks Indonesia"/>
    <n v="162468.30000000002"/>
    <n v="2"/>
    <n v="1787151.3"/>
    <x v="3"/>
    <x v="5"/>
    <s v="10303/eWCC/SF/IHR/INNER/XII/2016"/>
    <s v="CHR-012/3981/16"/>
    <n v="1787151.3"/>
    <n v="0"/>
    <s v="Invoice Submitted"/>
  </r>
  <r>
    <n v="32965998"/>
    <n v="1624683"/>
    <s v="IDR"/>
    <s v="PT INDO HUMAN RESOURCE"/>
    <s v="2016-08-17"/>
    <s v="60 days net from invoice receipt date - 600S"/>
    <s v="PT Nokia Solutions and Networks Indonesia"/>
    <n v="162468.30000000002"/>
    <n v="2"/>
    <n v="1787151.3"/>
    <x v="3"/>
    <x v="5"/>
    <s v="10301/eWCC/SF/IHR/INNER/XII/2016"/>
    <s v="CHR-012/3982/16"/>
    <n v="1787151.3"/>
    <n v="0"/>
    <s v="Invoice Submitted"/>
  </r>
  <r>
    <n v="32966000"/>
    <n v="1624683"/>
    <s v="IDR"/>
    <s v="PT INDO HUMAN RESOURCE"/>
    <s v="2016-08-17"/>
    <s v="60 days net from invoice receipt date - 600S"/>
    <s v="PT Nokia Solutions and Networks Indonesia"/>
    <n v="162468.30000000002"/>
    <n v="2"/>
    <n v="1787151.3"/>
    <x v="3"/>
    <x v="5"/>
    <s v="10300/eWCC/SF/IHR/INNER/XII/2016"/>
    <s v="CHR-012/3983/16"/>
    <n v="1787151.3"/>
    <n v="0"/>
    <s v="Invoice Submitted"/>
  </r>
  <r>
    <n v="32965992"/>
    <n v="1624683"/>
    <s v="IDR"/>
    <s v="PT INDO HUMAN RESOURCE"/>
    <s v="2016-08-17"/>
    <s v="60 days net from invoice receipt date - 600S"/>
    <s v="PT Nokia Solutions and Networks Indonesia"/>
    <n v="162468.30000000002"/>
    <n v="2"/>
    <n v="1787151.3"/>
    <x v="3"/>
    <x v="5"/>
    <s v="10298/eWCC/SF/IHR/INNER/XII/2016"/>
    <s v="CHR-012/3949/16"/>
    <n v="1787151.3"/>
    <n v="0"/>
    <s v="Invoice Submitted"/>
  </r>
  <r>
    <n v="32965987"/>
    <n v="1624683"/>
    <s v="IDR"/>
    <s v="PT INDO HUMAN RESOURCE"/>
    <s v="2016-08-17"/>
    <s v="60 days net from invoice receipt date - 600S"/>
    <s v="PT Nokia Solutions and Networks Indonesia"/>
    <n v="162468.30000000002"/>
    <n v="2"/>
    <n v="1787151.3"/>
    <x v="3"/>
    <x v="5"/>
    <s v="10297/eWCC/SF/IHR/INNER/XII/2016"/>
    <s v="CHR-012/3948/16"/>
    <n v="1787151.3"/>
    <n v="0"/>
    <s v="Invoice Submitted"/>
  </r>
  <r>
    <n v="32965975"/>
    <n v="1624683"/>
    <s v="IDR"/>
    <s v="PT INDO HUMAN RESOURCE"/>
    <s v="2016-08-17"/>
    <s v="60 days net from invoice receipt date - 600S"/>
    <s v="PT Nokia Solutions and Networks Indonesia"/>
    <n v="162468.30000000002"/>
    <n v="2"/>
    <n v="1787151.3"/>
    <x v="3"/>
    <x v="5"/>
    <s v="10280/eWCC/SF/IHR/INNER/XII/2016"/>
    <s v="CHR-012/4002/16"/>
    <n v="1787151.3"/>
    <n v="0"/>
    <s v="Invoice Submitted"/>
  </r>
  <r>
    <n v="32965671"/>
    <n v="1624683"/>
    <s v="IDR"/>
    <s v="PT INDO HUMAN RESOURCE"/>
    <s v="2016-08-17"/>
    <s v="60 days net from invoice receipt date - 600S"/>
    <s v="PT Nokia Solutions and Networks Indonesia"/>
    <n v="162468.30000000002"/>
    <n v="2"/>
    <n v="1787151.3"/>
    <x v="3"/>
    <x v="5"/>
    <s v="10279/eWCC/SF/IHR/INNER/XII/2016"/>
    <s v="CHR-012/3997/16"/>
    <n v="1787151.3"/>
    <n v="0"/>
    <s v="Invoice Submitted"/>
  </r>
  <r>
    <n v="32966072"/>
    <n v="1624683"/>
    <s v="IDR"/>
    <s v="PT INDO HUMAN RESOURCE"/>
    <s v="2016-08-17"/>
    <s v="60 days net from invoice receipt date - 600S"/>
    <s v="PT Nokia Solutions and Networks Indonesia"/>
    <n v="162468.30000000002"/>
    <n v="2"/>
    <n v="1787151.3"/>
    <x v="3"/>
    <x v="5"/>
    <s v="10/eWCC/SF/IHR/INNER/I/2017"/>
    <s v="CHR-012/4031/16"/>
    <n v="1787151.3"/>
    <n v="0"/>
    <s v="Invoice Submitted"/>
  </r>
  <r>
    <n v="32964444"/>
    <n v="11311580"/>
    <s v="IDR"/>
    <s v="PT INDO HUMAN RESOURCE"/>
    <s v="2016-08-16"/>
    <s v="60 days net from invoice receipt date - 600S"/>
    <s v="PT Nokia Solutions and Networks Indonesia"/>
    <n v="1131158"/>
    <n v="5"/>
    <n v="12442738"/>
    <x v="3"/>
    <x v="5"/>
    <s v="759/eWCC/SF/IHR/INNER/I/2017"/>
    <s v="CHR-001/081/17"/>
    <n v="12442738"/>
    <n v="6221369"/>
    <s v="Partially Invoice Submitted"/>
  </r>
  <r>
    <n v="32964219"/>
    <n v="11311580"/>
    <s v="IDR"/>
    <s v="PT INDO HUMAN RESOURCE"/>
    <s v="2016-08-16"/>
    <s v="60 days net from invoice receipt date - 600S"/>
    <s v="PT Nokia Solutions and Networks Indonesia"/>
    <n v="1131158"/>
    <n v="5"/>
    <n v="12442738"/>
    <x v="3"/>
    <x v="5"/>
    <s v="758/eWCC/SF/IHR/INNER/I/2017"/>
    <s v="CHR-001/082/17"/>
    <n v="12442738"/>
    <n v="6221369"/>
    <s v="Partially Invoice Submitted"/>
  </r>
  <r>
    <n v="32963491"/>
    <n v="11890390"/>
    <s v="IDR"/>
    <s v="PT INDO HUMAN RESOURCE"/>
    <s v="2016-08-16"/>
    <s v="60 days net from invoice receipt date - 600S"/>
    <s v="PT Nokia Solutions and Networks Indonesia"/>
    <n v="1189039"/>
    <n v="6"/>
    <n v="13079429"/>
    <x v="3"/>
    <x v="5"/>
    <s v="736/eWCC/SF/IHR/INNER/I/2017"/>
    <s v="CHR-001/089/17"/>
    <n v="13079429"/>
    <n v="6539714.5"/>
    <s v="Partially Invoice Submitted"/>
  </r>
  <r>
    <n v="32961284"/>
    <n v="12720858"/>
    <s v="IDR"/>
    <s v="PT INDO HUMAN RESOURCE"/>
    <s v="2016-08-16"/>
    <s v="60 days net from invoice receipt date - 600S"/>
    <s v="PT Nokia Solutions and Networks Indonesia"/>
    <n v="1272085.8"/>
    <n v="6"/>
    <n v="13992943.800000001"/>
    <x v="3"/>
    <x v="5"/>
    <s v="723/eWCC/SF/IHR/INNER/I/2017"/>
    <s v="CHR-001/096/17"/>
    <n v="13992943.800000001"/>
    <n v="6996471.9000000004"/>
    <s v="Partially Invoice Submitted"/>
  </r>
  <r>
    <n v="32961277"/>
    <n v="12720858"/>
    <s v="IDR"/>
    <s v="PT INDO HUMAN RESOURCE"/>
    <s v="2016-08-16"/>
    <s v="60 days net from invoice receipt date - 600S"/>
    <s v="PT Nokia Solutions and Networks Indonesia"/>
    <n v="1272085.8"/>
    <n v="6"/>
    <n v="13992943.800000001"/>
    <x v="3"/>
    <x v="5"/>
    <s v="722/eWCC/SF/IHR/INNER/I/2017"/>
    <s v="CHR-001/097/17"/>
    <n v="13992943.800000001"/>
    <n v="6996471.9000000004"/>
    <s v="Partially Invoice Submitted"/>
  </r>
  <r>
    <n v="32961263"/>
    <n v="12720858"/>
    <s v="IDR"/>
    <s v="PT INDO HUMAN RESOURCE"/>
    <s v="2016-08-16"/>
    <s v="60 days net from invoice receipt date - 600S"/>
    <s v="PT Nokia Solutions and Networks Indonesia"/>
    <n v="1272085.8"/>
    <n v="6"/>
    <n v="13992943.800000001"/>
    <x v="3"/>
    <x v="5"/>
    <s v="715/eWCC/SF/IHR/INNER/I/2017"/>
    <s v="CHR-001/105/17"/>
    <n v="13992943.800000001"/>
    <n v="6996471.9000000004"/>
    <s v="Partially Invoice Submitted"/>
  </r>
  <r>
    <n v="32961257"/>
    <n v="12720858"/>
    <s v="IDR"/>
    <s v="PT INDO HUMAN RESOURCE"/>
    <s v="2016-08-16"/>
    <s v="60 days net from invoice receipt date - 600S"/>
    <s v="PT Nokia Solutions and Networks Indonesia"/>
    <n v="1272085.8"/>
    <n v="6"/>
    <n v="13992943.800000001"/>
    <x v="3"/>
    <x v="5"/>
    <s v="713/eWCC/SF/IHR/INNER/I/2017"/>
    <s v="CHR-001/106/17"/>
    <n v="13992943.800000001"/>
    <n v="6996471.9000000004"/>
    <s v="Partially Invoice Submitted"/>
  </r>
  <r>
    <n v="32962978"/>
    <n v="2647288"/>
    <s v="IDR"/>
    <s v="PT INDO HUMAN RESOURCE"/>
    <s v="2016-08-16"/>
    <s v="60 days net from invoice receipt date - 600S"/>
    <s v="PT Nokia Solutions and Networks Indonesia"/>
    <n v="264728.8"/>
    <n v="1"/>
    <n v="2912016.8"/>
    <x v="3"/>
    <x v="5"/>
    <s v="6675/eWCC/SF/IHR/INNER/X/2016"/>
    <s v=" CHR-010/2704/16"/>
    <n v="2912016.8"/>
    <n v="0"/>
    <s v="Invoice Submitted"/>
  </r>
  <r>
    <n v="32962993"/>
    <n v="2647288"/>
    <s v="IDR"/>
    <s v="PT INDO HUMAN RESOURCE"/>
    <s v="2016-08-16"/>
    <s v="60 days net from invoice receipt date - 600S"/>
    <s v="PT Nokia Solutions and Networks Indonesia"/>
    <n v="264728.8"/>
    <n v="1"/>
    <n v="2912016.8"/>
    <x v="3"/>
    <x v="5"/>
    <s v="6656/eWCC/SF/IHR/INNER/X/2016"/>
    <s v=" CHR-010/2704/16"/>
    <n v="2912016.8"/>
    <n v="0"/>
    <s v="Invoice Submitted"/>
  </r>
  <r>
    <n v="32963485"/>
    <n v="1624683"/>
    <s v="IDR"/>
    <s v="PT INDO HUMAN RESOURCE"/>
    <s v="2016-08-16"/>
    <s v="60 days net from invoice receipt date - 600S"/>
    <s v="PT Nokia Solutions and Networks Indonesia"/>
    <n v="162468.30000000002"/>
    <n v="2"/>
    <n v="1787151.3"/>
    <x v="3"/>
    <x v="5"/>
    <s v="5508/eWCC/SF/IHR/INNER/V/2017"/>
    <s v="CHR-005/2580/2017"/>
    <m/>
    <n v="1787151.3"/>
    <s v="Not Yet Submit Invoice"/>
  </r>
  <r>
    <n v="32961270"/>
    <n v="12720858"/>
    <s v="IDR"/>
    <s v="PT INDO HUMAN RESOURCE"/>
    <s v="2016-08-16"/>
    <s v="60 days net from invoice receipt date - 600S"/>
    <s v="PT Nokia Solutions and Networks Indonesia"/>
    <n v="1272085.8"/>
    <n v="6"/>
    <n v="13992943.800000001"/>
    <x v="3"/>
    <x v="5"/>
    <s v="4377/eWCC/SF/IHR/INNER/IV/2017"/>
    <s v="CHR-004/1812/2017"/>
    <m/>
    <n v="13992943.800000001"/>
    <s v="Not Yet Submit Invoice"/>
  </r>
  <r>
    <n v="32963043"/>
    <n v="2647288"/>
    <s v="IDR"/>
    <s v="PT INDO HUMAN RESOURCE"/>
    <s v="2016-08-16"/>
    <s v="60 days net from invoice receipt date - 600S"/>
    <s v="PT Nokia Solutions and Networks Indonesia"/>
    <n v="264728.8"/>
    <n v="1"/>
    <n v="2912016.8"/>
    <x v="3"/>
    <x v="5"/>
    <s v="3944/eWCC/SF/IHR/INNER/X/2016"/>
    <s v=" CHR-010/2734/16"/>
    <n v="2912016.8"/>
    <n v="0"/>
    <s v="Invoice Submitted"/>
  </r>
  <r>
    <n v="32963275"/>
    <n v="11311580"/>
    <s v="IDR"/>
    <s v="PT INDO HUMAN RESOURCE"/>
    <s v="2016-08-16"/>
    <s v="60 days net from invoice receipt date - 600S"/>
    <s v="PT Nokia Solutions and Networks Indonesia"/>
    <n v="1131158"/>
    <n v="5"/>
    <n v="12442738"/>
    <x v="3"/>
    <x v="5"/>
    <s v="3526/eWCC/SF/IHR/INNER/III/2017"/>
    <s v="CHR-003/1186/17"/>
    <m/>
    <n v="12442738"/>
    <s v="Not Yet Submit Invoice"/>
  </r>
  <r>
    <n v="32963023"/>
    <n v="2647288"/>
    <s v="IDR"/>
    <s v="PT INDO HUMAN RESOURCE"/>
    <s v="2016-08-16"/>
    <s v="60 days net from invoice receipt date - 600S"/>
    <s v="PT Nokia Solutions and Networks Indonesia"/>
    <n v="264728.8"/>
    <n v="1"/>
    <n v="2912016.8"/>
    <x v="3"/>
    <x v="5"/>
    <s v="3495/eWCC/SF/IHR/INNER/X/2016"/>
    <s v="CHR-009/2379/16"/>
    <n v="2912016.8"/>
    <n v="0"/>
    <s v="Invoice Submitted"/>
  </r>
  <r>
    <n v="32962742"/>
    <n v="2647288"/>
    <s v="IDR"/>
    <s v="PT INDO HUMAN RESOURCE"/>
    <s v="2016-08-16"/>
    <s v="60 days net from invoice receipt date - 600S"/>
    <s v="PT Nokia Solutions and Networks Indonesia"/>
    <n v="264728.8"/>
    <n v="1"/>
    <n v="2912016.8"/>
    <x v="3"/>
    <x v="5"/>
    <s v="2688/eWCC/SF/IHR/INNER/IX/2016"/>
    <s v="CHR-009/2371/16"/>
    <n v="2912016.8"/>
    <n v="0"/>
    <s v="Invoice Submitted"/>
  </r>
  <r>
    <n v="32963335"/>
    <n v="12720858"/>
    <s v="IDR"/>
    <s v="PT INDO HUMAN RESOURCE"/>
    <s v="2016-08-16"/>
    <s v="60 days net from invoice receipt date - 600S"/>
    <s v="PT Nokia Solutions and Networks Indonesia"/>
    <n v="1272085.8"/>
    <n v="6"/>
    <n v="13992943.800000001"/>
    <x v="3"/>
    <x v="5"/>
    <s v="1637/eWCC/SF/IHR/INNER/II/2017"/>
    <s v="CHR-002/588/2017"/>
    <n v="13992943.800000001"/>
    <n v="13992943.800000001"/>
    <s v="Not Yet Submit Invoice"/>
  </r>
  <r>
    <n v="32961333"/>
    <n v="12720858"/>
    <s v="IDR"/>
    <s v="PT INDO HUMAN RESOURCE"/>
    <s v="2016-08-16"/>
    <s v="60 days net from invoice receipt date - 600S"/>
    <s v="PT Nokia Solutions and Networks Indonesia"/>
    <n v="1272085.8"/>
    <n v="6"/>
    <n v="13992943.800000001"/>
    <x v="3"/>
    <x v="5"/>
    <s v="1545/eWCC/SF/IHR/INNER/I/2017"/>
    <s v="CHR-001/470/17"/>
    <m/>
    <n v="13992943.800000001"/>
    <s v="Not Yet Submit Invoice"/>
  </r>
  <r>
    <n v="32964227"/>
    <n v="1624683"/>
    <s v="IDR"/>
    <s v="PT INDO HUMAN RESOURCE"/>
    <s v="2016-08-16"/>
    <s v="60 days net from invoice receipt date - 600S"/>
    <s v="PT Nokia Solutions and Networks Indonesia"/>
    <n v="162468.30000000002"/>
    <n v="2"/>
    <n v="1787151.3"/>
    <x v="3"/>
    <x v="5"/>
    <s v="1379/eWCC/SF/IHR/INNER/I/2017"/>
    <s v="CHR-001/425/17"/>
    <n v="1787151.3"/>
    <n v="0"/>
    <s v="Not Yet Submit Invoice"/>
  </r>
  <r>
    <n v="32963332"/>
    <n v="1624683"/>
    <s v="IDR"/>
    <s v="PT INDO HUMAN RESOURCE"/>
    <s v="2016-08-16"/>
    <s v="60 days net from invoice receipt date - 600S"/>
    <s v="PT Nokia Solutions and Networks Indonesia"/>
    <n v="162468.30000000002"/>
    <n v="2"/>
    <n v="1787151.3"/>
    <x v="3"/>
    <x v="5"/>
    <s v="1378/eWCC/SF/IHR/INNER/I/2017"/>
    <s v="CHR-001/424/17"/>
    <n v="1787151.3"/>
    <n v="0"/>
    <s v="Not Yet Submit Invoice"/>
  </r>
  <r>
    <n v="32963562"/>
    <n v="1624683"/>
    <s v="IDR"/>
    <s v="PT INDO HUMAN RESOURCE"/>
    <s v="2016-08-16"/>
    <s v="60 days net from invoice receipt date - 600S"/>
    <s v="PT Nokia Solutions and Networks Indonesia"/>
    <n v="162468.30000000002"/>
    <n v="2"/>
    <n v="1787151.3"/>
    <x v="3"/>
    <x v="5"/>
    <s v="1307/eWCC/SF/IHR/INNER/I/2017"/>
    <s v="CHR-001/418/17"/>
    <n v="1787151.3"/>
    <n v="0"/>
    <s v="Invoice Submitted"/>
  </r>
  <r>
    <n v="32964448"/>
    <n v="1624683"/>
    <s v="IDR"/>
    <s v="PT INDO HUMAN RESOURCE"/>
    <s v="2016-08-16"/>
    <s v="60 days net from invoice receipt date - 600S"/>
    <s v="PT Nokia Solutions and Networks Indonesia"/>
    <n v="162468.30000000002"/>
    <n v="2"/>
    <n v="1787151.3"/>
    <x v="3"/>
    <x v="5"/>
    <s v="10324/eWCC/SF/IHR/INNER/XII/2016"/>
    <s v="CHR-012/3978/16"/>
    <n v="1787151.3"/>
    <n v="0"/>
    <s v="Invoice Submitted"/>
  </r>
  <r>
    <n v="32950800"/>
    <n v="2831007"/>
    <s v="IDR"/>
    <s v="PT INDO HUMAN RESOURCE"/>
    <s v="2016-08-12"/>
    <s v="60 days net from invoice receipt date - 600S"/>
    <s v="PT Nokia Solutions and Networks Indonesia"/>
    <n v="283100.7"/>
    <s v="1"/>
    <n v="3114107.7"/>
    <x v="3"/>
    <x v="5"/>
    <s v="9992/eWCC/SF/IHR/INNER/XII/2016"/>
    <s v="CHR-012/3896/16"/>
    <n v="3114107.7"/>
    <n v="0"/>
    <s v="Invoice Submitted"/>
  </r>
  <r>
    <n v="32950886"/>
    <n v="2831007"/>
    <s v="IDR"/>
    <s v="PT INDO HUMAN RESOURCE"/>
    <s v="2016-08-12"/>
    <s v="60 days net from invoice receipt date - 600S"/>
    <s v="PT Nokia Solutions and Networks Indonesia"/>
    <n v="283100.7"/>
    <s v="1"/>
    <n v="3114107.7"/>
    <x v="3"/>
    <x v="5"/>
    <s v="9294/eWCC/SF/IHR/INNER/XII/2016"/>
    <s v="CHR-012/3826/16"/>
    <n v="3114107.7"/>
    <n v="0"/>
    <s v="Invoice Submitted"/>
  </r>
  <r>
    <n v="32950897"/>
    <n v="2831007"/>
    <s v="IDR"/>
    <s v="PT INDO HUMAN RESOURCE"/>
    <s v="2016-08-12"/>
    <s v="60 days net from invoice receipt date - 600S"/>
    <s v="PT Nokia Solutions and Networks Indonesia"/>
    <n v="283100.7"/>
    <s v="1"/>
    <n v="3114107.7"/>
    <x v="3"/>
    <x v="5"/>
    <s v="3695/WCC-TSSR/SF/INDO/IX/16"/>
    <s v="CHR-009/2124/16"/>
    <n v="3114107.7"/>
    <n v="0"/>
    <s v="Invoice Submitted"/>
  </r>
  <r>
    <n v="32950869"/>
    <n v="2831007"/>
    <s v="IDR"/>
    <s v="PT INDO HUMAN RESOURCE"/>
    <s v="2016-08-12"/>
    <s v="60 days net from invoice receipt date - 600S"/>
    <s v="PT Nokia Solutions and Networks Indonesia"/>
    <n v="283100.7"/>
    <s v="1"/>
    <n v="3114107.7"/>
    <x v="3"/>
    <x v="5"/>
    <s v="1311/eWCC/SF/IHR/INNER/I/2017"/>
    <s v="CHR-001/397/17"/>
    <n v="3114107.7"/>
    <n v="0"/>
    <s v="Not Yet Submit Invoice"/>
  </r>
  <r>
    <n v="90719891"/>
    <n v="66000000"/>
    <s v="IDR"/>
    <s v="PT INDO HUMAN RESOURCE"/>
    <s v="2016-08-11"/>
    <s v="90 days net from invoice receipt date - 900S"/>
    <s v="PT Nokia Solutions and Networks Indonesia"/>
    <n v="6600000"/>
    <s v="1"/>
    <n v="72600000"/>
    <x v="6"/>
    <x v="5"/>
    <s v="Done"/>
    <e v="#N/A"/>
    <n v="72600000"/>
    <n v="72600000"/>
    <s v="Invoice Submitted"/>
  </r>
  <r>
    <n v="32940791"/>
    <n v="2831007"/>
    <s v="IDR"/>
    <s v="PT INDO HUMAN RESOURCE"/>
    <s v="2016-08-11"/>
    <s v="60 days net from invoice receipt date - 600S"/>
    <s v="PT Nokia Solutions and Networks Indonesia"/>
    <n v="283100.7"/>
    <s v="1"/>
    <n v="3114107.7"/>
    <x v="3"/>
    <x v="5"/>
    <s v="1310/eWCC/SF/IHR/INNER/I/2017"/>
    <s v="CHR-001/396/17"/>
    <n v="3114107.7"/>
    <n v="0"/>
    <s v="Not Yet Submit Invoice"/>
  </r>
  <r>
    <n v="32939395"/>
    <n v="19500000"/>
    <s v="IDR"/>
    <s v="PT INDO HUMAN RESOURCE"/>
    <s v="2016-08-11"/>
    <s v="30 days net from invoice receipt date - 300S"/>
    <s v="PT Nokia Solutions and Networks Indonesia"/>
    <n v="1950000"/>
    <s v="1"/>
    <n v="21450000"/>
    <x v="5"/>
    <x v="5"/>
    <s v="0305/CCM-FR/INDOHR/IX/16"/>
    <s v="CHR-009/2280/16"/>
    <n v="21450000"/>
    <n v="0"/>
    <s v="Invoice Submitted"/>
  </r>
  <r>
    <n v="32914649"/>
    <n v="2647288"/>
    <s v="IDR"/>
    <s v="PT INDO HUMAN RESOURCE"/>
    <s v="2016-08-05"/>
    <s v="60 Days"/>
    <s v="PT Nokia Solutions and Networks Indonesia"/>
    <n v="264728.8"/>
    <n v="1"/>
    <n v="2912016.8"/>
    <x v="3"/>
    <x v="5"/>
    <s v="6764/eWCC/SF/IHR/INNER/XI/2016"/>
    <s v="CHR-011/3189/16"/>
    <n v="2912016.8"/>
    <n v="0"/>
    <s v="Invoice Submitted"/>
  </r>
  <r>
    <n v="32914655"/>
    <n v="2647288"/>
    <s v="IDR"/>
    <s v="PT INDO HUMAN RESOURCE"/>
    <s v="2016-08-05"/>
    <s v="60 days net from invoice receipt date - 600S"/>
    <s v="PT Nokia Solutions and Networks Indonesia"/>
    <n v="264728.8"/>
    <n v="1"/>
    <n v="2912016.8"/>
    <x v="3"/>
    <x v="5"/>
    <s v="6554/eWCC/SF/IHR/INNER/X/2016"/>
    <s v=" CHR-010/2734/16"/>
    <n v="2912016.8"/>
    <n v="0"/>
    <s v="Invoice Submitted"/>
  </r>
  <r>
    <n v="32914651"/>
    <n v="2647288"/>
    <s v="IDR"/>
    <s v="PT INDO HUMAN RESOURCE"/>
    <s v="2016-08-05"/>
    <s v="60 days net from invoice receipt date - 600S"/>
    <s v="PT Nokia Solutions and Networks Indonesia"/>
    <n v="264728.8"/>
    <n v="1"/>
    <n v="2912016.8"/>
    <x v="3"/>
    <x v="5"/>
    <s v="6553/eWCC/SF/IHR/INNER/X/2016"/>
    <s v=" CHR-010/2704/16"/>
    <n v="2912016.8"/>
    <n v="0"/>
    <s v="Invoice Submitted"/>
  </r>
  <r>
    <n v="32914647"/>
    <n v="2647288"/>
    <s v="IDR"/>
    <s v="PT INDO HUMAN RESOURCE"/>
    <s v="2016-08-05"/>
    <s v="60 days net from invoice receipt date - 600S"/>
    <s v="PT Nokia Solutions and Networks Indonesia"/>
    <n v="264728.8"/>
    <n v="1"/>
    <n v="2912016.8"/>
    <x v="3"/>
    <x v="5"/>
    <s v="6552/eWCC/SF/IHR/INNER/X/2016"/>
    <s v=" CHR-010/2704/16"/>
    <n v="2912016.8"/>
    <n v="0"/>
    <s v="Invoice Submitted"/>
  </r>
  <r>
    <n v="32914646"/>
    <n v="2647288"/>
    <s v="IDR"/>
    <s v="PT INDO HUMAN RESOURCE"/>
    <s v="2016-08-05"/>
    <s v="60 days net from invoice receipt date - 600S"/>
    <s v="PT Nokia Solutions and Networks Indonesia"/>
    <n v="264728.8"/>
    <n v="1"/>
    <n v="2912016.8"/>
    <x v="3"/>
    <x v="5"/>
    <s v="3945/eWCC/SF/IHR/INNER/X/2016"/>
    <s v=" CHR-010/2734/16"/>
    <n v="2912016.8"/>
    <n v="0"/>
    <s v="Invoice Submitted"/>
  </r>
  <r>
    <n v="32914641"/>
    <n v="2647288"/>
    <s v="IDR"/>
    <s v="PT INDO HUMAN RESOURCE"/>
    <s v="2016-08-05"/>
    <s v="60 days net from invoice receipt date - 600S"/>
    <s v="PT Nokia Solutions and Networks Indonesia"/>
    <n v="264728.8"/>
    <n v="1"/>
    <n v="2912016.8"/>
    <x v="3"/>
    <x v="5"/>
    <s v="3942/eWCC/SF/IHR/INNER/X/2016"/>
    <s v=" CHR-010/2734/16"/>
    <n v="2912016.8"/>
    <n v="0"/>
    <s v="Invoice Submitted"/>
  </r>
  <r>
    <n v="32914620"/>
    <n v="2647288"/>
    <s v="IDR"/>
    <s v="PT INDO HUMAN RESOURCE"/>
    <s v="2016-08-05"/>
    <s v="60 days net from invoice receipt date - 600S"/>
    <s v="PT Nokia Solutions and Networks Indonesia"/>
    <n v="264728.8"/>
    <n v="1"/>
    <n v="2912016.8"/>
    <x v="3"/>
    <x v="5"/>
    <s v="3816/eWCC/SF/IHR/INNER/X/2016"/>
    <s v="CHR-010/2637/16"/>
    <n v="2912016.8"/>
    <n v="0"/>
    <s v="Invoice Submitted"/>
  </r>
  <r>
    <n v="32914615"/>
    <n v="2647288"/>
    <s v="IDR"/>
    <s v="PT INDO HUMAN RESOURCE"/>
    <s v="2016-08-05"/>
    <s v="60 days net from invoice receipt date - 600S"/>
    <s v="PT Nokia Solutions and Networks Indonesia"/>
    <n v="264728.8"/>
    <n v="1"/>
    <n v="2912016.8"/>
    <x v="3"/>
    <x v="5"/>
    <s v="3812/eWCC/SF/IHR/INNER/X/2016"/>
    <s v="CHR-010/2637/16"/>
    <n v="2912016.8"/>
    <n v="0"/>
    <s v="Invoice Submitted"/>
  </r>
  <r>
    <n v="32914612"/>
    <n v="2647288"/>
    <s v="IDR"/>
    <s v="PT INDO HUMAN RESOURCE"/>
    <s v="2016-08-05"/>
    <s v="60 days net from invoice receipt date - 600S"/>
    <s v="PT Nokia Solutions and Networks Indonesia"/>
    <n v="264728.8"/>
    <n v="1"/>
    <n v="2912016.8"/>
    <x v="3"/>
    <x v="5"/>
    <s v="3809/eWCC/SF/IHR/INNER/X/2016"/>
    <s v="CHR-010/2637/16"/>
    <n v="2912016.8"/>
    <n v="0"/>
    <s v="Invoice Submitted"/>
  </r>
  <r>
    <n v="32914718"/>
    <n v="2647288"/>
    <s v="IDR"/>
    <s v="PT INDO HUMAN RESOURCE"/>
    <s v="2016-08-05"/>
    <s v="60 days net from invoice receipt date - 600S"/>
    <s v="PT Nokia Solutions and Networks Indonesia"/>
    <n v="264728.8"/>
    <n v="1"/>
    <n v="2912016.8"/>
    <x v="3"/>
    <x v="5"/>
    <s v="3807/eWCC/SF/IHR/INNER/X/2016"/>
    <s v="CHR-010/2637/16"/>
    <n v="2912016.8"/>
    <n v="0"/>
    <s v="Invoice Submitted"/>
  </r>
  <r>
    <n v="32914606"/>
    <n v="2647288"/>
    <s v="IDR"/>
    <s v="PT INDO HUMAN RESOURCE"/>
    <s v="2016-08-05"/>
    <s v="60 days net from invoice receipt date - 600S"/>
    <s v="PT Nokia Solutions and Networks Indonesia"/>
    <n v="264728.8"/>
    <n v="1"/>
    <n v="2912016.8"/>
    <x v="3"/>
    <x v="5"/>
    <s v="3788/eWCC/SF/IHR/INNER/X/2016"/>
    <s v="CHR-010/2637/16"/>
    <n v="2912016.8"/>
    <n v="0"/>
    <s v="Invoice Submitted"/>
  </r>
  <r>
    <n v="32914716"/>
    <n v="2647288"/>
    <s v="IDR"/>
    <s v="PT INDO HUMAN RESOURCE"/>
    <s v="2016-08-05"/>
    <s v="60 days net from invoice receipt date - 600S"/>
    <s v="PT Nokia Solutions and Networks Indonesia"/>
    <n v="264728.8"/>
    <n v="1"/>
    <n v="2912016.8"/>
    <x v="3"/>
    <x v="5"/>
    <s v="3786/eWCC/SF/IHR/INNER/X/2016"/>
    <s v="CHR-010/2637/16"/>
    <n v="2912016.8"/>
    <n v="0"/>
    <s v="Invoice Submitted"/>
  </r>
  <r>
    <n v="32914741"/>
    <n v="2647288"/>
    <s v="IDR"/>
    <s v="PT INDO HUMAN RESOURCE"/>
    <s v="2016-08-05"/>
    <s v="60 days net from invoice receipt date - 600S"/>
    <s v="PT Nokia Solutions and Networks Indonesia"/>
    <n v="264728.8"/>
    <n v="1"/>
    <n v="2912016.8"/>
    <x v="3"/>
    <x v="5"/>
    <s v="3782/eWCC/SF/IHR/INNER/X/2016"/>
    <s v="CHR-010/2637/16"/>
    <n v="2912016.8"/>
    <n v="0"/>
    <s v="Invoice Submitted"/>
  </r>
  <r>
    <n v="32913477"/>
    <n v="14488610"/>
    <s v="IDR"/>
    <s v="PT INDO HUMAN RESOURCE"/>
    <s v="2016-08-05"/>
    <s v="60 days net from invoice receipt date - 600S"/>
    <s v="PT Nokia Solutions and Networks Indonesia"/>
    <n v="1448861"/>
    <n v="1"/>
    <n v="15937471"/>
    <x v="3"/>
    <x v="5"/>
    <s v="28/eWCC/SF/IHR/INNER/I/2017"/>
    <s v="CHR-012/3852/16"/>
    <n v="15937471"/>
    <n v="0"/>
    <s v="Invoice Submitted"/>
  </r>
  <r>
    <n v="32914657"/>
    <n v="2647288"/>
    <s v="IDR"/>
    <s v="PT INDO HUMAN RESOURCE"/>
    <s v="2016-08-05"/>
    <s v="60 days net from invoice receipt date - 600S"/>
    <s v="PT Nokia Solutions and Networks Indonesia"/>
    <n v="264728.8"/>
    <n v="1"/>
    <n v="2912016.8"/>
    <x v="3"/>
    <x v="5"/>
    <s v="2772/eWCC/SF/IHR/INNER/IX/2016"/>
    <s v="CHR-009/2372/16"/>
    <n v="2912016.8"/>
    <n v="0"/>
    <s v="Invoice Submitted"/>
  </r>
  <r>
    <n v="32914653"/>
    <n v="2647288"/>
    <s v="IDR"/>
    <s v="PT INDO HUMAN RESOURCE"/>
    <s v="2016-08-05"/>
    <s v="60 days net from invoice receipt date - 600S"/>
    <s v="PT Nokia Solutions and Networks Indonesia"/>
    <n v="264728.8"/>
    <n v="1"/>
    <n v="2912016.8"/>
    <x v="3"/>
    <x v="5"/>
    <s v="2771/eWCC/SF/IHR/INNER/IX/2016"/>
    <s v="CHR-009/2372/16"/>
    <n v="2912016.8"/>
    <n v="0"/>
    <s v="Invoice Submitted"/>
  </r>
  <r>
    <n v="32914650"/>
    <n v="2647288"/>
    <s v="IDR"/>
    <s v="PT INDO HUMAN RESOURCE"/>
    <s v="2016-08-05"/>
    <s v="60 days net from invoice receipt date - 600S"/>
    <s v="PT Nokia Solutions and Networks Indonesia"/>
    <n v="264728.8"/>
    <n v="1"/>
    <n v="2912016.8"/>
    <x v="3"/>
    <x v="5"/>
    <s v="2770/eWCC/SF/IHR/INNER/IX/2016"/>
    <s v="CHR-009/2372/16"/>
    <n v="2912016.8"/>
    <n v="0"/>
    <s v="Invoice Submitted"/>
  </r>
  <r>
    <n v="32914644"/>
    <n v="2647288"/>
    <s v="IDR"/>
    <s v="PT INDO HUMAN RESOURCE"/>
    <s v="2016-08-05"/>
    <s v="60 days net from invoice receipt date - 600S"/>
    <s v="PT Nokia Solutions and Networks Indonesia"/>
    <n v="264728.8"/>
    <n v="1"/>
    <n v="2912016.8"/>
    <x v="3"/>
    <x v="5"/>
    <s v="2769/eWCC/SF/IHR/INNER/IX/2016"/>
    <s v="CHR-009/2372/16"/>
    <n v="2912016.8"/>
    <n v="0"/>
    <s v="Invoice Submitted"/>
  </r>
  <r>
    <n v="32914643"/>
    <n v="2647288"/>
    <s v="IDR"/>
    <s v="PT INDO HUMAN RESOURCE"/>
    <s v="2016-08-05"/>
    <s v="60 days net from invoice receipt date - 600S"/>
    <s v="PT Nokia Solutions and Networks Indonesia"/>
    <n v="264728.8"/>
    <n v="1"/>
    <n v="2912016.8"/>
    <x v="3"/>
    <x v="5"/>
    <s v="2768/eWCC/SF/IHR/INNER/IX/2016"/>
    <s v="CHR-009/2372/16"/>
    <n v="2912016.8"/>
    <n v="0"/>
    <s v="Invoice Submitted"/>
  </r>
  <r>
    <n v="32914639"/>
    <n v="2647288"/>
    <s v="IDR"/>
    <s v="PT INDO HUMAN RESOURCE"/>
    <s v="2016-08-05"/>
    <s v="60 days net from invoice receipt date - 600S"/>
    <s v="PT Nokia Solutions and Networks Indonesia"/>
    <n v="264728.8"/>
    <n v="1"/>
    <n v="2912016.8"/>
    <x v="3"/>
    <x v="5"/>
    <s v="2767/eWCC/SF/IHR/INNER/IX/2016"/>
    <s v="CHR-009/2371/16"/>
    <n v="2912016.8"/>
    <n v="0"/>
    <s v="Invoice Submitted"/>
  </r>
  <r>
    <n v="32914637"/>
    <n v="2647288"/>
    <s v="IDR"/>
    <s v="PT INDO HUMAN RESOURCE"/>
    <s v="2016-08-05"/>
    <s v="60 days net from invoice receipt date - 600S"/>
    <s v="PT Nokia Solutions and Networks Indonesia"/>
    <n v="264728.8"/>
    <n v="1"/>
    <n v="2912016.8"/>
    <x v="3"/>
    <x v="5"/>
    <s v="2766/eWCC/SF/IHR/INNER/IX/2016"/>
    <s v="CHR-009/2371/16"/>
    <n v="2912016.8"/>
    <n v="0"/>
    <s v="Invoice Submitted"/>
  </r>
  <r>
    <n v="32914634"/>
    <n v="2647288"/>
    <s v="IDR"/>
    <s v="PT INDO HUMAN RESOURCE"/>
    <s v="2016-08-05"/>
    <s v="60 days net from invoice receipt date - 600S"/>
    <s v="PT Nokia Solutions and Networks Indonesia"/>
    <n v="264728.8"/>
    <n v="1"/>
    <n v="2912016.8"/>
    <x v="3"/>
    <x v="5"/>
    <s v="2765/eWCC/SF/IHR/INNER/IX/2016"/>
    <s v="CHR-009/2371/16"/>
    <n v="2912016.8"/>
    <n v="0"/>
    <s v="Invoice Submitted"/>
  </r>
  <r>
    <n v="32914632"/>
    <n v="2647288"/>
    <s v="IDR"/>
    <s v="PT INDO HUMAN RESOURCE"/>
    <s v="2016-08-05"/>
    <s v="60 days net from invoice receipt date - 600S"/>
    <s v="PT Nokia Solutions and Networks Indonesia"/>
    <n v="264728.8"/>
    <n v="1"/>
    <n v="2912016.8"/>
    <x v="3"/>
    <x v="5"/>
    <s v="2762/eWCC/SF/IHR/INNER/IX/2016"/>
    <s v="CHR-009/2371/16"/>
    <n v="2912016.8"/>
    <n v="0"/>
    <s v="Invoice Submitted"/>
  </r>
  <r>
    <n v="32914629"/>
    <n v="2647288"/>
    <s v="IDR"/>
    <s v="PT INDO HUMAN RESOURCE"/>
    <s v="2016-08-05"/>
    <s v="60 days net from invoice receipt date - 600S"/>
    <s v="PT Nokia Solutions and Networks Indonesia"/>
    <n v="264728.8"/>
    <n v="1"/>
    <n v="2912016.8"/>
    <x v="3"/>
    <x v="5"/>
    <s v="2761/eWCC/SF/IHR/INNER/IX/2016"/>
    <s v="CHR-009/2372/16"/>
    <n v="2912016.8"/>
    <n v="0"/>
    <s v="Invoice Submitted"/>
  </r>
  <r>
    <n v="32914626"/>
    <n v="2647288"/>
    <s v="IDR"/>
    <s v="PT INDO HUMAN RESOURCE"/>
    <s v="2016-08-05"/>
    <s v="60 days net from invoice receipt date - 600S"/>
    <s v="PT Nokia Solutions and Networks Indonesia"/>
    <n v="264728.8"/>
    <n v="1"/>
    <n v="2912016.8"/>
    <x v="3"/>
    <x v="5"/>
    <s v="2760/eWCC/SF/IHR/INNER/IX/2016"/>
    <s v="CHR-009/2372/16"/>
    <n v="2912016.8"/>
    <n v="0"/>
    <s v="Invoice Submitted"/>
  </r>
  <r>
    <n v="32914623"/>
    <n v="2647288"/>
    <s v="IDR"/>
    <s v="PT INDO HUMAN RESOURCE"/>
    <s v="2016-08-05"/>
    <s v="60 days net from invoice receipt date - 600S"/>
    <s v="PT Nokia Solutions and Networks Indonesia"/>
    <n v="264728.8"/>
    <n v="1"/>
    <n v="2912016.8"/>
    <x v="3"/>
    <x v="5"/>
    <s v="2759/eWCC/SF/IHR/INNER/IX/2016"/>
    <s v="CHR-009/2372/16"/>
    <n v="2912016.8"/>
    <n v="0"/>
    <s v="Invoice Submitted"/>
  </r>
  <r>
    <n v="32914617"/>
    <n v="2647288"/>
    <s v="IDR"/>
    <s v="PT INDO HUMAN RESOURCE"/>
    <s v="2016-08-05"/>
    <s v="60 days net from invoice receipt date - 600S"/>
    <s v="PT Nokia Solutions and Networks Indonesia"/>
    <n v="264728.8"/>
    <n v="1"/>
    <n v="2912016.8"/>
    <x v="3"/>
    <x v="5"/>
    <s v="2757/eWCC/SF/IHR/INNER/IX/2016"/>
    <s v="CHR-009/2372/16"/>
    <n v="2912016.8"/>
    <n v="0"/>
    <s v="Invoice Submitted"/>
  </r>
  <r>
    <n v="32914719"/>
    <n v="2647288"/>
    <s v="IDR"/>
    <s v="PT INDO HUMAN RESOURCE"/>
    <s v="2016-08-05"/>
    <s v="60 days net from invoice receipt date - 600S"/>
    <s v="PT Nokia Solutions and Networks Indonesia"/>
    <n v="264728.8"/>
    <n v="1"/>
    <n v="2912016.8"/>
    <x v="3"/>
    <x v="5"/>
    <s v="2755/eWCC/SF/IHR/INNER/IX/2016"/>
    <s v="CHR-009/2372/16"/>
    <n v="2912016.8"/>
    <n v="0"/>
    <s v="Invoice Submitted"/>
  </r>
  <r>
    <n v="32914610"/>
    <n v="2647288"/>
    <s v="IDR"/>
    <s v="PT INDO HUMAN RESOURCE"/>
    <s v="2016-08-05"/>
    <s v="60 days net from invoice receipt date - 600S"/>
    <s v="PT Nokia Solutions and Networks Indonesia"/>
    <n v="264728.8"/>
    <n v="1"/>
    <n v="2912016.8"/>
    <x v="3"/>
    <x v="5"/>
    <s v="2754/eWCC/SF/IHR/INNER/IX/2016"/>
    <s v="CHR-009/2373/16"/>
    <n v="2912016.8"/>
    <n v="0"/>
    <s v="Invoice Submitted"/>
  </r>
  <r>
    <n v="32914604"/>
    <n v="2647288"/>
    <s v="IDR"/>
    <s v="PT INDO HUMAN RESOURCE"/>
    <s v="2016-08-05"/>
    <s v="60 days net from invoice receipt date - 600S"/>
    <s v="PT Nokia Solutions and Networks Indonesia"/>
    <n v="264728.8"/>
    <n v="1"/>
    <n v="2912016.8"/>
    <x v="3"/>
    <x v="5"/>
    <s v="2746/eWCC/SF/IHR/INNER/IX/2016"/>
    <s v="CHR-009/2373/16"/>
    <n v="2912016.8"/>
    <n v="0"/>
    <s v="Invoice Submitted"/>
  </r>
  <r>
    <n v="32914600"/>
    <n v="2647288"/>
    <s v="IDR"/>
    <s v="PT INDO HUMAN RESOURCE"/>
    <s v="2016-08-05"/>
    <s v="60 days net from invoice receipt date - 600S"/>
    <s v="PT Nokia Solutions and Networks Indonesia"/>
    <n v="264728.8"/>
    <n v="1"/>
    <n v="2912016.8"/>
    <x v="3"/>
    <x v="5"/>
    <s v="2744/eWCC/SF/IHR/INNER/IX/2016"/>
    <s v="CHR-009/2373/16"/>
    <n v="2912016.8"/>
    <n v="0"/>
    <s v="Invoice Submitted"/>
  </r>
  <r>
    <n v="32914738"/>
    <n v="2647288"/>
    <s v="IDR"/>
    <s v="PT INDO HUMAN RESOURCE"/>
    <s v="2016-08-05"/>
    <s v="60 days net from invoice receipt date - 600S"/>
    <s v="PT Nokia Solutions and Networks Indonesia"/>
    <n v="264728.8"/>
    <n v="1"/>
    <n v="2912016.8"/>
    <x v="3"/>
    <x v="5"/>
    <s v="2743/eWCC/SF/IHR/INNER/IX/2016"/>
    <s v="CHR-009/2373/16"/>
    <n v="2912016.8"/>
    <n v="0"/>
    <s v="Invoice Submitted"/>
  </r>
  <r>
    <n v="32914597"/>
    <n v="2647288"/>
    <s v="IDR"/>
    <s v="PT INDO HUMAN RESOURCE"/>
    <s v="2016-08-05"/>
    <s v="60 days net from invoice receipt date - 600S"/>
    <s v="PT Nokia Solutions and Networks Indonesia"/>
    <n v="264728.8"/>
    <n v="1"/>
    <n v="2912016.8"/>
    <x v="3"/>
    <x v="5"/>
    <s v="2735/eWCC/SF/IHR/INNER/IX/2016"/>
    <s v="CHR-009/2373/16"/>
    <n v="2912016.8"/>
    <n v="0"/>
    <s v="Invoice Submitted"/>
  </r>
  <r>
    <n v="32914730"/>
    <n v="2647288"/>
    <s v="IDR"/>
    <s v="PT INDO HUMAN RESOURCE"/>
    <s v="2016-08-05"/>
    <s v="60 days net from invoice receipt date - 600S"/>
    <s v="PT Nokia Solutions and Networks Indonesia"/>
    <n v="264728.8"/>
    <n v="1"/>
    <n v="2912016.8"/>
    <x v="3"/>
    <x v="5"/>
    <s v="2734/eWCC/SF/IHR/INNER/IX/2016"/>
    <s v="CHR-009/2373/16"/>
    <n v="2912016.8"/>
    <n v="0"/>
    <s v="Invoice Submitted"/>
  </r>
  <r>
    <n v="32914717"/>
    <n v="2647288"/>
    <s v="IDR"/>
    <s v="PT INDO HUMAN RESOURCE"/>
    <s v="2016-08-05"/>
    <s v="60 days net from invoice receipt date - 600S"/>
    <s v="PT Nokia Solutions and Networks Indonesia"/>
    <n v="264728.8"/>
    <n v="1"/>
    <n v="2912016.8"/>
    <x v="3"/>
    <x v="5"/>
    <s v="2733/eWCC/SF/IHR/INNER/IX/2016"/>
    <s v="CHR-009/2373/16"/>
    <n v="2912016.8"/>
    <n v="0"/>
    <s v="Invoice Submitted"/>
  </r>
  <r>
    <n v="32914737"/>
    <n v="2647288"/>
    <s v="IDR"/>
    <s v="PT INDO HUMAN RESOURCE"/>
    <s v="2016-08-05"/>
    <s v="60 days net from invoice receipt date - 600S"/>
    <s v="PT Nokia Solutions and Networks Indonesia"/>
    <n v="264728.8"/>
    <n v="1"/>
    <n v="2912016.8"/>
    <x v="3"/>
    <x v="5"/>
    <s v="2732/eWCC/SF/IHR/INNER/IX/2016"/>
    <s v="CHR-009/2371/16"/>
    <n v="2912016.8"/>
    <n v="0"/>
    <s v="Invoice Submitted"/>
  </r>
  <r>
    <n v="32914714"/>
    <n v="2647288"/>
    <s v="IDR"/>
    <s v="PT INDO HUMAN RESOURCE"/>
    <s v="2016-08-05"/>
    <s v="60 days net from invoice receipt date - 600S"/>
    <s v="PT Nokia Solutions and Networks Indonesia"/>
    <n v="264728.8"/>
    <n v="1"/>
    <n v="2912016.8"/>
    <x v="3"/>
    <x v="5"/>
    <s v="2731/eWCC/SF/IHR/INNER/IX/2016"/>
    <s v="CHR-009/2371/16"/>
    <n v="2912016.8"/>
    <n v="0"/>
    <s v="Invoice Submitted"/>
  </r>
  <r>
    <n v="32914594"/>
    <n v="2647288"/>
    <s v="IDR"/>
    <s v="PT INDO HUMAN RESOURCE"/>
    <s v="2016-08-05"/>
    <s v="60 days net from invoice receipt date - 600S"/>
    <s v="PT Nokia Solutions and Networks Indonesia"/>
    <n v="264728.8"/>
    <n v="1"/>
    <n v="2912016.8"/>
    <x v="3"/>
    <x v="5"/>
    <s v="2692/eWCC/SF/IHR/INNER/IX/2016"/>
    <s v="CHR-009/2371/16"/>
    <n v="2912016.8"/>
    <n v="0"/>
    <s v="Invoice Submitted"/>
  </r>
  <r>
    <n v="32914561"/>
    <n v="2647288"/>
    <s v="IDR"/>
    <s v="PT INDO HUMAN RESOURCE"/>
    <s v="2016-08-05"/>
    <s v="60 days net from invoice receipt date - 600S"/>
    <s v="PT Nokia Solutions and Networks Indonesia"/>
    <n v="264728.8"/>
    <n v="1"/>
    <n v="2912016.8"/>
    <x v="3"/>
    <x v="5"/>
    <s v="2690/eWCC/SF/IHR/INNER/IX/2016"/>
    <s v="CHR-009/2371/16"/>
    <n v="2912016.8"/>
    <n v="0"/>
    <s v="Invoice Submitted"/>
  </r>
  <r>
    <n v="32914740"/>
    <n v="2647288"/>
    <s v="IDR"/>
    <s v="PT INDO HUMAN RESOURCE"/>
    <s v="2016-08-05"/>
    <s v="60 days net from invoice receipt date - 600S"/>
    <s v="PT Nokia Solutions and Networks Indonesia"/>
    <n v="264728.8"/>
    <n v="1"/>
    <n v="2912016.8"/>
    <x v="3"/>
    <x v="5"/>
    <s v="2686/eWCC/SF/IHR/INNER/IX/2016"/>
    <s v="CHR-009/2371/16"/>
    <n v="2912016.8"/>
    <n v="0"/>
    <s v="Invoice Submitted"/>
  </r>
  <r>
    <n v="32913308"/>
    <n v="14488610"/>
    <s v="IDR"/>
    <s v="PT INDO HUMAN RESOURCE"/>
    <s v="2016-08-05"/>
    <s v="60 days net from invoice receipt date - 600S"/>
    <s v="PT Nokia Solutions and Networks Indonesia"/>
    <n v="1448861"/>
    <n v="1"/>
    <n v="15937471"/>
    <x v="3"/>
    <x v="5"/>
    <s v="2001/eWCC/SF/IHR/INNER/IX/2016"/>
    <s v="CHR-009/2236/16"/>
    <n v="15937471"/>
    <n v="0"/>
    <s v="Invoice Submitted"/>
  </r>
  <r>
    <n v="32914753"/>
    <n v="2647288"/>
    <s v="IDR"/>
    <s v="PT INDO HUMAN RESOURCE"/>
    <s v="2016-08-05"/>
    <s v="60 days net from invoice receipt date - 600S"/>
    <s v="PT Nokia Solutions and Networks Indonesia"/>
    <n v="264728.8"/>
    <n v="1"/>
    <n v="2912016.8"/>
    <x v="3"/>
    <x v="5"/>
    <s v="1636/eWCC/SF/IHR/INNER/II/2017"/>
    <s v="CHR-002/517/17"/>
    <n v="2912016.8"/>
    <n v="0"/>
    <s v="Not Yet Submit Invoice"/>
  </r>
  <r>
    <n v="32913350"/>
    <n v="14488610"/>
    <s v="IDR"/>
    <s v="PT INDO HUMAN RESOURCE"/>
    <s v="2016-08-05"/>
    <s v="60 days net from invoice receipt date - 600S"/>
    <s v="PT Nokia Solutions and Networks Indonesia"/>
    <n v="1448861"/>
    <n v="1"/>
    <n v="15937471"/>
    <x v="3"/>
    <x v="5"/>
    <s v="1601/eWCC/SF/IHR/INNER/IX/2016"/>
    <s v="CHR-009/2110/16"/>
    <n v="15937471"/>
    <n v="0"/>
    <s v="Invoice Submitted"/>
  </r>
  <r>
    <n v="32913436"/>
    <n v="14488610"/>
    <s v="IDR"/>
    <s v="PT INDO HUMAN RESOURCE"/>
    <s v="2016-08-05"/>
    <s v="60 days net from invoice receipt date - 600S"/>
    <s v="PT Nokia Solutions and Networks Indonesia"/>
    <n v="1448861"/>
    <n v="1"/>
    <n v="15937471"/>
    <x v="3"/>
    <x v="5"/>
    <s v="1600/eWCC/SF/IHRT/INNER/IX/2016"/>
    <s v="CHR-009/2111/16"/>
    <n v="15937471"/>
    <n v="0"/>
    <s v="Invoice Submitted"/>
  </r>
  <r>
    <n v="32913326"/>
    <n v="14488610"/>
    <s v="IDR"/>
    <s v="PT INDO HUMAN RESOURCE"/>
    <s v="2016-08-05"/>
    <s v="60 days net from invoice receipt date - 600S"/>
    <s v="PT Nokia Solutions and Networks Indonesia"/>
    <n v="1448861"/>
    <n v="1"/>
    <n v="15937471"/>
    <x v="3"/>
    <x v="5"/>
    <s v="1598/eWCC/SF/IHR/INNER/IX/2016"/>
    <s v="CHR-009/2112/16"/>
    <n v="15937471"/>
    <n v="0"/>
    <s v="Invoice Submitted"/>
  </r>
  <r>
    <n v="32913529"/>
    <n v="14488610"/>
    <s v="IDR"/>
    <s v="PT INDO HUMAN RESOURCE"/>
    <s v="2016-08-05"/>
    <s v="60 days net from invoice receipt date - 600S"/>
    <s v="PT Nokia Solutions and Networks Indonesia"/>
    <n v="1448861"/>
    <n v="1"/>
    <n v="15937471"/>
    <x v="3"/>
    <x v="5"/>
    <s v="130-A/WCC-Add TI/SF//VII/17"/>
    <s v="CHR-007/3530/17"/>
    <m/>
    <n v="15937471"/>
    <s v="Not Yet Submit Invoice"/>
  </r>
  <r>
    <n v="32900961"/>
    <n v="16154994"/>
    <s v="IDR"/>
    <s v="PT INDO HUMAN RESOURCE"/>
    <s v="2016-08-04"/>
    <s v="60 Days"/>
    <s v="PT Nokia Solutions and Networks Indonesia"/>
    <n v="1615499.4000000001"/>
    <n v="7"/>
    <n v="17770493.399999999"/>
    <x v="3"/>
    <x v="5"/>
    <s v="6802/eWCC/SF/IHR/INNER/XI/2016\2661/eWCC/SF/IHR/INNER/II/2017"/>
    <s v="CHR-011/3192/16"/>
    <n v="17770493.399999999"/>
    <n v="8885246.6999999993"/>
    <s v="Partially Invoice Submitted"/>
  </r>
  <r>
    <n v="32901220"/>
    <n v="16154994"/>
    <s v="IDR"/>
    <s v="PT INDO HUMAN RESOURCE"/>
    <s v="2016-08-04"/>
    <s v="60 days net from invoice receipt date - 600S"/>
    <s v="PT Nokia Solutions and Networks Indonesia"/>
    <n v="1615499.4000000001"/>
    <n v="7"/>
    <n v="17770493.399999999"/>
    <x v="3"/>
    <x v="5"/>
    <s v="1100/eWCC/SF/IHR/INNER/VIII/2016\16/eWCC/SF/IHR/INNER/I/2017"/>
    <s v="CHR-008/1772/16\CHR-012/4034/16"/>
    <n v="17770493.399999999"/>
    <n v="0"/>
    <s v="Invoice Submitted"/>
  </r>
  <r>
    <n v="32901258"/>
    <n v="16154994"/>
    <s v="IDR"/>
    <s v="PT INDO HUMAN RESOURCE"/>
    <s v="2016-08-04"/>
    <s v="60 days net from invoice receipt date - 600S"/>
    <s v="PT Nokia Solutions and Networks Indonesia"/>
    <n v="1615499.4000000001"/>
    <n v="7"/>
    <n v="17770493.399999999"/>
    <x v="3"/>
    <x v="5"/>
    <s v="1070/eWCC/SF/IHR/INNER/VIII/2016\1069/eWCC/SF/IHR/INNER/VIII/2016"/>
    <s v="CHR-008/1772/16\CHR-008/2057/16"/>
    <n v="17770493.399999999"/>
    <n v="0"/>
    <s v="Invoice Submitted"/>
  </r>
  <r>
    <n v="32897634"/>
    <n v="2831007"/>
    <s v="IDR"/>
    <s v="PT INDO HUMAN RESOURCE"/>
    <s v="2016-08-03"/>
    <s v="60 days net from invoice receipt date - 600S"/>
    <s v="PT Nokia Solutions and Networks Indonesia"/>
    <n v="283100.7"/>
    <n v="2"/>
    <n v="3114107.7"/>
    <x v="3"/>
    <x v="5"/>
    <s v="4166/eWCC/SF/IHR/INNER/X/2016"/>
    <s v=" CHR-010/2739/16"/>
    <n v="3114107.7"/>
    <n v="0"/>
    <s v="Invoice Submitted"/>
  </r>
  <r>
    <n v="32897646"/>
    <n v="2831007"/>
    <s v="IDR"/>
    <s v="PT INDO HUMAN RESOURCE"/>
    <s v="2016-08-03"/>
    <s v="60 days net from invoice receipt date - 600S"/>
    <s v="PT Nokia Solutions and Networks Indonesia"/>
    <n v="283100.7"/>
    <n v="2"/>
    <n v="3114107.7"/>
    <x v="3"/>
    <x v="5"/>
    <s v="2554/eWCC/SF/IHR/INNER/IX/2016"/>
    <s v="CHR-009/2320/16"/>
    <n v="3114107.7"/>
    <n v="0"/>
    <s v="Invoice Submitted"/>
  </r>
  <r>
    <n v="32897659"/>
    <n v="2831007"/>
    <s v="IDR"/>
    <s v="PT INDO HUMAN RESOURCE"/>
    <s v="2016-08-03"/>
    <s v="60 days net from invoice receipt date - 600S"/>
    <s v="PT Nokia Solutions and Networks Indonesia"/>
    <n v="283100.7"/>
    <n v="2"/>
    <n v="3114107.7"/>
    <x v="3"/>
    <x v="5"/>
    <s v="2079/eWCC/SF/IHR/INNER/IX/2016"/>
    <s v="CHR-009/2370/16"/>
    <n v="3114107.7"/>
    <n v="0"/>
    <s v="Invoice Submitted"/>
  </r>
  <r>
    <n v="32871865"/>
    <n v="2380401"/>
    <s v="IDR"/>
    <s v="PT INDO HUMAN RESOURCE"/>
    <s v="2016-07-29"/>
    <s v="60 days net from invoice receipt date - 600S"/>
    <s v="PT Nokia Solutions and Networks Indonesia"/>
    <n v="238040.1"/>
    <n v="3"/>
    <n v="2618441.1"/>
    <x v="3"/>
    <x v="5"/>
    <s v="9970/eWCC/SF/IHR/INNER/XII/2016"/>
    <s v="CHR-012/3885/16"/>
    <n v="2618441.1"/>
    <n v="0"/>
    <s v="Invoice Submitted"/>
  </r>
  <r>
    <n v="32871842"/>
    <n v="2380401"/>
    <s v="IDR"/>
    <s v="PT INDO HUMAN RESOURCE"/>
    <s v="2016-07-29"/>
    <s v="60 Days"/>
    <s v="PT Nokia Solutions and Networks Indonesia"/>
    <n v="238040.1"/>
    <n v="3"/>
    <n v="2618441.1"/>
    <x v="3"/>
    <x v="5"/>
    <s v="8764/eWCC/SF/IHR/INNER/XI/2016"/>
    <s v="CHR-011/3474/16"/>
    <n v="2618441.1"/>
    <n v="0"/>
    <s v="Invoice Submitted"/>
  </r>
  <r>
    <n v="32871787"/>
    <n v="2380401"/>
    <s v="IDR"/>
    <s v="PT INDO HUMAN RESOURCE"/>
    <s v="2016-07-29"/>
    <s v="60 Days"/>
    <s v="PT Nokia Solutions and Networks Indonesia"/>
    <n v="238040.1"/>
    <n v="3"/>
    <n v="2618441.1"/>
    <x v="3"/>
    <x v="5"/>
    <s v="8755/eWCC/SF/IHR/INNER/XI/2016"/>
    <s v="CHR-011/3475/16"/>
    <n v="2618441.1"/>
    <n v="0"/>
    <s v="Invoice Submitted"/>
  </r>
  <r>
    <n v="32871908"/>
    <n v="1969000"/>
    <s v="IDR"/>
    <s v="PT INDO HUMAN RESOURCE"/>
    <s v="2016-07-29"/>
    <s v="30 days net from invoice receipt date - 300S"/>
    <s v="PT Nokia Solutions and Networks Indonesia"/>
    <n v="196900"/>
    <n v="2"/>
    <n v="2165900"/>
    <x v="5"/>
    <x v="5"/>
    <s v="0303/CCM-FR/INDOHR/VIII/16"/>
    <s v="CHR-008/1772/16"/>
    <n v="2165900"/>
    <n v="0"/>
    <s v="Invoice Submitted"/>
  </r>
  <r>
    <n v="32872041"/>
    <n v="3451368"/>
    <s v="IDR"/>
    <s v="PT INDO HUMAN RESOURCE"/>
    <s v="2016-07-29"/>
    <s v="30 days net from invoice receipt date - 300S"/>
    <s v="PT Nokia Solutions and Networks Indonesia"/>
    <n v="345136.80000000005"/>
    <n v="2"/>
    <n v="3796504.8"/>
    <x v="5"/>
    <x v="5"/>
    <s v="0302/CCM-FR/INDOHR/VIII/16"/>
    <s v="CHR-008/1772/16"/>
    <n v="3796504.8"/>
    <n v="0"/>
    <s v="Invoice Submitted"/>
  </r>
  <r>
    <n v="32872024"/>
    <n v="1833919"/>
    <s v="IDR"/>
    <s v="PT INDO HUMAN RESOURCE"/>
    <s v="2016-07-29"/>
    <s v="30 days net from invoice receipt date - 300S"/>
    <s v="PT Nokia Solutions and Networks Indonesia"/>
    <n v="183391.90000000002"/>
    <n v="2"/>
    <n v="2017310.9"/>
    <x v="5"/>
    <x v="5"/>
    <s v="0301/CCM-FR/INDOHR/VIII/16"/>
    <s v="CHR-008/1772/16"/>
    <n v="2017310.9"/>
    <n v="0"/>
    <s v="Invoice Submitted"/>
  </r>
  <r>
    <n v="32871873"/>
    <n v="0"/>
    <s v="IDR"/>
    <s v="PT INDO HUMAN RESOURCE"/>
    <s v="2016-07-29"/>
    <s v="60 days net from invoice receipt date - 600S"/>
    <s v="PT Nokia Solutions and Networks Indonesia"/>
    <n v="0"/>
    <n v="3"/>
    <n v="0"/>
    <x v="3"/>
    <x v="11"/>
    <m/>
    <m/>
    <m/>
    <n v="2618441.1"/>
    <s v="Not Yet Submit Invoice"/>
  </r>
  <r>
    <n v="32865315"/>
    <n v="1808182"/>
    <s v="IDR"/>
    <s v="PT INDO HUMAN RESOURCE"/>
    <s v="2016-07-28"/>
    <s v="60 days net from invoice receipt date - 600S"/>
    <s v="PT Nokia Solutions and Networks Indonesia"/>
    <n v="180818.2"/>
    <n v="1"/>
    <n v="1989000.2"/>
    <x v="3"/>
    <x v="5"/>
    <s v="9657/eWCC/SF/IHR/INNER/XII/2016"/>
    <s v="CHR-012/3712/16"/>
    <n v="1989000.2"/>
    <n v="0"/>
    <s v="Invoice Submitted"/>
  </r>
  <r>
    <n v="32865311"/>
    <n v="1808182"/>
    <s v="IDR"/>
    <s v="PT INDO HUMAN RESOURCE"/>
    <s v="2016-07-28"/>
    <s v="60 days net from invoice receipt date - 600S"/>
    <s v="PT Nokia Solutions and Networks Indonesia"/>
    <n v="180818.2"/>
    <n v="1"/>
    <n v="1989000.2"/>
    <x v="3"/>
    <x v="5"/>
    <s v="9656/eWCC/SF/IHR/INNER/XII/2016"/>
    <s v="CHR-012/3711/16"/>
    <n v="1989000.2"/>
    <n v="0"/>
    <s v="Invoice Submitted"/>
  </r>
  <r>
    <n v="32865305"/>
    <n v="1808182"/>
    <s v="IDR"/>
    <s v="PT INDO HUMAN RESOURCE"/>
    <s v="2016-07-28"/>
    <s v="60 Days"/>
    <s v="PT Nokia Solutions and Networks Indonesia"/>
    <n v="180818.2"/>
    <n v="1"/>
    <n v="1989000.2"/>
    <x v="3"/>
    <x v="5"/>
    <s v="7210/eWCC/SF/IHR/INNER/XI/2016"/>
    <s v="CHR-011/3538/16"/>
    <n v="1989000.2"/>
    <n v="0"/>
    <s v="Invoice Submitted"/>
  </r>
  <r>
    <n v="32865282"/>
    <n v="1808182"/>
    <s v="IDR"/>
    <s v="PT INDO HUMAN RESOURCE"/>
    <s v="2016-07-28"/>
    <s v="60 days net from invoice receipt date - 600S"/>
    <s v="PT Nokia Solutions and Networks Indonesia"/>
    <n v="180818.2"/>
    <n v="1"/>
    <n v="1989000.2"/>
    <x v="3"/>
    <x v="5"/>
    <s v="6625/eWCC/SF/IHR/INNER/X/2016"/>
    <s v=" CHR-010/2735/16"/>
    <n v="1989000.2"/>
    <n v="0"/>
    <s v="Invoice Submitted"/>
  </r>
  <r>
    <n v="32865294"/>
    <n v="1808182"/>
    <s v="IDR"/>
    <s v="PT INDO HUMAN RESOURCE"/>
    <s v="2016-07-28"/>
    <s v="60 days net from invoice receipt date - 600S"/>
    <s v="PT Nokia Solutions and Networks Indonesia"/>
    <n v="180818.2"/>
    <n v="1"/>
    <n v="1989000.2"/>
    <x v="3"/>
    <x v="5"/>
    <s v="6624/eWCC/SF/IHR/INNER/X/2016"/>
    <s v=" CHR-010/2735/16"/>
    <n v="1989000.2"/>
    <n v="0"/>
    <s v="Invoice Submitted"/>
  </r>
  <r>
    <n v="32865262"/>
    <n v="1808182"/>
    <s v="IDR"/>
    <s v="PT INDO HUMAN RESOURCE"/>
    <s v="2016-07-28"/>
    <s v="60 days net from invoice receipt date - 600S"/>
    <s v="PT Nokia Solutions and Networks Indonesia"/>
    <n v="180818.2"/>
    <n v="1"/>
    <n v="1989000.2"/>
    <x v="3"/>
    <x v="5"/>
    <s v="6551/eWCC/SF/IHR/INNER/X/2016"/>
    <s v=" CHR-010/2728/16"/>
    <n v="1989000.2"/>
    <n v="0"/>
    <s v="Invoice Submitted"/>
  </r>
  <r>
    <n v="32865244"/>
    <n v="1808182"/>
    <s v="IDR"/>
    <s v="PT INDO HUMAN RESOURCE"/>
    <s v="2016-07-28"/>
    <s v="60 days net from invoice receipt date - 600S"/>
    <s v="PT Nokia Solutions and Networks Indonesia"/>
    <n v="180818.2"/>
    <n v="1"/>
    <n v="1989000.2"/>
    <x v="3"/>
    <x v="5"/>
    <s v="6550/eWCC/SF/IHR/INNER/X/2016"/>
    <s v=" CHR-010/2728/16"/>
    <n v="1989000.2"/>
    <n v="0"/>
    <s v="Invoice Submitted"/>
  </r>
  <r>
    <n v="32865260"/>
    <n v="1808182"/>
    <s v="IDR"/>
    <s v="PT INDO HUMAN RESOURCE"/>
    <s v="2016-07-28"/>
    <s v="60 days net from invoice receipt date - 600S"/>
    <s v="PT Nokia Solutions and Networks Indonesia"/>
    <n v="180818.2"/>
    <n v="1"/>
    <n v="1989000.2"/>
    <x v="3"/>
    <x v="5"/>
    <s v="6549/eWCC/SF/IHR/INNER/X/2016"/>
    <s v=" CHR-010/2728/16"/>
    <n v="1989000.2"/>
    <n v="0"/>
    <s v="Invoice Submitted"/>
  </r>
  <r>
    <n v="32865264"/>
    <n v="1808182"/>
    <s v="IDR"/>
    <s v="PT INDO HUMAN RESOURCE"/>
    <s v="2016-07-28"/>
    <s v="60 days net from invoice receipt date - 600S"/>
    <s v="PT Nokia Solutions and Networks Indonesia"/>
    <n v="180818.2"/>
    <n v="1"/>
    <n v="1989000.2"/>
    <x v="3"/>
    <x v="5"/>
    <s v="6546/eWCC/SF/IHR/INNER/X/2016"/>
    <s v=" CHR-010/2728/16"/>
    <n v="1989000.2"/>
    <n v="0"/>
    <s v="Invoice Submitted"/>
  </r>
  <r>
    <n v="32861012"/>
    <n v="19971920"/>
    <s v="IDR"/>
    <s v="PT INDO HUMAN RESOURCE"/>
    <s v="2016-07-28"/>
    <s v="30 days net from invoice receipt date - 300S"/>
    <s v="PT Nokia Solutions and Networks Indonesia"/>
    <n v="1997192"/>
    <n v="1"/>
    <n v="21969112"/>
    <x v="5"/>
    <x v="5"/>
    <s v="0300/CCM-FR/INDOHR/VIII/16"/>
    <s v="CHR-008/1772/16"/>
    <n v="21969112"/>
    <n v="0"/>
    <s v="Invoice Submitted"/>
  </r>
  <r>
    <n v="32861538"/>
    <n v="11203760"/>
    <s v="IDR"/>
    <s v="PT INDO HUMAN RESOURCE"/>
    <s v="2016-07-28"/>
    <s v="30 days net from invoice receipt date - 300S"/>
    <s v="PT Nokia Solutions and Networks Indonesia"/>
    <n v="1120376"/>
    <n v="1"/>
    <n v="12324136"/>
    <x v="5"/>
    <x v="5"/>
    <s v="0299/CCM-FR/INDOHR/VIII/16"/>
    <s v="CHR-008/1772/16"/>
    <n v="12324136"/>
    <n v="0"/>
    <s v="Invoice Submitted"/>
  </r>
  <r>
    <n v="32861219"/>
    <n v="7793920"/>
    <s v="IDR"/>
    <s v="PT INDO HUMAN RESOURCE"/>
    <s v="2016-07-28"/>
    <s v="30 days net from invoice receipt date - 300S"/>
    <s v="PT Nokia Solutions and Networks Indonesia"/>
    <n v="779392"/>
    <n v="1"/>
    <n v="8573312"/>
    <x v="5"/>
    <x v="5"/>
    <s v="0298/CCM-FR/INDOHR/VIII/16"/>
    <s v="CHR-008/1772/16"/>
    <n v="8573312"/>
    <n v="0"/>
    <s v="Invoice Submitted"/>
  </r>
  <r>
    <n v="32861203"/>
    <n v="8281040"/>
    <s v="IDR"/>
    <s v="PT INDO HUMAN RESOURCE"/>
    <s v="2016-07-28"/>
    <s v="30 days net from invoice receipt date - 300S"/>
    <s v="PT Nokia Solutions and Networks Indonesia"/>
    <n v="828104"/>
    <n v="1"/>
    <n v="9109144"/>
    <x v="5"/>
    <x v="5"/>
    <s v="0297/CCM-FR/INDOHR/VIII/16"/>
    <s v="CHR-008/1772/16"/>
    <n v="9109144"/>
    <n v="0"/>
    <s v="Invoice Submitted"/>
  </r>
  <r>
    <n v="32861003"/>
    <n v="13152240"/>
    <s v="IDR"/>
    <s v="PT INDO HUMAN RESOURCE"/>
    <s v="2016-07-28"/>
    <s v="30 days net from invoice receipt date - 300S"/>
    <s v="PT Nokia Solutions and Networks Indonesia"/>
    <n v="1315224"/>
    <n v="1"/>
    <n v="14467464"/>
    <x v="5"/>
    <x v="5"/>
    <s v="0296/CCM-FR/INDOHR/VIII/16"/>
    <s v="CHR-008/1772/16"/>
    <n v="14467464"/>
    <n v="0"/>
    <s v="Invoice Submitted"/>
  </r>
  <r>
    <n v="32861085"/>
    <n v="18023440"/>
    <s v="IDR"/>
    <s v="PT INDO HUMAN RESOURCE"/>
    <s v="2016-07-28"/>
    <s v="30 days net from invoice receipt date - 300S"/>
    <s v="PT Nokia Solutions and Networks Indonesia"/>
    <n v="1802344"/>
    <n v="1"/>
    <n v="19825784"/>
    <x v="5"/>
    <x v="5"/>
    <s v="0295/CCM-FR/INDOHR/VIII/16"/>
    <s v="CHR-008/1772/16"/>
    <n v="19825784"/>
    <n v="0"/>
    <s v="Invoice Submitted"/>
  </r>
  <r>
    <n v="32861075"/>
    <n v="47737760"/>
    <s v="IDR"/>
    <s v="PT INDO HUMAN RESOURCE"/>
    <s v="2016-07-28"/>
    <s v="30 days net from invoice receipt date - 300S"/>
    <s v="PT Nokia Solutions and Networks Indonesia"/>
    <n v="4773776"/>
    <n v="1"/>
    <n v="52511536"/>
    <x v="5"/>
    <x v="5"/>
    <s v="0294/CCM-FR/INDOHR/VIII/16"/>
    <s v="CHR-008/1772/16"/>
    <n v="52511536"/>
    <n v="0"/>
    <s v="Invoice Submitted"/>
  </r>
  <r>
    <n v="32861524"/>
    <n v="16074960"/>
    <s v="IDR"/>
    <s v="PT INDO HUMAN RESOURCE"/>
    <s v="2016-07-28"/>
    <s v="30 days net from invoice receipt date - 300S"/>
    <s v="PT Nokia Solutions and Networks Indonesia"/>
    <n v="1607496"/>
    <n v="1"/>
    <n v="17682456"/>
    <x v="5"/>
    <x v="5"/>
    <s v="0293/CCM-FR/INDOHR/VIII/16"/>
    <s v="CHR-008/1772/16"/>
    <n v="17682456"/>
    <n v="0"/>
    <s v="Invoice Submitted"/>
  </r>
  <r>
    <n v="32860993"/>
    <n v="24356000"/>
    <s v="IDR"/>
    <s v="PT INDO HUMAN RESOURCE"/>
    <s v="2016-07-28"/>
    <s v="30 days net from invoice receipt date - 300S"/>
    <s v="PT Nokia Solutions and Networks Indonesia"/>
    <n v="2435600"/>
    <n v="1"/>
    <n v="26791600"/>
    <x v="5"/>
    <x v="5"/>
    <s v="0292/CCM-FR/INDOHR/VIII/16"/>
    <s v="CHR-008/1772/16"/>
    <n v="26791600"/>
    <n v="0"/>
    <s v="Invoice Submitted"/>
  </r>
  <r>
    <n v="32865290"/>
    <n v="1808182"/>
    <s v="IDR"/>
    <s v="PT INDO HUMAN RESOURCE"/>
    <s v="2016-07-28"/>
    <s v="60 days net from invoice receipt date - 600S"/>
    <s v="PT Nokia Solutions and Networks Indonesia"/>
    <n v="180818.2"/>
    <n v="1"/>
    <n v="1989000.2"/>
    <x v="3"/>
    <x v="5"/>
    <s v="0259/WCC-MiMo/SF/INDO/IX/16"/>
    <s v="CHR-009/2117/16"/>
    <n v="1989000.2"/>
    <n v="0"/>
    <s v="Invoice Submitted"/>
  </r>
  <r>
    <n v="32865246"/>
    <n v="1808182"/>
    <s v="IDR"/>
    <s v="PT INDO HUMAN RESOURCE"/>
    <s v="2016-07-28"/>
    <s v="60 days net from invoice receipt date - 600S"/>
    <s v="PT Nokia Solutions and Networks Indonesia"/>
    <n v="180818.2"/>
    <n v="1"/>
    <n v="1989000.2"/>
    <x v="3"/>
    <x v="5"/>
    <s v="0258/WCC-MiMo/SF/INDO/IX/16"/>
    <s v="CHR-009/2117/16"/>
    <n v="1989000.2"/>
    <n v="0"/>
    <s v="Invoice Submitted"/>
  </r>
  <r>
    <n v="32865258"/>
    <n v="1808182"/>
    <s v="IDR"/>
    <s v="PT INDO HUMAN RESOURCE"/>
    <s v="2016-07-28"/>
    <s v="60 days net from invoice receipt date - 600S"/>
    <s v="PT Nokia Solutions and Networks Indonesia"/>
    <n v="180818.2"/>
    <n v="1"/>
    <n v="1989000.2"/>
    <x v="3"/>
    <x v="5"/>
    <s v="0257/WCC-MiMo/SF/INDO/IX/16"/>
    <s v="CHR-009/2117/16"/>
    <n v="1989000.2"/>
    <n v="0"/>
    <s v="Invoice Submitted"/>
  </r>
  <r>
    <n v="32865239"/>
    <n v="1808182"/>
    <s v="IDR"/>
    <s v="PT INDO HUMAN RESOURCE"/>
    <s v="2016-07-28"/>
    <s v="60 days net from invoice receipt date - 600S"/>
    <s v="PT Nokia Solutions and Networks Indonesia"/>
    <n v="180818.2"/>
    <n v="1"/>
    <n v="1989000.2"/>
    <x v="3"/>
    <x v="5"/>
    <s v="0256/WCC-MiMo/SF/INDO/IX/16"/>
    <s v="CHR-009/2117/16"/>
    <n v="1989000.2"/>
    <n v="0"/>
    <s v="Invoice Submitted"/>
  </r>
  <r>
    <n v="32865285"/>
    <n v="1808182"/>
    <s v="IDR"/>
    <s v="PT INDO HUMAN RESOURCE"/>
    <s v="2016-07-28"/>
    <s v="60 days net from invoice receipt date - 600S"/>
    <s v="PT Nokia Solutions and Networks Indonesia"/>
    <n v="180818.2"/>
    <n v="1"/>
    <n v="1989000.2"/>
    <x v="3"/>
    <x v="5"/>
    <s v="0255/WCC-MiMo/SF/INDO/IX/16"/>
    <s v="CHR-009/2117/16"/>
    <n v="1989000.2"/>
    <n v="0"/>
    <s v="Invoice Submitted"/>
  </r>
  <r>
    <n v="32865222"/>
    <n v="1808182"/>
    <s v="IDR"/>
    <s v="PT INDO HUMAN RESOURCE"/>
    <s v="2016-07-28"/>
    <s v="60 days net from invoice receipt date - 600S"/>
    <s v="PT Nokia Solutions and Networks Indonesia"/>
    <n v="180818.2"/>
    <n v="1"/>
    <n v="1989000.2"/>
    <x v="3"/>
    <x v="5"/>
    <s v="0254/WCC-MiMo/SF/INDO/IX/16"/>
    <s v="CHR-009/2117/16"/>
    <n v="1989000.2"/>
    <n v="0"/>
    <s v="Invoice Submitted"/>
  </r>
  <r>
    <n v="32865266"/>
    <n v="1808182"/>
    <s v="IDR"/>
    <s v="PT INDO HUMAN RESOURCE"/>
    <s v="2016-07-28"/>
    <s v="60 days net from invoice receipt date - 600S"/>
    <s v="PT Nokia Solutions and Networks Indonesia"/>
    <n v="180818.2"/>
    <n v="1"/>
    <n v="1989000.2"/>
    <x v="3"/>
    <x v="5"/>
    <s v="0253/WCC-MiMo/SF/INDO/IX/16"/>
    <s v="CHR-009/2117/16"/>
    <n v="1989000.2"/>
    <n v="0"/>
    <s v="Invoice Submitted"/>
  </r>
  <r>
    <n v="32865240"/>
    <n v="1808182"/>
    <s v="IDR"/>
    <s v="PT INDO HUMAN RESOURCE"/>
    <s v="2016-07-28"/>
    <s v="60 days net from invoice receipt date - 600S"/>
    <s v="PT Nokia Solutions and Networks Indonesia"/>
    <n v="180818.2"/>
    <n v="1"/>
    <n v="1989000.2"/>
    <x v="3"/>
    <x v="5"/>
    <s v="0252/WCC-MiMo/SF/INDO/IX/16"/>
    <s v="CHR-009/2117/16"/>
    <n v="1989000.2"/>
    <n v="0"/>
    <s v="Invoice Submitted"/>
  </r>
  <r>
    <n v="32865279"/>
    <n v="1808182"/>
    <s v="IDR"/>
    <s v="PT INDO HUMAN RESOURCE"/>
    <s v="2016-07-28"/>
    <s v="60 days net from invoice receipt date - 600S"/>
    <s v="PT Nokia Solutions and Networks Indonesia"/>
    <n v="180818.2"/>
    <n v="1"/>
    <n v="1989000.2"/>
    <x v="3"/>
    <x v="5"/>
    <s v="0251/WCC-MiMo/SF/INDO/IX/16"/>
    <s v="CHR-009/2118/16"/>
    <n v="1989000.2"/>
    <n v="0"/>
    <s v="Invoice Submitted"/>
  </r>
  <r>
    <n v="32865273"/>
    <n v="1808182"/>
    <s v="IDR"/>
    <s v="PT INDO HUMAN RESOURCE"/>
    <s v="2016-07-28"/>
    <s v="60 days net from invoice receipt date - 600S"/>
    <s v="PT Nokia Solutions and Networks Indonesia"/>
    <n v="180818.2"/>
    <n v="1"/>
    <n v="1989000.2"/>
    <x v="3"/>
    <x v="5"/>
    <s v="0245/WCC-MiMo/SF/INDO/IX/16"/>
    <s v="CHR-009/2118/16"/>
    <n v="1989000.2"/>
    <n v="0"/>
    <s v="Invoice Submitted"/>
  </r>
  <r>
    <n v="32865298"/>
    <n v="1808182"/>
    <s v="IDR"/>
    <s v="PT INDO HUMAN RESOURCE"/>
    <s v="2016-07-28"/>
    <s v="60 days net from invoice receipt date - 600S"/>
    <s v="PT Nokia Solutions and Networks Indonesia"/>
    <n v="180818.2"/>
    <n v="1"/>
    <n v="1989000.2"/>
    <x v="3"/>
    <x v="5"/>
    <s v="0244/WCC-MiMo/SF/INDO/IX/16"/>
    <s v="CHR-009/2117/16"/>
    <n v="1989000.2"/>
    <n v="0"/>
    <s v="Invoice Submitted"/>
  </r>
  <r>
    <n v="32865256"/>
    <n v="1808182"/>
    <s v="IDR"/>
    <s v="PT INDO HUMAN RESOURCE"/>
    <s v="2016-07-28"/>
    <s v="60 days net from invoice receipt date - 600S"/>
    <s v="PT Nokia Solutions and Networks Indonesia"/>
    <n v="180818.2"/>
    <n v="1"/>
    <n v="1989000.2"/>
    <x v="3"/>
    <x v="5"/>
    <s v="0243/WCC-MiMo/SF/INDO/IX/16"/>
    <s v="CHR-009/2117/16"/>
    <n v="1989000.2"/>
    <n v="0"/>
    <s v="Invoice Submitted"/>
  </r>
  <r>
    <n v="32865249"/>
    <n v="1808182"/>
    <s v="IDR"/>
    <s v="PT INDO HUMAN RESOURCE"/>
    <s v="2016-07-28"/>
    <s v="60 days net from invoice receipt date - 600S"/>
    <s v="PT Nokia Solutions and Networks Indonesia"/>
    <n v="180818.2"/>
    <n v="1"/>
    <n v="1989000.2"/>
    <x v="3"/>
    <x v="5"/>
    <s v="0238/WCC-MiMo/SF/INDO/VIII/2016"/>
    <s v="CHR-008/1772/16"/>
    <n v="1989000.2"/>
    <n v="0"/>
    <s v="Invoice Submitted"/>
  </r>
  <r>
    <n v="32865263"/>
    <n v="1808182"/>
    <s v="IDR"/>
    <s v="PT INDO HUMAN RESOURCE"/>
    <s v="2016-07-28"/>
    <s v="60 days net from invoice receipt date - 600S"/>
    <s v="PT Nokia Solutions and Networks Indonesia"/>
    <n v="180818.2"/>
    <n v="1"/>
    <n v="1989000.2"/>
    <x v="3"/>
    <x v="5"/>
    <s v="0230/WCC-MiMo/SF/INDO/VIII/2016"/>
    <s v="CHR-008/1772/16"/>
    <n v="1989000.2"/>
    <n v="0"/>
    <s v="Invoice Submitted"/>
  </r>
  <r>
    <n v="32865274"/>
    <n v="1808182"/>
    <s v="IDR"/>
    <s v="PT INDO HUMAN RESOURCE"/>
    <s v="2016-07-28"/>
    <s v="60 days net from invoice receipt date - 600S"/>
    <s v="PT Nokia Solutions and Networks Indonesia"/>
    <n v="180818.2"/>
    <n v="1"/>
    <n v="1989000.2"/>
    <x v="3"/>
    <x v="5"/>
    <s v="0229/WCC-MiMo/SF/INDO/VIII/2016"/>
    <s v="CHR-008/1772/16"/>
    <n v="1989000.2"/>
    <n v="0"/>
    <s v="Invoice Submitted"/>
  </r>
  <r>
    <n v="32865242"/>
    <n v="1808182"/>
    <s v="IDR"/>
    <s v="PT INDO HUMAN RESOURCE"/>
    <s v="2016-07-28"/>
    <s v="60 days net from invoice receipt date - 600S"/>
    <s v="PT Nokia Solutions and Networks Indonesia"/>
    <n v="180818.2"/>
    <n v="1"/>
    <n v="1989000.2"/>
    <x v="3"/>
    <x v="5"/>
    <s v="0228/WCC-MiMo/SF/INDO/VIII/2016"/>
    <s v="CHR-008/1772/16"/>
    <n v="1989000.2"/>
    <n v="0"/>
    <s v="Invoice Submitted"/>
  </r>
  <r>
    <n v="32865251"/>
    <n v="1808182"/>
    <s v="IDR"/>
    <s v="PT INDO HUMAN RESOURCE"/>
    <s v="2016-07-28"/>
    <s v="60 days net from invoice receipt date - 600S"/>
    <s v="PT Nokia Solutions and Networks Indonesia"/>
    <n v="180818.2"/>
    <n v="1"/>
    <n v="1989000.2"/>
    <x v="3"/>
    <x v="5"/>
    <s v="0227/WCC-MiMo/SF/INDO/VIII/2016"/>
    <s v="CHR-008/1772/16"/>
    <n v="1989000.2"/>
    <n v="0"/>
    <s v="Invoice Submitted"/>
  </r>
  <r>
    <n v="32865287"/>
    <n v="1808182"/>
    <s v="IDR"/>
    <s v="PT INDO HUMAN RESOURCE"/>
    <s v="2016-07-28"/>
    <s v="60 days net from invoice receipt date - 600S"/>
    <s v="PT Nokia Solutions and Networks Indonesia"/>
    <n v="180818.2"/>
    <n v="1"/>
    <n v="1989000.2"/>
    <x v="3"/>
    <x v="5"/>
    <s v="0226/WCC-MiMo/SF/INDO/VIII/2016"/>
    <s v="CHR-008/1772/16"/>
    <n v="1989000.2"/>
    <n v="0"/>
    <s v="Invoice Submitted"/>
  </r>
  <r>
    <n v="32865269"/>
    <n v="1808182"/>
    <s v="IDR"/>
    <s v="PT INDO HUMAN RESOURCE"/>
    <s v="2016-07-28"/>
    <s v="60 days net from invoice receipt date - 600S"/>
    <s v="PT Nokia Solutions and Networks Indonesia"/>
    <n v="180818.2"/>
    <n v="1"/>
    <n v="1989000.2"/>
    <x v="3"/>
    <x v="5"/>
    <s v=" 0238/WCC-MiMo/SF/INDO/VIII/2016"/>
    <s v="CHR-007/3307/17"/>
    <n v="1989000.2"/>
    <n v="0"/>
    <s v="Not Yet Submit Invoice"/>
  </r>
  <r>
    <n v="32865277"/>
    <n v="1808182"/>
    <s v="IDR"/>
    <s v="PT INDO HUMAN RESOURCE"/>
    <s v="2016-07-28"/>
    <s v="60 days net from invoice receipt date - 600S"/>
    <s v="PT Nokia Solutions and Networks Indonesia"/>
    <n v="180818.2"/>
    <n v="1"/>
    <n v="1989000.2"/>
    <x v="3"/>
    <x v="5"/>
    <s v=" 0230/WCC-MiMo/SF/INDO/VIII/2016"/>
    <s v="CHR-007/3309/17"/>
    <n v="1989000.2"/>
    <n v="0"/>
    <s v="Not Yet Submit Invoice"/>
  </r>
  <r>
    <n v="32865253"/>
    <n v="1808182"/>
    <s v="IDR"/>
    <s v="PT INDO HUMAN RESOURCE"/>
    <s v="2016-07-28"/>
    <s v="60 days net from invoice receipt date - 600S"/>
    <s v="PT Nokia Solutions and Networks Indonesia"/>
    <n v="180818.2"/>
    <n v="1"/>
    <n v="1989000.2"/>
    <x v="3"/>
    <x v="5"/>
    <s v=" 0229/WCC-MiMo/SF/INDO/VIII/2016"/>
    <s v="CHR-007/3304/17"/>
    <n v="1989000.2"/>
    <n v="0"/>
    <s v="Not Yet Submit Invoice"/>
  </r>
  <r>
    <n v="32865267"/>
    <n v="1808182"/>
    <s v="IDR"/>
    <s v="PT INDO HUMAN RESOURCE"/>
    <s v="2016-07-28"/>
    <s v="60 days net from invoice receipt date - 600S"/>
    <s v="PT Nokia Solutions and Networks Indonesia"/>
    <n v="180818.2"/>
    <n v="1"/>
    <n v="1989000.2"/>
    <x v="3"/>
    <x v="5"/>
    <s v=" 0228/WCC-MiMo/SF/INDO/VIII/2016"/>
    <s v="CHR-007/3308/17"/>
    <n v="1989000.2"/>
    <n v="0"/>
    <s v="Not Yet Submit Invoice"/>
  </r>
  <r>
    <n v="32865281"/>
    <n v="1808182"/>
    <s v="IDR"/>
    <s v="PT INDO HUMAN RESOURCE"/>
    <s v="2016-07-28"/>
    <s v="60 days net from invoice receipt date - 600S"/>
    <s v="PT Nokia Solutions and Networks Indonesia"/>
    <n v="180818.2"/>
    <n v="1"/>
    <n v="1989000.2"/>
    <x v="3"/>
    <x v="5"/>
    <s v=" 0227/WCC-MiMo/SF/INDO/VIII/2016"/>
    <s v="CHR-007/3303/17"/>
    <n v="1989000.2"/>
    <n v="0"/>
    <s v="Not Yet Submit Invoice"/>
  </r>
  <r>
    <n v="32865289"/>
    <n v="1808182"/>
    <s v="IDR"/>
    <s v="PT INDO HUMAN RESOURCE"/>
    <s v="2016-07-28"/>
    <s v="60 days net from invoice receipt date - 600S"/>
    <s v="PT Nokia Solutions and Networks Indonesia"/>
    <n v="180818.2"/>
    <n v="1"/>
    <n v="1989000.2"/>
    <x v="3"/>
    <x v="5"/>
    <s v=" 0226/WCC-MiMo/SF/INDO/VIII/2016"/>
    <s v="CHR-007/3305/17"/>
    <n v="1989000.2"/>
    <n v="0"/>
    <s v="Not Yet Submit Invoice"/>
  </r>
  <r>
    <n v="32844947"/>
    <n v="4750000"/>
    <s v="IDR"/>
    <s v="PT INDO HUMAN RESOURCE"/>
    <s v="2016-07-26"/>
    <s v="60 days net from invoice receipt date - 600S"/>
    <s v="PT Nokia Solutions and Networks Indonesia"/>
    <n v="475000"/>
    <n v="2"/>
    <n v="5225000"/>
    <x v="3"/>
    <x v="5"/>
    <s v="9994/eWCC/SF/IHR/INNER/XII/2016"/>
    <s v="CHR-012/3897/16"/>
    <n v="5225000"/>
    <n v="0"/>
    <s v="Invoice Submitted"/>
  </r>
  <r>
    <n v="32844982"/>
    <n v="4750000"/>
    <s v="IDR"/>
    <s v="PT INDO HUMAN RESOURCE"/>
    <s v="2016-07-26"/>
    <s v="60 days net from invoice receipt date - 600S"/>
    <s v="PT Nokia Solutions and Networks Indonesia"/>
    <n v="475000"/>
    <n v="2"/>
    <n v="5225000"/>
    <x v="3"/>
    <x v="5"/>
    <s v="9277/eWCC/SF/IHR/INNER/XII/2016"/>
    <s v="CHR-012/3819/16"/>
    <n v="5225000"/>
    <n v="0"/>
    <s v="Invoice Submitted"/>
  </r>
  <r>
    <n v="32844943"/>
    <n v="4750000"/>
    <s v="IDR"/>
    <s v="PT INDO HUMAN RESOURCE"/>
    <s v="2016-07-26"/>
    <s v="60 days net from invoice receipt date - 600S"/>
    <s v="PT Nokia Solutions and Networks Indonesia"/>
    <n v="475000"/>
    <n v="2"/>
    <n v="5225000"/>
    <x v="3"/>
    <x v="5"/>
    <s v="9271/eWCC/SF/IHR/INNER/XII/2016"/>
    <s v="CHR-012/3817/16"/>
    <n v="5225000"/>
    <n v="0"/>
    <s v="Invoice Submitted"/>
  </r>
  <r>
    <n v="32844981"/>
    <n v="4750000"/>
    <s v="IDR"/>
    <s v="PT INDO HUMAN RESOURCE"/>
    <s v="2016-07-26"/>
    <s v="60 days net from invoice receipt date - 600S"/>
    <s v="PT Nokia Solutions and Networks Indonesia"/>
    <n v="475000"/>
    <n v="2"/>
    <n v="5225000"/>
    <x v="3"/>
    <x v="5"/>
    <s v="9241/eWCC/SF/IHR/INNER/XII/2016"/>
    <s v="CHR-012/3769/16"/>
    <n v="5225000"/>
    <n v="0"/>
    <s v="Invoice Submitted"/>
  </r>
  <r>
    <n v="32844873"/>
    <n v="4750000"/>
    <s v="IDR"/>
    <s v="PT INDO HUMAN RESOURCE"/>
    <s v="2016-07-26"/>
    <s v="60 days net from invoice receipt date - 600S"/>
    <s v="PT Nokia Solutions and Networks Indonesia"/>
    <n v="475000"/>
    <n v="2"/>
    <n v="5225000"/>
    <x v="3"/>
    <x v="5"/>
    <s v="9201/eWCC/SF/IHR/INNER/XII/2016"/>
    <e v="#N/A"/>
    <n v="5225000"/>
    <n v="5225000"/>
    <s v="Not Yet Submit Invoice"/>
  </r>
  <r>
    <n v="32844979"/>
    <n v="4750000"/>
    <s v="IDR"/>
    <s v="PT INDO HUMAN RESOURCE"/>
    <s v="2016-07-26"/>
    <s v="60 Days"/>
    <s v="PT Nokia Solutions and Networks Indonesia"/>
    <n v="475000"/>
    <n v="2"/>
    <n v="5225000"/>
    <x v="3"/>
    <x v="5"/>
    <s v="8019/eWCC/SF/IHR/INNER/XI/2016"/>
    <s v="CHR-011/3395/16"/>
    <n v="5225000"/>
    <n v="0"/>
    <s v="Invoice Submitted"/>
  </r>
  <r>
    <n v="32844896"/>
    <n v="4750000"/>
    <s v="IDR"/>
    <s v="PT INDO HUMAN RESOURCE"/>
    <s v="2016-07-26"/>
    <s v="60 days net from invoice receipt date - 600S"/>
    <s v="PT Nokia Solutions and Networks Indonesia"/>
    <n v="475000"/>
    <n v="2"/>
    <n v="5225000"/>
    <x v="3"/>
    <x v="5"/>
    <s v="3586/eWCC/SF/IHR/INNER/III/2017"/>
    <s v="CHR-003/1650/2017"/>
    <m/>
    <n v="5225000"/>
    <s v="Not Yet Submit Invoice"/>
  </r>
  <r>
    <n v="32846503"/>
    <n v="19500000"/>
    <s v="IDR"/>
    <s v="PT INDO HUMAN RESOURCE"/>
    <s v="2016-07-26"/>
    <s v="30 days net from invoice receipt date - 300S"/>
    <s v="PT Nokia Solutions and Networks Indonesia"/>
    <n v="1950000"/>
    <n v="1"/>
    <n v="21450000"/>
    <x v="5"/>
    <x v="5"/>
    <s v="0304/CCM-FR/INDOHR/IX/16"/>
    <s v="CHR-009/2099/16"/>
    <n v="21450000"/>
    <n v="0"/>
    <s v="Invoice Submitted"/>
  </r>
  <r>
    <n v="32846541"/>
    <n v="16074960"/>
    <s v="IDR"/>
    <s v="PT INDO HUMAN RESOURCE"/>
    <s v="2016-07-26"/>
    <s v="30 days net from invoice receipt date - 300S"/>
    <s v="PT Nokia Solutions and Networks Indonesia"/>
    <n v="1607496"/>
    <n v="1"/>
    <n v="17682456"/>
    <x v="5"/>
    <x v="5"/>
    <s v="0290/CCM-FR/INDOHR/VIII/16"/>
    <s v="CHR-008/1772/16"/>
    <n v="17682456"/>
    <n v="0"/>
    <s v="Invoice Submitted"/>
  </r>
  <r>
    <n v="32846545"/>
    <n v="11203760"/>
    <s v="IDR"/>
    <s v="PT INDO HUMAN RESOURCE"/>
    <s v="2016-07-26"/>
    <s v="30 days net from invoice receipt date - 300S"/>
    <s v="PT Nokia Solutions and Networks Indonesia"/>
    <n v="1120376"/>
    <n v="1"/>
    <n v="12324136"/>
    <x v="5"/>
    <x v="5"/>
    <s v="0289/CCM-FR/INDOHR/VIII/16"/>
    <s v="CHR-008/1772/16"/>
    <n v="12324136"/>
    <n v="0"/>
    <s v="Invoice Submitted"/>
  </r>
  <r>
    <n v="32844983"/>
    <n v="4750000"/>
    <s v="IDR"/>
    <s v="PT INDO HUMAN RESOURCE"/>
    <s v="2016-07-26"/>
    <s v="60 days net from invoice receipt date - 600S"/>
    <s v="PT Nokia Solutions and Networks Indonesia"/>
    <n v="475000"/>
    <n v="2"/>
    <n v="5225000"/>
    <x v="3"/>
    <x v="5"/>
    <s v="0063/WCC-REC_CRG/SF/Indo/X/16"/>
    <s v=" CHR-010/2687/16"/>
    <n v="5225000"/>
    <n v="0"/>
    <s v="Invoice Submitted"/>
  </r>
  <r>
    <n v="32844971"/>
    <n v="4750000"/>
    <s v="IDR"/>
    <s v="PT INDO HUMAN RESOURCE"/>
    <s v="2016-07-26"/>
    <s v="60 days net from invoice receipt date - 600S"/>
    <s v="PT Nokia Solutions and Networks Indonesia"/>
    <n v="475000"/>
    <n v="2"/>
    <n v="5225000"/>
    <x v="3"/>
    <x v="5"/>
    <s v="0062/WCC-REC_CRG/SF/Indo/X/16"/>
    <s v=" CHR-010/2686/16"/>
    <n v="5225000"/>
    <n v="0"/>
    <s v="Invoice Submitted"/>
  </r>
  <r>
    <n v="32845054"/>
    <n v="4750000"/>
    <s v="IDR"/>
    <s v="PT INDO HUMAN RESOURCE"/>
    <s v="2016-07-26"/>
    <s v="60 days net from invoice receipt date - 600S"/>
    <s v="PT Nokia Solutions and Networks Indonesia"/>
    <n v="475000"/>
    <n v="2"/>
    <n v="5225000"/>
    <x v="3"/>
    <x v="5"/>
    <s v="0057/WCC-REC_CRG/SF/Indo/X/16"/>
    <s v=" CHR-010/2685/16"/>
    <n v="5225000"/>
    <n v="0"/>
    <s v="Invoice Submitted"/>
  </r>
  <r>
    <n v="32844976"/>
    <n v="4750000"/>
    <s v="IDR"/>
    <s v="PT INDO HUMAN RESOURCE"/>
    <s v="2016-07-26"/>
    <s v="60 days net from invoice receipt date - 600S"/>
    <s v="PT Nokia Solutions and Networks Indonesia"/>
    <n v="475000"/>
    <n v="2"/>
    <n v="5225000"/>
    <x v="3"/>
    <x v="5"/>
    <s v="0029/WCC-REC_CRG/SF/Ind/X/16"/>
    <s v="CHR-010/2648/16"/>
    <n v="5225000"/>
    <n v="0"/>
    <s v="Invoice Submitted"/>
  </r>
  <r>
    <n v="32844977"/>
    <n v="4750000"/>
    <s v="IDR"/>
    <s v="PT INDO HUMAN RESOURCE"/>
    <s v="2016-07-26"/>
    <s v="60 days net from invoice receipt date - 600S"/>
    <s v="PT Nokia Solutions and Networks Indonesia"/>
    <n v="475000"/>
    <n v="2"/>
    <n v="5225000"/>
    <x v="3"/>
    <x v="5"/>
    <s v="0013/WCC-REC_CRG/SF/Ind/IX/16"/>
    <s v="CHR-009/2219/16"/>
    <n v="5225000"/>
    <n v="0"/>
    <s v="Invoice Submitted"/>
  </r>
  <r>
    <n v="32844980"/>
    <n v="4750000"/>
    <s v="IDR"/>
    <s v="PT INDO HUMAN RESOURCE"/>
    <s v="2016-07-26"/>
    <s v="60 days net from invoice receipt date - 600S"/>
    <s v="PT Nokia Solutions and Networks Indonesia"/>
    <n v="475000"/>
    <n v="2"/>
    <n v="5225000"/>
    <x v="3"/>
    <x v="5"/>
    <s v="0009/WCC-REC_CRG/SF/Ind/VIII/16"/>
    <s v="CHR-008/1772/16"/>
    <n v="5225000"/>
    <n v="0"/>
    <s v="Invoice Submitted"/>
  </r>
  <r>
    <n v="32846511"/>
    <n v="0"/>
    <s v="IDR"/>
    <s v="PT INDO HUMAN RESOURCE"/>
    <s v="2016-07-26"/>
    <s v="30 days net from invoice receipt date - 300S"/>
    <s v="PT Nokia Solutions and Networks Indonesia"/>
    <n v="0"/>
    <n v="1"/>
    <n v="0"/>
    <x v="2"/>
    <x v="11"/>
    <m/>
    <m/>
    <m/>
    <n v="0"/>
    <s v="Not Yet Submit Invoice"/>
  </r>
  <r>
    <n v="32838074"/>
    <n v="8610799"/>
    <s v="IDR"/>
    <s v="PT INDO HUMAN RESOURCE"/>
    <s v="2016-07-25"/>
    <s v="30 days net from invoice receipt date - 300S"/>
    <s v="PT Nokia Solutions and Networks Indonesia"/>
    <n v="861079.9"/>
    <n v="2"/>
    <n v="9471878.9000000004"/>
    <x v="8"/>
    <x v="5"/>
    <s v="148-TB-PROV.SVC/SF/IHR/IX/2016"/>
    <s v="CHR-009/2273/16"/>
    <n v="9471878.9000000004"/>
    <n v="0"/>
    <s v="Invoice Submitted"/>
  </r>
  <r>
    <n v="32823839"/>
    <n v="6420091"/>
    <s v="IDR"/>
    <s v="PT INDO HUMAN RESOURCE"/>
    <s v="2016-07-22"/>
    <s v="60 days net from invoice receipt date - 600S"/>
    <s v="PT Nokia Solutions and Networks Indonesia"/>
    <n v="642009.10000000009"/>
    <n v="3"/>
    <n v="7062100.0999999996"/>
    <x v="3"/>
    <x v="5"/>
    <s v="3254/WCC-TI/SF/INDOHR/V/17\2076/WCC-TI.2nd/SF/INDOHR/V/17"/>
    <s v="CHR-005/2645/2017"/>
    <m/>
    <n v="7062100.0999999996"/>
    <s v="Not Yet Submit Invoice"/>
  </r>
  <r>
    <n v="32826816"/>
    <n v="15188112"/>
    <s v="IDR"/>
    <s v="PT INDO HUMAN RESOURCE"/>
    <s v="2016-07-22"/>
    <s v="30 days net from invoice receipt date - 300S"/>
    <s v="PT Nokia Solutions and Networks Indonesia"/>
    <n v="1518811.2000000002"/>
    <n v="1"/>
    <n v="16706923.199999999"/>
    <x v="4"/>
    <x v="5"/>
    <s v="99/WCC/NI/All/II/2016"/>
    <s v="CHR-010/2726/16"/>
    <n v="16706923.199999999"/>
    <n v="0"/>
    <s v="Invoice Submitted"/>
  </r>
  <r>
    <n v="32826694"/>
    <n v="57799204"/>
    <s v="IDR"/>
    <s v="PT INDO HUMAN RESOURCE"/>
    <s v="2016-07-22"/>
    <s v="30 days net from invoice receipt date - 300S"/>
    <s v="PT Nokia Solutions and Networks Indonesia"/>
    <n v="5779920.4000000004"/>
    <n v="1"/>
    <n v="63579124.399999999"/>
    <x v="4"/>
    <x v="5"/>
    <s v="98/WCC/NI/All/II/2016"/>
    <s v="CHR-010/2716/16"/>
    <n v="63579124.399999999"/>
    <n v="0"/>
    <s v="Invoice Submitted"/>
  </r>
  <r>
    <n v="32824368"/>
    <n v="1900000"/>
    <s v="IDR"/>
    <s v="PT INDO HUMAN RESOURCE"/>
    <s v="2016-07-22"/>
    <s v="60 days net from invoice receipt date - 600S"/>
    <s v="PT Nokia Solutions and Networks Indonesia"/>
    <n v="190000"/>
    <n v="3"/>
    <n v="2090000"/>
    <x v="3"/>
    <x v="5"/>
    <s v="9287/eWCC/SF/IHR/INNER/XII/2016"/>
    <s v="CHR-012/3823/16"/>
    <n v="2090000"/>
    <n v="0"/>
    <s v="Invoice Submitted"/>
  </r>
  <r>
    <n v="32824365"/>
    <n v="1900000"/>
    <s v="IDR"/>
    <s v="PT INDO HUMAN RESOURCE"/>
    <s v="2016-07-22"/>
    <s v="60 days net from invoice receipt date - 600S"/>
    <s v="PT Nokia Solutions and Networks Indonesia"/>
    <n v="190000"/>
    <n v="3"/>
    <n v="2090000"/>
    <x v="3"/>
    <x v="5"/>
    <s v="9285/eWCC/SF/IHR/INNER/XII/2016"/>
    <s v="CHR-012/3822/16"/>
    <n v="2090000"/>
    <n v="0"/>
    <s v="Invoice Submitted"/>
  </r>
  <r>
    <n v="32824387"/>
    <n v="1900000"/>
    <s v="IDR"/>
    <s v="PT INDO HUMAN RESOURCE"/>
    <s v="2016-07-22"/>
    <s v="60 days net from invoice receipt date - 600S"/>
    <s v="PT Nokia Solutions and Networks Indonesia"/>
    <n v="190000"/>
    <n v="3"/>
    <n v="2090000"/>
    <x v="3"/>
    <x v="5"/>
    <s v="8943/eWCC/SF/IHR/INNER/XII/2016"/>
    <s v="CHR-012/3805/16"/>
    <n v="2090000"/>
    <n v="0"/>
    <s v="Invoice Submitted"/>
  </r>
  <r>
    <n v="32824677"/>
    <n v="4750000"/>
    <s v="IDR"/>
    <s v="PT INDO HUMAN RESOURCE"/>
    <s v="2016-07-22"/>
    <s v="60 Days"/>
    <s v="PT Nokia Solutions and Networks Indonesia"/>
    <n v="475000"/>
    <n v="2"/>
    <n v="5225000"/>
    <x v="3"/>
    <x v="5"/>
    <s v="8768/eWCC/SF/IHR/INNER/XI/2016"/>
    <s v="CHR-011/3426/16"/>
    <n v="5225000"/>
    <n v="0"/>
    <s v="Invoice Submitted"/>
  </r>
  <r>
    <n v="32824655"/>
    <n v="4750000"/>
    <s v="IDR"/>
    <s v="PT INDO HUMAN RESOURCE"/>
    <s v="2016-07-22"/>
    <s v="60 Days"/>
    <s v="PT Nokia Solutions and Networks Indonesia"/>
    <n v="475000"/>
    <n v="2"/>
    <n v="5225000"/>
    <x v="3"/>
    <x v="5"/>
    <s v="8767/eWCC/SF/IHR/INNER/XI/2016"/>
    <s v="CHR-011/3427/16"/>
    <n v="5225000"/>
    <n v="0"/>
    <s v="Invoice Submitted"/>
  </r>
  <r>
    <n v="32824219"/>
    <n v="1900000"/>
    <s v="IDR"/>
    <s v="PT INDO HUMAN RESOURCE"/>
    <s v="2016-07-22"/>
    <s v="60 Days"/>
    <s v="PT Nokia Solutions and Networks Indonesia"/>
    <n v="190000"/>
    <n v="3"/>
    <n v="2090000"/>
    <x v="3"/>
    <x v="5"/>
    <s v="8169/eWCC/SF/IHR/INNER/XI/2016"/>
    <s v="CHR-011/3414/16"/>
    <n v="2090000"/>
    <n v="0"/>
    <s v="Invoice Submitted"/>
  </r>
  <r>
    <n v="32824399"/>
    <n v="1900000"/>
    <s v="IDR"/>
    <s v="PT INDO HUMAN RESOURCE"/>
    <s v="2016-07-22"/>
    <s v="60 Days"/>
    <s v="PT Nokia Solutions and Networks Indonesia"/>
    <n v="190000"/>
    <n v="3"/>
    <n v="2090000"/>
    <x v="3"/>
    <x v="5"/>
    <s v="8168/eWCC/SF/IHR/INNER/XI/2016"/>
    <s v="CHR-011/3413/16"/>
    <n v="2090000"/>
    <n v="0"/>
    <s v="Invoice Submitted"/>
  </r>
  <r>
    <n v="32824690"/>
    <n v="4750000"/>
    <s v="IDR"/>
    <s v="PT INDO HUMAN RESOURCE"/>
    <s v="2016-07-22"/>
    <s v="60 Days"/>
    <s v="PT Nokia Solutions and Networks Indonesia"/>
    <n v="475000"/>
    <n v="2"/>
    <n v="5225000"/>
    <x v="3"/>
    <x v="5"/>
    <s v="8072/eWCC/SF/IHR/INNER/XI/2016"/>
    <s v="CHR-011/3411/16"/>
    <n v="5225000"/>
    <n v="0"/>
    <s v="Invoice Submitted"/>
  </r>
  <r>
    <n v="32826583"/>
    <n v="54002176"/>
    <s v="IDR"/>
    <s v="PT INDO HUMAN RESOURCE"/>
    <s v="2016-07-22"/>
    <s v="30 days net from invoice receipt date - 300S"/>
    <s v="PT Nokia Solutions and Networks Indonesia"/>
    <n v="5400217.6000000006"/>
    <n v="1"/>
    <n v="59402393.600000001"/>
    <x v="4"/>
    <x v="5"/>
    <s v="60/WCC/TI/4K/8/2016"/>
    <s v="CHR-008/1772/16"/>
    <n v="59402393.600000001"/>
    <n v="0"/>
    <s v="Invoice Submitted"/>
  </r>
  <r>
    <n v="32826617"/>
    <n v="47673796"/>
    <s v="IDR"/>
    <s v="PT INDO HUMAN RESOURCE"/>
    <s v="2016-07-22"/>
    <s v="30 days net from invoice receipt date - 300S"/>
    <s v="PT Nokia Solutions and Networks Indonesia"/>
    <n v="4767379.6000000006"/>
    <n v="1"/>
    <n v="52441175.600000001"/>
    <x v="4"/>
    <x v="5"/>
    <s v="59/WCC/TI/3/8/2016"/>
    <s v="CHR-008/1772/16"/>
    <n v="52441175.600000001"/>
    <n v="0"/>
    <s v="Invoice Submitted"/>
  </r>
  <r>
    <n v="32826572"/>
    <n v="40290686"/>
    <s v="IDR"/>
    <s v="PT INDO HUMAN RESOURCE"/>
    <s v="2016-07-22"/>
    <s v="30 days net from invoice receipt date - 300S"/>
    <s v="PT Nokia Solutions and Networks Indonesia"/>
    <n v="4029068.6"/>
    <n v="1"/>
    <n v="44319754.600000001"/>
    <x v="4"/>
    <x v="5"/>
    <s v="58/WCC/TI/4P/8/2016"/>
    <s v="CHR-008/1772/16"/>
    <n v="44319754.600000001"/>
    <n v="0"/>
    <s v="Invoice Submitted"/>
  </r>
  <r>
    <n v="32824642"/>
    <n v="4750000"/>
    <s v="IDR"/>
    <s v="PT INDO HUMAN RESOURCE"/>
    <s v="2016-07-22"/>
    <s v="60 days net from invoice receipt date - 600S"/>
    <s v="PT Nokia Solutions and Networks Indonesia"/>
    <n v="475000"/>
    <n v="2"/>
    <n v="5225000"/>
    <x v="3"/>
    <x v="5"/>
    <s v="5739/eWCC/SF/IHR/INNER/VI/2017"/>
    <s v="CHR-006/2767/17"/>
    <m/>
    <n v="5225000"/>
    <s v="Not Yet Submit Invoice"/>
  </r>
  <r>
    <n v="32824605"/>
    <n v="4750000"/>
    <s v="IDR"/>
    <s v="PT INDO HUMAN RESOURCE"/>
    <s v="2016-07-22"/>
    <s v="60 days net from invoice receipt date - 600S"/>
    <s v="PT Nokia Solutions and Networks Indonesia"/>
    <n v="475000"/>
    <n v="2"/>
    <n v="5225000"/>
    <x v="3"/>
    <x v="5"/>
    <s v="5738/eWCC/SF/IHR/INNER/VI/2017"/>
    <s v="CHR-006/2766/17"/>
    <m/>
    <n v="5225000"/>
    <s v="Not Yet Submit Invoice"/>
  </r>
  <r>
    <n v="32824599"/>
    <n v="4750000"/>
    <s v="IDR"/>
    <s v="PT INDO HUMAN RESOURCE"/>
    <s v="2016-07-22"/>
    <s v="60 days net from invoice receipt date - 600S"/>
    <s v="PT Nokia Solutions and Networks Indonesia"/>
    <n v="475000"/>
    <n v="2"/>
    <n v="5225000"/>
    <x v="3"/>
    <x v="5"/>
    <s v="5737/eWCC/SF/IHR/INNER/VI/2017"/>
    <s v="CHR-006/2765/17"/>
    <m/>
    <n v="5225000"/>
    <s v="Not Yet Submit Invoice"/>
  </r>
  <r>
    <n v="32824652"/>
    <n v="4750000"/>
    <s v="IDR"/>
    <s v="PT INDO HUMAN RESOURCE"/>
    <s v="2016-07-22"/>
    <s v="60 days net from invoice receipt date - 600S"/>
    <s v="PT Nokia Solutions and Networks Indonesia"/>
    <n v="475000"/>
    <n v="2"/>
    <n v="5225000"/>
    <x v="3"/>
    <x v="5"/>
    <s v="2492/eWCC/SF/IHR/INNER/II/2017"/>
    <s v="CHR-002/720/2017"/>
    <n v="5225000"/>
    <n v="5225000"/>
    <s v="Not Yet Submit Invoice"/>
  </r>
  <r>
    <n v="32826829"/>
    <n v="75307722"/>
    <s v="IDR"/>
    <s v="PT INDO HUMAN RESOURCE"/>
    <s v="2016-07-22"/>
    <s v="30 days net from invoice receipt date - 300S"/>
    <s v="PT Nokia Solutions and Networks Indonesia"/>
    <n v="7530772.2000000002"/>
    <n v="1"/>
    <n v="82838494.200000003"/>
    <x v="4"/>
    <x v="5"/>
    <s v="105/WCC/NI/3/II/2016"/>
    <s v="CHR-011/2772/16"/>
    <n v="82838494.200000003"/>
    <n v="0"/>
    <s v="Invoice Submitted"/>
  </r>
  <r>
    <n v="32826794"/>
    <n v="65182314"/>
    <s v="IDR"/>
    <s v="PT INDO HUMAN RESOURCE"/>
    <s v="2016-07-22"/>
    <s v="30 days net from invoice receipt date - 300S"/>
    <s v="PT Nokia Solutions and Networks Indonesia"/>
    <n v="6518231.4000000004"/>
    <n v="1"/>
    <n v="71700545.400000006"/>
    <x v="4"/>
    <x v="5"/>
    <s v="103/WCC/NI/3/II/2016"/>
    <s v="CHR-011/2770/16"/>
    <n v="71700545.400000006"/>
    <n v="0"/>
    <s v="Invoice Submitted"/>
  </r>
  <r>
    <n v="32826663"/>
    <n v="36493658"/>
    <s v="IDR"/>
    <s v="PT INDO HUMAN RESOURCE"/>
    <s v="2016-07-22"/>
    <s v="30 days net from invoice receipt date - 300S"/>
    <s v="PT Nokia Solutions and Networks Indonesia"/>
    <n v="3649365.8000000003"/>
    <n v="1"/>
    <n v="40143023.799999997"/>
    <x v="4"/>
    <x v="5"/>
    <s v="101/WCC/NI/All/II/2016"/>
    <s v="CHR-010/2724/16"/>
    <n v="40143023.799999997"/>
    <n v="0"/>
    <s v="Invoice Submitted"/>
  </r>
  <r>
    <n v="32824693"/>
    <n v="4750000"/>
    <s v="IDR"/>
    <s v="PT INDO HUMAN RESOURCE"/>
    <s v="2016-07-22"/>
    <s v="60 days net from invoice receipt date - 600S"/>
    <s v="PT Nokia Solutions and Networks Indonesia"/>
    <n v="475000"/>
    <n v="2"/>
    <n v="5225000"/>
    <x v="3"/>
    <x v="5"/>
    <s v="10003/eWCC/SF/IHR/INNER/XII/2016"/>
    <s v="CHR-012/3843/16"/>
    <n v="5225000"/>
    <n v="0"/>
    <s v="Invoice Submitted"/>
  </r>
  <r>
    <n v="32826805"/>
    <n v="68979342"/>
    <s v="IDR"/>
    <s v="PT INDO HUMAN RESOURCE"/>
    <s v="2016-07-22"/>
    <s v="30 days net from invoice receipt date - 300S"/>
    <s v="PT Nokia Solutions and Networks Indonesia"/>
    <n v="6897934.2000000002"/>
    <n v="1"/>
    <n v="75877276.200000003"/>
    <x v="4"/>
    <x v="5"/>
    <s v="100/WCC/NI/All/II/2016"/>
    <s v="CHR-010/2725/16"/>
    <n v="75877276.200000003"/>
    <n v="0"/>
    <s v="Invoice Submitted"/>
  </r>
  <r>
    <n v="32824404"/>
    <n v="1900000"/>
    <s v="IDR"/>
    <s v="PT INDO HUMAN RESOURCE"/>
    <s v="2016-07-22"/>
    <s v="60 days net from invoice receipt date - 600S"/>
    <s v="PT Nokia Solutions and Networks Indonesia"/>
    <n v="190000"/>
    <n v="3"/>
    <n v="2090000"/>
    <x v="3"/>
    <x v="5"/>
    <s v="0274/WCC-TSSR_CRG/SF/Ind/VIII/16"/>
    <s v="CHR-008/1772/16"/>
    <n v="2090000"/>
    <n v="0"/>
    <s v="Invoice Submitted"/>
  </r>
  <r>
    <n v="32824358"/>
    <n v="1900000"/>
    <s v="IDR"/>
    <s v="PT INDO HUMAN RESOURCE"/>
    <s v="2016-07-22"/>
    <s v="60 days net from invoice receipt date - 600S"/>
    <s v="PT Nokia Solutions and Networks Indonesia"/>
    <n v="190000"/>
    <n v="3"/>
    <n v="2090000"/>
    <x v="3"/>
    <x v="5"/>
    <s v="0272/WCC-TSSR_CRG/SF/Ind/VIII/16"/>
    <s v="CHR-008/1772/16"/>
    <n v="2090000"/>
    <n v="0"/>
    <s v="Invoice Submitted"/>
  </r>
  <r>
    <n v="32824310"/>
    <n v="1900000"/>
    <s v="IDR"/>
    <s v="PT INDO HUMAN RESOURCE"/>
    <s v="2016-07-22"/>
    <s v="60 days net from invoice receipt date - 600S"/>
    <s v="PT Nokia Solutions and Networks Indonesia"/>
    <n v="190000"/>
    <n v="3"/>
    <n v="2090000"/>
    <x v="3"/>
    <x v="5"/>
    <s v="0271/WCC-TSSR_CRG/SF/Ind/VIII/16"/>
    <s v="CHR-008/1772/16"/>
    <n v="2090000"/>
    <n v="0"/>
    <s v="Invoice Submitted"/>
  </r>
  <r>
    <n v="32824227"/>
    <n v="1900000"/>
    <s v="IDR"/>
    <s v="PT INDO HUMAN RESOURCE"/>
    <s v="2016-07-22"/>
    <s v="60 days net from invoice receipt date - 600S"/>
    <s v="PT Nokia Solutions and Networks Indonesia"/>
    <n v="190000"/>
    <n v="3"/>
    <n v="2090000"/>
    <x v="3"/>
    <x v="5"/>
    <s v="0270/WCC-TSSR_CRG/SF/Ind/VIII/16"/>
    <s v="CHR-008/1772/16"/>
    <n v="2090000"/>
    <n v="0"/>
    <s v="Invoice Submitted"/>
  </r>
  <r>
    <n v="32824194"/>
    <n v="1900000"/>
    <s v="IDR"/>
    <s v="PT INDO HUMAN RESOURCE"/>
    <s v="2016-07-22"/>
    <s v="60 days net from invoice receipt date - 600S"/>
    <s v="PT Nokia Solutions and Networks Indonesia"/>
    <n v="190000"/>
    <n v="3"/>
    <n v="2090000"/>
    <x v="3"/>
    <x v="5"/>
    <s v="0245/WCC-TSSR_CRG/SF/Ind/VIII/16"/>
    <s v="CHR-008/1772/16"/>
    <n v="2090000"/>
    <n v="0"/>
    <s v="Invoice Submitted"/>
  </r>
  <r>
    <n v="32824589"/>
    <n v="4750000"/>
    <s v="IDR"/>
    <s v="PT INDO HUMAN RESOURCE"/>
    <s v="2016-07-22"/>
    <s v="60 days net from invoice receipt date - 600S"/>
    <s v="PT Nokia Solutions and Networks Indonesia"/>
    <n v="475000"/>
    <n v="2"/>
    <n v="5225000"/>
    <x v="3"/>
    <x v="0"/>
    <m/>
    <m/>
    <m/>
    <n v="5225000"/>
    <s v="Not Yet Submit Invoice"/>
  </r>
  <r>
    <n v="32801713"/>
    <n v="18133128"/>
    <s v="IDR"/>
    <s v="PT INDO HUMAN RESOURCE"/>
    <s v="2016-07-19"/>
    <s v="60 days net from invoice receipt date - 600S"/>
    <s v="PT Nokia Solutions and Networks Indonesia"/>
    <n v="1813312.8"/>
    <n v="7"/>
    <n v="19946440.800000001"/>
    <x v="3"/>
    <x v="5"/>
    <s v="772/eWCC/SF/IHR/INNER/VII/2016\1102/eWCC/SF/IHR/INNER/VIII/2016"/>
    <s v="CHR-007/1690/16\CHR-008/1772/16"/>
    <n v="19946440.800000001"/>
    <n v="0"/>
    <s v="Invoice Submitted"/>
  </r>
  <r>
    <n v="32801695"/>
    <n v="16098456"/>
    <s v="IDR"/>
    <s v="PT INDO HUMAN RESOURCE"/>
    <s v="2016-07-19"/>
    <s v="60 days net from invoice receipt date - 600S"/>
    <s v="PT Nokia Solutions and Networks Indonesia"/>
    <n v="1609845.6"/>
    <n v="5"/>
    <n v="17708301.600000001"/>
    <x v="3"/>
    <x v="5"/>
    <s v="660/eWCC/SF/IHR/INNER/VII/2016\771/eWCC/SF/IHR/INNER/VII/2016"/>
    <s v="CHR-007/1689/16\CHR-007/1691/16"/>
    <n v="17708301.600000001"/>
    <n v="0"/>
    <s v="Invoice Submitted"/>
  </r>
  <r>
    <n v="32801735"/>
    <n v="17650404"/>
    <s v="IDR"/>
    <s v="PT INDO HUMAN RESOURCE"/>
    <s v="2016-07-19"/>
    <s v="60 days net from invoice receipt date - 600S"/>
    <s v="PT Nokia Solutions and Networks Indonesia"/>
    <n v="1765040.4000000001"/>
    <n v="5"/>
    <n v="19415444.399999999"/>
    <x v="3"/>
    <x v="5"/>
    <s v="5728/eWCC/SF/IHR/INNER/VI/2017"/>
    <s v="CHR-006/2755/17"/>
    <m/>
    <n v="19415444.399999999"/>
    <s v="Not Yet Submit Invoice"/>
  </r>
  <r>
    <n v="32795704"/>
    <n v="196522952"/>
    <s v="IDR"/>
    <s v="PT INDO HUMAN RESOURCE"/>
    <s v="2016-07-18"/>
    <s v="60 days net from invoice receipt date - 600S"/>
    <s v="PT Nokia Solutions and Networks Indonesia"/>
    <n v="19652295.199999999"/>
    <n v="1"/>
    <n v="216175247.19999999"/>
    <x v="7"/>
    <x v="5"/>
    <s v="137/H3I/WCC/X/2016"/>
    <s v="CHR-010/2662/16"/>
    <n v="216175247.19999999"/>
    <n v="0"/>
    <s v="Invoice Submitted"/>
  </r>
  <r>
    <n v="32795762"/>
    <n v="396894160"/>
    <s v="IDR"/>
    <s v="PT INDO HUMAN RESOURCE"/>
    <s v="2016-07-18"/>
    <s v="60 days net from invoice receipt date - 600S"/>
    <s v="PT Nokia Solutions and Networks Indonesia"/>
    <n v="39689416"/>
    <n v="1"/>
    <n v="436583576"/>
    <x v="7"/>
    <x v="5"/>
    <s v="127/H3I/WCC/IX/2016"/>
    <s v="CHR-009/2278/16"/>
    <n v="436583576"/>
    <n v="0"/>
    <s v="Invoice Submitted"/>
  </r>
  <r>
    <n v="32796015"/>
    <n v="0"/>
    <s v="IDR"/>
    <s v="PT INDO HUMAN RESOURCE"/>
    <s v="2016-07-18"/>
    <s v="60 days net from invoice receipt date - 600S"/>
    <s v="PT Nokia Solutions and Networks Indonesia"/>
    <n v="0"/>
    <n v="1"/>
    <n v="0"/>
    <x v="2"/>
    <x v="11"/>
    <m/>
    <m/>
    <m/>
    <n v="0"/>
    <s v="Not Yet Submit Invoice"/>
  </r>
  <r>
    <n v="32762463"/>
    <n v="19971920"/>
    <s v="IDR"/>
    <s v="PT INDO HUMAN RESOURCE"/>
    <s v="2016-07-12"/>
    <s v="30 days net from invoice receipt date - 300S"/>
    <s v="PT Nokia Solutions and Networks Indonesia"/>
    <n v="1997192"/>
    <n v="1"/>
    <n v="21969112"/>
    <x v="5"/>
    <x v="5"/>
    <s v="0291/CCM-FR/INDOHR/VIII/16"/>
    <s v="CHR-008/1772/16"/>
    <n v="21969112"/>
    <n v="0"/>
    <s v="Invoice Submitted"/>
  </r>
  <r>
    <n v="32763984"/>
    <n v="8281040"/>
    <s v="IDR"/>
    <s v="PT INDO HUMAN RESOURCE"/>
    <s v="2016-07-12"/>
    <s v="30 days net from invoice receipt date - 300S"/>
    <s v="PT Nokia Solutions and Networks Indonesia"/>
    <n v="828104"/>
    <n v="1"/>
    <n v="9109144"/>
    <x v="5"/>
    <x v="5"/>
    <s v="0287/CCM-FR/INDOHR/VII/16"/>
    <s v="CHR-007/1549/16"/>
    <n v="9109144"/>
    <n v="0"/>
    <s v="Invoice Submitted"/>
  </r>
  <r>
    <n v="32763802"/>
    <n v="13152240"/>
    <s v="IDR"/>
    <s v="PT INDO HUMAN RESOURCE"/>
    <s v="2016-07-12"/>
    <s v="30 days net from invoice receipt date - 300S"/>
    <s v="PT Nokia Solutions and Networks Indonesia"/>
    <n v="1315224"/>
    <n v="1"/>
    <n v="14467464"/>
    <x v="5"/>
    <x v="5"/>
    <s v="0286/CCM-FR/INDOHR/VII/16"/>
    <s v="CHR-007/1552/16"/>
    <n v="14467464"/>
    <n v="0"/>
    <s v="Invoice Submitted"/>
  </r>
  <r>
    <n v="32763890"/>
    <n v="18023440"/>
    <s v="IDR"/>
    <s v="PT INDO HUMAN RESOURCE"/>
    <s v="2016-07-12"/>
    <s v="30 days net from invoice receipt date - 300S"/>
    <s v="PT Nokia Solutions and Networks Indonesia"/>
    <n v="1802344"/>
    <n v="1"/>
    <n v="19825784"/>
    <x v="5"/>
    <x v="5"/>
    <s v="0285/CCM-FR/INDOHR/VII/16"/>
    <s v="CHR-007/1550/16"/>
    <n v="19825784"/>
    <n v="0"/>
    <s v="Invoice Submitted"/>
  </r>
  <r>
    <n v="32763876"/>
    <n v="18510560"/>
    <s v="IDR"/>
    <s v="PT INDO HUMAN RESOURCE"/>
    <s v="2016-07-12"/>
    <s v="30 days net from invoice receipt date - 300S"/>
    <s v="PT Nokia Solutions and Networks Indonesia"/>
    <n v="1851056"/>
    <n v="1"/>
    <n v="20361616"/>
    <x v="5"/>
    <x v="5"/>
    <s v="0284/CCM-FR/INDOHR/VII/16"/>
    <s v="CHR-007/1551/16"/>
    <n v="20361616"/>
    <n v="0"/>
    <s v="Invoice Submitted"/>
  </r>
  <r>
    <n v="32764045"/>
    <n v="29227200"/>
    <s v="IDR"/>
    <s v="PT INDO HUMAN RESOURCE"/>
    <s v="2016-07-12"/>
    <s v="30 days net from invoice receipt date - 300S"/>
    <s v="PT Nokia Solutions and Networks Indonesia"/>
    <n v="2922720"/>
    <n v="1"/>
    <n v="32149920"/>
    <x v="5"/>
    <x v="5"/>
    <s v="0283/CCM-FR/INDOHR/VII/16"/>
    <s v="CHR-007/1548/16"/>
    <n v="32149920"/>
    <n v="0"/>
    <s v="Invoice Submitted"/>
  </r>
  <r>
    <n v="32763776"/>
    <n v="24356000"/>
    <s v="IDR"/>
    <s v="PT INDO HUMAN RESOURCE"/>
    <s v="2016-07-12"/>
    <s v="30 days net from invoice receipt date - 300S"/>
    <s v="PT Nokia Solutions and Networks Indonesia"/>
    <n v="2435600"/>
    <n v="1"/>
    <n v="26791600"/>
    <x v="5"/>
    <x v="5"/>
    <s v="0282/CCM-FR/INDOHR/VII/16"/>
    <s v="CHR-007/1553/16"/>
    <n v="26791600"/>
    <n v="0"/>
    <s v="Invoice Submitted"/>
  </r>
  <r>
    <n v="32764312"/>
    <n v="7793920"/>
    <s v="IDR"/>
    <s v="PT INDO HUMAN RESOURCE"/>
    <s v="2016-07-12"/>
    <s v="30 days net from invoice receipt date - 300S"/>
    <s v="PT Nokia Solutions and Networks Indonesia"/>
    <n v="779392"/>
    <n v="1"/>
    <n v="8573312"/>
    <x v="5"/>
    <x v="5"/>
    <s v="0188/CCM-FR/INDOHR/VII/16"/>
    <s v="CHR-007/1547/16"/>
    <n v="8573312"/>
    <n v="0"/>
    <s v="Invoice Submitted"/>
  </r>
  <r>
    <n v="32739892"/>
    <n v="19685076"/>
    <s v="IDR"/>
    <s v="PT INDO HUMAN RESOURCE"/>
    <s v="2016-07-07"/>
    <s v="60 days net from invoice receipt date - 600S"/>
    <s v="PT Nokia Solutions and Networks Indonesia"/>
    <n v="1968507.6"/>
    <n v="7"/>
    <n v="21653583.600000001"/>
    <x v="3"/>
    <x v="5"/>
    <s v="632/eWCC/SF/IHR/INNER/VII/2016\462/eWCC/SF/IHR/INNER/VII/2016"/>
    <s v="CHR-007/1427/16\CHR-007/1502/16"/>
    <n v="21653583.600000001"/>
    <n v="0"/>
    <s v="Invoice Submitted"/>
  </r>
  <r>
    <n v="32739877"/>
    <n v="18890840"/>
    <s v="IDR"/>
    <s v="PT INDO HUMAN RESOURCE"/>
    <s v="2016-07-07"/>
    <s v="60 days net from invoice receipt date - 600S"/>
    <s v="PT Nokia Solutions and Networks Indonesia"/>
    <n v="1889084"/>
    <n v="7"/>
    <n v="20779924"/>
    <x v="3"/>
    <x v="5"/>
    <s v="630/eWCC/SF/IHR/INNER/VII/2016\1170/eWCC/SF/IHR/INNER/VIII/2016"/>
    <s v="CHR-007/1501/16\CHR-008/1772/16"/>
    <n v="20779924"/>
    <n v="0"/>
    <s v="Invoice Submitted"/>
  </r>
  <r>
    <n v="32739882"/>
    <n v="19685076"/>
    <s v="IDR"/>
    <s v="PT INDO HUMAN RESOURCE"/>
    <s v="2016-07-07"/>
    <s v="60 days net from invoice receipt date - 600S"/>
    <s v="PT Nokia Solutions and Networks Indonesia"/>
    <n v="1968507.6"/>
    <n v="7"/>
    <n v="21653583.600000001"/>
    <x v="3"/>
    <x v="5"/>
    <s v="461/eWCC/SF/IHR/INNER/VII/2016\658/eWCC/SF/IHR/INNER/VII/2016"/>
    <s v="CHR-007/1426/16\CHR-007/1566/16"/>
    <n v="21653583.600000001"/>
    <n v="0"/>
    <s v="Invoice Submitted"/>
  </r>
  <r>
    <n v="32739884"/>
    <n v="13650761"/>
    <s v="IDR"/>
    <s v="PT INDO HUMAN RESOURCE"/>
    <s v="2016-07-07"/>
    <s v="60 days net from invoice receipt date - 600S"/>
    <s v="PT Nokia Solutions and Networks Indonesia"/>
    <n v="1365076.1"/>
    <n v="6"/>
    <n v="15015837.1"/>
    <x v="3"/>
    <x v="5"/>
    <s v="2553/eWCC/SF/IHR/INNER/IX/2016\6727/eWCC/SF/IHR/INNER/X/2016"/>
    <s v="CHR-009/2324/16\CHR-010/2691/16"/>
    <n v="15015837.1"/>
    <n v="0"/>
    <s v="Invoice Submitted"/>
  </r>
  <r>
    <n v="32739777"/>
    <n v="18133128"/>
    <s v="IDR"/>
    <s v="PT INDO HUMAN RESOURCE"/>
    <s v="2016-07-07"/>
    <s v="60 Days"/>
    <s v="PT Nokia Solutions and Networks Indonesia"/>
    <n v="1813312.8"/>
    <n v="7"/>
    <n v="19946440.800000001"/>
    <x v="3"/>
    <x v="5"/>
    <s v="1842/eWCC/SF/IHR/INNER/IX/2016\6880/eWCC/SF/IHR/INNER/XI/2016"/>
    <s v="CHR-009/2258/16\CHR-011/2796/16"/>
    <n v="19946440.800000001"/>
    <n v="0"/>
    <s v="Invoice Submitted"/>
  </r>
  <r>
    <n v="32739798"/>
    <n v="10469695"/>
    <s v="IDR"/>
    <s v="PT INDO HUMAN RESOURCE"/>
    <s v="2016-07-07"/>
    <s v="60 days net from invoice receipt date - 600S"/>
    <s v="PT Nokia Solutions and Networks Indonesia"/>
    <n v="1046969.5"/>
    <n v="6"/>
    <n v="11516664.5"/>
    <x v="3"/>
    <x v="5"/>
    <s v="1296/eWCC/SF/IHR/INNER/IX/2016\1295/eWCC/SF/IHR/INNER/IX/2016"/>
    <s v="CHR-009/2083/16\CHR-009/2084/16"/>
    <n v="11516664.5"/>
    <n v="0"/>
    <s v="Invoice Submitted"/>
  </r>
  <r>
    <n v="32739852"/>
    <n v="10469695"/>
    <s v="IDR"/>
    <s v="PT INDO HUMAN RESOURCE"/>
    <s v="2016-07-07"/>
    <s v="60 days net from invoice receipt date - 600S"/>
    <s v="PT Nokia Solutions and Networks Indonesia"/>
    <n v="1046969.5"/>
    <n v="6"/>
    <n v="11516664.5"/>
    <x v="3"/>
    <x v="0"/>
    <m/>
    <m/>
    <m/>
    <n v="11516664.5"/>
    <s v="Not Yet Submit Invoice"/>
  </r>
  <r>
    <n v="32722754"/>
    <n v="8708890"/>
    <s v="IDR"/>
    <s v="PT INDO HUMAN RESOURCE"/>
    <s v="2016-07-04"/>
    <s v="60 days net from invoice receipt date - 600S"/>
    <s v="PT Nokia Solutions and Networks Indonesia"/>
    <n v="870889"/>
    <n v="1"/>
    <n v="9579779"/>
    <x v="3"/>
    <x v="5"/>
    <s v="3803/eWCC/SF/IHR/INNER/X/2016"/>
    <s v="CHR-010/2650/16"/>
    <n v="9579779"/>
    <n v="0"/>
    <s v="Invoice Submitted"/>
  </r>
  <r>
    <n v="32722705"/>
    <n v="8708890"/>
    <s v="IDR"/>
    <s v="PT INDO HUMAN RESOURCE"/>
    <s v="2016-07-04"/>
    <s v="60 days net from invoice receipt date - 600S"/>
    <s v="PT Nokia Solutions and Networks Indonesia"/>
    <n v="870889"/>
    <n v="1"/>
    <n v="9579779"/>
    <x v="3"/>
    <x v="5"/>
    <s v="3797/eWCC/SF/IHR/INNER/X/2016"/>
    <s v="CHR-010/2649/16"/>
    <n v="9579779"/>
    <n v="0"/>
    <s v="Invoice Submitted"/>
  </r>
  <r>
    <n v="32711566"/>
    <n v="1700000"/>
    <s v="IDR"/>
    <s v="PT INDO HUMAN RESOURCE"/>
    <s v="2016-07-01"/>
    <s v="60 days net from invoice receipt date - 600S"/>
    <s v="PT Nokia Solutions and Networks Indonesia"/>
    <n v="170000"/>
    <n v="1"/>
    <n v="1870000"/>
    <x v="3"/>
    <x v="5"/>
    <s v="9971/eWCC/SF/IHR/INNER/XII/2016"/>
    <s v="CHR-012/3892/16"/>
    <n v="1870000"/>
    <n v="0"/>
    <s v="Invoice Submitted"/>
  </r>
  <r>
    <n v="32711539"/>
    <n v="1500000"/>
    <s v="IDR"/>
    <s v="PT INDO HUMAN RESOURCE"/>
    <s v="2016-07-01"/>
    <s v="60 days net from invoice receipt date - 600S"/>
    <s v="PT Nokia Solutions and Networks Indonesia"/>
    <n v="150000"/>
    <n v="1"/>
    <n v="1650000"/>
    <x v="3"/>
    <x v="5"/>
    <s v="9272/eWCC/SF/IHR/INNER/XII/2016"/>
    <s v="CHR-012/3818/16"/>
    <n v="1650000"/>
    <n v="0"/>
    <s v="Invoice Submitted"/>
  </r>
  <r>
    <n v="32711569"/>
    <n v="600000"/>
    <s v="IDR"/>
    <s v="PT INDO HUMAN RESOURCE"/>
    <s v="2016-07-01"/>
    <s v="60 days net from invoice receipt date - 600S"/>
    <s v="PT Nokia Solutions and Networks Indonesia"/>
    <n v="60000"/>
    <n v="1"/>
    <n v="660000"/>
    <x v="3"/>
    <x v="5"/>
    <s v="9236/eWCC/SF/IHR/INNER/XII/2016"/>
    <s v="CHR-012/3759/16"/>
    <n v="660000"/>
    <n v="0"/>
    <s v="Invoice Submitted"/>
  </r>
  <r>
    <n v="32711592"/>
    <n v="1000000"/>
    <s v="IDR"/>
    <s v="PT INDO HUMAN RESOURCE"/>
    <s v="2016-07-01"/>
    <s v="60 days net from invoice receipt date - 600S"/>
    <s v="PT Nokia Solutions and Networks Indonesia"/>
    <n v="100000"/>
    <n v="1"/>
    <n v="1100000"/>
    <x v="3"/>
    <x v="5"/>
    <s v="9214/eWCC/SF/IHR/INNER/XII/2016"/>
    <s v="CHR-012/3767/16"/>
    <n v="1100000"/>
    <n v="0"/>
    <s v="Invoice Submitted"/>
  </r>
  <r>
    <n v="32711618"/>
    <n v="1500000"/>
    <s v="IDR"/>
    <s v="PT INDO HUMAN RESOURCE"/>
    <s v="2016-07-01"/>
    <s v="60 days net from invoice receipt date - 600S"/>
    <s v="PT Nokia Solutions and Networks Indonesia"/>
    <n v="150000"/>
    <n v="1"/>
    <n v="1650000"/>
    <x v="3"/>
    <x v="5"/>
    <s v="9188/eWCC/SF/IHR/INNER/XII/2016"/>
    <s v="CHR-012/3764/16"/>
    <n v="1650000"/>
    <n v="0"/>
    <s v="Invoice Submitted"/>
  </r>
  <r>
    <n v="32711889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12"/>
    <s v="911/eWCC/SF/IHR/INNER/I/2017"/>
    <s v="CHR-001/181/17"/>
    <n v="1195904.6000000001"/>
    <n v="0"/>
    <s v="Invoice Submitted"/>
  </r>
  <r>
    <n v="32711718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12"/>
    <s v="910/eWCC/SF/IHR/INNER/I/2017"/>
    <s v="CHR-001/182/17"/>
    <n v="1195904.6000000001"/>
    <n v="0"/>
    <s v="Invoice Submitted"/>
  </r>
  <r>
    <n v="32711717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12"/>
    <s v="909/eWCC/SF/IHR/INNER/I/2017"/>
    <s v="CHR-001/183/17"/>
    <n v="1195904.6000000001"/>
    <n v="0"/>
    <s v="Invoice Submitted"/>
  </r>
  <r>
    <n v="32711716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12"/>
    <s v="908/eWCC/SF/IHR/INNER/I/2017"/>
    <s v="CHR-001/184/17"/>
    <n v="1195904.6000000001"/>
    <n v="0"/>
    <s v="Invoice Submitted"/>
  </r>
  <r>
    <n v="32711714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12"/>
    <s v="907/eWCC/SF/IHR/INNER/I/2017"/>
    <s v="CHR-001/185/17"/>
    <n v="1195904.6000000001"/>
    <n v="0"/>
    <s v="Invoice Submitted"/>
  </r>
  <r>
    <n v="32711732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12"/>
    <s v="906/eWCC/SF/IHR/INNER/I/2017"/>
    <s v="CHR-001/186/17"/>
    <n v="1195904.6000000001"/>
    <n v="0"/>
    <s v="Invoice Submitted"/>
  </r>
  <r>
    <n v="32711713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12"/>
    <s v="905/eWCC/SF/IHR/INNER/I/2017"/>
    <s v="CHR-001/187/17"/>
    <n v="1195904.6000000001"/>
    <n v="0"/>
    <s v="Invoice Submitted"/>
  </r>
  <r>
    <n v="32711711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12"/>
    <s v="904/eWCC/SF/IHR/INNER/I/2017"/>
    <s v="CHR-001/188/17"/>
    <n v="1195904.6000000001"/>
    <n v="0"/>
    <s v="Invoice Submitted"/>
  </r>
  <r>
    <n v="32711708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12"/>
    <s v="903/eWCC/SF/IHR/INNER/I/2017"/>
    <s v="CHR-001/189/17"/>
    <n v="1195904.6000000001"/>
    <n v="0"/>
    <s v="Invoice Submitted"/>
  </r>
  <r>
    <n v="32711705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12"/>
    <s v="902/eWCC/SF/IHR/INNER/I/2017"/>
    <s v="CHR-001/178/17"/>
    <n v="1195904.6000000001"/>
    <n v="0"/>
    <s v="Invoice Submitted"/>
  </r>
  <r>
    <n v="32711704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12"/>
    <s v="901/eWCC/SF/IHR/INNER/I/2017"/>
    <s v="CHR-001/179/17"/>
    <n v="1195904.6000000001"/>
    <n v="0"/>
    <s v="Invoice Submitted"/>
  </r>
  <r>
    <n v="32711702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12"/>
    <s v="900/eWCC/SF/IHR/INNER/I/2017"/>
    <s v="CHR-001/180/17"/>
    <n v="1195904.6000000001"/>
    <n v="0"/>
    <s v="Invoice Submitted"/>
  </r>
  <r>
    <n v="32711825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12"/>
    <s v="899/eWCC/SF/IHR/INNER/I/2017"/>
    <s v="CHR-001/190/17"/>
    <n v="1195904.6000000001"/>
    <n v="0"/>
    <s v="Invoice Submitted"/>
  </r>
  <r>
    <n v="32711826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12"/>
    <s v="898/eWCC/SF/IHR/INNER/I/2017"/>
    <s v="CHR-001/191/17"/>
    <n v="1195904.6000000001"/>
    <n v="0"/>
    <s v="Invoice Submitted"/>
  </r>
  <r>
    <n v="32711738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12"/>
    <s v="897/eWCC/SF/IHR/INNER/I/2017"/>
    <s v="CHR-001/198/17"/>
    <n v="1195904.6000000001"/>
    <n v="0"/>
    <s v="Invoice Submitted"/>
  </r>
  <r>
    <n v="32711638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12"/>
    <s v="896/eWCC/SF/IHR/INNER/I/2017"/>
    <s v="CHR-001/192/17"/>
    <n v="1195904.6000000001"/>
    <n v="0"/>
    <s v="Invoice Submitted"/>
  </r>
  <r>
    <n v="32711642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12"/>
    <s v="895/eWCC/SF/IHR/INNER/I/2017"/>
    <s v="CHR-001/193/17"/>
    <n v="1195904.6000000001"/>
    <n v="0"/>
    <s v="Invoice Submitted"/>
  </r>
  <r>
    <n v="32711695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12"/>
    <s v="893/eWCC/SF/IHR/INNER/I/2017"/>
    <s v="CHR-001/195/17"/>
    <n v="1195904.6000000001"/>
    <n v="0"/>
    <s v="Invoice Submitted"/>
  </r>
  <r>
    <n v="32712008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12"/>
    <s v="886/eWCC/SF/IHR/INNER/I/2017"/>
    <s v="CHR-001/197/17"/>
    <n v="1195904.6000000001"/>
    <n v="0"/>
    <s v="Invoice Submitted"/>
  </r>
  <r>
    <n v="32711846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12"/>
    <s v="808/eWCC/SF/IHR/INNER/I/2017"/>
    <s v="CHR-001/111/17"/>
    <n v="1195904.6000000001"/>
    <n v="0"/>
    <s v="Invoice Submitted"/>
  </r>
  <r>
    <n v="32711838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12"/>
    <s v="807/eWCC/SF/IHR/INNER/I/2017"/>
    <s v="CHR-001/112/17"/>
    <n v="1195904.6000000001"/>
    <n v="0"/>
    <s v="Invoice Submitted"/>
  </r>
  <r>
    <n v="32711888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12"/>
    <s v="806/eWCC/SF/IHR/INNER/I/2017"/>
    <s v="CHR-001/113/17"/>
    <n v="1195904.6000000001"/>
    <n v="0"/>
    <s v="Invoice Submitted"/>
  </r>
  <r>
    <n v="32711887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12"/>
    <s v="805/eWCC/SF/IHR/INNER/I/2017"/>
    <s v="CHR-001/114/17"/>
    <n v="1195904.6000000001"/>
    <n v="0"/>
    <s v="Invoice Submitted"/>
  </r>
  <r>
    <n v="32711886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12"/>
    <s v="804/eWCC/SF/IHR/INNER/I/2017"/>
    <s v="CHR-001/253/17"/>
    <n v="1195904.6000000001"/>
    <n v="0"/>
    <s v="Invoice Submitted"/>
  </r>
  <r>
    <n v="32711885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12"/>
    <s v="803/eWCC/SF/IHR/INNER/I/2017"/>
    <s v="CHR-001/115/17"/>
    <n v="1195904.6000000001"/>
    <n v="0"/>
    <s v="Invoice Submitted"/>
  </r>
  <r>
    <n v="32711884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12"/>
    <s v="802/eWCC/SF/IHR/INNER/I/2017"/>
    <s v="CHR-001/118/17"/>
    <n v="1195904.6000000001"/>
    <n v="0"/>
    <s v="Invoice Submitted"/>
  </r>
  <r>
    <n v="32711883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12"/>
    <s v="801/eWCC/SF/IHR/INNER/I/2017"/>
    <s v="CHR-001/199/17"/>
    <n v="1195904.6000000001"/>
    <n v="0"/>
    <s v="Invoice Submitted"/>
  </r>
  <r>
    <n v="32711877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12"/>
    <s v="800/eWCC/SF/IHR/INNER/I/2017"/>
    <s v="CHR-001/200/17"/>
    <n v="1195904.6000000001"/>
    <n v="0"/>
    <s v="Invoice Submitted"/>
  </r>
  <r>
    <n v="32711874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12"/>
    <s v="799/eWCC/SF/IHR/INNER/I/2017"/>
    <s v="CHR-001/201/17"/>
    <n v="1195904.6000000001"/>
    <n v="0"/>
    <s v="Invoice Submitted"/>
  </r>
  <r>
    <n v="32711869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12"/>
    <s v="798/eWCC/SF/IHR/INNER/I/2017"/>
    <s v="CHR-001/202/17"/>
    <n v="1195904.6000000001"/>
    <n v="0"/>
    <s v="Invoice Submitted"/>
  </r>
  <r>
    <n v="32711861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12"/>
    <s v="797/eWCC/SF/IHR/INNER/I/2017"/>
    <s v="CHR-001/203/17"/>
    <n v="1195904.6000000001"/>
    <n v="0"/>
    <s v="Invoice Submitted"/>
  </r>
  <r>
    <n v="32711852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12"/>
    <s v="796/eWCC/SF/IHR/INNER/I/2017"/>
    <s v="CHR-001/252/17"/>
    <n v="1195904.6000000001"/>
    <n v="0"/>
    <s v="Invoice Submitted"/>
  </r>
  <r>
    <n v="32712039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768/eWCC/SF/IHR/INNER/I/2017"/>
    <s v="CHR-001/119/17"/>
    <n v="1195904.6000000001"/>
    <n v="0"/>
    <s v="Invoice Submitted"/>
  </r>
  <r>
    <n v="32712057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767/eWCC/SF/IHR/INNER/I/2017"/>
    <s v="CHR-001/120/17"/>
    <n v="1195904.6000000001"/>
    <n v="0"/>
    <s v="Invoice Submitted"/>
  </r>
  <r>
    <n v="32712035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766/eWCC/SF/IHR/INNER/I/2017"/>
    <s v="CHR-001/121/17"/>
    <n v="1195904.6000000001"/>
    <n v="0"/>
    <s v="Invoice Submitted"/>
  </r>
  <r>
    <n v="32712028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765/eWCC/SF/IHR/INNER/I/2017"/>
    <s v="CHR-001/122/17"/>
    <n v="1195904.6000000001"/>
    <n v="0"/>
    <s v="Invoice Submitted"/>
  </r>
  <r>
    <n v="32712063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764/eWCC/SF/IHR/INNER/I/2017"/>
    <s v="CHR-001/123/17"/>
    <n v="1195904.6000000001"/>
    <n v="0"/>
    <s v="Invoice Submitted"/>
  </r>
  <r>
    <n v="32712068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763/eWCC/SF/IHR/INNER/I/2017"/>
    <s v="CHR-001/124/17"/>
    <n v="1195904.6000000001"/>
    <n v="0"/>
    <s v="Invoice Submitted"/>
  </r>
  <r>
    <n v="32712072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762/eWCC/SF/IHR/INNER/I/2017"/>
    <s v="CHR-001/129/17"/>
    <n v="1195904.6000000001"/>
    <n v="0"/>
    <s v="Invoice Submitted"/>
  </r>
  <r>
    <n v="32712085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761/eWCC/SF/IHR/INNER/I/2017"/>
    <s v="CHR-001/130/17"/>
    <n v="1195904.6000000001"/>
    <n v="0"/>
    <s v="Invoice Submitted"/>
  </r>
  <r>
    <n v="32711931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709/eWCC/SF/IHR/INNER/I/2017"/>
    <s v="CHR-001/132/17"/>
    <n v="1195904.6000000001"/>
    <n v="0"/>
    <s v="Invoice Submitted"/>
  </r>
  <r>
    <n v="32711938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708/eWCC/SF/IHR/INNER/I/2017"/>
    <s v="CHR-001/133/17"/>
    <n v="1195904.6000000001"/>
    <n v="0"/>
    <s v="Invoice Submitted"/>
  </r>
  <r>
    <n v="32711930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707/eWCC/SF/IHR/INNER/I/2017"/>
    <s v="CHR-001/134/17"/>
    <n v="1195904.6000000001"/>
    <n v="0"/>
    <s v="Invoice Submitted"/>
  </r>
  <r>
    <n v="32711934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706/eWCC/SF/IHR/INNER/I/2017"/>
    <s v="CHR-001/135/17"/>
    <n v="1195904.6000000001"/>
    <n v="0"/>
    <s v="Invoice Submitted"/>
  </r>
  <r>
    <n v="32711935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705/eWCC/SF/IHR/INNER/I/2017"/>
    <s v="CHR-001/125/17"/>
    <n v="1195904.6000000001"/>
    <n v="0"/>
    <s v="Invoice Submitted"/>
  </r>
  <r>
    <n v="32711946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704/eWCC/SF/IHR/INNER/I/2017"/>
    <s v="CHR-001/128/17"/>
    <n v="1195904.6000000001"/>
    <n v="0"/>
    <s v="Invoice Submitted"/>
  </r>
  <r>
    <n v="32711643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6562/eWCC/SF/IHR/INNER/X/2016"/>
    <s v="CHR-010/2707/16"/>
    <n v="1195904.6000000001"/>
    <n v="0"/>
    <s v="Invoice Submitted"/>
  </r>
  <r>
    <n v="32712110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645/eWCC/SF/IHR/INNER/I/2017"/>
    <s v="CHR-001/117/17"/>
    <n v="1195904.6000000001"/>
    <n v="0"/>
    <s v="Invoice Submitted"/>
  </r>
  <r>
    <n v="32711692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644/eWCC/SF/IHR/INNER/I/2017"/>
    <s v="CHR-001/126/17"/>
    <n v="1195904.6000000001"/>
    <n v="0"/>
    <s v="Invoice Submitted"/>
  </r>
  <r>
    <n v="32711635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643/eWCC/SF/IHR/INNER/I/2017"/>
    <s v="CHR-001/127/17"/>
    <n v="1195904.6000000001"/>
    <n v="0"/>
    <s v="Invoice Submitted"/>
  </r>
  <r>
    <n v="32712074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642/eWCC/SF/IHR/INNER/I/2017"/>
    <s v="CHR-001/131/17"/>
    <n v="1195904.6000000001"/>
    <n v="0"/>
    <s v="Invoice Submitted"/>
  </r>
  <r>
    <n v="32711681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633/eWCC/SF/IHR/INNER/I/2017"/>
    <s v="CHR-001/139/17"/>
    <n v="1195904.6000000001"/>
    <n v="0"/>
    <s v="Invoice Submitted"/>
  </r>
  <r>
    <n v="32712091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5646/eWCC/SF/IHR/INNER/VI/2017"/>
    <s v="CHR-006/2729/17"/>
    <m/>
    <n v="1195904.6000000001"/>
    <s v="Not Yet Submit Invoice"/>
  </r>
  <r>
    <n v="32712061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563/eWCC/SF/IHR/INNER/I/2017"/>
    <s v="CHR-001/173/17"/>
    <n v="1195904.6000000001"/>
    <n v="0"/>
    <s v="Invoice Submitted"/>
  </r>
  <r>
    <n v="32712078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562/eWCC/SF/IHR/INNER/I/2017"/>
    <s v="CHR-001/140/17"/>
    <n v="1195904.6000000001"/>
    <n v="0"/>
    <s v="Invoice Submitted"/>
  </r>
  <r>
    <n v="32712046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561/eWCC/SF/IHR/INNER/I/2017"/>
    <s v="CHR-001/141/17"/>
    <n v="1195904.6000000001"/>
    <n v="0"/>
    <s v="Invoice Submitted"/>
  </r>
  <r>
    <n v="32712096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560/eWCC/SF/IHR/INNER/I/2017"/>
    <s v="CHR-001/142/17"/>
    <n v="1195904.6000000001"/>
    <n v="0"/>
    <s v="Invoice Submitted"/>
  </r>
  <r>
    <n v="32712081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559/eWCC/SF/IHR/INNER/I/2017"/>
    <s v="CHR-001/143/17"/>
    <n v="1195904.6000000001"/>
    <n v="0"/>
    <s v="Invoice Submitted"/>
  </r>
  <r>
    <n v="32712051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558/eWCC/SF/IHR/INNER/I/2017"/>
    <s v="CHR-001/144/17"/>
    <n v="1195904.6000000001"/>
    <n v="0"/>
    <s v="Invoice Submitted"/>
  </r>
  <r>
    <n v="32712032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557/eWCC/SF/IHR/INNER/I/2017"/>
    <s v="CHR-001/145/17"/>
    <n v="1195904.6000000001"/>
    <n v="0"/>
    <s v="Invoice Submitted"/>
  </r>
  <r>
    <n v="32712106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556/eWCC/SF/IHR/INNER/I/2017"/>
    <s v="CHR-001/172/17"/>
    <n v="1195904.6000000001"/>
    <n v="0"/>
    <s v="Invoice Submitted"/>
  </r>
  <r>
    <n v="32711916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555/eWCC/SF/IHR/INNER/I/2017"/>
    <s v="CHR-001/146/17"/>
    <n v="1195904.6000000001"/>
    <n v="0"/>
    <s v="Invoice Submitted"/>
  </r>
  <r>
    <n v="32711924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554/eWCC/SF/IHR/INNER/I/2017"/>
    <s v="CHR-001/147/17"/>
    <n v="1195904.6000000001"/>
    <n v="0"/>
    <s v="Invoice Submitted"/>
  </r>
  <r>
    <n v="32711912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553/eWCC/SF/IHR/INNER/I/2017"/>
    <s v="CHR-001/148/17"/>
    <n v="1195904.6000000001"/>
    <n v="0"/>
    <s v="Invoice Submitted"/>
  </r>
  <r>
    <n v="32711913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552/eWCC/SF/IHR/INNER/I/2017"/>
    <s v="CHR-001/149/17"/>
    <n v="1195904.6000000001"/>
    <n v="0"/>
    <s v="Invoice Submitted"/>
  </r>
  <r>
    <n v="32711919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551/eWCC/SF/IHR/INNER/I/2017"/>
    <s v="CHR-001/150/17"/>
    <n v="1195904.6000000001"/>
    <n v="0"/>
    <s v="Invoice Submitted"/>
  </r>
  <r>
    <n v="32711909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550/eWCC/SF/IHR/INNER/I/2017"/>
    <s v="CHR-001/151/17"/>
    <n v="1195904.6000000001"/>
    <n v="0"/>
    <s v="Invoice Submitted"/>
  </r>
  <r>
    <n v="32711928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549/eWCC/SF/IHR/INNER/I/2017"/>
    <s v="CHR-001/152/17"/>
    <n v="1195904.6000000001"/>
    <n v="0"/>
    <s v="Invoice Submitted"/>
  </r>
  <r>
    <n v="32711953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5442/eWCC/SF/IHR/INNER/V/2017"/>
    <s v="CHR-005/2625/2017"/>
    <m/>
    <n v="1195904.6000000001"/>
    <s v="Not Yet Submit Invoice"/>
  </r>
  <r>
    <n v="32711686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543/eWCC/SF/IHR/INNER/I/2017"/>
    <s v="CHR-001/155/17"/>
    <n v="1195904.6000000001"/>
    <n v="0"/>
    <s v="Invoice Submitted"/>
  </r>
  <r>
    <n v="32711683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542/eWCC/SF/IHR/INNER/I/2017"/>
    <s v="CHR-001/156/17"/>
    <n v="1195904.6000000001"/>
    <n v="0"/>
    <s v="Invoice Submitted"/>
  </r>
  <r>
    <n v="32712102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540/eWCC/SF/IHR/INNER/I/2017"/>
    <s v="CHR-001/157/17"/>
    <n v="1195904.6000000001"/>
    <n v="0"/>
    <s v="Invoice Submitted"/>
  </r>
  <r>
    <n v="32711880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536/eWCC/SF/IHR/INNER/I/2017"/>
    <s v="CHR-001/158/17"/>
    <n v="1195904.6000000001"/>
    <n v="0"/>
    <s v="Invoice Submitted"/>
  </r>
  <r>
    <n v="32711864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535/eWCC/SF/IHR/INNER/I/2017"/>
    <s v="CHR-001/159/17"/>
    <n v="1195904.6000000001"/>
    <n v="0"/>
    <s v="Invoice Submitted"/>
  </r>
  <r>
    <n v="32711859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534/eWCC/SF/IHR/INNER/I/2017"/>
    <s v="CHR-001/160/17"/>
    <n v="1195904.6000000001"/>
    <n v="0"/>
    <s v="Invoice Submitted"/>
  </r>
  <r>
    <n v="32711857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533/eWCC/SF/IHR/INNER/I/2017"/>
    <s v="CHR-001/161/17"/>
    <n v="1195904.6000000001"/>
    <n v="0"/>
    <s v="Invoice Submitted"/>
  </r>
  <r>
    <n v="32711644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532/eWCC/SF/IHR/INNER/I/2017"/>
    <s v="CHR-001/162/17"/>
    <n v="1195904.6000000001"/>
    <n v="0"/>
    <s v="Invoice Submitted"/>
  </r>
  <r>
    <n v="32711630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529/eWCC/SF/IHR/INNER/I/2017"/>
    <s v="CHR-001/176/17"/>
    <n v="1195904.6000000001"/>
    <n v="0"/>
    <s v="Invoice Submitted"/>
  </r>
  <r>
    <n v="32712043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523/eWCC/SF/IHR/INNER/I/2017"/>
    <s v="CHR-001/174/17"/>
    <n v="1195904.6000000001"/>
    <n v="0"/>
    <s v="Invoice Submitted"/>
  </r>
  <r>
    <n v="32711645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522/eWCC/SF/IHR/INNER/I/2017"/>
    <s v="CHR-001/175/17"/>
    <n v="1195904.6000000001"/>
    <n v="0"/>
    <s v="Invoice Submitted"/>
  </r>
  <r>
    <n v="32711666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520/eWCC/SF/IHR/INNER/I/2017"/>
    <s v="CHR-001/163/17"/>
    <n v="1195904.6000000001"/>
    <n v="0"/>
    <s v="Invoice Submitted"/>
  </r>
  <r>
    <n v="32711646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517/eWCC/SF/IHR/INNER/I/2017"/>
    <s v="CHR-001/164/17"/>
    <n v="1195904.6000000001"/>
    <n v="0"/>
    <s v="Invoice Submitted"/>
  </r>
  <r>
    <n v="32711648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516/eWCC/SF/IHR/INNER/I/2017"/>
    <s v="CHR-001/165/17"/>
    <n v="1195904.6000000001"/>
    <n v="0"/>
    <s v="Invoice Submitted"/>
  </r>
  <r>
    <n v="32711665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515/eWCC/SF/IHR/INNER/I/2017"/>
    <s v="CHR-001/166/17"/>
    <n v="1195904.6000000001"/>
    <n v="0"/>
    <s v="Invoice Submitted"/>
  </r>
  <r>
    <n v="32711655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509/eWCC/SF/IHR/INNER/I/2017"/>
    <s v="CHR-001/167/17"/>
    <n v="1195904.6000000001"/>
    <n v="0"/>
    <s v="Invoice Submitted"/>
  </r>
  <r>
    <n v="32711676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505/eWCC/SF/IHR/INNER/I/2017"/>
    <s v="CHR-001/168/17"/>
    <n v="1195904.6000000001"/>
    <n v="0"/>
    <s v="Invoice Submitted"/>
  </r>
  <r>
    <n v="32711674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503/eWCC/SF/IHR/INNER/I/2017"/>
    <s v="CHR-001/169/17"/>
    <n v="1195904.6000000001"/>
    <n v="0"/>
    <s v="Invoice Submitted"/>
  </r>
  <r>
    <n v="32711677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499/eWCC/SF/IHR/INNER/I/2017"/>
    <s v="CHR-001/170/17"/>
    <n v="1195904.6000000001"/>
    <n v="0"/>
    <s v="Invoice Submitted"/>
  </r>
  <r>
    <n v="32711682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497/eWCC/SF/IHR/INNER/I/2017"/>
    <s v="CHR-001/171/17"/>
    <n v="1195904.6000000001"/>
    <n v="0"/>
    <s v="Invoice Submitted"/>
  </r>
  <r>
    <n v="32711678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488/eWCC/SF/IHR/INNER/I/2017"/>
    <s v="CHR-001/177/17"/>
    <n v="1195904.6000000001"/>
    <n v="0"/>
    <s v="Invoice Submitted"/>
  </r>
  <r>
    <n v="32711680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476/eWCC/SF/IHR/INNER/I/2017"/>
    <s v="CHR-001/116/17"/>
    <n v="1195904.6000000001"/>
    <n v="0"/>
    <s v="Invoice Submitted"/>
  </r>
  <r>
    <n v="32712088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434/eWCC/SF/IHR/INNER/I/2017"/>
    <s v="CHR-001/136/17"/>
    <n v="1195904.6000000001"/>
    <n v="0"/>
    <s v="Invoice Submitted"/>
  </r>
  <r>
    <n v="32712054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433/eWCC/SF/IHR/INNER/I/2017"/>
    <s v="CHR-001/137/17"/>
    <n v="1195904.6000000001"/>
    <n v="0"/>
    <s v="Invoice Submitted"/>
  </r>
  <r>
    <n v="32712016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417/eWCC/SF/IHR/INNER/I/2017"/>
    <s v="CHR-001/138/17"/>
    <n v="1195904.6000000001"/>
    <n v="0"/>
    <s v="Invoice Submitted"/>
  </r>
  <r>
    <n v="32711671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4119/eWCC/SF/IHR/INNER/X/2016"/>
    <s v="CHR-010/2595/16"/>
    <n v="1195904.6000000001"/>
    <n v="0"/>
    <s v="Invoice Submitted"/>
  </r>
  <r>
    <n v="32711564"/>
    <n v="1500000"/>
    <s v="IDR"/>
    <s v="PT INDO HUMAN RESOURCE"/>
    <s v="2016-07-01"/>
    <s v="60 days net from invoice receipt date - 600S"/>
    <s v="PT Nokia Solutions and Networks Indonesia"/>
    <n v="150000"/>
    <n v="1"/>
    <n v="1650000"/>
    <x v="3"/>
    <x v="5"/>
    <s v="26/eWCC/SF/IHR/INNER/I/2017"/>
    <s v="CHR-012/3851/16"/>
    <n v="1650000"/>
    <n v="0"/>
    <s v="Invoice Submitted"/>
  </r>
  <r>
    <n v="32711701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2519/eWCC/SF/IHR/INNER/II/2017"/>
    <s v="CHR-002/752/2017"/>
    <n v="1195904.6000000001"/>
    <n v="1195904.6000000001"/>
    <s v="Not Yet Submit Invoice"/>
  </r>
  <r>
    <n v="32711966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2437/eWCC/SF/IHR/INNER/II/2017"/>
    <s v="CHR-002/771/2017"/>
    <n v="1195904.6000000001"/>
    <n v="1195904.6000000001"/>
    <s v="Not Yet Submit Invoice"/>
  </r>
  <r>
    <n v="32712004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2256/eWCC/SF/IHR/INNER/IX/2016"/>
    <s v="CHR-010/2343/16"/>
    <n v="1195904.6000000001"/>
    <n v="0"/>
    <s v="Invoice Submitted"/>
  </r>
  <r>
    <n v="32712114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2255/eWCC/SF/IHR/INNER/IX/2016"/>
    <s v="CHR-010/2343/16"/>
    <n v="1195904.6000000001"/>
    <n v="0"/>
    <s v="Invoice Submitted"/>
  </r>
  <r>
    <n v="32712098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2254/eWCC/SF/IHR/INNER/IX/2016"/>
    <s v="CHR-010/2343/16"/>
    <n v="1195904.6000000001"/>
    <n v="0"/>
    <s v="Invoice Submitted"/>
  </r>
  <r>
    <n v="32711685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2217/eWCC/SF/IHR/INNER/IX/2016"/>
    <s v="CHR-010/2346/16"/>
    <n v="1195904.6000000001"/>
    <n v="0"/>
    <s v="Invoice Submitted"/>
  </r>
  <r>
    <n v="32711985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2166/eWCC/SF/IHR/INNER/II/2017"/>
    <s v="CHR-002/602/17"/>
    <n v="1195904.6000000001"/>
    <n v="1195904.6000000001"/>
    <s v="Not Yet Submit Invoice"/>
  </r>
  <r>
    <n v="32711860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2009/eWCC/SF/IHR/INNER/IX/2016"/>
    <s v="CHR-009/2239/16"/>
    <n v="1195904.6000000001"/>
    <n v="0"/>
    <s v="Invoice Submitted"/>
  </r>
  <r>
    <n v="32712011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1997/eWCC/SF/IHR/INNER/IX/2016"/>
    <s v="CHR-009/2240/16"/>
    <n v="1195904.6000000001"/>
    <n v="0"/>
    <s v="Invoice Submitted"/>
  </r>
  <r>
    <n v="32712019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1992/eWCC/SF/IHR/INNER/IX/2016"/>
    <s v="CHR-009/2240/16"/>
    <n v="1195904.6000000001"/>
    <n v="0"/>
    <s v="Invoice Submitted"/>
  </r>
  <r>
    <n v="32711970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1976/eWCC/SF/IHR/INNER/IX/2016"/>
    <s v="CHR-009/2240/16"/>
    <n v="1195904.6000000001"/>
    <n v="0"/>
    <s v="Invoice Submitted"/>
  </r>
  <r>
    <n v="32711975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1974/eWCC/SF/IHR/INNER/IX/2016"/>
    <s v="CHR-009/2241/16"/>
    <n v="1195904.6000000001"/>
    <n v="0"/>
    <s v="Invoice Submitted"/>
  </r>
  <r>
    <n v="32712001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1966/eWCC/SF/IHR/INNER/IX/2016"/>
    <s v="CHR-009/2240/16"/>
    <n v="1195904.6000000001"/>
    <n v="0"/>
    <s v="Invoice Submitted"/>
  </r>
  <r>
    <n v="32711651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1858/eWCC/SF/IHR/INNER/IX/2016"/>
    <e v="#N/A"/>
    <n v="1195904.6000000001"/>
    <n v="1195904.6000000001"/>
    <s v="Not Yet Submit Invoice"/>
  </r>
  <r>
    <n v="32713800"/>
    <n v="18347304"/>
    <s v="IDR"/>
    <s v="PT INDO HUMAN RESOURCE"/>
    <s v="2016-07-01"/>
    <s v="60 days net from invoice receipt date - 600S"/>
    <s v="PT Nokia Solutions and Networks Indonesia"/>
    <n v="1834730.4000000001"/>
    <n v="6"/>
    <n v="20182034.399999999"/>
    <x v="3"/>
    <x v="5"/>
    <s v="1855/eWCC/SF/IHR/INNER/IX/2016"/>
    <s v="CHR-009/2257/16"/>
    <n v="20182034.399999999"/>
    <n v="10091017.199999999"/>
    <s v="Partially Invoice Submitted"/>
  </r>
  <r>
    <n v="32711907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1843/eWCC/SF/IHR/INNER/IX/2016"/>
    <s v="CHR-009/2233/16"/>
    <n v="1195904.6000000001"/>
    <n v="0"/>
    <s v="Invoice Submitted"/>
  </r>
  <r>
    <n v="32711991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1821/eWCC/SF/IHR/INNER/IX/2016"/>
    <s v="CHR-009/2241/16"/>
    <n v="1195904.6000000001"/>
    <n v="0"/>
    <s v="Invoice Submitted"/>
  </r>
  <r>
    <n v="32711744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1168/eWCC/SF/IHR/INNER/I/2017"/>
    <s v="CHR-001/363/17"/>
    <n v="1195904.6000000001"/>
    <n v="0"/>
    <s v="Invoice Submitted"/>
  </r>
  <r>
    <n v="32711963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1084/eWCC/SF/IHR/INNER/I/2017"/>
    <s v="CHR-001/327/17"/>
    <n v="1195904.6000000001"/>
    <n v="0"/>
    <s v="Invoice Submitted"/>
  </r>
  <r>
    <n v="32711958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1083/eWCC/SF/IHR/INNER/I/2017"/>
    <s v="CHR-001/326/17"/>
    <n v="1195904.6000000001"/>
    <n v="0"/>
    <s v="Invoice Submitted"/>
  </r>
  <r>
    <n v="32711690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1081/eWCC/SF/IHR/INNER/I/2017"/>
    <s v="CHR-001/325/17"/>
    <n v="1195904.6000000001"/>
    <n v="0"/>
    <s v="Invoice Submitted"/>
  </r>
  <r>
    <n v="32711688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1080/eWCC/SF/IHR/INNER/I/2017"/>
    <s v="CHR-001/324/17"/>
    <n v="1195904.6000000001"/>
    <n v="0"/>
    <s v="Invoice Submitted"/>
  </r>
  <r>
    <n v="32711724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1077/eWCC/SF/IHR/INNER/I/2017"/>
    <s v="CHR-001/322/17"/>
    <n v="1195904.6000000001"/>
    <n v="0"/>
    <s v="Invoice Submitted"/>
  </r>
  <r>
    <n v="32711722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1076/eWCC/SF/IHR/INNER/I/2017"/>
    <s v="CHR-001/321/17"/>
    <n v="1195904.6000000001"/>
    <n v="0"/>
    <s v="Invoice Submitted"/>
  </r>
  <r>
    <n v="32711833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1075/eWCC/SF/IHR/INNER/I/2017"/>
    <s v="CHR-001/320/17"/>
    <n v="1195904.6000000001"/>
    <n v="0"/>
    <s v="Invoice Submitted"/>
  </r>
  <r>
    <n v="32711749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1074/eWCC/SF/IHR/INNER/I/2017"/>
    <s v="CHR-001/319/17"/>
    <n v="1195904.6000000001"/>
    <n v="0"/>
    <s v="Invoice Submitted"/>
  </r>
  <r>
    <n v="32711902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1073/eWCC/SF/IHR/INNER/I/2017"/>
    <s v="CHR-001/318/17"/>
    <n v="1195904.6000000001"/>
    <n v="0"/>
    <s v="Invoice Submitted"/>
  </r>
  <r>
    <n v="32711831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1072/eWCC/SF/IHR/INNER/I/2017"/>
    <s v="CHR-001/317/17"/>
    <n v="1195904.6000000001"/>
    <n v="0"/>
    <s v="Invoice Submitted"/>
  </r>
  <r>
    <n v="32711830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1071/eWCC/SF/IHR/INNER/I/2017"/>
    <s v="CHR-001/316/17"/>
    <n v="1195904.6000000001"/>
    <n v="0"/>
    <s v="Invoice Submitted"/>
  </r>
  <r>
    <n v="32711828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1070/eWCC/SF/IHR/INNER/I/2017"/>
    <s v="CHR-001/315/17"/>
    <n v="1195904.6000000001"/>
    <n v="0"/>
    <s v="Invoice Submitted"/>
  </r>
  <r>
    <n v="32711827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1069/eWCC/SF/IHR/INNER/I/2017"/>
    <s v="CHR-001/314/17"/>
    <n v="1195904.6000000001"/>
    <n v="0"/>
    <s v="Invoice Submitted"/>
  </r>
  <r>
    <n v="32711821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1068/eWCC/SF/IHR/INNER/I/2017"/>
    <s v="CHR-001/313/17"/>
    <n v="1195904.6000000001"/>
    <n v="0"/>
    <s v="Invoice Submitted"/>
  </r>
  <r>
    <n v="32711762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1067/eWCC/SF/IHR/INNER/I/2017"/>
    <s v="CHR-001/312/17"/>
    <n v="1195904.6000000001"/>
    <n v="0"/>
    <s v="Invoice Submitted"/>
  </r>
  <r>
    <n v="32711818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1066/eWCC/SF/IHR/INNER/I/2017"/>
    <s v="CHR-001/311/17"/>
    <n v="1195904.6000000001"/>
    <n v="0"/>
    <s v="Invoice Submitted"/>
  </r>
  <r>
    <n v="32711905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1065/eWCC/SF/IHR/INNER/I/2017"/>
    <s v="CHR-001/310/17"/>
    <n v="1195904.6000000001"/>
    <n v="0"/>
    <s v="Invoice Submitted"/>
  </r>
  <r>
    <n v="32711903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1064/eWCC/SF/IHR/INNER/I/2017"/>
    <s v="CHR-001/309/17"/>
    <n v="1195904.6000000001"/>
    <n v="0"/>
    <s v="Invoice Submitted"/>
  </r>
  <r>
    <n v="32711794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1063/eWCC/SF/IHR/INNER/I/2017"/>
    <s v="CHR-001/308/17"/>
    <n v="1195904.6000000001"/>
    <n v="0"/>
    <s v="Invoice Submitted"/>
  </r>
  <r>
    <n v="32711788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1062/eWCC/SF/IHR/INNER/I/2017"/>
    <s v="CHR-001/307/17"/>
    <n v="1195904.6000000001"/>
    <n v="0"/>
    <s v="Invoice Submitted"/>
  </r>
  <r>
    <n v="32711781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1061/eWCC/SF/IHR/INNER/I/2017"/>
    <s v="CHR-001/332/17"/>
    <n v="1195904.6000000001"/>
    <n v="0"/>
    <s v="Invoice Submitted"/>
  </r>
  <r>
    <n v="32711776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1060/eWCC/SF/IHR/INNER/I/2017"/>
    <s v="CHR-001/305/17"/>
    <n v="1195904.6000000001"/>
    <n v="0"/>
    <s v="Invoice Submitted"/>
  </r>
  <r>
    <n v="32711758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1059/eWCC/SF/IHR/INNER/I/2017"/>
    <s v="CHR-001/306/17"/>
    <n v="1195904.6000000001"/>
    <n v="0"/>
    <s v="Invoice Submitted"/>
  </r>
  <r>
    <n v="32711753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1058/eWCC/SF/IHR/INNER/I/2017"/>
    <s v="CHR-001/304/17"/>
    <n v="1195904.6000000001"/>
    <n v="0"/>
    <s v="Invoice Submitted"/>
  </r>
  <r>
    <n v="32711769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1057/eWCC/SF/IHR/INNER/I/2017"/>
    <s v="CHR-001/251/17"/>
    <n v="1195904.6000000001"/>
    <n v="0"/>
    <s v="Invoice Submitted"/>
  </r>
  <r>
    <n v="32711814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1056/eWCC/SF/IHR/INNER/I/2017"/>
    <s v="CHR-001/256/17"/>
    <n v="1195904.6000000001"/>
    <n v="0"/>
    <s v="Invoice Submitted"/>
  </r>
  <r>
    <n v="32711809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1055/eWCC/SF/IHR/INNER/I/2017"/>
    <s v="CHR-001/255/17"/>
    <n v="1195904.6000000001"/>
    <n v="0"/>
    <s v="Invoice Submitted"/>
  </r>
  <r>
    <n v="32711811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1054/eWCC/SF/IHR/INNER/I/2017"/>
    <s v="CHR-001/331/17"/>
    <n v="1195904.6000000001"/>
    <n v="0"/>
    <s v="Invoice Submitted"/>
  </r>
  <r>
    <n v="32711805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1053/eWCC/SF/IHR/INNER/I/2017"/>
    <s v="CHR-001/330/17"/>
    <n v="1195904.6000000001"/>
    <n v="0"/>
    <s v="Invoice Submitted"/>
  </r>
  <r>
    <n v="32711799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1052/eWCC/SF/IHR/INNER/I/2017"/>
    <s v="CHR-001/329/17"/>
    <n v="1195904.6000000001"/>
    <n v="0"/>
    <s v="Invoice Submitted"/>
  </r>
  <r>
    <n v="32711842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1051/eWCC/SF/IHR/INNER/I/2017"/>
    <s v="CHR-001/328/17"/>
    <n v="1195904.6000000001"/>
    <n v="0"/>
    <s v="Invoice Submitted"/>
  </r>
  <r>
    <n v="32711836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1050/eWCC/SF/IHR/INNER/I/2017"/>
    <s v="CHR-001/352/17"/>
    <n v="1195904.6000000001"/>
    <n v="0"/>
    <s v="Invoice Submitted"/>
  </r>
  <r>
    <n v="32711835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1049/eWCC/SF/IHR/INNER/I/2017"/>
    <s v="CHR-001/351/17"/>
    <n v="1195904.6000000001"/>
    <n v="0"/>
    <s v="Invoice Submitted"/>
  </r>
  <r>
    <n v="32711728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1048/eWCC/SF/IHR/INNER/I/2017"/>
    <s v="CHR-001/350/17"/>
    <n v="1195904.6000000001"/>
    <n v="0"/>
    <s v="Invoice Submitted"/>
  </r>
  <r>
    <n v="32711720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1047/eWCC/SF/IHR/INNER/I/2017"/>
    <s v="CHR-001/349/17"/>
    <n v="1195904.6000000001"/>
    <n v="0"/>
    <s v="Invoice Submitted"/>
  </r>
  <r>
    <n v="32711719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1046/eWCC/SF/IHR/INNER/I/2017"/>
    <s v="CHR-001/348/17"/>
    <n v="1195904.6000000001"/>
    <n v="0"/>
    <s v="Invoice Submitted"/>
  </r>
  <r>
    <n v="32711900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1045/eWCC/SF/IHR/INNER/I/2017"/>
    <s v="CHR-001/347/17"/>
    <n v="1195904.6000000001"/>
    <n v="0"/>
    <s v="Invoice Submitted"/>
  </r>
  <r>
    <n v="32711899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1044/eWCC/SF/IHR/INNER/I/2017"/>
    <s v="CHR-001/346/17"/>
    <n v="1195904.6000000001"/>
    <n v="0"/>
    <s v="Invoice Submitted"/>
  </r>
  <r>
    <n v="32711621"/>
    <n v="1500000"/>
    <s v="IDR"/>
    <s v="PT INDO HUMAN RESOURCE"/>
    <s v="2016-07-01"/>
    <s v="60 days net from invoice receipt date - 600S"/>
    <s v="PT Nokia Solutions and Networks Indonesia"/>
    <n v="150000"/>
    <n v="1"/>
    <n v="1650000"/>
    <x v="3"/>
    <x v="5"/>
    <s v="1043/eWCC/SF/IHR/INNER/I/2017"/>
    <s v="CHR-001/354/17"/>
    <n v="1650000"/>
    <n v="0"/>
    <s v="Invoice Submitted"/>
  </r>
  <r>
    <n v="32711893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1042/eWCC/SF/IHR/INNER/I/2017"/>
    <s v="CHR-001/345/17"/>
    <n v="1195904.6000000001"/>
    <n v="0"/>
    <s v="Invoice Submitted"/>
  </r>
  <r>
    <n v="32711891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1041/eWCC/SF/IHR/INNER/I/2017"/>
    <s v="CHR-001/344/17"/>
    <n v="1195904.6000000001"/>
    <n v="0"/>
    <s v="Invoice Submitted"/>
  </r>
  <r>
    <n v="32711693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1040/eWCC/SF/IHR/INNER/I/2017"/>
    <s v="CHR-001/343/17"/>
    <n v="1195904.6000000001"/>
    <n v="0"/>
    <s v="Invoice Submitted"/>
  </r>
  <r>
    <n v="32711660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1039/eWCC/SF/IHR/INNER/I/2017"/>
    <s v="CHR-001/342/17"/>
    <n v="1195904.6000000001"/>
    <n v="0"/>
    <s v="Invoice Submitted"/>
  </r>
  <r>
    <n v="32711700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1038/eWCC/SF/IHR/INNER/I/2017"/>
    <s v="CHR-001/341/17"/>
    <n v="1195904.6000000001"/>
    <n v="0"/>
    <s v="Invoice Submitted"/>
  </r>
  <r>
    <n v="32711699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1037/eWCC/SF/IHR/INNER/I/2017"/>
    <s v="CHR-001/340/17"/>
    <n v="1195904.6000000001"/>
    <n v="0"/>
    <s v="Invoice Submitted"/>
  </r>
  <r>
    <n v="32711698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1036/eWCC/SF/IHR/INNER/I/2017"/>
    <s v="CHR-001/339/17"/>
    <n v="1195904.6000000001"/>
    <n v="0"/>
    <s v="Invoice Submitted"/>
  </r>
  <r>
    <n v="32711694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1035/eWCC/SF/IHR/INNER/I/2017"/>
    <s v="CHR-001/338/17"/>
    <n v="1195904.6000000001"/>
    <n v="0"/>
    <s v="Invoice Submitted"/>
  </r>
  <r>
    <n v="32711849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1034/eWCC/SF/IHR/INNER/I/2017"/>
    <s v="CHR-001/337/17"/>
    <n v="1195904.6000000001"/>
    <n v="0"/>
    <s v="Invoice Submitted"/>
  </r>
  <r>
    <n v="32711689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1033/eWCC/SF/IHR/INNER/I/2017"/>
    <s v="CHR-001/336/17"/>
    <n v="1195904.6000000001"/>
    <n v="0"/>
    <s v="Invoice Submitted"/>
  </r>
  <r>
    <n v="32711563"/>
    <n v="1500000"/>
    <s v="IDR"/>
    <s v="PT INDO HUMAN RESOURCE"/>
    <s v="2016-07-01"/>
    <s v="60 days net from invoice receipt date - 600S"/>
    <s v="PT Nokia Solutions and Networks Indonesia"/>
    <n v="150000"/>
    <n v="1"/>
    <n v="1650000"/>
    <x v="3"/>
    <x v="5"/>
    <s v="10322/eWCC/SF/IHR/INNER/XII/2016"/>
    <s v="CHR-012/3960/16"/>
    <n v="1650000"/>
    <n v="0"/>
    <s v="Invoice Submitted"/>
  </r>
  <r>
    <n v="32711982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1029/eWCC/SF/IHR/INNER/I/2017"/>
    <s v="CHR-001/333/17"/>
    <n v="1195904.6000000001"/>
    <n v="0"/>
    <s v="Invoice Submitted"/>
  </r>
  <r>
    <n v="32711979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1028/eWCC/SF/IHR/INNER/I/2017"/>
    <s v="CHR-001/335/17"/>
    <n v="1195904.6000000001"/>
    <n v="0"/>
    <s v="Invoice Submitted"/>
  </r>
  <r>
    <n v="32711995"/>
    <n v="1087186"/>
    <s v="IDR"/>
    <s v="PT INDO HUMAN RESOURCE"/>
    <s v="2016-07-01"/>
    <s v="60 days net from invoice receipt date - 600S"/>
    <s v="PT Nokia Solutions and Networks Indonesia"/>
    <n v="108718.6"/>
    <n v="1"/>
    <n v="1195904.6000000001"/>
    <x v="3"/>
    <x v="5"/>
    <s v="1027/eWCC/SF/IHR/INNER/I/2017"/>
    <s v="CHR-001/334/17"/>
    <n v="1195904.6000000001"/>
    <n v="0"/>
    <s v="Invoice Submitted"/>
  </r>
  <r>
    <n v="32711587"/>
    <n v="1500000"/>
    <s v="IDR"/>
    <s v="PT INDO HUMAN RESOURCE"/>
    <s v="2016-07-01"/>
    <s v="60 days net from invoice receipt date - 600S"/>
    <s v="PT Nokia Solutions and Networks Indonesia"/>
    <n v="150000"/>
    <n v="1"/>
    <n v="1650000"/>
    <x v="3"/>
    <x v="5"/>
    <s v="0030/Commcase/SF/INDO/IX/16"/>
    <s v="CHR-009/2229/16"/>
    <n v="1650000"/>
    <n v="0"/>
    <s v="Invoice Submitted"/>
  </r>
  <r>
    <n v="32711576"/>
    <n v="1500000"/>
    <s v="IDR"/>
    <s v="PT INDO HUMAN RESOURCE"/>
    <s v="2016-07-01"/>
    <s v="60 days net from invoice receipt date - 600S"/>
    <s v="PT Nokia Solutions and Networks Indonesia"/>
    <n v="150000"/>
    <n v="1"/>
    <n v="1650000"/>
    <x v="3"/>
    <x v="5"/>
    <s v="0029/Commcase/SF/INDO/IX/16"/>
    <s v="CHR-009/2229/16"/>
    <n v="1650000"/>
    <n v="0"/>
    <s v="Invoice Submitted"/>
  </r>
  <r>
    <n v="32711558"/>
    <n v="2000000"/>
    <s v="IDR"/>
    <s v="PT INDO HUMAN RESOURCE"/>
    <s v="2016-07-01"/>
    <s v="60 days net from invoice receipt date - 600S"/>
    <s v="PT Nokia Solutions and Networks Indonesia"/>
    <n v="200000"/>
    <n v="1"/>
    <n v="2200000"/>
    <x v="3"/>
    <x v="5"/>
    <s v="0028/Commcase/SF/INDO/IX/16"/>
    <s v="CHR-009/2221/16"/>
    <n v="2200000"/>
    <n v="0"/>
    <s v="Invoice Submitted"/>
  </r>
  <r>
    <n v="32711556"/>
    <n v="1000000"/>
    <s v="IDR"/>
    <s v="PT INDO HUMAN RESOURCE"/>
    <s v="2016-07-01"/>
    <s v="60 days net from invoice receipt date - 600S"/>
    <s v="PT Nokia Solutions and Networks Indonesia"/>
    <n v="100000"/>
    <n v="1"/>
    <n v="1100000"/>
    <x v="3"/>
    <x v="5"/>
    <s v="0027/Commcase/SF/INDO/IX/16"/>
    <s v="CHR-009/2220/16"/>
    <n v="1100000"/>
    <n v="0"/>
    <s v="Invoice Submitted"/>
  </r>
  <r>
    <n v="32711623"/>
    <n v="2000000"/>
    <s v="IDR"/>
    <s v="PT INDO HUMAN RESOURCE"/>
    <s v="2016-07-01"/>
    <s v="60 days net from invoice receipt date - 600S"/>
    <s v="PT Nokia Solutions and Networks Indonesia"/>
    <n v="200000"/>
    <n v="1"/>
    <n v="2200000"/>
    <x v="3"/>
    <x v="5"/>
    <s v="0025/Commcase/SF/INDO/IX/16"/>
    <s v="CHR-009/2120/16"/>
    <n v="2200000"/>
    <n v="0"/>
    <s v="Invoice Submitted"/>
  </r>
  <r>
    <n v="32711622"/>
    <n v="1000000"/>
    <s v="IDR"/>
    <s v="PT INDO HUMAN RESOURCE"/>
    <s v="2016-07-01"/>
    <s v="60 days net from invoice receipt date - 600S"/>
    <s v="PT Nokia Solutions and Networks Indonesia"/>
    <n v="100000"/>
    <n v="1"/>
    <n v="1100000"/>
    <x v="3"/>
    <x v="5"/>
    <s v="0024/Commcase/SF/INDO/IX/16"/>
    <s v="CHR-007/3301/17"/>
    <m/>
    <n v="1100000"/>
    <s v="Not Yet Submit Invoice"/>
  </r>
  <r>
    <n v="32711620"/>
    <n v="1000000"/>
    <s v="IDR"/>
    <s v="PT INDO HUMAN RESOURCE"/>
    <s v="2016-07-01"/>
    <s v="60 days net from invoice receipt date - 600S"/>
    <s v="PT Nokia Solutions and Networks Indonesia"/>
    <n v="100000"/>
    <n v="1"/>
    <n v="1100000"/>
    <x v="3"/>
    <x v="5"/>
    <s v="0023/Commcase/SF/INDO/IX/16"/>
    <s v="CHR-009/2122/16"/>
    <n v="1100000"/>
    <n v="0"/>
    <s v="Invoice Submitted"/>
  </r>
  <r>
    <n v="32711555"/>
    <n v="1500000"/>
    <s v="IDR"/>
    <s v="PT INDO HUMAN RESOURCE"/>
    <s v="2016-07-01"/>
    <s v="60 days net from invoice receipt date - 600S"/>
    <s v="PT Nokia Solutions and Networks Indonesia"/>
    <n v="150000"/>
    <n v="1"/>
    <n v="1650000"/>
    <x v="3"/>
    <x v="5"/>
    <s v="0022/Commcase/SF/INDO/IX/16"/>
    <s v="CHR-009/2119/16"/>
    <n v="1650000"/>
    <n v="0"/>
    <s v="Invoice Submitted"/>
  </r>
  <r>
    <n v="32711617"/>
    <n v="1000000"/>
    <s v="IDR"/>
    <s v="PT INDO HUMAN RESOURCE"/>
    <s v="2016-07-01"/>
    <s v="60 days net from invoice receipt date - 600S"/>
    <s v="PT Nokia Solutions and Networks Indonesia"/>
    <n v="100000"/>
    <n v="1"/>
    <n v="1100000"/>
    <x v="3"/>
    <x v="5"/>
    <s v="0021/Commcase/SF/INDO/IX/16"/>
    <s v="CHR-009/2122/16"/>
    <n v="1100000"/>
    <n v="0"/>
    <s v="Invoice Submitted"/>
  </r>
  <r>
    <n v="32711614"/>
    <n v="500000"/>
    <s v="IDR"/>
    <s v="PT INDO HUMAN RESOURCE"/>
    <s v="2016-07-01"/>
    <s v="60 days net from invoice receipt date - 600S"/>
    <s v="PT Nokia Solutions and Networks Indonesia"/>
    <n v="50000"/>
    <n v="1"/>
    <n v="550000"/>
    <x v="3"/>
    <x v="5"/>
    <s v="0020/Commcase/SF/INDO/IX/16"/>
    <s v="CHR-009/2121/16"/>
    <n v="550000"/>
    <n v="0"/>
    <s v="Invoice Submitted"/>
  </r>
  <r>
    <n v="32711603"/>
    <n v="200000"/>
    <s v="IDR"/>
    <s v="PT INDO HUMAN RESOURCE"/>
    <s v="2016-07-01"/>
    <s v="60 days net from invoice receipt date - 600S"/>
    <s v="PT Nokia Solutions and Networks Indonesia"/>
    <n v="20000"/>
    <n v="1"/>
    <n v="220000"/>
    <x v="3"/>
    <x v="5"/>
    <s v="0019/Commcase/SF/INDO/IX/16"/>
    <s v="CHR-009/2123/16"/>
    <n v="220000"/>
    <n v="0"/>
    <s v="Invoice Submitted"/>
  </r>
  <r>
    <n v="32711598"/>
    <n v="1000000"/>
    <s v="IDR"/>
    <s v="PT INDO HUMAN RESOURCE"/>
    <s v="2016-07-01"/>
    <s v="60 days net from invoice receipt date - 600S"/>
    <s v="PT Nokia Solutions and Networks Indonesia"/>
    <n v="100000"/>
    <n v="1"/>
    <n v="1100000"/>
    <x v="3"/>
    <x v="5"/>
    <s v="0018/Commcase/SF/INDO/IX/16"/>
    <s v="CHR-009/2122/16"/>
    <n v="1100000"/>
    <n v="0"/>
    <s v="Invoice Submitted"/>
  </r>
  <r>
    <n v="32714049"/>
    <n v="0"/>
    <s v="IDR"/>
    <s v="PT INDO HUMAN RESOURCE"/>
    <s v="2016-07-01"/>
    <s v="60 days net from invoice receipt date - 600S"/>
    <s v="PT Nokia Solutions and Networks Indonesia"/>
    <n v="0"/>
    <n v="0"/>
    <n v="0"/>
    <x v="2"/>
    <x v="11"/>
    <m/>
    <m/>
    <m/>
    <n v="19946440.800000001"/>
    <s v="Not Yet Submit Invoice"/>
  </r>
  <r>
    <n v="32712023"/>
    <n v="0"/>
    <s v="IDR"/>
    <s v="PT INDO HUMAN RESOURCE"/>
    <s v="2016-07-01"/>
    <s v="60 days net from invoice receipt date - 600S"/>
    <s v="PT Nokia Solutions and Networks Indonesia"/>
    <n v="0"/>
    <n v="0"/>
    <n v="0"/>
    <x v="2"/>
    <x v="11"/>
    <m/>
    <m/>
    <m/>
    <n v="1195904.6000000001"/>
    <s v="Not Yet Submit Invoice"/>
  </r>
  <r>
    <n v="32711941"/>
    <n v="0"/>
    <s v="IDR"/>
    <s v="PT INDO HUMAN RESOURCE"/>
    <s v="2016-07-01"/>
    <s v="60 days net from invoice receipt date - 600S"/>
    <s v="PT Nokia Solutions and Networks Indonesia"/>
    <n v="0"/>
    <n v="0"/>
    <n v="0"/>
    <x v="2"/>
    <x v="11"/>
    <m/>
    <m/>
    <m/>
    <n v="1195904.6000000001"/>
    <s v="Not Yet Submit Invoice"/>
  </r>
  <r>
    <n v="32711890"/>
    <n v="0"/>
    <s v="IDR"/>
    <s v="PT INDO HUMAN RESOURCE"/>
    <s v="2016-07-01"/>
    <s v="60 days net from invoice receipt date - 600S"/>
    <s v="PT Nokia Solutions and Networks Indonesia"/>
    <n v="0"/>
    <n v="0"/>
    <n v="0"/>
    <x v="2"/>
    <x v="11"/>
    <m/>
    <m/>
    <m/>
    <n v="1195904.6000000001"/>
    <s v="Not Yet Submit Invoice"/>
  </r>
  <r>
    <n v="32711609"/>
    <n v="2500000"/>
    <s v="IDR"/>
    <s v="PT INDO HUMAN RESOURCE"/>
    <s v="2016-07-01"/>
    <s v="60 days net from invoice receipt date - 600S"/>
    <s v="PT Nokia Solutions and Networks Indonesia"/>
    <n v="250000"/>
    <n v="1"/>
    <n v="2750000"/>
    <x v="3"/>
    <x v="5"/>
    <s v="143-A/WCC-Add TI/SF//VII/17"/>
    <s v="CHR-007/3450/17"/>
    <m/>
    <n v="2750000"/>
    <s v="Not Yet Submit Invoice"/>
  </r>
  <r>
    <n v="32711593"/>
    <n v="600000"/>
    <s v="IDR"/>
    <s v="PT INDO HUMAN RESOURCE"/>
    <s v="2016-07-01"/>
    <s v="60 days net from invoice receipt date - 600S"/>
    <s v="PT Nokia Solutions and Networks Indonesia"/>
    <n v="60000"/>
    <n v="1"/>
    <n v="660000"/>
    <x v="3"/>
    <x v="5"/>
    <s v="142-A/WCC-Add TI/SF//VII/17"/>
    <s v="CHR-007/3441/17"/>
    <m/>
    <n v="660000"/>
    <s v="Not Yet Submit Invoice"/>
  </r>
  <r>
    <n v="32711591"/>
    <n v="0"/>
    <s v="IDR"/>
    <s v="PT INDO HUMAN RESOURCE"/>
    <s v="2016-07-01"/>
    <s v="60 days net from invoice receipt date - 600S"/>
    <s v="PT Nokia Solutions and Networks Indonesia"/>
    <n v="0"/>
    <n v="0"/>
    <n v="0"/>
    <x v="2"/>
    <x v="11"/>
    <m/>
    <m/>
    <m/>
    <n v="2200000"/>
    <s v="Not Yet Submit Invoice"/>
  </r>
  <r>
    <n v="32711582"/>
    <n v="1000000"/>
    <s v="IDR"/>
    <s v="PT INDO HUMAN RESOURCE"/>
    <s v="2016-07-01"/>
    <s v="60 days net from invoice receipt date - 600S"/>
    <s v="PT Nokia Solutions and Networks Indonesia"/>
    <n v="100000"/>
    <n v="1"/>
    <n v="1100000"/>
    <x v="3"/>
    <x v="5"/>
    <s v="141-A/WCC-Add TI/SF//VII/17"/>
    <s v="CHR-007/3442/17"/>
    <m/>
    <n v="1100000"/>
    <s v="Not Yet Submit Invoice"/>
  </r>
  <r>
    <n v="32706660"/>
    <n v="81636102"/>
    <s v="IDR"/>
    <s v="PT INDO HUMAN RESOURCE"/>
    <s v="2016-06-30"/>
    <s v="30 days net from invoice receipt date - 300S"/>
    <s v="PT Nokia Solutions and Networks Indonesia"/>
    <n v="8163610.2000000002"/>
    <n v="1"/>
    <n v="89799712.200000003"/>
    <x v="4"/>
    <x v="5"/>
    <s v="48/WCC/TI/4P/7/2016"/>
    <s v="CHR-007/1347/16"/>
    <n v="89799712.200000003"/>
    <n v="0"/>
    <s v="Invoice Submitted"/>
  </r>
  <r>
    <n v="32706686"/>
    <n v="12445814"/>
    <s v="IDR"/>
    <s v="PT INDO HUMAN RESOURCE"/>
    <s v="2016-06-30"/>
    <s v="30 days net from invoice receipt date - 300S"/>
    <s v="PT Nokia Solutions and Networks Indonesia"/>
    <n v="1244581.4000000001"/>
    <n v="1"/>
    <n v="13690395.4"/>
    <x v="4"/>
    <x v="5"/>
    <s v="47/WCC/TI/4S/7/2016"/>
    <s v="CHR-007/1345/16"/>
    <n v="13690395.4"/>
    <n v="0"/>
    <s v="Invoice Submitted"/>
  </r>
  <r>
    <n v="32706633"/>
    <n v="120028274"/>
    <s v="IDR"/>
    <s v="PT INDO HUMAN RESOURCE"/>
    <s v="2016-06-30"/>
    <s v="30 days net from invoice receipt date - 300S"/>
    <s v="PT Nokia Solutions and Networks Indonesia"/>
    <n v="12002827.4"/>
    <n v="1"/>
    <n v="132031101.40000001"/>
    <x v="4"/>
    <x v="5"/>
    <s v="46/WCC/TI/4K/7/2016"/>
    <s v="CHR-007/1346/16"/>
    <n v="132031101.40000001"/>
    <n v="0"/>
    <s v="Invoice Submitted"/>
  </r>
  <r>
    <n v="32706568"/>
    <n v="230985870"/>
    <s v="IDR"/>
    <s v="PT INDO HUMAN RESOURCE"/>
    <s v="2016-06-30"/>
    <s v="30 days net from invoice receipt date - 300S"/>
    <s v="PT Nokia Solutions and Networks Indonesia"/>
    <n v="23098587"/>
    <n v="1"/>
    <n v="254084457"/>
    <x v="4"/>
    <x v="5"/>
    <s v="45/WCC/TI/A3/7/2016"/>
    <s v="CHR-007/1348/16"/>
    <n v="254084457"/>
    <n v="0"/>
    <s v="Invoice Submitted"/>
  </r>
  <r>
    <n v="32693791"/>
    <n v="16098456"/>
    <s v="IDR"/>
    <s v="PT INDO HUMAN RESOURCE"/>
    <s v="2016-06-29"/>
    <s v="60 days net from invoice receipt date - 600S"/>
    <s v="PT Nokia Solutions and Networks Indonesia"/>
    <n v="1609845.6"/>
    <n v="5"/>
    <n v="17708301.600000001"/>
    <x v="3"/>
    <x v="5"/>
    <s v="657/eWCC/SF/IHR/INNER/VII/2016\769/eWCC/SF/IHR/INNER/VII/2016"/>
    <s v="CHR-007/1688/16\CHR-007/1692/16"/>
    <n v="17708301.600000001"/>
    <n v="0"/>
    <s v="Invoice Submitted"/>
  </r>
  <r>
    <n v="32695026"/>
    <n v="1808182"/>
    <s v="IDR"/>
    <s v="PT INDO HUMAN RESOURCE"/>
    <s v="2016-06-29"/>
    <s v="60 days net from invoice receipt date - 600S"/>
    <s v="PT Nokia Solutions and Networks Indonesia"/>
    <n v="180818.2"/>
    <n v="1"/>
    <n v="1989000.2"/>
    <x v="3"/>
    <x v="5"/>
    <s v=" 0184/WCC-MiMo/SF/INDO/VI/2016"/>
    <e v="#N/A"/>
    <n v="1989000.2"/>
    <n v="0"/>
    <s v="Not Yet Submit Invoice"/>
  </r>
  <r>
    <n v="32695025"/>
    <n v="1808182"/>
    <s v="IDR"/>
    <s v="PT INDO HUMAN RESOURCE"/>
    <s v="2016-06-29"/>
    <s v="60 days net from invoice receipt date - 600S"/>
    <s v="PT Nokia Solutions and Networks Indonesia"/>
    <n v="180818.2"/>
    <n v="1"/>
    <n v="1989000.2"/>
    <x v="3"/>
    <x v="5"/>
    <s v=" 0183/WCC-MiMo/SF/INDO/VI/2016"/>
    <e v="#N/A"/>
    <n v="1989000.2"/>
    <n v="0"/>
    <s v="Not Yet Submit Invoice"/>
  </r>
  <r>
    <n v="32695021"/>
    <n v="1808182"/>
    <s v="IDR"/>
    <s v="PT INDO HUMAN RESOURCE"/>
    <s v="2016-06-29"/>
    <s v="60 days net from invoice receipt date - 600S"/>
    <s v="PT Nokia Solutions and Networks Indonesia"/>
    <n v="180818.2"/>
    <n v="1"/>
    <n v="1989000.2"/>
    <x v="3"/>
    <x v="5"/>
    <s v=" 0182/WCC-MiMo/SF/INDO/VI/2016"/>
    <e v="#N/A"/>
    <n v="1989000.2"/>
    <n v="0"/>
    <s v="Not Yet Submit Invoice"/>
  </r>
  <r>
    <n v="32695018"/>
    <n v="1808182"/>
    <s v="IDR"/>
    <s v="PT INDO HUMAN RESOURCE"/>
    <s v="2016-06-29"/>
    <s v="60 days net from invoice receipt date - 600S"/>
    <s v="PT Nokia Solutions and Networks Indonesia"/>
    <n v="180818.2"/>
    <n v="1"/>
    <n v="1989000.2"/>
    <x v="3"/>
    <x v="5"/>
    <s v=" 0181/WCC-MiMo/SF/INDO/VI/2016"/>
    <e v="#N/A"/>
    <n v="1989000.2"/>
    <n v="0"/>
    <s v="Not Yet Submit Invoice"/>
  </r>
  <r>
    <n v="32695016"/>
    <n v="1808182"/>
    <s v="IDR"/>
    <s v="PT INDO HUMAN RESOURCE"/>
    <s v="2016-06-29"/>
    <s v="60 days net from invoice receipt date - 600S"/>
    <s v="PT Nokia Solutions and Networks Indonesia"/>
    <n v="180818.2"/>
    <n v="1"/>
    <n v="1989000.2"/>
    <x v="3"/>
    <x v="5"/>
    <s v=" 0180/WCC-MiMo/SF/INDO/VI/2016"/>
    <e v="#N/A"/>
    <n v="1989000.2"/>
    <n v="0"/>
    <s v="Not Yet Submit Invoice"/>
  </r>
  <r>
    <n v="32694981"/>
    <n v="1808182"/>
    <s v="IDR"/>
    <s v="PT INDO HUMAN RESOURCE"/>
    <s v="2016-06-29"/>
    <s v="60 days net from invoice receipt date - 600S"/>
    <s v="PT Nokia Solutions and Networks Indonesia"/>
    <n v="180818.2"/>
    <n v="1"/>
    <n v="1989000.2"/>
    <x v="3"/>
    <x v="5"/>
    <s v=" 0179/WCC-MiMo/SF/INDO/VI/2016"/>
    <e v="#N/A"/>
    <n v="1989000.2"/>
    <n v="0"/>
    <s v="Not Yet Submit Invoice"/>
  </r>
  <r>
    <n v="32695072"/>
    <n v="1808182"/>
    <s v="IDR"/>
    <s v="PT INDO HUMAN RESOURCE"/>
    <s v="2016-06-29"/>
    <s v="60 days net from invoice receipt date - 600S"/>
    <s v="PT Nokia Solutions and Networks Indonesia"/>
    <n v="180818.2"/>
    <n v="1"/>
    <n v="1989000.2"/>
    <x v="3"/>
    <x v="5"/>
    <s v=" 0178/WCC-MiMo/SF/INDO/VI/2016"/>
    <e v="#N/A"/>
    <n v="1989000.2"/>
    <n v="0"/>
    <s v="Not Yet Submit Invoice"/>
  </r>
  <r>
    <n v="32695069"/>
    <n v="1808182"/>
    <s v="IDR"/>
    <s v="PT INDO HUMAN RESOURCE"/>
    <s v="2016-06-29"/>
    <s v="60 days net from invoice receipt date - 600S"/>
    <s v="PT Nokia Solutions and Networks Indonesia"/>
    <n v="180818.2"/>
    <n v="1"/>
    <n v="1989000.2"/>
    <x v="3"/>
    <x v="5"/>
    <s v=" 0177/WCC-MiMo/SF/INDO/VI/2016"/>
    <e v="#N/A"/>
    <n v="1989000.2"/>
    <n v="0"/>
    <s v="Not Yet Submit Invoice"/>
  </r>
  <r>
    <n v="32695068"/>
    <n v="1808182"/>
    <s v="IDR"/>
    <s v="PT INDO HUMAN RESOURCE"/>
    <s v="2016-06-29"/>
    <s v="60 days net from invoice receipt date - 600S"/>
    <s v="PT Nokia Solutions and Networks Indonesia"/>
    <n v="180818.2"/>
    <n v="1"/>
    <n v="1989000.2"/>
    <x v="3"/>
    <x v="5"/>
    <s v=" 0176/WCC-MiMo/SF/INDO/VI/2016"/>
    <e v="#N/A"/>
    <n v="1989000.2"/>
    <n v="0"/>
    <s v="Not Yet Submit Invoice"/>
  </r>
  <r>
    <n v="32695067"/>
    <n v="1808182"/>
    <s v="IDR"/>
    <s v="PT INDO HUMAN RESOURCE"/>
    <s v="2016-06-29"/>
    <s v="60 days net from invoice receipt date - 600S"/>
    <s v="PT Nokia Solutions and Networks Indonesia"/>
    <n v="180818.2"/>
    <n v="1"/>
    <n v="1989000.2"/>
    <x v="3"/>
    <x v="5"/>
    <s v=" 0175/WCC-MiMo/SF/INDO/VI/2016"/>
    <e v="#N/A"/>
    <n v="1989000.2"/>
    <n v="0"/>
    <s v="Not Yet Submit Invoice"/>
  </r>
  <r>
    <n v="32695066"/>
    <n v="1808182"/>
    <s v="IDR"/>
    <s v="PT INDO HUMAN RESOURCE"/>
    <s v="2016-06-29"/>
    <s v="60 days net from invoice receipt date - 600S"/>
    <s v="PT Nokia Solutions and Networks Indonesia"/>
    <n v="180818.2"/>
    <n v="1"/>
    <n v="1989000.2"/>
    <x v="3"/>
    <x v="5"/>
    <s v=" 0174/WCC-MiMo/SF/INDO/VI/2016"/>
    <e v="#N/A"/>
    <n v="1989000.2"/>
    <n v="0"/>
    <s v="Not Yet Submit Invoice"/>
  </r>
  <r>
    <n v="32695064"/>
    <n v="1808182"/>
    <s v="IDR"/>
    <s v="PT INDO HUMAN RESOURCE"/>
    <s v="2016-06-29"/>
    <s v="60 days net from invoice receipt date - 600S"/>
    <s v="PT Nokia Solutions and Networks Indonesia"/>
    <n v="180818.2"/>
    <n v="1"/>
    <n v="1989000.2"/>
    <x v="3"/>
    <x v="5"/>
    <s v=" 0173/WCC-MiMo/SF/INDO/VI/2016"/>
    <e v="#N/A"/>
    <n v="1989000.2"/>
    <n v="0"/>
    <s v="Not Yet Submit Invoice"/>
  </r>
  <r>
    <n v="32695062"/>
    <n v="1808182"/>
    <s v="IDR"/>
    <s v="PT INDO HUMAN RESOURCE"/>
    <s v="2016-06-29"/>
    <s v="60 days net from invoice receipt date - 600S"/>
    <s v="PT Nokia Solutions and Networks Indonesia"/>
    <n v="180818.2"/>
    <n v="1"/>
    <n v="1989000.2"/>
    <x v="3"/>
    <x v="5"/>
    <s v=" 0172/WCC-MiMo/SF/INDO/VI/2016"/>
    <e v="#N/A"/>
    <n v="1989000.2"/>
    <n v="0"/>
    <s v="Not Yet Submit Invoice"/>
  </r>
  <r>
    <n v="32695061"/>
    <n v="1808182"/>
    <s v="IDR"/>
    <s v="PT INDO HUMAN RESOURCE"/>
    <s v="2016-06-29"/>
    <s v="60 days net from invoice receipt date - 600S"/>
    <s v="PT Nokia Solutions and Networks Indonesia"/>
    <n v="180818.2"/>
    <n v="1"/>
    <n v="1989000.2"/>
    <x v="3"/>
    <x v="5"/>
    <s v=" 0171/WCC-MiMo/SF/INDO/VI/2016"/>
    <e v="#N/A"/>
    <n v="1989000.2"/>
    <n v="0"/>
    <s v="Not Yet Submit Invoice"/>
  </r>
  <r>
    <n v="32695059"/>
    <n v="1808182"/>
    <s v="IDR"/>
    <s v="PT INDO HUMAN RESOURCE"/>
    <s v="2016-06-29"/>
    <s v="60 days net from invoice receipt date - 600S"/>
    <s v="PT Nokia Solutions and Networks Indonesia"/>
    <n v="180818.2"/>
    <n v="1"/>
    <n v="1989000.2"/>
    <x v="3"/>
    <x v="5"/>
    <s v=" 0170/WCC-MiMo/SF/INDO/VI/2016"/>
    <e v="#N/A"/>
    <n v="1989000.2"/>
    <n v="0"/>
    <s v="Not Yet Submit Invoice"/>
  </r>
  <r>
    <n v="32695057"/>
    <n v="1808182"/>
    <s v="IDR"/>
    <s v="PT INDO HUMAN RESOURCE"/>
    <s v="2016-06-29"/>
    <s v="60 days net from invoice receipt date - 600S"/>
    <s v="PT Nokia Solutions and Networks Indonesia"/>
    <n v="180818.2"/>
    <n v="1"/>
    <n v="1989000.2"/>
    <x v="3"/>
    <x v="5"/>
    <s v=" 0169/WCC-MiMo/SF/INDO/VI/2016"/>
    <e v="#N/A"/>
    <n v="1989000.2"/>
    <n v="0"/>
    <s v="Not Yet Submit Invoice"/>
  </r>
  <r>
    <n v="32695055"/>
    <n v="1808182"/>
    <s v="IDR"/>
    <s v="PT INDO HUMAN RESOURCE"/>
    <s v="2016-06-29"/>
    <s v="60 days net from invoice receipt date - 600S"/>
    <s v="PT Nokia Solutions and Networks Indonesia"/>
    <n v="180818.2"/>
    <n v="1"/>
    <n v="1989000.2"/>
    <x v="3"/>
    <x v="5"/>
    <s v=" 0168/WCC-MiMo/SF/INDO/VI/2016"/>
    <e v="#N/A"/>
    <n v="1989000.2"/>
    <n v="0"/>
    <s v="Not Yet Submit Invoice"/>
  </r>
  <r>
    <n v="32695053"/>
    <n v="1808182"/>
    <s v="IDR"/>
    <s v="PT INDO HUMAN RESOURCE"/>
    <s v="2016-06-29"/>
    <s v="60 days net from invoice receipt date - 600S"/>
    <s v="PT Nokia Solutions and Networks Indonesia"/>
    <n v="180818.2"/>
    <n v="1"/>
    <n v="1989000.2"/>
    <x v="3"/>
    <x v="5"/>
    <s v=" 0167/WCC-MiMo/SF/INDO/VI/2016"/>
    <e v="#N/A"/>
    <n v="1989000.2"/>
    <n v="0"/>
    <s v="Not Yet Submit Invoice"/>
  </r>
  <r>
    <n v="32695051"/>
    <n v="1808182"/>
    <s v="IDR"/>
    <s v="PT INDO HUMAN RESOURCE"/>
    <s v="2016-06-29"/>
    <s v="60 days net from invoice receipt date - 600S"/>
    <s v="PT Nokia Solutions and Networks Indonesia"/>
    <n v="180818.2"/>
    <n v="1"/>
    <n v="1989000.2"/>
    <x v="3"/>
    <x v="5"/>
    <s v=" 0166/WCC-MiMo/SF/INDO/VI/2016"/>
    <e v="#N/A"/>
    <n v="1989000.2"/>
    <n v="0"/>
    <s v="Not Yet Submit Invoice"/>
  </r>
  <r>
    <n v="32695050"/>
    <n v="1808182"/>
    <s v="IDR"/>
    <s v="PT INDO HUMAN RESOURCE"/>
    <s v="2016-06-29"/>
    <s v="60 days net from invoice receipt date - 600S"/>
    <s v="PT Nokia Solutions and Networks Indonesia"/>
    <n v="180818.2"/>
    <n v="1"/>
    <n v="1989000.2"/>
    <x v="3"/>
    <x v="5"/>
    <s v=" 0165/WCC-MiMo/SF/INDO/VI/2016"/>
    <e v="#N/A"/>
    <n v="1989000.2"/>
    <n v="0"/>
    <s v="Not Yet Submit Invoice"/>
  </r>
  <r>
    <n v="32695046"/>
    <n v="1808182"/>
    <s v="IDR"/>
    <s v="PT INDO HUMAN RESOURCE"/>
    <s v="2016-06-29"/>
    <s v="60 days net from invoice receipt date - 600S"/>
    <s v="PT Nokia Solutions and Networks Indonesia"/>
    <n v="180818.2"/>
    <n v="1"/>
    <n v="1989000.2"/>
    <x v="3"/>
    <x v="5"/>
    <s v=" 0164/WCC-MiMo/SF/INDO/VI/2016"/>
    <e v="#N/A"/>
    <n v="1989000.2"/>
    <n v="0"/>
    <s v="Not Yet Submit Invoice"/>
  </r>
  <r>
    <n v="32695042"/>
    <n v="1808182"/>
    <s v="IDR"/>
    <s v="PT INDO HUMAN RESOURCE"/>
    <s v="2016-06-29"/>
    <s v="60 days net from invoice receipt date - 600S"/>
    <s v="PT Nokia Solutions and Networks Indonesia"/>
    <n v="180818.2"/>
    <n v="1"/>
    <n v="1989000.2"/>
    <x v="3"/>
    <x v="5"/>
    <s v=" 0163/WCC-MiMo/SF/INDO/VI/2016"/>
    <e v="#N/A"/>
    <n v="1989000.2"/>
    <n v="0"/>
    <s v="Not Yet Submit Invoice"/>
  </r>
  <r>
    <n v="32695041"/>
    <n v="1808182"/>
    <s v="IDR"/>
    <s v="PT INDO HUMAN RESOURCE"/>
    <s v="2016-06-29"/>
    <s v="60 days net from invoice receipt date - 600S"/>
    <s v="PT Nokia Solutions and Networks Indonesia"/>
    <n v="180818.2"/>
    <n v="1"/>
    <n v="1989000.2"/>
    <x v="3"/>
    <x v="5"/>
    <s v=" 0162/WCC-MiMo/SF/INDO/VI/2016"/>
    <e v="#N/A"/>
    <n v="1989000.2"/>
    <n v="0"/>
    <s v="Not Yet Submit Invoice"/>
  </r>
  <r>
    <n v="32695034"/>
    <n v="0"/>
    <s v="IDR"/>
    <s v="PT INDO HUMAN RESOURCE"/>
    <s v="2016-06-29"/>
    <s v="60 days net from invoice receipt date - 600S"/>
    <s v="PT Nokia Solutions and Networks Indonesia"/>
    <n v="0"/>
    <n v="1"/>
    <n v="0"/>
    <x v="3"/>
    <x v="11"/>
    <m/>
    <m/>
    <m/>
    <n v="1989000.2"/>
    <s v="Not Yet Submit Invoice"/>
  </r>
  <r>
    <n v="32685357"/>
    <n v="1808182"/>
    <s v="IDR"/>
    <s v="PT INDO HUMAN RESOURCE"/>
    <s v="2016-06-28"/>
    <s v="60 Days"/>
    <s v="PT Nokia Solutions and Networks Indonesia"/>
    <n v="180818.2"/>
    <n v="1"/>
    <n v="1989000.2"/>
    <x v="3"/>
    <x v="5"/>
    <s v="7201/eWCC/SF/IHR/INNER/XI/2016"/>
    <s v="CHR-011/3537/16"/>
    <n v="1989000.2"/>
    <n v="0"/>
    <s v="Invoice Submitted"/>
  </r>
  <r>
    <n v="32684657"/>
    <n v="1808182"/>
    <s v="IDR"/>
    <s v="PT INDO HUMAN RESOURCE"/>
    <s v="2016-06-28"/>
    <s v="60 Days"/>
    <s v="PT Nokia Solutions and Networks Indonesia"/>
    <n v="180818.2"/>
    <n v="1"/>
    <n v="1989000.2"/>
    <x v="3"/>
    <x v="5"/>
    <s v="7199/eWCC/SF/IHR/INNER/XI/2016"/>
    <s v="CHR-011/3536/16"/>
    <n v="1989000.2"/>
    <n v="0"/>
    <s v="Invoice Submitted"/>
  </r>
  <r>
    <n v="32685418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6558/eWCC/SF/IHR/INNER/X/2016"/>
    <s v="CHR-010/2735/16"/>
    <n v="1989000.2"/>
    <n v="0"/>
    <s v="Invoice Submitted"/>
  </r>
  <r>
    <n v="32685319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6545/eWCC/SF/IHR/INNER/X/2016"/>
    <s v="CHR-010/2728/16"/>
    <n v="1989000.2"/>
    <n v="0"/>
    <s v="Invoice Submitted"/>
  </r>
  <r>
    <n v="32685311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6544/eWCC/SF/IHR/INNER/X/2016"/>
    <s v="CHR-010/2728/16"/>
    <n v="1989000.2"/>
    <n v="0"/>
    <s v="Invoice Submitted"/>
  </r>
  <r>
    <n v="32684666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6535/eWCC/SF/IHR/INNER/X/2016"/>
    <s v="CHR-010/2728/16"/>
    <n v="1989000.2"/>
    <n v="0"/>
    <s v="Invoice Submitted"/>
  </r>
  <r>
    <n v="32687073"/>
    <n v="16098456"/>
    <s v="IDR"/>
    <s v="PT INDO HUMAN RESOURCE"/>
    <s v="2016-06-28"/>
    <s v="60 days net from invoice receipt date - 600S"/>
    <s v="PT Nokia Solutions and Networks Indonesia"/>
    <n v="1609845.6"/>
    <n v="5"/>
    <n v="17708301.600000001"/>
    <x v="3"/>
    <x v="5"/>
    <s v="627/Ewcc /SF/IHR/INNER/VII/2016"/>
    <e v="#N/A"/>
    <m/>
    <n v="17708301.600000001"/>
    <s v="Not Yet Submit Invoice"/>
  </r>
  <r>
    <n v="32688731"/>
    <n v="659117125"/>
    <s v="IDR"/>
    <s v="PT INDO HUMAN RESOURCE"/>
    <s v="2016-06-28"/>
    <s v="60 days net from invoice receipt date - 600S"/>
    <s v="PT Nokia Solutions and Networks Indonesia"/>
    <n v="65911712.5"/>
    <n v="1"/>
    <n v="725028837.5"/>
    <x v="7"/>
    <x v="5"/>
    <s v="125/H3I/WCC/VI/2016"/>
    <s v="CHR-006/1302/16"/>
    <n v="725028837.5"/>
    <n v="0"/>
    <s v="Invoice Submitted"/>
  </r>
  <r>
    <n v="32685410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0250/WCC-MiMo/SF/INDO/IX/16"/>
    <s v="CHR-009/2118/16"/>
    <n v="1989000.2"/>
    <n v="0"/>
    <s v="Invoice Submitted"/>
  </r>
  <r>
    <n v="32685413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0249/WCC-MiMo/SF/INDO/IX/16"/>
    <s v="CHR-009/2118/16"/>
    <n v="1989000.2"/>
    <n v="0"/>
    <s v="Invoice Submitted"/>
  </r>
  <r>
    <n v="32685365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0248/WCC-MiMo/SF/INDO/IX/16"/>
    <s v="CHR-009/2118/16"/>
    <n v="1989000.2"/>
    <n v="0"/>
    <s v="Invoice Submitted"/>
  </r>
  <r>
    <n v="32685290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0247/WCC-MiMo/SF/INDO/IX/16"/>
    <s v="CHR-009/2118/16"/>
    <n v="1989000.2"/>
    <n v="0"/>
    <s v="Invoice Submitted"/>
  </r>
  <r>
    <n v="32684686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0246/WCC-MiMo/SF/INDO/IX/16"/>
    <s v="CHR-009/2118/16"/>
    <n v="1989000.2"/>
    <n v="0"/>
    <s v="Invoice Submitted"/>
  </r>
  <r>
    <n v="32687300"/>
    <n v="1400000"/>
    <s v="IDR"/>
    <s v="PT INDO HUMAN RESOURCE"/>
    <s v="2016-06-28"/>
    <s v="60 days net from invoice receipt date - 600S"/>
    <s v="PT Nokia Solutions and Networks Indonesia"/>
    <n v="140000"/>
    <n v="1"/>
    <n v="1540000"/>
    <x v="3"/>
    <x v="5"/>
    <s v="0029/WCC-Comm/SF/Indo HR/VI/2016"/>
    <e v="#N/A"/>
    <m/>
    <n v="1540000"/>
    <s v="Not Yet Submit Invoice"/>
  </r>
  <r>
    <n v="32687294"/>
    <n v="1400000"/>
    <s v="IDR"/>
    <s v="PT INDO HUMAN RESOURCE"/>
    <s v="2016-06-28"/>
    <s v="60 days net from invoice receipt date - 600S"/>
    <s v="PT Nokia Solutions and Networks Indonesia"/>
    <n v="140000"/>
    <n v="1"/>
    <n v="1540000"/>
    <x v="3"/>
    <x v="5"/>
    <s v="0028/WCC-Comm/SF/Indo HR/VI/2016"/>
    <e v="#N/A"/>
    <m/>
    <n v="1540000"/>
    <s v="Not Yet Submit Invoice"/>
  </r>
  <r>
    <n v="32687292"/>
    <n v="1400000"/>
    <s v="IDR"/>
    <s v="PT INDO HUMAN RESOURCE"/>
    <s v="2016-06-28"/>
    <s v="60 days net from invoice receipt date - 600S"/>
    <s v="PT Nokia Solutions and Networks Indonesia"/>
    <n v="140000"/>
    <n v="1"/>
    <n v="1540000"/>
    <x v="3"/>
    <x v="5"/>
    <s v="0027/WCC-Comm/SF/Indo HR/VI/2016"/>
    <e v="#N/A"/>
    <m/>
    <n v="1540000"/>
    <s v="Not Yet Submit Invoice"/>
  </r>
  <r>
    <n v="32687289"/>
    <n v="14500000"/>
    <s v="IDR"/>
    <s v="PT INDO HUMAN RESOURCE"/>
    <s v="2016-06-28"/>
    <s v="60 days net from invoice receipt date - 600S"/>
    <s v="PT Nokia Solutions and Networks Indonesia"/>
    <n v="1450000"/>
    <n v="1"/>
    <n v="15950000"/>
    <x v="3"/>
    <x v="5"/>
    <s v="0025/WCC-Comm/SF/Indo HR/VI/2016"/>
    <e v="#N/A"/>
    <m/>
    <n v="15950000"/>
    <s v="Not Yet Submit Invoice"/>
  </r>
  <r>
    <n v="32687285"/>
    <n v="1500000"/>
    <s v="IDR"/>
    <s v="PT INDO HUMAN RESOURCE"/>
    <s v="2016-06-28"/>
    <s v="60 days net from invoice receipt date - 600S"/>
    <s v="PT Nokia Solutions and Networks Indonesia"/>
    <n v="150000"/>
    <n v="1"/>
    <n v="1650000"/>
    <x v="3"/>
    <x v="5"/>
    <s v="0024/WCC-Comm/SF/Indo HR/VI/16"/>
    <s v="CHR-007/1434/16"/>
    <m/>
    <n v="1650000"/>
    <s v="Not Yet Submit Invoice"/>
  </r>
  <r>
    <n v="32687283"/>
    <n v="9600000"/>
    <s v="IDR"/>
    <s v="PT INDO HUMAN RESOURCE"/>
    <s v="2016-06-28"/>
    <s v="60 days net from invoice receipt date - 600S"/>
    <s v="PT Nokia Solutions and Networks Indonesia"/>
    <n v="960000"/>
    <n v="1"/>
    <n v="10560000"/>
    <x v="3"/>
    <x v="5"/>
    <s v="0023/WCC-Comm/SF/Indo HR/VI/2016"/>
    <e v="#N/A"/>
    <m/>
    <n v="10560000"/>
    <s v="Not Yet Submit Invoice"/>
  </r>
  <r>
    <n v="32687277"/>
    <n v="7200000"/>
    <s v="IDR"/>
    <s v="PT INDO HUMAN RESOURCE"/>
    <s v="2016-06-28"/>
    <s v="60 days net from invoice receipt date - 600S"/>
    <s v="PT Nokia Solutions and Networks Indonesia"/>
    <n v="720000"/>
    <n v="1"/>
    <n v="7920000"/>
    <x v="3"/>
    <x v="5"/>
    <s v="0022/WCC-Comm/SF/Indo HR/VI/2016"/>
    <e v="#N/A"/>
    <m/>
    <n v="7920000"/>
    <s v="Not Yet Submit Invoice"/>
  </r>
  <r>
    <n v="32687272"/>
    <n v="7200000"/>
    <s v="IDR"/>
    <s v="PT INDO HUMAN RESOURCE"/>
    <s v="2016-06-28"/>
    <s v="60 days net from invoice receipt date - 600S"/>
    <s v="PT Nokia Solutions and Networks Indonesia"/>
    <n v="720000"/>
    <n v="1"/>
    <n v="7920000"/>
    <x v="3"/>
    <x v="5"/>
    <s v="0021/WCC-Comm/SF/Indo HR/VI/2016"/>
    <e v="#N/A"/>
    <m/>
    <n v="7920000"/>
    <s v="Not Yet Submit Invoice"/>
  </r>
  <r>
    <n v="32687267"/>
    <n v="7200000"/>
    <s v="IDR"/>
    <s v="PT INDO HUMAN RESOURCE"/>
    <s v="2016-06-28"/>
    <s v="60 days net from invoice receipt date - 600S"/>
    <s v="PT Nokia Solutions and Networks Indonesia"/>
    <n v="720000"/>
    <n v="1"/>
    <n v="7920000"/>
    <x v="3"/>
    <x v="5"/>
    <s v="0020/WCC-Comm/SF/Indo HR/VI/2016"/>
    <e v="#N/A"/>
    <m/>
    <n v="7920000"/>
    <s v="Not Yet Submit Invoice"/>
  </r>
  <r>
    <n v="32687261"/>
    <n v="14400000"/>
    <s v="IDR"/>
    <s v="PT INDO HUMAN RESOURCE"/>
    <s v="2016-06-28"/>
    <s v="60 days net from invoice receipt date - 600S"/>
    <s v="PT Nokia Solutions and Networks Indonesia"/>
    <n v="1440000"/>
    <n v="1"/>
    <n v="15840000"/>
    <x v="3"/>
    <x v="5"/>
    <s v="0019/WCC-Comm/SF/Indo HR/VI/2016"/>
    <e v="#N/A"/>
    <m/>
    <n v="15840000"/>
    <s v="Not Yet Submit Invoice"/>
  </r>
  <r>
    <n v="32685426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 0237/WCC-MiMo/SF/INDO/VIII/2016"/>
    <e v="#N/A"/>
    <n v="1989000.2"/>
    <n v="0"/>
    <s v="Not Yet Submit Invoice"/>
  </r>
  <r>
    <n v="32685430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 0236/WCC-MiMo/SF/INDO/VIII/2016"/>
    <e v="#N/A"/>
    <n v="1989000.2"/>
    <n v="0"/>
    <s v="Not Yet Submit Invoice"/>
  </r>
  <r>
    <n v="32685421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 0235/WCC-MiMo/SF/INDO/VIII/2016"/>
    <e v="#N/A"/>
    <n v="1989000.2"/>
    <n v="0"/>
    <s v="Not Yet Submit Invoice"/>
  </r>
  <r>
    <n v="32685408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 0234/WCC-MiMo/SF/INDO/VIII/2016"/>
    <e v="#N/A"/>
    <n v="1989000.2"/>
    <n v="0"/>
    <s v="Not Yet Submit Invoice"/>
  </r>
  <r>
    <n v="32685317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 0233/WCC-MiMo/SF/INDO/VIII/2016"/>
    <e v="#N/A"/>
    <n v="1989000.2"/>
    <n v="0"/>
    <s v="Not Yet Submit Invoice"/>
  </r>
  <r>
    <n v="32684671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 0232/WCC-MiMo/SF/INDO/VIII/2016"/>
    <e v="#N/A"/>
    <n v="1989000.2"/>
    <n v="0"/>
    <s v="Not Yet Submit Invoice"/>
  </r>
  <r>
    <n v="32684689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 0231/WCC-MiMo/SF/INDO/VIII/2016"/>
    <e v="#N/A"/>
    <n v="1989000.2"/>
    <n v="0"/>
    <s v="Not Yet Submit Invoice"/>
  </r>
  <r>
    <n v="32685292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 0225/WCC-MiMo/SF/INDO/VIII/2016"/>
    <e v="#N/A"/>
    <n v="1989000.2"/>
    <n v="0"/>
    <s v="Not Yet Submit Invoice"/>
  </r>
  <r>
    <n v="32685285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 0224/WCC-MiMo/SF/INDO/VIII/2016"/>
    <e v="#N/A"/>
    <n v="1989000.2"/>
    <n v="0"/>
    <s v="Not Yet Submit Invoice"/>
  </r>
  <r>
    <n v="32685328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 0223/WCC-MiMo/SF/INDO/VIII/2016"/>
    <e v="#N/A"/>
    <n v="1989000.2"/>
    <n v="0"/>
    <s v="Not Yet Submit Invoice"/>
  </r>
  <r>
    <n v="32685349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 0222/WCC-MiMo/SF/INDO/VIII/2016"/>
    <e v="#N/A"/>
    <n v="1989000.2"/>
    <n v="0"/>
    <s v="Not Yet Submit Invoice"/>
  </r>
  <r>
    <n v="32685332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 0221/WCC-MiMo/SF/INDO/VIII/2016"/>
    <e v="#N/A"/>
    <n v="1989000.2"/>
    <n v="0"/>
    <s v="Not Yet Submit Invoice"/>
  </r>
  <r>
    <n v="32685323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 0220/WCC-MiMo/SF/INDO/VIII/2016"/>
    <e v="#N/A"/>
    <n v="1989000.2"/>
    <n v="0"/>
    <s v="Not Yet Submit Invoice"/>
  </r>
  <r>
    <n v="32685440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 0219/WCC-MiMo/SF/INDO/VIII/2016"/>
    <e v="#N/A"/>
    <n v="1989000.2"/>
    <n v="0"/>
    <s v="Not Yet Submit Invoice"/>
  </r>
  <r>
    <n v="32685441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 0218/WCC-MiMo/SF/INDO/VIII/2016"/>
    <e v="#N/A"/>
    <n v="1989000.2"/>
    <n v="0"/>
    <s v="Not Yet Submit Invoice"/>
  </r>
  <r>
    <n v="32685448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 0217/WCC-MiMo/SF/INDO/VIII/2016"/>
    <e v="#N/A"/>
    <n v="1989000.2"/>
    <n v="0"/>
    <s v="Not Yet Submit Invoice"/>
  </r>
  <r>
    <n v="32685316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 0216/WCC-MiMo/SF/INDO/VIII/2016"/>
    <e v="#N/A"/>
    <n v="1989000.2"/>
    <n v="0"/>
    <s v="Not Yet Submit Invoice"/>
  </r>
  <r>
    <n v="32685294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 0215/WCC-MiMo/SF/INDO/VIII/2016"/>
    <e v="#N/A"/>
    <n v="1989000.2"/>
    <n v="0"/>
    <s v="Not Yet Submit Invoice"/>
  </r>
  <r>
    <n v="32685434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 0214/WCC-MIMO/SF/IndoHR/VIII/2016"/>
    <e v="#N/A"/>
    <n v="1989000.2"/>
    <n v="0"/>
    <s v="Not Yet Submit Invoice"/>
  </r>
  <r>
    <n v="32685324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 0213/WCC-MIMO/SF/IndoHR/VIII/2016"/>
    <e v="#N/A"/>
    <n v="1989000.2"/>
    <n v="0"/>
    <s v="Not Yet Submit Invoice"/>
  </r>
  <r>
    <n v="32685309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 0212/WCC-MIMO/SF/IndoHR/VIII/2016"/>
    <e v="#N/A"/>
    <n v="1989000.2"/>
    <n v="0"/>
    <s v="Not Yet Submit Invoice"/>
  </r>
  <r>
    <n v="32685300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 0211/WCC-MIMO/SF/IndoHR/VIII/2016"/>
    <e v="#N/A"/>
    <n v="1989000.2"/>
    <n v="0"/>
    <s v="Not Yet Submit Invoice"/>
  </r>
  <r>
    <n v="32684692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 0210/WCC-MIMO/SF/IndoHR/VIII/2016"/>
    <e v="#N/A"/>
    <n v="1989000.2"/>
    <n v="0"/>
    <s v="Not Yet Submit Invoice"/>
  </r>
  <r>
    <n v="32685437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 0209/WCC-MIMO/SF/IndoHR/VIII/2016"/>
    <e v="#N/A"/>
    <n v="1989000.2"/>
    <n v="0"/>
    <s v="Not Yet Submit Invoice"/>
  </r>
  <r>
    <n v="32685438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 0208/WCC-MIMO/SF/IndoHR/VIII/2016"/>
    <e v="#N/A"/>
    <n v="1989000.2"/>
    <n v="0"/>
    <s v="Not Yet Submit Invoice"/>
  </r>
  <r>
    <n v="32685377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 0207/WCC-MIMO/SF/IndoHR/VIII/2016"/>
    <e v="#N/A"/>
    <n v="1989000.2"/>
    <n v="0"/>
    <s v="Not Yet Submit Invoice"/>
  </r>
  <r>
    <n v="32685312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 0206/WCC-MIMO/SF/IndoHR/VIII/2016"/>
    <e v="#N/A"/>
    <n v="1989000.2"/>
    <n v="0"/>
    <s v="Not Yet Submit Invoice"/>
  </r>
  <r>
    <n v="32684677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 0205/WCC-MIMO/SF/IndoHR/VIII/2016"/>
    <e v="#N/A"/>
    <n v="1989000.2"/>
    <n v="0"/>
    <s v="Not Yet Submit Invoice"/>
  </r>
  <r>
    <n v="32684675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 0204/WCC-MIMO/SF/IndoHR/VIII/2016"/>
    <e v="#N/A"/>
    <n v="1989000.2"/>
    <n v="0"/>
    <s v="Not Yet Submit Invoice"/>
  </r>
  <r>
    <n v="32684673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 0203/WCC-MIMO/SF/IndoHR/VIII/2016"/>
    <e v="#N/A"/>
    <n v="1989000.2"/>
    <n v="0"/>
    <s v="Not Yet Submit Invoice"/>
  </r>
  <r>
    <n v="32684646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 0202/WCC-MIMO/SF/IndoHR/VIII/2016"/>
    <e v="#N/A"/>
    <n v="1989000.2"/>
    <n v="0"/>
    <s v="Not Yet Submit Invoice"/>
  </r>
  <r>
    <n v="32685286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 0201/WCC-MIMO/SF/IndoHR/VIII/2016"/>
    <e v="#N/A"/>
    <n v="1989000.2"/>
    <n v="0"/>
    <s v="Not Yet Submit Invoice"/>
  </r>
  <r>
    <n v="32684659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 0200/WCC-MIMO/SF/IndoHR/VIII/2016"/>
    <e v="#N/A"/>
    <n v="1989000.2"/>
    <n v="0"/>
    <s v="Not Yet Submit Invoice"/>
  </r>
  <r>
    <n v="32685424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 0200/WCC-MiMo/SF/INDO/VIII/2016"/>
    <e v="#N/A"/>
    <n v="1989000.2"/>
    <n v="0"/>
    <s v="Not Yet Submit Invoice"/>
  </r>
  <r>
    <n v="32685387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 0199/WCC-MIMO/SF/IndoHR/VIII/2016"/>
    <e v="#N/A"/>
    <n v="1989000.2"/>
    <n v="0"/>
    <s v="Not Yet Submit Invoice"/>
  </r>
  <r>
    <n v="32685428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 0199/WCC-MiMo/SF/INDO/VIII/2016"/>
    <e v="#N/A"/>
    <n v="1989000.2"/>
    <n v="0"/>
    <s v="Not Yet Submit Invoice"/>
  </r>
  <r>
    <n v="32685352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 0198/WCC-MIMO/SF/IndoHR/VIII/2016"/>
    <e v="#N/A"/>
    <n v="1989000.2"/>
    <n v="0"/>
    <s v="Not Yet Submit Invoice"/>
  </r>
  <r>
    <n v="32685414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 0198/WCC-MiMo/SF/INDO/VIII/2016"/>
    <e v="#N/A"/>
    <n v="1989000.2"/>
    <n v="0"/>
    <s v="Not Yet Submit Invoice"/>
  </r>
  <r>
    <n v="32685333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 0197/WCC-MIMO/SF/IndoHR/VIII/2016"/>
    <e v="#N/A"/>
    <n v="1989000.2"/>
    <n v="0"/>
    <s v="Not Yet Submit Invoice"/>
  </r>
  <r>
    <n v="32685417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 0197/WCC-MiMo/SF/INDO/VIII/2016"/>
    <s v="CHR-012/3787/16"/>
    <n v="1989000.2"/>
    <n v="0"/>
    <s v="Invoice Submitted"/>
  </r>
  <r>
    <n v="32685433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 0196./WCC-MIMO/SF/IndoHR/VII/2016"/>
    <e v="#N/A"/>
    <n v="1989000.2"/>
    <n v="0"/>
    <s v="Not Yet Submit Invoice"/>
  </r>
  <r>
    <n v="32685443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 0195./WCC-MIMO/SF/IndoHR/VII/2016"/>
    <e v="#N/A"/>
    <n v="1989000.2"/>
    <n v="0"/>
    <s v="Not Yet Submit Invoice"/>
  </r>
  <r>
    <n v="32685336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 0194./WCC-MIMO/SF/IndoHR/VII/2016"/>
    <e v="#N/A"/>
    <n v="1989000.2"/>
    <n v="0"/>
    <s v="Not Yet Submit Invoice"/>
  </r>
  <r>
    <n v="32684652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 0193./WCC-MIMO/SF/IndoHR/VII/2016"/>
    <e v="#N/A"/>
    <n v="1989000.2"/>
    <n v="0"/>
    <s v="Not Yet Submit Invoice"/>
  </r>
  <r>
    <n v="32685282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 0192./WCC-MIMO/SF/IndoHR/VII/2016"/>
    <e v="#N/A"/>
    <n v="1989000.2"/>
    <n v="0"/>
    <s v="Not Yet Submit Invoice"/>
  </r>
  <r>
    <n v="32685341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 0191./WCC-MIMO/SF/IndoHR/VII/2016"/>
    <e v="#N/A"/>
    <n v="1989000.2"/>
    <n v="0"/>
    <s v="Not Yet Submit Invoice"/>
  </r>
  <r>
    <n v="32685344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 0190./WCC-MIMO/SF/IndoHR/VII/2016"/>
    <e v="#N/A"/>
    <n v="1989000.2"/>
    <n v="0"/>
    <s v="Not Yet Submit Invoice"/>
  </r>
  <r>
    <n v="32685372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 0189./WCC-MIMO/SF/IndoHR/VII/2016"/>
    <e v="#N/A"/>
    <n v="1989000.2"/>
    <n v="0"/>
    <s v="Not Yet Submit Invoice"/>
  </r>
  <r>
    <n v="32685384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 0188./WCC-MIMO/SF/IndoHR/VII/2016"/>
    <e v="#N/A"/>
    <n v="1989000.2"/>
    <n v="0"/>
    <s v="Not Yet Submit Invoice"/>
  </r>
  <r>
    <n v="32685400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 0187./WCC-MIMO/SF/IndoHR/VII/2016"/>
    <e v="#N/A"/>
    <n v="1989000.2"/>
    <n v="0"/>
    <s v="Not Yet Submit Invoice"/>
  </r>
  <r>
    <n v="32685406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 0186./WCC-MIMO/SF/IndoHR/VII/2016"/>
    <e v="#N/A"/>
    <n v="1989000.2"/>
    <n v="0"/>
    <s v="Not Yet Submit Invoice"/>
  </r>
  <r>
    <n v="32685382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 0185./WCC-MIMO/SF/IndoHR/VII/2016"/>
    <e v="#N/A"/>
    <n v="1989000.2"/>
    <n v="0"/>
    <s v="Not Yet Submit Invoice"/>
  </r>
  <r>
    <n v="32685355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 0184./WCC-MIMO/SF/IndoHR/VII/2016"/>
    <e v="#N/A"/>
    <n v="1989000.2"/>
    <n v="0"/>
    <s v="Not Yet Submit Invoice"/>
  </r>
  <r>
    <n v="32685346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 0183./WCC-MIMO/SF/IndoHR/VII/2016"/>
    <e v="#N/A"/>
    <n v="1989000.2"/>
    <n v="0"/>
    <s v="Not Yet Submit Invoice"/>
  </r>
  <r>
    <n v="32685338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 0182./WCC-MIMO/SF/IndoHR/VII/2016"/>
    <e v="#N/A"/>
    <n v="1989000.2"/>
    <n v="0"/>
    <s v="Not Yet Submit Invoice"/>
  </r>
  <r>
    <n v="32685304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 0181./WCC-MIMO/SF/IndoHR/VII/2016"/>
    <e v="#N/A"/>
    <n v="1989000.2"/>
    <n v="0"/>
    <s v="Not Yet Submit Invoice"/>
  </r>
  <r>
    <n v="32685299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 0180./WCC-MIMO/SF/IndoHR/VII/2016"/>
    <e v="#N/A"/>
    <n v="1989000.2"/>
    <n v="0"/>
    <s v="Not Yet Submit Invoice"/>
  </r>
  <r>
    <n v="32685296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 0179./WCC-MIMO/SF/IndoHR/VII/2016"/>
    <e v="#N/A"/>
    <n v="1989000.2"/>
    <n v="0"/>
    <s v="Not Yet Submit Invoice"/>
  </r>
  <r>
    <n v="32684662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 0178./WCC-MIMO/SF/IndoHR/VII/2016"/>
    <e v="#N/A"/>
    <n v="1989000.2"/>
    <n v="0"/>
    <s v="Not Yet Submit Invoice"/>
  </r>
  <r>
    <n v="32684501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 0177./WCC-MIMO/SF/IndoHR/VII/2016"/>
    <e v="#N/A"/>
    <n v="1989000.2"/>
    <n v="0"/>
    <s v="Not Yet Submit Invoice"/>
  </r>
  <r>
    <n v="32684688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 0176./WCC-MIMO/SF/IndoHR/VII/2016"/>
    <e v="#N/A"/>
    <n v="1989000.2"/>
    <n v="0"/>
    <s v="Not Yet Submit Invoice"/>
  </r>
  <r>
    <n v="32684668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 0175./WCC-MIMO/SF/IndoHR/VII/2016"/>
    <e v="#N/A"/>
    <n v="1989000.2"/>
    <n v="0"/>
    <s v="Not Yet Submit Invoice"/>
  </r>
  <r>
    <n v="32685397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 0174./WCC-MIMO/SF/IndoHR/VII/2016"/>
    <e v="#N/A"/>
    <n v="1989000.2"/>
    <n v="0"/>
    <s v="Not Yet Submit Invoice"/>
  </r>
  <r>
    <n v="32685367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 0173./WCC-MIMO/SF/IndoHR/VII/2016"/>
    <e v="#N/A"/>
    <n v="1989000.2"/>
    <n v="0"/>
    <s v="Not Yet Submit Invoice"/>
  </r>
  <r>
    <n v="32685374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 0172./WCC-MIMO/SF/IndoHR/VII/2016"/>
    <e v="#N/A"/>
    <n v="1989000.2"/>
    <n v="0"/>
    <s v="Not Yet Submit Invoice"/>
  </r>
  <r>
    <n v="32685330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 0171./WCC-MIMO/SF/IndoHR/VII/2016"/>
    <e v="#N/A"/>
    <n v="1989000.2"/>
    <n v="0"/>
    <s v="Not Yet Submit Invoice"/>
  </r>
  <r>
    <n v="32685306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 0170./WCC-MIMO/SF/IndoHR/VII/2016"/>
    <e v="#N/A"/>
    <n v="1989000.2"/>
    <n v="0"/>
    <s v="Not Yet Submit Invoice"/>
  </r>
  <r>
    <n v="32685390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 0169./WCC-MIMO/SF/IndoHR/VII/2016"/>
    <e v="#N/A"/>
    <n v="1989000.2"/>
    <n v="0"/>
    <s v="Not Yet Submit Invoice"/>
  </r>
  <r>
    <n v="32685401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 0168./WCC-MIMO/SF/IndoHR/VII/2016"/>
    <e v="#N/A"/>
    <n v="1989000.2"/>
    <n v="0"/>
    <s v="Not Yet Submit Invoice"/>
  </r>
  <r>
    <n v="32684653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 0167./WCC-MIMO/SF/IndoHR/VII/2016"/>
    <e v="#N/A"/>
    <n v="1989000.2"/>
    <n v="0"/>
    <s v="Not Yet Submit Invoice"/>
  </r>
  <r>
    <n v="32685394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 0166./WCC-MIMO/SF/IndoHR/VII/2016"/>
    <e v="#N/A"/>
    <n v="1989000.2"/>
    <n v="0"/>
    <s v="Not Yet Submit Invoice"/>
  </r>
  <r>
    <n v="32685360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 0165./WCC-MIMO/SF/IndoHR/VII/2016"/>
    <e v="#N/A"/>
    <n v="1989000.2"/>
    <n v="0"/>
    <s v="Not Yet Submit Invoice"/>
  </r>
  <r>
    <n v="32685326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 0164./WCC-MIMO/SF/IndoHR/VII/2016"/>
    <e v="#N/A"/>
    <n v="1989000.2"/>
    <n v="0"/>
    <s v="Not Yet Submit Invoice"/>
  </r>
  <r>
    <n v="32684684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 0163./WCC-MIMO/SF/IndoHR/VII/2016"/>
    <e v="#N/A"/>
    <n v="1989000.2"/>
    <n v="0"/>
    <s v="Not Yet Submit Invoice"/>
  </r>
  <r>
    <n v="32684681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 0162./WCC-MIMO/SF/IndoHR/VII/2016"/>
    <e v="#N/A"/>
    <n v="1989000.2"/>
    <n v="0"/>
    <s v="Not Yet Submit Invoice"/>
  </r>
  <r>
    <n v="32684679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 0161./WCC-MIMO/SF/IndoHR/VII/2016"/>
    <e v="#N/A"/>
    <n v="1989000.2"/>
    <n v="0"/>
    <s v="Not Yet Submit Invoice"/>
  </r>
  <r>
    <n v="32684664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 0160./WCC-MIMO/SF/IndoHR/VII/2016"/>
    <e v="#N/A"/>
    <n v="1989000.2"/>
    <n v="0"/>
    <s v="Not Yet Submit Invoice"/>
  </r>
  <r>
    <n v="32684606"/>
    <n v="1808182"/>
    <s v="IDR"/>
    <s v="PT INDO HUMAN RESOURCE"/>
    <s v="2016-06-28"/>
    <s v="60 days net from invoice receipt date - 600S"/>
    <s v="PT Nokia Solutions and Networks Indonesia"/>
    <n v="180818.2"/>
    <n v="1"/>
    <n v="1989000.2"/>
    <x v="3"/>
    <x v="5"/>
    <s v=" 0159./WCC-MIMO/SF/IndoHR/VII/2016"/>
    <e v="#N/A"/>
    <n v="1989000.2"/>
    <n v="0"/>
    <s v="Not Yet Submit Invoice"/>
  </r>
  <r>
    <n v="32687286"/>
    <n v="1500000"/>
    <s v="IDR"/>
    <s v="PT INDO HUMAN RESOURCE"/>
    <s v="2016-06-28"/>
    <s v="60 days net from invoice receipt date - 600S"/>
    <s v="PT Nokia Solutions and Networks Indonesia"/>
    <n v="150000"/>
    <n v="1"/>
    <n v="1650000"/>
    <x v="3"/>
    <x v="0"/>
    <m/>
    <m/>
    <m/>
    <n v="1650000"/>
    <s v="Not Yet Submit Invoice"/>
  </r>
  <r>
    <n v="32685283"/>
    <n v="0"/>
    <s v="IDR"/>
    <s v="PT INDO HUMAN RESOURCE"/>
    <s v="2016-06-28"/>
    <s v="60 days net from invoice receipt date - 600S"/>
    <s v="PT Nokia Solutions and Networks Indonesia"/>
    <n v="0"/>
    <n v="1"/>
    <n v="0"/>
    <x v="3"/>
    <x v="11"/>
    <m/>
    <m/>
    <m/>
    <n v="1989000.2"/>
    <s v="Not Yet Submit Invoice"/>
  </r>
  <r>
    <n v="32676558"/>
    <n v="11616089"/>
    <s v="IDR"/>
    <s v="PT INDO HUMAN RESOURCE"/>
    <s v="2016-06-27"/>
    <s v="60 days net from invoice receipt date - 600S"/>
    <s v="PT Nokia Solutions and Networks Indonesia"/>
    <n v="1161608.9000000001"/>
    <n v="4"/>
    <n v="12777697.9"/>
    <x v="3"/>
    <x v="5"/>
    <s v="912/eWCC/SF/IHR/INNER/VIII/2016\1171/eWCC/SF/IHR/INNER/VIII/2016"/>
    <s v="CHR-008/1776/16\CHR-008/2008/16"/>
    <n v="12777697.9"/>
    <n v="0"/>
    <s v="Invoice Submitted"/>
  </r>
  <r>
    <n v="32678736"/>
    <n v="13650761"/>
    <s v="IDR"/>
    <s v="PT INDO HUMAN RESOURCE"/>
    <s v="2016-06-27"/>
    <s v="60 days net from invoice receipt date - 600S"/>
    <s v="PT Nokia Solutions and Networks Indonesia"/>
    <n v="1365076.1"/>
    <n v="6"/>
    <n v="15015837.1"/>
    <x v="3"/>
    <x v="5"/>
    <s v="815/eWCC/SF/IHR/INNER/VIII/2016\911/eWCC/SF/IHR/INNER/VIII/2016"/>
    <s v="CHR-008/1775/16\CHR-008/1789/16"/>
    <n v="15015837.1"/>
    <n v="0"/>
    <s v="Invoice Submitted"/>
  </r>
  <r>
    <n v="32678961"/>
    <n v="16098456"/>
    <s v="IDR"/>
    <s v="PT INDO HUMAN RESOURCE"/>
    <s v="2016-06-27"/>
    <s v="60 days net from invoice receipt date - 600S"/>
    <s v="PT Nokia Solutions and Networks Indonesia"/>
    <n v="1609845.6"/>
    <n v="5"/>
    <n v="17708301.600000001"/>
    <x v="3"/>
    <x v="5"/>
    <s v="814/eWCC/SF/IHR/INNER/VIII/2016\910/eWCC/SF/IHR/INNER/VIII/2016"/>
    <s v="CHR-008/1772/16\CHR-008/1774/16"/>
    <n v="17708301.600000001"/>
    <n v="0"/>
    <s v="Invoice Submitted"/>
  </r>
  <r>
    <n v="32676524"/>
    <n v="13650761"/>
    <s v="IDR"/>
    <s v="PT INDO HUMAN RESOURCE"/>
    <s v="2016-06-27"/>
    <s v="60 days net from invoice receipt date - 600S"/>
    <s v="PT Nokia Solutions and Networks Indonesia"/>
    <n v="1365076.1"/>
    <n v="6"/>
    <n v="15015837.1"/>
    <x v="3"/>
    <x v="5"/>
    <s v="773/eWCC/SF/IHR/INNER/VII/2016\1297/eWCC/SF/IHR/INNER/IX/2016"/>
    <s v="CHR-009/2086/16\CHR-007/1687/16"/>
    <n v="15015837.1"/>
    <n v="0"/>
    <s v="Invoice Submitted"/>
  </r>
  <r>
    <n v="32676360"/>
    <n v="16098456"/>
    <s v="IDR"/>
    <s v="PT INDO HUMAN RESOURCE"/>
    <s v="2016-06-27"/>
    <s v="60 days net from invoice receipt date - 600S"/>
    <s v="PT Nokia Solutions and Networks Indonesia"/>
    <n v="1609845.6"/>
    <n v="5"/>
    <n v="17708301.600000001"/>
    <x v="3"/>
    <x v="5"/>
    <s v="768/eWCC/SF/IHR/INNER/VII/2016\1168/eWCC/SF/IHR/INNER/VIII/2016"/>
    <s v="CHR-007/1685/16\CHR-008/2005/16"/>
    <n v="17708301.600000001"/>
    <n v="0"/>
    <s v="Invoice Submitted"/>
  </r>
  <r>
    <n v="32676393"/>
    <n v="13650761"/>
    <s v="IDR"/>
    <s v="PT INDO HUMAN RESOURCE"/>
    <s v="2016-06-27"/>
    <s v="60 days net from invoice receipt date - 600S"/>
    <s v="PT Nokia Solutions and Networks Indonesia"/>
    <n v="1365076.1"/>
    <n v="6"/>
    <n v="15015837.1"/>
    <x v="3"/>
    <x v="5"/>
    <s v="659/eWCC/SF/IHR/INNER/VII/2016\770/eWCC/SF/IHR/INNER/VII/2016"/>
    <s v="CHR-007/1693/16\Belum Invoice"/>
    <n v="7507918.5499999998"/>
    <n v="7507918.5499999998"/>
    <s v="Partially Invoice Submitted"/>
  </r>
  <r>
    <n v="32679264"/>
    <n v="2831007"/>
    <s v="IDR"/>
    <s v="PT INDO HUMAN RESOURCE"/>
    <s v="2016-06-27"/>
    <s v="60 days net from invoice receipt date - 600S"/>
    <s v="PT Nokia Solutions and Networks Indonesia"/>
    <n v="283100.7"/>
    <n v="2"/>
    <n v="3114107.7"/>
    <x v="3"/>
    <x v="5"/>
    <s v="4156/eWCC/SF/IHR/INNER/X/2016"/>
    <s v="CHR-010/2668/16"/>
    <n v="3114107.7"/>
    <n v="0"/>
    <s v="Invoice Submitted"/>
  </r>
  <r>
    <n v="32678936"/>
    <n v="17383512"/>
    <s v="IDR"/>
    <s v="PT INDO HUMAN RESOURCE"/>
    <s v="2016-06-27"/>
    <s v="60 days net from invoice receipt date - 600S"/>
    <s v="PT Nokia Solutions and Networks Indonesia"/>
    <n v="1738351.2000000002"/>
    <n v="7"/>
    <n v="19121863.199999999"/>
    <x v="3"/>
    <x v="5"/>
    <s v="4046/eWCC/SF/IHR/INNER/X/2016\4047/eWCC/SF/IHR/INNER/X/2016"/>
    <s v="CHR-010/2666/16\CHR-010/2746/16"/>
    <n v="19121863.199999999"/>
    <n v="0"/>
    <s v="Invoice Submitted"/>
  </r>
  <r>
    <n v="32678060"/>
    <n v="2831007"/>
    <s v="IDR"/>
    <s v="PT INDO HUMAN RESOURCE"/>
    <s v="2016-06-27"/>
    <s v="60 days net from invoice receipt date - 600S"/>
    <s v="PT Nokia Solutions and Networks Indonesia"/>
    <n v="283100.7"/>
    <n v="2"/>
    <n v="3114107.7"/>
    <x v="3"/>
    <x v="5"/>
    <s v="3694/WCC-TSSR/SF/INDO/IX/16"/>
    <s v="CHR-009/2125/16"/>
    <n v="3114107.7"/>
    <n v="0"/>
    <s v="Invoice Submitted"/>
  </r>
  <r>
    <n v="32679263"/>
    <n v="2831007"/>
    <s v="IDR"/>
    <s v="PT INDO HUMAN RESOURCE"/>
    <s v="2016-06-27"/>
    <s v="60 days net from invoice receipt date - 600S"/>
    <s v="PT Nokia Solutions and Networks Indonesia"/>
    <n v="283100.7"/>
    <n v="2"/>
    <n v="3114107.7"/>
    <x v="3"/>
    <x v="5"/>
    <s v="3684/WCC-TSSR/SF/INDO/IX/16"/>
    <s v="CHR-008/1772/16"/>
    <n v="3114107.7"/>
    <n v="0"/>
    <s v="Invoice Submitted"/>
  </r>
  <r>
    <n v="32678016"/>
    <n v="2831007"/>
    <s v="IDR"/>
    <s v="PT INDO HUMAN RESOURCE"/>
    <s v="2016-06-27"/>
    <s v="60 days net from invoice receipt date - 600S"/>
    <s v="PT Nokia Solutions and Networks Indonesia"/>
    <n v="283100.7"/>
    <n v="2"/>
    <n v="3114107.7"/>
    <x v="3"/>
    <x v="5"/>
    <s v="3681/WCC-TSSR/SF/INDO/IX/16"/>
    <s v="CHR-008/1772/16"/>
    <n v="3114107.7"/>
    <n v="0"/>
    <s v="Invoice Submitted"/>
  </r>
  <r>
    <n v="32679262"/>
    <n v="2831007"/>
    <s v="IDR"/>
    <s v="PT INDO HUMAN RESOURCE"/>
    <s v="2016-06-27"/>
    <s v="60 days net from invoice receipt date - 600S"/>
    <s v="PT Nokia Solutions and Networks Indonesia"/>
    <n v="283100.7"/>
    <n v="2"/>
    <n v="3114107.7"/>
    <x v="3"/>
    <x v="5"/>
    <s v="3680/WCC-TSSR/SF/INDO/IX/16"/>
    <s v="CHR-008/1772/16"/>
    <n v="3114107.7"/>
    <n v="0"/>
    <s v="Invoice Submitted"/>
  </r>
  <r>
    <n v="32678100"/>
    <n v="2831007"/>
    <s v="IDR"/>
    <s v="PT INDO HUMAN RESOURCE"/>
    <s v="2016-06-27"/>
    <s v="60 days net from invoice receipt date - 600S"/>
    <s v="PT Nokia Solutions and Networks Indonesia"/>
    <n v="283100.7"/>
    <n v="2"/>
    <n v="3114107.7"/>
    <x v="3"/>
    <x v="5"/>
    <s v="3679/WCC-TSSR/SF/INDO/IX/16"/>
    <s v="CHR-008/1772/16"/>
    <n v="3114107.7"/>
    <n v="0"/>
    <s v="Invoice Submitted"/>
  </r>
  <r>
    <n v="32679265"/>
    <n v="2831007"/>
    <s v="IDR"/>
    <s v="PT INDO HUMAN RESOURCE"/>
    <s v="2016-06-27"/>
    <s v="60 days net from invoice receipt date - 600S"/>
    <s v="PT Nokia Solutions and Networks Indonesia"/>
    <n v="283100.7"/>
    <n v="2"/>
    <n v="3114107.7"/>
    <x v="3"/>
    <x v="5"/>
    <s v="3678/WCC-TSSR/SF/INDO/IX/16"/>
    <s v="CHR-008/1772/16"/>
    <n v="3114107.7"/>
    <n v="0"/>
    <s v="Invoice Submitted"/>
  </r>
  <r>
    <n v="32679266"/>
    <n v="2831007"/>
    <s v="IDR"/>
    <s v="PT INDO HUMAN RESOURCE"/>
    <s v="2016-06-27"/>
    <s v="60 days net from invoice receipt date - 600S"/>
    <s v="PT Nokia Solutions and Networks Indonesia"/>
    <n v="283100.7"/>
    <n v="2"/>
    <n v="3114107.7"/>
    <x v="3"/>
    <x v="5"/>
    <s v="3677/WCC-TSSR/SF/INDO/IX/16"/>
    <s v="CHR-008/1772/16"/>
    <n v="3114107.7"/>
    <n v="0"/>
    <s v="Invoice Submitted"/>
  </r>
  <r>
    <n v="32677730"/>
    <n v="10469695"/>
    <s v="IDR"/>
    <s v="PT INDO HUMAN RESOURCE"/>
    <s v="2016-06-27"/>
    <s v="60 Days"/>
    <s v="PT Nokia Solutions and Networks Indonesia"/>
    <n v="1046969.5"/>
    <n v="6"/>
    <n v="11516664.5"/>
    <x v="3"/>
    <x v="5"/>
    <s v="1861/eWCC/SF/IHR/INNER/IX/2016\8399/eWCC/INNER/XI/2016"/>
    <s v="CHR-009/2255/16\CHR-011/3397/16"/>
    <n v="11516664.5"/>
    <n v="0"/>
    <s v="Invoice Submitted"/>
  </r>
  <r>
    <n v="32678972"/>
    <n v="10469695"/>
    <s v="IDR"/>
    <s v="PT INDO HUMAN RESOURCE"/>
    <s v="2016-06-27"/>
    <s v="60 days net from invoice receipt date - 600S"/>
    <s v="PT Nokia Solutions and Networks Indonesia"/>
    <n v="1046969.5"/>
    <n v="6"/>
    <n v="11516664.5"/>
    <x v="3"/>
    <x v="5"/>
    <s v="1860/eWCC/SF/IHR/INNER/IX/2016\2010/eWCC/SF/IHR/INNER/IX/2016"/>
    <s v="CHR-009/2253/16"/>
    <n v="11516664.5"/>
    <n v="5758332.25"/>
    <s v="Partially Invoice Submitted"/>
  </r>
  <r>
    <n v="32677771"/>
    <n v="16098456"/>
    <s v="IDR"/>
    <s v="PT INDO HUMAN RESOURCE"/>
    <s v="2016-06-27"/>
    <s v="60 days net from invoice receipt date - 600S"/>
    <s v="PT Nokia Solutions and Networks Indonesia"/>
    <n v="1609845.6"/>
    <n v="5"/>
    <n v="17708301.600000001"/>
    <x v="3"/>
    <x v="5"/>
    <s v="1860/eWCC/SF/IHR/INNER/IX/2016\2010/eWCC/SF/IHR/INNER/IX/2016"/>
    <s v="CHR-008/1772/16\CHR-009/2367/16"/>
    <n v="17708301.600000001"/>
    <n v="0"/>
    <s v="Invoice Submitted"/>
  </r>
  <r>
    <n v="32677658"/>
    <n v="10469695"/>
    <s v="IDR"/>
    <s v="PT INDO HUMAN RESOURCE"/>
    <s v="2016-06-27"/>
    <s v="60 days net from invoice receipt date - 600S"/>
    <s v="PT Nokia Solutions and Networks Indonesia"/>
    <n v="1046969.5"/>
    <n v="6"/>
    <n v="11516664.5"/>
    <x v="3"/>
    <x v="5"/>
    <s v="1074/eWCC/SF/IHR/INNER/VIII/2016\2245/eWCC/SF/IHR/INNER/IX/2016"/>
    <s v="CHR-008/2063/16\CHR-009/2368/16"/>
    <n v="11516664.5"/>
    <n v="0"/>
    <s v="Invoice Submitted"/>
  </r>
  <r>
    <n v="32648683"/>
    <n v="13532821"/>
    <s v="IDR"/>
    <s v="PT INDO HUMAN RESOURCE"/>
    <s v="2016-06-22"/>
    <s v="60 Days"/>
    <s v="PT Nokia Solutions and Networks Indonesia"/>
    <n v="1353282.1"/>
    <n v="6"/>
    <n v="14886103.1"/>
    <x v="3"/>
    <x v="5"/>
    <s v="8405/eWCC/SF/IHR/INNER/XI/2016"/>
    <s v="CHR-011/3396/16"/>
    <n v="14886103.1"/>
    <n v="0"/>
    <s v="Invoice Submitted"/>
  </r>
  <r>
    <n v="32648744"/>
    <n v="10469695"/>
    <s v="IDR"/>
    <s v="PT INDO HUMAN RESOURCE"/>
    <s v="2016-06-22"/>
    <s v="60 Days"/>
    <s v="PT Nokia Solutions and Networks Indonesia"/>
    <n v="1046969.5"/>
    <n v="6"/>
    <n v="11516664.5"/>
    <x v="3"/>
    <x v="5"/>
    <s v="8404/eWCC/SF/IHR/INNER/XI/2016\9659/eWCC/SF/IHR/INNER/XII/2016"/>
    <s v="CHR-011/3535/16\CHR-011/3511/16"/>
    <n v="11516664.5"/>
    <n v="0"/>
    <s v="Invoice Submitted"/>
  </r>
  <r>
    <n v="32651817"/>
    <n v="2831007"/>
    <s v="IDR"/>
    <s v="PT INDO HUMAN RESOURCE"/>
    <s v="2016-06-22"/>
    <s v="60 days net from invoice receipt date - 600S"/>
    <s v="PT Nokia Solutions and Networks Indonesia"/>
    <n v="283100.7"/>
    <n v="1"/>
    <n v="3114107.7"/>
    <x v="3"/>
    <x v="5"/>
    <s v="3687/WCC-TSSR/SF/INDO/IX/16"/>
    <s v="CHR-008/1772/16"/>
    <n v="3114107.7"/>
    <n v="0"/>
    <s v="Invoice Submitted"/>
  </r>
  <r>
    <n v="32651813"/>
    <n v="2831007"/>
    <s v="IDR"/>
    <s v="PT INDO HUMAN RESOURCE"/>
    <s v="2016-06-22"/>
    <s v="60 days net from invoice receipt date - 600S"/>
    <s v="PT Nokia Solutions and Networks Indonesia"/>
    <n v="283100.7"/>
    <n v="1"/>
    <n v="3114107.7"/>
    <x v="3"/>
    <x v="5"/>
    <s v="3686/WCC-TSSR/SF/INDO/IX/16"/>
    <s v="CHR-008/1772/16"/>
    <n v="3114107.7"/>
    <n v="0"/>
    <s v="Invoice Submitted"/>
  </r>
  <r>
    <n v="32650230"/>
    <n v="2831007"/>
    <s v="IDR"/>
    <s v="PT INDO HUMAN RESOURCE"/>
    <s v="2016-06-22"/>
    <s v="60 days net from invoice receipt date - 600S"/>
    <s v="PT Nokia Solutions and Networks Indonesia"/>
    <n v="283100.7"/>
    <n v="2"/>
    <n v="3114107.7"/>
    <x v="3"/>
    <x v="5"/>
    <s v="3683/WCC-TSSR/SF/INDO/IX/16"/>
    <s v="CHR-008/1772/16"/>
    <n v="3114107.7"/>
    <n v="0"/>
    <s v="Invoice Submitted"/>
  </r>
  <r>
    <n v="32651968"/>
    <n v="16098456"/>
    <s v="IDR"/>
    <s v="PT INDO HUMAN RESOURCE"/>
    <s v="2016-06-22"/>
    <s v="60 Days"/>
    <s v="PT Nokia Solutions and Networks Indonesia"/>
    <n v="1609845.6"/>
    <n v="5"/>
    <n v="17708301.600000001"/>
    <x v="3"/>
    <x v="5"/>
    <s v="2014/eWCC/SF/IHR/INNER/IX/2016\8334/eWCC/SF/INNER/XI/2016"/>
    <s v="CHR-009/2260/16\CHR-011/3401/16"/>
    <n v="17708301.600000001"/>
    <n v="0"/>
    <s v="Invoice Submitted"/>
  </r>
  <r>
    <n v="32651985"/>
    <n v="16098456"/>
    <s v="IDR"/>
    <s v="PT INDO HUMAN RESOURCE"/>
    <s v="2016-06-22"/>
    <s v="60 Days"/>
    <s v="PT Nokia Solutions and Networks Indonesia"/>
    <n v="1609845.6"/>
    <n v="5"/>
    <n v="17708301.600000001"/>
    <x v="3"/>
    <x v="5"/>
    <s v="1298/eWCC/SF/IHR/INNER/IX/2016\8129/eWCC/SF/IHR/XI/2016"/>
    <s v="CHR-009/2085/16\CHR-011/3400/16"/>
    <n v="17708301.600000001"/>
    <n v="0"/>
    <s v="Invoice Submitted"/>
  </r>
  <r>
    <n v="32651432"/>
    <n v="0"/>
    <s v="IDR"/>
    <s v="PT INDO HUMAN RESOURCE"/>
    <s v="2016-06-22"/>
    <s v="60 days net from invoice receipt date - 600S"/>
    <s v="PT Nokia Solutions and Networks Indonesia"/>
    <n v="0"/>
    <n v="1"/>
    <n v="0"/>
    <x v="2"/>
    <x v="11"/>
    <m/>
    <m/>
    <m/>
    <n v="0"/>
    <s v="Not Yet Submit Invoice"/>
  </r>
  <r>
    <n v="32651418"/>
    <n v="0"/>
    <s v="IDR"/>
    <s v="PT INDO HUMAN RESOURCE"/>
    <s v="2016-06-22"/>
    <s v="60 days net from invoice receipt date - 600S"/>
    <s v="PT Nokia Solutions and Networks Indonesia"/>
    <n v="0"/>
    <n v="1"/>
    <n v="0"/>
    <x v="2"/>
    <x v="11"/>
    <m/>
    <m/>
    <m/>
    <n v="0"/>
    <s v="Not Yet Submit Invoice"/>
  </r>
  <r>
    <n v="32648687"/>
    <n v="10469695"/>
    <s v="IDR"/>
    <s v="PT INDO HUMAN RESOURCE"/>
    <s v="2016-06-22"/>
    <s v="60 days net from invoice receipt date - 600S"/>
    <s v="PT Nokia Solutions and Networks Indonesia"/>
    <n v="1046969.5"/>
    <n v="6"/>
    <n v="11516664.5"/>
    <x v="3"/>
    <x v="5"/>
    <s v="155-A/WCC-TI/SF//VII/17"/>
    <s v="CHR-007/3526/17"/>
    <m/>
    <n v="11516664.5"/>
    <s v="Not Yet Submit Invoice"/>
  </r>
  <r>
    <n v="32645571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9879/eWCC/SF/IHR/INNER/XII/2016"/>
    <s v="CHR-012/3903/16"/>
    <n v="1195904.6000000001"/>
    <n v="0"/>
    <s v="Invoice Submitted"/>
  </r>
  <r>
    <n v="32645805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9312/eWCC/SF/IHR/INNER/XII/2016"/>
    <s v="CHR-012/3836/16"/>
    <n v="1195904.6000000001"/>
    <n v="0"/>
    <s v="Invoice Submitted"/>
  </r>
  <r>
    <n v="32645719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9302/eWCC/SF/IHR/INNER/XII/2016"/>
    <s v="CHR-012/3832/16"/>
    <n v="1195904.6000000001"/>
    <n v="0"/>
    <s v="Invoice Submitted"/>
  </r>
  <r>
    <n v="32645830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9301/eWCC/SF/IHR/INNER/XII/2016"/>
    <s v="CHR-012/3831/16"/>
    <n v="1195904.6000000001"/>
    <n v="0"/>
    <s v="Invoice Submitted"/>
  </r>
  <r>
    <n v="32645677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9147/eWCC/SF/IHR/INNER/XII/2016"/>
    <s v="CHR-012/3763/16"/>
    <n v="1195904.6000000001"/>
    <n v="0"/>
    <s v="Invoice Submitted"/>
  </r>
  <r>
    <n v="32643716"/>
    <n v="4750000"/>
    <s v="IDR"/>
    <s v="PT INDO HUMAN RESOURCE"/>
    <s v="2016-06-21"/>
    <s v="60 days net from invoice receipt date - 600S"/>
    <s v="PT Nokia Solutions and Networks Indonesia"/>
    <n v="475000"/>
    <n v="2"/>
    <n v="5225000"/>
    <x v="3"/>
    <x v="12"/>
    <s v="912/eWCC/SF/IHR/INNER/I/2017"/>
    <s v="CHR-001/022/17"/>
    <n v="5225000"/>
    <n v="0"/>
    <s v="Invoice Submitted"/>
  </r>
  <r>
    <n v="32645819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8776/eWCC/SF/IHR/INNER/XI/2016"/>
    <s v="CHR-011/3420/16"/>
    <n v="1195904.6000000001"/>
    <n v="0"/>
    <s v="Invoice Submitted"/>
  </r>
  <r>
    <n v="32645803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8775/eWCC/SF/IHR/INNER/XI/2016"/>
    <s v="CHR-011/3418/16"/>
    <n v="1195904.6000000001"/>
    <n v="0"/>
    <s v="Invoice Submitted"/>
  </r>
  <r>
    <n v="32645793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8774/eWCC/SF/IHR/INNER/XI/2016"/>
    <s v="CHR-011/3473/16"/>
    <n v="1195904.6000000001"/>
    <n v="0"/>
    <s v="Invoice Submitted"/>
  </r>
  <r>
    <n v="32645792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8773/eWCC/SF/IHR/INNER/XI/2016"/>
    <s v="CHR-011/3421/16"/>
    <n v="1195904.6000000001"/>
    <n v="0"/>
    <s v="Invoice Submitted"/>
  </r>
  <r>
    <n v="32645778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8772/eWCC/SF/IHR/INNER/XI/2016"/>
    <s v="CHR-011/3422/16"/>
    <n v="1195904.6000000001"/>
    <n v="0"/>
    <s v="Invoice Submitted"/>
  </r>
  <r>
    <n v="32645877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8771/eWCC/SF/IHR/INNER/XI/2016"/>
    <s v="CHR-011/3423/16"/>
    <n v="1195904.6000000001"/>
    <n v="0"/>
    <s v="Invoice Submitted"/>
  </r>
  <r>
    <n v="32645797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8408/eWCC/SF/IHR/INNER/XI/2016"/>
    <s v="CHR-011/3247/16"/>
    <n v="1195904.6000000001"/>
    <n v="0"/>
    <s v="Invoice Submitted"/>
  </r>
  <r>
    <n v="32645790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8407/eWCC/SF/IHR/INNER/XI/2016"/>
    <s v="CHR-011/3246/16"/>
    <n v="1195904.6000000001"/>
    <n v="0"/>
    <s v="Invoice Submitted"/>
  </r>
  <r>
    <n v="32645832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8406/eWCC/SF/IHR/INNER/XI/2016"/>
    <s v="CHR-011/3245/16"/>
    <n v="1195904.6000000001"/>
    <n v="0"/>
    <s v="Invoice Submitted"/>
  </r>
  <r>
    <n v="32645655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8403/eWCC/SF/IHR/INNER/XI/2016"/>
    <s v="CHR-011/3244/16"/>
    <n v="1195904.6000000001"/>
    <n v="0"/>
    <s v="Invoice Submitted"/>
  </r>
  <r>
    <n v="32645843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8373/eWCC/SF/IHR/INNER/XI/2016"/>
    <s v="CHR-011/3243/16"/>
    <n v="1195904.6000000001"/>
    <n v="0"/>
    <s v="Invoice Submitted"/>
  </r>
  <r>
    <n v="32645861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8359/eWCC/SF/IHR/INNER/XI/2016"/>
    <s v="CHR-011/3257/16"/>
    <n v="1195904.6000000001"/>
    <n v="0"/>
    <s v="Invoice Submitted"/>
  </r>
  <r>
    <n v="32645770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8340/eWCC/SF/IHR/INNER/XI/2016"/>
    <s v="CHR-011/3261/16"/>
    <n v="1195904.6000000001"/>
    <n v="0"/>
    <s v="Invoice Submitted"/>
  </r>
  <r>
    <n v="32645696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8339/eWCC/SF/IHR/INNER/XI/2016"/>
    <s v="CHR-011/3240/16"/>
    <n v="1195904.6000000001"/>
    <n v="0"/>
    <s v="Invoice Submitted"/>
  </r>
  <r>
    <n v="32645833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8338/eWCC/SF/IHR/INNER/XI/2016"/>
    <s v="CHR-011/3239/16"/>
    <n v="1195904.6000000001"/>
    <n v="0"/>
    <s v="Invoice Submitted"/>
  </r>
  <r>
    <n v="32645747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8333/eWCC/SF/IHR/INNER/XI/2016"/>
    <s v="CHR-011/3262/16"/>
    <n v="1195904.6000000001"/>
    <n v="0"/>
    <s v="Invoice Submitted"/>
  </r>
  <r>
    <n v="32645634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7690/eWCC/SF/IHR/INNER/XI/2016"/>
    <s v="CHR-011/3031/16"/>
    <n v="1195904.6000000001"/>
    <n v="0"/>
    <s v="Invoice Submitted"/>
  </r>
  <r>
    <n v="32645296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7687/eWCC/SF/IHR/INNER/XI/2016"/>
    <s v="CHR-011/3029/16"/>
    <n v="1195904.6000000001"/>
    <n v="0"/>
    <s v="Invoice Submitted"/>
  </r>
  <r>
    <n v="32645387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7686/eWCC/SF/IHR/INNER/XI/2016"/>
    <s v="CHR-011/3030/16"/>
    <n v="1195904.6000000001"/>
    <n v="0"/>
    <s v="Invoice Submitted"/>
  </r>
  <r>
    <n v="32645459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7620/eWCC/SF/IHR/INNER/XI/2016"/>
    <s v="CHR-011/3022/16"/>
    <n v="1195904.6000000001"/>
    <n v="0"/>
    <s v="Invoice Submitted"/>
  </r>
  <r>
    <n v="32645661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7440/eWCC/SF/IHR/INNER/XI/2016"/>
    <s v="CHR-011/3055/16"/>
    <n v="1195904.6000000001"/>
    <n v="0"/>
    <s v="Invoice Submitted"/>
  </r>
  <r>
    <n v="32645496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7403/eWCC/SF/IHR/INNER/XI/2016"/>
    <s v="CHR-011/3061/16"/>
    <n v="1195904.6000000001"/>
    <n v="0"/>
    <s v="Invoice Submitted"/>
  </r>
  <r>
    <n v="32645493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7401/eWCC/SF/IHR/INNER/XI/2016"/>
    <s v="CHR-011/3062/16"/>
    <n v="1195904.6000000001"/>
    <n v="0"/>
    <s v="Invoice Submitted"/>
  </r>
  <r>
    <n v="32645381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7242/eWCC/SF/IHR/INNER/XI/2016"/>
    <s v="CHR-011/3534/16"/>
    <n v="1195904.6000000001"/>
    <n v="0"/>
    <s v="Invoice Submitted"/>
  </r>
  <r>
    <n v="32645367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7241/eWCC/SF/IHR/INNER/XI/2016"/>
    <s v="CHR-011/3533/16"/>
    <n v="1195904.6000000001"/>
    <n v="0"/>
    <s v="Invoice Submitted"/>
  </r>
  <r>
    <n v="32645350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7240/eWCC/SF/IHR/INNER/XI/2016"/>
    <s v="CHR-011/3532/16"/>
    <n v="1195904.6000000001"/>
    <n v="0"/>
    <s v="Invoice Submitted"/>
  </r>
  <r>
    <n v="32645333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7239/eWCC/SF/IHR/INNER/XI/2016"/>
    <s v="CHR-011/3531/16"/>
    <n v="1195904.6000000001"/>
    <n v="0"/>
    <s v="Invoice Submitted"/>
  </r>
  <r>
    <n v="32645329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7238/eWCC/SF/IHR/INNER/XI/2016"/>
    <s v="CHR-011/3530/16"/>
    <n v="1195904.6000000001"/>
    <n v="0"/>
    <s v="Invoice Submitted"/>
  </r>
  <r>
    <n v="32645324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7237/eWCC/SF/IHR/INNER/XI/2016"/>
    <s v="CHR-011/3529/16"/>
    <n v="1195904.6000000001"/>
    <n v="0"/>
    <s v="Invoice Submitted"/>
  </r>
  <r>
    <n v="32645318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7236/eWCC/SF/IHR/INNER/XI/2016"/>
    <s v="CHR-011/3528/16"/>
    <n v="1195904.6000000001"/>
    <n v="0"/>
    <s v="Invoice Submitted"/>
  </r>
  <r>
    <n v="32645316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7235/eWCC/SF/IHR/INNER/XI/2016"/>
    <s v="CHR-011/3527/16"/>
    <n v="1195904.6000000001"/>
    <n v="0"/>
    <s v="Invoice Submitted"/>
  </r>
  <r>
    <n v="32645305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7234/eWCC/SF/IHR/INNER/XI/2016"/>
    <s v="CHR-011/3526/16"/>
    <n v="1195904.6000000001"/>
    <n v="0"/>
    <s v="Invoice Submitted"/>
  </r>
  <r>
    <n v="32645304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7233/eWCC/SF/IHR/INNER/XI/2016"/>
    <s v="CHR-011/3525/16"/>
    <n v="1195904.6000000001"/>
    <n v="0"/>
    <s v="Invoice Submitted"/>
  </r>
  <r>
    <n v="32645401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7119/eWCC/SF/IHR/INNER/XI/2016"/>
    <s v="CHR-011/3120/16"/>
    <n v="1195904.6000000001"/>
    <n v="0"/>
    <s v="Invoice Submitted"/>
  </r>
  <r>
    <n v="32645397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7118/eWCC/SF/IHR/INNER/XI/2016"/>
    <s v="CHR-011/3119/16"/>
    <n v="1195904.6000000001"/>
    <n v="0"/>
    <s v="Invoice Submitted"/>
  </r>
  <r>
    <n v="32645392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7117/eWCC/SF/IHR/INNER/XI/2016"/>
    <s v="CHR-011/3118/16"/>
    <n v="1195904.6000000001"/>
    <n v="0"/>
    <s v="Invoice Submitted"/>
  </r>
  <r>
    <n v="32645338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7116/eWCC/SF/IHR/INNER/XI/2016"/>
    <s v="CHR-011/3117/16"/>
    <n v="1195904.6000000001"/>
    <n v="0"/>
    <s v="Invoice Submitted"/>
  </r>
  <r>
    <n v="32645781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7055/eWCC/SF/IHR/INNER/XI/2016"/>
    <s v="CHR-011/3079/16"/>
    <n v="1195904.6000000001"/>
    <n v="0"/>
    <s v="Invoice Submitted"/>
  </r>
  <r>
    <n v="32645817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7054/eWCC/SF/IHR/INNER/XI/2016"/>
    <s v="CHR-011/3078/16"/>
    <n v="1195904.6000000001"/>
    <n v="0"/>
    <s v="Invoice Submitted"/>
  </r>
  <r>
    <n v="32645808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7053/eWCC/SF/IHR/INNER/XI/2016"/>
    <s v="CHR-011/3077/16"/>
    <n v="1195904.6000000001"/>
    <n v="0"/>
    <s v="Invoice Submitted"/>
  </r>
  <r>
    <n v="32645754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7052/eWCC/SF/IHR/INNER/XI/2016"/>
    <s v="CHR-011/3076/16"/>
    <n v="1195904.6000000001"/>
    <n v="0"/>
    <s v="Invoice Submitted"/>
  </r>
  <r>
    <n v="32645742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7050/eWCC/SF/IHR/INNER/XI/2016"/>
    <s v="CHR-011/3075/16"/>
    <n v="1195904.6000000001"/>
    <n v="0"/>
    <s v="Invoice Submitted"/>
  </r>
  <r>
    <n v="32645739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7049/eWCC/SF/IHR/INNER/XI/2016"/>
    <s v="CHR-011/3178/16"/>
    <n v="1195904.6000000001"/>
    <n v="0"/>
    <s v="Invoice Submitted"/>
  </r>
  <r>
    <n v="32645735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7048/eWCC/SF/IHR/INNER/XI/2016"/>
    <s v="CHR-011/3179/16"/>
    <n v="1195904.6000000001"/>
    <n v="0"/>
    <s v="Invoice Submitted"/>
  </r>
  <r>
    <n v="32645789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7047/eWCC/SF/IHR/INNER/XI/2016"/>
    <s v="CHR-011/3180/16"/>
    <n v="1195904.6000000001"/>
    <n v="0"/>
    <s v="Invoice Submitted"/>
  </r>
  <r>
    <n v="32645710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7046/eWCC/SF/IHR/INNER/XI/2016"/>
    <s v="CHR-011/3181/16"/>
    <n v="1195904.6000000001"/>
    <n v="0"/>
    <s v="Invoice Submitted"/>
  </r>
  <r>
    <n v="32645691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7045/eWCC/SF/IHR/INNER/XI/2016"/>
    <s v="CHR-011/2797/16"/>
    <n v="1195904.6000000001"/>
    <n v="0"/>
    <s v="Invoice Submitted"/>
  </r>
  <r>
    <n v="32645871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7043/eWCC/SF/IHR/INNER/XI/2016"/>
    <s v="CHR-011/3110/16"/>
    <n v="1195904.6000000001"/>
    <n v="0"/>
    <s v="Invoice Submitted"/>
  </r>
  <r>
    <n v="32645823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7041/eWCC/SF/IHR/INNER/XI/2016"/>
    <s v="CHR-011/3108/16"/>
    <n v="1195904.6000000001"/>
    <n v="0"/>
    <s v="Invoice Submitted"/>
  </r>
  <r>
    <n v="32645882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7040/eWCC/SF/IHR/INNER/XI/2016"/>
    <s v="CHR-011/3107/16"/>
    <n v="1195904.6000000001"/>
    <n v="0"/>
    <s v="Invoice Submitted"/>
  </r>
  <r>
    <n v="32645880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7039/eWCC/SF/IHR/INNER/XI/2016"/>
    <s v="CHR-011/3106/16"/>
    <n v="1195904.6000000001"/>
    <n v="0"/>
    <s v="Invoice Submitted"/>
  </r>
  <r>
    <n v="32645868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7038/eWCC/SF/IHR/INNER/XI/2016"/>
    <s v="CHR-011/3105/16"/>
    <n v="1195904.6000000001"/>
    <n v="0"/>
    <s v="Invoice Submitted"/>
  </r>
  <r>
    <n v="32645863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7037/eWCC/SF/IHR/INNER/XI/2016"/>
    <s v="CHR-011/3104/16"/>
    <n v="1195904.6000000001"/>
    <n v="0"/>
    <s v="Invoice Submitted"/>
  </r>
  <r>
    <n v="32645887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7036/eWCC/SF/IHR/INNER/XI/2016"/>
    <s v="CHR-011/3103/16"/>
    <n v="1195904.6000000001"/>
    <n v="0"/>
    <s v="Invoice Submitted"/>
  </r>
  <r>
    <n v="32645884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7035/eWCC/SF/IHR/INNER/XI/2016"/>
    <s v="CHR-011/3102/16"/>
    <n v="1195904.6000000001"/>
    <n v="0"/>
    <s v="Invoice Submitted"/>
  </r>
  <r>
    <n v="32645750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7034/eWCC/SF/IHR/INNER/XI/2016"/>
    <s v="CHR-011/3101/16"/>
    <n v="1195904.6000000001"/>
    <n v="0"/>
    <s v="Invoice Submitted"/>
  </r>
  <r>
    <n v="32645873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7033/eWCC/SF/IHR/INNER/XI/2016"/>
    <s v="CHR-011/3100/16"/>
    <n v="1195904.6000000001"/>
    <n v="0"/>
    <s v="Invoice Submitted"/>
  </r>
  <r>
    <n v="32645300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7032/eWCC/SF/IHR/INNER/XI/2016"/>
    <s v="CHR-011/3099/16"/>
    <n v="1195904.6000000001"/>
    <n v="0"/>
    <s v="Invoice Submitted"/>
  </r>
  <r>
    <n v="32645419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6969/eWCC/SF/IHR/INNER/XI/2016"/>
    <s v="CHR-011/3084/16"/>
    <n v="1195904.6000000001"/>
    <n v="0"/>
    <s v="Invoice Submitted"/>
  </r>
  <r>
    <n v="32645416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6968/eWCC/SF/IHR/INNER/XI/2016"/>
    <s v="CHR-011/3083/16"/>
    <n v="1195904.6000000001"/>
    <n v="0"/>
    <s v="Invoice Submitted"/>
  </r>
  <r>
    <n v="32645415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6967/eWCC/SF/IHR/INNER/XI/2016"/>
    <s v="CHR-011/3082/16"/>
    <n v="1195904.6000000001"/>
    <n v="0"/>
    <s v="Invoice Submitted"/>
  </r>
  <r>
    <n v="32645405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6966/eWCC/SF/IHR/INNER/XI/2016"/>
    <s v="CHR-011/3081/16"/>
    <n v="1195904.6000000001"/>
    <n v="0"/>
    <s v="Invoice Submitted"/>
  </r>
  <r>
    <n v="32645404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6965/eWCC/SF/IHR/INNER/XI/2016"/>
    <s v="CHR-011/3080/16"/>
    <n v="1195904.6000000001"/>
    <n v="0"/>
    <s v="Invoice Submitted"/>
  </r>
  <r>
    <n v="32645441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6950/eWCC/SF/IHR/INNER/XI/2016"/>
    <s v="CHR-011/3174/16"/>
    <n v="1195904.6000000001"/>
    <n v="0"/>
    <s v="Invoice Submitted"/>
  </r>
  <r>
    <n v="32645421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6949/eWCC/SF/IHR/INNER/XI/2016"/>
    <s v="CHR-011/3175/16"/>
    <n v="1195904.6000000001"/>
    <n v="0"/>
    <s v="Invoice Submitted"/>
  </r>
  <r>
    <n v="32645426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6948/eWCC/SF/IHR/INNER/XI/2016"/>
    <s v="CHR-011/3176/16"/>
    <n v="1195904.6000000001"/>
    <n v="0"/>
    <s v="Invoice Submitted"/>
  </r>
  <r>
    <n v="32645427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6945/eWCC/SF/IHR/INNER/XI/2016"/>
    <s v="CHR-011/3177/16"/>
    <n v="1195904.6000000001"/>
    <n v="0"/>
    <s v="Invoice Submitted"/>
  </r>
  <r>
    <n v="32645420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6943/eWCC/SF/IHR/INNER/XI/2016"/>
    <s v="CHR-011/3217/16"/>
    <n v="1195904.6000000001"/>
    <n v="0"/>
    <s v="Invoice Submitted"/>
  </r>
  <r>
    <n v="32645454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6942/eWCC/SF/IHR/INNER/XI/2016"/>
    <s v="CHR-011/3228/16"/>
    <n v="1195904.6000000001"/>
    <n v="0"/>
    <s v="Invoice Submitted"/>
  </r>
  <r>
    <n v="32645448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6941/eWCC/SF/IHR/INNER/XI/2016"/>
    <s v="CHR-011/3066/16"/>
    <n v="1195904.6000000001"/>
    <n v="0"/>
    <s v="Invoice Submitted"/>
  </r>
  <r>
    <n v="32645444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6940/eWCC/SF/IHR/INNER/XI/2016"/>
    <s v="CHR-011/3067/16"/>
    <n v="1195904.6000000001"/>
    <n v="0"/>
    <s v="Invoice Submitted"/>
  </r>
  <r>
    <n v="32645439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6939/eWCC/SF/IHR/INNER/XI/2016"/>
    <s v="CHR-011/3064/16"/>
    <n v="1195904.6000000001"/>
    <n v="0"/>
    <s v="Invoice Submitted"/>
  </r>
  <r>
    <n v="32645430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6938/eWCC/SF/IHR/INNER/XI/2016"/>
    <s v="CHR-011/3065/16"/>
    <n v="1195904.6000000001"/>
    <n v="0"/>
    <s v="Invoice Submitted"/>
  </r>
  <r>
    <n v="32645461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6762/eWCC/SF/IHR/INNER/XI/2016"/>
    <s v="CHR-011/2852/16"/>
    <n v="1195904.6000000001"/>
    <n v="0"/>
    <s v="Invoice Submitted"/>
  </r>
  <r>
    <n v="32645526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6742/eWCC/SF/IHR/INNER/XI/2016"/>
    <s v="CHR-011/3144/16"/>
    <n v="1195904.6000000001"/>
    <n v="0"/>
    <s v="Invoice Submitted"/>
  </r>
  <r>
    <n v="32645523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6741/eWCC/SF/IHR/INNER/XI/2016"/>
    <s v="CHR-011/3143/16"/>
    <n v="1195904.6000000001"/>
    <n v="0"/>
    <s v="Invoice Submitted"/>
  </r>
  <r>
    <n v="32645521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6740/eWCC/SF/IHR/INNER/XI/2016"/>
    <s v="CHR-011/3142/16"/>
    <n v="1195904.6000000001"/>
    <n v="0"/>
    <s v="Invoice Submitted"/>
  </r>
  <r>
    <n v="32645511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6739/eWCC/SF/IHR/INNER/XI/2016"/>
    <s v="CHR-011/3141/16"/>
    <n v="1195904.6000000001"/>
    <n v="0"/>
    <s v="Invoice Submitted"/>
  </r>
  <r>
    <n v="32645506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6738/eWCC/SF/IHR/INNER/XI/2016"/>
    <s v="CHR-011/3140/16"/>
    <n v="1195904.6000000001"/>
    <n v="0"/>
    <s v="Invoice Submitted"/>
  </r>
  <r>
    <n v="32645505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6737/eWCC/SF/IHR/INNER/XI/2016"/>
    <s v="CHR-011/3139/16"/>
    <n v="1195904.6000000001"/>
    <n v="0"/>
    <s v="Invoice Submitted"/>
  </r>
  <r>
    <n v="32645499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6736/eWCC/SF/IHR/INNER/XI/2016"/>
    <s v="CHR-011/3138/16"/>
    <n v="1195904.6000000001"/>
    <n v="0"/>
    <s v="Invoice Submitted"/>
  </r>
  <r>
    <n v="32645298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6735/eWCC/SF/IHR/INNER/XI/2016"/>
    <s v="CHR-011/3137/16"/>
    <n v="1195904.6000000001"/>
    <n v="0"/>
    <s v="Invoice Submitted"/>
  </r>
  <r>
    <n v="32645471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6734/eWCC/SF/IHR/INNER/XI/2016"/>
    <s v="CHR-011/3136/16"/>
    <n v="1195904.6000000001"/>
    <n v="0"/>
    <s v="Invoice Submitted"/>
  </r>
  <r>
    <n v="32645470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6733/eWCC/SF/IHR/INNER/XI/2016"/>
    <s v="CHR-011/3135/16"/>
    <n v="1195904.6000000001"/>
    <n v="0"/>
    <s v="Invoice Submitted"/>
  </r>
  <r>
    <n v="32645469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6732/eWCC/SF/IHR/INNER/XI/2016"/>
    <s v="CHR-011/3134/16"/>
    <n v="1195904.6000000001"/>
    <n v="0"/>
    <s v="Invoice Submitted"/>
  </r>
  <r>
    <n v="32645467"/>
    <n v="1087186"/>
    <s v="IDR"/>
    <s v="PT INDO HUMAN RESOURCE"/>
    <s v="2016-06-21"/>
    <s v="60 Days"/>
    <s v="PT Nokia Solutions and Networks Indonesia"/>
    <n v="108718.6"/>
    <n v="1"/>
    <n v="1195904.6000000001"/>
    <x v="3"/>
    <x v="5"/>
    <s v="6731/eWCC/SF/IHR/INNER/XI/2016"/>
    <s v="CHR-011/3133/16"/>
    <n v="1195904.6000000001"/>
    <n v="0"/>
    <s v="Invoice Submitted"/>
  </r>
  <r>
    <n v="32645407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6724/eWCC/SF/IHR/INNER/X/2016"/>
    <s v="CHR-010/2692/16"/>
    <n v="1195904.6000000001"/>
    <n v="0"/>
    <s v="Invoice Submitted"/>
  </r>
  <r>
    <n v="32645433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6666/eWCC/SF/IHR/INNER/X/2016"/>
    <s v="CHR-010/2707/16"/>
    <n v="1195904.6000000001"/>
    <n v="0"/>
    <s v="Invoice Submitted"/>
  </r>
  <r>
    <n v="32645644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6664/eWCC/SF/IHR/INNER/X/2016"/>
    <s v="CHR-010/2707/16"/>
    <n v="1195904.6000000001"/>
    <n v="0"/>
    <s v="Invoice Submitted"/>
  </r>
  <r>
    <n v="32645428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6663/eWCC/SF/IHR/INNER/X/2016"/>
    <s v="CHR-010/2707/16"/>
    <n v="1195904.6000000001"/>
    <n v="0"/>
    <s v="Invoice Submitted"/>
  </r>
  <r>
    <n v="32645652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6662/eWCC/SF/IHR/INNER/X/2016"/>
    <s v="CHR-010/2707/16"/>
    <n v="1195904.6000000001"/>
    <n v="0"/>
    <s v="Invoice Submitted"/>
  </r>
  <r>
    <n v="32645422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6659/eWCC/SF/IHR/INNER/X/2016"/>
    <s v="CHR-010/2708/16"/>
    <n v="1195904.6000000001"/>
    <n v="0"/>
    <s v="Invoice Submitted"/>
  </r>
  <r>
    <n v="32645640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6657/eWCC/SF/IHR/INNER/X/2016"/>
    <s v="CHR-010/2683/16"/>
    <n v="1195904.6000000001"/>
    <n v="0"/>
    <s v="Invoice Submitted"/>
  </r>
  <r>
    <n v="32645303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6654/eWCC/SF/IHR/INNER/X/2016"/>
    <s v="CHR-010/2683/16"/>
    <n v="1195904.6000000001"/>
    <n v="0"/>
    <s v="Invoice Submitted"/>
  </r>
  <r>
    <n v="32645417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6652/eWCC/SF/IHR/INNER/X/2016"/>
    <s v="CHR-010/2702/16"/>
    <n v="1195904.6000000001"/>
    <n v="0"/>
    <s v="Invoice Submitted"/>
  </r>
  <r>
    <n v="32645408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6650/eWCC/SF/IHR/INNER/X/2016"/>
    <s v="CHR-010/2702/16"/>
    <n v="1195904.6000000001"/>
    <n v="0"/>
    <s v="Invoice Submitted"/>
  </r>
  <r>
    <n v="32645402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6649/eWCC/SF/IHR/INNER/X/2016"/>
    <s v="CHR-010/2702/16"/>
    <n v="1195904.6000000001"/>
    <n v="0"/>
    <s v="Invoice Submitted"/>
  </r>
  <r>
    <n v="32645400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6648/eWCC/SF/IHR/INNER/X/2016"/>
    <s v="CHR-010/2702/16"/>
    <n v="1195904.6000000001"/>
    <n v="0"/>
    <s v="Invoice Submitted"/>
  </r>
  <r>
    <n v="32645399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6645/eWCC/SF/IHR/INNER/X/2016"/>
    <s v="CHR-010/2702/16"/>
    <n v="1195904.6000000001"/>
    <n v="0"/>
    <s v="Invoice Submitted"/>
  </r>
  <r>
    <n v="32645398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6643/eWCC/SF/IHR/INNER/X/2016"/>
    <s v="CHR-010/2702/16"/>
    <n v="1195904.6000000001"/>
    <n v="0"/>
    <s v="Invoice Submitted"/>
  </r>
  <r>
    <n v="32645372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6641/eWCC/SF/IHR/INNER/X/2016"/>
    <s v="CHR-010/2695/16"/>
    <n v="1195904.6000000001"/>
    <n v="0"/>
    <s v="Invoice Submitted"/>
  </r>
  <r>
    <n v="32645355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6640/eWCC/SF/IHR/INNER/X/2016"/>
    <s v="CHR-010/2695/16"/>
    <n v="1195904.6000000001"/>
    <n v="0"/>
    <s v="Invoice Submitted"/>
  </r>
  <r>
    <n v="32645344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6639/eWCC/SF/IHR/INNER/X/2016"/>
    <s v="CHR-010/2695/16"/>
    <n v="1195904.6000000001"/>
    <n v="0"/>
    <s v="Invoice Submitted"/>
  </r>
  <r>
    <n v="32645325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6638/eWCC/SF/IHR/INNER/X/2016"/>
    <s v="CHR-010/2695/16"/>
    <n v="1195904.6000000001"/>
    <n v="0"/>
    <s v="Invoice Submitted"/>
  </r>
  <r>
    <n v="32645314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6637/eWCC/SF/IHR/INNER/X/2016"/>
    <s v="CHR-010/2695/16"/>
    <n v="1195904.6000000001"/>
    <n v="0"/>
    <s v="Invoice Submitted"/>
  </r>
  <r>
    <n v="32645310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6636/eWCC/SF/IHR/INNER/X/2016"/>
    <s v="CHR-010/2695/16"/>
    <n v="1195904.6000000001"/>
    <n v="0"/>
    <s v="Invoice Submitted"/>
  </r>
  <r>
    <n v="32645307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6635/eWCC/SF/IHR/INNER/X/2016"/>
    <s v="CHR-010/2696/16"/>
    <n v="1195904.6000000001"/>
    <n v="0"/>
    <s v="Invoice Submitted"/>
  </r>
  <r>
    <n v="32645596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6541/eWCC/SF/IHR/INNER/X/2016"/>
    <s v="CHR-010/2683/16"/>
    <n v="1195904.6000000001"/>
    <n v="0"/>
    <s v="Invoice Submitted"/>
  </r>
  <r>
    <n v="32645518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6540/eWCC/SF/IHR/INNER/X/2016"/>
    <s v="CHR-010/2683/16"/>
    <n v="1195904.6000000001"/>
    <n v="0"/>
    <s v="Invoice Submitted"/>
  </r>
  <r>
    <n v="32645515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6539/eWCC/SF/IHR/INNER/X/2016"/>
    <s v="CHR-010/2683/16"/>
    <n v="1195904.6000000001"/>
    <n v="0"/>
    <s v="Invoice Submitted"/>
  </r>
  <r>
    <n v="32645513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6538/eWCC/SF/IHR/INNER/X/2016"/>
    <s v="CHR-010/2683/16"/>
    <n v="1195904.6000000001"/>
    <n v="0"/>
    <s v="Invoice Submitted"/>
  </r>
  <r>
    <n v="32645507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6537/eWCC/SF/IHR/INNER/X/2016"/>
    <s v="CHR-010/2683/16"/>
    <n v="1195904.6000000001"/>
    <n v="0"/>
    <s v="Invoice Submitted"/>
  </r>
  <r>
    <n v="32645484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6536/eWCC/SF/IHR/INNER/X/2016"/>
    <s v="CHR-010/2682/16"/>
    <n v="1195904.6000000001"/>
    <n v="0"/>
    <s v="Invoice Submitted"/>
  </r>
  <r>
    <n v="32643663"/>
    <n v="1900000"/>
    <s v="IDR"/>
    <s v="PT INDO HUMAN RESOURCE"/>
    <s v="2016-06-21"/>
    <s v="60 days net from invoice receipt date - 600S"/>
    <s v="PT Nokia Solutions and Networks Indonesia"/>
    <n v="190000"/>
    <n v="3"/>
    <n v="2090000"/>
    <x v="3"/>
    <x v="5"/>
    <s v="5966/eWCC/SF/IHR/INNER/VI/2017"/>
    <e v="#N/A"/>
    <m/>
    <n v="2090000"/>
    <s v="Not Yet Submit Invoice"/>
  </r>
  <r>
    <n v="32643719"/>
    <n v="4750000"/>
    <s v="IDR"/>
    <s v="PT INDO HUMAN RESOURCE"/>
    <s v="2016-06-21"/>
    <s v="60 days net from invoice receipt date - 600S"/>
    <s v="PT Nokia Solutions and Networks Indonesia"/>
    <n v="475000"/>
    <n v="2"/>
    <n v="5225000"/>
    <x v="3"/>
    <x v="5"/>
    <s v="5740/eWCC/SF/IHR/INNER/VI/2017"/>
    <s v="CHR-006/2768/17"/>
    <m/>
    <n v="5225000"/>
    <s v="Not Yet Submit Invoice"/>
  </r>
  <r>
    <n v="32645723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548/eWCC/SF/IHR/INNER/I/2017"/>
    <s v="CHR-001/153/17"/>
    <n v="1195904.6000000001"/>
    <n v="0"/>
    <s v="Invoice Submitted"/>
  </r>
  <r>
    <n v="32645855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547/eWCC/SF/IHR/INNER/I/2017"/>
    <s v="CHR-001/154/17"/>
    <n v="1195904.6000000001"/>
    <n v="0"/>
    <s v="Invoice Submitted"/>
  </r>
  <r>
    <n v="32645423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5467/eWCC/SF/IHR/INNER/X/2016"/>
    <s v="CHR-010/2678/16"/>
    <n v="1195904.6000000001"/>
    <n v="0"/>
    <s v="Invoice Submitted"/>
  </r>
  <r>
    <n v="32645418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5466/eWCC/SF/IHR/INNER/X/2016"/>
    <s v="CHR-010/2678/16"/>
    <n v="1195904.6000000001"/>
    <n v="0"/>
    <s v="Invoice Submitted"/>
  </r>
  <r>
    <n v="32645564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5371/eWCC/SF/IHR/INNER/X/2016"/>
    <s v="CHR-010/2679/16"/>
    <n v="1195904.6000000001"/>
    <n v="0"/>
    <s v="Invoice Submitted"/>
  </r>
  <r>
    <n v="32645411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4764/eWCC/SF/IHR/INNER/IV/2017"/>
    <s v="CHR-004/2104/2017"/>
    <m/>
    <n v="1195904.6000000001"/>
    <s v="Not Yet Submit Invoice"/>
  </r>
  <r>
    <n v="32645849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4658/eWCC/SF/IHR/INNER/IV/2017 "/>
    <s v="CHR-004/1969/2017"/>
    <m/>
    <n v="1195904.6000000001"/>
    <s v="Not Yet Submit Invoice"/>
  </r>
  <r>
    <n v="32645780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4239/eWCC/SF/IHR/INNER/X/2016"/>
    <s v="CHR-010/2703/16"/>
    <n v="1195904.6000000001"/>
    <n v="0"/>
    <s v="Invoice Submitted"/>
  </r>
  <r>
    <n v="32645776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4236/eWCC/SF/IHR/INNER/X/2016"/>
    <s v="CHR-010/2708/16"/>
    <n v="1195904.6000000001"/>
    <n v="0"/>
    <s v="Invoice Submitted"/>
  </r>
  <r>
    <n v="32645766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4234/eWCC/SF/IHR/INNER/X/2016"/>
    <s v="CHR-010/2708/16"/>
    <n v="1195904.6000000001"/>
    <n v="0"/>
    <s v="Invoice Submitted"/>
  </r>
  <r>
    <n v="32645760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4232/eWCC/SF/IHR/INNER/X/2016"/>
    <s v="CHR-010/2708/16"/>
    <n v="1195904.6000000001"/>
    <n v="0"/>
    <s v="Invoice Submitted"/>
  </r>
  <r>
    <n v="32645758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4231/eWCC/SF/IHR/INNER/X/2016"/>
    <s v="CHR-010/2708/16"/>
    <n v="1195904.6000000001"/>
    <n v="0"/>
    <s v="Invoice Submitted"/>
  </r>
  <r>
    <n v="32645748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4228/eWCC/SF/IHR/INNER/X/2016"/>
    <s v="CHR-010/2708/16"/>
    <n v="1195904.6000000001"/>
    <n v="0"/>
    <s v="Invoice Submitted"/>
  </r>
  <r>
    <n v="32645741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4224/eWCC/SF/IHR/INNER/X/2016"/>
    <s v="CHR-010/2708/16"/>
    <n v="1195904.6000000001"/>
    <n v="0"/>
    <s v="Invoice Submitted"/>
  </r>
  <r>
    <n v="32645736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4221/eWCC/SF/IHR/INNER/X/2016"/>
    <s v="CHR-010/2708/16"/>
    <n v="1195904.6000000001"/>
    <n v="0"/>
    <s v="Invoice Submitted"/>
  </r>
  <r>
    <n v="32645844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4212/eWCC/SF/IHR/INNER/X/2016"/>
    <s v="CHR-010/2634/16"/>
    <n v="1195904.6000000001"/>
    <n v="0"/>
    <s v="Invoice Submitted"/>
  </r>
  <r>
    <n v="32645840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4211/eWCC/SF/IHR/INNER/X/2016"/>
    <s v="CHR-010/2634/16"/>
    <n v="1195904.6000000001"/>
    <n v="0"/>
    <s v="Invoice Submitted"/>
  </r>
  <r>
    <n v="32645827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4209/eWCC/SF/IHR/INNER/X/2016"/>
    <s v="CHR-010/2634/16"/>
    <n v="1195904.6000000001"/>
    <n v="0"/>
    <s v="Invoice Submitted"/>
  </r>
  <r>
    <n v="32645774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4197/eWCC/SF/IHR/INNER/X/2016"/>
    <s v="CHR-010/2634/16"/>
    <n v="1195904.6000000001"/>
    <n v="0"/>
    <s v="Invoice Submitted"/>
  </r>
  <r>
    <n v="32645737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4196/eWCC/SF/IHR/INNER/X/2016"/>
    <s v="CHR-010/2634/16"/>
    <n v="1195904.6000000001"/>
    <n v="0"/>
    <s v="Invoice Submitted"/>
  </r>
  <r>
    <n v="32645700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4195/eWCC/SF/IHR/INNER/X/2016"/>
    <s v="CHR-010/2634/16"/>
    <n v="1195904.6000000001"/>
    <n v="0"/>
    <s v="Invoice Submitted"/>
  </r>
  <r>
    <n v="32645856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4192/eWCC/SF/IHR/INNER/X/2016"/>
    <s v="CHR-010/2634/16"/>
    <n v="1195904.6000000001"/>
    <n v="0"/>
    <s v="Invoice Submitted"/>
  </r>
  <r>
    <n v="32645788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4175/eWCC/SF/IHR/INNER/X/2016"/>
    <s v="CHR-010/2634/16"/>
    <n v="1195904.6000000001"/>
    <n v="0"/>
    <s v="Invoice Submitted"/>
  </r>
  <r>
    <n v="32645842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4173/eWCC/SF/IHR/INNER/X/2016"/>
    <s v="CHR-010/2634/16"/>
    <n v="1195904.6000000001"/>
    <n v="0"/>
    <s v="Invoice Submitted"/>
  </r>
  <r>
    <n v="32645835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4171/eWCC/SF/IHR/INNER/X/2016"/>
    <s v="CHR-010/2634/16"/>
    <n v="1195904.6000000001"/>
    <n v="0"/>
    <s v="Invoice Submitted"/>
  </r>
  <r>
    <n v="32645683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3852/eWCC/SF/IHR/INNER/X/2016"/>
    <s v="CHR-010/2595/16"/>
    <n v="1195904.6000000001"/>
    <n v="0"/>
    <s v="Invoice Submitted"/>
  </r>
  <r>
    <n v="32645487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3781/eWCC/SF/IHR/INNER/X/2016"/>
    <s v="CHR-010/2595/16"/>
    <n v="1195904.6000000001"/>
    <n v="0"/>
    <s v="Invoice Submitted"/>
  </r>
  <r>
    <n v="32645665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3694/eWCC/SF/IHR/INNER/X/2016"/>
    <s v="CHR-010/2595/16"/>
    <n v="1195904.6000000001"/>
    <n v="0"/>
    <s v="Invoice Submitted"/>
  </r>
  <r>
    <n v="32645568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3693/eWCC/SF/IHR/INNER/X/2016"/>
    <s v="CHR-010/2703/16"/>
    <n v="1195904.6000000001"/>
    <n v="0"/>
    <s v="Invoice Submitted"/>
  </r>
  <r>
    <n v="32645813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3556/eWCC/SF/IHR/INNER/X/2016"/>
    <s v="CHR-009/2474/16"/>
    <n v="1195904.6000000001"/>
    <n v="0"/>
    <s v="Invoice Submitted"/>
  </r>
  <r>
    <n v="32645810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3554/eWCC/SF/IHR/INNER/X/2016"/>
    <s v="CHR-009/2474/16"/>
    <n v="1195904.6000000001"/>
    <n v="0"/>
    <s v="Invoice Submitted"/>
  </r>
  <r>
    <n v="32645806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3550/eWCC/SF/IHR/INNER/X/2016"/>
    <s v="CHR-009/2474/16"/>
    <n v="1195904.6000000001"/>
    <n v="0"/>
    <s v="Invoice Submitted"/>
  </r>
  <r>
    <n v="32645802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3548/eWCC/SF/IHR/INNER/X/2016"/>
    <s v="CHR-009/2474/16"/>
    <n v="1195904.6000000001"/>
    <n v="0"/>
    <s v="Invoice Submitted"/>
  </r>
  <r>
    <n v="32645801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3546/eWCC/SF/IHR/INNER/X/2016"/>
    <s v="CHR-009/2475/16"/>
    <n v="1195904.6000000001"/>
    <n v="0"/>
    <s v="Invoice Submitted"/>
  </r>
  <r>
    <n v="32645799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3544/eWCC/SF/IHR/INNER/X/2016"/>
    <s v="CHR-009/2475/16"/>
    <n v="1195904.6000000001"/>
    <n v="0"/>
    <s v="Invoice Submitted"/>
  </r>
  <r>
    <n v="32645773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3542/eWCC/SF/IHR/INNER/X/2016"/>
    <s v="CHR-009/2475/16"/>
    <n v="1195904.6000000001"/>
    <n v="0"/>
    <s v="Invoice Submitted"/>
  </r>
  <r>
    <n v="32645769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3539/eWCC/SF/IHR/INNER/X/2016"/>
    <s v="CHR-009/2475/16"/>
    <n v="1195904.6000000001"/>
    <n v="0"/>
    <s v="Invoice Submitted"/>
  </r>
  <r>
    <n v="32645763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3538/eWCC/SF/IHR/INNER/X/2016"/>
    <s v="CHR-009/2475/16"/>
    <n v="1195904.6000000001"/>
    <n v="0"/>
    <s v="Invoice Submitted"/>
  </r>
  <r>
    <n v="32645795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3536/eWCC/SF/IHR/INNER/X/2016"/>
    <s v="CHR-009/2475/16"/>
    <n v="1195904.6000000001"/>
    <n v="0"/>
    <s v="Invoice Submitted"/>
  </r>
  <r>
    <n v="32645752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3532/eWCC/SF/IHR/INNER/X/2016"/>
    <s v="CHR-009/2475/16"/>
    <n v="1195904.6000000001"/>
    <n v="0"/>
    <s v="Invoice Submitted"/>
  </r>
  <r>
    <n v="32645743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3529/eWCC/SF/IHR/INNER/X/2016"/>
    <s v="CHR-009/2475/16"/>
    <n v="1195904.6000000001"/>
    <n v="0"/>
    <s v="Invoice Submitted"/>
  </r>
  <r>
    <n v="32645730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3525/eWCC/SF/IHR/INNER/X/2016"/>
    <s v="CHR-009/2475/16"/>
    <n v="1195904.6000000001"/>
    <n v="0"/>
    <s v="Invoice Submitted"/>
  </r>
  <r>
    <n v="32645726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3524/eWCC/SF/IHR/INNER/X/2016"/>
    <s v="CHR-009/2475/16"/>
    <n v="1195904.6000000001"/>
    <n v="0"/>
    <s v="Invoice Submitted"/>
  </r>
  <r>
    <n v="32645786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3520/eWCC/SF/IHR/INNER/X/2016"/>
    <s v="CHR-009/2474/16"/>
    <n v="1195904.6000000001"/>
    <n v="0"/>
    <s v="Invoice Submitted"/>
  </r>
  <r>
    <n v="32645705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3519/eWCC/SF/IHR/INNER/X/2016"/>
    <s v="CHR-009/2474/16"/>
    <n v="1195904.6000000001"/>
    <n v="0"/>
    <s v="Invoice Submitted"/>
  </r>
  <r>
    <n v="32645686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3516/eWCC/SF/IHR/INNER/X/2016"/>
    <s v="CHR-009/2474/16"/>
    <n v="1195904.6000000001"/>
    <n v="0"/>
    <s v="Invoice Submitted"/>
  </r>
  <r>
    <n v="32645784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3514/eWCC/SF/IHR/INNER/X/2016"/>
    <s v="CHR-009/2474/16"/>
    <n v="1195904.6000000001"/>
    <n v="0"/>
    <s v="Invoice Submitted"/>
  </r>
  <r>
    <n v="32645867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3511/eWCC/SF/IHR/INNER/X/2016"/>
    <s v="CHR-009/2391/16"/>
    <n v="1195904.6000000001"/>
    <n v="0"/>
    <s v="Invoice Submitted"/>
  </r>
  <r>
    <n v="32645851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3510/eWCC/SF/IHR/INNER/X/2016"/>
    <s v="CHR-009/2391/16"/>
    <n v="1195904.6000000001"/>
    <n v="0"/>
    <s v="Invoice Submitted"/>
  </r>
  <r>
    <n v="32645845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3509/eWCC/SF/IHR/INNER/X/2016"/>
    <s v="CHR-009/2474/16"/>
    <n v="1195904.6000000001"/>
    <n v="0"/>
    <s v="Invoice Submitted"/>
  </r>
  <r>
    <n v="32645860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3508/eWCC/SF/IHR/INNER/X/2016"/>
    <s v="CHR-009/2474/16"/>
    <n v="1195904.6000000001"/>
    <n v="0"/>
    <s v="Invoice Submitted"/>
  </r>
  <r>
    <n v="32645757"/>
    <n v="2242882"/>
    <s v="IDR"/>
    <s v="PT INDO HUMAN RESOURCE"/>
    <s v="2016-06-21"/>
    <s v="60 days net from invoice receipt date - 600S"/>
    <s v="PT Nokia Solutions and Networks Indonesia"/>
    <n v="224288.2"/>
    <n v="3"/>
    <n v="2467170.2000000002"/>
    <x v="3"/>
    <x v="5"/>
    <s v="3012/eWCC/SF/IHR/INNER/III/2017"/>
    <s v="CHR-003/976/17"/>
    <m/>
    <n v="2467170.2000000002"/>
    <s v="Not Yet Submit Invoice"/>
  </r>
  <r>
    <n v="32645630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2566/eWCC/SF/IHR/INNER/IX/2016"/>
    <s v="CHR-009/2320/16"/>
    <n v="1195904.6000000001"/>
    <n v="0"/>
    <s v="Invoice Submitted"/>
  </r>
  <r>
    <n v="32645624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2564/eWCC/SF/IHR/INNER/IX/2016"/>
    <s v="CHR-009/2314/16"/>
    <n v="1195904.6000000001"/>
    <n v="0"/>
    <s v="Invoice Submitted"/>
  </r>
  <r>
    <n v="32645714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2435/eWCC/SF/IHR/INNER/II/2017"/>
    <s v="CHR-002/772/2017"/>
    <n v="1195904.6000000001"/>
    <n v="1195904.6000000001"/>
    <s v="Not Yet Submit Invoice"/>
  </r>
  <r>
    <n v="32645648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2253/eWCC/SF/IHR/INNER/IX/2016"/>
    <s v="CHR-010/2343/16"/>
    <n v="1195904.6000000001"/>
    <n v="0"/>
    <s v="Invoice Submitted"/>
  </r>
  <r>
    <n v="32645612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2252/eWCC/SF/IHR/INNER/IX/2016"/>
    <s v="CHR-010/2343/16"/>
    <n v="1195904.6000000001"/>
    <n v="0"/>
    <s v="Invoice Submitted"/>
  </r>
  <r>
    <n v="32645425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2251/eWCC/SF/IHR/INNER/IX/2016"/>
    <s v="CHR-010/2343/16"/>
    <n v="1195904.6000000001"/>
    <n v="0"/>
    <s v="Invoice Submitted"/>
  </r>
  <r>
    <n v="32645409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2250/eWCC/SF/IHR/INNER/IX/2016"/>
    <s v="CHR-010/2343/16"/>
    <n v="1195904.6000000001"/>
    <n v="0"/>
    <s v="Invoice Submitted"/>
  </r>
  <r>
    <n v="32645377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2249/eWCC/SF/IHR/INNER/IX/2016"/>
    <s v="CHR-010/2343/16"/>
    <n v="1195904.6000000001"/>
    <n v="0"/>
    <s v="Invoice Submitted"/>
  </r>
  <r>
    <n v="32645322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2248/eWCC/SF/IHR/INNER/IX/2016"/>
    <s v="CHR-010/2343/16"/>
    <n v="1195904.6000000001"/>
    <n v="0"/>
    <s v="Invoice Submitted"/>
  </r>
  <r>
    <n v="32645309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2247/eWCC/SF/IHR/INNER/IX/2016"/>
    <s v="CHR-010/2343/16"/>
    <n v="1195904.6000000001"/>
    <n v="0"/>
    <s v="Invoice Submitted"/>
  </r>
  <r>
    <n v="32645588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2209/eWCC/SF/IHR/INNER/IX/2016"/>
    <s v="CHR-010/2346/16"/>
    <n v="1195904.6000000001"/>
    <n v="0"/>
    <s v="Invoice Submitted"/>
  </r>
  <r>
    <n v="32645557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2208/eWCC/SF/IHR/INNER/IX/2016"/>
    <s v="CHR-010/2347/16"/>
    <n v="1195904.6000000001"/>
    <n v="0"/>
    <s v="Invoice Submitted"/>
  </r>
  <r>
    <n v="32645551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2207/eWCC/SF/IHR/INNER/IX/2016"/>
    <s v="CHR-010/2347/16"/>
    <n v="1195904.6000000001"/>
    <n v="0"/>
    <s v="Invoice Submitted"/>
  </r>
  <r>
    <n v="32645537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2206/eWCC/SF/IHR/INNER/IX/2016"/>
    <s v="CHR-010/2347/16"/>
    <n v="1195904.6000000001"/>
    <n v="0"/>
    <s v="Invoice Submitted"/>
  </r>
  <r>
    <n v="32645534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2205/eWCC/SF/IHR/INNER/IX/2016"/>
    <s v="CHR-010/2347/16"/>
    <n v="1195904.6000000001"/>
    <n v="0"/>
    <s v="Invoice Submitted"/>
  </r>
  <r>
    <n v="32645530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2204/eWCC/SF/IHR/INNER/IX/2016"/>
    <s v="CHR-010/2347/16"/>
    <n v="1195904.6000000001"/>
    <n v="0"/>
    <s v="Invoice Submitted"/>
  </r>
  <r>
    <n v="32645509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2203/eWCC/SF/IHR/INNER/IX/2016"/>
    <s v="CHR-010/2347/16"/>
    <n v="1195904.6000000001"/>
    <n v="0"/>
    <s v="Invoice Submitted"/>
  </r>
  <r>
    <n v="32645501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2202/eWCC/SF/IHR/INNER/IX/2016"/>
    <s v="CHR-010/2347/16"/>
    <n v="1195904.6000000001"/>
    <n v="0"/>
    <s v="Invoice Submitted"/>
  </r>
  <r>
    <n v="32645498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2201/eWCC/SF/IHR/INNER/IX/2016"/>
    <s v="CHR-010/2347/16"/>
    <n v="1195904.6000000001"/>
    <n v="0"/>
    <s v="Invoice Submitted"/>
  </r>
  <r>
    <n v="32645494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2200/eWCC/SF/IHR/INNER/IX/2016"/>
    <s v="CHR-010/2347/16"/>
    <n v="1195904.6000000001"/>
    <n v="0"/>
    <s v="Invoice Submitted"/>
  </r>
  <r>
    <n v="32645492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2199/eWCC/SF/IHR/INNER/IX/2016"/>
    <s v="CHR-010/2347/16"/>
    <n v="1195904.6000000001"/>
    <n v="0"/>
    <s v="Invoice Submitted"/>
  </r>
  <r>
    <n v="32645480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2198/eWCC/SF/IHR/INNER/IX/2016"/>
    <s v="CHR-009/2374/16"/>
    <n v="1195904.6000000001"/>
    <n v="0"/>
    <s v="Invoice Submitted"/>
  </r>
  <r>
    <n v="32645580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2197/eWCC/SF/IHR/INNER/IX/2016"/>
    <s v="CHR-009/2404/16"/>
    <n v="1195904.6000000001"/>
    <n v="0"/>
    <s v="Invoice Submitted"/>
  </r>
  <r>
    <n v="32645560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2196/eWCC/SF/IHR/INNER/IX/2016"/>
    <s v="CHR-009/2374/16"/>
    <n v="1195904.6000000001"/>
    <n v="0"/>
    <s v="Invoice Submitted"/>
  </r>
  <r>
    <n v="32645491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2064/eWCC/SF/IHR/INNER/IX/2016"/>
    <s v="CHR-009/2374/16"/>
    <n v="1195904.6000000001"/>
    <n v="0"/>
    <s v="Invoice Submitted"/>
  </r>
  <r>
    <n v="32645489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2063/eWCC/SF/IHR/INNER/IX/2016"/>
    <s v="CHR-009/2374/16"/>
    <n v="1195904.6000000001"/>
    <n v="0"/>
    <s v="Invoice Submitted"/>
  </r>
  <r>
    <n v="32645486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2062/eWCC/SF/IHR/INNER/IX/2016"/>
    <s v="CHR-009/2374/16"/>
    <n v="1195904.6000000001"/>
    <n v="0"/>
    <s v="Invoice Submitted"/>
  </r>
  <r>
    <n v="32645475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2061/eWCC/SF/IHR/INNER/IX/2016"/>
    <s v="CHR-009/2374/16"/>
    <n v="1195904.6000000001"/>
    <n v="0"/>
    <s v="Invoice Submitted"/>
  </r>
  <r>
    <n v="32645576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2060/eWCC/SF/IHR/INNER/IX/2016"/>
    <s v="CHR-009/2374/16"/>
    <n v="1195904.6000000001"/>
    <n v="0"/>
    <s v="Invoice Submitted"/>
  </r>
  <r>
    <n v="32645566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2059/eWCC/SF/IHR/INNER/IX/2016"/>
    <s v="CHR-009/2374/16"/>
    <n v="1195904.6000000001"/>
    <n v="0"/>
    <s v="Invoice Submitted"/>
  </r>
  <r>
    <n v="32645607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2013/eWCC/SF/IHR/INNER/IX/2016"/>
    <s v="CHR-009/2241/16"/>
    <n v="1195904.6000000001"/>
    <n v="0"/>
    <s v="Invoice Submitted"/>
  </r>
  <r>
    <n v="32645435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2012/eWCC/SF/IHR/INNER/IX/2016"/>
    <s v="CHR-009/2241/16"/>
    <n v="1195904.6000000001"/>
    <n v="0"/>
    <s v="Invoice Submitted"/>
  </r>
  <r>
    <n v="32645503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1996/eWCC/SF/IHR/INNER/IX/2016"/>
    <s v="CHR-009/2240/16"/>
    <n v="1195904.6000000001"/>
    <n v="0"/>
    <s v="Invoice Submitted"/>
  </r>
  <r>
    <n v="32645482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1995/eWCC/SF/IHR/INNER/IX/2016"/>
    <s v="CHR-009/2240/16"/>
    <n v="1195904.6000000001"/>
    <n v="0"/>
    <s v="Invoice Submitted"/>
  </r>
  <r>
    <n v="32645477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1994/eWCC/SF/IHR/INNER/IX/2016"/>
    <s v="CHR-009/2240/16"/>
    <n v="1195904.6000000001"/>
    <n v="0"/>
    <s v="Invoice Submitted"/>
  </r>
  <r>
    <n v="32645473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1993/eWCC/SF/IHR/INNER/IX/2016"/>
    <s v="CHR-009/2240/16"/>
    <n v="1195904.6000000001"/>
    <n v="0"/>
    <s v="Invoice Submitted"/>
  </r>
  <r>
    <n v="32645620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1866/eWCC/SF/IHR/INNER/IX/2016"/>
    <s v="CHR-009/2232/16"/>
    <n v="1195904.6000000001"/>
    <n v="0"/>
    <s v="Invoice Submitted"/>
  </r>
  <r>
    <n v="32645605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1865/eWCC/SF/IHR/INNER/IX/2016"/>
    <s v="CHR-009/2232/16"/>
    <n v="1195904.6000000001"/>
    <n v="0"/>
    <s v="Invoice Submitted"/>
  </r>
  <r>
    <n v="32645306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1864/eWCC/SF/IHR/INNER/IX/2016"/>
    <s v="CHR-009/2232/16"/>
    <n v="1195904.6000000001"/>
    <n v="0"/>
    <s v="Invoice Submitted"/>
  </r>
  <r>
    <n v="32645547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1836/eWCC/SF/IHR/INNER/IX/2016"/>
    <s v="CHR-009/2240/16"/>
    <n v="1195904.6000000001"/>
    <n v="0"/>
    <s v="Invoice Submitted"/>
  </r>
  <r>
    <n v="32645541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1835/eWCC/SF/IHR/INNER/IX/2016"/>
    <s v="CHR-009/2233/16"/>
    <n v="1195904.6000000001"/>
    <n v="0"/>
    <s v="Invoice Submitted"/>
  </r>
  <r>
    <n v="32645520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1834/eWCC/SF/IHR/INNER/IX/2016"/>
    <s v="CHR-009/2241/16"/>
    <n v="1195904.6000000001"/>
    <n v="0"/>
    <s v="Invoice Submitted"/>
  </r>
  <r>
    <n v="32645514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1833/eWCC/SF/IHR/INNER/IX/2016"/>
    <s v="CHR-009/2241/16"/>
    <n v="1195904.6000000001"/>
    <n v="0"/>
    <s v="Invoice Submitted"/>
  </r>
  <r>
    <n v="32645465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1734/eWCC/SF/IHR/INNER/IX/2016"/>
    <s v="CHR-009/2241/16"/>
    <n v="1195904.6000000001"/>
    <n v="0"/>
    <s v="Invoice Submitted"/>
  </r>
  <r>
    <n v="32645791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10023/eWCC/SF/IHR/INNER/XII/2016"/>
    <s v="CHR-012/3869/16"/>
    <n v="1195904.6000000001"/>
    <n v="0"/>
    <s v="Invoice Submitted"/>
  </r>
  <r>
    <n v="32643661"/>
    <n v="1900000"/>
    <s v="IDR"/>
    <s v="PT INDO HUMAN RESOURCE"/>
    <s v="2016-06-21"/>
    <s v="60 days net from invoice receipt date - 600S"/>
    <s v="PT Nokia Solutions and Networks Indonesia"/>
    <n v="190000"/>
    <n v="3"/>
    <n v="2090000"/>
    <x v="3"/>
    <x v="5"/>
    <s v="0443/WCC-TSSR_CRG/SF/Ind/X/16"/>
    <s v="CHR-010/2647/16"/>
    <n v="2090000"/>
    <n v="0"/>
    <s v="Invoice Submitted"/>
  </r>
  <r>
    <n v="32645858"/>
    <n v="1087186"/>
    <s v="IDR"/>
    <s v="PT INDO HUMAN RESOURCE"/>
    <s v="2016-06-21"/>
    <s v="60 days net from invoice receipt date - 600S"/>
    <s v="PT Nokia Solutions and Networks Indonesia"/>
    <n v="108718.6"/>
    <n v="1"/>
    <n v="1195904.6000000001"/>
    <x v="3"/>
    <x v="5"/>
    <s v="0272/CCM-FR/INDOHR/VI/16"/>
    <s v="CHR-011/3109/16"/>
    <n v="1195904.6000000001"/>
    <n v="0"/>
    <s v="Invoice Submitted"/>
  </r>
  <r>
    <n v="32645865"/>
    <n v="0"/>
    <s v="IDR"/>
    <s v="PT INDO HUMAN RESOURCE"/>
    <s v="2016-06-21"/>
    <s v="60 days net from invoice receipt date - 600S"/>
    <s v="PT Nokia Solutions and Networks Indonesia"/>
    <n v="0"/>
    <n v="3"/>
    <n v="0"/>
    <x v="3"/>
    <x v="11"/>
    <m/>
    <m/>
    <m/>
    <n v="2618441.1"/>
    <s v="Not Yet Submit Invoice"/>
  </r>
  <r>
    <n v="32645850"/>
    <n v="0"/>
    <s v="IDR"/>
    <s v="PT INDO HUMAN RESOURCE"/>
    <s v="2016-06-21"/>
    <s v="60 days net from invoice receipt date - 600S"/>
    <s v="PT Nokia Solutions and Networks Indonesia"/>
    <n v="0"/>
    <n v="3"/>
    <n v="0"/>
    <x v="3"/>
    <x v="11"/>
    <m/>
    <m/>
    <m/>
    <n v="2618441.1"/>
    <s v="Not Yet Submit Invoice"/>
  </r>
  <r>
    <n v="32645825"/>
    <n v="0"/>
    <s v="IDR"/>
    <s v="PT INDO HUMAN RESOURCE"/>
    <s v="2016-06-21"/>
    <s v="60 days net from invoice receipt date - 600S"/>
    <s v="PT Nokia Solutions and Networks Indonesia"/>
    <n v="0"/>
    <n v="1"/>
    <n v="0"/>
    <x v="3"/>
    <x v="11"/>
    <m/>
    <m/>
    <m/>
    <n v="1195904.6000000001"/>
    <s v="Not Yet Submit Invoice"/>
  </r>
  <r>
    <n v="32645822"/>
    <n v="0"/>
    <s v="IDR"/>
    <s v="PT INDO HUMAN RESOURCE"/>
    <s v="2016-06-21"/>
    <s v="60 days net from invoice receipt date - 600S"/>
    <s v="PT Nokia Solutions and Networks Indonesia"/>
    <n v="0"/>
    <n v="1"/>
    <n v="0"/>
    <x v="3"/>
    <x v="11"/>
    <m/>
    <m/>
    <m/>
    <n v="1195904.6000000001"/>
    <s v="Not Yet Submit Invoice"/>
  </r>
  <r>
    <n v="32645783"/>
    <n v="0"/>
    <s v="IDR"/>
    <s v="PT INDO HUMAN RESOURCE"/>
    <s v="2016-06-21"/>
    <s v="60 days net from invoice receipt date - 600S"/>
    <s v="PT Nokia Solutions and Networks Indonesia"/>
    <n v="0"/>
    <n v="1"/>
    <n v="0"/>
    <x v="3"/>
    <x v="11"/>
    <m/>
    <m/>
    <m/>
    <n v="1195904.6000000001"/>
    <s v="Not Yet Submit Invoice"/>
  </r>
  <r>
    <n v="32645671"/>
    <n v="0"/>
    <s v="IDR"/>
    <s v="PT INDO HUMAN RESOURCE"/>
    <s v="2016-06-21"/>
    <s v="60 days net from invoice receipt date - 600S"/>
    <s v="PT Nokia Solutions and Networks Indonesia"/>
    <n v="0"/>
    <n v="1"/>
    <n v="0"/>
    <x v="3"/>
    <x v="11"/>
    <m/>
    <m/>
    <m/>
    <n v="1195904.6000000001"/>
    <s v="Not Yet Submit Invoice"/>
  </r>
  <r>
    <n v="32645406"/>
    <n v="0"/>
    <s v="IDR"/>
    <s v="PT INDO HUMAN RESOURCE"/>
    <s v="2016-06-21"/>
    <s v="60 days net from invoice receipt date - 600S"/>
    <s v="PT Nokia Solutions and Networks Indonesia"/>
    <n v="0"/>
    <n v="0"/>
    <n v="0"/>
    <x v="2"/>
    <x v="11"/>
    <m/>
    <m/>
    <m/>
    <n v="1195904.6000000001"/>
    <s v="Not Yet Submit Invoice"/>
  </r>
  <r>
    <n v="32645361"/>
    <n v="0"/>
    <s v="IDR"/>
    <s v="PT INDO HUMAN RESOURCE"/>
    <s v="2016-06-21"/>
    <s v="60 days net from invoice receipt date - 600S"/>
    <s v="PT Nokia Solutions and Networks Indonesia"/>
    <n v="0"/>
    <n v="1"/>
    <n v="0"/>
    <x v="3"/>
    <x v="11"/>
    <m/>
    <m/>
    <m/>
    <n v="1195904.6000000001"/>
    <s v="Not Yet Submit Invoice"/>
  </r>
  <r>
    <n v="32645312"/>
    <n v="0"/>
    <s v="IDR"/>
    <s v="PT INDO HUMAN RESOURCE"/>
    <s v="2016-06-21"/>
    <s v="60 days net from invoice receipt date - 600S"/>
    <s v="PT Nokia Solutions and Networks Indonesia"/>
    <n v="0"/>
    <n v="1"/>
    <n v="0"/>
    <x v="3"/>
    <x v="11"/>
    <m/>
    <m/>
    <m/>
    <n v="1195904.6000000001"/>
    <s v="Not Yet Submit Invoice"/>
  </r>
  <r>
    <n v="32645301"/>
    <n v="0"/>
    <s v="IDR"/>
    <s v="PT INDO HUMAN RESOURCE"/>
    <s v="2016-06-21"/>
    <s v="60 days net from invoice receipt date - 600S"/>
    <s v="PT Nokia Solutions and Networks Indonesia"/>
    <n v="0"/>
    <n v="1"/>
    <n v="0"/>
    <x v="3"/>
    <x v="11"/>
    <m/>
    <m/>
    <m/>
    <n v="1195904.6000000001"/>
    <s v="Not Yet Submit Invoice"/>
  </r>
  <r>
    <n v="32645293"/>
    <n v="0"/>
    <s v="IDR"/>
    <s v="PT INDO HUMAN RESOURCE"/>
    <s v="2016-06-21"/>
    <s v="60 days net from invoice receipt date - 600S"/>
    <s v="PT Nokia Solutions and Networks Indonesia"/>
    <n v="0"/>
    <n v="1"/>
    <n v="0"/>
    <x v="3"/>
    <x v="11"/>
    <m/>
    <m/>
    <m/>
    <n v="1195904.6000000001"/>
    <s v="Not Yet Submit Invoice"/>
  </r>
  <r>
    <n v="32635629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9219/eWCC/SF/IHR/INNER/XII/2016"/>
    <s v="CHR-012/3757/16"/>
    <n v="1195904.6000000001"/>
    <n v="0"/>
    <s v="Invoice Submitted"/>
  </r>
  <r>
    <n v="32635955"/>
    <n v="1087186"/>
    <s v="IDR"/>
    <s v="PT INDO HUMAN RESOURCE"/>
    <s v="2016-06-20"/>
    <s v="60 Days"/>
    <s v="PT Nokia Solutions and Networks Indonesia"/>
    <n v="108718.6"/>
    <n v="1"/>
    <n v="1195904.6000000001"/>
    <x v="3"/>
    <x v="5"/>
    <s v="8762/eWCC/SF/IHR/INNER/XI/2016"/>
    <s v="CHR-011/3430/16"/>
    <n v="1195904.6000000001"/>
    <n v="0"/>
    <s v="Invoice Submitted"/>
  </r>
  <r>
    <n v="32636109"/>
    <n v="1087186"/>
    <s v="IDR"/>
    <s v="PT INDO HUMAN RESOURCE"/>
    <s v="2016-06-20"/>
    <s v="60 Days"/>
    <s v="PT Nokia Solutions and Networks Indonesia"/>
    <n v="108718.6"/>
    <n v="1"/>
    <n v="1195904.6000000001"/>
    <x v="3"/>
    <x v="5"/>
    <s v="8400/eWCC/SF/IHR/INNER/XI/2016"/>
    <s v="CHR-011/3242/16"/>
    <n v="1195904.6000000001"/>
    <n v="0"/>
    <s v="Invoice Submitted"/>
  </r>
  <r>
    <n v="32635923"/>
    <n v="1087186"/>
    <s v="IDR"/>
    <s v="PT INDO HUMAN RESOURCE"/>
    <s v="2016-06-20"/>
    <s v="60 Days"/>
    <s v="PT Nokia Solutions and Networks Indonesia"/>
    <n v="108718.6"/>
    <n v="1"/>
    <n v="1195904.6000000001"/>
    <x v="3"/>
    <x v="5"/>
    <s v="8393/eWCC/SF/IHR/INNER/XI/2016"/>
    <s v="CHR-011/3238/16"/>
    <n v="1195904.6000000001"/>
    <n v="0"/>
    <s v="Invoice Submitted"/>
  </r>
  <r>
    <n v="32635907"/>
    <n v="1087186"/>
    <s v="IDR"/>
    <s v="PT INDO HUMAN RESOURCE"/>
    <s v="2016-06-20"/>
    <s v="60 Days"/>
    <s v="PT Nokia Solutions and Networks Indonesia"/>
    <n v="108718.6"/>
    <n v="1"/>
    <n v="1195904.6000000001"/>
    <x v="3"/>
    <x v="5"/>
    <s v="8392/eWCC/SF/IHR/INNER/XI/2016"/>
    <s v="CHR-011/3237/16"/>
    <n v="1195904.6000000001"/>
    <n v="0"/>
    <s v="Invoice Submitted"/>
  </r>
  <r>
    <n v="32635891"/>
    <n v="1087186"/>
    <s v="IDR"/>
    <s v="PT INDO HUMAN RESOURCE"/>
    <s v="2016-06-20"/>
    <s v="60 Days"/>
    <s v="PT Nokia Solutions and Networks Indonesia"/>
    <n v="108718.6"/>
    <n v="1"/>
    <n v="1195904.6000000001"/>
    <x v="3"/>
    <x v="5"/>
    <s v="8390/eWCC/SF/IHR/INNER/XI/2016"/>
    <s v="CHR-011/3250/16"/>
    <n v="1195904.6000000001"/>
    <n v="0"/>
    <s v="Invoice Submitted"/>
  </r>
  <r>
    <n v="32635803"/>
    <n v="1087186"/>
    <s v="IDR"/>
    <s v="PT INDO HUMAN RESOURCE"/>
    <s v="2016-06-20"/>
    <s v="60 Days"/>
    <s v="PT Nokia Solutions and Networks Indonesia"/>
    <n v="108718.6"/>
    <n v="1"/>
    <n v="1195904.6000000001"/>
    <x v="3"/>
    <x v="5"/>
    <s v="8385/eWCC/SF/IHR/INNER/XI/2016"/>
    <s v="CHR-011/3248/16"/>
    <n v="1195904.6000000001"/>
    <n v="0"/>
    <s v="Invoice Submitted"/>
  </r>
  <r>
    <n v="32635746"/>
    <n v="1087186"/>
    <s v="IDR"/>
    <s v="PT INDO HUMAN RESOURCE"/>
    <s v="2016-06-20"/>
    <s v="60 Days"/>
    <s v="PT Nokia Solutions and Networks Indonesia"/>
    <n v="108718.6"/>
    <n v="1"/>
    <n v="1195904.6000000001"/>
    <x v="3"/>
    <x v="5"/>
    <s v="8384/eWCC/SF/IHR/INNER/XI/2016"/>
    <s v="CHR-011/3249/16"/>
    <n v="1195904.6000000001"/>
    <n v="0"/>
    <s v="Invoice Submitted"/>
  </r>
  <r>
    <n v="32636050"/>
    <n v="1087186"/>
    <s v="IDR"/>
    <s v="PT INDO HUMAN RESOURCE"/>
    <s v="2016-06-20"/>
    <s v="60 Days"/>
    <s v="PT Nokia Solutions and Networks Indonesia"/>
    <n v="108718.6"/>
    <n v="1"/>
    <n v="1195904.6000000001"/>
    <x v="3"/>
    <x v="5"/>
    <s v="7682/eWCC/SF/IHR/INNER/XI/2016"/>
    <s v="CHR-011/3028/16"/>
    <n v="1195904.6000000001"/>
    <n v="0"/>
    <s v="Invoice Submitted"/>
  </r>
  <r>
    <n v="32635984"/>
    <n v="1087186"/>
    <s v="IDR"/>
    <s v="PT INDO HUMAN RESOURCE"/>
    <s v="2016-06-20"/>
    <s v="60 Days"/>
    <s v="PT Nokia Solutions and Networks Indonesia"/>
    <n v="108718.6"/>
    <n v="1"/>
    <n v="1195904.6000000001"/>
    <x v="3"/>
    <x v="5"/>
    <s v="7679/eWCC/SF/IHR/INNER/XI/2016"/>
    <s v="CHR-011/3027/16"/>
    <n v="1195904.6000000001"/>
    <n v="0"/>
    <s v="Invoice Submitted"/>
  </r>
  <r>
    <n v="32635839"/>
    <n v="1087186"/>
    <s v="IDR"/>
    <s v="PT INDO HUMAN RESOURCE"/>
    <s v="2016-06-20"/>
    <s v="60 Days"/>
    <s v="PT Nokia Solutions and Networks Indonesia"/>
    <n v="108718.6"/>
    <n v="1"/>
    <n v="1195904.6000000001"/>
    <x v="3"/>
    <x v="5"/>
    <s v="7667/eWCC/SF/IHR/INNER/XI/2016"/>
    <s v="CHR-011/3008/16"/>
    <n v="1195904.6000000001"/>
    <n v="0"/>
    <s v="Invoice Submitted"/>
  </r>
  <r>
    <n v="32635826"/>
    <n v="1087186"/>
    <s v="IDR"/>
    <s v="PT INDO HUMAN RESOURCE"/>
    <s v="2016-06-20"/>
    <s v="60 Days"/>
    <s v="PT Nokia Solutions and Networks Indonesia"/>
    <n v="108718.6"/>
    <n v="1"/>
    <n v="1195904.6000000001"/>
    <x v="3"/>
    <x v="5"/>
    <s v="7664/eWCC/SF/IHR/INNER/XI/2016"/>
    <s v="CHR-011/3023/16"/>
    <n v="1195904.6000000001"/>
    <n v="0"/>
    <s v="Invoice Submitted"/>
  </r>
  <r>
    <n v="32635799"/>
    <n v="1087186"/>
    <s v="IDR"/>
    <s v="PT INDO HUMAN RESOURCE"/>
    <s v="2016-06-20"/>
    <s v="60 Days"/>
    <s v="PT Nokia Solutions and Networks Indonesia"/>
    <n v="108718.6"/>
    <n v="1"/>
    <n v="1195904.6000000001"/>
    <x v="3"/>
    <x v="5"/>
    <s v="7663/eWCC/SF/IHR/INNER/XI/2016"/>
    <s v="CHR-011/3007/16"/>
    <n v="1195904.6000000001"/>
    <n v="0"/>
    <s v="Invoice Submitted"/>
  </r>
  <r>
    <n v="32635715"/>
    <n v="1087186"/>
    <s v="IDR"/>
    <s v="PT INDO HUMAN RESOURCE"/>
    <s v="2016-06-20"/>
    <s v="60 Days"/>
    <s v="PT Nokia Solutions and Networks Indonesia"/>
    <n v="108718.6"/>
    <n v="1"/>
    <n v="1195904.6000000001"/>
    <x v="3"/>
    <x v="5"/>
    <s v="7658/eWCC/SF/IHR/INNER/XI/2016"/>
    <s v="CHR-011/3009/16"/>
    <n v="1195904.6000000001"/>
    <n v="0"/>
    <s v="Invoice Submitted"/>
  </r>
  <r>
    <n v="32635608"/>
    <n v="1087186"/>
    <s v="IDR"/>
    <s v="PT INDO HUMAN RESOURCE"/>
    <s v="2016-06-20"/>
    <s v="60 Days"/>
    <s v="PT Nokia Solutions and Networks Indonesia"/>
    <n v="108718.6"/>
    <n v="1"/>
    <n v="1195904.6000000001"/>
    <x v="3"/>
    <x v="5"/>
    <s v="7652/eWCC/SF/IHR/INNER/XI/2016"/>
    <s v="CHR-011/3010/16"/>
    <n v="1195904.6000000001"/>
    <n v="0"/>
    <s v="Invoice Submitted"/>
  </r>
  <r>
    <n v="32635581"/>
    <n v="1087186"/>
    <s v="IDR"/>
    <s v="PT INDO HUMAN RESOURCE"/>
    <s v="2016-06-20"/>
    <s v="60 Days"/>
    <s v="PT Nokia Solutions and Networks Indonesia"/>
    <n v="108718.6"/>
    <n v="1"/>
    <n v="1195904.6000000001"/>
    <x v="3"/>
    <x v="5"/>
    <s v="7650/eWCC/SF/IHR/INNER/XI/2016"/>
    <s v="CHR-011/3011/16"/>
    <n v="1195904.6000000001"/>
    <n v="0"/>
    <s v="Invoice Submitted"/>
  </r>
  <r>
    <n v="32635564"/>
    <n v="1087186"/>
    <s v="IDR"/>
    <s v="PT INDO HUMAN RESOURCE"/>
    <s v="2016-06-20"/>
    <s v="60 Days"/>
    <s v="PT Nokia Solutions and Networks Indonesia"/>
    <n v="108718.6"/>
    <n v="1"/>
    <n v="1195904.6000000001"/>
    <x v="3"/>
    <x v="5"/>
    <s v="7647/eWCC/SF/IHR/INNER/XI/2016"/>
    <s v="CHR-011/3012/16"/>
    <n v="1195904.6000000001"/>
    <n v="0"/>
    <s v="Invoice Submitted"/>
  </r>
  <r>
    <n v="32635981"/>
    <n v="1087186"/>
    <s v="IDR"/>
    <s v="PT INDO HUMAN RESOURCE"/>
    <s v="2016-06-20"/>
    <s v="60 Days"/>
    <s v="PT Nokia Solutions and Networks Indonesia"/>
    <n v="108718.6"/>
    <n v="1"/>
    <n v="1195904.6000000001"/>
    <x v="3"/>
    <x v="5"/>
    <s v="7435/eWCC/SF/IHR/INNER/XI/2016"/>
    <s v="CHR-011/3054/16"/>
    <n v="1195904.6000000001"/>
    <n v="0"/>
    <s v="Invoice Submitted"/>
  </r>
  <r>
    <n v="32635666"/>
    <n v="1087186"/>
    <s v="IDR"/>
    <s v="PT INDO HUMAN RESOURCE"/>
    <s v="2016-06-20"/>
    <s v="60 Days"/>
    <s v="PT Nokia Solutions and Networks Indonesia"/>
    <n v="108718.6"/>
    <n v="1"/>
    <n v="1195904.6000000001"/>
    <x v="3"/>
    <x v="5"/>
    <s v="7433/eWCC/SF/IHR/INNER/XI/2016"/>
    <s v="CHR-011/3052/16"/>
    <n v="1195904.6000000001"/>
    <n v="0"/>
    <s v="Invoice Submitted"/>
  </r>
  <r>
    <n v="32636162"/>
    <n v="1087186"/>
    <s v="IDR"/>
    <s v="PT INDO HUMAN RESOURCE"/>
    <s v="2016-06-20"/>
    <s v="60 Days"/>
    <s v="PT Nokia Solutions and Networks Indonesia"/>
    <n v="108718.6"/>
    <n v="1"/>
    <n v="1195904.6000000001"/>
    <x v="3"/>
    <x v="5"/>
    <s v="7232/eWCC/SF/IHR/INNER/XI/2016"/>
    <s v="CHR-011/3524/16"/>
    <n v="1195904.6000000001"/>
    <n v="0"/>
    <s v="Invoice Submitted"/>
  </r>
  <r>
    <n v="32636133"/>
    <n v="1087186"/>
    <s v="IDR"/>
    <s v="PT INDO HUMAN RESOURCE"/>
    <s v="2016-06-20"/>
    <s v="60 Days"/>
    <s v="PT Nokia Solutions and Networks Indonesia"/>
    <n v="108718.6"/>
    <n v="1"/>
    <n v="1195904.6000000001"/>
    <x v="3"/>
    <x v="5"/>
    <s v="7231/eWCC/SF/IHR/INNER/XI/2016"/>
    <s v="CHR-011/3523/16"/>
    <n v="1195904.6000000001"/>
    <n v="0"/>
    <s v="Invoice Submitted"/>
  </r>
  <r>
    <n v="32636127"/>
    <n v="1087186"/>
    <s v="IDR"/>
    <s v="PT INDO HUMAN RESOURCE"/>
    <s v="2016-06-20"/>
    <s v="60 Days"/>
    <s v="PT Nokia Solutions and Networks Indonesia"/>
    <n v="108718.6"/>
    <n v="1"/>
    <n v="1195904.6000000001"/>
    <x v="3"/>
    <x v="5"/>
    <s v="7230/eWCC/SF/IHR/INNER/XI/2016"/>
    <s v="CHR-011/3522/16"/>
    <n v="1195904.6000000001"/>
    <n v="0"/>
    <s v="Invoice Submitted"/>
  </r>
  <r>
    <n v="32636100"/>
    <n v="1087186"/>
    <s v="IDR"/>
    <s v="PT INDO HUMAN RESOURCE"/>
    <s v="2016-06-20"/>
    <s v="60 Days"/>
    <s v="PT Nokia Solutions and Networks Indonesia"/>
    <n v="108718.6"/>
    <n v="1"/>
    <n v="1195904.6000000001"/>
    <x v="3"/>
    <x v="5"/>
    <s v="7229/eWCC/SF/IHR/INNER/XI/2016"/>
    <s v="CHR-011/3521/16"/>
    <n v="1195904.6000000001"/>
    <n v="0"/>
    <s v="Invoice Submitted"/>
  </r>
  <r>
    <n v="32636068"/>
    <n v="1087186"/>
    <s v="IDR"/>
    <s v="PT INDO HUMAN RESOURCE"/>
    <s v="2016-06-20"/>
    <s v="60 Days"/>
    <s v="PT Nokia Solutions and Networks Indonesia"/>
    <n v="108718.6"/>
    <n v="1"/>
    <n v="1195904.6000000001"/>
    <x v="3"/>
    <x v="5"/>
    <s v="7228/eWCC/SF/IHR/INNER/XI/2016"/>
    <s v="CHR-011/3520/16"/>
    <n v="1195904.6000000001"/>
    <n v="0"/>
    <s v="Invoice Submitted"/>
  </r>
  <r>
    <n v="32636058"/>
    <n v="1087186"/>
    <s v="IDR"/>
    <s v="PT INDO HUMAN RESOURCE"/>
    <s v="2016-06-20"/>
    <s v="60 Days"/>
    <s v="PT Nokia Solutions and Networks Indonesia"/>
    <n v="108718.6"/>
    <n v="1"/>
    <n v="1195904.6000000001"/>
    <x v="3"/>
    <x v="5"/>
    <s v="7227/eWCC/SF/IHR/INNER/XI/2016"/>
    <s v="CHR-011/3519/16"/>
    <n v="1195904.6000000001"/>
    <n v="0"/>
    <s v="Invoice Submitted"/>
  </r>
  <r>
    <n v="32636034"/>
    <n v="1087186"/>
    <s v="IDR"/>
    <s v="PT INDO HUMAN RESOURCE"/>
    <s v="2016-06-20"/>
    <s v="60 Days"/>
    <s v="PT Nokia Solutions and Networks Indonesia"/>
    <n v="108718.6"/>
    <n v="1"/>
    <n v="1195904.6000000001"/>
    <x v="3"/>
    <x v="5"/>
    <s v="7226/eWCC/SF/IHR/INNER/XI/2016"/>
    <s v="CHR-011/3518/16"/>
    <n v="1195904.6000000001"/>
    <n v="0"/>
    <s v="Invoice Submitted"/>
  </r>
  <r>
    <n v="32636027"/>
    <n v="1087186"/>
    <s v="IDR"/>
    <s v="PT INDO HUMAN RESOURCE"/>
    <s v="2016-06-20"/>
    <s v="60 Days"/>
    <s v="PT Nokia Solutions and Networks Indonesia"/>
    <n v="108718.6"/>
    <n v="1"/>
    <n v="1195904.6000000001"/>
    <x v="3"/>
    <x v="5"/>
    <s v="7225/eWCC/SF/IHR/INNER/XI/2016"/>
    <s v="CHR-011/3517/16"/>
    <n v="1195904.6000000001"/>
    <n v="0"/>
    <s v="Invoice Submitted"/>
  </r>
  <r>
    <n v="32636003"/>
    <n v="1087186"/>
    <s v="IDR"/>
    <s v="PT INDO HUMAN RESOURCE"/>
    <s v="2016-06-20"/>
    <s v="60 Days"/>
    <s v="PT Nokia Solutions and Networks Indonesia"/>
    <n v="108718.6"/>
    <n v="1"/>
    <n v="1195904.6000000001"/>
    <x v="3"/>
    <x v="5"/>
    <s v="7224/eWCC/SF/IHR/INNER/XI/2016"/>
    <s v="CHR-011/3516/16"/>
    <n v="1195904.6000000001"/>
    <n v="0"/>
    <s v="Invoice Submitted"/>
  </r>
  <r>
    <n v="32635995"/>
    <n v="1087186"/>
    <s v="IDR"/>
    <s v="PT INDO HUMAN RESOURCE"/>
    <s v="2016-06-20"/>
    <s v="60 Days"/>
    <s v="PT Nokia Solutions and Networks Indonesia"/>
    <n v="108718.6"/>
    <n v="1"/>
    <n v="1195904.6000000001"/>
    <x v="3"/>
    <x v="5"/>
    <s v="7223/eWCC/SF/IHR/INNER/XI/2016"/>
    <s v="CHR-011/3514/16"/>
    <n v="1195904.6000000001"/>
    <n v="0"/>
    <s v="Invoice Submitted"/>
  </r>
  <r>
    <n v="32635989"/>
    <n v="1087186"/>
    <s v="IDR"/>
    <s v="PT INDO HUMAN RESOURCE"/>
    <s v="2016-06-20"/>
    <s v="60 Days"/>
    <s v="PT Nokia Solutions and Networks Indonesia"/>
    <n v="108718.6"/>
    <n v="1"/>
    <n v="1195904.6000000001"/>
    <x v="3"/>
    <x v="5"/>
    <s v="7222/eWCC/SF/IHR/INNER/XI/2016"/>
    <s v="CHR-011/3513/16"/>
    <n v="1195904.6000000001"/>
    <n v="0"/>
    <s v="Invoice Submitted"/>
  </r>
  <r>
    <n v="32635975"/>
    <n v="1087186"/>
    <s v="IDR"/>
    <s v="PT INDO HUMAN RESOURCE"/>
    <s v="2016-06-20"/>
    <s v="60 Days"/>
    <s v="PT Nokia Solutions and Networks Indonesia"/>
    <n v="108718.6"/>
    <n v="1"/>
    <n v="1195904.6000000001"/>
    <x v="3"/>
    <x v="5"/>
    <s v="7221/eWCC/SF/IHR/INNER/XI/2016"/>
    <s v="CHR-011/3512/16"/>
    <n v="1195904.6000000001"/>
    <n v="0"/>
    <s v="Invoice Submitted"/>
  </r>
  <r>
    <n v="32635966"/>
    <n v="1087186"/>
    <s v="IDR"/>
    <s v="PT INDO HUMAN RESOURCE"/>
    <s v="2016-06-20"/>
    <s v="60 Days"/>
    <s v="PT Nokia Solutions and Networks Indonesia"/>
    <n v="108718.6"/>
    <n v="1"/>
    <n v="1195904.6000000001"/>
    <x v="3"/>
    <x v="5"/>
    <s v="7220/eWCC/SF/IHR/INNER/XI/2016"/>
    <s v="CHR-011/3511/16"/>
    <n v="1195904.6000000001"/>
    <n v="0"/>
    <s v="Invoice Submitted"/>
  </r>
  <r>
    <n v="32635947"/>
    <n v="1087186"/>
    <s v="IDR"/>
    <s v="PT INDO HUMAN RESOURCE"/>
    <s v="2016-06-20"/>
    <s v="60 Days"/>
    <s v="PT Nokia Solutions and Networks Indonesia"/>
    <n v="108718.6"/>
    <n v="1"/>
    <n v="1195904.6000000001"/>
    <x v="3"/>
    <x v="5"/>
    <s v="7218/eWCC/SF/IHR/INNER/XI/2016"/>
    <s v="CHR-011/3510/16"/>
    <n v="1195904.6000000001"/>
    <n v="0"/>
    <s v="Invoice Submitted"/>
  </r>
  <r>
    <n v="32635924"/>
    <n v="1087186"/>
    <s v="IDR"/>
    <s v="PT INDO HUMAN RESOURCE"/>
    <s v="2016-06-20"/>
    <s v="60 Days"/>
    <s v="PT Nokia Solutions and Networks Indonesia"/>
    <n v="108718.6"/>
    <n v="1"/>
    <n v="1195904.6000000001"/>
    <x v="3"/>
    <x v="5"/>
    <s v="7217/eWCC/SF/IHR/INNER/XI/2016"/>
    <s v="CHR-011/3509/16"/>
    <n v="1195904.6000000001"/>
    <n v="0"/>
    <s v="Invoice Submitted"/>
  </r>
  <r>
    <n v="32635886"/>
    <n v="1087186"/>
    <s v="IDR"/>
    <s v="PT INDO HUMAN RESOURCE"/>
    <s v="2016-06-20"/>
    <s v="60 Days"/>
    <s v="PT Nokia Solutions and Networks Indonesia"/>
    <n v="108718.6"/>
    <n v="1"/>
    <n v="1195904.6000000001"/>
    <x v="3"/>
    <x v="5"/>
    <s v="7215/eWCC/SF/IHR/INNER/XI/2016"/>
    <s v="CHR-011/3508/16"/>
    <n v="1195904.6000000001"/>
    <n v="0"/>
    <s v="Invoice Submitted"/>
  </r>
  <r>
    <n v="32635881"/>
    <n v="1087186"/>
    <s v="IDR"/>
    <s v="PT INDO HUMAN RESOURCE"/>
    <s v="2016-06-20"/>
    <s v="60 Days"/>
    <s v="PT Nokia Solutions and Networks Indonesia"/>
    <n v="108718.6"/>
    <n v="1"/>
    <n v="1195904.6000000001"/>
    <x v="3"/>
    <x v="5"/>
    <s v="7214/eWCC/SF/IHR/INNER/XI/2016"/>
    <s v="CHR-011/3507/16"/>
    <n v="1195904.6000000001"/>
    <n v="0"/>
    <s v="Invoice Submitted"/>
  </r>
  <r>
    <n v="32635879"/>
    <n v="1087186"/>
    <s v="IDR"/>
    <s v="PT INDO HUMAN RESOURCE"/>
    <s v="2016-06-20"/>
    <s v="60 Days"/>
    <s v="PT Nokia Solutions and Networks Indonesia"/>
    <n v="108718.6"/>
    <n v="1"/>
    <n v="1195904.6000000001"/>
    <x v="3"/>
    <x v="5"/>
    <s v="7213/eWCC/SF/IHR/INNER/XI/2016"/>
    <s v="CHR-011/3506/16"/>
    <n v="1195904.6000000001"/>
    <n v="0"/>
    <s v="Invoice Submitted"/>
  </r>
  <r>
    <n v="32635878"/>
    <n v="1087186"/>
    <s v="IDR"/>
    <s v="PT INDO HUMAN RESOURCE"/>
    <s v="2016-06-20"/>
    <s v="60 Days"/>
    <s v="PT Nokia Solutions and Networks Indonesia"/>
    <n v="108718.6"/>
    <n v="1"/>
    <n v="1195904.6000000001"/>
    <x v="3"/>
    <x v="5"/>
    <s v="7212/eWCC/SF/IHR/INNER/XI/2016"/>
    <s v="CHR-011/3505/16"/>
    <n v="1195904.6000000001"/>
    <n v="0"/>
    <s v="Invoice Submitted"/>
  </r>
  <r>
    <n v="32635741"/>
    <n v="1087186"/>
    <s v="IDR"/>
    <s v="PT INDO HUMAN RESOURCE"/>
    <s v="2016-06-20"/>
    <s v="60 Days"/>
    <s v="PT Nokia Solutions and Networks Indonesia"/>
    <n v="108718.6"/>
    <n v="1"/>
    <n v="1195904.6000000001"/>
    <x v="3"/>
    <x v="5"/>
    <s v="7209/eWCC/SF/IHR/INNER/XI/2016"/>
    <s v="CHR-011/3504/16"/>
    <n v="1195904.6000000001"/>
    <n v="0"/>
    <s v="Invoice Submitted"/>
  </r>
  <r>
    <n v="32635733"/>
    <n v="1087186"/>
    <s v="IDR"/>
    <s v="PT INDO HUMAN RESOURCE"/>
    <s v="2016-06-20"/>
    <s v="60 Days"/>
    <s v="PT Nokia Solutions and Networks Indonesia"/>
    <n v="108718.6"/>
    <n v="1"/>
    <n v="1195904.6000000001"/>
    <x v="3"/>
    <x v="5"/>
    <s v="7208/eWCC/SF/IHR/INNER/XI/2016"/>
    <s v="CHR-011/3503/16"/>
    <n v="1195904.6000000001"/>
    <n v="0"/>
    <s v="Invoice Submitted"/>
  </r>
  <r>
    <n v="32635691"/>
    <n v="1087186"/>
    <s v="IDR"/>
    <s v="PT INDO HUMAN RESOURCE"/>
    <s v="2016-06-20"/>
    <s v="60 Days"/>
    <s v="PT Nokia Solutions and Networks Indonesia"/>
    <n v="108718.6"/>
    <n v="1"/>
    <n v="1195904.6000000001"/>
    <x v="3"/>
    <x v="5"/>
    <s v="7207/eWCC/SF/IHR/INNER/XI/2016"/>
    <s v="CHR-011/3502/16"/>
    <n v="1195904.6000000001"/>
    <n v="0"/>
    <s v="Invoice Submitted"/>
  </r>
  <r>
    <n v="32635685"/>
    <n v="1087186"/>
    <s v="IDR"/>
    <s v="PT INDO HUMAN RESOURCE"/>
    <s v="2016-06-20"/>
    <s v="60 Days"/>
    <s v="PT Nokia Solutions and Networks Indonesia"/>
    <n v="108718.6"/>
    <n v="1"/>
    <n v="1195904.6000000001"/>
    <x v="3"/>
    <x v="5"/>
    <s v="7206/eWCC/SF/IHR/INNER/XI/2016"/>
    <s v="CHR-011/3501/16"/>
    <n v="1195904.6000000001"/>
    <n v="0"/>
    <s v="Invoice Submitted"/>
  </r>
  <r>
    <n v="32635682"/>
    <n v="1087186"/>
    <s v="IDR"/>
    <s v="PT INDO HUMAN RESOURCE"/>
    <s v="2016-06-20"/>
    <s v="60 Days"/>
    <s v="PT Nokia Solutions and Networks Indonesia"/>
    <n v="108718.6"/>
    <n v="1"/>
    <n v="1195904.6000000001"/>
    <x v="3"/>
    <x v="5"/>
    <s v="7159/eWCC/SF/IHR/INNER/XI/2016"/>
    <s v="CHR-011/2771/16"/>
    <n v="1195904.6000000001"/>
    <n v="0"/>
    <s v="Invoice Submitted"/>
  </r>
  <r>
    <n v="32635655"/>
    <n v="1087186"/>
    <s v="IDR"/>
    <s v="PT INDO HUMAN RESOURCE"/>
    <s v="2016-06-20"/>
    <s v="60 Days"/>
    <s v="PT Nokia Solutions and Networks Indonesia"/>
    <n v="108718.6"/>
    <n v="1"/>
    <n v="1195904.6000000001"/>
    <x v="3"/>
    <x v="5"/>
    <s v="7158/eWCC/SF/IHR/INNER/XI/2016"/>
    <s v="CHR-011/3115/16"/>
    <n v="1195904.6000000001"/>
    <n v="0"/>
    <s v="Invoice Submitted"/>
  </r>
  <r>
    <n v="32635650"/>
    <n v="1087186"/>
    <s v="IDR"/>
    <s v="PT INDO HUMAN RESOURCE"/>
    <s v="2016-06-20"/>
    <s v="60 Days"/>
    <s v="PT Nokia Solutions and Networks Indonesia"/>
    <n v="108718.6"/>
    <n v="1"/>
    <n v="1195904.6000000001"/>
    <x v="3"/>
    <x v="5"/>
    <s v="7157/eWCC/SF/IHR/INNER/XI/2016"/>
    <s v="CHR-011/2771/16"/>
    <n v="1195904.6000000001"/>
    <n v="0"/>
    <s v="Invoice Submitted"/>
  </r>
  <r>
    <n v="32635637"/>
    <n v="1087186"/>
    <s v="IDR"/>
    <s v="PT INDO HUMAN RESOURCE"/>
    <s v="2016-06-20"/>
    <s v="60 Days"/>
    <s v="PT Nokia Solutions and Networks Indonesia"/>
    <n v="108718.6"/>
    <n v="1"/>
    <n v="1195904.6000000001"/>
    <x v="3"/>
    <x v="5"/>
    <s v="7156/eWCC/SF/IHR/INNER/XI/2016"/>
    <s v="CHR-011/2771/16"/>
    <n v="1195904.6000000001"/>
    <n v="0"/>
    <s v="Invoice Submitted"/>
  </r>
  <r>
    <n v="32635624"/>
    <n v="1087186"/>
    <s v="IDR"/>
    <s v="PT INDO HUMAN RESOURCE"/>
    <s v="2016-06-20"/>
    <s v="60 Days"/>
    <s v="PT Nokia Solutions and Networks Indonesia"/>
    <n v="108718.6"/>
    <n v="1"/>
    <n v="1195904.6000000001"/>
    <x v="3"/>
    <x v="5"/>
    <s v="7155/eWCC/SF/IHR/INNER/XI/2016"/>
    <s v="CHR-011/2771/16"/>
    <n v="1195904.6000000001"/>
    <n v="0"/>
    <s v="Invoice Submitted"/>
  </r>
  <r>
    <n v="32635598"/>
    <n v="1087186"/>
    <s v="IDR"/>
    <s v="PT INDO HUMAN RESOURCE"/>
    <s v="2016-06-20"/>
    <s v="60 Days"/>
    <s v="PT Nokia Solutions and Networks Indonesia"/>
    <n v="108718.6"/>
    <n v="1"/>
    <n v="1195904.6000000001"/>
    <x v="3"/>
    <x v="5"/>
    <s v="7154/eWCC/SF/IHR/INNER/XI/2016"/>
    <s v="CHR-011/2771/16"/>
    <n v="1195904.6000000001"/>
    <n v="0"/>
    <s v="Invoice Submitted"/>
  </r>
  <r>
    <n v="32635594"/>
    <n v="1087186"/>
    <s v="IDR"/>
    <s v="PT INDO HUMAN RESOURCE"/>
    <s v="2016-06-20"/>
    <s v="60 Days"/>
    <s v="PT Nokia Solutions and Networks Indonesia"/>
    <n v="108718.6"/>
    <n v="1"/>
    <n v="1195904.6000000001"/>
    <x v="3"/>
    <x v="5"/>
    <s v="7153/eWCC/SF/IHR/INNER/XI/2016"/>
    <s v="CHR-011/2771/16"/>
    <n v="1195904.6000000001"/>
    <n v="0"/>
    <s v="Invoice Submitted"/>
  </r>
  <r>
    <n v="32635590"/>
    <n v="1087186"/>
    <s v="IDR"/>
    <s v="PT INDO HUMAN RESOURCE"/>
    <s v="2016-06-20"/>
    <s v="60 Days"/>
    <s v="PT Nokia Solutions and Networks Indonesia"/>
    <n v="108718.6"/>
    <n v="1"/>
    <n v="1195904.6000000001"/>
    <x v="3"/>
    <x v="5"/>
    <s v="7152/eWCC/SF/IHR/INNER/XI/2016"/>
    <s v="CHR-011/2771/16"/>
    <n v="1195904.6000000001"/>
    <n v="0"/>
    <s v="Invoice Submitted"/>
  </r>
  <r>
    <n v="32635589"/>
    <n v="1087186"/>
    <s v="IDR"/>
    <s v="PT INDO HUMAN RESOURCE"/>
    <s v="2016-06-20"/>
    <s v="60 Days"/>
    <s v="PT Nokia Solutions and Networks Indonesia"/>
    <n v="108718.6"/>
    <n v="1"/>
    <n v="1195904.6000000001"/>
    <x v="3"/>
    <x v="5"/>
    <s v="7151/eWCC/SF/IHR/INNER/XI/2016"/>
    <s v="CHR-011/2771/16"/>
    <n v="1195904.6000000001"/>
    <n v="0"/>
    <s v="Invoice Submitted"/>
  </r>
  <r>
    <n v="32635577"/>
    <n v="1087186"/>
    <s v="IDR"/>
    <s v="PT INDO HUMAN RESOURCE"/>
    <s v="2016-06-20"/>
    <s v="60 Days"/>
    <s v="PT Nokia Solutions and Networks Indonesia"/>
    <n v="108718.6"/>
    <n v="1"/>
    <n v="1195904.6000000001"/>
    <x v="3"/>
    <x v="5"/>
    <s v="7150/eWCC/SF/IHR/INNER/XI/2016"/>
    <s v="CHR-011/2771/16"/>
    <n v="1195904.6000000001"/>
    <n v="0"/>
    <s v="Invoice Submitted"/>
  </r>
  <r>
    <n v="32635575"/>
    <n v="1087186"/>
    <s v="IDR"/>
    <s v="PT INDO HUMAN RESOURCE"/>
    <s v="2016-06-20"/>
    <s v="60 Days"/>
    <s v="PT Nokia Solutions and Networks Indonesia"/>
    <n v="108718.6"/>
    <n v="1"/>
    <n v="1195904.6000000001"/>
    <x v="3"/>
    <x v="5"/>
    <s v="7149/eWCC/SF/IHR/INNER/XI/2016"/>
    <s v="CHR-011/3111/16"/>
    <n v="1195904.6000000001"/>
    <n v="0"/>
    <s v="Invoice Submitted"/>
  </r>
  <r>
    <n v="32635573"/>
    <n v="1087186"/>
    <s v="IDR"/>
    <s v="PT INDO HUMAN RESOURCE"/>
    <s v="2016-06-20"/>
    <s v="60 Days"/>
    <s v="PT Nokia Solutions and Networks Indonesia"/>
    <n v="108718.6"/>
    <n v="1"/>
    <n v="1195904.6000000001"/>
    <x v="3"/>
    <x v="5"/>
    <s v="7148/eWCC/SF/IHR/INNER/XI/2016"/>
    <s v="CHR-011/3112/16"/>
    <n v="1195904.6000000001"/>
    <n v="0"/>
    <s v="Invoice Submitted"/>
  </r>
  <r>
    <n v="32635572"/>
    <n v="1087186"/>
    <s v="IDR"/>
    <s v="PT INDO HUMAN RESOURCE"/>
    <s v="2016-06-20"/>
    <s v="60 Days"/>
    <s v="PT Nokia Solutions and Networks Indonesia"/>
    <n v="108718.6"/>
    <n v="1"/>
    <n v="1195904.6000000001"/>
    <x v="3"/>
    <x v="5"/>
    <s v="7147/eWCC/SF/IHR/INNER/XI/2016"/>
    <s v="CHR-011/3113/16"/>
    <n v="1195904.6000000001"/>
    <n v="0"/>
    <s v="Invoice Submitted"/>
  </r>
  <r>
    <n v="32636000"/>
    <n v="1087186"/>
    <s v="IDR"/>
    <s v="PT INDO HUMAN RESOURCE"/>
    <s v="2016-06-20"/>
    <s v="60 Days"/>
    <s v="PT Nokia Solutions and Networks Indonesia"/>
    <n v="108718.6"/>
    <n v="1"/>
    <n v="1195904.6000000001"/>
    <x v="3"/>
    <x v="5"/>
    <s v="6848/eWCC/SF/IHR/INNER/XI/2016"/>
    <s v="CHR-011/3068/16"/>
    <n v="1195904.6000000001"/>
    <n v="0"/>
    <s v="Invoice Submitted"/>
  </r>
  <r>
    <n v="32635935"/>
    <n v="1087186"/>
    <s v="IDR"/>
    <s v="PT INDO HUMAN RESOURCE"/>
    <s v="2016-06-20"/>
    <s v="60 Days"/>
    <s v="PT Nokia Solutions and Networks Indonesia"/>
    <n v="108718.6"/>
    <n v="1"/>
    <n v="1195904.6000000001"/>
    <x v="3"/>
    <x v="5"/>
    <s v="6843/eWCC/SF/IHR/INNER/XI/2016"/>
    <s v="CHR-011/3069/16"/>
    <n v="1195904.6000000001"/>
    <n v="0"/>
    <s v="Invoice Submitted"/>
  </r>
  <r>
    <n v="32635932"/>
    <n v="1087186"/>
    <s v="IDR"/>
    <s v="PT INDO HUMAN RESOURCE"/>
    <s v="2016-06-20"/>
    <s v="60 Days"/>
    <s v="PT Nokia Solutions and Networks Indonesia"/>
    <n v="108718.6"/>
    <n v="1"/>
    <n v="1195904.6000000001"/>
    <x v="3"/>
    <x v="5"/>
    <s v="6841/eWCC/SF/IHR/INNER/XI/2016"/>
    <s v="CHR-011/3070/16"/>
    <n v="1195904.6000000001"/>
    <n v="0"/>
    <s v="Invoice Submitted"/>
  </r>
  <r>
    <n v="32635904"/>
    <n v="1087186"/>
    <s v="IDR"/>
    <s v="PT INDO HUMAN RESOURCE"/>
    <s v="2016-06-20"/>
    <s v="60 Days"/>
    <s v="PT Nokia Solutions and Networks Indonesia"/>
    <n v="108718.6"/>
    <n v="1"/>
    <n v="1195904.6000000001"/>
    <x v="3"/>
    <x v="5"/>
    <s v="6839/eWCC/SF/IHR/INNER/XI/2016"/>
    <s v="CHR-011/3071/16"/>
    <n v="1195904.6000000001"/>
    <n v="0"/>
    <s v="Invoice Submitted"/>
  </r>
  <r>
    <n v="32635903"/>
    <n v="1087186"/>
    <s v="IDR"/>
    <s v="PT INDO HUMAN RESOURCE"/>
    <s v="2016-06-20"/>
    <s v="60 Days"/>
    <s v="PT Nokia Solutions and Networks Indonesia"/>
    <n v="108718.6"/>
    <n v="1"/>
    <n v="1195904.6000000001"/>
    <x v="3"/>
    <x v="5"/>
    <s v="6837/eWCC/SF/IHR/INNER/XI/2016"/>
    <s v="CHR-011/3072/16"/>
    <n v="1195904.6000000001"/>
    <n v="0"/>
    <s v="Invoice Submitted"/>
  </r>
  <r>
    <n v="32635855"/>
    <n v="1087186"/>
    <s v="IDR"/>
    <s v="PT INDO HUMAN RESOURCE"/>
    <s v="2016-06-20"/>
    <s v="60 Days"/>
    <s v="PT Nokia Solutions and Networks Indonesia"/>
    <n v="108718.6"/>
    <n v="1"/>
    <n v="1195904.6000000001"/>
    <x v="3"/>
    <x v="5"/>
    <s v="6835/eWCC/SF/IHR/INNER/XI/2016"/>
    <s v="CHR-011/3073/16"/>
    <n v="1195904.6000000001"/>
    <n v="0"/>
    <s v="Invoice Submitted"/>
  </r>
  <r>
    <n v="32635898"/>
    <n v="1087186"/>
    <s v="IDR"/>
    <s v="PT INDO HUMAN RESOURCE"/>
    <s v="2016-06-20"/>
    <s v="60 Days"/>
    <s v="PT Nokia Solutions and Networks Indonesia"/>
    <n v="108718.6"/>
    <n v="1"/>
    <n v="1195904.6000000001"/>
    <x v="3"/>
    <x v="5"/>
    <s v="6833/eWCC/SF/IHR/INNER/XI/2016"/>
    <s v="CHR-011/3074/16"/>
    <n v="1195904.6000000001"/>
    <n v="0"/>
    <s v="Invoice Submitted"/>
  </r>
  <r>
    <n v="32635866"/>
    <n v="1087186"/>
    <s v="IDR"/>
    <s v="PT INDO HUMAN RESOURCE"/>
    <s v="2016-06-20"/>
    <s v="60 Days"/>
    <s v="PT Nokia Solutions and Networks Indonesia"/>
    <n v="108718.6"/>
    <n v="1"/>
    <n v="1195904.6000000001"/>
    <x v="3"/>
    <x v="5"/>
    <s v="6831/eWCC/SF/IHR/INNER/XI/2016"/>
    <s v="CHR-011/3215/16"/>
    <n v="1195904.6000000001"/>
    <n v="0"/>
    <s v="Invoice Submitted"/>
  </r>
  <r>
    <n v="32635863"/>
    <n v="1087186"/>
    <s v="IDR"/>
    <s v="PT INDO HUMAN RESOURCE"/>
    <s v="2016-06-20"/>
    <s v="60 Days"/>
    <s v="PT Nokia Solutions and Networks Indonesia"/>
    <n v="108718.6"/>
    <n v="1"/>
    <n v="1195904.6000000001"/>
    <x v="3"/>
    <x v="5"/>
    <s v="6829/eWCC/SF/IHR/INNER/XI/2016"/>
    <s v="CHR-011/3131/16"/>
    <n v="1195904.6000000001"/>
    <n v="0"/>
    <s v="Invoice Submitted"/>
  </r>
  <r>
    <n v="32635842"/>
    <n v="1087186"/>
    <s v="IDR"/>
    <s v="PT INDO HUMAN RESOURCE"/>
    <s v="2016-06-20"/>
    <s v="60 Days"/>
    <s v="PT Nokia Solutions and Networks Indonesia"/>
    <n v="108718.6"/>
    <n v="1"/>
    <n v="1195904.6000000001"/>
    <x v="3"/>
    <x v="5"/>
    <s v="6826/eWCC/SF/IHR/INNER/XI/2016"/>
    <s v="CHR-011/3231/16"/>
    <n v="1195904.6000000001"/>
    <n v="0"/>
    <s v="Invoice Submitted"/>
  </r>
  <r>
    <n v="32635818"/>
    <n v="1087186"/>
    <s v="IDR"/>
    <s v="PT INDO HUMAN RESOURCE"/>
    <s v="2016-06-20"/>
    <s v="60 Days"/>
    <s v="PT Nokia Solutions and Networks Indonesia"/>
    <n v="108718.6"/>
    <n v="1"/>
    <n v="1195904.6000000001"/>
    <x v="3"/>
    <x v="5"/>
    <s v="6822/eWCC/SF/IHR/INNER/XI/2016"/>
    <s v="CHR-011/2869/16"/>
    <n v="1195904.6000000001"/>
    <n v="0"/>
    <s v="Invoice Submitted"/>
  </r>
  <r>
    <n v="32635670"/>
    <n v="1087186"/>
    <s v="IDR"/>
    <s v="PT INDO HUMAN RESOURCE"/>
    <s v="2016-06-20"/>
    <s v="60 Days"/>
    <s v="PT Nokia Solutions and Networks Indonesia"/>
    <n v="108718.6"/>
    <n v="1"/>
    <n v="1195904.6000000001"/>
    <x v="3"/>
    <x v="5"/>
    <s v="6815/eWCC/SF/IHR/INNER/XI/2016"/>
    <s v="CHR-011/2868/16"/>
    <n v="1195904.6000000001"/>
    <n v="0"/>
    <s v="Invoice Submitted"/>
  </r>
  <r>
    <n v="32635640"/>
    <n v="1087186"/>
    <s v="IDR"/>
    <s v="PT INDO HUMAN RESOURCE"/>
    <s v="2016-06-20"/>
    <s v="60 Days"/>
    <s v="PT Nokia Solutions and Networks Indonesia"/>
    <n v="108718.6"/>
    <n v="1"/>
    <n v="1195904.6000000001"/>
    <x v="3"/>
    <x v="5"/>
    <s v="6812/eWCC/SF/IHR/INNER/XI/2016"/>
    <s v="CHR-011/2830/16"/>
    <n v="1195904.6000000001"/>
    <n v="0"/>
    <s v="Invoice Submitted"/>
  </r>
  <r>
    <n v="32635571"/>
    <n v="1087186"/>
    <s v="IDR"/>
    <s v="PT INDO HUMAN RESOURCE"/>
    <s v="2016-06-20"/>
    <s v="60 Days"/>
    <s v="PT Nokia Solutions and Networks Indonesia"/>
    <n v="108718.6"/>
    <n v="1"/>
    <n v="1195904.6000000001"/>
    <x v="3"/>
    <x v="5"/>
    <s v="6810/eWCC/SF/IHR/INNER/XI/2016"/>
    <s v="CHR-011/2828/16"/>
    <n v="1195904.6000000001"/>
    <n v="0"/>
    <s v="Invoice Submitted"/>
  </r>
  <r>
    <n v="32635570"/>
    <n v="1087186"/>
    <s v="IDR"/>
    <s v="PT INDO HUMAN RESOURCE"/>
    <s v="2016-06-20"/>
    <s v="60 Days"/>
    <s v="PT Nokia Solutions and Networks Indonesia"/>
    <n v="108718.6"/>
    <n v="1"/>
    <n v="1195904.6000000001"/>
    <x v="3"/>
    <x v="5"/>
    <s v="6808/eWCC/SF/IHR/INNER/XI/2016"/>
    <s v="CHR-011/2867/16"/>
    <n v="1195904.6000000001"/>
    <n v="0"/>
    <s v="Invoice Submitted"/>
  </r>
  <r>
    <n v="32635567"/>
    <n v="1087186"/>
    <s v="IDR"/>
    <s v="PT INDO HUMAN RESOURCE"/>
    <s v="2016-06-20"/>
    <s v="60 Days"/>
    <s v="PT Nokia Solutions and Networks Indonesia"/>
    <n v="108718.6"/>
    <n v="1"/>
    <n v="1195904.6000000001"/>
    <x v="3"/>
    <x v="5"/>
    <s v="6807/eWCC/SF/IHR/INNER/XI/2016"/>
    <s v="CHR-011/2865/16"/>
    <n v="1195904.6000000001"/>
    <n v="0"/>
    <s v="Invoice Submitted"/>
  </r>
  <r>
    <n v="32635569"/>
    <n v="1087186"/>
    <s v="IDR"/>
    <s v="PT INDO HUMAN RESOURCE"/>
    <s v="2016-06-20"/>
    <s v="60 Days"/>
    <s v="PT Nokia Solutions and Networks Indonesia"/>
    <n v="108718.6"/>
    <n v="1"/>
    <n v="1195904.6000000001"/>
    <x v="3"/>
    <x v="5"/>
    <s v="6806/eWCC/SF/IHR/INNER/XI/2016"/>
    <s v="CHR-011/2864/16"/>
    <n v="1195904.6000000001"/>
    <n v="0"/>
    <s v="Invoice Submitted"/>
  </r>
  <r>
    <n v="32635553"/>
    <n v="1087186"/>
    <s v="IDR"/>
    <s v="PT INDO HUMAN RESOURCE"/>
    <s v="2016-06-20"/>
    <s v="60 Days"/>
    <s v="PT Nokia Solutions and Networks Indonesia"/>
    <n v="108718.6"/>
    <n v="1"/>
    <n v="1195904.6000000001"/>
    <x v="3"/>
    <x v="5"/>
    <s v="6805/eWCC/SF/IHR/INNER/XI/2016"/>
    <s v="CHR-011/2863/16"/>
    <n v="1195904.6000000001"/>
    <n v="0"/>
    <s v="Invoice Submitted"/>
  </r>
  <r>
    <n v="32635520"/>
    <n v="1087186"/>
    <s v="IDR"/>
    <s v="PT INDO HUMAN RESOURCE"/>
    <s v="2016-06-20"/>
    <s v="60 Days"/>
    <s v="PT Nokia Solutions and Networks Indonesia"/>
    <n v="108718.6"/>
    <n v="1"/>
    <n v="1195904.6000000001"/>
    <x v="3"/>
    <x v="5"/>
    <s v="6801/eWCC/SF/IHR/INNER/XI/2016"/>
    <s v="CHR-011/2860/16"/>
    <n v="1195904.6000000001"/>
    <n v="0"/>
    <s v="Invoice Submitted"/>
  </r>
  <r>
    <n v="32635937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6723/eWCC/SF/IHR/INNER/X/2016"/>
    <s v="CHR-010/2692/16"/>
    <n v="1195904.6000000001"/>
    <n v="0"/>
    <s v="Invoice Submitted"/>
  </r>
  <r>
    <n v="32635627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6722/eWCC/SF/IHR/INNER/X/2016"/>
    <s v="CHR-010/2692/16"/>
    <n v="1195904.6000000001"/>
    <n v="0"/>
    <s v="Invoice Submitted"/>
  </r>
  <r>
    <n v="32636075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6642/eWCC/SF/IHR/INNER/X/2016"/>
    <s v="CHR-010/2696/16"/>
    <n v="1195904.6000000001"/>
    <n v="0"/>
    <s v="Invoice Submitted"/>
  </r>
  <r>
    <n v="32636157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6634/eWCC/SF/IHR/INNER/X/2016"/>
    <s v="CHR-010/2696/16"/>
    <n v="1195904.6000000001"/>
    <n v="0"/>
    <s v="Invoice Submitted"/>
  </r>
  <r>
    <n v="32636118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6633/eWCC/SF/IHR/INNER/X/2016"/>
    <s v="CHR-010/2696/16"/>
    <n v="1195904.6000000001"/>
    <n v="0"/>
    <s v="Invoice Submitted"/>
  </r>
  <r>
    <n v="32636084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6632/eWCC/SF/IHR/INNER/X/2016"/>
    <s v="CHR-010/2696/16"/>
    <n v="1195904.6000000001"/>
    <n v="0"/>
    <s v="Invoice Submitted"/>
  </r>
  <r>
    <n v="32636039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6630/eWCC/SF/IHR/INNER/X/2016"/>
    <s v="CHR-010/2696/16"/>
    <n v="1195904.6000000001"/>
    <n v="0"/>
    <s v="Invoice Submitted"/>
  </r>
  <r>
    <n v="32636017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6629/eWCC/SF/IHR/INNER/X/2016"/>
    <s v="CHR-010/2696/16"/>
    <n v="1195904.6000000001"/>
    <n v="0"/>
    <s v="Invoice Submitted"/>
  </r>
  <r>
    <n v="32636014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6628/eWCC/SF/IHR/INNER/X/2016"/>
    <s v="CHR-010/2696/16"/>
    <n v="1195904.6000000001"/>
    <n v="0"/>
    <s v="Invoice Submitted"/>
  </r>
  <r>
    <n v="32636010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6627/eWCC/SF/IHR/INNER/X/2016"/>
    <s v="CHR-010/2696/16"/>
    <n v="1195904.6000000001"/>
    <n v="0"/>
    <s v="Invoice Submitted"/>
  </r>
  <r>
    <n v="32635969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6618/eWCC/SF/IHR/INNER/X/2016"/>
    <s v="CHR-010/2698/16"/>
    <n v="1195904.6000000001"/>
    <n v="0"/>
    <s v="Invoice Submitted"/>
  </r>
  <r>
    <n v="32635961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6615/eWCC/SF/IHR/INNER/X/2016"/>
    <s v="CHR-010/2698/16"/>
    <n v="1195904.6000000001"/>
    <n v="0"/>
    <s v="Invoice Submitted"/>
  </r>
  <r>
    <n v="32635943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6614/eWCC/SF/IHR/INNER/X/2016"/>
    <s v="CHR-010/2698/16"/>
    <n v="1195904.6000000001"/>
    <n v="0"/>
    <s v="Invoice Submitted"/>
  </r>
  <r>
    <n v="32635940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6613/eWCC/SF/IHR/INNER/X/2016"/>
    <s v="CHR-010/2698/16"/>
    <n v="1195904.6000000001"/>
    <n v="0"/>
    <s v="Invoice Submitted"/>
  </r>
  <r>
    <n v="32635934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6610/eWCC/SF/IHR/INNER/X/2016"/>
    <s v="CHR-010/2698/16"/>
    <n v="1195904.6000000001"/>
    <n v="0"/>
    <s v="Invoice Submitted"/>
  </r>
  <r>
    <n v="32635928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6609/eWCC/SF/IHR/INNER/X/2016"/>
    <s v="CHR-010/2698/16"/>
    <n v="1195904.6000000001"/>
    <n v="0"/>
    <s v="Invoice Submitted"/>
  </r>
  <r>
    <n v="32635926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6608/eWCC/SF/IHR/INNER/X/2016"/>
    <s v="CHR-010/2698/16"/>
    <n v="1195904.6000000001"/>
    <n v="0"/>
    <s v="Invoice Submitted"/>
  </r>
  <r>
    <n v="32635920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6607/eWCC/SF/IHR/INNER/X/2016"/>
    <s v="CHR-010/2698/16"/>
    <n v="1195904.6000000001"/>
    <n v="0"/>
    <s v="Invoice Submitted"/>
  </r>
  <r>
    <n v="32635896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6602/eWCC/SF/IHR/INNER/X/2016"/>
    <s v="CHR-010/2698/16"/>
    <n v="1195904.6000000001"/>
    <n v="0"/>
    <s v="Invoice Submitted"/>
  </r>
  <r>
    <n v="32635893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6601/eWCC/SF/IHR/INNER/X/2016"/>
    <s v="CHR-010/2698/16"/>
    <n v="1195904.6000000001"/>
    <n v="0"/>
    <s v="Invoice Submitted"/>
  </r>
  <r>
    <n v="32635864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6597/eWCC/SF/IHR/INNER/X/2016"/>
    <s v="CHR-010/2700/16"/>
    <n v="1195904.6000000001"/>
    <n v="0"/>
    <s v="Invoice Submitted"/>
  </r>
  <r>
    <n v="32635859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6596/eWCC/SF/IHR/INNER/X/2016"/>
    <s v="CHR-010/2700/16"/>
    <n v="1195904.6000000001"/>
    <n v="0"/>
    <s v="Invoice Submitted"/>
  </r>
  <r>
    <n v="32635849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6595/eWCC/SF/IHR/INNER/X/2016"/>
    <s v="CHR-010/2700/16"/>
    <n v="1195904.6000000001"/>
    <n v="0"/>
    <s v="Invoice Submitted"/>
  </r>
  <r>
    <n v="32635847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6594/eWCC/SF/IHR/INNER/X/2016"/>
    <s v="CHR-010/2700/16"/>
    <n v="1195904.6000000001"/>
    <n v="0"/>
    <s v="Invoice Submitted"/>
  </r>
  <r>
    <n v="32635832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6593/eWCC/SF/IHR/INNER/X/2016"/>
    <s v="CHR-010/2700/16"/>
    <n v="1195904.6000000001"/>
    <n v="0"/>
    <s v="Invoice Submitted"/>
  </r>
  <r>
    <n v="32635726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6581/eWCC/SF/IHR/INNER/X/2016"/>
    <s v="CHR-010/2700/16"/>
    <n v="1195904.6000000001"/>
    <n v="0"/>
    <s v="Invoice Submitted"/>
  </r>
  <r>
    <n v="32635724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6580/eWCC/SF/IHR/INNER/X/2016"/>
    <s v="CHR-010/2700/16"/>
    <n v="1195904.6000000001"/>
    <n v="0"/>
    <s v="Invoice Submitted"/>
  </r>
  <r>
    <n v="32635722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6579/eWCC/SF/IHR/INNER/X/2016"/>
    <s v="CHR-010/2700/16"/>
    <n v="1195904.6000000001"/>
    <n v="0"/>
    <s v="Invoice Submitted"/>
  </r>
  <r>
    <n v="32635717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6578/eWCC/SF/IHR/INNER/X/2016"/>
    <s v="CHR-010/2700/16"/>
    <n v="1195904.6000000001"/>
    <n v="0"/>
    <s v="Invoice Submitted"/>
  </r>
  <r>
    <n v="32635714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6577/eWCC/SF/IHR/INNER/X/2016"/>
    <s v="CHR-010/2700/16"/>
    <n v="1195904.6000000001"/>
    <n v="0"/>
    <s v="Invoice Submitted"/>
  </r>
  <r>
    <n v="32635713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6576/eWCC/SF/IHR/INNER/X/2016"/>
    <s v="CHR-010/2703/16"/>
    <n v="1195904.6000000001"/>
    <n v="0"/>
    <s v="Invoice Submitted"/>
  </r>
  <r>
    <n v="32635711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6575/eWCC/SF/IHR/INNER/X/2016"/>
    <s v="CHR-010/2703/16"/>
    <n v="1195904.6000000001"/>
    <n v="0"/>
    <s v="Invoice Submitted"/>
  </r>
  <r>
    <n v="32635709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6574/eWCC/SF/IHR/INNER/X/2016"/>
    <s v="CHR-010/2703/16"/>
    <n v="1195904.6000000001"/>
    <n v="0"/>
    <s v="Invoice Submitted"/>
  </r>
  <r>
    <n v="32635708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6573/eWCC/SF/IHR/INNER/X/2016"/>
    <s v="CHR-010/2703/16"/>
    <n v="1195904.6000000001"/>
    <n v="0"/>
    <s v="Invoice Submitted"/>
  </r>
  <r>
    <n v="32635701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6572/eWCC/SF/IHR/INNER/X/2016"/>
    <s v="CHR-010/2703/16"/>
    <n v="1195904.6000000001"/>
    <n v="0"/>
    <s v="Invoice Submitted"/>
  </r>
  <r>
    <n v="32635699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6571/eWCC/SF/IHR/INNER/X/2016"/>
    <s v="CHR-010/2702/16"/>
    <n v="1195904.6000000001"/>
    <n v="0"/>
    <s v="Invoice Submitted"/>
  </r>
  <r>
    <n v="32635696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6570/eWCC/SF/IHR/INNER/X/2016"/>
    <s v="CHR-010/2702/16"/>
    <n v="1195904.6000000001"/>
    <n v="0"/>
    <s v="Invoice Submitted"/>
  </r>
  <r>
    <n v="32635674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6569/eWCC/SF/IHR/INNER/X/2016"/>
    <s v="CHR-010/2702/16"/>
    <n v="1195904.6000000001"/>
    <n v="0"/>
    <s v="Invoice Submitted"/>
  </r>
  <r>
    <n v="32635612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6566/eWCC/SF/IHR/INNER/X/2016"/>
    <s v="CHR-010/2702/16"/>
    <n v="1195904.6000000001"/>
    <n v="0"/>
    <s v="Invoice Submitted"/>
  </r>
  <r>
    <n v="32635563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6565/eWCC/SF/IHR/INNER/X/2016"/>
    <s v="CHR-010/2696/16"/>
    <n v="1195904.6000000001"/>
    <n v="0"/>
    <s v="Invoice Submitted"/>
  </r>
  <r>
    <n v="32635677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5512/eWCC/SF/IHR/INNER/V/2017"/>
    <s v="CHR-005/2541/2017"/>
    <m/>
    <n v="1195904.6000000001"/>
    <s v="Not Yet Submit Invoice"/>
  </r>
  <r>
    <n v="32636030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5465/eWCC/SF/IHR/INNER/X/2016"/>
    <s v="CHR-010/2678/16"/>
    <n v="1195904.6000000001"/>
    <n v="0"/>
    <s v="Invoice Submitted"/>
  </r>
  <r>
    <n v="32635956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5431/eWCC/SF/IHR/INNER/X/2016"/>
    <s v="CHR-010/2678/16"/>
    <n v="1195904.6000000001"/>
    <n v="0"/>
    <s v="Invoice Submitted"/>
  </r>
  <r>
    <n v="32635901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5420/eWCC/SF/IHR/INNER/X/2016"/>
    <s v="CHR-010/2678/16"/>
    <n v="1195904.6000000001"/>
    <n v="0"/>
    <s v="Invoice Submitted"/>
  </r>
  <r>
    <n v="32635890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5419/eWCC/SF/IHR/INNER/X/2016"/>
    <s v="CHR-010/2678/16"/>
    <n v="1195904.6000000001"/>
    <n v="0"/>
    <s v="Invoice Submitted"/>
  </r>
  <r>
    <n v="32635888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5418/eWCC/SF/IHR/INNER/X/2016"/>
    <s v="CHR-010/2678/16"/>
    <n v="1195904.6000000001"/>
    <n v="0"/>
    <s v="Invoice Submitted"/>
  </r>
  <r>
    <n v="32635885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5416/eWCC/SF/IHR/INNER/X/2016"/>
    <s v="CHR-010/2678/16"/>
    <n v="1195904.6000000001"/>
    <n v="0"/>
    <s v="Invoice Submitted"/>
  </r>
  <r>
    <n v="32635883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5415/eWCC/SF/IHR/INNER/X/2016"/>
    <s v="CHR-010/2678/16"/>
    <n v="1195904.6000000001"/>
    <n v="0"/>
    <s v="Invoice Submitted"/>
  </r>
  <r>
    <n v="32635876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5414/eWCC/SF/IHR/INNER/X/2016"/>
    <s v="CHR-010/2678/16"/>
    <n v="1195904.6000000001"/>
    <n v="0"/>
    <s v="Invoice Submitted"/>
  </r>
  <r>
    <n v="32635875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5413/eWCC/SF/IHR/INNER/X/2016"/>
    <s v="CHR-010/2677/16"/>
    <n v="1195904.6000000001"/>
    <n v="0"/>
    <s v="Invoice Submitted"/>
  </r>
  <r>
    <n v="32635871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5411/eWCC/SF/IHR/INNER/X/2016"/>
    <s v="CHR-010/2677/16"/>
    <n v="1195904.6000000001"/>
    <n v="0"/>
    <s v="Invoice Submitted"/>
  </r>
  <r>
    <n v="32635868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5410/eWCC/SF/IHR/INNER/X/2016"/>
    <s v="CHR-010/2677/16"/>
    <n v="1195904.6000000001"/>
    <n v="0"/>
    <s v="Invoice Submitted"/>
  </r>
  <r>
    <n v="32635861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5409/eWCC/SF/IHR/INNER/X/2016"/>
    <s v="CHR-010/2677/16"/>
    <n v="1195904.6000000001"/>
    <n v="0"/>
    <s v="Invoice Submitted"/>
  </r>
  <r>
    <n v="32635844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5408/eWCC/SF/IHR/INNER/X/2016"/>
    <s v="CHR-010/2677/16"/>
    <n v="1195904.6000000001"/>
    <n v="0"/>
    <s v="Invoice Submitted"/>
  </r>
  <r>
    <n v="32635824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5406/eWCC/SF/IHR/INNER/X/2016"/>
    <s v="CHR-010/2677/16"/>
    <n v="1195904.6000000001"/>
    <n v="0"/>
    <s v="Invoice Submitted"/>
  </r>
  <r>
    <n v="32635813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5403/eWCC/SF/IHR/INNER/X/2016"/>
    <s v="CHR-010/2677/16"/>
    <n v="1195904.6000000001"/>
    <n v="0"/>
    <s v="Invoice Submitted"/>
  </r>
  <r>
    <n v="32635767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5402/eWCC/SF/IHR/INNER/X/2016"/>
    <s v="CHR-010/2677/16"/>
    <n v="1195904.6000000001"/>
    <n v="0"/>
    <s v="Invoice Submitted"/>
  </r>
  <r>
    <n v="32635748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5398/eWCC/SF/IHR/INNER/X/2016"/>
    <s v="CHR-010/2677/16"/>
    <n v="1195904.6000000001"/>
    <n v="0"/>
    <s v="Invoice Submitted"/>
  </r>
  <r>
    <n v="32635736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5397/eWCC/SF/IHR/INNER/X/2016"/>
    <s v="CHR-010/2677/16"/>
    <n v="1195904.6000000001"/>
    <n v="0"/>
    <s v="Invoice Submitted"/>
  </r>
  <r>
    <n v="32635727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5396/eWCC/SF/IHR/INNER/X/2016"/>
    <s v="CHR-010/2676/16"/>
    <n v="1195904.6000000001"/>
    <n v="0"/>
    <s v="Invoice Submitted"/>
  </r>
  <r>
    <n v="32635721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5394/eWCC/SF/IHR/INNER/X/2016"/>
    <s v="CHR-010/2676/16"/>
    <n v="1195904.6000000001"/>
    <n v="0"/>
    <s v="Invoice Submitted"/>
  </r>
  <r>
    <n v="32635720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5393/eWCC/SF/IHR/INNER/X/2016"/>
    <s v="CHR-010/2676/16"/>
    <n v="1195904.6000000001"/>
    <n v="0"/>
    <s v="Invoice Submitted"/>
  </r>
  <r>
    <n v="32635694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5392/eWCC/SF/IHR/INNER/X/2016"/>
    <s v="CHR-010/2676/16"/>
    <n v="1195904.6000000001"/>
    <n v="0"/>
    <s v="Invoice Submitted"/>
  </r>
  <r>
    <n v="32635689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5391/eWCC/SF/IHR/INNER/X/2016"/>
    <s v="CHR-010/2676/16"/>
    <n v="1195904.6000000001"/>
    <n v="0"/>
    <s v="Invoice Submitted"/>
  </r>
  <r>
    <n v="32635659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5390/eWCC/SF/IHR/INNER/X/2016"/>
    <s v="CHR-010/2676/16"/>
    <n v="1195904.6000000001"/>
    <n v="0"/>
    <s v="Invoice Submitted"/>
  </r>
  <r>
    <n v="32635646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5389/eWCC/SF/IHR/INNER/X/2016"/>
    <s v="CHR-010/2676/16"/>
    <n v="1195904.6000000001"/>
    <n v="0"/>
    <s v="Invoice Submitted"/>
  </r>
  <r>
    <n v="32635632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5388/eWCC/SF/IHR/INNER/X/2016"/>
    <s v="CHR-010/2675/16"/>
    <n v="1195904.6000000001"/>
    <n v="0"/>
    <s v="Invoice Submitted"/>
  </r>
  <r>
    <n v="32635605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5387/eWCC/SF/IHR/INNER/X/2016"/>
    <s v="CHR-010/2675/16"/>
    <n v="1195904.6000000001"/>
    <n v="0"/>
    <s v="Invoice Submitted"/>
  </r>
  <r>
    <n v="32635602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5386/eWCC/SF/IHR/INNER/X/2016"/>
    <s v="CHR-010/2676/16"/>
    <n v="1195904.6000000001"/>
    <n v="0"/>
    <s v="Invoice Submitted"/>
  </r>
  <r>
    <n v="32635585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5385/eWCC/SF/IHR/INNER/X/2016"/>
    <s v="CHR-010/2676/16"/>
    <n v="1195904.6000000001"/>
    <n v="0"/>
    <s v="Invoice Submitted"/>
  </r>
  <r>
    <n v="32635582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5384/eWCC/SF/IHR/INNER/X/2016"/>
    <s v="CHR-010/2676/16"/>
    <n v="1195904.6000000001"/>
    <n v="0"/>
    <s v="Invoice Submitted"/>
  </r>
  <r>
    <n v="32635579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5383/eWCC/SF/IHR/INNER/X/2016"/>
    <s v="CHR-010/2675/16"/>
    <n v="1195904.6000000001"/>
    <n v="0"/>
    <s v="Invoice Submitted"/>
  </r>
  <r>
    <n v="32635568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5382/eWCC/SF/IHR/INNER/X/2016"/>
    <s v="CHR-010/2675/16"/>
    <n v="1195904.6000000001"/>
    <n v="0"/>
    <s v="Invoice Submitted"/>
  </r>
  <r>
    <n v="32635561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5381/eWCC/SF/IHR/INNER/X/2016"/>
    <s v="CHR-010/2675/16"/>
    <n v="1195904.6000000001"/>
    <n v="0"/>
    <s v="Invoice Submitted"/>
  </r>
  <r>
    <n v="32635556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5380/eWCC/SF/IHR/INNER/X/2016"/>
    <s v="CHR-010/2675/16"/>
    <n v="1195904.6000000001"/>
    <n v="0"/>
    <s v="Invoice Submitted"/>
  </r>
  <r>
    <n v="32635545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5379/eWCC/SF/IHR/INNER/X/2016"/>
    <s v="CHR-010/2675/16"/>
    <n v="1195904.6000000001"/>
    <n v="0"/>
    <s v="Invoice Submitted"/>
  </r>
  <r>
    <n v="32635542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5378/eWCC/SF/IHR/INNER/X/2016"/>
    <s v="CHR-010/2675/16"/>
    <n v="1195904.6000000001"/>
    <n v="0"/>
    <s v="Invoice Submitted"/>
  </r>
  <r>
    <n v="32635539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5377/eWCC/SF/IHR/INNER/X/2016"/>
    <s v="CHR-010/2675/16"/>
    <n v="1195904.6000000001"/>
    <n v="0"/>
    <s v="Invoice Submitted"/>
  </r>
  <r>
    <n v="32635536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5376/eWCC/SF/IHR/INNER/X/2016"/>
    <s v="CHR-010/2707/16"/>
    <n v="1195904.6000000001"/>
    <n v="0"/>
    <s v="Invoice Submitted"/>
  </r>
  <r>
    <n v="32635534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5375/eWCC/SF/IHR/INNER/X/2016"/>
    <s v="CHR-010/2675/16"/>
    <n v="1195904.6000000001"/>
    <n v="0"/>
    <s v="Invoice Submitted"/>
  </r>
  <r>
    <n v="32635531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5374/eWCC/SF/IHR/INNER/X/2016"/>
    <s v="CHR-010/2679/16"/>
    <n v="1195904.6000000001"/>
    <n v="0"/>
    <s v="Invoice Submitted"/>
  </r>
  <r>
    <n v="32635816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5294/eWCC/SF/IHR/INNER/X/2016"/>
    <s v="CHR-010/2682/16"/>
    <n v="1195904.6000000001"/>
    <n v="0"/>
    <s v="Invoice Submitted"/>
  </r>
  <r>
    <n v="32635791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5293/eWCC/SF/IHR/INNER/X/2016"/>
    <s v="CHR-010/2682/16"/>
    <n v="1195904.6000000001"/>
    <n v="0"/>
    <s v="Invoice Submitted"/>
  </r>
  <r>
    <n v="32635785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5292/eWCC/SF/IHR/INNER/X/2016"/>
    <s v="CHR-010/2682/16"/>
    <n v="1195904.6000000001"/>
    <n v="0"/>
    <s v="Invoice Submitted"/>
  </r>
  <r>
    <n v="32635533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5291/eWCC/SF/IHR/INNER/X/2016"/>
    <s v="CHR-010/2682/16"/>
    <n v="1195904.6000000001"/>
    <n v="0"/>
    <s v="Invoice Submitted"/>
  </r>
  <r>
    <n v="32635750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4118/eWCC/SF/IHR/INNER/X/2016"/>
    <s v="CHR-010/2597/16"/>
    <n v="1195904.6000000001"/>
    <n v="0"/>
    <s v="Invoice Submitted"/>
  </r>
  <r>
    <n v="32635742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4117/eWCC/SF/IHR/INNER/X/2016"/>
    <s v="CHR-010/2597/16"/>
    <n v="1195904.6000000001"/>
    <n v="0"/>
    <s v="Invoice Submitted"/>
  </r>
  <r>
    <n v="32635739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4112/eWCC/SF/IHR/INNER/X/2016"/>
    <s v="CHR-010/2597/16"/>
    <n v="1195904.6000000001"/>
    <n v="0"/>
    <s v="Invoice Submitted"/>
  </r>
  <r>
    <n v="32635735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4110/eWCC/SF/IHR/INNER/X/2016"/>
    <s v="CHR-010/2597/16"/>
    <n v="1195904.6000000001"/>
    <n v="0"/>
    <s v="Invoice Submitted"/>
  </r>
  <r>
    <n v="32635729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4109/eWCC/SF/IHR/INNER/X/2016"/>
    <s v="CHR-010/2597/16"/>
    <n v="1195904.6000000001"/>
    <n v="0"/>
    <s v="Invoice Submitted"/>
  </r>
  <r>
    <n v="32635619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4099/eWCC/SF/IHR/INNER/X/2016"/>
    <s v="CHR-010/2597/16"/>
    <n v="1195904.6000000001"/>
    <n v="0"/>
    <s v="Invoice Submitted"/>
  </r>
  <r>
    <n v="32635616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4098/eWCC/SF/IHR/INNER/X/2016"/>
    <s v="CHR-010/2597/16"/>
    <n v="1195904.6000000001"/>
    <n v="0"/>
    <s v="Invoice Submitted"/>
  </r>
  <r>
    <n v="32635549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4095/eWCC/SF/IHR/INNER/X/2016"/>
    <s v="CHR-010/2597/16"/>
    <n v="1195904.6000000001"/>
    <n v="0"/>
    <s v="Invoice Submitted"/>
  </r>
  <r>
    <n v="32635532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4092/eWCC/SF/IHR/INNER/X/2016"/>
    <s v="CHR-010/2597/16"/>
    <n v="1195904.6000000001"/>
    <n v="0"/>
    <s v="Invoice Submitted"/>
  </r>
  <r>
    <n v="32635529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4090/eWCC/SF/IHR/INNER/X/2016"/>
    <s v="CHR-010/2597/16"/>
    <n v="1195904.6000000001"/>
    <n v="0"/>
    <s v="Invoice Submitted"/>
  </r>
  <r>
    <n v="32635772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3047/eWCC/SF/IHR/INNER/X/2016"/>
    <s v="CHR-009/2391/16"/>
    <n v="1195904.6000000001"/>
    <n v="0"/>
    <s v="Invoice Submitted"/>
  </r>
  <r>
    <n v="32635757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3046/eWCC/SF/IHR/INNER/X/2016"/>
    <s v="CHR-009/2391/16"/>
    <n v="1195904.6000000001"/>
    <n v="0"/>
    <s v="Invoice Submitted"/>
  </r>
  <r>
    <n v="32635752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3043/eWCC/SF/IHR/INNER/X/2016"/>
    <s v="CHR-009/2391/16"/>
    <n v="1195904.6000000001"/>
    <n v="0"/>
    <s v="Invoice Submitted"/>
  </r>
  <r>
    <n v="32636145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2551/eWCC/SF/IHR/INNER/IX/2016"/>
    <s v="CHR-009/2314/16"/>
    <n v="1195904.6000000001"/>
    <n v="0"/>
    <s v="Invoice Submitted"/>
  </r>
  <r>
    <n v="32636044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2548/eWCC/SF/IHR/INNER/IX/2016"/>
    <s v="CHR-009/2314/16"/>
    <n v="1195904.6000000001"/>
    <n v="0"/>
    <s v="Invoice Submitted"/>
  </r>
  <r>
    <n v="32635808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2474/eWCC/SF/IHR/INNER/IX/2016"/>
    <s v="CHR-009/2314/16"/>
    <n v="1195904.6000000001"/>
    <n v="0"/>
    <s v="Invoice Submitted"/>
  </r>
  <r>
    <n v="32635806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2473/eWCC/SF/IHR/INNER/IX/2016"/>
    <s v="CHR-009/2314/16"/>
    <n v="1195904.6000000001"/>
    <n v="0"/>
    <s v="Invoice Submitted"/>
  </r>
  <r>
    <n v="32635781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2472/eWCC/SF/IHR/INNER/IX/2016"/>
    <s v="CHR-009/2314/16"/>
    <n v="1195904.6000000001"/>
    <n v="0"/>
    <s v="Invoice Submitted"/>
  </r>
  <r>
    <n v="32635796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2443/eWCC/SF/IHR/INNER/IX/2016"/>
    <s v="CHR-009/2314/16"/>
    <n v="1195904.6000000001"/>
    <n v="0"/>
    <s v="Invoice Submitted"/>
  </r>
  <r>
    <n v="32635795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2440/eWCC/SF/IHR/INNER/IX/2016"/>
    <s v="CHR-009/2314/16"/>
    <n v="1195904.6000000001"/>
    <n v="0"/>
    <s v="Invoice Submitted"/>
  </r>
  <r>
    <n v="32636092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2246/eWCC/SF/IHR/INNER/IX/2016"/>
    <s v="CHR-010/2344/16"/>
    <n v="1195904.6000000001"/>
    <n v="0"/>
    <s v="Invoice Submitted"/>
  </r>
  <r>
    <n v="32635953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2244/eWCC/SF/IHR/INNER/IX/2016"/>
    <s v="CHR-010/2344/16"/>
    <n v="1195904.6000000001"/>
    <n v="0"/>
    <s v="Invoice Submitted"/>
  </r>
  <r>
    <n v="32636023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2243/eWCC/SF/IHR/INNER/IX/2016"/>
    <s v="CHR-010/2344/16"/>
    <n v="1195904.6000000001"/>
    <n v="0"/>
    <s v="Invoice Submitted"/>
  </r>
  <r>
    <n v="32635929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2242/eWCC/SF/IHR/INNER/IX/2016"/>
    <s v="CHR-010/2344/16"/>
    <n v="1195904.6000000001"/>
    <n v="0"/>
    <s v="Invoice Submitted"/>
  </r>
  <r>
    <n v="32635917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2241/eWCC/SF/IHR/INNER/IX/2016"/>
    <s v="CHR-010/2344/16"/>
    <n v="1195904.6000000001"/>
    <n v="0"/>
    <s v="Invoice Submitted"/>
  </r>
  <r>
    <n v="32635910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2240/eWCC/SF/IHR/INNER/IX/2016"/>
    <s v="CHR-010/2344/16"/>
    <n v="1195904.6000000001"/>
    <n v="0"/>
    <s v="Invoice Submitted"/>
  </r>
  <r>
    <n v="32635869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2239/eWCC/SF/IHR/INNER/IX/2016"/>
    <s v="CHR-010/2344/16"/>
    <n v="1195904.6000000001"/>
    <n v="0"/>
    <s v="Invoice Submitted"/>
  </r>
  <r>
    <n v="32635867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2238/eWCC/SF/IHR/INNER/IX/2016"/>
    <s v="CHR-010/2344/16"/>
    <n v="1195904.6000000001"/>
    <n v="0"/>
    <s v="Invoice Submitted"/>
  </r>
  <r>
    <n v="32635860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2237/eWCC/SF/IHR/INNER/IX/2016"/>
    <s v="CHR-010/2344/16"/>
    <n v="1195904.6000000001"/>
    <n v="0"/>
    <s v="Invoice Submitted"/>
  </r>
  <r>
    <n v="32635853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2236/eWCC/SF/IHR/INNER/IX/2016"/>
    <s v="CHR-010/2344/16"/>
    <n v="1195904.6000000001"/>
    <n v="0"/>
    <s v="Invoice Submitted"/>
  </r>
  <r>
    <n v="32635705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2235/eWCC/SF/IHR/INNER/IX/2016"/>
    <s v="CHR-010/2345/16"/>
    <n v="1195904.6000000001"/>
    <n v="0"/>
    <s v="Invoice Submitted"/>
  </r>
  <r>
    <n v="32635576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2234/eWCC/SF/IHR/INNER/IX/2016"/>
    <s v="CHR-010/2345/16"/>
    <n v="1195904.6000000001"/>
    <n v="0"/>
    <s v="Invoice Submitted"/>
  </r>
  <r>
    <n v="32635574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2233/eWCC/SF/IHR/INNER/IX/2016"/>
    <s v="CHR-010/2345/16"/>
    <n v="1195904.6000000001"/>
    <n v="0"/>
    <s v="Invoice Submitted"/>
  </r>
  <r>
    <n v="32635565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2232/eWCC/SF/IHR/INNER/IX/2016"/>
    <s v="CHR-010/2345/16"/>
    <n v="1195904.6000000001"/>
    <n v="0"/>
    <s v="Invoice Submitted"/>
  </r>
  <r>
    <n v="32635558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2231/eWCC/SF/IHR/INNER/IX/2016"/>
    <s v="CHR-010/2345/16"/>
    <n v="1195904.6000000001"/>
    <n v="0"/>
    <s v="Invoice Submitted"/>
  </r>
  <r>
    <n v="32636152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2011/eWCC/SF/IHR/INNER/IX/2016"/>
    <s v="CHR-009/2241/16"/>
    <n v="1195904.6000000001"/>
    <n v="0"/>
    <s v="Invoice Submitted"/>
  </r>
  <r>
    <n v="32635918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2008/eWCC/SF/IHR/INNER/IX/2016"/>
    <s v="CHR-009/2239/16"/>
    <n v="1195904.6000000001"/>
    <n v="0"/>
    <s v="Invoice Submitted"/>
  </r>
  <r>
    <n v="32635872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2007/eWCC/SF/IHR/INNER/IX/2016"/>
    <s v="CHR-009/2239/16"/>
    <n v="1195904.6000000001"/>
    <n v="0"/>
    <s v="Invoice Submitted"/>
  </r>
  <r>
    <n v="32635763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2006/eWCC/SF/IHR/INNER/IX/2016"/>
    <s v="CHR-009/2239/16"/>
    <n v="1195904.6000000001"/>
    <n v="0"/>
    <s v="Invoice Submitted"/>
  </r>
  <r>
    <n v="32635759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2005/eWCC/SF/IHR/INNER/IX/2016"/>
    <s v="CHR-009/2239/16"/>
    <n v="1195904.6000000001"/>
    <n v="0"/>
    <s v="Invoice Submitted"/>
  </r>
  <r>
    <n v="32635755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2004/eWCC/SF/IHR/INNER/IX/2016"/>
    <s v="CHR-009/2239/16"/>
    <n v="1195904.6000000001"/>
    <n v="0"/>
    <s v="Invoice Submitted"/>
  </r>
  <r>
    <n v="32635745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2003/eWCC/SF/IHR/INNER/IX/2016"/>
    <s v="CHR-009/2239/16"/>
    <n v="1195904.6000000001"/>
    <n v="0"/>
    <s v="Invoice Submitted"/>
  </r>
  <r>
    <n v="32635662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2002/eWCC/SF/IHR/INNER/IX/2016"/>
    <s v="CHR-009/2239/16"/>
    <n v="1195904.6000000001"/>
    <n v="0"/>
    <s v="Invoice Submitted"/>
  </r>
  <r>
    <n v="32635951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1857/eWCC/SF/IHR/INNER/IX/2016"/>
    <s v="CHR-009/2232/16"/>
    <n v="1195904.6000000001"/>
    <n v="0"/>
    <s v="Invoice Submitted"/>
  </r>
  <r>
    <n v="32635948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1856/eWCC/SF/IHR/INNER/IX/2016"/>
    <s v="CHR-009/2232/16"/>
    <n v="1195904.6000000001"/>
    <n v="0"/>
    <s v="Invoice Submitted"/>
  </r>
  <r>
    <n v="32635945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1854/eWCC/SF/IHR/INNER/IX/2016"/>
    <s v="CHR-009/2232/16"/>
    <n v="1195904.6000000001"/>
    <n v="0"/>
    <s v="Invoice Submitted"/>
  </r>
  <r>
    <n v="32635915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1853/eWCC/SF/IHR/INNER/IX/2016"/>
    <s v="CHR-009/2232/16"/>
    <n v="1195904.6000000001"/>
    <n v="0"/>
    <s v="Invoice Submitted"/>
  </r>
  <r>
    <n v="32635892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1852/eWCC/SF/IHR/INNER/IX/2016"/>
    <s v="CHR-009/2232/16"/>
    <n v="1195904.6000000001"/>
    <n v="0"/>
    <s v="Invoice Submitted"/>
  </r>
  <r>
    <n v="32635858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1851/eWCC/SF/IHR/INNER/IX/2016"/>
    <s v="CHR-009/2232/16"/>
    <n v="1195904.6000000001"/>
    <n v="0"/>
    <s v="Invoice Submitted"/>
  </r>
  <r>
    <n v="32635857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1850/eWCC/SF/IHR/INNER/IX/2016"/>
    <s v="CHR-009/2232/16"/>
    <n v="1195904.6000000001"/>
    <n v="0"/>
    <s v="Invoice Submitted"/>
  </r>
  <r>
    <n v="32635854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1849/eWCC/SF/IHR/INNER/IX/2016"/>
    <s v="CHR-009/2233/16"/>
    <n v="1195904.6000000001"/>
    <n v="0"/>
    <s v="Invoice Submitted"/>
  </r>
  <r>
    <n v="32635851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1848/eWCC/SF/IHR/INNER/IX/2016"/>
    <s v="CHR-009/2241/16"/>
    <n v="1195904.6000000001"/>
    <n v="0"/>
    <s v="Invoice Submitted"/>
  </r>
  <r>
    <n v="32635835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1847/eWCC/SF/IHR/INNER/IX/2016"/>
    <s v="CHR-009/2233/16"/>
    <n v="1195904.6000000001"/>
    <n v="0"/>
    <s v="Invoice Submitted"/>
  </r>
  <r>
    <n v="32635829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1846/eWCC/SF/IHR/INNER/IX/2016"/>
    <s v="CHR-009/2233/16"/>
    <n v="1195904.6000000001"/>
    <n v="0"/>
    <s v="Invoice Submitted"/>
  </r>
  <r>
    <n v="32635719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1845/eWCC/SF/IHR/INNER/IX/2016"/>
    <s v="CHR-009/2233/16"/>
    <n v="1195904.6000000001"/>
    <n v="0"/>
    <s v="Invoice Submitted"/>
  </r>
  <r>
    <n v="32636140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1078/eWCC/SF/IHR/INNER/I/2017"/>
    <s v="CHR-001/323/17"/>
    <n v="1195904.6000000001"/>
    <n v="0"/>
    <s v="Invoice Submitted"/>
  </r>
  <r>
    <n v="32635643"/>
    <n v="1087186"/>
    <s v="IDR"/>
    <s v="PT INDO HUMAN RESOURCE"/>
    <s v="2016-06-20"/>
    <s v="60 days net from invoice receipt date - 600S"/>
    <s v="PT Nokia Solutions and Networks Indonesia"/>
    <n v="108718.6"/>
    <n v="1"/>
    <n v="1195904.6000000001"/>
    <x v="3"/>
    <x v="5"/>
    <s v="140-A/WCC-NMS/SF//VII/17"/>
    <s v="CHR-007/3445/17"/>
    <m/>
    <n v="1195904.6000000001"/>
    <s v="Not Yet Submit Invoice"/>
  </r>
  <r>
    <n v="32621656"/>
    <n v="6600000"/>
    <s v="IDR"/>
    <s v="PT INDO HUMAN RESOURCE"/>
    <s v="2016-06-17"/>
    <s v="30 days net from invoice receipt date - 300S"/>
    <s v="PT Nokia Solutions and Networks Indonesia"/>
    <n v="660000"/>
    <n v="2"/>
    <n v="7260000"/>
    <x v="5"/>
    <x v="5"/>
    <s v="0269/CCM-FR/INDOHR/VI/2016"/>
    <s v="CHR-006/1329/16"/>
    <n v="7260000"/>
    <n v="0"/>
    <s v="Invoice Submitted"/>
  </r>
  <r>
    <n v="32614627"/>
    <n v="5937851"/>
    <s v="IDR"/>
    <s v="PT INDO HUMAN RESOURCE"/>
    <s v="2016-06-16"/>
    <s v="30 days net from invoice receipt date - 300S"/>
    <s v="PT Nokia Solutions and Networks Indonesia"/>
    <n v="593785.1"/>
    <n v="2"/>
    <n v="6531636.0999999996"/>
    <x v="5"/>
    <x v="5"/>
    <s v="0272/CCM-FR/INDOHR/VI/16"/>
    <s v="CHR-006/1309/16"/>
    <n v="6531636.0999999996"/>
    <n v="0"/>
    <s v="Invoice Submitted"/>
  </r>
  <r>
    <n v="32606664"/>
    <n v="2831007"/>
    <s v="IDR"/>
    <s v="PT INDO HUMAN RESOURCE"/>
    <s v="2016-06-15"/>
    <s v="60 days net from invoice receipt date - 600S"/>
    <s v="PT Nokia Solutions and Networks Indonesia"/>
    <n v="283100.7"/>
    <n v="1"/>
    <n v="3114107.7"/>
    <x v="3"/>
    <x v="5"/>
    <s v="0056/WCC-TI Add/SF/INDOHR/VIII/2016"/>
    <e v="#N/A"/>
    <m/>
    <n v="3114107.7"/>
    <s v="Not Yet Submit Invoice"/>
  </r>
  <r>
    <n v="32606663"/>
    <n v="2831007"/>
    <s v="IDR"/>
    <s v="PT INDO HUMAN RESOURCE"/>
    <s v="2016-06-15"/>
    <s v="60 days net from invoice receipt date - 600S"/>
    <s v="PT Nokia Solutions and Networks Indonesia"/>
    <n v="283100.7"/>
    <n v="1"/>
    <n v="3114107.7"/>
    <x v="3"/>
    <x v="5"/>
    <s v="151-A/WCC-Add TI/SF//VII/17"/>
    <s v="CHR-007/3448/17"/>
    <m/>
    <n v="3114107.7"/>
    <s v="Not Yet Submit Invoice"/>
  </r>
  <r>
    <n v="32606662"/>
    <n v="2831007"/>
    <s v="IDR"/>
    <s v="PT INDO HUMAN RESOURCE"/>
    <s v="2016-06-15"/>
    <s v="60 days net from invoice receipt date - 600S"/>
    <s v="PT Nokia Solutions and Networks Indonesia"/>
    <n v="283100.7"/>
    <n v="1"/>
    <n v="3114107.7"/>
    <x v="3"/>
    <x v="5"/>
    <s v="150-A/WCC-Add TI/SF//VII/17"/>
    <s v="CHR-007/3449/17"/>
    <m/>
    <n v="3114107.7"/>
    <s v="Not Yet Submit Invoice"/>
  </r>
  <r>
    <n v="32606661"/>
    <n v="0"/>
    <s v="IDR"/>
    <s v="PT INDO HUMAN RESOURCE"/>
    <s v="2016-06-15"/>
    <s v="60 days net from invoice receipt date - 600S"/>
    <s v="PT Nokia Solutions and Networks Indonesia"/>
    <n v="0"/>
    <n v="1"/>
    <n v="0"/>
    <x v="3"/>
    <x v="11"/>
    <m/>
    <m/>
    <m/>
    <n v="3114107.7"/>
    <s v="Not Yet Submit Invoice"/>
  </r>
  <r>
    <n v="32606660"/>
    <n v="2831007"/>
    <s v="IDR"/>
    <s v="PT INDO HUMAN RESOURCE"/>
    <s v="2016-06-15"/>
    <s v="60 days net from invoice receipt date - 600S"/>
    <s v="PT Nokia Solutions and Networks Indonesia"/>
    <n v="283100.7"/>
    <n v="1"/>
    <n v="3114107.7"/>
    <x v="3"/>
    <x v="0"/>
    <m/>
    <m/>
    <m/>
    <n v="3114107.7"/>
    <s v="Not Yet Submit Invoice"/>
  </r>
  <r>
    <n v="32606659"/>
    <n v="0"/>
    <s v="IDR"/>
    <s v="PT INDO HUMAN RESOURCE"/>
    <s v="2016-06-15"/>
    <s v="60 days net from invoice receipt date - 600S"/>
    <s v="PT Nokia Solutions and Networks Indonesia"/>
    <n v="0"/>
    <n v="1"/>
    <n v="0"/>
    <x v="3"/>
    <x v="11"/>
    <m/>
    <m/>
    <m/>
    <n v="3114107.7"/>
    <s v="Not Yet Submit Invoice"/>
  </r>
  <r>
    <n v="32606658"/>
    <n v="2831007"/>
    <s v="IDR"/>
    <s v="PT INDO HUMAN RESOURCE"/>
    <s v="2016-06-15"/>
    <s v="60 days net from invoice receipt date - 600S"/>
    <s v="PT Nokia Solutions and Networks Indonesia"/>
    <n v="283100.7"/>
    <n v="1"/>
    <n v="3114107.7"/>
    <x v="3"/>
    <x v="0"/>
    <m/>
    <m/>
    <m/>
    <n v="3114107.7"/>
    <s v="Not Yet Submit Invoice"/>
  </r>
  <r>
    <n v="32606657"/>
    <n v="2831007"/>
    <s v="IDR"/>
    <s v="PT INDO HUMAN RESOURCE"/>
    <s v="2016-06-15"/>
    <s v="60 days net from invoice receipt date - 600S"/>
    <s v="PT Nokia Solutions and Networks Indonesia"/>
    <n v="283100.7"/>
    <n v="1"/>
    <n v="3114107.7"/>
    <x v="3"/>
    <x v="0"/>
    <m/>
    <m/>
    <m/>
    <n v="3114107.7"/>
    <s v="Not Yet Submit Invoice"/>
  </r>
  <r>
    <n v="32606655"/>
    <n v="2831007"/>
    <s v="IDR"/>
    <s v="PT INDO HUMAN RESOURCE"/>
    <s v="2016-06-15"/>
    <s v="60 days net from invoice receipt date - 600S"/>
    <s v="PT Nokia Solutions and Networks Indonesia"/>
    <n v="283100.7"/>
    <n v="1"/>
    <n v="3114107.7"/>
    <x v="3"/>
    <x v="0"/>
    <m/>
    <m/>
    <m/>
    <n v="3114107.7"/>
    <s v="Not Yet Submit Invoice"/>
  </r>
  <r>
    <n v="32606654"/>
    <n v="2831007"/>
    <s v="IDR"/>
    <s v="PT INDO HUMAN RESOURCE"/>
    <s v="2016-06-15"/>
    <s v="60 days net from invoice receipt date - 600S"/>
    <s v="PT Nokia Solutions and Networks Indonesia"/>
    <n v="283100.7"/>
    <n v="1"/>
    <n v="3114107.7"/>
    <x v="3"/>
    <x v="0"/>
    <m/>
    <m/>
    <m/>
    <n v="3114107.7"/>
    <s v="Not Yet Submit Invoice"/>
  </r>
  <r>
    <n v="32606652"/>
    <n v="2831007"/>
    <s v="IDR"/>
    <s v="PT INDO HUMAN RESOURCE"/>
    <s v="2016-06-15"/>
    <s v="60 days net from invoice receipt date - 600S"/>
    <s v="PT Nokia Solutions and Networks Indonesia"/>
    <n v="283100.7"/>
    <n v="1"/>
    <n v="3114107.7"/>
    <x v="3"/>
    <x v="0"/>
    <m/>
    <m/>
    <m/>
    <n v="3114107.7"/>
    <s v="Not Yet Submit Invoice"/>
  </r>
  <r>
    <n v="32606650"/>
    <n v="2831007"/>
    <s v="IDR"/>
    <s v="PT INDO HUMAN RESOURCE"/>
    <s v="2016-06-15"/>
    <s v="60 days net from invoice receipt date - 600S"/>
    <s v="PT Nokia Solutions and Networks Indonesia"/>
    <n v="283100.7"/>
    <n v="1"/>
    <n v="3114107.7"/>
    <x v="3"/>
    <x v="0"/>
    <m/>
    <m/>
    <m/>
    <n v="3114107.7"/>
    <s v="Not Yet Submit Invoice"/>
  </r>
  <r>
    <n v="32606648"/>
    <n v="2831007"/>
    <s v="IDR"/>
    <s v="PT INDO HUMAN RESOURCE"/>
    <s v="2016-06-15"/>
    <s v="60 days net from invoice receipt date - 600S"/>
    <s v="PT Nokia Solutions and Networks Indonesia"/>
    <n v="283100.7"/>
    <n v="1"/>
    <n v="3114107.7"/>
    <x v="3"/>
    <x v="0"/>
    <m/>
    <m/>
    <m/>
    <n v="3114107.7"/>
    <s v="Not Yet Submit Invoice"/>
  </r>
  <r>
    <n v="32606647"/>
    <n v="2831007"/>
    <s v="IDR"/>
    <s v="PT INDO HUMAN RESOURCE"/>
    <s v="2016-06-15"/>
    <s v="60 days net from invoice receipt date - 600S"/>
    <s v="PT Nokia Solutions and Networks Indonesia"/>
    <n v="283100.7"/>
    <n v="1"/>
    <n v="3114107.7"/>
    <x v="3"/>
    <x v="0"/>
    <m/>
    <m/>
    <m/>
    <n v="3114107.7"/>
    <s v="Not Yet Submit Invoice"/>
  </r>
  <r>
    <n v="32606645"/>
    <n v="2831007"/>
    <s v="IDR"/>
    <s v="PT INDO HUMAN RESOURCE"/>
    <s v="2016-06-15"/>
    <s v="60 days net from invoice receipt date - 600S"/>
    <s v="PT Nokia Solutions and Networks Indonesia"/>
    <n v="283100.7"/>
    <n v="1"/>
    <n v="3114107.7"/>
    <x v="3"/>
    <x v="0"/>
    <m/>
    <m/>
    <m/>
    <n v="3114107.7"/>
    <s v="Not Yet Submit Invoice"/>
  </r>
  <r>
    <n v="32606644"/>
    <n v="2831007"/>
    <s v="IDR"/>
    <s v="PT INDO HUMAN RESOURCE"/>
    <s v="2016-06-15"/>
    <s v="60 days net from invoice receipt date - 600S"/>
    <s v="PT Nokia Solutions and Networks Indonesia"/>
    <n v="283100.7"/>
    <n v="1"/>
    <n v="3114107.7"/>
    <x v="3"/>
    <x v="0"/>
    <m/>
    <m/>
    <m/>
    <n v="3114107.7"/>
    <s v="Not Yet Submit Invoice"/>
  </r>
  <r>
    <n v="32606625"/>
    <n v="2831007"/>
    <s v="IDR"/>
    <s v="PT INDO HUMAN RESOURCE"/>
    <s v="2016-06-15"/>
    <s v="60 days net from invoice receipt date - 600S"/>
    <s v="PT Nokia Solutions and Networks Indonesia"/>
    <n v="283100.7"/>
    <n v="1"/>
    <n v="3114107.7"/>
    <x v="3"/>
    <x v="0"/>
    <m/>
    <m/>
    <m/>
    <n v="3114107.7"/>
    <s v="Not Yet Submit Invoice"/>
  </r>
  <r>
    <n v="32600547"/>
    <n v="5571890"/>
    <s v="IDR"/>
    <s v="PT INDO HUMAN RESOURCE"/>
    <s v="2016-06-14"/>
    <s v="30 days net from invoice receipt date - 300S"/>
    <s v="PT Nokia Solutions and Networks Indonesia"/>
    <n v="557189"/>
    <n v="2"/>
    <n v="6129079"/>
    <x v="5"/>
    <x v="5"/>
    <s v="0271/CCM-FR/INDOHR/VI/16"/>
    <s v="CHR-006/1308/16"/>
    <n v="6129079"/>
    <n v="0"/>
    <s v="Invoice Submitted"/>
  </r>
  <r>
    <n v="32600540"/>
    <n v="6655987"/>
    <s v="IDR"/>
    <s v="PT INDO HUMAN RESOURCE"/>
    <s v="2016-06-14"/>
    <s v="30 days net from invoice receipt date - 300S"/>
    <s v="PT Nokia Solutions and Networks Indonesia"/>
    <n v="665598.70000000007"/>
    <n v="2"/>
    <n v="7321585.7000000002"/>
    <x v="5"/>
    <x v="5"/>
    <s v="0270/CCM-FR/INDOHR/VI/16"/>
    <s v="CHR-006/1307/16"/>
    <n v="7321585.7000000002"/>
    <n v="0"/>
    <s v="Invoice Submitted"/>
  </r>
  <r>
    <n v="32590710"/>
    <n v="32000000"/>
    <s v="IDR"/>
    <s v="PT INDO HUMAN RESOURCE"/>
    <s v="2016-06-11"/>
    <s v="60 days net from invoice receipt date - 600S"/>
    <s v="PT Nokia Solutions and Networks Indonesia"/>
    <n v="3200000"/>
    <n v="1"/>
    <n v="35200000"/>
    <x v="8"/>
    <x v="5"/>
    <s v="162-TB-PROV.SVC/SF/IHR/IX/2016"/>
    <s v="CHR-009/2268/16"/>
    <n v="35200000"/>
    <n v="0"/>
    <s v="Invoice Submitted"/>
  </r>
  <r>
    <n v="32590709"/>
    <n v="32000000"/>
    <s v="IDR"/>
    <s v="PT INDO HUMAN RESOURCE"/>
    <s v="2016-06-11"/>
    <s v="60 days net from invoice receipt date - 600S"/>
    <s v="PT Nokia Solutions and Networks Indonesia"/>
    <n v="3200000"/>
    <n v="1"/>
    <n v="35200000"/>
    <x v="8"/>
    <x v="5"/>
    <s v="161-TB-PROV.SVC/SF/IHR/IX/2016"/>
    <s v="CHR-009/2268/16"/>
    <n v="35200000"/>
    <n v="0"/>
    <s v="Invoice Submitted"/>
  </r>
  <r>
    <n v="32590708"/>
    <n v="32000000"/>
    <s v="IDR"/>
    <s v="PT INDO HUMAN RESOURCE"/>
    <s v="2016-06-11"/>
    <s v="60 days net from invoice receipt date - 600S"/>
    <s v="PT Nokia Solutions and Networks Indonesia"/>
    <n v="3200000"/>
    <n v="1"/>
    <n v="35200000"/>
    <x v="8"/>
    <x v="5"/>
    <s v="160-TB-PROV.SVC/SF/IHR/IX/2016"/>
    <s v="CHR-009/2268/16"/>
    <n v="35200000"/>
    <n v="0"/>
    <s v="Invoice Submitted"/>
  </r>
  <r>
    <n v="32590707"/>
    <n v="20500000"/>
    <s v="IDR"/>
    <s v="PT INDO HUMAN RESOURCE"/>
    <s v="2016-06-11"/>
    <s v="60 days net from invoice receipt date - 600S"/>
    <s v="PT Nokia Solutions and Networks Indonesia"/>
    <n v="2050000"/>
    <n v="1"/>
    <n v="22550000"/>
    <x v="8"/>
    <x v="5"/>
    <s v="159-TB-PROV.SVC/SF/IHR/IX/2016"/>
    <s v="CHR-009/2270/16"/>
    <n v="22550000"/>
    <n v="0"/>
    <s v="Invoice Submitted"/>
  </r>
  <r>
    <n v="32590706"/>
    <n v="20500000"/>
    <s v="IDR"/>
    <s v="PT INDO HUMAN RESOURCE"/>
    <s v="2016-06-11"/>
    <s v="60 days net from invoice receipt date - 600S"/>
    <s v="PT Nokia Solutions and Networks Indonesia"/>
    <n v="2050000"/>
    <n v="1"/>
    <n v="22550000"/>
    <x v="8"/>
    <x v="5"/>
    <s v="158-TB-PROV.SVC/SF/IHR/IX/2016"/>
    <s v="CHR-009/2270/16"/>
    <n v="22550000"/>
    <n v="0"/>
    <s v="Invoice Submitted"/>
  </r>
  <r>
    <n v="32590705"/>
    <n v="20500000"/>
    <s v="IDR"/>
    <s v="PT INDO HUMAN RESOURCE"/>
    <s v="2016-06-11"/>
    <s v="60 days net from invoice receipt date - 600S"/>
    <s v="PT Nokia Solutions and Networks Indonesia"/>
    <n v="2050000"/>
    <n v="1"/>
    <n v="22550000"/>
    <x v="8"/>
    <x v="5"/>
    <s v="157-TB-PROV.SVC/SF/IHR/IX/2016"/>
    <s v="CHR-009/2270/16"/>
    <n v="22550000"/>
    <n v="0"/>
    <s v="Invoice Submitted"/>
  </r>
  <r>
    <n v="32590704"/>
    <n v="24500000"/>
    <s v="IDR"/>
    <s v="PT INDO HUMAN RESOURCE"/>
    <s v="2016-06-11"/>
    <s v="60 days net from invoice receipt date - 600S"/>
    <s v="PT Nokia Solutions and Networks Indonesia"/>
    <n v="2450000"/>
    <n v="1"/>
    <n v="26950000"/>
    <x v="8"/>
    <x v="5"/>
    <s v="156-TB-PROV.SVC/SF/IHR/IX/2016"/>
    <s v="CHR-009/2271/16"/>
    <n v="26950000"/>
    <n v="0"/>
    <s v="Invoice Submitted"/>
  </r>
  <r>
    <n v="32590703"/>
    <n v="24500000"/>
    <s v="IDR"/>
    <s v="PT INDO HUMAN RESOURCE"/>
    <s v="2016-06-11"/>
    <s v="60 days net from invoice receipt date - 600S"/>
    <s v="PT Nokia Solutions and Networks Indonesia"/>
    <n v="2450000"/>
    <n v="1"/>
    <n v="26950000"/>
    <x v="8"/>
    <x v="5"/>
    <s v="155-TB-PROV.SVC/SF/IHR/IX/2016"/>
    <s v="CHR-009/2271/16"/>
    <n v="26950000"/>
    <n v="0"/>
    <s v="Invoice Submitted"/>
  </r>
  <r>
    <n v="32590702"/>
    <n v="24500000"/>
    <s v="IDR"/>
    <s v="PT INDO HUMAN RESOURCE"/>
    <s v="2016-06-11"/>
    <s v="60 days net from invoice receipt date - 600S"/>
    <s v="PT Nokia Solutions and Networks Indonesia"/>
    <n v="2450000"/>
    <n v="1"/>
    <n v="26950000"/>
    <x v="8"/>
    <x v="5"/>
    <s v="154-TB-PROV.SVC/SF/IHR/IX/2016"/>
    <s v="CHR-009/2271/16"/>
    <n v="26950000"/>
    <n v="0"/>
    <s v="Invoice Submitted"/>
  </r>
  <r>
    <n v="32590701"/>
    <n v="61500000"/>
    <s v="IDR"/>
    <s v="PT INDO HUMAN RESOURCE"/>
    <s v="2016-06-11"/>
    <s v="60 days net from invoice receipt date - 600S"/>
    <s v="PT Nokia Solutions and Networks Indonesia"/>
    <n v="6150000"/>
    <n v="1"/>
    <n v="67650000"/>
    <x v="8"/>
    <x v="5"/>
    <s v="153-TB-PROV.SVC/SF/IHR/IX/2016"/>
    <s v="CHR-009/2267/16"/>
    <n v="67650000"/>
    <n v="0"/>
    <s v="Invoice Submitted"/>
  </r>
  <r>
    <n v="32590700"/>
    <n v="61500000"/>
    <s v="IDR"/>
    <s v="PT INDO HUMAN RESOURCE"/>
    <s v="2016-06-11"/>
    <s v="60 days net from invoice receipt date - 600S"/>
    <s v="PT Nokia Solutions and Networks Indonesia"/>
    <n v="6150000"/>
    <n v="1"/>
    <n v="67650000"/>
    <x v="8"/>
    <x v="5"/>
    <s v="152-TB-PROV.SVC/SF/IHR/IX/2016"/>
    <s v="CHR-009/2267/16"/>
    <n v="67650000"/>
    <n v="0"/>
    <s v="Invoice Submitted"/>
  </r>
  <r>
    <n v="32590698"/>
    <n v="61500000"/>
    <s v="IDR"/>
    <s v="PT INDO HUMAN RESOURCE"/>
    <s v="2016-06-11"/>
    <s v="60 days net from invoice receipt date - 600S"/>
    <s v="PT Nokia Solutions and Networks Indonesia"/>
    <n v="6150000"/>
    <n v="1"/>
    <n v="67650000"/>
    <x v="8"/>
    <x v="5"/>
    <s v="151-TB-PROV.SVC/SF/IHR/IX/2016"/>
    <s v="CHR-009/2267/16"/>
    <n v="67650000"/>
    <n v="0"/>
    <s v="Invoice Submitted"/>
  </r>
  <r>
    <n v="32586729"/>
    <n v="2831007"/>
    <s v="IDR"/>
    <s v="PT INDO HUMAN RESOURCE"/>
    <s v="2016-06-10"/>
    <s v="60 days net from invoice receipt date - 600S"/>
    <s v="PT Nokia Solutions and Networks Indonesia"/>
    <n v="283100.7"/>
    <n v="1"/>
    <n v="3114107.7"/>
    <x v="3"/>
    <x v="5"/>
    <s v="650-A/WCC-Add TI/SF/INDO/VIII/17"/>
    <e v="#N/A"/>
    <m/>
    <n v="3114107.7"/>
    <s v="Not Yet Submit Invoice"/>
  </r>
  <r>
    <n v="32586731"/>
    <n v="2831007"/>
    <s v="IDR"/>
    <s v="PT INDO HUMAN RESOURCE"/>
    <s v="2016-06-10"/>
    <s v="60 days net from invoice receipt date - 600S"/>
    <s v="PT Nokia Solutions and Networks Indonesia"/>
    <n v="283100.7"/>
    <n v="1"/>
    <n v="3114107.7"/>
    <x v="3"/>
    <x v="5"/>
    <s v="2363/eWCC/SF/IHR/INNER/II/2017"/>
    <s v="CHR-002/775/2017"/>
    <n v="3114107.7"/>
    <n v="3114107.7"/>
    <s v="Not Yet Submit Invoice"/>
  </r>
  <r>
    <n v="32586733"/>
    <n v="2831007"/>
    <s v="IDR"/>
    <s v="PT INDO HUMAN RESOURCE"/>
    <s v="2016-06-10"/>
    <s v="60 days net from invoice receipt date - 600S"/>
    <s v="PT Nokia Solutions and Networks Indonesia"/>
    <n v="283100.7"/>
    <n v="1"/>
    <n v="3114107.7"/>
    <x v="3"/>
    <x v="0"/>
    <m/>
    <m/>
    <m/>
    <n v="3114107.7"/>
    <s v="Not Yet Submit Invoice"/>
  </r>
  <r>
    <n v="32586728"/>
    <n v="2831007"/>
    <s v="IDR"/>
    <s v="PT INDO HUMAN RESOURCE"/>
    <s v="2016-06-10"/>
    <s v="60 days net from invoice receipt date - 600S"/>
    <s v="PT Nokia Solutions and Networks Indonesia"/>
    <n v="283100.7"/>
    <n v="1"/>
    <n v="3114107.7"/>
    <x v="3"/>
    <x v="0"/>
    <m/>
    <m/>
    <m/>
    <n v="3114107.7"/>
    <s v="Not Yet Submit Invoice"/>
  </r>
  <r>
    <n v="32586720"/>
    <n v="2831007"/>
    <s v="IDR"/>
    <s v="PT INDO HUMAN RESOURCE"/>
    <s v="2016-06-10"/>
    <s v="60 days net from invoice receipt date - 600S"/>
    <s v="PT Nokia Solutions and Networks Indonesia"/>
    <n v="283100.7"/>
    <n v="1"/>
    <n v="3114107.7"/>
    <x v="3"/>
    <x v="0"/>
    <m/>
    <m/>
    <m/>
    <n v="3114107.7"/>
    <s v="Not Yet Submit Invoice"/>
  </r>
  <r>
    <n v="32586719"/>
    <n v="2831007"/>
    <s v="IDR"/>
    <s v="PT INDO HUMAN RESOURCE"/>
    <s v="2016-06-10"/>
    <s v="60 days net from invoice receipt date - 600S"/>
    <s v="PT Nokia Solutions and Networks Indonesia"/>
    <n v="283100.7"/>
    <n v="1"/>
    <n v="3114107.7"/>
    <x v="3"/>
    <x v="0"/>
    <m/>
    <m/>
    <m/>
    <n v="3114107.7"/>
    <s v="Not Yet Submit Invoice"/>
  </r>
  <r>
    <n v="32584296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9875/eWCC/SF/IHR/INNER/XII/2016"/>
    <s v="CHR-012/3902/16"/>
    <n v="1258846.6000000001"/>
    <n v="0"/>
    <s v="Invoice Submitted"/>
  </r>
  <r>
    <n v="32584276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9845/eWCC/SF/IHR/INNER/XII/2016"/>
    <e v="#N/A"/>
    <n v="1258846.6000000001"/>
    <n v="1258846.6000000001"/>
    <s v="Not Yet Submit Invoice"/>
  </r>
  <r>
    <n v="32584595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12"/>
    <s v="894/eWCC/SF/IHR/INNER/I/2017"/>
    <s v="CHR-001/194/17"/>
    <n v="1195904.6000000001"/>
    <n v="0"/>
    <s v="Invoice Submitted"/>
  </r>
  <r>
    <n v="32584477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12"/>
    <s v="888/eWCC/SF/IHR/INNER/I/2017"/>
    <s v="CHR-001/196/17"/>
    <n v="1195904.6000000001"/>
    <n v="0"/>
    <s v="Invoice Submitted"/>
  </r>
  <r>
    <n v="32584361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12"/>
    <s v="885/eWCC/SF/IHR/INNER/I/2017"/>
    <s v="CHR-001/033/17"/>
    <n v="1258846.6000000001"/>
    <n v="0"/>
    <s v="Invoice Submitted"/>
  </r>
  <r>
    <n v="32584557"/>
    <n v="1087186"/>
    <s v="IDR"/>
    <s v="PT INDO HUMAN RESOURCE"/>
    <s v="2016-06-09"/>
    <s v="60 Days"/>
    <s v="PT Nokia Solutions and Networks Indonesia"/>
    <n v="108718.6"/>
    <n v="1"/>
    <n v="1195904.6000000001"/>
    <x v="3"/>
    <x v="5"/>
    <s v="8750/eWCC/SF/IHR/INNER/XI/2016"/>
    <s v="CHR-011/3440/16"/>
    <n v="1195904.6000000001"/>
    <n v="0"/>
    <s v="Invoice Submitted"/>
  </r>
  <r>
    <n v="32584533"/>
    <n v="1087186"/>
    <s v="IDR"/>
    <s v="PT INDO HUMAN RESOURCE"/>
    <s v="2016-06-09"/>
    <s v="60 Days"/>
    <s v="PT Nokia Solutions and Networks Indonesia"/>
    <n v="108718.6"/>
    <n v="1"/>
    <n v="1195904.6000000001"/>
    <x v="3"/>
    <x v="5"/>
    <s v="8749/eWCC/SF/IHR/INNER/XI/2016"/>
    <s v="CHR-011/3441/16"/>
    <n v="1195904.6000000001"/>
    <n v="0"/>
    <s v="Invoice Submitted"/>
  </r>
  <r>
    <n v="32584681"/>
    <n v="1087186"/>
    <s v="IDR"/>
    <s v="PT INDO HUMAN RESOURCE"/>
    <s v="2016-06-09"/>
    <s v="60 Days"/>
    <s v="PT Nokia Solutions and Networks Indonesia"/>
    <n v="108718.6"/>
    <n v="1"/>
    <n v="1195904.6000000001"/>
    <x v="3"/>
    <x v="5"/>
    <s v="8365/eWCC/SF/IHR/INNER/XI/2016"/>
    <s v="CHR-011/3260/16"/>
    <n v="1195904.6000000001"/>
    <n v="0"/>
    <s v="Invoice Submitted"/>
  </r>
  <r>
    <n v="32584615"/>
    <n v="1087186"/>
    <s v="IDR"/>
    <s v="PT INDO HUMAN RESOURCE"/>
    <s v="2016-06-09"/>
    <s v="60 Days"/>
    <s v="PT Nokia Solutions and Networks Indonesia"/>
    <n v="108718.6"/>
    <n v="1"/>
    <n v="1195904.6000000001"/>
    <x v="3"/>
    <x v="5"/>
    <s v="8363/eWCC/SF/IHR/INNER/XI/2016"/>
    <s v="CHR-011/3259/16"/>
    <n v="1195904.6000000001"/>
    <n v="0"/>
    <s v="Invoice Submitted"/>
  </r>
  <r>
    <n v="32584682"/>
    <n v="1087186"/>
    <s v="IDR"/>
    <s v="PT INDO HUMAN RESOURCE"/>
    <s v="2016-06-09"/>
    <s v="60 Days"/>
    <s v="PT Nokia Solutions and Networks Indonesia"/>
    <n v="108718.6"/>
    <n v="1"/>
    <n v="1195904.6000000001"/>
    <x v="3"/>
    <x v="5"/>
    <s v="8360/eWCC/SF/IHR/INNER/XI/2016"/>
    <s v="CHR-011/3258/16"/>
    <n v="1195904.6000000001"/>
    <n v="0"/>
    <s v="Invoice Submitted"/>
  </r>
  <r>
    <n v="32584564"/>
    <n v="1087186"/>
    <s v="IDR"/>
    <s v="PT INDO HUMAN RESOURCE"/>
    <s v="2016-06-09"/>
    <s v="60 Days"/>
    <s v="PT Nokia Solutions and Networks Indonesia"/>
    <n v="108718.6"/>
    <n v="1"/>
    <n v="1195904.6000000001"/>
    <x v="3"/>
    <x v="5"/>
    <s v="8357/eWCC/SF/IHR/INNER/XI/2016"/>
    <s v="CHR-011/3253/16"/>
    <n v="1195904.6000000001"/>
    <n v="0"/>
    <s v="Invoice Submitted"/>
  </r>
  <r>
    <n v="32584560"/>
    <n v="1087186"/>
    <s v="IDR"/>
    <s v="PT INDO HUMAN RESOURCE"/>
    <s v="2016-06-09"/>
    <s v="60 Days"/>
    <s v="PT Nokia Solutions and Networks Indonesia"/>
    <n v="108718.6"/>
    <n v="1"/>
    <n v="1195904.6000000001"/>
    <x v="3"/>
    <x v="5"/>
    <s v="8356/eWCC/SF/IHR/INNER/XI/2016"/>
    <s v="CHR-011/3252/16"/>
    <n v="1195904.6000000001"/>
    <n v="0"/>
    <s v="Invoice Submitted"/>
  </r>
  <r>
    <n v="32584559"/>
    <n v="1087186"/>
    <s v="IDR"/>
    <s v="PT INDO HUMAN RESOURCE"/>
    <s v="2016-06-09"/>
    <s v="60 Days"/>
    <s v="PT Nokia Solutions and Networks Indonesia"/>
    <n v="108718.6"/>
    <n v="1"/>
    <n v="1195904.6000000001"/>
    <x v="3"/>
    <x v="5"/>
    <s v="8355/eWCC/SF/IHR/INNER/XI/2016"/>
    <s v="CHR-011/3254/16"/>
    <n v="1195904.6000000001"/>
    <n v="0"/>
    <s v="Invoice Submitted"/>
  </r>
  <r>
    <n v="32584549"/>
    <n v="1087186"/>
    <s v="IDR"/>
    <s v="PT INDO HUMAN RESOURCE"/>
    <s v="2016-06-09"/>
    <s v="60 Days"/>
    <s v="PT Nokia Solutions and Networks Indonesia"/>
    <n v="108718.6"/>
    <n v="1"/>
    <n v="1195904.6000000001"/>
    <x v="3"/>
    <x v="5"/>
    <s v="8354/eWCC/SF/IHR/INNER/XI/2016"/>
    <s v="CHR-011/3255/16"/>
    <n v="1195904.6000000001"/>
    <n v="0"/>
    <s v="Invoice Submitted"/>
  </r>
  <r>
    <n v="32584548"/>
    <n v="1087186"/>
    <s v="IDR"/>
    <s v="PT INDO HUMAN RESOURCE"/>
    <s v="2016-06-09"/>
    <s v="60 Days"/>
    <s v="PT Nokia Solutions and Networks Indonesia"/>
    <n v="108718.6"/>
    <n v="1"/>
    <n v="1195904.6000000001"/>
    <x v="3"/>
    <x v="5"/>
    <s v="8353/eWCC/SF/IHR/INNER/XI/2016"/>
    <s v="CHR-011/3256/16"/>
    <n v="1195904.6000000001"/>
    <n v="0"/>
    <s v="Invoice Submitted"/>
  </r>
  <r>
    <n v="32584552"/>
    <n v="1087186"/>
    <s v="IDR"/>
    <s v="PT INDO HUMAN RESOURCE"/>
    <s v="2016-06-09"/>
    <s v="60 Days"/>
    <s v="PT Nokia Solutions and Networks Indonesia"/>
    <n v="108718.6"/>
    <n v="1"/>
    <n v="1195904.6000000001"/>
    <x v="3"/>
    <x v="5"/>
    <s v="8351/eWCC/SF/IHR/INNER/XI/2016"/>
    <s v="CHR-011/3265/16"/>
    <n v="1195904.6000000001"/>
    <n v="0"/>
    <s v="Invoice Submitted"/>
  </r>
  <r>
    <n v="32584541"/>
    <n v="1087186"/>
    <s v="IDR"/>
    <s v="PT INDO HUMAN RESOURCE"/>
    <s v="2016-06-09"/>
    <s v="60 Days"/>
    <s v="PT Nokia Solutions and Networks Indonesia"/>
    <n v="108718.6"/>
    <n v="1"/>
    <n v="1195904.6000000001"/>
    <x v="3"/>
    <x v="5"/>
    <s v="8348/eWCC/SF/IHR/INNER/XI/2016"/>
    <s v="CHR-011/3241/16"/>
    <n v="1195904.6000000001"/>
    <n v="0"/>
    <s v="Invoice Submitted"/>
  </r>
  <r>
    <n v="32584526"/>
    <n v="1087186"/>
    <s v="IDR"/>
    <s v="PT INDO HUMAN RESOURCE"/>
    <s v="2016-06-09"/>
    <s v="60 Days"/>
    <s v="PT Nokia Solutions and Networks Indonesia"/>
    <n v="108718.6"/>
    <n v="1"/>
    <n v="1195904.6000000001"/>
    <x v="3"/>
    <x v="5"/>
    <s v="8347/eWCC/SF/IHR/INNER/XI/2016"/>
    <s v="CHR-011/3264/16"/>
    <n v="1195904.6000000001"/>
    <n v="0"/>
    <s v="Invoice Submitted"/>
  </r>
  <r>
    <n v="32584663"/>
    <n v="1087186"/>
    <s v="IDR"/>
    <s v="PT INDO HUMAN RESOURCE"/>
    <s v="2016-06-09"/>
    <s v="60 Days"/>
    <s v="PT Nokia Solutions and Networks Indonesia"/>
    <n v="108718.6"/>
    <n v="1"/>
    <n v="1195904.6000000001"/>
    <x v="3"/>
    <x v="5"/>
    <s v="7644/eWCC/SF/IHR/INNER/XI/2016"/>
    <s v="CHR-011/3013/16"/>
    <n v="1195904.6000000001"/>
    <n v="0"/>
    <s v="Invoice Submitted"/>
  </r>
  <r>
    <n v="32584637"/>
    <n v="1087186"/>
    <s v="IDR"/>
    <s v="PT INDO HUMAN RESOURCE"/>
    <s v="2016-06-09"/>
    <s v="60 Days"/>
    <s v="PT Nokia Solutions and Networks Indonesia"/>
    <n v="108718.6"/>
    <n v="1"/>
    <n v="1195904.6000000001"/>
    <x v="3"/>
    <x v="5"/>
    <s v="7642/eWCC/SF/IHR/INNER/XI/2016"/>
    <s v="CHR-011/3014/16"/>
    <n v="1195904.6000000001"/>
    <n v="0"/>
    <s v="Invoice Submitted"/>
  </r>
  <r>
    <n v="32584619"/>
    <n v="1087186"/>
    <s v="IDR"/>
    <s v="PT INDO HUMAN RESOURCE"/>
    <s v="2016-06-09"/>
    <s v="60 Days"/>
    <s v="PT Nokia Solutions and Networks Indonesia"/>
    <n v="108718.6"/>
    <n v="1"/>
    <n v="1195904.6000000001"/>
    <x v="3"/>
    <x v="5"/>
    <s v="7639/eWCC/SF/IHR/INNER/XI/2016"/>
    <s v="CHR-011/3015/16"/>
    <n v="1195904.6000000001"/>
    <n v="0"/>
    <s v="Invoice Submitted"/>
  </r>
  <r>
    <n v="32584611"/>
    <n v="1087186"/>
    <s v="IDR"/>
    <s v="PT INDO HUMAN RESOURCE"/>
    <s v="2016-06-09"/>
    <s v="60 Days"/>
    <s v="PT Nokia Solutions and Networks Indonesia"/>
    <n v="108718.6"/>
    <n v="1"/>
    <n v="1195904.6000000001"/>
    <x v="3"/>
    <x v="5"/>
    <s v="7637/eWCC/SF/IHR/INNER/XI/2016"/>
    <s v="CHR-011/3016/16"/>
    <n v="1195904.6000000001"/>
    <n v="0"/>
    <s v="Invoice Submitted"/>
  </r>
  <r>
    <n v="32584580"/>
    <n v="1087186"/>
    <s v="IDR"/>
    <s v="PT INDO HUMAN RESOURCE"/>
    <s v="2016-06-09"/>
    <s v="60 Days"/>
    <s v="PT Nokia Solutions and Networks Indonesia"/>
    <n v="108718.6"/>
    <n v="1"/>
    <n v="1195904.6000000001"/>
    <x v="3"/>
    <x v="5"/>
    <s v="7634/eWCC/SF/IHR/INNER/XI/2016"/>
    <s v="CHR-011/3017/16"/>
    <n v="1195904.6000000001"/>
    <n v="0"/>
    <s v="Invoice Submitted"/>
  </r>
  <r>
    <n v="32584578"/>
    <n v="1087186"/>
    <s v="IDR"/>
    <s v="PT INDO HUMAN RESOURCE"/>
    <s v="2016-06-09"/>
    <s v="60 Days"/>
    <s v="PT Nokia Solutions and Networks Indonesia"/>
    <n v="108718.6"/>
    <n v="1"/>
    <n v="1195904.6000000001"/>
    <x v="3"/>
    <x v="5"/>
    <s v="7632/eWCC/SF/IHR/INNER/XI/2016"/>
    <s v="CHR-011/3018/16"/>
    <n v="1195904.6000000001"/>
    <n v="0"/>
    <s v="Invoice Submitted"/>
  </r>
  <r>
    <n v="32584577"/>
    <n v="1087186"/>
    <s v="IDR"/>
    <s v="PT INDO HUMAN RESOURCE"/>
    <s v="2016-06-09"/>
    <s v="60 Days"/>
    <s v="PT Nokia Solutions and Networks Indonesia"/>
    <n v="108718.6"/>
    <n v="1"/>
    <n v="1195904.6000000001"/>
    <x v="3"/>
    <x v="5"/>
    <s v="7631/eWCC/SF/IHR/INNER/XI/2016"/>
    <s v="CHR-011/3019/16"/>
    <n v="1195904.6000000001"/>
    <n v="0"/>
    <s v="Invoice Submitted"/>
  </r>
  <r>
    <n v="32584529"/>
    <n v="1087186"/>
    <s v="IDR"/>
    <s v="PT INDO HUMAN RESOURCE"/>
    <s v="2016-06-09"/>
    <s v="60 Days"/>
    <s v="PT Nokia Solutions and Networks Indonesia"/>
    <n v="108718.6"/>
    <n v="1"/>
    <n v="1195904.6000000001"/>
    <x v="3"/>
    <x v="5"/>
    <s v="7628/eWCC/SF/IHR/INNER/XI/2016"/>
    <s v="CHR-011/3020/16"/>
    <n v="1195904.6000000001"/>
    <n v="0"/>
    <s v="Invoice Submitted"/>
  </r>
  <r>
    <n v="32584489"/>
    <n v="1087186"/>
    <s v="IDR"/>
    <s v="PT INDO HUMAN RESOURCE"/>
    <s v="2016-06-09"/>
    <s v="60 Days"/>
    <s v="PT Nokia Solutions and Networks Indonesia"/>
    <n v="108718.6"/>
    <n v="1"/>
    <n v="1195904.6000000001"/>
    <x v="3"/>
    <x v="5"/>
    <s v="7625/eWCC/SF/IHR/INNER/XI/2016"/>
    <s v="CHR-011/3021/16"/>
    <n v="1195904.6000000001"/>
    <n v="0"/>
    <s v="Invoice Submitted"/>
  </r>
  <r>
    <n v="32584587"/>
    <n v="1087186"/>
    <s v="IDR"/>
    <s v="PT INDO HUMAN RESOURCE"/>
    <s v="2016-06-09"/>
    <s v="60 Days"/>
    <s v="PT Nokia Solutions and Networks Indonesia"/>
    <n v="108718.6"/>
    <n v="1"/>
    <n v="1195904.6000000001"/>
    <x v="3"/>
    <x v="5"/>
    <s v="7431/eWCC/SF/IHR/INNER/XI/2016"/>
    <s v="CHR-011/3053/16"/>
    <n v="1195904.6000000001"/>
    <n v="0"/>
    <s v="Invoice Submitted"/>
  </r>
  <r>
    <n v="32584470"/>
    <n v="1087186"/>
    <s v="IDR"/>
    <s v="PT INDO HUMAN RESOURCE"/>
    <s v="2016-06-09"/>
    <s v="60 Days"/>
    <s v="PT Nokia Solutions and Networks Indonesia"/>
    <n v="108718.6"/>
    <n v="1"/>
    <n v="1195904.6000000001"/>
    <x v="3"/>
    <x v="5"/>
    <s v="7429/eWCC/SF/IHR/INNER/XI/2016"/>
    <s v="CHR-011/3056/16"/>
    <n v="1195904.6000000001"/>
    <n v="0"/>
    <s v="Invoice Submitted"/>
  </r>
  <r>
    <n v="32584432"/>
    <n v="1144406"/>
    <s v="IDR"/>
    <s v="PT INDO HUMAN RESOURCE"/>
    <s v="2016-06-09"/>
    <s v="60 Days"/>
    <s v="PT Nokia Solutions and Networks Indonesia"/>
    <n v="114440.6"/>
    <n v="1"/>
    <n v="1258846.6000000001"/>
    <x v="3"/>
    <x v="5"/>
    <s v="7379/eWCC/SF/IHR/INNER/XI/2016"/>
    <s v="CHR-011/3203/16"/>
    <n v="1258846.6000000001"/>
    <n v="0"/>
    <s v="Invoice Submitted"/>
  </r>
  <r>
    <n v="32584414"/>
    <n v="1144406"/>
    <s v="IDR"/>
    <s v="PT INDO HUMAN RESOURCE"/>
    <s v="2016-06-09"/>
    <s v="60 Days"/>
    <s v="PT Nokia Solutions and Networks Indonesia"/>
    <n v="114440.6"/>
    <n v="1"/>
    <n v="1258846.6000000001"/>
    <x v="3"/>
    <x v="5"/>
    <s v="7378/eWCC/SF/IHR/INNER/XI/2016"/>
    <s v="CHR-011/3194/16"/>
    <n v="1258846.6000000001"/>
    <n v="0"/>
    <s v="Invoice Submitted"/>
  </r>
  <r>
    <n v="32584385"/>
    <n v="1144406"/>
    <s v="IDR"/>
    <s v="PT INDO HUMAN RESOURCE"/>
    <s v="2016-06-09"/>
    <s v="60 Days"/>
    <s v="PT Nokia Solutions and Networks Indonesia"/>
    <n v="114440.6"/>
    <n v="1"/>
    <n v="1258846.6000000001"/>
    <x v="3"/>
    <x v="5"/>
    <s v="7370/eWCC/SF/IHR/INNER/XI/2016"/>
    <s v="CHR-011/3498/16"/>
    <n v="1258846.6000000001"/>
    <n v="0"/>
    <s v="Invoice Submitted"/>
  </r>
  <r>
    <n v="32584379"/>
    <n v="1144406"/>
    <s v="IDR"/>
    <s v="PT INDO HUMAN RESOURCE"/>
    <s v="2016-06-09"/>
    <s v="60 Days"/>
    <s v="PT Nokia Solutions and Networks Indonesia"/>
    <n v="114440.6"/>
    <n v="1"/>
    <n v="1258846.6000000001"/>
    <x v="3"/>
    <x v="5"/>
    <s v="7369/eWCC/SF/IHR/INNER/XI/2016"/>
    <s v="CHR-011/3196/16"/>
    <n v="1258846.6000000001"/>
    <n v="0"/>
    <s v="Invoice Submitted"/>
  </r>
  <r>
    <n v="32584372"/>
    <n v="1144406"/>
    <s v="IDR"/>
    <s v="PT INDO HUMAN RESOURCE"/>
    <s v="2016-06-09"/>
    <s v="60 Days"/>
    <s v="PT Nokia Solutions and Networks Indonesia"/>
    <n v="114440.6"/>
    <n v="1"/>
    <n v="1258846.6000000001"/>
    <x v="3"/>
    <x v="5"/>
    <s v="7368/eWCC/SF/IHR/INNER/XI/2016"/>
    <s v="CHR-011/3197/16"/>
    <n v="1258846.6000000001"/>
    <n v="0"/>
    <s v="Invoice Submitted"/>
  </r>
  <r>
    <n v="32584368"/>
    <n v="1144406"/>
    <s v="IDR"/>
    <s v="PT INDO HUMAN RESOURCE"/>
    <s v="2016-06-09"/>
    <s v="60 Days"/>
    <s v="PT Nokia Solutions and Networks Indonesia"/>
    <n v="114440.6"/>
    <n v="1"/>
    <n v="1258846.6000000001"/>
    <x v="3"/>
    <x v="5"/>
    <s v="7367/eWCC/SF/IHR/INNER/XI/2016"/>
    <s v="CHR-011/3198/16"/>
    <n v="1258846.6000000001"/>
    <n v="0"/>
    <s v="Invoice Submitted"/>
  </r>
  <r>
    <n v="32584354"/>
    <n v="1144406"/>
    <s v="IDR"/>
    <s v="PT INDO HUMAN RESOURCE"/>
    <s v="2016-06-09"/>
    <s v="60 Days"/>
    <s v="PT Nokia Solutions and Networks Indonesia"/>
    <n v="114440.6"/>
    <n v="1"/>
    <n v="1258846.6000000001"/>
    <x v="3"/>
    <x v="5"/>
    <s v="7365/eWCC/SF/IHR/INNER/XI/2016"/>
    <s v="CHR-011/3199/16"/>
    <n v="1258846.6000000001"/>
    <n v="0"/>
    <s v="Invoice Submitted"/>
  </r>
  <r>
    <n v="32584338"/>
    <n v="1144406"/>
    <s v="IDR"/>
    <s v="PT INDO HUMAN RESOURCE"/>
    <s v="2016-06-09"/>
    <s v="60 Days"/>
    <s v="PT Nokia Solutions and Networks Indonesia"/>
    <n v="114440.6"/>
    <n v="1"/>
    <n v="1258846.6000000001"/>
    <x v="3"/>
    <x v="5"/>
    <s v="7364/eWCC/SF/IHR/INNER/XI/2016"/>
    <s v="CHR-011/3201/16"/>
    <n v="1258846.6000000001"/>
    <n v="0"/>
    <s v="Invoice Submitted"/>
  </r>
  <r>
    <n v="32584319"/>
    <n v="1144406"/>
    <s v="IDR"/>
    <s v="PT INDO HUMAN RESOURCE"/>
    <s v="2016-06-09"/>
    <s v="60 Days"/>
    <s v="PT Nokia Solutions and Networks Indonesia"/>
    <n v="114440.6"/>
    <n v="1"/>
    <n v="1258846.6000000001"/>
    <x v="3"/>
    <x v="5"/>
    <s v="7363/eWCC/SF/IHR/INNER/XI/2016"/>
    <s v="CHR-011/3202/16"/>
    <n v="1258846.6000000001"/>
    <n v="0"/>
    <s v="Invoice Submitted"/>
  </r>
  <r>
    <n v="32584256"/>
    <n v="1144406"/>
    <s v="IDR"/>
    <s v="PT INDO HUMAN RESOURCE"/>
    <s v="2016-06-09"/>
    <s v="60 Days"/>
    <s v="PT Nokia Solutions and Networks Indonesia"/>
    <n v="114440.6"/>
    <n v="1"/>
    <n v="1258846.6000000001"/>
    <x v="3"/>
    <x v="5"/>
    <s v="7298/eWCC/SF/IHR/INNER/XI/2016"/>
    <s v="CHR-011/3200/16"/>
    <n v="1258846.6000000001"/>
    <n v="0"/>
    <s v="Invoice Submitted"/>
  </r>
  <r>
    <n v="32584569"/>
    <n v="1087186"/>
    <s v="IDR"/>
    <s v="PT INDO HUMAN RESOURCE"/>
    <s v="2016-06-09"/>
    <s v="60 Days"/>
    <s v="PT Nokia Solutions and Networks Indonesia"/>
    <n v="108718.6"/>
    <n v="1"/>
    <n v="1195904.6000000001"/>
    <x v="3"/>
    <x v="5"/>
    <s v="7202/eWCC/SF/IHR/INNER/XI/2016"/>
    <s v="CHR-011/3500/16"/>
    <n v="1195904.6000000001"/>
    <n v="0"/>
    <s v="Invoice Submitted"/>
  </r>
  <r>
    <n v="32584181"/>
    <n v="1144406"/>
    <s v="IDR"/>
    <s v="PT INDO HUMAN RESOURCE"/>
    <s v="2016-06-09"/>
    <s v="60 Days"/>
    <s v="PT Nokia Solutions and Networks Indonesia"/>
    <n v="114440.6"/>
    <n v="1"/>
    <n v="1258846.6000000001"/>
    <x v="3"/>
    <x v="5"/>
    <s v="7200/eWCC/SF/IHR/INNER/XI/2016"/>
    <s v="CHR-011/3499/16"/>
    <n v="1258846.6000000001"/>
    <n v="0"/>
    <s v="Invoice Submitted"/>
  </r>
  <r>
    <n v="32584493"/>
    <n v="1087186"/>
    <s v="IDR"/>
    <s v="PT INDO HUMAN RESOURCE"/>
    <s v="2016-06-09"/>
    <s v="60 Days"/>
    <s v="PT Nokia Solutions and Networks Indonesia"/>
    <n v="108718.6"/>
    <n v="1"/>
    <n v="1195904.6000000001"/>
    <x v="3"/>
    <x v="5"/>
    <s v="7146/eWCC/SF/IHR/INNER/XI/2016"/>
    <s v="CHR-011/3114/16"/>
    <n v="1195904.6000000001"/>
    <n v="0"/>
    <s v="Invoice Submitted"/>
  </r>
  <r>
    <n v="32584450"/>
    <n v="1144406"/>
    <s v="IDR"/>
    <s v="PT INDO HUMAN RESOURCE"/>
    <s v="2016-06-09"/>
    <s v="60 Days"/>
    <s v="PT Nokia Solutions and Networks Indonesia"/>
    <n v="114440.6"/>
    <n v="1"/>
    <n v="1258846.6000000001"/>
    <x v="3"/>
    <x v="5"/>
    <s v="7031/eWCC/SF/IHR/INNER/XI/2016"/>
    <s v="CHR-011/3098/16"/>
    <n v="1258846.6000000001"/>
    <n v="0"/>
    <s v="Invoice Submitted"/>
  </r>
  <r>
    <n v="32584445"/>
    <n v="1144406"/>
    <s v="IDR"/>
    <s v="PT INDO HUMAN RESOURCE"/>
    <s v="2016-06-09"/>
    <s v="60 Days"/>
    <s v="PT Nokia Solutions and Networks Indonesia"/>
    <n v="114440.6"/>
    <n v="1"/>
    <n v="1258846.6000000001"/>
    <x v="3"/>
    <x v="5"/>
    <s v="7030/eWCC/SF/IHR/INNER/XI/2016"/>
    <s v="CHR-011/3097/16"/>
    <n v="1258846.6000000001"/>
    <n v="0"/>
    <s v="Invoice Submitted"/>
  </r>
  <r>
    <n v="32584428"/>
    <n v="1144406"/>
    <s v="IDR"/>
    <s v="PT INDO HUMAN RESOURCE"/>
    <s v="2016-06-09"/>
    <s v="60 Days"/>
    <s v="PT Nokia Solutions and Networks Indonesia"/>
    <n v="114440.6"/>
    <n v="1"/>
    <n v="1258846.6000000001"/>
    <x v="3"/>
    <x v="5"/>
    <s v="7029/eWCC/SF/IHR/INNER/XI/2016"/>
    <s v="CHR-011/3096/16"/>
    <n v="1258846.6000000001"/>
    <n v="0"/>
    <s v="Invoice Submitted"/>
  </r>
  <r>
    <n v="32584387"/>
    <n v="1144406"/>
    <s v="IDR"/>
    <s v="PT INDO HUMAN RESOURCE"/>
    <s v="2016-06-09"/>
    <s v="60 Days"/>
    <s v="PT Nokia Solutions and Networks Indonesia"/>
    <n v="114440.6"/>
    <n v="1"/>
    <n v="1258846.6000000001"/>
    <x v="3"/>
    <x v="5"/>
    <s v="7028/eWCC/SF/IHR/INNER/XI/2016"/>
    <s v="CHR-011/3095/16"/>
    <n v="1258846.6000000001"/>
    <n v="0"/>
    <s v="Invoice Submitted"/>
  </r>
  <r>
    <n v="32584366"/>
    <n v="1144406"/>
    <s v="IDR"/>
    <s v="PT INDO HUMAN RESOURCE"/>
    <s v="2016-06-09"/>
    <s v="60 Days"/>
    <s v="PT Nokia Solutions and Networks Indonesia"/>
    <n v="114440.6"/>
    <n v="1"/>
    <n v="1258846.6000000001"/>
    <x v="3"/>
    <x v="5"/>
    <s v="7027/eWCC/SF/IHR/INNER/XI/2016"/>
    <s v="CHR-011/3094/16"/>
    <n v="1258846.6000000001"/>
    <n v="0"/>
    <s v="Invoice Submitted"/>
  </r>
  <r>
    <n v="32584336"/>
    <n v="1144406"/>
    <s v="IDR"/>
    <s v="PT INDO HUMAN RESOURCE"/>
    <s v="2016-06-09"/>
    <s v="60 Days"/>
    <s v="PT Nokia Solutions and Networks Indonesia"/>
    <n v="114440.6"/>
    <n v="1"/>
    <n v="1258846.6000000001"/>
    <x v="3"/>
    <x v="5"/>
    <s v="7026/eWCC/SF/IHR/INNER/XI/2016"/>
    <s v="CHR-011/3093/16"/>
    <n v="1258846.6000000001"/>
    <n v="0"/>
    <s v="Invoice Submitted"/>
  </r>
  <r>
    <n v="32584309"/>
    <n v="1144406"/>
    <s v="IDR"/>
    <s v="PT INDO HUMAN RESOURCE"/>
    <s v="2016-06-09"/>
    <s v="60 Days"/>
    <s v="PT Nokia Solutions and Networks Indonesia"/>
    <n v="114440.6"/>
    <n v="1"/>
    <n v="1258846.6000000001"/>
    <x v="3"/>
    <x v="5"/>
    <s v="7025/eWCC/SF/IHR/INNER/XI/2016"/>
    <s v="CHR-011/3092/16"/>
    <n v="1258846.6000000001"/>
    <n v="0"/>
    <s v="Invoice Submitted"/>
  </r>
  <r>
    <n v="32584289"/>
    <n v="1144406"/>
    <s v="IDR"/>
    <s v="PT INDO HUMAN RESOURCE"/>
    <s v="2016-06-09"/>
    <s v="60 Days"/>
    <s v="PT Nokia Solutions and Networks Indonesia"/>
    <n v="114440.6"/>
    <n v="1"/>
    <n v="1258846.6000000001"/>
    <x v="3"/>
    <x v="5"/>
    <s v="7024/eWCC/SF/IHR/INNER/XI/2016"/>
    <s v="CHR-011/3091/16"/>
    <n v="1258846.6000000001"/>
    <n v="0"/>
    <s v="Invoice Submitted"/>
  </r>
  <r>
    <n v="32584286"/>
    <n v="1144406"/>
    <s v="IDR"/>
    <s v="PT INDO HUMAN RESOURCE"/>
    <s v="2016-06-09"/>
    <s v="60 Days"/>
    <s v="PT Nokia Solutions and Networks Indonesia"/>
    <n v="114440.6"/>
    <n v="1"/>
    <n v="1258846.6000000001"/>
    <x v="3"/>
    <x v="5"/>
    <s v="7023/eWCC/SF/IHR/INNER/XI/2016"/>
    <s v="CHR-011/3090/16"/>
    <n v="1258846.6000000001"/>
    <n v="0"/>
    <s v="Invoice Submitted"/>
  </r>
  <r>
    <n v="32584274"/>
    <n v="1144406"/>
    <s v="IDR"/>
    <s v="PT INDO HUMAN RESOURCE"/>
    <s v="2016-06-09"/>
    <s v="60 Days"/>
    <s v="PT Nokia Solutions and Networks Indonesia"/>
    <n v="114440.6"/>
    <n v="1"/>
    <n v="1258846.6000000001"/>
    <x v="3"/>
    <x v="5"/>
    <s v="7022/eWCC/SF/IHR/INNER/XI/2016"/>
    <s v="CHR-011/3089/16"/>
    <n v="1258846.6000000001"/>
    <n v="0"/>
    <s v="Invoice Submitted"/>
  </r>
  <r>
    <n v="32584272"/>
    <n v="1144406"/>
    <s v="IDR"/>
    <s v="PT INDO HUMAN RESOURCE"/>
    <s v="2016-06-09"/>
    <s v="60 Days"/>
    <s v="PT Nokia Solutions and Networks Indonesia"/>
    <n v="114440.6"/>
    <n v="1"/>
    <n v="1258846.6000000001"/>
    <x v="3"/>
    <x v="5"/>
    <s v="7021/eWCC/SF/IHR/INNER/XI/2016"/>
    <s v="CHR-011/3088/16"/>
    <n v="1258846.6000000001"/>
    <n v="0"/>
    <s v="Invoice Submitted"/>
  </r>
  <r>
    <n v="32584270"/>
    <n v="1144406"/>
    <s v="IDR"/>
    <s v="PT INDO HUMAN RESOURCE"/>
    <s v="2016-06-09"/>
    <s v="60 Days"/>
    <s v="PT Nokia Solutions and Networks Indonesia"/>
    <n v="114440.6"/>
    <n v="1"/>
    <n v="1258846.6000000001"/>
    <x v="3"/>
    <x v="5"/>
    <s v="7020/eWCC/SF/IHR/INNER/XI/2016"/>
    <s v="CHR-011/3087/16"/>
    <n v="1258846.6000000001"/>
    <n v="0"/>
    <s v="Invoice Submitted"/>
  </r>
  <r>
    <n v="32584266"/>
    <n v="1144406"/>
    <s v="IDR"/>
    <s v="PT INDO HUMAN RESOURCE"/>
    <s v="2016-06-09"/>
    <s v="60 Days"/>
    <s v="PT Nokia Solutions and Networks Indonesia"/>
    <n v="114440.6"/>
    <n v="1"/>
    <n v="1258846.6000000001"/>
    <x v="3"/>
    <x v="5"/>
    <s v="7019/eWCC/SF/IHR/INNER/XI/2016"/>
    <s v="CHR-011/3086/16"/>
    <n v="1258846.6000000001"/>
    <n v="0"/>
    <s v="Invoice Submitted"/>
  </r>
  <r>
    <n v="32584264"/>
    <n v="1144406"/>
    <s v="IDR"/>
    <s v="PT INDO HUMAN RESOURCE"/>
    <s v="2016-06-09"/>
    <s v="60 Days"/>
    <s v="PT Nokia Solutions and Networks Indonesia"/>
    <n v="114440.6"/>
    <n v="1"/>
    <n v="1258846.6000000001"/>
    <x v="3"/>
    <x v="5"/>
    <s v="7018/eWCC/SF/IHR/INNER/XI/2016"/>
    <s v="CHR-011/3085/16"/>
    <n v="1258846.6000000001"/>
    <n v="0"/>
    <s v="Invoice Submitted"/>
  </r>
  <r>
    <n v="32584676"/>
    <n v="1087186"/>
    <s v="IDR"/>
    <s v="PT INDO HUMAN RESOURCE"/>
    <s v="2016-06-09"/>
    <s v="60 Days"/>
    <s v="PT Nokia Solutions and Networks Indonesia"/>
    <n v="108718.6"/>
    <n v="1"/>
    <n v="1195904.6000000001"/>
    <x v="3"/>
    <x v="5"/>
    <s v="6799/eWCC/SF/IHR/INNER/XI/2016"/>
    <s v="CHR-011/2858/16"/>
    <n v="1195904.6000000001"/>
    <n v="0"/>
    <s v="Invoice Submitted"/>
  </r>
  <r>
    <n v="32584671"/>
    <n v="1087186"/>
    <s v="IDR"/>
    <s v="PT INDO HUMAN RESOURCE"/>
    <s v="2016-06-09"/>
    <s v="60 Days"/>
    <s v="PT Nokia Solutions and Networks Indonesia"/>
    <n v="108718.6"/>
    <n v="1"/>
    <n v="1195904.6000000001"/>
    <x v="3"/>
    <x v="5"/>
    <s v="6798/eWCC/SF/IHR/INNER/XI/2016"/>
    <s v="CHR-011/2857/16"/>
    <n v="1195904.6000000001"/>
    <n v="0"/>
    <s v="Invoice Submitted"/>
  </r>
  <r>
    <n v="32584653"/>
    <n v="1087186"/>
    <s v="IDR"/>
    <s v="PT INDO HUMAN RESOURCE"/>
    <s v="2016-06-09"/>
    <s v="60 Days"/>
    <s v="PT Nokia Solutions and Networks Indonesia"/>
    <n v="108718.6"/>
    <n v="1"/>
    <n v="1195904.6000000001"/>
    <x v="3"/>
    <x v="5"/>
    <s v="6797/eWCC/SF/IHR/INNER/XI/2016"/>
    <s v="CHR-011/2856/16"/>
    <n v="1195904.6000000001"/>
    <n v="0"/>
    <s v="Invoice Submitted"/>
  </r>
  <r>
    <n v="32584626"/>
    <n v="1087186"/>
    <s v="IDR"/>
    <s v="PT INDO HUMAN RESOURCE"/>
    <s v="2016-06-09"/>
    <s v="60 Days"/>
    <s v="PT Nokia Solutions and Networks Indonesia"/>
    <n v="108718.6"/>
    <n v="1"/>
    <n v="1195904.6000000001"/>
    <x v="3"/>
    <x v="5"/>
    <s v="6795/eWCC/SF/IHR/INNER/XI/2016"/>
    <s v="CHR-011/2854/16"/>
    <n v="1195904.6000000001"/>
    <n v="0"/>
    <s v="Invoice Submitted"/>
  </r>
  <r>
    <n v="32584624"/>
    <n v="1087186"/>
    <s v="IDR"/>
    <s v="PT INDO HUMAN RESOURCE"/>
    <s v="2016-06-09"/>
    <s v="60 Days"/>
    <s v="PT Nokia Solutions and Networks Indonesia"/>
    <n v="108718.6"/>
    <n v="1"/>
    <n v="1195904.6000000001"/>
    <x v="3"/>
    <x v="5"/>
    <s v="6794/eWCC/SF/IHR/INNER/XI/2016"/>
    <s v="CHR-011/2853/16"/>
    <n v="1195904.6000000001"/>
    <n v="0"/>
    <s v="Invoice Submitted"/>
  </r>
  <r>
    <n v="32584601"/>
    <n v="1087186"/>
    <s v="IDR"/>
    <s v="PT INDO HUMAN RESOURCE"/>
    <s v="2016-06-09"/>
    <s v="60 Days"/>
    <s v="PT Nokia Solutions and Networks Indonesia"/>
    <n v="108718.6"/>
    <n v="1"/>
    <n v="1195904.6000000001"/>
    <x v="3"/>
    <x v="5"/>
    <s v="6787/eWCC/SF/IHR/INNER/XI/2016"/>
    <s v="CHR-011/2838/16"/>
    <n v="1195904.6000000001"/>
    <n v="0"/>
    <s v="Invoice Submitted"/>
  </r>
  <r>
    <n v="32584570"/>
    <n v="1087186"/>
    <s v="IDR"/>
    <s v="PT INDO HUMAN RESOURCE"/>
    <s v="2016-06-09"/>
    <s v="60 Days"/>
    <s v="PT Nokia Solutions and Networks Indonesia"/>
    <n v="108718.6"/>
    <n v="1"/>
    <n v="1195904.6000000001"/>
    <x v="3"/>
    <x v="5"/>
    <s v="6780/eWCC/SF/IHR/INNER/XI/2016"/>
    <s v="CHR-011/2847/16"/>
    <n v="1195904.6000000001"/>
    <n v="0"/>
    <s v="Invoice Submitted"/>
  </r>
  <r>
    <n v="32584583"/>
    <n v="1087186"/>
    <s v="IDR"/>
    <s v="PT INDO HUMAN RESOURCE"/>
    <s v="2016-06-09"/>
    <s v="60 Days"/>
    <s v="PT Nokia Solutions and Networks Indonesia"/>
    <n v="108718.6"/>
    <n v="1"/>
    <n v="1195904.6000000001"/>
    <x v="3"/>
    <x v="5"/>
    <s v="6779/eWCC/SF/IHR/INNER/XI/2016"/>
    <s v="CHR-011/2848/16"/>
    <n v="1195904.6000000001"/>
    <n v="0"/>
    <s v="Invoice Submitted"/>
  </r>
  <r>
    <n v="32584562"/>
    <n v="1087186"/>
    <s v="IDR"/>
    <s v="PT INDO HUMAN RESOURCE"/>
    <s v="2016-06-09"/>
    <s v="60 Days"/>
    <s v="PT Nokia Solutions and Networks Indonesia"/>
    <n v="108718.6"/>
    <n v="1"/>
    <n v="1195904.6000000001"/>
    <x v="3"/>
    <x v="5"/>
    <s v="6776/eWCC/SF/IHR/INNER/XI/2016"/>
    <s v="CHR-011/2846/16"/>
    <n v="1195904.6000000001"/>
    <n v="0"/>
    <s v="Invoice Submitted"/>
  </r>
  <r>
    <n v="32584556"/>
    <n v="1087186"/>
    <s v="IDR"/>
    <s v="PT INDO HUMAN RESOURCE"/>
    <s v="2016-06-09"/>
    <s v="60 Days"/>
    <s v="PT Nokia Solutions and Networks Indonesia"/>
    <n v="108718.6"/>
    <n v="1"/>
    <n v="1195904.6000000001"/>
    <x v="3"/>
    <x v="5"/>
    <s v="6775/eWCC/SF/IHR/INNER/XI/2016"/>
    <s v="CHR-011/2849/16"/>
    <n v="1195904.6000000001"/>
    <n v="0"/>
    <s v="Invoice Submitted"/>
  </r>
  <r>
    <n v="32584551"/>
    <n v="1087186"/>
    <s v="IDR"/>
    <s v="PT INDO HUMAN RESOURCE"/>
    <s v="2016-06-09"/>
    <s v="60 Days"/>
    <s v="PT Nokia Solutions and Networks Indonesia"/>
    <n v="108718.6"/>
    <n v="1"/>
    <n v="1195904.6000000001"/>
    <x v="3"/>
    <x v="5"/>
    <s v="6771/eWCC/SF/IHR/INNER/XI/2016"/>
    <s v="CHR-011/2808/16"/>
    <n v="1195904.6000000001"/>
    <n v="0"/>
    <s v="Invoice Submitted"/>
  </r>
  <r>
    <n v="32584479"/>
    <n v="1087186"/>
    <s v="IDR"/>
    <s v="PT INDO HUMAN RESOURCE"/>
    <s v="2016-06-09"/>
    <s v="60 Days"/>
    <s v="PT Nokia Solutions and Networks Indonesia"/>
    <n v="108718.6"/>
    <n v="1"/>
    <n v="1195904.6000000001"/>
    <x v="3"/>
    <x v="5"/>
    <s v="6758/eWCC/SF/IHR/INNER/XI/2016"/>
    <s v="CHR-011/2850/16"/>
    <n v="1195904.6000000001"/>
    <n v="0"/>
    <s v="Invoice Submitted"/>
  </r>
  <r>
    <n v="32584476"/>
    <n v="1087186"/>
    <s v="IDR"/>
    <s v="PT INDO HUMAN RESOURCE"/>
    <s v="2016-06-09"/>
    <s v="60 Days"/>
    <s v="PT Nokia Solutions and Networks Indonesia"/>
    <n v="108718.6"/>
    <n v="1"/>
    <n v="1195904.6000000001"/>
    <x v="3"/>
    <x v="5"/>
    <s v="6757/eWCC/SF/IHR/INNER/XI/2016"/>
    <s v="CHR-011/2851/16"/>
    <n v="1195904.6000000001"/>
    <n v="0"/>
    <s v="Invoice Submitted"/>
  </r>
  <r>
    <n v="32584464"/>
    <n v="1087186"/>
    <s v="IDR"/>
    <s v="PT INDO HUMAN RESOURCE"/>
    <s v="2016-06-09"/>
    <s v="60 Days"/>
    <s v="PT Nokia Solutions and Networks Indonesia"/>
    <n v="108718.6"/>
    <n v="1"/>
    <n v="1195904.6000000001"/>
    <x v="3"/>
    <x v="5"/>
    <s v="6753/eWCC/SF/IHR/INNER/XI/2016"/>
    <s v="CHR-011/2784/16"/>
    <n v="1195904.6000000001"/>
    <n v="0"/>
    <s v="Invoice Submitted"/>
  </r>
  <r>
    <n v="32584461"/>
    <n v="1087186"/>
    <s v="IDR"/>
    <s v="PT INDO HUMAN RESOURCE"/>
    <s v="2016-06-09"/>
    <s v="60 Days"/>
    <s v="PT Nokia Solutions and Networks Indonesia"/>
    <n v="108718.6"/>
    <n v="1"/>
    <n v="1195904.6000000001"/>
    <x v="3"/>
    <x v="5"/>
    <s v="6752/eWCC/SF/IHR/INNER/XI/2016"/>
    <s v="CHR-011/2785/16"/>
    <n v="1195904.6000000001"/>
    <n v="0"/>
    <s v="Invoice Submitted"/>
  </r>
  <r>
    <n v="32584457"/>
    <n v="1087186"/>
    <s v="IDR"/>
    <s v="PT INDO HUMAN RESOURCE"/>
    <s v="2016-06-09"/>
    <s v="60 Days"/>
    <s v="PT Nokia Solutions and Networks Indonesia"/>
    <n v="108718.6"/>
    <n v="1"/>
    <n v="1195904.6000000001"/>
    <x v="3"/>
    <x v="5"/>
    <s v="6751/eWCC/SF/IHR/INNER/XI/2016"/>
    <s v="CHR-011/2786/16"/>
    <n v="1195904.6000000001"/>
    <n v="0"/>
    <s v="Invoice Submitted"/>
  </r>
  <r>
    <n v="32584456"/>
    <n v="1087186"/>
    <s v="IDR"/>
    <s v="PT INDO HUMAN RESOURCE"/>
    <s v="2016-06-09"/>
    <s v="60 Days"/>
    <s v="PT Nokia Solutions and Networks Indonesia"/>
    <n v="108718.6"/>
    <n v="1"/>
    <n v="1195904.6000000001"/>
    <x v="3"/>
    <x v="5"/>
    <s v="6750/eWCC/SF/IHR/INNER/XI/2016"/>
    <s v="CHR-011/2787/16"/>
    <n v="1195904.6000000001"/>
    <n v="0"/>
    <s v="Invoice Submitted"/>
  </r>
  <r>
    <n v="32584527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6721/eWCC/SF/IHR/INNER/X/2016"/>
    <s v="CHR-010/2692/16"/>
    <n v="1195904.6000000001"/>
    <n v="0"/>
    <s v="Invoice Submitted"/>
  </r>
  <r>
    <n v="32584514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6720/eWCC/SF/IHR/INNER/X/2016"/>
    <s v="CHR-010/2692/16"/>
    <n v="1195904.6000000001"/>
    <n v="0"/>
    <s v="Invoice Submitted"/>
  </r>
  <r>
    <n v="32584511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6719/eWCC/SF/IHR/INNER/X/2016"/>
    <s v="CHR-010/2692/16"/>
    <n v="1195904.6000000001"/>
    <n v="0"/>
    <s v="Invoice Submitted"/>
  </r>
  <r>
    <n v="32584504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6718/eWCC/SF/IHR/INNER/X/2016"/>
    <s v="CHR-010/2692/16"/>
    <n v="1195904.6000000001"/>
    <n v="0"/>
    <s v="Invoice Submitted"/>
  </r>
  <r>
    <n v="32584501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6717/eWCC/SF/IHR/INNER/X/2016"/>
    <s v="CHR-010/2692/16"/>
    <n v="1195904.6000000001"/>
    <n v="0"/>
    <s v="Invoice Submitted"/>
  </r>
  <r>
    <n v="32584302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6715/eWCC/SF/IHR/INNER/X/2016"/>
    <s v=" CHR-010/2639/16"/>
    <n v="1258846.6000000001"/>
    <n v="0"/>
    <s v="Invoice Submitted"/>
  </r>
  <r>
    <n v="32584215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6714/eWCC/SF/IHR/INNER/X/2016"/>
    <s v=" CHR-010/2737/16"/>
    <n v="1258846.6000000001"/>
    <n v="0"/>
    <s v="Invoice Submitted"/>
  </r>
  <r>
    <n v="32584669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6564/eWCC/SF/IHR/INNER/X/2016"/>
    <s v="CHR-010/2733/16"/>
    <n v="1195904.6000000001"/>
    <n v="0"/>
    <s v="Invoice Submitted"/>
  </r>
  <r>
    <n v="32584633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6563/eWCC/SF/IHR/INNER/X/2016"/>
    <s v="CHR-010/2733/16"/>
    <n v="1195904.6000000001"/>
    <n v="0"/>
    <s v="Invoice Submitted"/>
  </r>
  <r>
    <n v="32584617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6560/eWCC/SF/IHR/INNER/X/2016"/>
    <s v="CHR-010/2733/16"/>
    <n v="1195904.6000000001"/>
    <n v="0"/>
    <s v="Invoice Submitted"/>
  </r>
  <r>
    <n v="32584612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6559/eWCC/SF/IHR/INNER/X/2016"/>
    <s v="CHR-010/2707/16"/>
    <n v="1195904.6000000001"/>
    <n v="0"/>
    <s v="Invoice Submitted"/>
  </r>
  <r>
    <n v="32584591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6557/eWCC/SF/IHR/INNER/X/2016"/>
    <s v="CHR-010/2707/16"/>
    <n v="1195904.6000000001"/>
    <n v="0"/>
    <s v="Invoice Submitted"/>
  </r>
  <r>
    <n v="32584530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6556/eWCC/SF/IHR/INNER/X/2016"/>
    <s v="CHR-010/2707/16"/>
    <n v="1195904.6000000001"/>
    <n v="0"/>
    <s v="Invoice Submitted"/>
  </r>
  <r>
    <n v="32584507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6555/eWCC/SF/IHR/INNER/X/2016"/>
    <s v="CHR-010/2707/16"/>
    <n v="1195904.6000000001"/>
    <n v="0"/>
    <s v="Invoice Submitted"/>
  </r>
  <r>
    <n v="32584480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6547/eWCC/SF/IHR/INNER/X/2016"/>
    <s v=" CHR-010/2683/16"/>
    <n v="1195904.6000000001"/>
    <n v="0"/>
    <s v="Invoice Submitted"/>
  </r>
  <r>
    <n v="32584469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6543/eWCC/SF/IHR/INNER/X/2016"/>
    <s v=" CHR-010/2683/16"/>
    <n v="1195904.6000000001"/>
    <n v="0"/>
    <s v="Invoice Submitted"/>
  </r>
  <r>
    <n v="32584460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6542/eWCC/SF/IHR/INNER/X/2016"/>
    <s v=" CHR-010/2683/16"/>
    <n v="1195904.6000000001"/>
    <n v="0"/>
    <s v="Invoice Submitted"/>
  </r>
  <r>
    <n v="32584664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5373/eWCC/SF/IHR/INNER/X/2016"/>
    <s v="CHR-010/2679/16"/>
    <n v="1195904.6000000001"/>
    <n v="0"/>
    <s v="Invoice Submitted"/>
  </r>
  <r>
    <n v="32584481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5372/eWCC/SF/IHR/INNER/X/2016"/>
    <s v=" CHR-010/2679/16"/>
    <n v="1195904.6000000001"/>
    <n v="0"/>
    <s v="Invoice Submitted"/>
  </r>
  <r>
    <n v="32584424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5370/eWCC/SF/IHR/INNER/X/2016"/>
    <s v=" CHR-010/2639/16"/>
    <n v="1258846.6000000001"/>
    <n v="0"/>
    <s v="Invoice Submitted"/>
  </r>
  <r>
    <n v="32584346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5367/eWCC/SF/IHR/INNER/X/2016"/>
    <s v=" CHR-010/2639/16"/>
    <n v="1258846.6000000001"/>
    <n v="0"/>
    <s v="Invoice Submitted"/>
  </r>
  <r>
    <n v="32584305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5366/eWCC/SF/IHR/INNER/X/2016"/>
    <s v=" CHR-010/2639/16"/>
    <n v="1258846.6000000001"/>
    <n v="0"/>
    <s v="Invoice Submitted"/>
  </r>
  <r>
    <n v="32584247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5365/eWCC/SF/IHR/INNER/X/2016"/>
    <s v=" CHR-010/2639/16"/>
    <n v="1258846.6000000001"/>
    <n v="0"/>
    <s v="Invoice Submitted"/>
  </r>
  <r>
    <n v="32584659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5289/eWCC/SF/IHR/INNER/X/2016"/>
    <s v="CHR-010/2682/16"/>
    <n v="1195904.6000000001"/>
    <n v="0"/>
    <s v="Invoice Submitted"/>
  </r>
  <r>
    <n v="32584639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5288/eWCC/SF/IHR/INNER/X/2016"/>
    <s v="CHR-010/2682/16"/>
    <n v="1195904.6000000001"/>
    <n v="0"/>
    <s v="Invoice Submitted"/>
  </r>
  <r>
    <n v="32584635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5287/eWCC/SF/IHR/INNER/X/2016"/>
    <s v="CHR-010/2682/16"/>
    <n v="1195904.6000000001"/>
    <n v="0"/>
    <s v="Invoice Submitted"/>
  </r>
  <r>
    <n v="32584634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5286/eWCC/SF/IHR/INNER/X/2016"/>
    <s v="CHR-010/2682/16"/>
    <n v="1195904.6000000001"/>
    <n v="0"/>
    <s v="Invoice Submitted"/>
  </r>
  <r>
    <n v="32584632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5285/eWCC/SF/IHR/INNER/X/2016"/>
    <s v="CHR-010/2682/16"/>
    <n v="1195904.6000000001"/>
    <n v="0"/>
    <s v="Invoice Submitted"/>
  </r>
  <r>
    <n v="32584631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5284/eWCC/SF/IHR/INNER/X/2016"/>
    <s v="CHR-010/2692/16"/>
    <n v="1195904.6000000001"/>
    <n v="0"/>
    <s v="Invoice Submitted"/>
  </r>
  <r>
    <n v="32584630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5283/eWCC/SF/IHR/INNER/X/2016"/>
    <s v="CHR-010/2692/16"/>
    <n v="1195904.6000000001"/>
    <n v="0"/>
    <s v="Invoice Submitted"/>
  </r>
  <r>
    <n v="32584627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5282/eWCC/SF/IHR/INNER/X/2016"/>
    <s v="CHR-010/2680/16"/>
    <n v="1195904.6000000001"/>
    <n v="0"/>
    <s v="Invoice Submitted"/>
  </r>
  <r>
    <n v="32584623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5281/eWCC/SF/IHR/INNER/X/2016"/>
    <s v="CHR-010/2679/16"/>
    <n v="1195904.6000000001"/>
    <n v="0"/>
    <s v="Invoice Submitted"/>
  </r>
  <r>
    <n v="32584622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5280/eWCC/SF/IHR/INNER/X/2016"/>
    <s v="CHR-010/2679/16"/>
    <n v="1195904.6000000001"/>
    <n v="0"/>
    <s v="Invoice Submitted"/>
  </r>
  <r>
    <n v="32584620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5279/eWCC/SF/IHR/INNER/X/2016"/>
    <s v="CHR-010/2679/16"/>
    <n v="1195904.6000000001"/>
    <n v="0"/>
    <s v="Invoice Submitted"/>
  </r>
  <r>
    <n v="32584616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5278/eWCC/SF/IHR/INNER/X/2016"/>
    <s v="CHR-010/2679/16"/>
    <n v="1195904.6000000001"/>
    <n v="0"/>
    <s v="Invoice Submitted"/>
  </r>
  <r>
    <n v="32584607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5277/eWCC/SF/IHR/INNER/X/2016"/>
    <s v="CHR-010/2679/16"/>
    <n v="1195904.6000000001"/>
    <n v="0"/>
    <s v="Invoice Submitted"/>
  </r>
  <r>
    <n v="32584597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5276/eWCC/SF/IHR/INNER/X/2016"/>
    <s v="CHR-010/2679/16"/>
    <n v="1195904.6000000001"/>
    <n v="0"/>
    <s v="Invoice Submitted"/>
  </r>
  <r>
    <n v="32584586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5275/eWCC/SF/IHR/INNER/X/2016"/>
    <s v="CHR-010/2654/16"/>
    <n v="1195904.6000000001"/>
    <n v="0"/>
    <s v="Invoice Submitted"/>
  </r>
  <r>
    <n v="32584581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5274/eWCC/SF/IHR/INNER/X/2016"/>
    <s v="CHR-010/2708/16"/>
    <n v="1195904.6000000001"/>
    <n v="0"/>
    <s v="Invoice Submitted"/>
  </r>
  <r>
    <n v="32584573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5273/eWCC/SF/IHR/INNER/X/2016"/>
    <s v="CHR-010/2708/16"/>
    <n v="1195904.6000000001"/>
    <n v="0"/>
    <s v="Invoice Submitted"/>
  </r>
  <r>
    <n v="32584539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5272/eWCC/SF/IHR/INNER/X/2016"/>
    <s v="CHR-010/2733/16"/>
    <n v="1195904.6000000001"/>
    <n v="0"/>
    <s v="Invoice Submitted"/>
  </r>
  <r>
    <n v="32584505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5271/eWCC/SF/IHR/INNER/X/2016"/>
    <s v="CHR-010/2733/16"/>
    <n v="1195904.6000000001"/>
    <n v="0"/>
    <s v="Invoice Submitted"/>
  </r>
  <r>
    <n v="32584474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5270/eWCC/SF/IHR/INNER/X/2016"/>
    <s v=" CHR-010/2733/16"/>
    <n v="1195904.6000000001"/>
    <n v="0"/>
    <s v="Invoice Submitted"/>
  </r>
  <r>
    <n v="32584576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5150/eWCC/SF/IHR/INNER/X/2016"/>
    <s v="CHR-010/2694/16"/>
    <n v="1195904.6000000001"/>
    <n v="0"/>
    <s v="Invoice Submitted"/>
  </r>
  <r>
    <n v="32584567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5149/eWCC/SF/IHR/INNER/X/2016"/>
    <s v="CHR-010/2694/16"/>
    <n v="1195904.6000000001"/>
    <n v="0"/>
    <s v="Invoice Submitted"/>
  </r>
  <r>
    <n v="32584566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5148/eWCC/SF/IHR/INNER/X/2016"/>
    <s v="CHR-010/2694/16"/>
    <n v="1195904.6000000001"/>
    <n v="0"/>
    <s v="Invoice Submitted"/>
  </r>
  <r>
    <n v="32584554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5147/eWCC/SF/IHR/INNER/X/2016"/>
    <s v="CHR-010/2694/16"/>
    <n v="1195904.6000000001"/>
    <n v="0"/>
    <s v="Invoice Submitted"/>
  </r>
  <r>
    <n v="32584553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5146/eWCC/SF/IHR/INNER/X/2016"/>
    <s v="CHR-010/2694/16"/>
    <n v="1195904.6000000001"/>
    <n v="0"/>
    <s v="Invoice Submitted"/>
  </r>
  <r>
    <n v="32584550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5145/eWCC/SF/IHR/INNER/X/2016"/>
    <s v="CHR-010/2694/16"/>
    <n v="1195904.6000000001"/>
    <n v="0"/>
    <s v="Invoice Submitted"/>
  </r>
  <r>
    <n v="32584545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5144/eWCC/SF/IHR/INNER/X/2016"/>
    <s v="CHR-010/2694/16"/>
    <n v="1195904.6000000001"/>
    <n v="0"/>
    <s v="Invoice Submitted"/>
  </r>
  <r>
    <n v="32584523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5143/eWCC/SF/IHR/INNER/X/2016"/>
    <s v="CHR-010/2694/16"/>
    <n v="1195904.6000000001"/>
    <n v="0"/>
    <s v="Invoice Submitted"/>
  </r>
  <r>
    <n v="32584522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5142/eWCC/SF/IHR/INNER/X/2016"/>
    <s v="CHR-010/2694/16"/>
    <n v="1195904.6000000001"/>
    <n v="0"/>
    <s v="Invoice Submitted"/>
  </r>
  <r>
    <n v="32584521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5141/eWCC/SF/IHR/INNER/X/2016"/>
    <s v="CHR-010/2694/16"/>
    <n v="1195904.6000000001"/>
    <n v="0"/>
    <s v="Invoice Submitted"/>
  </r>
  <r>
    <n v="32584519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5139/eWCC/SF/IHR/INNER/X/2016"/>
    <s v="CHR-010/2695/16"/>
    <n v="1195904.6000000001"/>
    <n v="0"/>
    <s v="Invoice Submitted"/>
  </r>
  <r>
    <n v="32584516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5138/eWCC/SF/IHR/INNER/X/2016"/>
    <s v="CHR-010/2695/16"/>
    <n v="1195904.6000000001"/>
    <n v="0"/>
    <s v="Invoice Submitted"/>
  </r>
  <r>
    <n v="32584506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5137/eWCC/SF/IHR/INNER/X/2016"/>
    <s v="CHR-010/2695/16"/>
    <n v="1195904.6000000001"/>
    <n v="0"/>
    <s v="Invoice Submitted"/>
  </r>
  <r>
    <n v="32584503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5136/eWCC/SF/IHR/INNER/X/2016"/>
    <s v="CHR-010/2695/16"/>
    <n v="1195904.6000000001"/>
    <n v="0"/>
    <s v="Invoice Submitted"/>
  </r>
  <r>
    <n v="32584679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4077/eWCC/SF/IHR/INNER/X/2016"/>
    <s v="CHR-010/2596/16"/>
    <n v="1195904.6000000001"/>
    <n v="0"/>
    <s v="Invoice Submitted"/>
  </r>
  <r>
    <n v="32584678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4075/eWCC/SF/IHR/INNER/X/2016"/>
    <s v="CHR-010/2596/16"/>
    <n v="1195904.6000000001"/>
    <n v="0"/>
    <s v="Invoice Submitted"/>
  </r>
  <r>
    <n v="32584677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4073/eWCC/SF/IHR/INNER/X/2016"/>
    <s v="CHR-010/2596/16"/>
    <n v="1195904.6000000001"/>
    <n v="0"/>
    <s v="Invoice Submitted"/>
  </r>
  <r>
    <n v="32584673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4070/eWCC/SF/IHR/INNER/X/2016"/>
    <s v="CHR-010/2596/16"/>
    <n v="1195904.6000000001"/>
    <n v="0"/>
    <s v="Invoice Submitted"/>
  </r>
  <r>
    <n v="32584666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4067/eWCC/SF/IHR/INNER/X/2016"/>
    <s v="CHR-010/2733/16"/>
    <n v="1195904.6000000001"/>
    <n v="0"/>
    <s v="Invoice Submitted"/>
  </r>
  <r>
    <n v="32584618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4062/eWCC/SF/IHR/INNER/X/2016"/>
    <s v="CHR-010/2596/16"/>
    <n v="1195904.6000000001"/>
    <n v="0"/>
    <s v="Invoice Submitted"/>
  </r>
  <r>
    <n v="32584610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4057/eWCC/SF/IHR/INNER/X/2016"/>
    <s v="CHR-010/2596/16"/>
    <n v="1195904.6000000001"/>
    <n v="0"/>
    <s v="Invoice Submitted"/>
  </r>
  <r>
    <n v="32584603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4054/eWCC/SF/IHR/INNER/X/2016"/>
    <s v="CHR-010/2596/16"/>
    <n v="1195904.6000000001"/>
    <n v="0"/>
    <s v="Invoice Submitted"/>
  </r>
  <r>
    <n v="32584602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4053/eWCC/SF/IHR/INNER/X/2016"/>
    <s v="CHR-010/2596/16"/>
    <n v="1195904.6000000001"/>
    <n v="0"/>
    <s v="Invoice Submitted"/>
  </r>
  <r>
    <n v="32584600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4052/eWCC/SF/IHR/INNER/X/2016"/>
    <s v="CHR-010/2596/16"/>
    <n v="1195904.6000000001"/>
    <n v="0"/>
    <s v="Invoice Submitted"/>
  </r>
  <r>
    <n v="32584590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4050/eWCC/SF/IHR/INNER/X/2016"/>
    <s v="CHR-010/2596/16"/>
    <n v="1195904.6000000001"/>
    <n v="0"/>
    <s v="Invoice Submitted"/>
  </r>
  <r>
    <n v="32584584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4049/eWCC/SF/IHR/INNER/X/2016"/>
    <s v="CHR-010/2595/16"/>
    <n v="1195904.6000000001"/>
    <n v="0"/>
    <s v="Invoice Submitted"/>
  </r>
  <r>
    <n v="32584582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4048/eWCC/SF/IHR/INNER/X/2016"/>
    <s v="CHR-010/2595/16"/>
    <n v="1195904.6000000001"/>
    <n v="0"/>
    <s v="Invoice Submitted"/>
  </r>
  <r>
    <n v="32584542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4040/eWCC/SF/IHR/INNER/X/2016"/>
    <s v="CHR-010/2595/16"/>
    <n v="1195904.6000000001"/>
    <n v="0"/>
    <s v="Invoice Submitted"/>
  </r>
  <r>
    <n v="32584538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4034/eWCC/SF/IHR/INNER/X/2016"/>
    <s v="CHR-010/2595/16"/>
    <n v="1195904.6000000001"/>
    <n v="0"/>
    <s v="Invoice Submitted"/>
  </r>
  <r>
    <n v="32584537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4030/eWCC/SF/IHR/INNER/X/2016"/>
    <s v="CHR-010/2595/16"/>
    <n v="1195904.6000000001"/>
    <n v="0"/>
    <s v="Invoice Submitted"/>
  </r>
  <r>
    <n v="32584485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4024/eWCC/SF/IHR/INNER/X/2016"/>
    <s v="CHR-010/2595/16"/>
    <n v="1195904.6000000001"/>
    <n v="0"/>
    <s v="Invoice Submitted"/>
  </r>
  <r>
    <n v="32584203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3700/eWCC/SF/IHR/INNER/X/2016"/>
    <s v="CHR-010/2639/16"/>
    <n v="1258846.6000000001"/>
    <n v="0"/>
    <s v="Invoice Submitted"/>
  </r>
  <r>
    <n v="32584193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3699/eWCC/SF/IHR/INNER/X/2016"/>
    <s v="CHR-010/2639/16"/>
    <n v="1258846.6000000001"/>
    <n v="0"/>
    <s v="Invoice Submitted"/>
  </r>
  <r>
    <n v="32584188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3698/eWCC/SF/IHR/INNER/X/2016"/>
    <s v="CHR-010/2639/16"/>
    <n v="1258846.6000000001"/>
    <n v="0"/>
    <s v="Invoice Submitted"/>
  </r>
  <r>
    <n v="32584185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3697/eWCC/SF/IHR/INNER/X/2016"/>
    <s v="CHR-010/2639/16"/>
    <n v="1258846.6000000001"/>
    <n v="0"/>
    <s v="Invoice Submitted"/>
  </r>
  <r>
    <n v="32584180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3696/eWCC/SF/IHR/INNER/X/2016"/>
    <s v="CHR-010/2639/16"/>
    <n v="1258846.6000000001"/>
    <n v="0"/>
    <s v="Invoice Submitted"/>
  </r>
  <r>
    <n v="32584173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3695/eWCC/SF/IHR/INNER/X/2016"/>
    <s v="CHR-010/2638/16"/>
    <n v="1258846.6000000001"/>
    <n v="0"/>
    <s v="Invoice Submitted"/>
  </r>
  <r>
    <n v="32584448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3692/eWCC/SF/IHR/INNER/X/2016"/>
    <s v="CHR-010/2638/16"/>
    <n v="1258846.6000000001"/>
    <n v="0"/>
    <s v="Invoice Submitted"/>
  </r>
  <r>
    <n v="32584441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3691/eWCC/SF/IHR/INNER/X/2016"/>
    <s v="CHR-010/2638/16"/>
    <n v="1258846.6000000001"/>
    <n v="0"/>
    <s v="Invoice Submitted"/>
  </r>
  <r>
    <n v="32584437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3690/eWCC/SF/IHR/INNER/X/2016"/>
    <s v="CHR-010/2638/16"/>
    <n v="1258846.6000000001"/>
    <n v="0"/>
    <s v="Invoice Submitted"/>
  </r>
  <r>
    <n v="32584383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3689/eWCC/SF/IHR/INNER/X/2016"/>
    <s v="CHR-010/2638/16"/>
    <n v="1258846.6000000001"/>
    <n v="0"/>
    <s v="Invoice Submitted"/>
  </r>
  <r>
    <n v="32584252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3687/eWCC/SF/IHR/INNER/X/2016"/>
    <s v="CHR-010/2638/16"/>
    <n v="1258846.6000000001"/>
    <n v="0"/>
    <s v="Invoice Submitted"/>
  </r>
  <r>
    <n v="32584244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3686/eWCC/SF/IHR/INNER/X/2016"/>
    <s v="CHR-010/2638/16"/>
    <n v="1258846.6000000001"/>
    <n v="0"/>
    <s v="Invoice Submitted"/>
  </r>
  <r>
    <n v="32584229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3685/eWCC/SF/IHR/INNER/X/2016"/>
    <s v="CHR-010/2638/16"/>
    <n v="1258846.6000000001"/>
    <n v="0"/>
    <s v="Invoice Submitted"/>
  </r>
  <r>
    <n v="32584225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3684/eWCC/SF/IHR/INNER/X/2016"/>
    <s v="CHR-010/2638/16"/>
    <n v="1258846.6000000001"/>
    <n v="0"/>
    <s v="Invoice Submitted"/>
  </r>
  <r>
    <n v="32584212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3683/eWCC/SF/IHR/INNER/X/2016"/>
    <s v="CHR-010/2638/16"/>
    <n v="1258846.6000000001"/>
    <n v="0"/>
    <s v="Invoice Submitted"/>
  </r>
  <r>
    <n v="32584410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2304/eWCC/SF/IHR/INNER/IX/2016"/>
    <s v="CHR-009/2325/16"/>
    <n v="1258846.6000000001"/>
    <n v="0"/>
    <s v="Invoice Submitted"/>
  </r>
  <r>
    <n v="32584407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2303/eWCC/SF/IHR/INNER/IX/2016"/>
    <s v="CHR-009/2325/16"/>
    <n v="1258846.6000000001"/>
    <n v="0"/>
    <s v="Invoice Submitted"/>
  </r>
  <r>
    <n v="32584406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2302/eWCC/SF/IHR/INNER/IX/2016"/>
    <s v="CHR-009/2325/16"/>
    <n v="1258846.6000000001"/>
    <n v="0"/>
    <s v="Invoice Submitted"/>
  </r>
  <r>
    <n v="32584397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2301/eWCC/SF/IHR/INNER/IX/2016"/>
    <s v="CHR-009/2325/16"/>
    <n v="1258846.6000000001"/>
    <n v="0"/>
    <s v="Invoice Submitted"/>
  </r>
  <r>
    <n v="32584360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2300/eWCC/SF/IHR/INNER/IX/2016"/>
    <s v="CHR-009/2325/16"/>
    <n v="1258846.6000000001"/>
    <n v="0"/>
    <s v="Invoice Submitted"/>
  </r>
  <r>
    <n v="32584629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2229/eWCC/SF/IHR/INNER/IX/2016"/>
    <s v="CHR-010/2345/16"/>
    <n v="1195904.6000000001"/>
    <n v="0"/>
    <s v="Invoice Submitted"/>
  </r>
  <r>
    <n v="32584593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2228/eWCC/SF/IHR/INNER/IX/2016"/>
    <s v="CHR-010/2345/16"/>
    <n v="1195904.6000000001"/>
    <n v="0"/>
    <s v="Invoice Submitted"/>
  </r>
  <r>
    <n v="32584575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2227/eWCC/SF/IHR/INNER/IX/2016"/>
    <s v="CHR-010/2345/16"/>
    <n v="1195904.6000000001"/>
    <n v="0"/>
    <s v="Invoice Submitted"/>
  </r>
  <r>
    <n v="32584544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2226/eWCC/SF/IHR/INNER/IX/2016"/>
    <s v="CHR-010/2345/16"/>
    <n v="1195904.6000000001"/>
    <n v="0"/>
    <s v="Invoice Submitted"/>
  </r>
  <r>
    <n v="32584525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2225/eWCC/SF/IHR/INNER/IX/2016"/>
    <s v="CHR-010/2345/16"/>
    <n v="1195904.6000000001"/>
    <n v="0"/>
    <s v="Invoice Submitted"/>
  </r>
  <r>
    <n v="32584520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2224/eWCC/SF/IHR/INNER/IX/2016"/>
    <s v="CHR-010/2346/16"/>
    <n v="1195904.6000000001"/>
    <n v="0"/>
    <s v="Invoice Submitted"/>
  </r>
  <r>
    <n v="32584518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2223/eWCC/SF/IHR/INNER/IX/2016"/>
    <s v="CHR-010/2346/16"/>
    <n v="1195904.6000000001"/>
    <n v="0"/>
    <s v="Invoice Submitted"/>
  </r>
  <r>
    <n v="32584517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2222/eWCC/SF/IHR/INNER/IX/2016"/>
    <s v="CHR-010/2346/16"/>
    <n v="1195904.6000000001"/>
    <n v="0"/>
    <s v="Invoice Submitted"/>
  </r>
  <r>
    <n v="32584515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2221/eWCC/SF/IHR/INNER/IX/2016"/>
    <s v="CHR-010/2346/16"/>
    <n v="1195904.6000000001"/>
    <n v="0"/>
    <s v="Invoice Submitted"/>
  </r>
  <r>
    <n v="32584508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2220/eWCC/SF/IHR/INNER/IX/2016"/>
    <s v="CHR-010/2346/16"/>
    <n v="1195904.6000000001"/>
    <n v="0"/>
    <s v="Invoice Submitted"/>
  </r>
  <r>
    <n v="32584497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2219/eWCC/SF/IHR/INNER/IX/2016"/>
    <s v="CHR-010/2346/16"/>
    <n v="1195904.6000000001"/>
    <n v="0"/>
    <s v="Invoice Submitted"/>
  </r>
  <r>
    <n v="32584486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2218/eWCC/SF/IHR/INNER/IX/2016"/>
    <s v="CHR-010/2346/16"/>
    <n v="1195904.6000000001"/>
    <n v="0"/>
    <s v="Invoice Submitted"/>
  </r>
  <r>
    <n v="32584466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2216/eWCC/SF/IHR/INNER/IX/2016"/>
    <s v="CHR-010/2346/16"/>
    <n v="1195904.6000000001"/>
    <n v="0"/>
    <s v="Invoice Submitted"/>
  </r>
  <r>
    <n v="32584209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2215/eWCC/SF/IHR/INNER/IX/2016"/>
    <s v="CHR-010/2349/16"/>
    <n v="1258846.6000000001"/>
    <n v="0"/>
    <s v="Invoice Submitted"/>
  </r>
  <r>
    <n v="32584206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2214/eWCC/SF/IHR/INNER/IX/2016"/>
    <s v="CHR-010/2349/16"/>
    <n v="1258846.6000000001"/>
    <n v="0"/>
    <s v="Invoice Submitted"/>
  </r>
  <r>
    <n v="32584195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2213/eWCC/SF/IHR/INNER/IX/2016"/>
    <s v="CHR-010/2349/16"/>
    <n v="1258846.6000000001"/>
    <n v="0"/>
    <s v="Invoice Submitted"/>
  </r>
  <r>
    <n v="32584191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2212/eWCC/SF/IHR/INNER/IX/2016"/>
    <s v="CHR-010/2349/16"/>
    <n v="1258846.6000000001"/>
    <n v="0"/>
    <s v="Invoice Submitted"/>
  </r>
  <r>
    <n v="32584183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2211/eWCC/SF/IHR/INNER/IX/2016"/>
    <s v="CHR-010/2349/16"/>
    <n v="1258846.6000000001"/>
    <n v="0"/>
    <s v="Invoice Submitted"/>
  </r>
  <r>
    <n v="32584182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2210/eWCC/SF/IHR/INNER/IX/2016"/>
    <s v="CHR-010/2349/16"/>
    <n v="1258846.6000000001"/>
    <n v="0"/>
    <s v="Invoice Submitted"/>
  </r>
  <r>
    <n v="32584438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2195/eWCC/SF/IHR/INNER/IX/2016"/>
    <s v="CHR-010/2349/16"/>
    <n v="1258846.6000000001"/>
    <n v="0"/>
    <s v="Invoice Submitted"/>
  </r>
  <r>
    <n v="32584403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2194/eWCC/SF/IHR/INNER/IX/2016"/>
    <s v="CHR-010/2349/16"/>
    <n v="1258846.6000000001"/>
    <n v="0"/>
    <s v="Invoice Submitted"/>
  </r>
  <r>
    <n v="32584390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2193/eWCC/SF/IHR/INNER/IX/2016"/>
    <s v="CHR-010/2349/16"/>
    <n v="1258846.6000000001"/>
    <n v="0"/>
    <s v="Invoice Submitted"/>
  </r>
  <r>
    <n v="32584389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2192/eWCC/SF/IHR/INNER/IX/2016"/>
    <s v="CHR-010/2349/16"/>
    <n v="1258846.6000000001"/>
    <n v="0"/>
    <s v="Invoice Submitted"/>
  </r>
  <r>
    <n v="32584382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2191/eWCC/SF/IHR/INNER/IX/2016"/>
    <s v="CHR-009/2375/16"/>
    <n v="1258846.6000000001"/>
    <n v="0"/>
    <s v="Invoice Submitted"/>
  </r>
  <r>
    <n v="32584371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2190/eWCC/SF/IHR/INNER/IX/2016"/>
    <s v="CHR-009/2375/16"/>
    <n v="1258846.6000000001"/>
    <n v="0"/>
    <s v="Invoice Submitted"/>
  </r>
  <r>
    <n v="32584358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2189/eWCC/SF/IHR/INNER/IX/2016"/>
    <s v="CHR-009/2375/16"/>
    <n v="1258846.6000000001"/>
    <n v="0"/>
    <s v="Invoice Submitted"/>
  </r>
  <r>
    <n v="32584349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2188/eWCC/SF/IHR/INNER/IX/2016"/>
    <s v="CHR-009/2375/16"/>
    <n v="1258846.6000000001"/>
    <n v="0"/>
    <s v="Invoice Submitted"/>
  </r>
  <r>
    <n v="32584328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2187/eWCC/SF/IHR/INNER/IX/2016"/>
    <s v="CHR-010/2348/16"/>
    <n v="1258846.6000000001"/>
    <n v="0"/>
    <s v="Invoice Submitted"/>
  </r>
  <r>
    <n v="32584326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2186/eWCC/SF/IHR/INNER/IX/2016"/>
    <s v="CHR-010/2348/16"/>
    <n v="1258846.6000000001"/>
    <n v="0"/>
    <s v="Invoice Submitted"/>
  </r>
  <r>
    <n v="32584321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2185/eWCC/SF/IHR/INNER/IX/2016"/>
    <s v="CHR-010/2348/16"/>
    <n v="1258846.6000000001"/>
    <n v="0"/>
    <s v="Invoice Submitted"/>
  </r>
  <r>
    <n v="32584315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2184/eWCC/SF/IHR/INNER/IX/2016"/>
    <s v="CHR-010/2348/16"/>
    <n v="1258846.6000000001"/>
    <n v="0"/>
    <s v="Invoice Submitted"/>
  </r>
  <r>
    <n v="32584310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2183/eWCC/SF/IHR/INNER/IX/2016"/>
    <s v="CHR-010/2348/16"/>
    <n v="1258846.6000000001"/>
    <n v="0"/>
    <s v="Invoice Submitted"/>
  </r>
  <r>
    <n v="32584307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2182/eWCC/SF/IHR/INNER/IX/2016"/>
    <s v="CHR-009/2375/16"/>
    <n v="1258846.6000000001"/>
    <n v="0"/>
    <s v="Invoice Submitted"/>
  </r>
  <r>
    <n v="32584293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2181/eWCC/SF/IHR/INNER/IX/2016"/>
    <s v="CHR-009/2375/16"/>
    <n v="1258846.6000000001"/>
    <n v="0"/>
    <s v="Invoice Submitted"/>
  </r>
  <r>
    <n v="32584248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2180/eWCC/SF/IHR/INNER/IX/2016"/>
    <s v="CHR-009/2375/16"/>
    <n v="1258846.6000000001"/>
    <n v="0"/>
    <s v="Invoice Submitted"/>
  </r>
  <r>
    <n v="32584240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2179/eWCC/SF/IHR/INNER/IX/2016"/>
    <s v="CHR-009/2375/16"/>
    <n v="1258846.6000000001"/>
    <n v="0"/>
    <s v="Invoice Submitted"/>
  </r>
  <r>
    <n v="32584234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2178/eWCC/SF/IHR/INNER/IX/2016"/>
    <s v="CHR-009/2375/16"/>
    <n v="1258846.6000000001"/>
    <n v="0"/>
    <s v="Invoice Submitted"/>
  </r>
  <r>
    <n v="32584222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2177/eWCC/SF/IHR/INNER/IX/2016"/>
    <s v="CHR-010/2737/16"/>
    <n v="1258846.6000000001"/>
    <n v="0"/>
    <s v="Invoice Submitted"/>
  </r>
  <r>
    <n v="32584420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2058/eWCC/SF/IHR/INNER/IX/2016"/>
    <s v="CHR-010/2348/16"/>
    <n v="1258846.6000000001"/>
    <n v="0"/>
    <s v="Invoice Submitted"/>
  </r>
  <r>
    <n v="32584418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2057/eWCC/SF/IHR/INNER/IX/2016"/>
    <s v="CHR-010/2348/16"/>
    <n v="1258846.6000000001"/>
    <n v="0"/>
    <s v="Invoice Submitted"/>
  </r>
  <r>
    <n v="32584417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2056/eWCC/SF/IHR/INNER/IX/2016"/>
    <s v="CHR-010/2348/16"/>
    <n v="1258846.6000000001"/>
    <n v="0"/>
    <s v="Invoice Submitted"/>
  </r>
  <r>
    <n v="32584325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2055/eWCC/SF/IHR/INNER/IX/2016"/>
    <s v="CHR-010/2348/16"/>
    <n v="1258846.6000000001"/>
    <n v="0"/>
    <s v="Invoice Submitted"/>
  </r>
  <r>
    <n v="32584313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2054/eWCC/SF/IHR/INNER/IX/2016"/>
    <s v="CHR-010/2348/16"/>
    <n v="1258846.6000000001"/>
    <n v="0"/>
    <s v="Invoice Submitted"/>
  </r>
  <r>
    <n v="32584312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2053/eWCC/SF/IHR/INNER/IX/2016"/>
    <s v="CHR-009/2325/16"/>
    <n v="1258846.6000000001"/>
    <n v="0"/>
    <s v="Invoice Submitted"/>
  </r>
  <r>
    <n v="32584547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2000/eWCC/SF/IHR/INNER/IX/2016"/>
    <s v="CHR-009/2239/16"/>
    <n v="1195904.6000000001"/>
    <n v="0"/>
    <s v="Invoice Submitted"/>
  </r>
  <r>
    <n v="32584535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1999/eWCC/SF/IHR/INNER/IX/2016"/>
    <s v="CHR-009/2239/16"/>
    <n v="1195904.6000000001"/>
    <n v="0"/>
    <s v="Invoice Submitted"/>
  </r>
  <r>
    <n v="32584453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1998/eWCC/SF/IHR/INNER/IX/2016"/>
    <s v="CHR-009/2240/16"/>
    <n v="1195904.6000000001"/>
    <n v="0"/>
    <s v="Invoice Submitted"/>
  </r>
  <r>
    <n v="32584446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1991/eWCC/SF/IHR/INNER/IX/2016"/>
    <s v="CHR-009/2235/16"/>
    <n v="1258846.6000000001"/>
    <n v="0"/>
    <s v="Invoice Submitted"/>
  </r>
  <r>
    <n v="32584443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1990/eWCC/SF/IHR/INNER/IX/2016"/>
    <s v="CHR-009/2325/16"/>
    <n v="1258846.6000000001"/>
    <n v="0"/>
    <s v="Invoice Submitted"/>
  </r>
  <r>
    <n v="32584440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1989/eWCC/SF/IHR/INNER/IX/2016"/>
    <s v="CHR-009/2235/16"/>
    <n v="1258846.6000000001"/>
    <n v="0"/>
    <s v="Invoice Submitted"/>
  </r>
  <r>
    <n v="32584435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1988/eWCC/SF/IHR/INNER/IX/2016"/>
    <s v="CHR-009/2238/16"/>
    <n v="1258846.6000000001"/>
    <n v="0"/>
    <s v="Invoice Submitted"/>
  </r>
  <r>
    <n v="32584430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1987/eWCC/SF/IHR/INNER/IX/2016"/>
    <s v="CHR-009/2325/16"/>
    <n v="1258846.6000000001"/>
    <n v="0"/>
    <s v="Invoice Submitted"/>
  </r>
  <r>
    <n v="32584423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1986/eWCC/SF/IHR/INNER/IX/2016"/>
    <s v="CHR-009/2237/16"/>
    <n v="1258846.6000000001"/>
    <n v="0"/>
    <s v="Invoice Submitted"/>
  </r>
  <r>
    <n v="32584415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1985/eWCC/SF/IHR/INNER/IX/2016"/>
    <s v="CHR-009/2237/16"/>
    <n v="1258846.6000000001"/>
    <n v="0"/>
    <s v="Invoice Submitted"/>
  </r>
  <r>
    <n v="32584412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1984/eWCC/SF/IHR/INNER/IX/2016"/>
    <s v="CHR-009/2237/16"/>
    <n v="1258846.6000000001"/>
    <n v="0"/>
    <s v="Invoice Submitted"/>
  </r>
  <r>
    <n v="32584408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1983/eWCC/SF/IHR/INNER/IX/2016"/>
    <s v="CHR-009/2237/16"/>
    <n v="1258846.6000000001"/>
    <n v="0"/>
    <s v="Invoice Submitted"/>
  </r>
  <r>
    <n v="32584402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1982/eWCC/SF/IHR/INNER/IX/2016"/>
    <s v="CHR-009/2237/16"/>
    <n v="1258846.6000000001"/>
    <n v="0"/>
    <s v="Invoice Submitted"/>
  </r>
  <r>
    <n v="32584400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1981/eWCC/SF/IHR/INNER/IX/2016"/>
    <s v="CHR-009/2237/16"/>
    <n v="1258846.6000000001"/>
    <n v="0"/>
    <s v="Invoice Submitted"/>
  </r>
  <r>
    <n v="32584384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1980/eWCC/SF/IHR/INNER/IX/2016"/>
    <s v="CHR-009/2237/16"/>
    <n v="1258846.6000000001"/>
    <n v="0"/>
    <s v="Invoice Submitted"/>
  </r>
  <r>
    <n v="32584380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1979/eWCC/SF/IHR/INNER/IX/2016"/>
    <s v="CHR-009/2237/16"/>
    <n v="1258846.6000000001"/>
    <n v="0"/>
    <s v="Invoice Submitted"/>
  </r>
  <r>
    <n v="32584377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1978/eWCC/SF/IHR/INNER/IX/2016"/>
    <s v="CHR-009/2237/16"/>
    <n v="1258846.6000000001"/>
    <n v="0"/>
    <s v="Invoice Submitted"/>
  </r>
  <r>
    <n v="32584374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1977/eWCC/SF/IHR/INNER/IX/2016"/>
    <s v="CHR-009/2237/16"/>
    <n v="1258846.6000000001"/>
    <n v="0"/>
    <s v="Invoice Submitted"/>
  </r>
  <r>
    <n v="32584373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1975/eWCC/SF/IHR/INNER/IX/2016"/>
    <s v="CHR-009/2238/16"/>
    <n v="1258846.6000000001"/>
    <n v="0"/>
    <s v="Invoice Submitted"/>
  </r>
  <r>
    <n v="32584370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1973/eWCC/SF/IHR/INNER/IX/2016"/>
    <s v="CHR-009/2325/16"/>
    <n v="1258846.6000000001"/>
    <n v="0"/>
    <s v="Invoice Submitted"/>
  </r>
  <r>
    <n v="32584365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1972/eWCC/SF/IHR/INNER/IX/2016"/>
    <s v="CHR-009/2238/16"/>
    <n v="1258846.6000000001"/>
    <n v="0"/>
    <s v="Invoice Submitted"/>
  </r>
  <r>
    <n v="32584364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1971/eWCC/SF/IHR/INNER/IX/2016"/>
    <s v="CHR-009/2238/16"/>
    <n v="1258846.6000000001"/>
    <n v="0"/>
    <s v="Invoice Submitted"/>
  </r>
  <r>
    <n v="32584362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1970/eWCC/SF/IHR/INNER/IX/2016"/>
    <s v="CHR-009/2238/16"/>
    <n v="1258846.6000000001"/>
    <n v="0"/>
    <s v="Invoice Submitted"/>
  </r>
  <r>
    <n v="32584342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1969/eWCC/SF/IHR/INNER/IX/2016"/>
    <s v="CHR-009/2238/16"/>
    <n v="1258846.6000000001"/>
    <n v="0"/>
    <s v="Invoice Submitted"/>
  </r>
  <r>
    <n v="32584308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1968/eWCC/SF/IHR/INNER/IX/2016"/>
    <s v="CHR-009/2238/16"/>
    <n v="1258846.6000000001"/>
    <n v="0"/>
    <s v="Invoice Submitted"/>
  </r>
  <r>
    <n v="32584299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1967/eWCC/SF/IHR/INNER/IX/2016"/>
    <s v="CHR-009/2325/16"/>
    <n v="1258846.6000000001"/>
    <n v="0"/>
    <s v="Invoice Submitted"/>
  </r>
  <r>
    <n v="32584268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1965/eWCC/SF/IHR/INNER/IX/2016"/>
    <s v="CHR-009/2238/16"/>
    <n v="1258846.6000000001"/>
    <n v="0"/>
    <s v="Invoice Submitted"/>
  </r>
  <r>
    <n v="32584261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1964/eWCC/SF/IHR/INNER/IX/2016"/>
    <s v="CHR-009/2238/16"/>
    <n v="1258846.6000000001"/>
    <n v="0"/>
    <s v="Invoice Submitted"/>
  </r>
  <r>
    <n v="32584259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1963/eWCC/SF/IHR/INNER/IX/2016"/>
    <s v="CHR-009/2238/16"/>
    <n v="1258846.6000000001"/>
    <n v="0"/>
    <s v="Invoice Submitted"/>
  </r>
  <r>
    <n v="32584605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1844/eWCC/SF/IHR/INNER/IX/2016"/>
    <s v="CHR-009/2233/16"/>
    <n v="1195904.6000000001"/>
    <n v="0"/>
    <s v="Invoice Submitted"/>
  </r>
  <r>
    <n v="32584473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1841/eWCC/SF/IHR/INNER/IX/2016"/>
    <s v="CHR-009/2233/16"/>
    <n v="1195904.6000000001"/>
    <n v="0"/>
    <s v="Invoice Submitted"/>
  </r>
  <r>
    <n v="32584472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1840/eWCC/SF/IHR/INNER/IX/2016"/>
    <e v="#N/A"/>
    <n v="1195904.6000000001"/>
    <n v="1195904.6000000001"/>
    <s v="Not Yet Submit Invoice"/>
  </r>
  <r>
    <n v="32584468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1839/eWCC/SF/IHR/INNER/IX/2016"/>
    <s v="CHR-009/2233/16"/>
    <n v="1195904.6000000001"/>
    <n v="0"/>
    <s v="Invoice Submitted"/>
  </r>
  <r>
    <n v="32584462"/>
    <n v="1087186"/>
    <s v="IDR"/>
    <s v="PT INDO HUMAN RESOURCE"/>
    <s v="2016-06-09"/>
    <s v="60 days net from invoice receipt date - 600S"/>
    <s v="PT Nokia Solutions and Networks Indonesia"/>
    <n v="108718.6"/>
    <n v="1"/>
    <n v="1195904.6000000001"/>
    <x v="3"/>
    <x v="5"/>
    <s v="1838/eWCC/SF/IHR/INNER/IX/2016"/>
    <s v="CHR-009/2233/16"/>
    <n v="1195904.6000000001"/>
    <n v="0"/>
    <s v="Invoice Submitted"/>
  </r>
  <r>
    <n v="32584359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1832/eWCC/SF/IHR/INNER/IX/2016"/>
    <s v="CHR-010/2234/16"/>
    <n v="1258846.6000000001"/>
    <n v="0"/>
    <s v="Invoice Submitted"/>
  </r>
  <r>
    <n v="32584357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1831/eWCC/SF/IHR/INNER/IX/2016"/>
    <s v="CHR-010/2234/16"/>
    <n v="1258846.6000000001"/>
    <n v="0"/>
    <s v="Invoice Submitted"/>
  </r>
  <r>
    <n v="32584356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1830/eWCC/SF/IHR/INNER/IX/2016"/>
    <s v="CHR-010/2234/16"/>
    <n v="1258846.6000000001"/>
    <n v="0"/>
    <s v="Invoice Submitted"/>
  </r>
  <r>
    <n v="32584355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1829/eWCC/SF/IHR/INNER/IX/2016"/>
    <s v="CHR-010/2234/16"/>
    <n v="1258846.6000000001"/>
    <n v="0"/>
    <s v="Invoice Submitted"/>
  </r>
  <r>
    <n v="32584352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1828/eWCC/SF/IHR/INNER/IX/2016"/>
    <s v="CHR-010/2234/16"/>
    <n v="1258846.6000000001"/>
    <n v="0"/>
    <s v="Invoice Submitted"/>
  </r>
  <r>
    <n v="32584348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1827/eWCC/SF/IHR/INNER/IX/2016"/>
    <s v="CHR-010/2234/16"/>
    <n v="1258846.6000000001"/>
    <n v="0"/>
    <s v="Invoice Submitted"/>
  </r>
  <r>
    <n v="32584343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1826/eWCC/SF/IHR/INNER/IX/2016"/>
    <s v="CHR-010/2234/16"/>
    <n v="1258846.6000000001"/>
    <n v="0"/>
    <s v="Invoice Submitted"/>
  </r>
  <r>
    <n v="32584333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1825/eWCC/SF/IHR/INNER/IX/2016"/>
    <s v="CHR-009/2235/16"/>
    <n v="1258846.6000000001"/>
    <n v="0"/>
    <s v="Invoice Submitted"/>
  </r>
  <r>
    <n v="32584323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1824/eWCC/SF/IHR/INNER/IX/2016"/>
    <s v="CHR-009/2235/16"/>
    <n v="1258846.6000000001"/>
    <n v="0"/>
    <s v="Invoice Submitted"/>
  </r>
  <r>
    <n v="32584317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1823/eWCC/SF/IHR/INNER/IX/2016"/>
    <s v="CHR-009/2235/16"/>
    <n v="1258846.6000000001"/>
    <n v="0"/>
    <s v="Invoice Submitted"/>
  </r>
  <r>
    <n v="32584451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1822/eWCC/SF/IHR/INNER/IX/2016"/>
    <s v="CHR-009/2235/16"/>
    <n v="1258846.6000000001"/>
    <n v="0"/>
    <s v="Invoice Submitted"/>
  </r>
  <r>
    <n v="32584283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1820/eWCC/SF/IHR/INNER/IX/2016"/>
    <s v="CHR-010/2234/16"/>
    <n v="1258846.6000000001"/>
    <n v="0"/>
    <s v="Invoice Submitted"/>
  </r>
  <r>
    <n v="32584279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1819/eWCC/SF/IHR/INNER/IX/2016"/>
    <s v="CHR-010/2234/16"/>
    <n v="1258846.6000000001"/>
    <n v="0"/>
    <s v="Invoice Submitted"/>
  </r>
  <r>
    <n v="32584254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1818/eWCC/SF/IHR/INNER/IX/2016"/>
    <s v="CHR-010/2234/16"/>
    <n v="1258846.6000000001"/>
    <n v="0"/>
    <s v="Invoice Submitted"/>
  </r>
  <r>
    <n v="32584010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1030/eWCC/SF/IHR/INNER/I/2017"/>
    <s v="CHR-001/353/17"/>
    <n v="1258846.6000000001"/>
    <n v="0"/>
    <s v="Invoice Submitted"/>
  </r>
  <r>
    <n v="32584426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10264/eWCC/SF/IHR/INNER/XII/2016"/>
    <s v="CHR-012/3991/16"/>
    <n v="1258846.6000000001"/>
    <n v="0"/>
    <s v="Invoice Submitted"/>
  </r>
  <r>
    <n v="32584219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5"/>
    <s v="10241/eWCC/SF/IHR/INNER/XII/2016"/>
    <s v="CHR-012/3990/16"/>
    <n v="1258846.6000000001"/>
    <n v="0"/>
    <s v="Invoice Submitted"/>
  </r>
  <r>
    <n v="32584645"/>
    <n v="0"/>
    <s v="IDR"/>
    <s v="PT INDO HUMAN RESOURCE"/>
    <s v="2016-06-09"/>
    <s v="60 days net from invoice receipt date - 600S"/>
    <s v="PT Nokia Solutions and Networks Indonesia"/>
    <n v="0"/>
    <n v="0"/>
    <n v="0"/>
    <x v="2"/>
    <x v="11"/>
    <m/>
    <m/>
    <m/>
    <n v="1195904.6000000001"/>
    <s v="Not Yet Submit Invoice"/>
  </r>
  <r>
    <n v="32584394"/>
    <n v="1144406"/>
    <s v="IDR"/>
    <s v="PT INDO HUMAN RESOURCE"/>
    <s v="2016-06-09"/>
    <s v="60 days net from invoice receipt date - 600S"/>
    <s v="PT Nokia Solutions and Networks Indonesia"/>
    <n v="114440.6"/>
    <n v="1"/>
    <n v="1258846.6000000001"/>
    <x v="3"/>
    <x v="0"/>
    <m/>
    <m/>
    <m/>
    <n v="1258846.6000000001"/>
    <s v="Not Yet Submit Invoice"/>
  </r>
  <r>
    <n v="32584331"/>
    <n v="0"/>
    <s v="IDR"/>
    <s v="PT INDO HUMAN RESOURCE"/>
    <s v="2016-06-09"/>
    <s v="60 days net from invoice receipt date - 600S"/>
    <s v="PT Nokia Solutions and Networks Indonesia"/>
    <n v="0"/>
    <n v="1"/>
    <n v="0"/>
    <x v="3"/>
    <x v="11"/>
    <m/>
    <m/>
    <m/>
    <n v="1258846.6000000001"/>
    <s v="Not Yet Submit Invoice"/>
  </r>
  <r>
    <n v="32584237"/>
    <n v="0"/>
    <s v="IDR"/>
    <s v="PT INDO HUMAN RESOURCE"/>
    <s v="2016-06-09"/>
    <s v="60 days net from invoice receipt date - 600S"/>
    <s v="PT Nokia Solutions and Networks Indonesia"/>
    <n v="0"/>
    <n v="1"/>
    <n v="0"/>
    <x v="3"/>
    <x v="11"/>
    <m/>
    <m/>
    <m/>
    <n v="1258846.6000000001"/>
    <s v="Not Yet Submit Invoice"/>
  </r>
  <r>
    <n v="32584198"/>
    <n v="0"/>
    <s v="IDR"/>
    <s v="PT INDO HUMAN RESOURCE"/>
    <s v="2016-06-09"/>
    <s v="60 days net from invoice receipt date - 600S"/>
    <s v="PT Nokia Solutions and Networks Indonesia"/>
    <n v="0"/>
    <n v="1"/>
    <n v="0"/>
    <x v="3"/>
    <x v="11"/>
    <m/>
    <m/>
    <m/>
    <n v="1258846.6000000001"/>
    <s v="Not Yet Submit Invoice"/>
  </r>
  <r>
    <n v="32578212"/>
    <n v="4750000"/>
    <s v="IDR"/>
    <s v="PT INDO HUMAN RESOURCE"/>
    <s v="2016-06-08"/>
    <s v="60 days net from invoice receipt date - 600S"/>
    <s v="PT Nokia Solutions and Networks Indonesia"/>
    <n v="475000"/>
    <n v="2"/>
    <n v="5225000"/>
    <x v="3"/>
    <x v="5"/>
    <s v="9653/eWCC/SF/IHR/INNER/XII/2016"/>
    <s v="CHR-012/3723/16"/>
    <n v="5225000"/>
    <n v="0"/>
    <s v="Invoice Submitted"/>
  </r>
  <r>
    <n v="32578777"/>
    <n v="4750000"/>
    <s v="IDR"/>
    <s v="PT INDO HUMAN RESOURCE"/>
    <s v="2016-06-08"/>
    <s v="60 days net from invoice receipt date - 600S"/>
    <s v="PT Nokia Solutions and Networks Indonesia"/>
    <n v="475000"/>
    <n v="2"/>
    <n v="5225000"/>
    <x v="3"/>
    <x v="5"/>
    <s v="9313/eWCC/SF/IHR/INNER/XII/2016"/>
    <s v="CHR-012/3837/16"/>
    <n v="5225000"/>
    <n v="0"/>
    <s v="Invoice Submitted"/>
  </r>
  <r>
    <n v="32578906"/>
    <n v="4750000"/>
    <s v="IDR"/>
    <s v="PT INDO HUMAN RESOURCE"/>
    <s v="2016-06-08"/>
    <s v="60 days net from invoice receipt date - 600S"/>
    <s v="PT Nokia Solutions and Networks Indonesia"/>
    <n v="475000"/>
    <n v="2"/>
    <n v="5225000"/>
    <x v="3"/>
    <x v="5"/>
    <s v="9310/eWCC/SF/IHR/INNER/XII/2016"/>
    <s v="CHR-012/3835/16"/>
    <n v="5225000"/>
    <n v="0"/>
    <s v="Invoice Submitted"/>
  </r>
  <r>
    <n v="32578672"/>
    <n v="4750000"/>
    <s v="IDR"/>
    <s v="PT INDO HUMAN RESOURCE"/>
    <s v="2016-06-08"/>
    <s v="60 days net from invoice receipt date - 600S"/>
    <s v="PT Nokia Solutions and Networks Indonesia"/>
    <n v="475000"/>
    <n v="2"/>
    <n v="5225000"/>
    <x v="3"/>
    <x v="5"/>
    <s v="9308/eWCC/SF/IHR/INNER/XII/2016"/>
    <s v="CHR-012/3834/16"/>
    <n v="5225000"/>
    <n v="0"/>
    <s v="Invoice Submitted"/>
  </r>
  <r>
    <n v="32578279"/>
    <n v="4750000"/>
    <s v="IDR"/>
    <s v="PT INDO HUMAN RESOURCE"/>
    <s v="2016-06-08"/>
    <s v="60 days net from invoice receipt date - 600S"/>
    <s v="PT Nokia Solutions and Networks Indonesia"/>
    <n v="475000"/>
    <n v="2"/>
    <n v="5225000"/>
    <x v="3"/>
    <x v="5"/>
    <s v="9289/eWCC/SF/IHR/INNER/XII/2016"/>
    <s v="CHR-012/3824/16"/>
    <n v="5225000"/>
    <n v="0"/>
    <s v="Invoice Submitted"/>
  </r>
  <r>
    <n v="32578603"/>
    <n v="4750000"/>
    <s v="IDR"/>
    <s v="PT INDO HUMAN RESOURCE"/>
    <s v="2016-06-08"/>
    <s v="60 days net from invoice receipt date - 600S"/>
    <s v="PT Nokia Solutions and Networks Indonesia"/>
    <n v="475000"/>
    <n v="2"/>
    <n v="5225000"/>
    <x v="3"/>
    <x v="5"/>
    <s v="9279/eWCC/SF/IHR/INNER/XII/2016"/>
    <s v="CHR-012/3821/16"/>
    <n v="5225000"/>
    <n v="0"/>
    <s v="Invoice Submitted"/>
  </r>
  <r>
    <n v="32578826"/>
    <n v="4750000"/>
    <s v="IDR"/>
    <s v="PT INDO HUMAN RESOURCE"/>
    <s v="2016-06-08"/>
    <s v="60 days net from invoice receipt date - 600S"/>
    <s v="PT Nokia Solutions and Networks Indonesia"/>
    <n v="475000"/>
    <n v="2"/>
    <n v="5225000"/>
    <x v="3"/>
    <x v="5"/>
    <s v="9278/eWCC/SF/IHR/INNER/XII/2016"/>
    <s v="CHR-012/3820/16"/>
    <n v="5225000"/>
    <n v="0"/>
    <s v="Invoice Submitted"/>
  </r>
  <r>
    <n v="32578659"/>
    <n v="4750000"/>
    <s v="IDR"/>
    <s v="PT INDO HUMAN RESOURCE"/>
    <s v="2016-06-08"/>
    <s v="60 days net from invoice receipt date - 600S"/>
    <s v="PT Nokia Solutions and Networks Indonesia"/>
    <n v="475000"/>
    <n v="2"/>
    <n v="5225000"/>
    <x v="3"/>
    <x v="5"/>
    <s v="9237/eWCC/SF/IHR/INNER/XII/2016"/>
    <s v="CHR-012/3768/16"/>
    <n v="5225000"/>
    <n v="0"/>
    <s v="Invoice Submitted"/>
  </r>
  <r>
    <n v="32578647"/>
    <n v="4750000"/>
    <s v="IDR"/>
    <s v="PT INDO HUMAN RESOURCE"/>
    <s v="2016-06-08"/>
    <s v="60 days net from invoice receipt date - 600S"/>
    <s v="PT Nokia Solutions and Networks Indonesia"/>
    <n v="475000"/>
    <n v="2"/>
    <n v="5225000"/>
    <x v="3"/>
    <x v="5"/>
    <s v="9213/eWCC/SF/IHR/INNER/XII/2016"/>
    <s v="CHR-012/3766/16"/>
    <n v="5225000"/>
    <n v="0"/>
    <s v="Invoice Submitted"/>
  </r>
  <r>
    <n v="32578994"/>
    <n v="4750000"/>
    <s v="IDR"/>
    <s v="PT INDO HUMAN RESOURCE"/>
    <s v="2016-06-08"/>
    <s v="60 days net from invoice receipt date - 600S"/>
    <s v="PT Nokia Solutions and Networks Indonesia"/>
    <n v="475000"/>
    <n v="2"/>
    <n v="5225000"/>
    <x v="3"/>
    <x v="12"/>
    <s v="913/eWCC/SF/IHR/INNER/I/2017"/>
    <s v="CHR-001/021/17"/>
    <n v="5225000"/>
    <n v="0"/>
    <s v="Invoice Submitted"/>
  </r>
  <r>
    <n v="32578296"/>
    <n v="4750000"/>
    <s v="IDR"/>
    <s v="PT INDO HUMAN RESOURCE"/>
    <s v="2016-06-08"/>
    <s v="60 Days"/>
    <s v="PT Nokia Solutions and Networks Indonesia"/>
    <n v="475000"/>
    <n v="2"/>
    <n v="5225000"/>
    <x v="3"/>
    <x v="5"/>
    <s v="8756/eWCC/SF/IHR/INNER/XI/2016"/>
    <s v="CHR-011/3435/16"/>
    <n v="5225000"/>
    <n v="0"/>
    <s v="Invoice Submitted"/>
  </r>
  <r>
    <n v="32578854"/>
    <n v="4750000"/>
    <s v="IDR"/>
    <s v="PT INDO HUMAN RESOURCE"/>
    <s v="2016-06-08"/>
    <s v="60 Days"/>
    <s v="PT Nokia Solutions and Networks Indonesia"/>
    <n v="475000"/>
    <n v="2"/>
    <n v="5225000"/>
    <x v="3"/>
    <x v="5"/>
    <s v="8070/eWCC/SF/IHR/INNER/XI/2016"/>
    <s v="CHR-011/3410/16"/>
    <n v="5225000"/>
    <n v="0"/>
    <s v="Invoice Submitted"/>
  </r>
  <r>
    <n v="32578264"/>
    <n v="4750000"/>
    <s v="IDR"/>
    <s v="PT INDO HUMAN RESOURCE"/>
    <s v="2016-06-08"/>
    <s v="60 Days"/>
    <s v="PT Nokia Solutions and Networks Indonesia"/>
    <n v="475000"/>
    <n v="2"/>
    <n v="5225000"/>
    <x v="3"/>
    <x v="5"/>
    <s v="8048/eWCC/SF/IHR/INNER/XI/2016"/>
    <s v="CHR-011/3406/16"/>
    <n v="5225000"/>
    <n v="0"/>
    <s v="Invoice Submitted"/>
  </r>
  <r>
    <n v="32578637"/>
    <n v="4750000"/>
    <s v="IDR"/>
    <s v="PT INDO HUMAN RESOURCE"/>
    <s v="2016-06-08"/>
    <s v="60 days net from invoice receipt date - 600S"/>
    <s v="PT Nokia Solutions and Networks Indonesia"/>
    <n v="475000"/>
    <n v="2"/>
    <n v="5225000"/>
    <x v="3"/>
    <x v="5"/>
    <s v="5601/eWCC/SF/IHR/INNER/V/2017"/>
    <s v="CHR-005/2634/2017"/>
    <m/>
    <n v="5225000"/>
    <s v="Not Yet Submit Invoice"/>
  </r>
  <r>
    <n v="32578695"/>
    <n v="4750000"/>
    <s v="IDR"/>
    <s v="PT INDO HUMAN RESOURCE"/>
    <s v="2016-06-08"/>
    <s v="60 days net from invoice receipt date - 600S"/>
    <s v="PT Nokia Solutions and Networks Indonesia"/>
    <n v="475000"/>
    <n v="2"/>
    <n v="5225000"/>
    <x v="3"/>
    <x v="5"/>
    <s v="5599/eWCC/SF/IHR/INNER/V/2017"/>
    <s v="CHR-005/2639/2017"/>
    <m/>
    <n v="5225000"/>
    <s v="Not Yet Submit Invoice"/>
  </r>
  <r>
    <n v="32577806"/>
    <n v="1900000"/>
    <s v="IDR"/>
    <s v="PT INDO HUMAN RESOURCE"/>
    <s v="2016-06-08"/>
    <s v="60 days net from invoice receipt date - 600S"/>
    <s v="PT Nokia Solutions and Networks Indonesia"/>
    <n v="190000"/>
    <n v="3"/>
    <n v="2090000"/>
    <x v="3"/>
    <x v="5"/>
    <s v="5421/eWCC/SF/IHR/INNER/V/2017"/>
    <s v="CHR-005/2529/2017"/>
    <m/>
    <n v="2090000"/>
    <s v="Not Yet Submit Invoice"/>
  </r>
  <r>
    <n v="32578916"/>
    <n v="4750000"/>
    <s v="IDR"/>
    <s v="PT INDO HUMAN RESOURCE"/>
    <s v="2016-06-08"/>
    <s v="60 days net from invoice receipt date - 600S"/>
    <s v="PT Nokia Solutions and Networks Indonesia"/>
    <n v="475000"/>
    <n v="2"/>
    <n v="5225000"/>
    <x v="3"/>
    <x v="5"/>
    <s v="5420/eWCC/SF/IHR/INNER/V/2017"/>
    <s v="CHR-005/2530/2017"/>
    <m/>
    <n v="5225000"/>
    <s v="Not Yet Submit Invoice"/>
  </r>
  <r>
    <n v="32578781"/>
    <n v="4750000"/>
    <s v="IDR"/>
    <s v="PT INDO HUMAN RESOURCE"/>
    <s v="2016-06-08"/>
    <s v="60 days net from invoice receipt date - 600S"/>
    <s v="PT Nokia Solutions and Networks Indonesia"/>
    <n v="475000"/>
    <n v="2"/>
    <n v="5225000"/>
    <x v="3"/>
    <x v="5"/>
    <s v="3608/eWCC/SF/IHR/INNER/III/2017"/>
    <s v="CHR-003/1643/2017"/>
    <m/>
    <n v="5225000"/>
    <s v="Not Yet Submit Invoice"/>
  </r>
  <r>
    <n v="32579033"/>
    <n v="4750000"/>
    <s v="IDR"/>
    <s v="PT INDO HUMAN RESOURCE"/>
    <s v="2016-06-08"/>
    <s v="60 days net from invoice receipt date - 600S"/>
    <s v="PT Nokia Solutions and Networks Indonesia"/>
    <n v="475000"/>
    <n v="2"/>
    <n v="5225000"/>
    <x v="3"/>
    <x v="5"/>
    <s v="3585/eWCC/SF/IHR/INNER/III/2017"/>
    <s v="CHR-003/1648/2017"/>
    <m/>
    <n v="5225000"/>
    <s v="Not Yet Submit Invoice"/>
  </r>
  <r>
    <n v="32578644"/>
    <n v="4750000"/>
    <s v="IDR"/>
    <s v="PT INDO HUMAN RESOURCE"/>
    <s v="2016-06-08"/>
    <s v="60 days net from invoice receipt date - 600S"/>
    <s v="PT Nokia Solutions and Networks Indonesia"/>
    <n v="475000"/>
    <n v="2"/>
    <n v="5225000"/>
    <x v="3"/>
    <x v="5"/>
    <s v="2168/eWCC/SF/IHR/INNER/II/2017"/>
    <s v="CHR-002/604/17"/>
    <n v="5225000"/>
    <n v="5225000"/>
    <s v="Not Yet Submit Invoice"/>
  </r>
  <r>
    <n v="32578989"/>
    <n v="4750000"/>
    <s v="IDR"/>
    <s v="PT INDO HUMAN RESOURCE"/>
    <s v="2016-06-08"/>
    <s v="60 days net from invoice receipt date - 600S"/>
    <s v="PT Nokia Solutions and Networks Indonesia"/>
    <n v="475000"/>
    <n v="2"/>
    <n v="5225000"/>
    <x v="3"/>
    <x v="5"/>
    <s v="2167/eWCC/SF/IHR/INNER/II/2017"/>
    <s v="CHR-002/603/17"/>
    <n v="5225000"/>
    <n v="5225000"/>
    <s v="Not Yet Submit Invoice"/>
  </r>
  <r>
    <n v="32578016"/>
    <n v="1900000"/>
    <s v="IDR"/>
    <s v="PT INDO HUMAN RESOURCE"/>
    <s v="2016-06-08"/>
    <s v="60 days net from invoice receipt date - 600S"/>
    <s v="PT Nokia Solutions and Networks Indonesia"/>
    <n v="190000"/>
    <n v="3"/>
    <n v="2090000"/>
    <x v="3"/>
    <x v="5"/>
    <s v="134/eWCC/SF/IHR/INNER/I/2017"/>
    <s v="CHR-001/009/17"/>
    <n v="2090000"/>
    <n v="0"/>
    <s v="Invoice Submitted"/>
  </r>
  <r>
    <n v="32578772"/>
    <n v="4750000"/>
    <s v="IDR"/>
    <s v="PT INDO HUMAN RESOURCE"/>
    <s v="2016-06-08"/>
    <s v="60 days net from invoice receipt date - 600S"/>
    <s v="PT Nokia Solutions and Networks Indonesia"/>
    <n v="475000"/>
    <n v="2"/>
    <n v="5225000"/>
    <x v="3"/>
    <x v="5"/>
    <s v="1170/eWCC/SF/IHR/INNER/I/2017"/>
    <s v="CHR-001/404/17"/>
    <n v="5225000"/>
    <n v="0"/>
    <s v="Not Yet Submit Invoice"/>
  </r>
  <r>
    <n v="32578998"/>
    <n v="4750000"/>
    <s v="IDR"/>
    <s v="PT INDO HUMAN RESOURCE"/>
    <s v="2016-06-08"/>
    <s v="60 days net from invoice receipt date - 600S"/>
    <s v="PT Nokia Solutions and Networks Indonesia"/>
    <n v="475000"/>
    <n v="2"/>
    <n v="5225000"/>
    <x v="3"/>
    <x v="5"/>
    <s v="1169/eWCC/SF/IHR/INNER/I/2017"/>
    <s v="CHR-001/403/17"/>
    <n v="5225000"/>
    <n v="0"/>
    <s v="Not Yet Submit Invoice"/>
  </r>
  <r>
    <n v="32578633"/>
    <n v="4750000"/>
    <s v="IDR"/>
    <s v="PT INDO HUMAN RESOURCE"/>
    <s v="2016-06-08"/>
    <s v="60 days net from invoice receipt date - 600S"/>
    <s v="PT Nokia Solutions and Networks Indonesia"/>
    <n v="475000"/>
    <n v="2"/>
    <n v="5225000"/>
    <x v="3"/>
    <x v="5"/>
    <s v="1166/eWCC/SF/IHR/INNER/I/2017"/>
    <s v="CHR-001/401/17"/>
    <n v="5225000"/>
    <n v="0"/>
    <s v="Not Yet Submit Invoice"/>
  </r>
  <r>
    <n v="32578752"/>
    <n v="4750000"/>
    <s v="IDR"/>
    <s v="PT INDO HUMAN RESOURCE"/>
    <s v="2016-06-08"/>
    <s v="60 days net from invoice receipt date - 600S"/>
    <s v="PT Nokia Solutions and Networks Indonesia"/>
    <n v="475000"/>
    <n v="2"/>
    <n v="5225000"/>
    <x v="3"/>
    <x v="5"/>
    <s v="1165/eWCC/SF/IHR/INNER/I/2017"/>
    <s v="CHR-001/400/17"/>
    <n v="5225000"/>
    <n v="0"/>
    <s v="Not Yet Submit Invoice"/>
  </r>
  <r>
    <n v="32578890"/>
    <n v="4750000"/>
    <s v="IDR"/>
    <s v="PT INDO HUMAN RESOURCE"/>
    <s v="2016-06-08"/>
    <s v="60 days net from invoice receipt date - 600S"/>
    <s v="PT Nokia Solutions and Networks Indonesia"/>
    <n v="475000"/>
    <n v="2"/>
    <n v="5225000"/>
    <x v="3"/>
    <x v="5"/>
    <s v="10373/eWCC/SF/IHR/INNER/XII/2016"/>
    <s v="CHR-012/4013/16"/>
    <n v="5225000"/>
    <n v="0"/>
    <s v="Invoice Submitted"/>
  </r>
  <r>
    <n v="32578611"/>
    <n v="4750000"/>
    <s v="IDR"/>
    <s v="PT INDO HUMAN RESOURCE"/>
    <s v="2016-06-08"/>
    <s v="60 days net from invoice receipt date - 600S"/>
    <s v="PT Nokia Solutions and Networks Indonesia"/>
    <n v="475000"/>
    <n v="2"/>
    <n v="5225000"/>
    <x v="3"/>
    <x v="5"/>
    <s v="10372/eWCC/SF/IHR/INNER/XII/2016"/>
    <s v="CHR-012/4012/16"/>
    <n v="5225000"/>
    <n v="0"/>
    <s v="Invoice Submitted"/>
  </r>
  <r>
    <n v="32578977"/>
    <n v="4750000"/>
    <s v="IDR"/>
    <s v="PT INDO HUMAN RESOURCE"/>
    <s v="2016-06-08"/>
    <s v="60 days net from invoice receipt date - 600S"/>
    <s v="PT Nokia Solutions and Networks Indonesia"/>
    <n v="475000"/>
    <n v="2"/>
    <n v="5225000"/>
    <x v="3"/>
    <x v="5"/>
    <s v="10368/eWCC/SF/IHR/INNER/XII/2016"/>
    <s v="CHR-012/4014/16"/>
    <n v="5225000"/>
    <n v="0"/>
    <s v="Invoice Submitted"/>
  </r>
  <r>
    <n v="32578288"/>
    <n v="4750000"/>
    <s v="IDR"/>
    <s v="PT INDO HUMAN RESOURCE"/>
    <s v="2016-06-08"/>
    <s v="60 days net from invoice receipt date - 600S"/>
    <s v="PT Nokia Solutions and Networks Indonesia"/>
    <n v="475000"/>
    <n v="2"/>
    <n v="5225000"/>
    <x v="3"/>
    <x v="5"/>
    <s v="10366/eWCC/SF/IHR/INNER/XII/2016"/>
    <s v="CHR-012/4011/16"/>
    <n v="5225000"/>
    <n v="0"/>
    <s v="Invoice Submitted"/>
  </r>
  <r>
    <n v="32578287"/>
    <n v="4750000"/>
    <s v="IDR"/>
    <s v="PT INDO HUMAN RESOURCE"/>
    <s v="2016-06-08"/>
    <s v="60 days net from invoice receipt date - 600S"/>
    <s v="PT Nokia Solutions and Networks Indonesia"/>
    <n v="475000"/>
    <n v="2"/>
    <n v="5225000"/>
    <x v="3"/>
    <x v="5"/>
    <s v="10365/eWCC/SF/IHR/INNER/XII/2016"/>
    <s v="CHR-012/4010/16"/>
    <n v="5225000"/>
    <n v="0"/>
    <s v="Invoice Submitted"/>
  </r>
  <r>
    <n v="32578185"/>
    <n v="4750000"/>
    <s v="IDR"/>
    <s v="PT INDO HUMAN RESOURCE"/>
    <s v="2016-06-08"/>
    <s v="60 days net from invoice receipt date - 600S"/>
    <s v="PT Nokia Solutions and Networks Indonesia"/>
    <n v="475000"/>
    <n v="2"/>
    <n v="5225000"/>
    <x v="3"/>
    <x v="5"/>
    <s v="10362/eWCC/SF/IHR/INNER/XII/2016"/>
    <s v="CHR-012/4009/16"/>
    <n v="5225000"/>
    <n v="0"/>
    <s v="Invoice Submitted"/>
  </r>
  <r>
    <n v="32578043"/>
    <n v="1900000"/>
    <s v="IDR"/>
    <s v="PT INDO HUMAN RESOURCE"/>
    <s v="2016-06-08"/>
    <s v="60 days net from invoice receipt date - 600S"/>
    <s v="PT Nokia Solutions and Networks Indonesia"/>
    <n v="190000"/>
    <n v="3"/>
    <n v="2090000"/>
    <x v="3"/>
    <x v="5"/>
    <s v="0480/WCC-TSSR_CRG/SF/Indo/X/16"/>
    <s v=" CHR-010/2690/16"/>
    <n v="2090000"/>
    <n v="0"/>
    <s v="Invoice Submitted"/>
  </r>
  <r>
    <n v="32577873"/>
    <n v="1900000"/>
    <s v="IDR"/>
    <s v="PT INDO HUMAN RESOURCE"/>
    <s v="2016-06-08"/>
    <s v="60 days net from invoice receipt date - 600S"/>
    <s v="PT Nokia Solutions and Networks Indonesia"/>
    <n v="190000"/>
    <n v="3"/>
    <n v="2090000"/>
    <x v="3"/>
    <x v="5"/>
    <s v="0477/WCC-TSSR_CRG/SF/Indo/X/16"/>
    <s v=" CHR-010/2688/16"/>
    <n v="2090000"/>
    <n v="0"/>
    <s v="Invoice Submitted"/>
  </r>
  <r>
    <n v="32578003"/>
    <n v="1900000"/>
    <s v="IDR"/>
    <s v="PT INDO HUMAN RESOURCE"/>
    <s v="2016-06-08"/>
    <s v="60 days net from invoice receipt date - 600S"/>
    <s v="PT Nokia Solutions and Networks Indonesia"/>
    <n v="190000"/>
    <n v="3"/>
    <n v="2090000"/>
    <x v="3"/>
    <x v="5"/>
    <s v="0444/WCC-TSSR_CRG/SF/Ind/X/16"/>
    <s v="CHR-010/2646/16"/>
    <n v="2090000"/>
    <n v="0"/>
    <s v="Invoice Submitted"/>
  </r>
  <r>
    <n v="32578046"/>
    <n v="1900000"/>
    <s v="IDR"/>
    <s v="PT INDO HUMAN RESOURCE"/>
    <s v="2016-06-08"/>
    <s v="60 days net from invoice receipt date - 600S"/>
    <s v="PT Nokia Solutions and Networks Indonesia"/>
    <n v="190000"/>
    <n v="3"/>
    <n v="2090000"/>
    <x v="3"/>
    <x v="5"/>
    <s v="0430/WCC-TSSR_CRG/SF/Ind/IX/16"/>
    <s v="CHR-009/2353/16"/>
    <n v="2090000"/>
    <n v="0"/>
    <s v="Invoice Submitted"/>
  </r>
  <r>
    <n v="32578042"/>
    <n v="1900000"/>
    <s v="IDR"/>
    <s v="PT INDO HUMAN RESOURCE"/>
    <s v="2016-06-08"/>
    <s v="60 days net from invoice receipt date - 600S"/>
    <s v="PT Nokia Solutions and Networks Indonesia"/>
    <n v="190000"/>
    <n v="3"/>
    <n v="2090000"/>
    <x v="3"/>
    <x v="5"/>
    <s v="0429/WCC-TSSR_CRG/SF/Ind/IX/16"/>
    <s v="CHR-009/2354/16"/>
    <n v="2090000"/>
    <n v="0"/>
    <s v="Invoice Submitted"/>
  </r>
  <r>
    <n v="32577994"/>
    <n v="1900000"/>
    <s v="IDR"/>
    <s v="PT INDO HUMAN RESOURCE"/>
    <s v="2016-06-08"/>
    <s v="60 days net from invoice receipt date - 600S"/>
    <s v="PT Nokia Solutions and Networks Indonesia"/>
    <n v="190000"/>
    <n v="3"/>
    <n v="2090000"/>
    <x v="3"/>
    <x v="5"/>
    <s v="0425/WCC-TSSR_CRG/SF/Ind/IX/16"/>
    <s v="CHR-009/2357/16"/>
    <n v="2090000"/>
    <n v="0"/>
    <s v="Invoice Submitted"/>
  </r>
  <r>
    <n v="32577971"/>
    <n v="1900000"/>
    <s v="IDR"/>
    <s v="PT INDO HUMAN RESOURCE"/>
    <s v="2016-06-08"/>
    <s v="60 days net from invoice receipt date - 600S"/>
    <s v="PT Nokia Solutions and Networks Indonesia"/>
    <n v="190000"/>
    <n v="3"/>
    <n v="2090000"/>
    <x v="3"/>
    <x v="5"/>
    <s v="0423/WCC-TSSR_CRG/SF/Ind/IX/16"/>
    <s v="CHR-009/2358/16"/>
    <n v="2090000"/>
    <n v="0"/>
    <s v="Invoice Submitted"/>
  </r>
  <r>
    <n v="32577935"/>
    <n v="1900000"/>
    <s v="IDR"/>
    <s v="PT INDO HUMAN RESOURCE"/>
    <s v="2016-06-08"/>
    <s v="60 days net from invoice receipt date - 600S"/>
    <s v="PT Nokia Solutions and Networks Indonesia"/>
    <n v="190000"/>
    <n v="3"/>
    <n v="2090000"/>
    <x v="3"/>
    <x v="5"/>
    <s v="0419/WCC-TSSR_CRG/SF/Ind/IX/16"/>
    <s v="CHR-009/2361/16"/>
    <n v="2090000"/>
    <n v="0"/>
    <s v="Invoice Submitted"/>
  </r>
  <r>
    <n v="32577916"/>
    <n v="1900000"/>
    <s v="IDR"/>
    <s v="PT INDO HUMAN RESOURCE"/>
    <s v="2016-06-08"/>
    <s v="60 days net from invoice receipt date - 600S"/>
    <s v="PT Nokia Solutions and Networks Indonesia"/>
    <n v="190000"/>
    <n v="3"/>
    <n v="2090000"/>
    <x v="3"/>
    <x v="5"/>
    <s v="0418/WCC-TSSR_CRG/SF/Ind/IX/16"/>
    <s v="CHR-009/2362/16"/>
    <n v="2090000"/>
    <n v="0"/>
    <s v="Invoice Submitted"/>
  </r>
  <r>
    <n v="32577792"/>
    <n v="1900000"/>
    <s v="IDR"/>
    <s v="PT INDO HUMAN RESOURCE"/>
    <s v="2016-06-08"/>
    <s v="60 days net from invoice receipt date - 600S"/>
    <s v="PT Nokia Solutions and Networks Indonesia"/>
    <n v="190000"/>
    <n v="3"/>
    <n v="2090000"/>
    <x v="3"/>
    <x v="5"/>
    <s v="0416/WCC-TSSR_CRG/SF/Ind/IX/16"/>
    <s v="CHR-009/2364/16"/>
    <n v="2090000"/>
    <n v="0"/>
    <s v="Invoice Submitted"/>
  </r>
  <r>
    <n v="32578061"/>
    <n v="1900000"/>
    <s v="IDR"/>
    <s v="PT INDO HUMAN RESOURCE"/>
    <s v="2016-06-08"/>
    <s v="60 days net from invoice receipt date - 600S"/>
    <s v="PT Nokia Solutions and Networks Indonesia"/>
    <n v="190000"/>
    <n v="3"/>
    <n v="2090000"/>
    <x v="3"/>
    <x v="5"/>
    <s v="0349/WCC-TSSR_CRG/SF/Ind/IX/16"/>
    <s v="CHR-009/2100/16"/>
    <n v="2090000"/>
    <n v="0"/>
    <s v="Invoice Submitted"/>
  </r>
  <r>
    <n v="32578048"/>
    <n v="1900000"/>
    <s v="IDR"/>
    <s v="PT INDO HUMAN RESOURCE"/>
    <s v="2016-06-08"/>
    <s v="60 days net from invoice receipt date - 600S"/>
    <s v="PT Nokia Solutions and Networks Indonesia"/>
    <n v="190000"/>
    <n v="3"/>
    <n v="2090000"/>
    <x v="3"/>
    <x v="5"/>
    <s v="0348/WCC-TSSR_CRG/SF/Ind/IX/16"/>
    <s v="CHR-009/2101/16"/>
    <n v="2090000"/>
    <n v="0"/>
    <s v="Invoice Submitted"/>
  </r>
  <r>
    <n v="32578029"/>
    <n v="1900000"/>
    <s v="IDR"/>
    <s v="PT INDO HUMAN RESOURCE"/>
    <s v="2016-06-08"/>
    <s v="60 days net from invoice receipt date - 600S"/>
    <s v="PT Nokia Solutions and Networks Indonesia"/>
    <n v="190000"/>
    <n v="3"/>
    <n v="2090000"/>
    <x v="3"/>
    <x v="5"/>
    <s v="0347/WCC-TSSR_CRG/SF/Ind/IX/16"/>
    <s v="CHR-009/2102/16"/>
    <n v="2090000"/>
    <n v="0"/>
    <s v="Invoice Submitted"/>
  </r>
  <r>
    <n v="32578062"/>
    <n v="1900000"/>
    <s v="IDR"/>
    <s v="PT INDO HUMAN RESOURCE"/>
    <s v="2016-06-08"/>
    <s v="60 days net from invoice receipt date - 600S"/>
    <s v="PT Nokia Solutions and Networks Indonesia"/>
    <n v="190000"/>
    <n v="3"/>
    <n v="2090000"/>
    <x v="3"/>
    <x v="5"/>
    <s v="0275/WCC-TSSR_CRG/SF/Ind/VIII/16"/>
    <s v="CHR-008/1772/16"/>
    <n v="2090000"/>
    <n v="0"/>
    <s v="Invoice Submitted"/>
  </r>
  <r>
    <n v="32578001"/>
    <n v="1900000"/>
    <s v="IDR"/>
    <s v="PT INDO HUMAN RESOURCE"/>
    <s v="2016-06-08"/>
    <s v="60 days net from invoice receipt date - 600S"/>
    <s v="PT Nokia Solutions and Networks Indonesia"/>
    <n v="190000"/>
    <n v="3"/>
    <n v="2090000"/>
    <x v="3"/>
    <x v="5"/>
    <s v="0268/WCC-TSSR_CRG/SF/Ind/VIII/16"/>
    <s v="CHR-008/1772/16"/>
    <n v="2090000"/>
    <n v="0"/>
    <s v="Invoice Submitted"/>
  </r>
  <r>
    <n v="32577752"/>
    <n v="1900000"/>
    <s v="IDR"/>
    <s v="PT INDO HUMAN RESOURCE"/>
    <s v="2016-06-08"/>
    <s v="60 days net from invoice receipt date - 600S"/>
    <s v="PT Nokia Solutions and Networks Indonesia"/>
    <n v="190000"/>
    <n v="3"/>
    <n v="2090000"/>
    <x v="3"/>
    <x v="5"/>
    <s v="0262/WCC-TSSR_CRG/SF/Ind/VIII/16"/>
    <s v="CHR-008/1772/16"/>
    <n v="2090000"/>
    <n v="0"/>
    <s v="Invoice Submitted"/>
  </r>
  <r>
    <n v="32577724"/>
    <n v="1900000"/>
    <s v="IDR"/>
    <s v="PT INDO HUMAN RESOURCE"/>
    <s v="2016-06-08"/>
    <s v="60 days net from invoice receipt date - 600S"/>
    <s v="PT Nokia Solutions and Networks Indonesia"/>
    <n v="190000"/>
    <n v="3"/>
    <n v="2090000"/>
    <x v="3"/>
    <x v="5"/>
    <s v="0260/WCC-TSSR_CRG/SF/Ind/VIII/16"/>
    <s v="CHR-008/1772/16"/>
    <n v="2090000"/>
    <n v="0"/>
    <s v="Invoice Submitted"/>
  </r>
  <r>
    <n v="32577705"/>
    <n v="1900000"/>
    <s v="IDR"/>
    <s v="PT INDO HUMAN RESOURCE"/>
    <s v="2016-06-08"/>
    <s v="60 days net from invoice receipt date - 600S"/>
    <s v="PT Nokia Solutions and Networks Indonesia"/>
    <n v="190000"/>
    <n v="3"/>
    <n v="2090000"/>
    <x v="3"/>
    <x v="5"/>
    <s v="0233/WCC-TSSR_CRG/SF/Ind/VIII/16"/>
    <s v="CHR-008/1772/16"/>
    <n v="2090000"/>
    <n v="0"/>
    <s v="Invoice Submitted"/>
  </r>
  <r>
    <n v="32577982"/>
    <n v="1900000"/>
    <s v="IDR"/>
    <s v="PT INDO HUMAN RESOURCE"/>
    <s v="2016-06-08"/>
    <s v="60 days net from invoice receipt date - 600S"/>
    <s v="PT Nokia Solutions and Networks Indonesia"/>
    <n v="190000"/>
    <n v="3"/>
    <n v="2090000"/>
    <x v="3"/>
    <x v="5"/>
    <s v="0228/WCC-TSSR_CRG/SF/Ind/VIII/16"/>
    <s v="CHR-008/1772/16"/>
    <n v="2090000"/>
    <n v="0"/>
    <s v="Invoice Submitted"/>
  </r>
  <r>
    <n v="32577997"/>
    <n v="1900000"/>
    <s v="IDR"/>
    <s v="PT INDO HUMAN RESOURCE"/>
    <s v="2016-06-08"/>
    <s v="60 days net from invoice receipt date - 600S"/>
    <s v="PT Nokia Solutions and Networks Indonesia"/>
    <n v="190000"/>
    <n v="3"/>
    <n v="2090000"/>
    <x v="3"/>
    <x v="5"/>
    <s v="0189/WCC-TSSR_CRG/SF/IndoHR/VIII/2016"/>
    <s v="CHR-008/1772/16"/>
    <n v="2090000"/>
    <n v="0"/>
    <s v="Invoice Submitted"/>
  </r>
  <r>
    <n v="32577939"/>
    <n v="1900000"/>
    <s v="IDR"/>
    <s v="PT INDO HUMAN RESOURCE"/>
    <s v="2016-06-08"/>
    <s v="60 days net from invoice receipt date - 600S"/>
    <s v="PT Nokia Solutions and Networks Indonesia"/>
    <n v="190000"/>
    <n v="3"/>
    <n v="2090000"/>
    <x v="3"/>
    <x v="5"/>
    <s v="0188/WCC-TSSR_CRG/SF/IndoHR/VIII/2016"/>
    <s v="CHR-008/1772/16"/>
    <n v="2090000"/>
    <n v="0"/>
    <s v="Invoice Submitted"/>
  </r>
  <r>
    <n v="32577932"/>
    <n v="1900000"/>
    <s v="IDR"/>
    <s v="PT INDO HUMAN RESOURCE"/>
    <s v="2016-06-08"/>
    <s v="60 days net from invoice receipt date - 600S"/>
    <s v="PT Nokia Solutions and Networks Indonesia"/>
    <n v="190000"/>
    <n v="3"/>
    <n v="2090000"/>
    <x v="3"/>
    <x v="5"/>
    <s v="0187/WCC-TSSR_CRG/SF/IndoHR/VIII/2016"/>
    <s v="CHR-008/1772/16"/>
    <n v="2090000"/>
    <n v="0"/>
    <s v="Invoice Submitted"/>
  </r>
  <r>
    <n v="32577811"/>
    <n v="1900000"/>
    <s v="IDR"/>
    <s v="PT INDO HUMAN RESOURCE"/>
    <s v="2016-06-08"/>
    <s v="60 days net from invoice receipt date - 600S"/>
    <s v="PT Nokia Solutions and Networks Indonesia"/>
    <n v="190000"/>
    <n v="3"/>
    <n v="2090000"/>
    <x v="3"/>
    <x v="5"/>
    <s v="0186/WCC-TSSR_CRG/SF/IndoHR/VIII/2016"/>
    <s v="CHR-008/1772/16"/>
    <n v="2090000"/>
    <n v="0"/>
    <s v="Invoice Submitted"/>
  </r>
  <r>
    <n v="32577760"/>
    <n v="1900000"/>
    <s v="IDR"/>
    <s v="PT INDO HUMAN RESOURCE"/>
    <s v="2016-06-08"/>
    <s v="60 days net from invoice receipt date - 600S"/>
    <s v="PT Nokia Solutions and Networks Indonesia"/>
    <n v="190000"/>
    <n v="3"/>
    <n v="2090000"/>
    <x v="3"/>
    <x v="5"/>
    <s v="0185/WCC-TSSR_CRG/SF/IndoHR/VIII/2016"/>
    <s v="CHR-008/1772/16"/>
    <n v="2090000"/>
    <n v="0"/>
    <s v="Invoice Submitted"/>
  </r>
  <r>
    <n v="32577747"/>
    <n v="1900000"/>
    <s v="IDR"/>
    <s v="PT INDO HUMAN RESOURCE"/>
    <s v="2016-06-08"/>
    <s v="60 days net from invoice receipt date - 600S"/>
    <s v="PT Nokia Solutions and Networks Indonesia"/>
    <n v="190000"/>
    <n v="3"/>
    <n v="2090000"/>
    <x v="3"/>
    <x v="5"/>
    <s v="0184/WCC-TSSR_CRG/SF/IndoHR/VIII/2016"/>
    <s v="CHR-008/1772/16"/>
    <n v="2090000"/>
    <n v="0"/>
    <s v="Invoice Submitted"/>
  </r>
  <r>
    <n v="32577735"/>
    <n v="1900000"/>
    <s v="IDR"/>
    <s v="PT INDO HUMAN RESOURCE"/>
    <s v="2016-06-08"/>
    <s v="60 days net from invoice receipt date - 600S"/>
    <s v="PT Nokia Solutions and Networks Indonesia"/>
    <n v="190000"/>
    <n v="3"/>
    <n v="2090000"/>
    <x v="3"/>
    <x v="5"/>
    <s v="0183/WCC-TSSR_CRG/SF/IndoHR/VIII/2016"/>
    <s v="CHR-008/1772/16"/>
    <n v="2090000"/>
    <n v="0"/>
    <s v="Invoice Submitted"/>
  </r>
  <r>
    <n v="32577693"/>
    <n v="1900000"/>
    <s v="IDR"/>
    <s v="PT INDO HUMAN RESOURCE"/>
    <s v="2016-06-08"/>
    <s v="60 days net from invoice receipt date - 600S"/>
    <s v="PT Nokia Solutions and Networks Indonesia"/>
    <n v="190000"/>
    <n v="3"/>
    <n v="2090000"/>
    <x v="3"/>
    <x v="5"/>
    <s v="0182/WCC-TSSR_CRG/SF/IndoHR/VIII/2016"/>
    <s v="CHR-008/1772/16"/>
    <n v="2090000"/>
    <n v="0"/>
    <s v="Invoice Submitted"/>
  </r>
  <r>
    <n v="32578267"/>
    <n v="4750000"/>
    <s v="IDR"/>
    <s v="PT INDO HUMAN RESOURCE"/>
    <s v="2016-06-08"/>
    <s v="60 days net from invoice receipt date - 600S"/>
    <s v="PT Nokia Solutions and Networks Indonesia"/>
    <n v="475000"/>
    <n v="2"/>
    <n v="5225000"/>
    <x v="3"/>
    <x v="5"/>
    <s v="0015/WCC-REC_CRG/SF/Ind/IX/16"/>
    <s v="CHR-009/2228/16"/>
    <n v="5225000"/>
    <n v="0"/>
    <s v="Invoice Submitted"/>
  </r>
  <r>
    <n v="32579030"/>
    <n v="4750000"/>
    <s v="IDR"/>
    <s v="PT INDO HUMAN RESOURCE"/>
    <s v="2016-06-08"/>
    <s v="60 days net from invoice receipt date - 600S"/>
    <s v="PT Nokia Solutions and Networks Indonesia"/>
    <n v="475000"/>
    <n v="2"/>
    <n v="5225000"/>
    <x v="3"/>
    <x v="5"/>
    <s v="6136/eWCC/SF/IHR/INNER/VII/2017"/>
    <s v="CHR-007/3471/17"/>
    <m/>
    <n v="5225000"/>
    <s v="Not Yet Submit Invoice"/>
  </r>
  <r>
    <n v="32579002"/>
    <n v="4750000"/>
    <s v="IDR"/>
    <s v="PT INDO HUMAN RESOURCE"/>
    <s v="2016-06-08"/>
    <s v="60 days net from invoice receipt date - 600S"/>
    <s v="PT Nokia Solutions and Networks Indonesia"/>
    <n v="475000"/>
    <n v="2"/>
    <n v="5225000"/>
    <x v="3"/>
    <x v="5"/>
    <s v="6213/eWCC/SF/IHR/INNER/VII/2017"/>
    <s v="CHR-007/3470/17"/>
    <m/>
    <n v="5225000"/>
    <s v="Not Yet Submit Invoice"/>
  </r>
  <r>
    <n v="32578954"/>
    <n v="4750000"/>
    <s v="IDR"/>
    <s v="PT INDO HUMAN RESOURCE"/>
    <s v="2016-06-08"/>
    <s v="60 days net from invoice receipt date - 600S"/>
    <s v="PT Nokia Solutions and Networks Indonesia"/>
    <n v="475000"/>
    <n v="2"/>
    <n v="5225000"/>
    <x v="3"/>
    <x v="5"/>
    <s v="133-A/WCC-MW/SF//VII/17"/>
    <s v="CHR-007/3522/17"/>
    <m/>
    <n v="5225000"/>
    <s v="Not Yet Submit Invoice"/>
  </r>
  <r>
    <n v="32578898"/>
    <n v="0"/>
    <s v="IDR"/>
    <s v="PT INDO HUMAN RESOURCE"/>
    <s v="2016-06-08"/>
    <s v="60 days net from invoice receipt date - 600S"/>
    <s v="PT Nokia Solutions and Networks Indonesia"/>
    <n v="0"/>
    <n v="0"/>
    <n v="0"/>
    <x v="2"/>
    <x v="11"/>
    <m/>
    <m/>
    <m/>
    <n v="5225000"/>
    <s v="Not Yet Submit Invoice"/>
  </r>
  <r>
    <n v="32578668"/>
    <n v="4750000"/>
    <s v="IDR"/>
    <s v="PT INDO HUMAN RESOURCE"/>
    <s v="2016-06-08"/>
    <s v="60 days net from invoice receipt date - 600S"/>
    <s v="PT Nokia Solutions and Networks Indonesia"/>
    <n v="475000"/>
    <n v="2"/>
    <n v="5225000"/>
    <x v="3"/>
    <x v="0"/>
    <m/>
    <m/>
    <m/>
    <n v="5225000"/>
    <s v="Not Yet Submit Invoice"/>
  </r>
  <r>
    <n v="32578642"/>
    <n v="4750000"/>
    <s v="IDR"/>
    <s v="PT INDO HUMAN RESOURCE"/>
    <s v="2016-06-08"/>
    <s v="60 days net from invoice receipt date - 600S"/>
    <s v="PT Nokia Solutions and Networks Indonesia"/>
    <n v="475000"/>
    <n v="2"/>
    <n v="5225000"/>
    <x v="3"/>
    <x v="5"/>
    <s v="6137/eWCC/SF/IHR/INNER/VII/2017"/>
    <s v="CHR-007/3469/17"/>
    <m/>
    <n v="5225000"/>
    <s v="Not Yet Submit Invoice"/>
  </r>
  <r>
    <n v="32578289"/>
    <n v="4750000"/>
    <s v="IDR"/>
    <s v="PT INDO HUMAN RESOURCE"/>
    <s v="2016-06-08"/>
    <s v="60 days net from invoice receipt date - 600S"/>
    <s v="PT Nokia Solutions and Networks Indonesia"/>
    <n v="475000"/>
    <n v="2"/>
    <n v="5225000"/>
    <x v="3"/>
    <x v="8"/>
    <m/>
    <m/>
    <m/>
    <n v="5225000"/>
    <s v="Not Yet Submit Invoice"/>
  </r>
  <r>
    <n v="32578197"/>
    <n v="4750000"/>
    <s v="IDR"/>
    <s v="PT INDO HUMAN RESOURCE"/>
    <s v="2016-06-08"/>
    <s v="60 days net from invoice receipt date - 600S"/>
    <s v="PT Nokia Solutions and Networks Indonesia"/>
    <n v="475000"/>
    <n v="2"/>
    <n v="5225000"/>
    <x v="3"/>
    <x v="8"/>
    <m/>
    <m/>
    <m/>
    <n v="5225000"/>
    <s v="Not Yet Submit Invoice"/>
  </r>
  <r>
    <n v="32578190"/>
    <n v="4750000"/>
    <s v="IDR"/>
    <s v="PT INDO HUMAN RESOURCE"/>
    <s v="2016-06-08"/>
    <s v="60 days net from invoice receipt date - 600S"/>
    <s v="PT Nokia Solutions and Networks Indonesia"/>
    <n v="475000"/>
    <n v="2"/>
    <n v="5225000"/>
    <x v="3"/>
    <x v="8"/>
    <m/>
    <m/>
    <m/>
    <n v="5225000"/>
    <s v="Not Yet Submit Invoice"/>
  </r>
  <r>
    <n v="32578181"/>
    <n v="0"/>
    <s v="IDR"/>
    <s v="PT INDO HUMAN RESOURCE"/>
    <s v="2016-06-08"/>
    <s v="60 days net from invoice receipt date - 600S"/>
    <s v="PT Nokia Solutions and Networks Indonesia"/>
    <n v="0"/>
    <n v="2"/>
    <n v="0"/>
    <x v="3"/>
    <x v="11"/>
    <m/>
    <m/>
    <m/>
    <n v="5225000"/>
    <s v="Not Yet Submit Invoice"/>
  </r>
  <r>
    <n v="32564475"/>
    <n v="5065657"/>
    <s v="IDR"/>
    <s v="PT INDO HUMAN RESOURCE"/>
    <s v="2016-06-06"/>
    <s v="30 days net from invoice receipt date - 300S"/>
    <s v="PT Nokia Solutions and Networks Indonesia"/>
    <n v="506565.7"/>
    <n v="1"/>
    <n v="5572222.7000000002"/>
    <x v="9"/>
    <x v="5"/>
    <s v="3796/eWCC/SF/IHR/INNER/X/2016\177-TB-PROV.SVC/SF/IHR/XII/2016"/>
    <s v=" CHR-010/2745/16\CHR-012/3850/16"/>
    <n v="5572222.7000000002"/>
    <n v="0"/>
    <s v="Invoice Submitted"/>
  </r>
  <r>
    <n v="90704618"/>
    <n v="22500000"/>
    <s v="IDR"/>
    <s v="PT INDO HUMAN RESOURCE"/>
    <s v="2016-06-02"/>
    <s v="90 days net from invoice receipt date - 900S"/>
    <s v="PT Nokia Solutions and Networks Indonesia"/>
    <n v="2250000"/>
    <n v="1"/>
    <n v="24750000"/>
    <x v="6"/>
    <x v="5"/>
    <s v="Done"/>
    <e v="#N/A"/>
    <n v="24750000"/>
    <n v="24750000"/>
    <s v="Invoice Submitted"/>
  </r>
  <r>
    <n v="32548803"/>
    <n v="2000000"/>
    <s v="IDR"/>
    <s v="PT INDO HUMAN RESOURCE"/>
    <s v="2016-06-02"/>
    <s v="60 days net from invoice receipt date - 600S"/>
    <s v="PT Nokia Solutions and Networks Indonesia"/>
    <n v="200000"/>
    <n v="1"/>
    <n v="2200000"/>
    <x v="3"/>
    <x v="5"/>
    <s v="0015/WCC-CommCase/SF/IndoHR/VI/2016"/>
    <s v="CHR-006/1425/16"/>
    <n v="2200000"/>
    <n v="0"/>
    <s v="Invoice Submitted"/>
  </r>
  <r>
    <n v="32548778"/>
    <n v="2080000"/>
    <s v="IDR"/>
    <s v="PT INDO HUMAN RESOURCE"/>
    <s v="2016-06-02"/>
    <s v="60 days net from invoice receipt date - 600S"/>
    <s v="PT Nokia Solutions and Networks Indonesia"/>
    <n v="208000"/>
    <n v="1"/>
    <n v="2288000"/>
    <x v="3"/>
    <x v="5"/>
    <s v="0014/WCC-CommCase/SF/IndoHR/VI/2016"/>
    <s v="CHR-006/1424/16"/>
    <n v="2288000"/>
    <n v="0"/>
    <s v="Invoice Submitted"/>
  </r>
  <r>
    <n v="32548742"/>
    <n v="10100000"/>
    <s v="IDR"/>
    <s v="PT INDO HUMAN RESOURCE"/>
    <s v="2016-06-02"/>
    <s v="60 days net from invoice receipt date - 600S"/>
    <s v="PT Nokia Solutions and Networks Indonesia"/>
    <n v="1010000"/>
    <n v="1"/>
    <n v="11110000"/>
    <x v="3"/>
    <x v="5"/>
    <s v="0013/WCC-CommCase/SF/IndoHR/VI/2016"/>
    <s v="CHR-006/1420/16"/>
    <n v="11110000"/>
    <n v="0"/>
    <s v="Invoice Submitted"/>
  </r>
  <r>
    <n v="32548717"/>
    <n v="500000"/>
    <s v="IDR"/>
    <s v="PT INDO HUMAN RESOURCE"/>
    <s v="2016-06-02"/>
    <s v="60 days net from invoice receipt date - 600S"/>
    <s v="PT Nokia Solutions and Networks Indonesia"/>
    <n v="50000"/>
    <n v="1"/>
    <n v="550000"/>
    <x v="3"/>
    <x v="5"/>
    <s v="0012/WCC-CommCase/SF/IndoHR/VI/2016"/>
    <s v="CHR-006/1421/16"/>
    <n v="550000"/>
    <n v="0"/>
    <s v="Invoice Submitted"/>
  </r>
  <r>
    <n v="32548707"/>
    <n v="2000000"/>
    <s v="IDR"/>
    <s v="PT INDO HUMAN RESOURCE"/>
    <s v="2016-06-02"/>
    <s v="60 days net from invoice receipt date - 600S"/>
    <s v="PT Nokia Solutions and Networks Indonesia"/>
    <n v="200000"/>
    <n v="1"/>
    <n v="2200000"/>
    <x v="3"/>
    <x v="5"/>
    <s v="0011/WCC-CommCase/SF/IndoHR/VI/2016"/>
    <s v="CHR-006/1425/16"/>
    <n v="2200000"/>
    <n v="0"/>
    <s v="Invoice Submitted"/>
  </r>
  <r>
    <n v="32548702"/>
    <n v="3625500"/>
    <s v="IDR"/>
    <s v="PT INDO HUMAN RESOURCE"/>
    <s v="2016-06-02"/>
    <s v="60 days net from invoice receipt date - 600S"/>
    <s v="PT Nokia Solutions and Networks Indonesia"/>
    <n v="362550"/>
    <n v="1"/>
    <n v="3988050"/>
    <x v="3"/>
    <x v="5"/>
    <s v="0010/WCC-CommCase/SF/IndoHR/VI/2016"/>
    <s v="CHR-006/1422/16"/>
    <n v="3988050"/>
    <n v="0"/>
    <s v="Invoice Submitted"/>
  </r>
  <r>
    <n v="32548685"/>
    <n v="13375500"/>
    <s v="IDR"/>
    <s v="PT INDO HUMAN RESOURCE"/>
    <s v="2016-06-02"/>
    <s v="60 days net from invoice receipt date - 600S"/>
    <s v="PT Nokia Solutions and Networks Indonesia"/>
    <n v="1337550"/>
    <n v="1"/>
    <n v="14713050"/>
    <x v="3"/>
    <x v="5"/>
    <s v="0009/WCC-CommCase/SF/IndoHR/VI/2016"/>
    <s v="CHR-006/1423/16"/>
    <n v="14713050"/>
    <n v="0"/>
    <s v="Invoice Submitted"/>
  </r>
  <r>
    <n v="32546663"/>
    <n v="2343551"/>
    <s v="IDR"/>
    <s v="PT INDO HUMAN RESOURCE"/>
    <s v="2016-06-02"/>
    <s v="60 days net from invoice receipt date - 600S"/>
    <s v="PT Nokia Solutions and Networks Indonesia"/>
    <n v="234355.1"/>
    <n v="3"/>
    <n v="2577906.1"/>
    <x v="3"/>
    <x v="8"/>
    <m/>
    <m/>
    <m/>
    <n v="2577906.1"/>
    <s v="Not Yet Submit Invoice"/>
  </r>
  <r>
    <n v="32546622"/>
    <n v="0"/>
    <s v="IDR"/>
    <s v="PT INDO HUMAN RESOURCE"/>
    <s v="2016-06-02"/>
    <s v="60 days net from invoice receipt date - 600S"/>
    <s v="PT Nokia Solutions and Networks Indonesia"/>
    <n v="0"/>
    <n v="3"/>
    <n v="0"/>
    <x v="3"/>
    <x v="11"/>
    <m/>
    <m/>
    <m/>
    <n v="2577906.1"/>
    <s v="Not Yet Submit Invoice"/>
  </r>
  <r>
    <n v="32540633"/>
    <n v="12503283"/>
    <s v="IDR"/>
    <s v="PT INDO HUMAN RESOURCE"/>
    <s v="2016-06-01"/>
    <s v="60 days net from invoice receipt date - 600S"/>
    <s v="PT Nokia Solutions and Networks Indonesia"/>
    <n v="1250328.3"/>
    <n v="5"/>
    <n v="13753611.300000001"/>
    <x v="3"/>
    <x v="5"/>
    <s v="1867/eWCC/SF/IHR/INNER/IX/2016\2065/eWCC/SF/IHR/INNER/IX/2016"/>
    <s v="CHR-009/2230/16\CHR-009/2369/16"/>
    <n v="13753611.300000001"/>
    <n v="0"/>
    <s v="Invoice Submitted"/>
  </r>
  <r>
    <n v="32540582"/>
    <n v="13650761"/>
    <s v="IDR"/>
    <s v="PT INDO HUMAN RESOURCE"/>
    <s v="2016-06-01"/>
    <s v="60 days net from invoice receipt date - 600S"/>
    <s v="PT Nokia Solutions and Networks Indonesia"/>
    <n v="1365076.1"/>
    <n v="6"/>
    <n v="15015837.1"/>
    <x v="3"/>
    <x v="5"/>
    <s v="131-A/WCC-TI/SF//VII/17"/>
    <s v="CHR-007/3527/17"/>
    <m/>
    <n v="15015837.1"/>
    <s v="Not Yet Submit Invoice"/>
  </r>
  <r>
    <n v="32534793"/>
    <n v="2831007"/>
    <s v="IDR"/>
    <s v="PT INDO HUMAN RESOURCE"/>
    <s v="2016-05-31"/>
    <s v="60 days net from invoice receipt date - 600S"/>
    <s v="PT Nokia Solutions and Networks Indonesia"/>
    <n v="283100.7"/>
    <n v="1"/>
    <n v="3114107.7"/>
    <x v="3"/>
    <x v="5"/>
    <s v="6626/eWCC/SF/IHR/INNER/X/2016"/>
    <s v=" CHR-010/2739/16"/>
    <n v="3114107.7"/>
    <n v="0"/>
    <s v="Invoice Submitted"/>
  </r>
  <r>
    <n v="32534789"/>
    <n v="2831007"/>
    <s v="IDR"/>
    <s v="PT INDO HUMAN RESOURCE"/>
    <s v="2016-05-31"/>
    <s v="60 days net from invoice receipt date - 600S"/>
    <s v="PT Nokia Solutions and Networks Indonesia"/>
    <n v="283100.7"/>
    <n v="1"/>
    <n v="3114107.7"/>
    <x v="3"/>
    <x v="5"/>
    <s v="34/eWCC/SF/IHR/INNER/I/2017"/>
    <s v="CHR-012/4047/16"/>
    <n v="3114107.7"/>
    <n v="0"/>
    <s v="Invoice Submitted"/>
  </r>
  <r>
    <n v="32534835"/>
    <n v="0"/>
    <s v="IDR"/>
    <s v="PT INDO HUMAN RESOURCE"/>
    <s v="2016-05-31"/>
    <s v="60 days net from invoice receipt date - 600S"/>
    <s v="PT Nokia Solutions and Networks Indonesia"/>
    <n v="0"/>
    <n v="6"/>
    <n v="0"/>
    <x v="3"/>
    <x v="11"/>
    <m/>
    <m/>
    <m/>
    <n v="8399707.8000000007"/>
    <s v="Not Yet Submit Invoice"/>
  </r>
  <r>
    <n v="32534798"/>
    <n v="2831007"/>
    <s v="IDR"/>
    <s v="PT INDO HUMAN RESOURCE"/>
    <s v="2016-05-31"/>
    <s v="60 days net from invoice receipt date - 600S"/>
    <s v="PT Nokia Solutions and Networks Indonesia"/>
    <n v="283100.7"/>
    <n v="1"/>
    <n v="3114107.7"/>
    <x v="3"/>
    <x v="0"/>
    <m/>
    <m/>
    <m/>
    <n v="3114107.7"/>
    <s v="Not Yet Submit Invoice"/>
  </r>
  <r>
    <n v="32534786"/>
    <n v="0"/>
    <s v="IDR"/>
    <s v="PT INDO HUMAN RESOURCE"/>
    <s v="2016-05-31"/>
    <s v="60 days net from invoice receipt date - 600S"/>
    <s v="PT Nokia Solutions and Networks Indonesia"/>
    <n v="0"/>
    <n v="1"/>
    <n v="0"/>
    <x v="3"/>
    <x v="11"/>
    <m/>
    <m/>
    <m/>
    <n v="3114107.7"/>
    <s v="Not Yet Submit Invoice"/>
  </r>
  <r>
    <n v="32534781"/>
    <n v="0"/>
    <s v="IDR"/>
    <s v="PT INDO HUMAN RESOURCE"/>
    <s v="2016-05-31"/>
    <s v="60 days net from invoice receipt date - 600S"/>
    <s v="PT Nokia Solutions and Networks Indonesia"/>
    <n v="0"/>
    <n v="1"/>
    <n v="0"/>
    <x v="3"/>
    <x v="11"/>
    <m/>
    <m/>
    <m/>
    <n v="3114107.7"/>
    <s v="Not Yet Submit Invoice"/>
  </r>
  <r>
    <n v="32534753"/>
    <n v="0"/>
    <s v="IDR"/>
    <s v="PT INDO HUMAN RESOURCE"/>
    <s v="2016-05-31"/>
    <s v="60 days net from invoice receipt date - 600S"/>
    <s v="PT Nokia Solutions and Networks Indonesia"/>
    <n v="0"/>
    <n v="6"/>
    <n v="0"/>
    <x v="3"/>
    <x v="11"/>
    <m/>
    <m/>
    <m/>
    <n v="8399707.8000000007"/>
    <s v="Not Yet Submit Invoice"/>
  </r>
  <r>
    <n v="32519658"/>
    <n v="4750000"/>
    <s v="IDR"/>
    <s v="PT INDO HUMAN RESOURCE"/>
    <s v="2016-05-28"/>
    <s v="60 days net from invoice receipt date - 600S"/>
    <s v="PT Nokia Solutions and Networks Indonesia"/>
    <n v="475000"/>
    <n v="2"/>
    <n v="5225000"/>
    <x v="3"/>
    <x v="5"/>
    <s v="9654/eWCC/SF/IHR/INNER/XII/2016"/>
    <s v="CHR-012/3710/16"/>
    <n v="5225000"/>
    <n v="0"/>
    <s v="Invoice Submitted"/>
  </r>
  <r>
    <n v="32519719"/>
    <n v="4750000"/>
    <s v="IDR"/>
    <s v="PT INDO HUMAN RESOURCE"/>
    <s v="2016-05-28"/>
    <s v="60 days net from invoice receipt date - 600S"/>
    <s v="PT Nokia Solutions and Networks Indonesia"/>
    <n v="475000"/>
    <n v="2"/>
    <n v="5225000"/>
    <x v="3"/>
    <x v="5"/>
    <s v="9291/eWCC/SF/IHR/INNER/XII/2016"/>
    <s v="CHR-012/3825/16"/>
    <n v="5225000"/>
    <n v="0"/>
    <s v="Invoice Submitted"/>
  </r>
  <r>
    <n v="32519637"/>
    <n v="4750000"/>
    <s v="IDR"/>
    <s v="PT INDO HUMAN RESOURCE"/>
    <s v="2016-05-28"/>
    <s v="60 days net from invoice receipt date - 600S"/>
    <s v="PT Nokia Solutions and Networks Indonesia"/>
    <n v="475000"/>
    <n v="2"/>
    <n v="5225000"/>
    <x v="3"/>
    <x v="5"/>
    <s v="9269/eWCC/SF/IHR/INNER/XII/2016"/>
    <s v="CHR-012/3816/16"/>
    <n v="5225000"/>
    <n v="0"/>
    <s v="Invoice Submitted"/>
  </r>
  <r>
    <n v="32519839"/>
    <n v="4750000"/>
    <s v="IDR"/>
    <s v="PT INDO HUMAN RESOURCE"/>
    <s v="2016-05-28"/>
    <s v="60 days net from invoice receipt date - 600S"/>
    <s v="PT Nokia Solutions and Networks Indonesia"/>
    <n v="475000"/>
    <n v="2"/>
    <n v="5225000"/>
    <x v="3"/>
    <x v="5"/>
    <s v="9261/eWCC/SF/IHR/INNER/XII/2016"/>
    <s v="CHR-012/3815/16"/>
    <n v="5225000"/>
    <n v="0"/>
    <s v="Invoice Submitted"/>
  </r>
  <r>
    <n v="32519652"/>
    <n v="4750000"/>
    <s v="IDR"/>
    <s v="PT INDO HUMAN RESOURCE"/>
    <s v="2016-05-28"/>
    <s v="60 Days"/>
    <s v="PT Nokia Solutions and Networks Indonesia"/>
    <n v="475000"/>
    <n v="2"/>
    <n v="5225000"/>
    <x v="3"/>
    <x v="5"/>
    <s v="8030/eWCC/SF/IHR/INNER/XI/2016"/>
    <s v="CHR-011/3394/16"/>
    <n v="5225000"/>
    <n v="0"/>
    <s v="Invoice Submitted"/>
  </r>
  <r>
    <n v="32519868"/>
    <n v="4750000"/>
    <s v="IDR"/>
    <s v="PT INDO HUMAN RESOURCE"/>
    <s v="2016-05-28"/>
    <s v="60 days net from invoice receipt date - 600S"/>
    <s v="PT Nokia Solutions and Networks Indonesia"/>
    <n v="475000"/>
    <n v="2"/>
    <n v="5225000"/>
    <x v="3"/>
    <x v="5"/>
    <s v="1458/eWCC/SF/IHR/INNER/I/2017"/>
    <s v="CHR-001/465/17"/>
    <n v="5225000"/>
    <n v="0"/>
    <s v="Not Yet Submit Invoice"/>
  </r>
  <r>
    <n v="32519829"/>
    <n v="4750000"/>
    <s v="IDR"/>
    <s v="PT INDO HUMAN RESOURCE"/>
    <s v="2016-05-28"/>
    <s v="60 days net from invoice receipt date - 600S"/>
    <s v="PT Nokia Solutions and Networks Indonesia"/>
    <n v="475000"/>
    <n v="2"/>
    <n v="5225000"/>
    <x v="3"/>
    <x v="5"/>
    <s v="1167/eWCC/SF/IHR/INNER/I/2017"/>
    <s v="CHR-001/402/17"/>
    <n v="5225000"/>
    <n v="0"/>
    <s v="Not Yet Submit Invoice"/>
  </r>
  <r>
    <n v="32519867"/>
    <n v="4750000"/>
    <s v="IDR"/>
    <s v="PT INDO HUMAN RESOURCE"/>
    <s v="2016-05-28"/>
    <s v="60 days net from invoice receipt date - 600S"/>
    <s v="PT Nokia Solutions and Networks Indonesia"/>
    <n v="475000"/>
    <n v="2"/>
    <n v="5225000"/>
    <x v="3"/>
    <x v="5"/>
    <s v="10374/eWCC/SF/IHR/INNER/XII/2016"/>
    <s v="CHR-012/3907/16"/>
    <n v="5225000"/>
    <n v="0"/>
    <s v="Invoice Submitted"/>
  </r>
  <r>
    <n v="32519767"/>
    <n v="1900000"/>
    <s v="IDR"/>
    <s v="PT INDO HUMAN RESOURCE"/>
    <s v="2016-05-28"/>
    <s v="60 days net from invoice receipt date - 600S"/>
    <s v="PT Nokia Solutions and Networks Indonesia"/>
    <n v="190000"/>
    <n v="3"/>
    <n v="2090000"/>
    <x v="3"/>
    <x v="5"/>
    <s v="0428/WCC-TSSR_CRG/SF/Ind/IX/16"/>
    <s v="CHR-009/2365/16"/>
    <n v="2090000"/>
    <n v="0"/>
    <s v="Invoice Submitted"/>
  </r>
  <r>
    <n v="32519766"/>
    <n v="1900000"/>
    <s v="IDR"/>
    <s v="PT INDO HUMAN RESOURCE"/>
    <s v="2016-05-28"/>
    <s v="60 days net from invoice receipt date - 600S"/>
    <s v="PT Nokia Solutions and Networks Indonesia"/>
    <n v="190000"/>
    <n v="3"/>
    <n v="2090000"/>
    <x v="3"/>
    <x v="5"/>
    <s v="0346/WCC-TSSR_CRG/SF/Ind/IX/16"/>
    <s v="CHR-010/2103/16"/>
    <n v="2090000"/>
    <n v="0"/>
    <s v="Invoice Submitted"/>
  </r>
  <r>
    <n v="32519738"/>
    <n v="1900000"/>
    <s v="IDR"/>
    <s v="PT INDO HUMAN RESOURCE"/>
    <s v="2016-05-28"/>
    <s v="60 days net from invoice receipt date - 600S"/>
    <s v="PT Nokia Solutions and Networks Indonesia"/>
    <n v="190000"/>
    <n v="3"/>
    <n v="2090000"/>
    <x v="3"/>
    <x v="5"/>
    <s v="0341/WCC-TSSR_CRG/SF/Ind/IX/16"/>
    <s v="CHR-009/2104/16"/>
    <n v="2090000"/>
    <n v="0"/>
    <s v="Invoice Submitted"/>
  </r>
  <r>
    <n v="32519729"/>
    <n v="1900000"/>
    <s v="IDR"/>
    <s v="PT INDO HUMAN RESOURCE"/>
    <s v="2016-05-28"/>
    <s v="60 days net from invoice receipt date - 600S"/>
    <s v="PT Nokia Solutions and Networks Indonesia"/>
    <n v="190000"/>
    <n v="3"/>
    <n v="2090000"/>
    <x v="3"/>
    <x v="5"/>
    <s v="0340/WCC-TSSR_CRG/SF/Ind/IX/16"/>
    <s v="CHR-009/2105/16"/>
    <n v="2090000"/>
    <n v="0"/>
    <s v="Invoice Submitted"/>
  </r>
  <r>
    <n v="32519605"/>
    <n v="1900000"/>
    <s v="IDR"/>
    <s v="PT INDO HUMAN RESOURCE"/>
    <s v="2016-05-28"/>
    <s v="60 days net from invoice receipt date - 600S"/>
    <s v="PT Nokia Solutions and Networks Indonesia"/>
    <n v="190000"/>
    <n v="3"/>
    <n v="2090000"/>
    <x v="3"/>
    <x v="5"/>
    <s v="0258/WCC-TSSR_CRG/SF/Ind/VIII/16"/>
    <s v="CHR-008/1772/16"/>
    <n v="2090000"/>
    <n v="0"/>
    <s v="Invoice Submitted"/>
  </r>
  <r>
    <n v="32519514"/>
    <n v="1900000"/>
    <s v="IDR"/>
    <s v="PT INDO HUMAN RESOURCE"/>
    <s v="2016-05-28"/>
    <s v="60 days net from invoice receipt date - 600S"/>
    <s v="PT Nokia Solutions and Networks Indonesia"/>
    <n v="190000"/>
    <n v="3"/>
    <n v="2090000"/>
    <x v="3"/>
    <x v="5"/>
    <s v="0084/WCC-TSSR_CRG/SF/Ind/VI/16"/>
    <s v="CHR-006/1372/16"/>
    <n v="2090000"/>
    <n v="0"/>
    <s v="Invoice Submitted"/>
  </r>
  <r>
    <n v="32519580"/>
    <n v="1900000"/>
    <s v="IDR"/>
    <s v="PT INDO HUMAN RESOURCE"/>
    <s v="2016-05-28"/>
    <s v="60 days net from invoice receipt date - 600S"/>
    <s v="PT Nokia Solutions and Networks Indonesia"/>
    <n v="190000"/>
    <n v="3"/>
    <n v="2090000"/>
    <x v="3"/>
    <x v="5"/>
    <s v="0063/WCC-TSSR_CRG/SF/Ind/VI/16"/>
    <s v="CHR-006/1387/16"/>
    <n v="2090000"/>
    <n v="0"/>
    <s v="Invoice Submitted"/>
  </r>
  <r>
    <n v="32519594"/>
    <n v="1900000"/>
    <s v="IDR"/>
    <s v="PT INDO HUMAN RESOURCE"/>
    <s v="2016-05-28"/>
    <s v="60 days net from invoice receipt date - 600S"/>
    <s v="PT Nokia Solutions and Networks Indonesia"/>
    <n v="190000"/>
    <n v="3"/>
    <n v="2090000"/>
    <x v="3"/>
    <x v="5"/>
    <s v="0062/WCC-TSSR_CRG/SF/Ind/VI/16"/>
    <s v="CHR-006/1388/16"/>
    <n v="2090000"/>
    <n v="0"/>
    <s v="Invoice Submitted"/>
  </r>
  <r>
    <n v="32519513"/>
    <n v="1900000"/>
    <s v="IDR"/>
    <s v="PT INDO HUMAN RESOURCE"/>
    <s v="2016-05-28"/>
    <s v="60 days net from invoice receipt date - 600S"/>
    <s v="PT Nokia Solutions and Networks Indonesia"/>
    <n v="190000"/>
    <n v="3"/>
    <n v="2090000"/>
    <x v="3"/>
    <x v="5"/>
    <s v="0061/WCC-TSSR_CRG/SF/Ind/VI/16"/>
    <s v="CHR-006/1389/16"/>
    <n v="2090000"/>
    <n v="0"/>
    <s v="Invoice Submitted"/>
  </r>
  <r>
    <n v="32519655"/>
    <n v="4750000"/>
    <s v="IDR"/>
    <s v="PT INDO HUMAN RESOURCE"/>
    <s v="2016-05-28"/>
    <s v="60 days net from invoice receipt date - 600S"/>
    <s v="PT Nokia Solutions and Networks Indonesia"/>
    <n v="475000"/>
    <n v="2"/>
    <n v="5225000"/>
    <x v="3"/>
    <x v="5"/>
    <s v="0031/WCC-REC_CRG/SF/Ind/X/16"/>
    <s v="CHR-010/2645/16"/>
    <n v="5225000"/>
    <n v="0"/>
    <s v="Invoice Submitted"/>
  </r>
  <r>
    <n v="32519642"/>
    <n v="4750000"/>
    <s v="IDR"/>
    <s v="PT INDO HUMAN RESOURCE"/>
    <s v="2016-05-28"/>
    <s v="60 days net from invoice receipt date - 600S"/>
    <s v="PT Nokia Solutions and Networks Indonesia"/>
    <n v="475000"/>
    <n v="2"/>
    <n v="5225000"/>
    <x v="3"/>
    <x v="5"/>
    <s v="0030/WCC-REC_CRG/SF/Ind/X/16"/>
    <s v="CHR-010/2644/16"/>
    <n v="5225000"/>
    <n v="0"/>
    <s v="Invoice Submitted"/>
  </r>
  <r>
    <n v="32519571"/>
    <n v="0"/>
    <s v="IDR"/>
    <s v="PT INDO HUMAN RESOURCE"/>
    <s v="2016-05-28"/>
    <s v="60 days net from invoice receipt date - 600S"/>
    <s v="PT Nokia Solutions and Networks Indonesia"/>
    <n v="0"/>
    <n v="3"/>
    <n v="0"/>
    <x v="3"/>
    <x v="11"/>
    <m/>
    <m/>
    <m/>
    <n v="2090000"/>
    <s v="Not Yet Submit Invoice"/>
  </r>
  <r>
    <n v="32511045"/>
    <n v="4750000"/>
    <s v="IDR"/>
    <s v="PT INDO HUMAN RESOURCE"/>
    <s v="2016-05-27"/>
    <s v="60 Days"/>
    <s v="PT Nokia Solutions and Networks Indonesia"/>
    <n v="475000"/>
    <n v="2"/>
    <n v="5225000"/>
    <x v="3"/>
    <x v="5"/>
    <s v="8761/eWCC/SF/IHR/INNER/XI/2016"/>
    <s v="CHR-011/3431/16"/>
    <n v="5225000"/>
    <n v="0"/>
    <s v="Invoice Submitted"/>
  </r>
  <r>
    <n v="32511111"/>
    <n v="4750000"/>
    <s v="IDR"/>
    <s v="PT INDO HUMAN RESOURCE"/>
    <s v="2016-05-27"/>
    <s v="60 Days"/>
    <s v="PT Nokia Solutions and Networks Indonesia"/>
    <n v="475000"/>
    <n v="2"/>
    <n v="5225000"/>
    <x v="3"/>
    <x v="5"/>
    <s v="8060/eWCC/SF/IHR/INNER/XI/2016"/>
    <s v="CHR-011/3409/16"/>
    <n v="5225000"/>
    <n v="0"/>
    <s v="Invoice Submitted"/>
  </r>
  <r>
    <n v="32511041"/>
    <n v="4750000"/>
    <s v="IDR"/>
    <s v="PT INDO HUMAN RESOURCE"/>
    <s v="2016-05-27"/>
    <s v="60 Days"/>
    <s v="PT Nokia Solutions and Networks Indonesia"/>
    <n v="475000"/>
    <n v="2"/>
    <n v="5225000"/>
    <x v="3"/>
    <x v="5"/>
    <s v="8045/eWCC/SF/IHR/INNER/XI/2016"/>
    <s v="CHR-011/3393/16"/>
    <n v="5225000"/>
    <n v="0"/>
    <s v="Invoice Submitted"/>
  </r>
  <r>
    <n v="32511042"/>
    <n v="4750000"/>
    <s v="IDR"/>
    <s v="PT INDO HUMAN RESOURCE"/>
    <s v="2016-05-27"/>
    <s v="60 days net from invoice receipt date - 600S"/>
    <s v="PT Nokia Solutions and Networks Indonesia"/>
    <n v="475000"/>
    <n v="2"/>
    <n v="5225000"/>
    <x v="3"/>
    <x v="5"/>
    <s v="5597/eWCC/SF/IHR/INNER/V/2017"/>
    <s v="CHR-005/2633/2017"/>
    <m/>
    <n v="5225000"/>
    <s v="Not Yet Submit Invoice"/>
  </r>
  <r>
    <n v="32511054"/>
    <n v="4750000"/>
    <s v="IDR"/>
    <s v="PT INDO HUMAN RESOURCE"/>
    <s v="2016-05-27"/>
    <s v="60 days net from invoice receipt date - 600S"/>
    <s v="PT Nokia Solutions and Networks Indonesia"/>
    <n v="475000"/>
    <n v="2"/>
    <n v="5225000"/>
    <x v="3"/>
    <x v="5"/>
    <s v="0056/WCC-REC_CRG/SF/Indo/X/16"/>
    <s v=" CHR-010/2684/16"/>
    <n v="5225000"/>
    <n v="0"/>
    <s v="Invoice Submitted"/>
  </r>
  <r>
    <n v="32511040"/>
    <n v="4750000"/>
    <s v="IDR"/>
    <s v="PT INDO HUMAN RESOURCE"/>
    <s v="2016-05-27"/>
    <s v="60 days net from invoice receipt date - 600S"/>
    <s v="PT Nokia Solutions and Networks Indonesia"/>
    <n v="475000"/>
    <n v="2"/>
    <n v="5225000"/>
    <x v="3"/>
    <x v="5"/>
    <s v="0008/WCC-REC_CRG/SF/Ind/IX/16"/>
    <s v="CHR-009/2239/16"/>
    <n v="5225000"/>
    <n v="0"/>
    <s v="Invoice Submitted"/>
  </r>
  <r>
    <n v="32511050"/>
    <n v="4750000"/>
    <s v="IDR"/>
    <s v="PT INDO HUMAN RESOURCE"/>
    <s v="2016-05-27"/>
    <s v="60 days net from invoice receipt date - 600S"/>
    <s v="PT Nokia Solutions and Networks Indonesia"/>
    <n v="475000"/>
    <n v="2"/>
    <n v="5225000"/>
    <x v="3"/>
    <x v="5"/>
    <s v="0006/WCC-REC_CRG/SF/Ind/IX/16"/>
    <s v="CHR-009/2218/16"/>
    <n v="5225000"/>
    <n v="0"/>
    <s v="Invoice Submitted"/>
  </r>
  <r>
    <n v="32511039"/>
    <n v="4750000"/>
    <s v="IDR"/>
    <s v="PT INDO HUMAN RESOURCE"/>
    <s v="2016-05-27"/>
    <s v="60 days net from invoice receipt date - 600S"/>
    <s v="PT Nokia Solutions and Networks Indonesia"/>
    <n v="475000"/>
    <n v="2"/>
    <n v="5225000"/>
    <x v="3"/>
    <x v="5"/>
    <s v="0005/WCC-REC_CRG/SF/Ind/VIII/16"/>
    <s v="CHR-008/1772/16"/>
    <n v="5225000"/>
    <n v="0"/>
    <s v="Invoice Submitted"/>
  </r>
  <r>
    <n v="32511046"/>
    <n v="4750000"/>
    <s v="IDR"/>
    <s v="PT INDO HUMAN RESOURCE"/>
    <s v="2016-05-27"/>
    <s v="60 days net from invoice receipt date - 600S"/>
    <s v="PT Nokia Solutions and Networks Indonesia"/>
    <n v="475000"/>
    <n v="2"/>
    <n v="5225000"/>
    <x v="3"/>
    <x v="5"/>
    <s v="0004/WCC-REC_CRG/SF/Ind/VIII/16"/>
    <s v="CHR-008/1772/16"/>
    <n v="5225000"/>
    <n v="0"/>
    <s v="Invoice Submitted"/>
  </r>
  <r>
    <n v="32511056"/>
    <n v="4750000"/>
    <s v="IDR"/>
    <s v="PT INDO HUMAN RESOURCE"/>
    <s v="2016-05-27"/>
    <s v="60 days net from invoice receipt date - 600S"/>
    <s v="PT Nokia Solutions and Networks Indonesia"/>
    <n v="475000"/>
    <n v="2"/>
    <n v="5225000"/>
    <x v="3"/>
    <x v="5"/>
    <s v="0003/WCC-REC_CRG/SF/Ind/VIII/16"/>
    <s v="CHR-008/1772/16"/>
    <n v="5225000"/>
    <n v="0"/>
    <s v="Invoice Submitted"/>
  </r>
  <r>
    <n v="32511139"/>
    <n v="4750000"/>
    <s v="IDR"/>
    <s v="PT INDO HUMAN RESOURCE"/>
    <s v="2016-05-27"/>
    <s v="60 days net from invoice receipt date - 600S"/>
    <s v="PT Nokia Solutions and Networks Indonesia"/>
    <n v="475000"/>
    <n v="2"/>
    <n v="5225000"/>
    <x v="3"/>
    <x v="0"/>
    <m/>
    <m/>
    <m/>
    <n v="5225000"/>
    <s v="Not Yet Submit Invoice"/>
  </r>
  <r>
    <n v="32511059"/>
    <n v="4750000"/>
    <s v="IDR"/>
    <s v="PT INDO HUMAN RESOURCE"/>
    <s v="2016-05-27"/>
    <s v="60 days net from invoice receipt date - 600S"/>
    <s v="PT Nokia Solutions and Networks Indonesia"/>
    <n v="475000"/>
    <n v="2"/>
    <n v="5225000"/>
    <x v="3"/>
    <x v="5"/>
    <s v="6212/eWCC/SF/IHR/INNER/VII/2017"/>
    <s v="CHR-007/3482/17"/>
    <m/>
    <n v="5225000"/>
    <s v="Not Yet Submit Invoice"/>
  </r>
  <r>
    <n v="32511057"/>
    <n v="4750000"/>
    <s v="IDR"/>
    <s v="PT INDO HUMAN RESOURCE"/>
    <s v="2016-05-27"/>
    <s v="60 days net from invoice receipt date - 600S"/>
    <s v="PT Nokia Solutions and Networks Indonesia"/>
    <n v="475000"/>
    <n v="2"/>
    <n v="5225000"/>
    <x v="3"/>
    <x v="8"/>
    <m/>
    <m/>
    <m/>
    <n v="5225000"/>
    <s v="Not Yet Submit Invoice"/>
  </r>
  <r>
    <n v="32511048"/>
    <n v="4750000"/>
    <s v="IDR"/>
    <s v="PT INDO HUMAN RESOURCE"/>
    <s v="2016-05-27"/>
    <s v="60 days net from invoice receipt date - 600S"/>
    <s v="PT Nokia Solutions and Networks Indonesia"/>
    <n v="475000"/>
    <n v="2"/>
    <n v="5225000"/>
    <x v="3"/>
    <x v="5"/>
    <s v="6210/eWCC/SF/IHR/INNER/VII/2017"/>
    <s v="CHR-007/3481/17"/>
    <m/>
    <n v="5225000"/>
    <s v="Not Yet Submit Invoice"/>
  </r>
  <r>
    <n v="32511038"/>
    <n v="4750000"/>
    <s v="IDR"/>
    <s v="PT INDO HUMAN RESOURCE"/>
    <s v="2016-05-27"/>
    <s v="60 days net from invoice receipt date - 600S"/>
    <s v="PT Nokia Solutions and Networks Indonesia"/>
    <n v="475000"/>
    <n v="2"/>
    <n v="5225000"/>
    <x v="3"/>
    <x v="5"/>
    <s v="6135/eWCC/SF/IHR/INNER/VII/2017"/>
    <s v="CHR-007/3483/17"/>
    <m/>
    <n v="5225000"/>
    <s v="Not Yet Submit Invoice"/>
  </r>
  <r>
    <n v="32508787"/>
    <n v="4750000"/>
    <s v="IDR"/>
    <s v="PT INDO HUMAN RESOURCE"/>
    <s v="2016-05-26"/>
    <s v="60 days net from invoice receipt date - 600S"/>
    <s v="PT Nokia Solutions and Networks Indonesia"/>
    <n v="475000"/>
    <n v="2"/>
    <n v="5225000"/>
    <x v="3"/>
    <x v="5"/>
    <s v="9644/eWCC/SF/IHR/INNER/XII/2016"/>
    <s v="CHR-012/3721/16"/>
    <n v="5225000"/>
    <n v="0"/>
    <s v="Invoice Submitted"/>
  </r>
  <r>
    <n v="32508805"/>
    <n v="4750000"/>
    <s v="IDR"/>
    <s v="PT INDO HUMAN RESOURCE"/>
    <s v="2016-05-26"/>
    <s v="60 days net from invoice receipt date - 600S"/>
    <s v="PT Nokia Solutions and Networks Indonesia"/>
    <n v="475000"/>
    <n v="2"/>
    <n v="5225000"/>
    <x v="3"/>
    <x v="5"/>
    <s v="133/eWCC/SF/IHR/INNER/I/2017"/>
    <s v="CHR-001/020/17"/>
    <n v="5225000"/>
    <n v="0"/>
    <s v="Invoice Submitted"/>
  </r>
  <r>
    <n v="32508754"/>
    <n v="1900000"/>
    <s v="IDR"/>
    <s v="PT INDO HUMAN RESOURCE"/>
    <s v="2016-05-26"/>
    <s v="60 days net from invoice receipt date - 600S"/>
    <s v="PT Nokia Solutions and Networks Indonesia"/>
    <n v="190000"/>
    <n v="3"/>
    <n v="2090000"/>
    <x v="3"/>
    <x v="5"/>
    <s v="0273/WCC-TSSR_CRG/SF/Ind/VIII/16"/>
    <s v="CHR-008/1772/16"/>
    <n v="2090000"/>
    <n v="0"/>
    <s v="Invoice Submitted"/>
  </r>
  <r>
    <n v="32508765"/>
    <n v="1900000"/>
    <s v="IDR"/>
    <s v="PT INDO HUMAN RESOURCE"/>
    <s v="2016-05-26"/>
    <s v="60 days net from invoice receipt date - 600S"/>
    <s v="PT Nokia Solutions and Networks Indonesia"/>
    <n v="190000"/>
    <n v="3"/>
    <n v="2090000"/>
    <x v="3"/>
    <x v="5"/>
    <s v="0253/WCC-TSSR_CRG/SF/Ind/VIII/16"/>
    <s v="CHR-008/1772/16"/>
    <n v="2090000"/>
    <n v="0"/>
    <s v="Invoice Submitted"/>
  </r>
  <r>
    <n v="32508694"/>
    <n v="1900000"/>
    <s v="IDR"/>
    <s v="PT INDO HUMAN RESOURCE"/>
    <s v="2016-05-26"/>
    <s v="60 days net from invoice receipt date - 600S"/>
    <s v="PT Nokia Solutions and Networks Indonesia"/>
    <n v="190000"/>
    <n v="3"/>
    <n v="2090000"/>
    <x v="3"/>
    <x v="5"/>
    <s v="0252/WCC-TSSR_CRG/SF/Ind/VIII/16"/>
    <s v="CHR-008/1772/16"/>
    <n v="2090000"/>
    <n v="0"/>
    <s v="Invoice Submitted"/>
  </r>
  <r>
    <n v="32508716"/>
    <n v="1900000"/>
    <s v="IDR"/>
    <s v="PT INDO HUMAN RESOURCE"/>
    <s v="2016-05-26"/>
    <s v="60 days net from invoice receipt date - 600S"/>
    <s v="PT Nokia Solutions and Networks Indonesia"/>
    <n v="190000"/>
    <n v="3"/>
    <n v="2090000"/>
    <x v="3"/>
    <x v="5"/>
    <s v="0249/WCC-TSSR_CRG/SF/Ind/VIII/16"/>
    <s v="CHR-008/1772/16"/>
    <n v="2090000"/>
    <n v="0"/>
    <s v="Invoice Submitted"/>
  </r>
  <r>
    <n v="32508500"/>
    <n v="1900000"/>
    <s v="IDR"/>
    <s v="PT INDO HUMAN RESOURCE"/>
    <s v="2016-05-26"/>
    <s v="60 days net from invoice receipt date - 600S"/>
    <s v="PT Nokia Solutions and Networks Indonesia"/>
    <n v="190000"/>
    <n v="3"/>
    <n v="2090000"/>
    <x v="3"/>
    <x v="5"/>
    <s v="0241/WCC-TSSR_CRG/SF/Ind/VIII/16"/>
    <s v="CHR-008/1772/16"/>
    <n v="2090000"/>
    <n v="0"/>
    <s v="Invoice Submitted"/>
  </r>
  <r>
    <n v="32508718"/>
    <n v="1900000"/>
    <s v="IDR"/>
    <s v="PT INDO HUMAN RESOURCE"/>
    <s v="2016-05-26"/>
    <s v="60 days net from invoice receipt date - 600S"/>
    <s v="PT Nokia Solutions and Networks Indonesia"/>
    <n v="190000"/>
    <n v="3"/>
    <n v="2090000"/>
    <x v="3"/>
    <x v="5"/>
    <s v="0238/WCC-TSSR_CRG/SF/Ind/VIII/16"/>
    <s v="CHR-008/1772/16"/>
    <n v="2090000"/>
    <n v="0"/>
    <s v="Invoice Submitted"/>
  </r>
  <r>
    <n v="32508673"/>
    <n v="1900000"/>
    <s v="IDR"/>
    <s v="PT INDO HUMAN RESOURCE"/>
    <s v="2016-05-26"/>
    <s v="60 days net from invoice receipt date - 600S"/>
    <s v="PT Nokia Solutions and Networks Indonesia"/>
    <n v="190000"/>
    <n v="3"/>
    <n v="2090000"/>
    <x v="3"/>
    <x v="5"/>
    <s v="0234/WCC-TSSR_CRG/SF/Ind/VIII/16"/>
    <s v="CHR-008/1772/16"/>
    <n v="2090000"/>
    <n v="0"/>
    <s v="Invoice Submitted"/>
  </r>
  <r>
    <n v="32508719"/>
    <n v="1900000"/>
    <s v="IDR"/>
    <s v="PT INDO HUMAN RESOURCE"/>
    <s v="2016-05-26"/>
    <s v="60 days net from invoice receipt date - 600S"/>
    <s v="PT Nokia Solutions and Networks Indonesia"/>
    <n v="190000"/>
    <n v="3"/>
    <n v="2090000"/>
    <x v="3"/>
    <x v="5"/>
    <s v="0181/WCC-TSSR_CRG/SF/IndoHR/VII/2016"/>
    <s v="CHR-007/1673/16"/>
    <n v="2090000"/>
    <n v="0"/>
    <s v="Invoice Submitted"/>
  </r>
  <r>
    <n v="32508701"/>
    <n v="1900000"/>
    <s v="IDR"/>
    <s v="PT INDO HUMAN RESOURCE"/>
    <s v="2016-05-26"/>
    <s v="60 days net from invoice receipt date - 600S"/>
    <s v="PT Nokia Solutions and Networks Indonesia"/>
    <n v="190000"/>
    <n v="3"/>
    <n v="2090000"/>
    <x v="3"/>
    <x v="5"/>
    <s v="0159/WCC-TSSR_CRG/SF/IndoHR/VII/2016"/>
    <s v="CHR-008/1772/16"/>
    <n v="2090000"/>
    <n v="0"/>
    <s v="Invoice Submitted"/>
  </r>
  <r>
    <n v="32508688"/>
    <n v="1900000"/>
    <s v="IDR"/>
    <s v="PT INDO HUMAN RESOURCE"/>
    <s v="2016-05-26"/>
    <s v="60 days net from invoice receipt date - 600S"/>
    <s v="PT Nokia Solutions and Networks Indonesia"/>
    <n v="190000"/>
    <n v="3"/>
    <n v="2090000"/>
    <x v="3"/>
    <x v="5"/>
    <s v="0157/WCC-TSSR_CRG/SF/IndoHR/VII/2016"/>
    <s v="CHR-007/1668/16"/>
    <n v="2090000"/>
    <n v="0"/>
    <s v="Invoice Submitted"/>
  </r>
  <r>
    <n v="32508684"/>
    <n v="1900000"/>
    <s v="IDR"/>
    <s v="PT INDO HUMAN RESOURCE"/>
    <s v="2016-05-26"/>
    <s v="60 days net from invoice receipt date - 600S"/>
    <s v="PT Nokia Solutions and Networks Indonesia"/>
    <n v="190000"/>
    <n v="3"/>
    <n v="2090000"/>
    <x v="3"/>
    <x v="5"/>
    <s v="0156/WCC-TSSR_CRG/SF/IndoHR/VII/2016"/>
    <s v="CHR-007/1669/16"/>
    <n v="2090000"/>
    <n v="0"/>
    <s v="Invoice Submitted"/>
  </r>
  <r>
    <n v="32508677"/>
    <n v="1900000"/>
    <s v="IDR"/>
    <s v="PT INDO HUMAN RESOURCE"/>
    <s v="2016-05-26"/>
    <s v="60 days net from invoice receipt date - 600S"/>
    <s v="PT Nokia Solutions and Networks Indonesia"/>
    <n v="190000"/>
    <n v="3"/>
    <n v="2090000"/>
    <x v="3"/>
    <x v="5"/>
    <s v="0155/WCC-TSSR_CRG/SF/IndoHR/VII/2016"/>
    <s v="CHR-007/1667/16"/>
    <n v="2090000"/>
    <n v="0"/>
    <s v="Invoice Submitted"/>
  </r>
  <r>
    <n v="32508711"/>
    <n v="1900000"/>
    <s v="IDR"/>
    <s v="PT INDO HUMAN RESOURCE"/>
    <s v="2016-05-26"/>
    <s v="60 days net from invoice receipt date - 600S"/>
    <s v="PT Nokia Solutions and Networks Indonesia"/>
    <n v="190000"/>
    <n v="3"/>
    <n v="2090000"/>
    <x v="3"/>
    <x v="5"/>
    <s v="0144/WCC-TSSR_CRG/SF/IndoHR/VII/2016"/>
    <s v="CHR-007/1668/16"/>
    <n v="2090000"/>
    <n v="0"/>
    <s v="Invoice Submitted"/>
  </r>
  <r>
    <n v="32508717"/>
    <n v="1900000"/>
    <s v="IDR"/>
    <s v="PT INDO HUMAN RESOURCE"/>
    <s v="2016-05-26"/>
    <s v="60 days net from invoice receipt date - 600S"/>
    <s v="PT Nokia Solutions and Networks Indonesia"/>
    <n v="190000"/>
    <n v="3"/>
    <n v="2090000"/>
    <x v="3"/>
    <x v="5"/>
    <s v="0143/WCC-TSSR_CRG/SF/IndoHR/VII/2016"/>
    <s v="CHR-007/1666/16"/>
    <n v="2090000"/>
    <n v="0"/>
    <s v="Invoice Submitted"/>
  </r>
  <r>
    <n v="32508705"/>
    <n v="1900000"/>
    <s v="IDR"/>
    <s v="PT INDO HUMAN RESOURCE"/>
    <s v="2016-05-26"/>
    <s v="60 days net from invoice receipt date - 600S"/>
    <s v="PT Nokia Solutions and Networks Indonesia"/>
    <n v="190000"/>
    <n v="3"/>
    <n v="2090000"/>
    <x v="3"/>
    <x v="5"/>
    <s v="0074/WCC-TSSR_CRG/SF/Ind/VI/16"/>
    <s v="CHR-006/1396/16"/>
    <n v="2090000"/>
    <n v="0"/>
    <s v="Invoice Submitted"/>
  </r>
  <r>
    <n v="32508523"/>
    <n v="1900000"/>
    <s v="IDR"/>
    <s v="PT INDO HUMAN RESOURCE"/>
    <s v="2016-05-26"/>
    <s v="60 days net from invoice receipt date - 600S"/>
    <s v="PT Nokia Solutions and Networks Indonesia"/>
    <n v="190000"/>
    <n v="3"/>
    <n v="2090000"/>
    <x v="3"/>
    <x v="5"/>
    <s v="0073/WCC-TSSR_CRG/SF/Ind/VI/16"/>
    <s v="CHR-006/1397/16"/>
    <n v="2090000"/>
    <n v="0"/>
    <s v="Invoice Submitted"/>
  </r>
  <r>
    <n v="32508520"/>
    <n v="1900000"/>
    <s v="IDR"/>
    <s v="PT INDO HUMAN RESOURCE"/>
    <s v="2016-05-26"/>
    <s v="60 days net from invoice receipt date - 600S"/>
    <s v="PT Nokia Solutions and Networks Indonesia"/>
    <n v="190000"/>
    <n v="3"/>
    <n v="2090000"/>
    <x v="3"/>
    <x v="5"/>
    <s v="0072/WCC-TSSR_CRG/SF/Ind/VI/16"/>
    <s v="CHR-006/1398/16"/>
    <n v="2090000"/>
    <n v="0"/>
    <s v="Invoice Submitted"/>
  </r>
  <r>
    <n v="32508534"/>
    <n v="1900000"/>
    <s v="IDR"/>
    <s v="PT INDO HUMAN RESOURCE"/>
    <s v="2016-05-26"/>
    <s v="60 days net from invoice receipt date - 600S"/>
    <s v="PT Nokia Solutions and Networks Indonesia"/>
    <n v="190000"/>
    <n v="3"/>
    <n v="2090000"/>
    <x v="3"/>
    <x v="5"/>
    <s v="0070/WCC-TSSR_CRG/SF/Ind/VI/16"/>
    <s v="CHR-006/1379/16"/>
    <n v="2090000"/>
    <n v="0"/>
    <s v="Invoice Submitted"/>
  </r>
  <r>
    <n v="32508526"/>
    <n v="1900000"/>
    <s v="IDR"/>
    <s v="PT INDO HUMAN RESOURCE"/>
    <s v="2016-05-26"/>
    <s v="60 days net from invoice receipt date - 600S"/>
    <s v="PT Nokia Solutions and Networks Indonesia"/>
    <n v="190000"/>
    <n v="3"/>
    <n v="2090000"/>
    <x v="3"/>
    <x v="5"/>
    <s v="0069/WCC-TSSR_CRG/SF/Ind/VI/16"/>
    <s v="CHR-006/1381/16"/>
    <n v="2090000"/>
    <n v="0"/>
    <s v="Invoice Submitted"/>
  </r>
  <r>
    <n v="32508524"/>
    <n v="1900000"/>
    <s v="IDR"/>
    <s v="PT INDO HUMAN RESOURCE"/>
    <s v="2016-05-26"/>
    <s v="60 days net from invoice receipt date - 600S"/>
    <s v="PT Nokia Solutions and Networks Indonesia"/>
    <n v="190000"/>
    <n v="3"/>
    <n v="2090000"/>
    <x v="3"/>
    <x v="5"/>
    <s v="0068/WCC-TSSR_CRG/SF/Ind/VI/16"/>
    <s v="CHR-006/1382/16"/>
    <n v="2090000"/>
    <n v="0"/>
    <s v="Invoice Submitted"/>
  </r>
  <r>
    <n v="32508517"/>
    <n v="1900000"/>
    <s v="IDR"/>
    <s v="PT INDO HUMAN RESOURCE"/>
    <s v="2016-05-26"/>
    <s v="60 days net from invoice receipt date - 600S"/>
    <s v="PT Nokia Solutions and Networks Indonesia"/>
    <n v="190000"/>
    <n v="3"/>
    <n v="2090000"/>
    <x v="3"/>
    <x v="5"/>
    <s v="0067/WCC-TSSR_CRG/SF/Ind/VI/16"/>
    <s v="CHR-006/1383/16"/>
    <n v="2090000"/>
    <n v="0"/>
    <s v="Invoice Submitted"/>
  </r>
  <r>
    <n v="32508530"/>
    <n v="1900000"/>
    <s v="IDR"/>
    <s v="PT INDO HUMAN RESOURCE"/>
    <s v="2016-05-26"/>
    <s v="60 days net from invoice receipt date - 600S"/>
    <s v="PT Nokia Solutions and Networks Indonesia"/>
    <n v="190000"/>
    <n v="3"/>
    <n v="2090000"/>
    <x v="3"/>
    <x v="5"/>
    <s v="0066/WCC-TSSR_CRG/SF/Ind/VI/16"/>
    <s v="CHR-006/1384/16"/>
    <n v="2090000"/>
    <n v="0"/>
    <s v="Invoice Submitted"/>
  </r>
  <r>
    <n v="32508552"/>
    <n v="1900000"/>
    <s v="IDR"/>
    <s v="PT INDO HUMAN RESOURCE"/>
    <s v="2016-05-26"/>
    <s v="60 days net from invoice receipt date - 600S"/>
    <s v="PT Nokia Solutions and Networks Indonesia"/>
    <n v="190000"/>
    <n v="3"/>
    <n v="2090000"/>
    <x v="3"/>
    <x v="5"/>
    <s v="0065/WCC-TSSR_CRG/SF/Ind/VI/16"/>
    <s v="CHR-006/1385/16"/>
    <n v="2090000"/>
    <n v="0"/>
    <s v="Invoice Submitted"/>
  </r>
  <r>
    <n v="32508531"/>
    <n v="1900000"/>
    <s v="IDR"/>
    <s v="PT INDO HUMAN RESOURCE"/>
    <s v="2016-05-26"/>
    <s v="60 days net from invoice receipt date - 600S"/>
    <s v="PT Nokia Solutions and Networks Indonesia"/>
    <n v="190000"/>
    <n v="3"/>
    <n v="2090000"/>
    <x v="3"/>
    <x v="5"/>
    <s v="0064/WCC-TSSR_CRG/SF/Ind/VI/16"/>
    <s v="CHR-006/1386/16"/>
    <n v="2090000"/>
    <n v="0"/>
    <s v="Invoice Submitted"/>
  </r>
  <r>
    <n v="32508533"/>
    <n v="1900000"/>
    <s v="IDR"/>
    <s v="PT INDO HUMAN RESOURCE"/>
    <s v="2016-05-26"/>
    <s v="60 days net from invoice receipt date - 600S"/>
    <s v="PT Nokia Solutions and Networks Indonesia"/>
    <n v="190000"/>
    <n v="3"/>
    <n v="2090000"/>
    <x v="3"/>
    <x v="5"/>
    <s v="0060/WCC-TSSR_CRG/SF/Ind/VI/16"/>
    <s v="CHR-006/1376/16"/>
    <n v="2090000"/>
    <n v="0"/>
    <s v="Invoice Submitted"/>
  </r>
  <r>
    <n v="32508806"/>
    <n v="4750000"/>
    <s v="IDR"/>
    <s v="PT INDO HUMAN RESOURCE"/>
    <s v="2016-05-26"/>
    <s v="60 days net from invoice receipt date - 600S"/>
    <s v="PT Nokia Solutions and Networks Indonesia"/>
    <n v="475000"/>
    <n v="2"/>
    <n v="5225000"/>
    <x v="3"/>
    <x v="5"/>
    <s v="0014/WCC-REC_CRG/SF/Ind/IX/16"/>
    <s v="CHR-009/2217/16"/>
    <n v="5225000"/>
    <n v="0"/>
    <s v="Invoice Submitted"/>
  </r>
  <r>
    <n v="32508708"/>
    <n v="1900000"/>
    <s v="IDR"/>
    <s v="PT INDO HUMAN RESOURCE"/>
    <s v="2016-05-26"/>
    <s v="60 days net from invoice receipt date - 600S"/>
    <s v="PT Nokia Solutions and Networks Indonesia"/>
    <n v="190000"/>
    <n v="3"/>
    <n v="2090000"/>
    <x v="3"/>
    <x v="5"/>
    <s v="500-A/WCC-MW/SF/INDO/VII/17"/>
    <s v="CHR-007/3523/17"/>
    <m/>
    <n v="2090000"/>
    <s v="Not Yet Submit Invoice"/>
  </r>
  <r>
    <n v="32508505"/>
    <n v="0"/>
    <s v="IDR"/>
    <s v="PT INDO HUMAN RESOURCE"/>
    <s v="2016-05-26"/>
    <s v="60 days net from invoice receipt date - 600S"/>
    <s v="PT Nokia Solutions and Networks Indonesia"/>
    <n v="0"/>
    <n v="3"/>
    <n v="0"/>
    <x v="3"/>
    <x v="11"/>
    <m/>
    <m/>
    <m/>
    <n v="2090000"/>
    <s v="Not Yet Submit Invoice"/>
  </r>
  <r>
    <n v="32496042"/>
    <n v="26119556"/>
    <s v="IDR"/>
    <s v="PT INDO HUMAN RESOURCE"/>
    <s v="2016-05-25"/>
    <s v="60 days net from invoice receipt date - 600S"/>
    <s v="PT Nokia Solutions and Networks Indonesia"/>
    <n v="2611955.6"/>
    <n v="5"/>
    <n v="28731511.600000001"/>
    <x v="7"/>
    <x v="5"/>
    <s v="116/H3I/WCC/IV/2016"/>
    <s v="CHR-005/1070/16"/>
    <n v="28731511.600000001"/>
    <n v="0"/>
    <s v="Invoice Submitted"/>
  </r>
  <r>
    <n v="32496076"/>
    <n v="5253309"/>
    <s v="IDR"/>
    <s v="PT INDO HUMAN RESOURCE"/>
    <s v="2016-05-25"/>
    <s v="60 days net from invoice receipt date - 600S"/>
    <s v="PT Nokia Solutions and Networks Indonesia"/>
    <n v="525330.9"/>
    <n v="1"/>
    <n v="5778639.9000000004"/>
    <x v="7"/>
    <x v="5"/>
    <s v="115/H3I/WCC/IV/2016"/>
    <s v="CHR-005/1069/16"/>
    <n v="5778639.9000000004"/>
    <n v="0"/>
    <s v="Invoice Submitted"/>
  </r>
  <r>
    <n v="32475894"/>
    <n v="19971920"/>
    <s v="IDR"/>
    <s v="PT INDO HUMAN RESOURCE"/>
    <s v="2016-05-21"/>
    <s v="30 days net from invoice receipt date - 300S"/>
    <s v="PT Nokia Solutions and Networks Indonesia"/>
    <n v="1997192"/>
    <n v="1"/>
    <n v="21969112"/>
    <x v="5"/>
    <x v="5"/>
    <s v="0281/CCM-FR/INDOHR/VI/16"/>
    <s v="CHR-006/1409/16"/>
    <n v="21969112"/>
    <n v="0"/>
    <s v="Invoice Submitted"/>
  </r>
  <r>
    <n v="32475923"/>
    <n v="11203760"/>
    <s v="IDR"/>
    <s v="PT INDO HUMAN RESOURCE"/>
    <s v="2016-05-21"/>
    <s v="30 days net from invoice receipt date - 300S"/>
    <s v="PT Nokia Solutions and Networks Indonesia"/>
    <n v="1120376"/>
    <n v="1"/>
    <n v="12324136"/>
    <x v="5"/>
    <x v="5"/>
    <s v="0280/CCM-FR/INDOHR/VI/2016"/>
    <s v="CHR-006/1331/16"/>
    <n v="12324136"/>
    <n v="0"/>
    <s v="Invoice Submitted"/>
  </r>
  <r>
    <n v="32475909"/>
    <n v="7793920"/>
    <s v="IDR"/>
    <s v="PT INDO HUMAN RESOURCE"/>
    <s v="2016-05-21"/>
    <s v="30 days net from invoice receipt date - 300S"/>
    <s v="PT Nokia Solutions and Networks Indonesia"/>
    <n v="779392"/>
    <n v="1"/>
    <n v="8573312"/>
    <x v="5"/>
    <x v="5"/>
    <s v="0279/CCM-FR/INDOHR/VI/2016"/>
    <s v="CHR-006/1328/16"/>
    <n v="8573312"/>
    <n v="0"/>
    <s v="Invoice Submitted"/>
  </r>
  <r>
    <n v="32475908"/>
    <n v="15100720"/>
    <s v="IDR"/>
    <s v="PT INDO HUMAN RESOURCE"/>
    <s v="2016-05-21"/>
    <s v="30 days net from invoice receipt date - 300S"/>
    <s v="PT Nokia Solutions and Networks Indonesia"/>
    <n v="1510072"/>
    <n v="1"/>
    <n v="16610792"/>
    <x v="5"/>
    <x v="5"/>
    <s v="0278/CCM-FR/INDOHR/VI/2016"/>
    <s v="CHR-006/1327/16"/>
    <n v="16610792"/>
    <n v="0"/>
    <s v="Invoice Submitted"/>
  </r>
  <r>
    <n v="32475892"/>
    <n v="13152240"/>
    <s v="IDR"/>
    <s v="PT INDO HUMAN RESOURCE"/>
    <s v="2016-05-21"/>
    <s v="30 days net from invoice receipt date - 300S"/>
    <s v="PT Nokia Solutions and Networks Indonesia"/>
    <n v="1315224"/>
    <n v="1"/>
    <n v="14467464"/>
    <x v="5"/>
    <x v="5"/>
    <s v="0277/CCM-FR/INDOHR/VI/2016"/>
    <s v="CHR-006/1405/16"/>
    <n v="14467464"/>
    <n v="0"/>
    <s v="Invoice Submitted"/>
  </r>
  <r>
    <n v="32475900"/>
    <n v="18023440"/>
    <s v="IDR"/>
    <s v="PT INDO HUMAN RESOURCE"/>
    <s v="2016-05-21"/>
    <s v="30 days net from invoice receipt date - 300S"/>
    <s v="PT Nokia Solutions and Networks Indonesia"/>
    <n v="1802344"/>
    <n v="1"/>
    <n v="19825784"/>
    <x v="5"/>
    <x v="5"/>
    <s v="0276/CCM-FR/INDOHR/VI/2016"/>
    <s v="CHR-006/1326/16"/>
    <n v="19825784"/>
    <n v="0"/>
    <s v="Invoice Submitted"/>
  </r>
  <r>
    <n v="32475899"/>
    <n v="47250640"/>
    <s v="IDR"/>
    <s v="PT INDO HUMAN RESOURCE"/>
    <s v="2016-05-21"/>
    <s v="30 days net from invoice receipt date - 300S"/>
    <s v="PT Nokia Solutions and Networks Indonesia"/>
    <n v="4725064"/>
    <n v="1"/>
    <n v="51975704"/>
    <x v="5"/>
    <x v="5"/>
    <s v="0275/CCM-FR/INDOHR/VI/2016"/>
    <s v="CHR-006/1325/16"/>
    <n v="51975704"/>
    <n v="0"/>
    <s v="Invoice Submitted"/>
  </r>
  <r>
    <n v="32475922"/>
    <n v="16074960"/>
    <s v="IDR"/>
    <s v="PT INDO HUMAN RESOURCE"/>
    <s v="2016-05-21"/>
    <s v="30 days net from invoice receipt date - 300S"/>
    <s v="PT Nokia Solutions and Networks Indonesia"/>
    <n v="1607496"/>
    <n v="1"/>
    <n v="17682456"/>
    <x v="5"/>
    <x v="5"/>
    <s v="0274/CCM-FR/INDOHR/VI/2016"/>
    <s v="CHR-006/1330/16"/>
    <n v="17682456"/>
    <n v="0"/>
    <s v="Invoice Submitted"/>
  </r>
  <r>
    <n v="32475891"/>
    <n v="24356000"/>
    <s v="IDR"/>
    <s v="PT INDO HUMAN RESOURCE"/>
    <s v="2016-05-21"/>
    <s v="30 days net from invoice receipt date - 300S"/>
    <s v="PT Nokia Solutions and Networks Indonesia"/>
    <n v="2435600"/>
    <n v="1"/>
    <n v="26791600"/>
    <x v="5"/>
    <x v="5"/>
    <s v="0273/CCM-FR/INDOHR/VI/2016"/>
    <s v="CHR-006/1406/16"/>
    <n v="26791600"/>
    <n v="0"/>
    <s v="Invoice Submitted"/>
  </r>
  <r>
    <n v="32472298"/>
    <n v="14913435"/>
    <s v="IDR"/>
    <s v="PT INDO HUMAN RESOURCE"/>
    <s v="2016-05-20"/>
    <s v="60 Days"/>
    <s v="PT Nokia Solutions and Networks Indonesia"/>
    <n v="1491343.5"/>
    <n v="7"/>
    <n v="16404778.5"/>
    <x v="3"/>
    <x v="5"/>
    <s v="6820/eWCC/SF/IHR/INNER/XI/2016\3177/eWCC/SF/IHR/INNER/III/2017"/>
    <s v="CHR-011/3193/16\Belum Invoice"/>
    <n v="16404778.5"/>
    <n v="0"/>
    <s v="Partially Invoice Submitted"/>
  </r>
  <r>
    <n v="32472225"/>
    <n v="15127611"/>
    <s v="IDR"/>
    <s v="PT INDO HUMAN RESOURCE"/>
    <s v="2016-05-20"/>
    <s v="60 Days"/>
    <s v="PT Nokia Solutions and Networks Indonesia"/>
    <n v="1512761.1"/>
    <n v="6"/>
    <n v="16640372.1"/>
    <x v="3"/>
    <x v="5"/>
    <s v="6793/eWCC/SF/IHR/INNER/XI/2016\748/eWCC/SF/IHR/INNER/I/2017"/>
    <s v="CHR-011/2788/16\CHR-001/028/17"/>
    <n v="16640372.1"/>
    <n v="0"/>
    <s v="Invoice Submitted"/>
  </r>
  <r>
    <n v="32472404"/>
    <n v="8708889"/>
    <s v="IDR"/>
    <s v="PT INDO HUMAN RESOURCE"/>
    <s v="2016-05-20"/>
    <s v="60 days net from invoice receipt date - 600S"/>
    <s v="PT Nokia Solutions and Networks Indonesia"/>
    <n v="870888.9"/>
    <n v="4"/>
    <n v="9579777.9000000004"/>
    <x v="3"/>
    <x v="5"/>
    <s v="3222/WCC-TI/SF/INDOHR/VI/2016\1988/WCC-TI.2nd/SF/INDOHR/VI/2016"/>
    <s v="CHR-005/1109/16\Belum Invoice"/>
    <n v="9579777.9000000004"/>
    <n v="0"/>
    <s v="Partially Invoice Submitted"/>
  </r>
  <r>
    <n v="32472638"/>
    <n v="8708889"/>
    <s v="IDR"/>
    <s v="PT INDO HUMAN RESOURCE"/>
    <s v="2016-05-20"/>
    <s v="60 days net from invoice receipt date - 600S"/>
    <s v="PT Nokia Solutions and Networks Indonesia"/>
    <n v="870888.9"/>
    <n v="4"/>
    <n v="9579777.9000000004"/>
    <x v="3"/>
    <x v="5"/>
    <s v="1986/WCC-TI.2nd/SF/INDOHR/VI/2016\767/eWCC/SF/IHR/INNER/VII/2016"/>
    <s v="CHR-005/1120/16\CHR-007/1640/16"/>
    <n v="9579777.9000000004"/>
    <n v="0"/>
    <s v="Invoice Submitted"/>
  </r>
  <r>
    <n v="32472558"/>
    <n v="8708889"/>
    <s v="IDR"/>
    <s v="PT INDO HUMAN RESOURCE"/>
    <s v="2016-05-20"/>
    <s v="60 days net from invoice receipt date - 600S"/>
    <s v="PT Nokia Solutions and Networks Indonesia"/>
    <n v="870888.9"/>
    <n v="4"/>
    <n v="9579777.9000000004"/>
    <x v="3"/>
    <x v="5"/>
    <s v="1373/WCC-TI/SF/INDOHR/VI/2016\1989/WCC-TI.2nd/SF/INDOHR/VI/2016"/>
    <s v="CHR-005/1108/16\Belum Invoice"/>
    <n v="9579777.9000000004"/>
    <n v="0"/>
    <s v="Partially Invoice Submitted"/>
  </r>
  <r>
    <n v="32472327"/>
    <n v="15127611"/>
    <s v="IDR"/>
    <s v="PT INDO HUMAN RESOURCE"/>
    <s v="2016-05-20"/>
    <s v="60 days net from invoice receipt date - 600S"/>
    <s v="PT Nokia Solutions and Networks Indonesia"/>
    <n v="1512761.1"/>
    <n v="6"/>
    <n v="16640372.1"/>
    <x v="3"/>
    <x v="5"/>
    <s v="0822/WCC-TI/SF/INDOHR/VI/2016\1991/WCC-TI.2nd/SF/INDOHR/VI/2016"/>
    <s v="CHR-005/1106/16\Belum Invoice"/>
    <n v="16640372.1"/>
    <n v="0"/>
    <s v="Partially Invoice Submitted"/>
  </r>
  <r>
    <n v="32472262"/>
    <n v="9244329"/>
    <s v="IDR"/>
    <s v="PT INDO HUMAN RESOURCE"/>
    <s v="2016-05-20"/>
    <s v="60 days net from invoice receipt date - 600S"/>
    <s v="PT Nokia Solutions and Networks Indonesia"/>
    <n v="924432.9"/>
    <n v="5"/>
    <n v="10168761.9"/>
    <x v="3"/>
    <x v="5"/>
    <s v="0783/WCC-TI/SF/INDOHR/VI/2016\1990/WCC-TI.2nd/SF/INDOHR/VI/2016"/>
    <s v="CHR-005/1114/16\CHR-005/1115/16"/>
    <n v="10168761.9"/>
    <n v="0"/>
    <s v="Invoice Submitted"/>
  </r>
  <r>
    <n v="32472478"/>
    <n v="12878763"/>
    <s v="IDR"/>
    <s v="PT INDO HUMAN RESOURCE"/>
    <s v="2016-05-20"/>
    <s v="60 days net from invoice receipt date - 600S"/>
    <s v="PT Nokia Solutions and Networks Indonesia"/>
    <n v="1287876.3"/>
    <n v="5"/>
    <n v="14166639.300000001"/>
    <x v="3"/>
    <x v="5"/>
    <s v="0646/WCC-TI/SF/INDOHR/VI/2016\1993/WCC-TI.2nd/SF/INDOHR/VI/2016"/>
    <s v="CHR-005/1107/16\Belum Invoice"/>
    <n v="14166639.300000001"/>
    <n v="0"/>
    <s v="Partially Invoice Submitted"/>
  </r>
  <r>
    <n v="32472610"/>
    <n v="8708889"/>
    <s v="IDR"/>
    <s v="PT INDO HUMAN RESOURCE"/>
    <s v="2016-05-20"/>
    <s v="60 days net from invoice receipt date - 600S"/>
    <s v="PT Nokia Solutions and Networks Indonesia"/>
    <n v="870888.9"/>
    <n v="4"/>
    <n v="9579777.9000000004"/>
    <x v="3"/>
    <x v="5"/>
    <s v="0073/WCC-TI/SF/INDOHR/VI/2016\1987/WCC-TI.2nd/SF/INDOHR/VI/2016"/>
    <s v="CHR-005/1110/16\Belum Invoice"/>
    <n v="9579777.9000000004"/>
    <n v="0"/>
    <s v="Partially Invoice Submitted"/>
  </r>
  <r>
    <n v="32472626"/>
    <n v="8708889"/>
    <s v="IDR"/>
    <s v="PT INDO HUMAN RESOURCE"/>
    <s v="2016-05-20"/>
    <s v="60 days net from invoice receipt date - 600S"/>
    <s v="PT Nokia Solutions and Networks Indonesia"/>
    <n v="870888.9"/>
    <n v="4"/>
    <n v="9579777.9000000004"/>
    <x v="3"/>
    <x v="5"/>
    <s v="0072/WCC-TI/SF/INDOHR/VI/2016\1985/WCC-TI.2nd/SF/INDOHR/VI/2016"/>
    <s v="CHR-005/1111/16\CHR-005/1122/16"/>
    <n v="9579777.9000000004"/>
    <n v="0"/>
    <s v="Invoice Submitted"/>
  </r>
  <r>
    <n v="32472361"/>
    <n v="10208121"/>
    <s v="IDR"/>
    <s v="PT INDO HUMAN RESOURCE"/>
    <s v="2016-05-20"/>
    <s v="60 days net from invoice receipt date - 600S"/>
    <s v="PT Nokia Solutions and Networks Indonesia"/>
    <n v="1020812.1000000001"/>
    <n v="5"/>
    <n v="11228933.1"/>
    <x v="3"/>
    <x v="5"/>
    <s v="0070/WCC-TI/SF/INDOHR/VI/2016\1984/WCC-TI.2nd/SF/INDOHR/VI/2016"/>
    <s v="CHR-005/1112/16\Belum Invoice"/>
    <n v="11228933.1"/>
    <n v="0"/>
    <s v="Partially Invoice Submitted"/>
  </r>
  <r>
    <n v="32464815"/>
    <n v="1808182"/>
    <s v="IDR"/>
    <s v="PT INDO HUMAN RESOURCE"/>
    <s v="2016-05-19"/>
    <s v="60 days net from invoice receipt date - 600S"/>
    <s v="PT Nokia Solutions and Networks Indonesia"/>
    <n v="180818.2"/>
    <n v="1"/>
    <n v="1989000.2"/>
    <x v="3"/>
    <x v="5"/>
    <s v="0156/WCC-MIMO/SF/IndoHR/VI/2016"/>
    <s v="CHR-006/1339/16"/>
    <n v="1989000.2"/>
    <n v="0"/>
    <s v="Invoice Submitted"/>
  </r>
  <r>
    <n v="32464850"/>
    <n v="1808182"/>
    <s v="IDR"/>
    <s v="PT INDO HUMAN RESOURCE"/>
    <s v="2016-05-19"/>
    <s v="60 days net from invoice receipt date - 600S"/>
    <s v="PT Nokia Solutions and Networks Indonesia"/>
    <n v="180818.2"/>
    <n v="1"/>
    <n v="1989000.2"/>
    <x v="3"/>
    <x v="5"/>
    <s v="0155/WCC-MIMO/SF/IndoHR/VI/2016"/>
    <s v="CHR-006/1339/16"/>
    <n v="1989000.2"/>
    <n v="0"/>
    <s v="Invoice Submitted"/>
  </r>
  <r>
    <n v="32464852"/>
    <n v="1808182"/>
    <s v="IDR"/>
    <s v="PT INDO HUMAN RESOURCE"/>
    <s v="2016-05-19"/>
    <s v="60 days net from invoice receipt date - 600S"/>
    <s v="PT Nokia Solutions and Networks Indonesia"/>
    <n v="180818.2"/>
    <n v="1"/>
    <n v="1989000.2"/>
    <x v="3"/>
    <x v="5"/>
    <s v="0154/WCC-MIMO/SF/IndoHR/VI/2016"/>
    <s v="CHR-006/1339/16"/>
    <n v="1989000.2"/>
    <n v="0"/>
    <s v="Invoice Submitted"/>
  </r>
  <r>
    <n v="32464844"/>
    <n v="1808182"/>
    <s v="IDR"/>
    <s v="PT INDO HUMAN RESOURCE"/>
    <s v="2016-05-19"/>
    <s v="60 days net from invoice receipt date - 600S"/>
    <s v="PT Nokia Solutions and Networks Indonesia"/>
    <n v="180818.2"/>
    <n v="1"/>
    <n v="1989000.2"/>
    <x v="3"/>
    <x v="5"/>
    <s v="0153/WCC-MIMO/SF/IndoHR/VI/2016"/>
    <s v="CHR-006/1339/16"/>
    <n v="1989000.2"/>
    <n v="0"/>
    <s v="Invoice Submitted"/>
  </r>
  <r>
    <n v="32464710"/>
    <n v="1808182"/>
    <s v="IDR"/>
    <s v="PT INDO HUMAN RESOURCE"/>
    <s v="2016-05-19"/>
    <s v="60 days net from invoice receipt date - 600S"/>
    <s v="PT Nokia Solutions and Networks Indonesia"/>
    <n v="180818.2"/>
    <n v="1"/>
    <n v="1989000.2"/>
    <x v="3"/>
    <x v="5"/>
    <s v="0152/WCC-MIMO/SF/IndoHR/VI/2016"/>
    <s v="CHR-006/1339/16"/>
    <n v="1989000.2"/>
    <n v="0"/>
    <s v="Invoice Submitted"/>
  </r>
  <r>
    <n v="32464700"/>
    <n v="1808182"/>
    <s v="IDR"/>
    <s v="PT INDO HUMAN RESOURCE"/>
    <s v="2016-05-19"/>
    <s v="60 days net from invoice receipt date - 600S"/>
    <s v="PT Nokia Solutions and Networks Indonesia"/>
    <n v="180818.2"/>
    <n v="1"/>
    <n v="1989000.2"/>
    <x v="3"/>
    <x v="5"/>
    <s v="0151/WCC-MIMO/SF/IndoHR/VI/2016"/>
    <s v="CHR-006/1339/16"/>
    <n v="1989000.2"/>
    <n v="0"/>
    <s v="Invoice Submitted"/>
  </r>
  <r>
    <n v="32464702"/>
    <n v="1808182"/>
    <s v="IDR"/>
    <s v="PT INDO HUMAN RESOURCE"/>
    <s v="2016-05-19"/>
    <s v="60 days net from invoice receipt date - 600S"/>
    <s v="PT Nokia Solutions and Networks Indonesia"/>
    <n v="180818.2"/>
    <n v="1"/>
    <n v="1989000.2"/>
    <x v="3"/>
    <x v="5"/>
    <s v="0150/WCC-MIMO/SF/IndoHR/VI/2016"/>
    <s v="CHR-006/1339/16"/>
    <n v="1989000.2"/>
    <n v="0"/>
    <s v="Invoice Submitted"/>
  </r>
  <r>
    <n v="32464718"/>
    <n v="1808182"/>
    <s v="IDR"/>
    <s v="PT INDO HUMAN RESOURCE"/>
    <s v="2016-05-19"/>
    <s v="60 days net from invoice receipt date - 600S"/>
    <s v="PT Nokia Solutions and Networks Indonesia"/>
    <n v="180818.2"/>
    <n v="1"/>
    <n v="1989000.2"/>
    <x v="3"/>
    <x v="5"/>
    <s v="0149/WCC-MIMO/SF/IndoHR/VI/2016"/>
    <s v="CHR-006/1339/16"/>
    <n v="1989000.2"/>
    <n v="0"/>
    <s v="Invoice Submitted"/>
  </r>
  <r>
    <n v="32464860"/>
    <n v="1808182"/>
    <s v="IDR"/>
    <s v="PT INDO HUMAN RESOURCE"/>
    <s v="2016-05-19"/>
    <s v="60 days net from invoice receipt date - 600S"/>
    <s v="PT Nokia Solutions and Networks Indonesia"/>
    <n v="180818.2"/>
    <n v="1"/>
    <n v="1989000.2"/>
    <x v="3"/>
    <x v="5"/>
    <s v="0148/WCC-MIMO/SF/IndoHR/VI/2016"/>
    <s v="CHR-006/1339/16"/>
    <n v="1989000.2"/>
    <n v="0"/>
    <s v="Invoice Submitted"/>
  </r>
  <r>
    <n v="32464839"/>
    <n v="1808182"/>
    <s v="IDR"/>
    <s v="PT INDO HUMAN RESOURCE"/>
    <s v="2016-05-19"/>
    <s v="60 days net from invoice receipt date - 600S"/>
    <s v="PT Nokia Solutions and Networks Indonesia"/>
    <n v="180818.2"/>
    <n v="1"/>
    <n v="1989000.2"/>
    <x v="3"/>
    <x v="5"/>
    <s v="0147/WCC-MIMO/SF/IndoHR/VI/2016"/>
    <s v="CHR-006/1338/16"/>
    <n v="1989000.2"/>
    <n v="0"/>
    <s v="Invoice Submitted"/>
  </r>
  <r>
    <n v="32464769"/>
    <n v="1808182"/>
    <s v="IDR"/>
    <s v="PT INDO HUMAN RESOURCE"/>
    <s v="2016-05-19"/>
    <s v="60 days net from invoice receipt date - 600S"/>
    <s v="PT Nokia Solutions and Networks Indonesia"/>
    <n v="180818.2"/>
    <n v="1"/>
    <n v="1989000.2"/>
    <x v="3"/>
    <x v="5"/>
    <s v="0146/WCC-MIMO/SF/IndoHR/VI/2016"/>
    <s v="CHR-006/1338/16"/>
    <n v="1989000.2"/>
    <n v="0"/>
    <s v="Invoice Submitted"/>
  </r>
  <r>
    <n v="32464672"/>
    <n v="1808182"/>
    <s v="IDR"/>
    <s v="PT INDO HUMAN RESOURCE"/>
    <s v="2016-05-19"/>
    <s v="60 days net from invoice receipt date - 600S"/>
    <s v="PT Nokia Solutions and Networks Indonesia"/>
    <n v="180818.2"/>
    <n v="1"/>
    <n v="1989000.2"/>
    <x v="3"/>
    <x v="5"/>
    <s v="0145/WCC-MIMO/SF/IndoHR/VI/2016"/>
    <s v="CHR-006/1338/16"/>
    <n v="1989000.2"/>
    <n v="0"/>
    <s v="Invoice Submitted"/>
  </r>
  <r>
    <n v="32464848"/>
    <n v="1808182"/>
    <s v="IDR"/>
    <s v="PT INDO HUMAN RESOURCE"/>
    <s v="2016-05-19"/>
    <s v="60 days net from invoice receipt date - 600S"/>
    <s v="PT Nokia Solutions and Networks Indonesia"/>
    <n v="180818.2"/>
    <n v="1"/>
    <n v="1989000.2"/>
    <x v="3"/>
    <x v="5"/>
    <s v="0144/WCC-MIMO/SF/IndoHR/VI/2016"/>
    <s v="CHR-006/1338/16"/>
    <n v="1989000.2"/>
    <n v="0"/>
    <s v="Invoice Submitted"/>
  </r>
  <r>
    <n v="32464761"/>
    <n v="1808182"/>
    <s v="IDR"/>
    <s v="PT INDO HUMAN RESOURCE"/>
    <s v="2016-05-19"/>
    <s v="60 days net from invoice receipt date - 600S"/>
    <s v="PT Nokia Solutions and Networks Indonesia"/>
    <n v="180818.2"/>
    <n v="1"/>
    <n v="1989000.2"/>
    <x v="3"/>
    <x v="5"/>
    <s v="0143/WCC-MIMO/SF/IndoHR/VI/2016"/>
    <s v="CHR-006/1338/16"/>
    <n v="1989000.2"/>
    <n v="0"/>
    <s v="Invoice Submitted"/>
  </r>
  <r>
    <n v="32464793"/>
    <n v="1808182"/>
    <s v="IDR"/>
    <s v="PT INDO HUMAN RESOURCE"/>
    <s v="2016-05-19"/>
    <s v="60 days net from invoice receipt date - 600S"/>
    <s v="PT Nokia Solutions and Networks Indonesia"/>
    <n v="180818.2"/>
    <n v="1"/>
    <n v="1989000.2"/>
    <x v="3"/>
    <x v="5"/>
    <s v="0142/WCC-MIMO/SF/IndoHR/VI/2016"/>
    <s v="CHR-006/1338/16"/>
    <n v="1989000.2"/>
    <n v="0"/>
    <s v="Invoice Submitted"/>
  </r>
  <r>
    <n v="32464835"/>
    <n v="1808182"/>
    <s v="IDR"/>
    <s v="PT INDO HUMAN RESOURCE"/>
    <s v="2016-05-19"/>
    <s v="60 days net from invoice receipt date - 600S"/>
    <s v="PT Nokia Solutions and Networks Indonesia"/>
    <n v="180818.2"/>
    <n v="1"/>
    <n v="1989000.2"/>
    <x v="3"/>
    <x v="5"/>
    <s v="0141/WCC-MIMO/SF/IndoHR/VI/2016"/>
    <s v="CHR-006/1338/16"/>
    <n v="1989000.2"/>
    <n v="0"/>
    <s v="Invoice Submitted"/>
  </r>
  <r>
    <n v="32464799"/>
    <n v="1808182"/>
    <s v="IDR"/>
    <s v="PT INDO HUMAN RESOURCE"/>
    <s v="2016-05-19"/>
    <s v="60 days net from invoice receipt date - 600S"/>
    <s v="PT Nokia Solutions and Networks Indonesia"/>
    <n v="180818.2"/>
    <n v="1"/>
    <n v="1989000.2"/>
    <x v="3"/>
    <x v="5"/>
    <s v="0140/WCC-MIMO/SF/IndoHR/VI/2016"/>
    <s v="CHR-006/1338/16"/>
    <n v="1989000.2"/>
    <n v="0"/>
    <s v="Invoice Submitted"/>
  </r>
  <r>
    <n v="32464786"/>
    <n v="1808182"/>
    <s v="IDR"/>
    <s v="PT INDO HUMAN RESOURCE"/>
    <s v="2016-05-19"/>
    <s v="60 days net from invoice receipt date - 600S"/>
    <s v="PT Nokia Solutions and Networks Indonesia"/>
    <n v="180818.2"/>
    <n v="1"/>
    <n v="1989000.2"/>
    <x v="3"/>
    <x v="5"/>
    <s v="0139/WCC-MIMO/SF/IndoHR/VI/2016"/>
    <s v="CHR-006/1338/16"/>
    <n v="1989000.2"/>
    <n v="0"/>
    <s v="Invoice Submitted"/>
  </r>
  <r>
    <n v="32464713"/>
    <n v="1808182"/>
    <s v="IDR"/>
    <s v="PT INDO HUMAN RESOURCE"/>
    <s v="2016-05-19"/>
    <s v="60 days net from invoice receipt date - 600S"/>
    <s v="PT Nokia Solutions and Networks Indonesia"/>
    <n v="180818.2"/>
    <n v="1"/>
    <n v="1989000.2"/>
    <x v="3"/>
    <x v="5"/>
    <s v="0138/WCC-MIMO/SF/IndoHR/VI/2016"/>
    <s v="CHR-006/1338/16"/>
    <n v="1989000.2"/>
    <n v="0"/>
    <s v="Invoice Submitted"/>
  </r>
  <r>
    <n v="32464842"/>
    <n v="1808182"/>
    <s v="IDR"/>
    <s v="PT INDO HUMAN RESOURCE"/>
    <s v="2016-05-19"/>
    <s v="60 days net from invoice receipt date - 600S"/>
    <s v="PT Nokia Solutions and Networks Indonesia"/>
    <n v="180818.2"/>
    <n v="1"/>
    <n v="1989000.2"/>
    <x v="3"/>
    <x v="5"/>
    <s v="0130/WCC-MIMO/SF/IndoHR/VI/2016"/>
    <s v="CHR-006/1250/16"/>
    <n v="1989000.2"/>
    <n v="0"/>
    <s v="Invoice Submitted"/>
  </r>
  <r>
    <n v="32464808"/>
    <n v="1808182"/>
    <s v="IDR"/>
    <s v="PT INDO HUMAN RESOURCE"/>
    <s v="2016-05-19"/>
    <s v="60 days net from invoice receipt date - 600S"/>
    <s v="PT Nokia Solutions and Networks Indonesia"/>
    <n v="180818.2"/>
    <n v="1"/>
    <n v="1989000.2"/>
    <x v="3"/>
    <x v="5"/>
    <s v="0129/WCC-MIMO/SF/IndoHR/VI/2016"/>
    <s v="CHR-006/1250/16"/>
    <n v="1989000.2"/>
    <n v="0"/>
    <s v="Invoice Submitted"/>
  </r>
  <r>
    <n v="32464684"/>
    <n v="1808182"/>
    <s v="IDR"/>
    <s v="PT INDO HUMAN RESOURCE"/>
    <s v="2016-05-19"/>
    <s v="60 days net from invoice receipt date - 600S"/>
    <s v="PT Nokia Solutions and Networks Indonesia"/>
    <n v="180818.2"/>
    <n v="1"/>
    <n v="1989000.2"/>
    <x v="3"/>
    <x v="5"/>
    <s v="0128/WCC-MIMO/SF/IndoHR/VI/2016"/>
    <s v="CHR-006/1251/16"/>
    <n v="1989000.2"/>
    <n v="0"/>
    <s v="Invoice Submitted"/>
  </r>
  <r>
    <n v="32464690"/>
    <n v="1808182"/>
    <s v="IDR"/>
    <s v="PT INDO HUMAN RESOURCE"/>
    <s v="2016-05-19"/>
    <s v="60 days net from invoice receipt date - 600S"/>
    <s v="PT Nokia Solutions and Networks Indonesia"/>
    <n v="180818.2"/>
    <n v="1"/>
    <n v="1989000.2"/>
    <x v="3"/>
    <x v="5"/>
    <s v="0127/WCC-MIMO/SF/IndoHR/VI/2016"/>
    <s v="CHR-006/1251/16"/>
    <n v="1989000.2"/>
    <n v="0"/>
    <s v="Invoice Submitted"/>
  </r>
  <r>
    <n v="32464693"/>
    <n v="1808182"/>
    <s v="IDR"/>
    <s v="PT INDO HUMAN RESOURCE"/>
    <s v="2016-05-19"/>
    <s v="60 days net from invoice receipt date - 600S"/>
    <s v="PT Nokia Solutions and Networks Indonesia"/>
    <n v="180818.2"/>
    <n v="1"/>
    <n v="1989000.2"/>
    <x v="3"/>
    <x v="5"/>
    <s v="0126/WCC-MIMO/SF/IndoHR/VI/2016"/>
    <s v="CHR-006/1248/16"/>
    <n v="1989000.2"/>
    <n v="0"/>
    <s v="Invoice Submitted"/>
  </r>
  <r>
    <n v="32464695"/>
    <n v="1808182"/>
    <s v="IDR"/>
    <s v="PT INDO HUMAN RESOURCE"/>
    <s v="2016-05-19"/>
    <s v="60 days net from invoice receipt date - 600S"/>
    <s v="PT Nokia Solutions and Networks Indonesia"/>
    <n v="180818.2"/>
    <n v="1"/>
    <n v="1989000.2"/>
    <x v="3"/>
    <x v="5"/>
    <s v="0125/WCC-MIMO/SF/IndoHR/VI/2016"/>
    <s v="CHR-006/1248/16"/>
    <n v="1989000.2"/>
    <n v="0"/>
    <s v="Invoice Submitted"/>
  </r>
  <r>
    <n v="32464708"/>
    <n v="1808182"/>
    <s v="IDR"/>
    <s v="PT INDO HUMAN RESOURCE"/>
    <s v="2016-05-19"/>
    <s v="60 days net from invoice receipt date - 600S"/>
    <s v="PT Nokia Solutions and Networks Indonesia"/>
    <n v="180818.2"/>
    <n v="1"/>
    <n v="1989000.2"/>
    <x v="3"/>
    <x v="5"/>
    <s v="0124/WCC-MIMO/SF/IndoHR/VI/2016"/>
    <s v="CHR-006/1248/16"/>
    <n v="1989000.2"/>
    <n v="0"/>
    <s v="Invoice Submitted"/>
  </r>
  <r>
    <n v="32464739"/>
    <n v="1808182"/>
    <s v="IDR"/>
    <s v="PT INDO HUMAN RESOURCE"/>
    <s v="2016-05-19"/>
    <s v="60 days net from invoice receipt date - 600S"/>
    <s v="PT Nokia Solutions and Networks Indonesia"/>
    <n v="180818.2"/>
    <n v="1"/>
    <n v="1989000.2"/>
    <x v="3"/>
    <x v="5"/>
    <s v="0123/WCC-MIMO/SF/IndoHR/VI/2016"/>
    <s v="CHR-006/1248/16"/>
    <n v="1989000.2"/>
    <n v="0"/>
    <s v="Invoice Submitted"/>
  </r>
  <r>
    <n v="32464744"/>
    <n v="1808182"/>
    <s v="IDR"/>
    <s v="PT INDO HUMAN RESOURCE"/>
    <s v="2016-05-19"/>
    <s v="60 days net from invoice receipt date - 600S"/>
    <s v="PT Nokia Solutions and Networks Indonesia"/>
    <n v="180818.2"/>
    <n v="1"/>
    <n v="1989000.2"/>
    <x v="3"/>
    <x v="5"/>
    <s v="0122/WCC-MIMO/SF/IndoHR/VI/2016"/>
    <s v="CHR-006/1248/16"/>
    <n v="1989000.2"/>
    <n v="0"/>
    <s v="Invoice Submitted"/>
  </r>
  <r>
    <n v="32464746"/>
    <n v="1808182"/>
    <s v="IDR"/>
    <s v="PT INDO HUMAN RESOURCE"/>
    <s v="2016-05-19"/>
    <s v="60 days net from invoice receipt date - 600S"/>
    <s v="PT Nokia Solutions and Networks Indonesia"/>
    <n v="180818.2"/>
    <n v="1"/>
    <n v="1989000.2"/>
    <x v="3"/>
    <x v="5"/>
    <s v="0121/WCC-MIMO/SF/IndoHR/VI/2016"/>
    <s v="CHR-006/1248/16"/>
    <n v="1989000.2"/>
    <n v="0"/>
    <s v="Invoice Submitted"/>
  </r>
  <r>
    <n v="32464726"/>
    <n v="1808182"/>
    <s v="IDR"/>
    <s v="PT INDO HUMAN RESOURCE"/>
    <s v="2016-05-19"/>
    <s v="60 days net from invoice receipt date - 600S"/>
    <s v="PT Nokia Solutions and Networks Indonesia"/>
    <n v="180818.2"/>
    <n v="1"/>
    <n v="1989000.2"/>
    <x v="3"/>
    <x v="5"/>
    <s v="0120/WCC-MIMO/SF/IndoHR/VI/2016"/>
    <s v="CHR-006/1248/16"/>
    <n v="1989000.2"/>
    <n v="0"/>
    <s v="Invoice Submitted"/>
  </r>
  <r>
    <n v="32464730"/>
    <n v="1808182"/>
    <s v="IDR"/>
    <s v="PT INDO HUMAN RESOURCE"/>
    <s v="2016-05-19"/>
    <s v="60 days net from invoice receipt date - 600S"/>
    <s v="PT Nokia Solutions and Networks Indonesia"/>
    <n v="180818.2"/>
    <n v="1"/>
    <n v="1989000.2"/>
    <x v="3"/>
    <x v="5"/>
    <s v="0119/WCC-MIMO/SF/IndoHR/VI/2016"/>
    <s v="CHR-006/1248/16"/>
    <n v="1989000.2"/>
    <n v="0"/>
    <s v="Invoice Submitted"/>
  </r>
  <r>
    <n v="32464841"/>
    <n v="1808182"/>
    <s v="IDR"/>
    <s v="PT INDO HUMAN RESOURCE"/>
    <s v="2016-05-19"/>
    <s v="60 days net from invoice receipt date - 600S"/>
    <s v="PT Nokia Solutions and Networks Indonesia"/>
    <n v="180818.2"/>
    <n v="1"/>
    <n v="1989000.2"/>
    <x v="3"/>
    <x v="5"/>
    <s v="0118/WCC-MIMO/SF/IndoHR/VI/2016"/>
    <s v="CHR-006/1248/16"/>
    <n v="1989000.2"/>
    <n v="0"/>
    <s v="Invoice Submitted"/>
  </r>
  <r>
    <n v="32464716"/>
    <n v="1808182"/>
    <s v="IDR"/>
    <s v="PT INDO HUMAN RESOURCE"/>
    <s v="2016-05-19"/>
    <s v="60 days net from invoice receipt date - 600S"/>
    <s v="PT Nokia Solutions and Networks Indonesia"/>
    <n v="180818.2"/>
    <n v="1"/>
    <n v="1989000.2"/>
    <x v="3"/>
    <x v="5"/>
    <s v="0117/WCC-MIMO/SF/IndoHR/VI/2016"/>
    <s v="CHR-006/1249/16"/>
    <n v="1989000.2"/>
    <n v="0"/>
    <s v="Invoice Submitted"/>
  </r>
  <r>
    <n v="32464705"/>
    <n v="1808182"/>
    <s v="IDR"/>
    <s v="PT INDO HUMAN RESOURCE"/>
    <s v="2016-05-19"/>
    <s v="60 days net from invoice receipt date - 600S"/>
    <s v="PT Nokia Solutions and Networks Indonesia"/>
    <n v="180818.2"/>
    <n v="1"/>
    <n v="1989000.2"/>
    <x v="3"/>
    <x v="5"/>
    <s v="0116/WCC-MIMO/SF/IndoHR/VI/2016"/>
    <s v="CHR-006/1249/16"/>
    <n v="1989000.2"/>
    <n v="0"/>
    <s v="Invoice Submitted"/>
  </r>
  <r>
    <n v="32464827"/>
    <n v="1808182"/>
    <s v="IDR"/>
    <s v="PT INDO HUMAN RESOURCE"/>
    <s v="2016-05-19"/>
    <s v="60 days net from invoice receipt date - 600S"/>
    <s v="PT Nokia Solutions and Networks Indonesia"/>
    <n v="180818.2"/>
    <n v="1"/>
    <n v="1989000.2"/>
    <x v="3"/>
    <x v="5"/>
    <s v="0115/WCC-MIMO/SF/IndoHR/VI/2016"/>
    <s v="CHR-006/1249/16"/>
    <n v="1989000.2"/>
    <n v="0"/>
    <s v="Invoice Submitted"/>
  </r>
  <r>
    <n v="32464824"/>
    <n v="1808182"/>
    <s v="IDR"/>
    <s v="PT INDO HUMAN RESOURCE"/>
    <s v="2016-05-19"/>
    <s v="60 days net from invoice receipt date - 600S"/>
    <s v="PT Nokia Solutions and Networks Indonesia"/>
    <n v="180818.2"/>
    <n v="1"/>
    <n v="1989000.2"/>
    <x v="3"/>
    <x v="5"/>
    <s v="0114/WCC-MIMO/SF/IndoHR/VI/2016"/>
    <s v="CHR-006/1249/16"/>
    <n v="1989000.2"/>
    <n v="0"/>
    <s v="Invoice Submitted"/>
  </r>
  <r>
    <n v="32464863"/>
    <n v="1808182"/>
    <s v="IDR"/>
    <s v="PT INDO HUMAN RESOURCE"/>
    <s v="2016-05-19"/>
    <s v="60 days net from invoice receipt date - 600S"/>
    <s v="PT Nokia Solutions and Networks Indonesia"/>
    <n v="180818.2"/>
    <n v="1"/>
    <n v="1989000.2"/>
    <x v="3"/>
    <x v="5"/>
    <s v="0113/WCC-MIMO/SF/IndoHR/VI/2016"/>
    <s v="CHR-006/1251/16"/>
    <n v="1989000.2"/>
    <n v="0"/>
    <s v="Invoice Submitted"/>
  </r>
  <r>
    <n v="32464864"/>
    <n v="1808182"/>
    <s v="IDR"/>
    <s v="PT INDO HUMAN RESOURCE"/>
    <s v="2016-05-19"/>
    <s v="60 days net from invoice receipt date - 600S"/>
    <s v="PT Nokia Solutions and Networks Indonesia"/>
    <n v="180818.2"/>
    <n v="1"/>
    <n v="1989000.2"/>
    <x v="3"/>
    <x v="5"/>
    <s v="0112/WCC-MIMO/SF/IndoHR/VI/2016"/>
    <s v="CHR-006/1251/16"/>
    <n v="1989000.2"/>
    <n v="0"/>
    <s v="Invoice Submitted"/>
  </r>
  <r>
    <n v="32464832"/>
    <n v="1808182"/>
    <s v="IDR"/>
    <s v="PT INDO HUMAN RESOURCE"/>
    <s v="2016-05-19"/>
    <s v="60 days net from invoice receipt date - 600S"/>
    <s v="PT Nokia Solutions and Networks Indonesia"/>
    <n v="180818.2"/>
    <n v="1"/>
    <n v="1989000.2"/>
    <x v="3"/>
    <x v="5"/>
    <s v="0111/WCC-MIMO/SF/IndoHR/VI/2016"/>
    <s v="CHR-006/1249/16"/>
    <n v="1989000.2"/>
    <n v="0"/>
    <s v="Invoice Submitted"/>
  </r>
  <r>
    <n v="32464833"/>
    <n v="1808182"/>
    <s v="IDR"/>
    <s v="PT INDO HUMAN RESOURCE"/>
    <s v="2016-05-19"/>
    <s v="60 days net from invoice receipt date - 600S"/>
    <s v="PT Nokia Solutions and Networks Indonesia"/>
    <n v="180818.2"/>
    <n v="1"/>
    <n v="1989000.2"/>
    <x v="3"/>
    <x v="5"/>
    <s v="0110/WCC-MIMO/SF/IndoHR/VI/2016"/>
    <s v="CHR-006/1248/16"/>
    <n v="1989000.2"/>
    <n v="0"/>
    <s v="Invoice Submitted"/>
  </r>
  <r>
    <n v="32464675"/>
    <n v="1808182"/>
    <s v="IDR"/>
    <s v="PT INDO HUMAN RESOURCE"/>
    <s v="2016-05-19"/>
    <s v="60 days net from invoice receipt date - 600S"/>
    <s v="PT Nokia Solutions and Networks Indonesia"/>
    <n v="180818.2"/>
    <n v="1"/>
    <n v="1989000.2"/>
    <x v="3"/>
    <x v="5"/>
    <s v="0109/WCC-MIMO/SF/IndoHR/VI/2016"/>
    <s v="CHR-006/1249/16"/>
    <n v="1989000.2"/>
    <n v="0"/>
    <s v="Invoice Submitted"/>
  </r>
  <r>
    <n v="32464680"/>
    <n v="1808182"/>
    <s v="IDR"/>
    <s v="PT INDO HUMAN RESOURCE"/>
    <s v="2016-05-19"/>
    <s v="60 days net from invoice receipt date - 600S"/>
    <s v="PT Nokia Solutions and Networks Indonesia"/>
    <n v="180818.2"/>
    <n v="1"/>
    <n v="1989000.2"/>
    <x v="3"/>
    <x v="5"/>
    <s v="0108/WCC-MIMO/SF/IndoHR/VI/2016"/>
    <s v="CHR-006/1249/16"/>
    <n v="1989000.2"/>
    <n v="0"/>
    <s v="Invoice Submitted"/>
  </r>
  <r>
    <n v="32464849"/>
    <n v="1808182"/>
    <s v="IDR"/>
    <s v="PT INDO HUMAN RESOURCE"/>
    <s v="2016-05-19"/>
    <s v="60 days net from invoice receipt date - 600S"/>
    <s v="PT Nokia Solutions and Networks Indonesia"/>
    <n v="180818.2"/>
    <n v="1"/>
    <n v="1989000.2"/>
    <x v="3"/>
    <x v="5"/>
    <s v="0107/WCC-MIMO/SF/IndoHR/VI/2016"/>
    <s v="CHR-006/1249/16"/>
    <n v="1989000.2"/>
    <n v="0"/>
    <s v="Invoice Submitted"/>
  </r>
  <r>
    <n v="32464764"/>
    <n v="1808182"/>
    <s v="IDR"/>
    <s v="PT INDO HUMAN RESOURCE"/>
    <s v="2016-05-19"/>
    <s v="60 days net from invoice receipt date - 600S"/>
    <s v="PT Nokia Solutions and Networks Indonesia"/>
    <n v="180818.2"/>
    <n v="1"/>
    <n v="1989000.2"/>
    <x v="3"/>
    <x v="5"/>
    <s v="0106/WCC-MIMO/SF/IndoHR/VI/2016"/>
    <s v="CHR-006/1251/16"/>
    <n v="1989000.2"/>
    <n v="0"/>
    <s v="Invoice Submitted"/>
  </r>
  <r>
    <n v="32464837"/>
    <n v="1808182"/>
    <s v="IDR"/>
    <s v="PT INDO HUMAN RESOURCE"/>
    <s v="2016-05-19"/>
    <s v="60 days net from invoice receipt date - 600S"/>
    <s v="PT Nokia Solutions and Networks Indonesia"/>
    <n v="180818.2"/>
    <n v="1"/>
    <n v="1989000.2"/>
    <x v="3"/>
    <x v="5"/>
    <s v="0105/WCC-MIMO/SF/IndoHR/VI/2016"/>
    <s v="CHR-006/1249/16"/>
    <n v="1989000.2"/>
    <n v="0"/>
    <s v="Invoice Submitted"/>
  </r>
  <r>
    <n v="32464838"/>
    <n v="1808182"/>
    <s v="IDR"/>
    <s v="PT INDO HUMAN RESOURCE"/>
    <s v="2016-05-19"/>
    <s v="60 days net from invoice receipt date - 600S"/>
    <s v="PT Nokia Solutions and Networks Indonesia"/>
    <n v="180818.2"/>
    <n v="1"/>
    <n v="1989000.2"/>
    <x v="3"/>
    <x v="5"/>
    <s v="0104/WCC-MIMO/SF/IndoHR/VI/2016"/>
    <s v="CHR-006/1249/16"/>
    <n v="1989000.2"/>
    <n v="0"/>
    <s v="Invoice Submitted"/>
  </r>
  <r>
    <n v="32464836"/>
    <n v="1808182"/>
    <s v="IDR"/>
    <s v="PT INDO HUMAN RESOURCE"/>
    <s v="2016-05-19"/>
    <s v="60 days net from invoice receipt date - 600S"/>
    <s v="PT Nokia Solutions and Networks Indonesia"/>
    <n v="180818.2"/>
    <n v="1"/>
    <n v="1989000.2"/>
    <x v="3"/>
    <x v="5"/>
    <s v="0103/WCC-MIMO/SF/IndoHR/VI/2016"/>
    <s v="CHR-006/1250/16"/>
    <n v="1989000.2"/>
    <n v="0"/>
    <s v="Invoice Submitted"/>
  </r>
  <r>
    <n v="32464830"/>
    <n v="1808182"/>
    <s v="IDR"/>
    <s v="PT INDO HUMAN RESOURCE"/>
    <s v="2016-05-19"/>
    <s v="60 days net from invoice receipt date - 600S"/>
    <s v="PT Nokia Solutions and Networks Indonesia"/>
    <n v="180818.2"/>
    <n v="1"/>
    <n v="1989000.2"/>
    <x v="3"/>
    <x v="5"/>
    <s v="0102/WCC-MIMO/SF/IndoHR/VI/2016"/>
    <s v="CHR-006/1250/16"/>
    <n v="1989000.2"/>
    <n v="0"/>
    <s v="Invoice Submitted"/>
  </r>
  <r>
    <n v="32464831"/>
    <n v="1808182"/>
    <s v="IDR"/>
    <s v="PT INDO HUMAN RESOURCE"/>
    <s v="2016-05-19"/>
    <s v="60 days net from invoice receipt date - 600S"/>
    <s v="PT Nokia Solutions and Networks Indonesia"/>
    <n v="180818.2"/>
    <n v="1"/>
    <n v="1989000.2"/>
    <x v="3"/>
    <x v="5"/>
    <s v="0101/WCC-MIMO/SF/IndoHR/VI/2016"/>
    <s v="CHR-006/1250/16"/>
    <n v="1989000.2"/>
    <n v="0"/>
    <s v="Invoice Submitted"/>
  </r>
  <r>
    <n v="32464822"/>
    <n v="1808182"/>
    <s v="IDR"/>
    <s v="PT INDO HUMAN RESOURCE"/>
    <s v="2016-05-19"/>
    <s v="60 days net from invoice receipt date - 600S"/>
    <s v="PT Nokia Solutions and Networks Indonesia"/>
    <n v="180818.2"/>
    <n v="1"/>
    <n v="1989000.2"/>
    <x v="3"/>
    <x v="5"/>
    <s v="0100/WCC-MIMO/SF/IndoHR/VI/2016"/>
    <s v="CHR-006/1250/16"/>
    <n v="1989000.2"/>
    <n v="0"/>
    <s v="Invoice Submitted"/>
  </r>
  <r>
    <n v="32464736"/>
    <n v="1808182"/>
    <s v="IDR"/>
    <s v="PT INDO HUMAN RESOURCE"/>
    <s v="2016-05-19"/>
    <s v="60 days net from invoice receipt date - 600S"/>
    <s v="PT Nokia Solutions and Networks Indonesia"/>
    <n v="180818.2"/>
    <n v="1"/>
    <n v="1989000.2"/>
    <x v="3"/>
    <x v="5"/>
    <s v="0099/WCC-MIMO/SF/IndoHR/VI/2016"/>
    <s v="CHR-006/1250/16"/>
    <n v="1989000.2"/>
    <n v="0"/>
    <s v="Invoice Submitted"/>
  </r>
  <r>
    <n v="32464686"/>
    <n v="1808182"/>
    <s v="IDR"/>
    <s v="PT INDO HUMAN RESOURCE"/>
    <s v="2016-05-19"/>
    <s v="60 days net from invoice receipt date - 600S"/>
    <s v="PT Nokia Solutions and Networks Indonesia"/>
    <n v="180818.2"/>
    <n v="1"/>
    <n v="1989000.2"/>
    <x v="3"/>
    <x v="5"/>
    <s v="0098/WCC-MIMO/SF/IndoHR/VI/2016"/>
    <s v="CHR-006/1250/16"/>
    <n v="1989000.2"/>
    <n v="0"/>
    <s v="Invoice Submitted"/>
  </r>
  <r>
    <n v="32464755"/>
    <n v="1808182"/>
    <s v="IDR"/>
    <s v="PT INDO HUMAN RESOURCE"/>
    <s v="2016-05-19"/>
    <s v="60 days net from invoice receipt date - 600S"/>
    <s v="PT Nokia Solutions and Networks Indonesia"/>
    <n v="180818.2"/>
    <n v="1"/>
    <n v="1989000.2"/>
    <x v="3"/>
    <x v="5"/>
    <s v="0097/WCC-MIMO/SF/IndoHR/VI/2016"/>
    <s v="CHR-006/1250/16"/>
    <n v="1989000.2"/>
    <n v="0"/>
    <s v="Invoice Submitted"/>
  </r>
  <r>
    <n v="32464733"/>
    <n v="1808182"/>
    <s v="IDR"/>
    <s v="PT INDO HUMAN RESOURCE"/>
    <s v="2016-05-19"/>
    <s v="60 days net from invoice receipt date - 600S"/>
    <s v="PT Nokia Solutions and Networks Indonesia"/>
    <n v="180818.2"/>
    <n v="1"/>
    <n v="1989000.2"/>
    <x v="3"/>
    <x v="5"/>
    <s v="0096/WCC-MIMO/SF/IndoHR/VI/2016"/>
    <s v="CHR-006/1250/16"/>
    <n v="1989000.2"/>
    <n v="0"/>
    <s v="Invoice Submitted"/>
  </r>
  <r>
    <n v="32695037"/>
    <n v="1808182"/>
    <s v="IDR"/>
    <s v="PT INDO HUMAN RESOURCE"/>
    <s v="2016-05-19"/>
    <s v="60 days net from invoice receipt date - 600S"/>
    <s v="PT Nokia Solutions and Networks Indonesia"/>
    <n v="180818.2"/>
    <n v="1"/>
    <n v="1989000.2"/>
    <x v="3"/>
    <x v="5"/>
    <s v=" 0161/WCC-MIMO/SF/IndoHR/VI/2016"/>
    <s v="CHR-007/1499/16"/>
    <n v="1989000.2"/>
    <n v="0"/>
    <s v="Invoice Submitted"/>
  </r>
  <r>
    <n v="32695031"/>
    <n v="1808182"/>
    <s v="IDR"/>
    <s v="PT INDO HUMAN RESOURCE"/>
    <s v="2016-05-19"/>
    <s v="60 days net from invoice receipt date - 600S"/>
    <s v="PT Nokia Solutions and Networks Indonesia"/>
    <n v="180818.2"/>
    <n v="1"/>
    <n v="1989000.2"/>
    <x v="3"/>
    <x v="5"/>
    <s v=" 0160/WCC-MIMO/SF/IndoHR/VI/2016"/>
    <s v="CHR-007/1499/16"/>
    <n v="1989000.2"/>
    <n v="0"/>
    <s v="Invoice Submitted"/>
  </r>
  <r>
    <n v="32695029"/>
    <n v="1808182"/>
    <s v="IDR"/>
    <s v="PT INDO HUMAN RESOURCE"/>
    <s v="2016-05-19"/>
    <s v="60 days net from invoice receipt date - 600S"/>
    <s v="PT Nokia Solutions and Networks Indonesia"/>
    <n v="180818.2"/>
    <n v="1"/>
    <n v="1989000.2"/>
    <x v="3"/>
    <x v="5"/>
    <s v=" 0159/WCC-MIMO/SF/IndoHR/VI/2016"/>
    <s v="CHR-007/1499/16"/>
    <n v="1989000.2"/>
    <n v="0"/>
    <s v="Invoice Submitted"/>
  </r>
  <r>
    <n v="32464855"/>
    <n v="0"/>
    <s v="IDR"/>
    <s v="PT INDO HUMAN RESOURCE"/>
    <s v="2016-05-19"/>
    <s v="60 days net from invoice receipt date - 600S"/>
    <s v="PT Nokia Solutions and Networks Indonesia"/>
    <n v="0"/>
    <n v="1"/>
    <n v="0"/>
    <x v="3"/>
    <x v="11"/>
    <m/>
    <m/>
    <m/>
    <n v="1989000.2"/>
    <s v="Not Yet Submit Invoice"/>
  </r>
  <r>
    <n v="32464854"/>
    <n v="0"/>
    <s v="IDR"/>
    <s v="PT INDO HUMAN RESOURCE"/>
    <s v="2016-05-19"/>
    <s v="60 days net from invoice receipt date - 600S"/>
    <s v="PT Nokia Solutions and Networks Indonesia"/>
    <n v="0"/>
    <n v="1"/>
    <n v="0"/>
    <x v="3"/>
    <x v="11"/>
    <m/>
    <m/>
    <m/>
    <n v="1989000.2"/>
    <s v="Not Yet Submit Invoice"/>
  </r>
  <r>
    <n v="32464847"/>
    <n v="0"/>
    <s v="IDR"/>
    <s v="PT INDO HUMAN RESOURCE"/>
    <s v="2016-05-19"/>
    <s v="60 days net from invoice receipt date - 600S"/>
    <s v="PT Nokia Solutions and Networks Indonesia"/>
    <n v="0"/>
    <n v="1"/>
    <n v="0"/>
    <x v="3"/>
    <x v="11"/>
    <m/>
    <m/>
    <m/>
    <n v="1989000.2"/>
    <s v="Not Yet Submit Invoice"/>
  </r>
  <r>
    <n v="32464846"/>
    <n v="0"/>
    <s v="IDR"/>
    <s v="PT INDO HUMAN RESOURCE"/>
    <s v="2016-05-19"/>
    <s v="60 days net from invoice receipt date - 600S"/>
    <s v="PT Nokia Solutions and Networks Indonesia"/>
    <n v="0"/>
    <n v="1"/>
    <n v="0"/>
    <x v="3"/>
    <x v="11"/>
    <m/>
    <m/>
    <m/>
    <n v="1989000.2"/>
    <s v="Not Yet Submit Invoice"/>
  </r>
  <r>
    <n v="32464840"/>
    <n v="0"/>
    <s v="IDR"/>
    <s v="PT INDO HUMAN RESOURCE"/>
    <s v="2016-05-19"/>
    <s v="60 days net from invoice receipt date - 600S"/>
    <s v="PT Nokia Solutions and Networks Indonesia"/>
    <n v="0"/>
    <n v="1"/>
    <n v="0"/>
    <x v="3"/>
    <x v="11"/>
    <m/>
    <m/>
    <m/>
    <n v="1989000.2"/>
    <s v="Not Yet Submit Invoice"/>
  </r>
  <r>
    <n v="32464829"/>
    <n v="0"/>
    <s v="IDR"/>
    <s v="PT INDO HUMAN RESOURCE"/>
    <s v="2016-05-19"/>
    <s v="60 days net from invoice receipt date - 600S"/>
    <s v="PT Nokia Solutions and Networks Indonesia"/>
    <n v="0"/>
    <n v="1"/>
    <n v="0"/>
    <x v="3"/>
    <x v="11"/>
    <m/>
    <m/>
    <m/>
    <n v="1989000.2"/>
    <s v="Not Yet Submit Invoice"/>
  </r>
  <r>
    <n v="32464826"/>
    <n v="0"/>
    <s v="IDR"/>
    <s v="PT INDO HUMAN RESOURCE"/>
    <s v="2016-05-19"/>
    <s v="60 days net from invoice receipt date - 600S"/>
    <s v="PT Nokia Solutions and Networks Indonesia"/>
    <n v="0"/>
    <n v="1"/>
    <n v="0"/>
    <x v="3"/>
    <x v="11"/>
    <m/>
    <m/>
    <m/>
    <n v="1989000.2"/>
    <s v="Not Yet Submit Invoice"/>
  </r>
  <r>
    <n v="32464825"/>
    <n v="0"/>
    <s v="IDR"/>
    <s v="PT INDO HUMAN RESOURCE"/>
    <s v="2016-05-19"/>
    <s v="60 days net from invoice receipt date - 600S"/>
    <s v="PT Nokia Solutions and Networks Indonesia"/>
    <n v="0"/>
    <n v="1"/>
    <n v="0"/>
    <x v="3"/>
    <x v="11"/>
    <m/>
    <m/>
    <m/>
    <n v="1989000.2"/>
    <s v="Not Yet Submit Invoice"/>
  </r>
  <r>
    <n v="32464818"/>
    <n v="0"/>
    <s v="IDR"/>
    <s v="PT INDO HUMAN RESOURCE"/>
    <s v="2016-05-19"/>
    <s v="60 days net from invoice receipt date - 600S"/>
    <s v="PT Nokia Solutions and Networks Indonesia"/>
    <n v="0"/>
    <n v="1"/>
    <n v="0"/>
    <x v="3"/>
    <x v="11"/>
    <m/>
    <m/>
    <m/>
    <n v="1989000.2"/>
    <s v="Not Yet Submit Invoice"/>
  </r>
  <r>
    <n v="32464812"/>
    <n v="0"/>
    <s v="IDR"/>
    <s v="PT INDO HUMAN RESOURCE"/>
    <s v="2016-05-19"/>
    <s v="60 days net from invoice receipt date - 600S"/>
    <s v="PT Nokia Solutions and Networks Indonesia"/>
    <n v="0"/>
    <n v="1"/>
    <n v="0"/>
    <x v="3"/>
    <x v="11"/>
    <m/>
    <m/>
    <m/>
    <n v="1989000.2"/>
    <s v="Not Yet Submit Invoice"/>
  </r>
  <r>
    <n v="32464805"/>
    <n v="0"/>
    <s v="IDR"/>
    <s v="PT INDO HUMAN RESOURCE"/>
    <s v="2016-05-19"/>
    <s v="60 days net from invoice receipt date - 600S"/>
    <s v="PT Nokia Solutions and Networks Indonesia"/>
    <n v="0"/>
    <n v="1"/>
    <n v="0"/>
    <x v="3"/>
    <x v="11"/>
    <m/>
    <m/>
    <m/>
    <n v="1989000.2"/>
    <s v="Not Yet Submit Invoice"/>
  </r>
  <r>
    <n v="32464781"/>
    <n v="0"/>
    <s v="IDR"/>
    <s v="PT INDO HUMAN RESOURCE"/>
    <s v="2016-05-19"/>
    <s v="60 days net from invoice receipt date - 600S"/>
    <s v="PT Nokia Solutions and Networks Indonesia"/>
    <n v="0"/>
    <n v="1"/>
    <n v="0"/>
    <x v="3"/>
    <x v="11"/>
    <m/>
    <m/>
    <m/>
    <n v="1989000.2"/>
    <s v="Not Yet Submit Invoice"/>
  </r>
  <r>
    <n v="32464776"/>
    <n v="0"/>
    <s v="IDR"/>
    <s v="PT INDO HUMAN RESOURCE"/>
    <s v="2016-05-19"/>
    <s v="60 days net from invoice receipt date - 600S"/>
    <s v="PT Nokia Solutions and Networks Indonesia"/>
    <n v="0"/>
    <n v="1"/>
    <n v="0"/>
    <x v="3"/>
    <x v="11"/>
    <m/>
    <m/>
    <m/>
    <n v="1989000.2"/>
    <s v="Not Yet Submit Invoice"/>
  </r>
  <r>
    <n v="32464772"/>
    <n v="0"/>
    <s v="IDR"/>
    <s v="PT INDO HUMAN RESOURCE"/>
    <s v="2016-05-19"/>
    <s v="60 days net from invoice receipt date - 600S"/>
    <s v="PT Nokia Solutions and Networks Indonesia"/>
    <n v="0"/>
    <n v="1"/>
    <n v="0"/>
    <x v="3"/>
    <x v="11"/>
    <m/>
    <m/>
    <m/>
    <n v="1989000.2"/>
    <s v="Not Yet Submit Invoice"/>
  </r>
  <r>
    <n v="32464758"/>
    <n v="0"/>
    <s v="IDR"/>
    <s v="PT INDO HUMAN RESOURCE"/>
    <s v="2016-05-19"/>
    <s v="60 days net from invoice receipt date - 600S"/>
    <s v="PT Nokia Solutions and Networks Indonesia"/>
    <n v="0"/>
    <n v="1"/>
    <n v="0"/>
    <x v="3"/>
    <x v="11"/>
    <m/>
    <m/>
    <m/>
    <n v="1989000.2"/>
    <s v="Not Yet Submit Invoice"/>
  </r>
  <r>
    <n v="32464750"/>
    <n v="0"/>
    <s v="IDR"/>
    <s v="PT INDO HUMAN RESOURCE"/>
    <s v="2016-05-19"/>
    <s v="60 days net from invoice receipt date - 600S"/>
    <s v="PT Nokia Solutions and Networks Indonesia"/>
    <n v="0"/>
    <n v="1"/>
    <n v="0"/>
    <x v="3"/>
    <x v="11"/>
    <m/>
    <m/>
    <m/>
    <n v="1989000.2"/>
    <s v="Not Yet Submit Invoice"/>
  </r>
  <r>
    <n v="32464722"/>
    <n v="0"/>
    <s v="IDR"/>
    <s v="PT INDO HUMAN RESOURCE"/>
    <s v="2016-05-19"/>
    <s v="60 days net from invoice receipt date - 600S"/>
    <s v="PT Nokia Solutions and Networks Indonesia"/>
    <n v="0"/>
    <n v="1"/>
    <n v="0"/>
    <x v="3"/>
    <x v="11"/>
    <m/>
    <m/>
    <m/>
    <n v="1989000.2"/>
    <s v="Not Yet Submit Invoice"/>
  </r>
  <r>
    <n v="32464720"/>
    <n v="0"/>
    <s v="IDR"/>
    <s v="PT INDO HUMAN RESOURCE"/>
    <s v="2016-05-19"/>
    <s v="60 days net from invoice receipt date - 600S"/>
    <s v="PT Nokia Solutions and Networks Indonesia"/>
    <n v="0"/>
    <n v="1"/>
    <n v="0"/>
    <x v="3"/>
    <x v="11"/>
    <m/>
    <m/>
    <m/>
    <n v="1989000.2"/>
    <s v="Not Yet Submit Invoice"/>
  </r>
  <r>
    <n v="32464698"/>
    <n v="0"/>
    <s v="IDR"/>
    <s v="PT INDO HUMAN RESOURCE"/>
    <s v="2016-05-19"/>
    <s v="60 days net from invoice receipt date - 600S"/>
    <s v="PT Nokia Solutions and Networks Indonesia"/>
    <n v="0"/>
    <n v="1"/>
    <n v="0"/>
    <x v="3"/>
    <x v="11"/>
    <m/>
    <m/>
    <m/>
    <n v="1989000.2"/>
    <s v="Not Yet Submit Invoice"/>
  </r>
  <r>
    <n v="32464682"/>
    <n v="0"/>
    <s v="IDR"/>
    <s v="PT INDO HUMAN RESOURCE"/>
    <s v="2016-05-19"/>
    <s v="60 days net from invoice receipt date - 600S"/>
    <s v="PT Nokia Solutions and Networks Indonesia"/>
    <n v="0"/>
    <n v="1"/>
    <n v="0"/>
    <x v="3"/>
    <x v="11"/>
    <m/>
    <m/>
    <m/>
    <n v="1989000.2"/>
    <s v="Not Yet Submit Invoice"/>
  </r>
  <r>
    <n v="32464667"/>
    <n v="0"/>
    <s v="IDR"/>
    <s v="PT INDO HUMAN RESOURCE"/>
    <s v="2016-05-19"/>
    <s v="60 days net from invoice receipt date - 600S"/>
    <s v="PT Nokia Solutions and Networks Indonesia"/>
    <n v="0"/>
    <n v="1"/>
    <n v="0"/>
    <x v="3"/>
    <x v="11"/>
    <m/>
    <m/>
    <m/>
    <n v="1989000.2"/>
    <s v="Not Yet Submit Invoice"/>
  </r>
  <r>
    <n v="32464663"/>
    <n v="0"/>
    <s v="IDR"/>
    <s v="PT INDO HUMAN RESOURCE"/>
    <s v="2016-05-19"/>
    <s v="60 days net from invoice receipt date - 600S"/>
    <s v="PT Nokia Solutions and Networks Indonesia"/>
    <n v="0"/>
    <n v="1"/>
    <n v="0"/>
    <x v="3"/>
    <x v="11"/>
    <m/>
    <m/>
    <m/>
    <n v="1989000.2"/>
    <s v="Not Yet Submit Invoice"/>
  </r>
  <r>
    <n v="32464660"/>
    <n v="0"/>
    <s v="IDR"/>
    <s v="PT INDO HUMAN RESOURCE"/>
    <s v="2016-05-19"/>
    <s v="60 days net from invoice receipt date - 600S"/>
    <s v="PT Nokia Solutions and Networks Indonesia"/>
    <n v="0"/>
    <n v="1"/>
    <n v="0"/>
    <x v="3"/>
    <x v="11"/>
    <m/>
    <m/>
    <m/>
    <n v="1989000.2"/>
    <s v="Not Yet Submit Invoice"/>
  </r>
  <r>
    <n v="32464658"/>
    <n v="0"/>
    <s v="IDR"/>
    <s v="PT INDO HUMAN RESOURCE"/>
    <s v="2016-05-19"/>
    <s v="60 days net from invoice receipt date - 600S"/>
    <s v="PT Nokia Solutions and Networks Indonesia"/>
    <n v="0"/>
    <n v="1"/>
    <n v="0"/>
    <x v="3"/>
    <x v="11"/>
    <m/>
    <m/>
    <m/>
    <n v="1989000.2"/>
    <s v="Not Yet Submit Invoice"/>
  </r>
  <r>
    <n v="32464654"/>
    <n v="0"/>
    <s v="IDR"/>
    <s v="PT INDO HUMAN RESOURCE"/>
    <s v="2016-05-19"/>
    <s v="60 days net from invoice receipt date - 600S"/>
    <s v="PT Nokia Solutions and Networks Indonesia"/>
    <n v="0"/>
    <n v="1"/>
    <n v="0"/>
    <x v="3"/>
    <x v="11"/>
    <m/>
    <m/>
    <m/>
    <n v="1989000.2"/>
    <s v="Not Yet Submit Invoice"/>
  </r>
  <r>
    <n v="32464652"/>
    <n v="0"/>
    <s v="IDR"/>
    <s v="PT INDO HUMAN RESOURCE"/>
    <s v="2016-05-19"/>
    <s v="60 days net from invoice receipt date - 600S"/>
    <s v="PT Nokia Solutions and Networks Indonesia"/>
    <n v="0"/>
    <n v="1"/>
    <n v="0"/>
    <x v="3"/>
    <x v="11"/>
    <m/>
    <m/>
    <m/>
    <n v="1989000.2"/>
    <s v="Not Yet Submit Invoice"/>
  </r>
  <r>
    <n v="32464648"/>
    <n v="0"/>
    <s v="IDR"/>
    <s v="PT INDO HUMAN RESOURCE"/>
    <s v="2016-05-19"/>
    <s v="60 days net from invoice receipt date - 600S"/>
    <s v="PT Nokia Solutions and Networks Indonesia"/>
    <n v="0"/>
    <n v="1"/>
    <n v="0"/>
    <x v="3"/>
    <x v="11"/>
    <m/>
    <m/>
    <m/>
    <n v="1989000.2"/>
    <s v="Not Yet Submit Invoice"/>
  </r>
  <r>
    <n v="32464646"/>
    <n v="0"/>
    <s v="IDR"/>
    <s v="PT INDO HUMAN RESOURCE"/>
    <s v="2016-05-19"/>
    <s v="60 days net from invoice receipt date - 600S"/>
    <s v="PT Nokia Solutions and Networks Indonesia"/>
    <n v="0"/>
    <n v="1"/>
    <n v="0"/>
    <x v="3"/>
    <x v="11"/>
    <m/>
    <m/>
    <m/>
    <n v="1989000.2"/>
    <s v="Not Yet Submit Invoice"/>
  </r>
  <r>
    <n v="32464643"/>
    <n v="0"/>
    <s v="IDR"/>
    <s v="PT INDO HUMAN RESOURCE"/>
    <s v="2016-05-19"/>
    <s v="60 days net from invoice receipt date - 600S"/>
    <s v="PT Nokia Solutions and Networks Indonesia"/>
    <n v="0"/>
    <n v="1"/>
    <n v="0"/>
    <x v="3"/>
    <x v="11"/>
    <m/>
    <m/>
    <m/>
    <n v="1989000.2"/>
    <s v="Not Yet Submit Invoice"/>
  </r>
  <r>
    <n v="32464641"/>
    <n v="0"/>
    <s v="IDR"/>
    <s v="PT INDO HUMAN RESOURCE"/>
    <s v="2016-05-19"/>
    <s v="60 days net from invoice receipt date - 600S"/>
    <s v="PT Nokia Solutions and Networks Indonesia"/>
    <n v="0"/>
    <n v="1"/>
    <n v="0"/>
    <x v="3"/>
    <x v="11"/>
    <m/>
    <m/>
    <m/>
    <n v="1989000.2"/>
    <s v="Not Yet Submit Invoice"/>
  </r>
  <r>
    <n v="32464639"/>
    <n v="0"/>
    <s v="IDR"/>
    <s v="PT INDO HUMAN RESOURCE"/>
    <s v="2016-05-19"/>
    <s v="60 days net from invoice receipt date - 600S"/>
    <s v="PT Nokia Solutions and Networks Indonesia"/>
    <n v="0"/>
    <n v="1"/>
    <n v="0"/>
    <x v="3"/>
    <x v="11"/>
    <m/>
    <m/>
    <m/>
    <n v="1989000.2"/>
    <s v="Not Yet Submit Invoice"/>
  </r>
  <r>
    <n v="32464636"/>
    <n v="0"/>
    <s v="IDR"/>
    <s v="PT INDO HUMAN RESOURCE"/>
    <s v="2016-05-19"/>
    <s v="60 days net from invoice receipt date - 600S"/>
    <s v="PT Nokia Solutions and Networks Indonesia"/>
    <n v="0"/>
    <n v="1"/>
    <n v="0"/>
    <x v="3"/>
    <x v="11"/>
    <m/>
    <m/>
    <m/>
    <n v="1989000.2"/>
    <s v="Not Yet Submit Invoice"/>
  </r>
  <r>
    <n v="32464634"/>
    <n v="0"/>
    <s v="IDR"/>
    <s v="PT INDO HUMAN RESOURCE"/>
    <s v="2016-05-19"/>
    <s v="60 days net from invoice receipt date - 600S"/>
    <s v="PT Nokia Solutions and Networks Indonesia"/>
    <n v="0"/>
    <n v="1"/>
    <n v="0"/>
    <x v="3"/>
    <x v="11"/>
    <m/>
    <m/>
    <m/>
    <n v="1989000.2"/>
    <s v="Not Yet Submit Invoice"/>
  </r>
  <r>
    <n v="32464632"/>
    <n v="0"/>
    <s v="IDR"/>
    <s v="PT INDO HUMAN RESOURCE"/>
    <s v="2016-05-19"/>
    <s v="60 days net from invoice receipt date - 600S"/>
    <s v="PT Nokia Solutions and Networks Indonesia"/>
    <n v="0"/>
    <n v="1"/>
    <n v="0"/>
    <x v="3"/>
    <x v="11"/>
    <m/>
    <m/>
    <m/>
    <n v="1989000.2"/>
    <s v="Not Yet Submit Invoice"/>
  </r>
  <r>
    <n v="32464631"/>
    <n v="0"/>
    <s v="IDR"/>
    <s v="PT INDO HUMAN RESOURCE"/>
    <s v="2016-05-19"/>
    <s v="60 days net from invoice receipt date - 600S"/>
    <s v="PT Nokia Solutions and Networks Indonesia"/>
    <n v="0"/>
    <n v="1"/>
    <n v="0"/>
    <x v="3"/>
    <x v="11"/>
    <m/>
    <m/>
    <m/>
    <n v="1989000.2"/>
    <s v="Not Yet Submit Invoice"/>
  </r>
  <r>
    <n v="32464630"/>
    <n v="0"/>
    <s v="IDR"/>
    <s v="PT INDO HUMAN RESOURCE"/>
    <s v="2016-05-19"/>
    <s v="60 days net from invoice receipt date - 600S"/>
    <s v="PT Nokia Solutions and Networks Indonesia"/>
    <n v="0"/>
    <n v="1"/>
    <n v="0"/>
    <x v="3"/>
    <x v="11"/>
    <m/>
    <m/>
    <m/>
    <n v="1989000.2"/>
    <s v="Not Yet Submit Invoice"/>
  </r>
  <r>
    <n v="32464629"/>
    <n v="0"/>
    <s v="IDR"/>
    <s v="PT INDO HUMAN RESOURCE"/>
    <s v="2016-05-19"/>
    <s v="60 days net from invoice receipt date - 600S"/>
    <s v="PT Nokia Solutions and Networks Indonesia"/>
    <n v="0"/>
    <n v="1"/>
    <n v="0"/>
    <x v="3"/>
    <x v="11"/>
    <m/>
    <m/>
    <m/>
    <n v="1989000.2"/>
    <s v="Not Yet Submit Invoice"/>
  </r>
  <r>
    <n v="32464628"/>
    <n v="0"/>
    <s v="IDR"/>
    <s v="PT INDO HUMAN RESOURCE"/>
    <s v="2016-05-19"/>
    <s v="60 days net from invoice receipt date - 600S"/>
    <s v="PT Nokia Solutions and Networks Indonesia"/>
    <n v="0"/>
    <n v="1"/>
    <n v="0"/>
    <x v="3"/>
    <x v="11"/>
    <m/>
    <m/>
    <m/>
    <n v="1989000.2"/>
    <s v="Not Yet Submit Invoice"/>
  </r>
  <r>
    <n v="32464627"/>
    <n v="0"/>
    <s v="IDR"/>
    <s v="PT INDO HUMAN RESOURCE"/>
    <s v="2016-05-19"/>
    <s v="60 days net from invoice receipt date - 600S"/>
    <s v="PT Nokia Solutions and Networks Indonesia"/>
    <n v="0"/>
    <n v="1"/>
    <n v="0"/>
    <x v="3"/>
    <x v="11"/>
    <m/>
    <m/>
    <m/>
    <n v="1989000.2"/>
    <s v="Not Yet Submit Invoice"/>
  </r>
  <r>
    <n v="32464626"/>
    <n v="0"/>
    <s v="IDR"/>
    <s v="PT INDO HUMAN RESOURCE"/>
    <s v="2016-05-19"/>
    <s v="60 days net from invoice receipt date - 600S"/>
    <s v="PT Nokia Solutions and Networks Indonesia"/>
    <n v="0"/>
    <n v="1"/>
    <n v="0"/>
    <x v="3"/>
    <x v="11"/>
    <m/>
    <m/>
    <m/>
    <n v="1989000.2"/>
    <s v="Not Yet Submit Invoice"/>
  </r>
  <r>
    <n v="32464625"/>
    <n v="0"/>
    <s v="IDR"/>
    <s v="PT INDO HUMAN RESOURCE"/>
    <s v="2016-05-19"/>
    <s v="60 days net from invoice receipt date - 600S"/>
    <s v="PT Nokia Solutions and Networks Indonesia"/>
    <n v="0"/>
    <n v="1"/>
    <n v="0"/>
    <x v="3"/>
    <x v="11"/>
    <m/>
    <m/>
    <m/>
    <n v="1989000.2"/>
    <s v="Not Yet Submit Invoice"/>
  </r>
  <r>
    <n v="32464622"/>
    <n v="0"/>
    <s v="IDR"/>
    <s v="PT INDO HUMAN RESOURCE"/>
    <s v="2016-05-19"/>
    <s v="60 days net from invoice receipt date - 600S"/>
    <s v="PT Nokia Solutions and Networks Indonesia"/>
    <n v="0"/>
    <n v="1"/>
    <n v="0"/>
    <x v="3"/>
    <x v="11"/>
    <m/>
    <m/>
    <m/>
    <n v="1989000.2"/>
    <s v="Not Yet Submit Invoice"/>
  </r>
  <r>
    <n v="32464621"/>
    <n v="0"/>
    <s v="IDR"/>
    <s v="PT INDO HUMAN RESOURCE"/>
    <s v="2016-05-19"/>
    <s v="60 days net from invoice receipt date - 600S"/>
    <s v="PT Nokia Solutions and Networks Indonesia"/>
    <n v="0"/>
    <n v="1"/>
    <n v="0"/>
    <x v="3"/>
    <x v="11"/>
    <m/>
    <m/>
    <m/>
    <n v="1989000.2"/>
    <s v="Not Yet Submit Invoice"/>
  </r>
  <r>
    <n v="32464620"/>
    <n v="0"/>
    <s v="IDR"/>
    <s v="PT INDO HUMAN RESOURCE"/>
    <s v="2016-05-19"/>
    <s v="60 days net from invoice receipt date - 600S"/>
    <s v="PT Nokia Solutions and Networks Indonesia"/>
    <n v="0"/>
    <n v="1"/>
    <n v="0"/>
    <x v="3"/>
    <x v="11"/>
    <m/>
    <m/>
    <m/>
    <n v="1989000.2"/>
    <s v="Not Yet Submit Invoice"/>
  </r>
  <r>
    <n v="32464619"/>
    <n v="0"/>
    <s v="IDR"/>
    <s v="PT INDO HUMAN RESOURCE"/>
    <s v="2016-05-19"/>
    <s v="60 days net from invoice receipt date - 600S"/>
    <s v="PT Nokia Solutions and Networks Indonesia"/>
    <n v="0"/>
    <n v="1"/>
    <n v="0"/>
    <x v="3"/>
    <x v="11"/>
    <m/>
    <m/>
    <m/>
    <n v="1989000.2"/>
    <s v="Not Yet Submit Invoice"/>
  </r>
  <r>
    <n v="32464618"/>
    <n v="0"/>
    <s v="IDR"/>
    <s v="PT INDO HUMAN RESOURCE"/>
    <s v="2016-05-19"/>
    <s v="60 days net from invoice receipt date - 600S"/>
    <s v="PT Nokia Solutions and Networks Indonesia"/>
    <n v="0"/>
    <n v="1"/>
    <n v="0"/>
    <x v="3"/>
    <x v="11"/>
    <m/>
    <m/>
    <m/>
    <n v="1989000.2"/>
    <s v="Not Yet Submit Invoice"/>
  </r>
  <r>
    <n v="32464616"/>
    <n v="0"/>
    <s v="IDR"/>
    <s v="PT INDO HUMAN RESOURCE"/>
    <s v="2016-05-19"/>
    <s v="60 days net from invoice receipt date - 600S"/>
    <s v="PT Nokia Solutions and Networks Indonesia"/>
    <n v="0"/>
    <n v="1"/>
    <n v="0"/>
    <x v="3"/>
    <x v="11"/>
    <m/>
    <m/>
    <m/>
    <n v="1989000.2"/>
    <s v="Not Yet Submit Invoice"/>
  </r>
  <r>
    <n v="32464614"/>
    <n v="0"/>
    <s v="IDR"/>
    <s v="PT INDO HUMAN RESOURCE"/>
    <s v="2016-05-19"/>
    <s v="60 days net from invoice receipt date - 600S"/>
    <s v="PT Nokia Solutions and Networks Indonesia"/>
    <n v="0"/>
    <n v="1"/>
    <n v="0"/>
    <x v="3"/>
    <x v="11"/>
    <m/>
    <m/>
    <m/>
    <n v="1989000.2"/>
    <s v="Not Yet Submit Invoice"/>
  </r>
  <r>
    <n v="32464611"/>
    <n v="0"/>
    <s v="IDR"/>
    <s v="PT INDO HUMAN RESOURCE"/>
    <s v="2016-05-19"/>
    <s v="60 days net from invoice receipt date - 600S"/>
    <s v="PT Nokia Solutions and Networks Indonesia"/>
    <n v="0"/>
    <n v="1"/>
    <n v="0"/>
    <x v="3"/>
    <x v="11"/>
    <m/>
    <m/>
    <m/>
    <n v="1989000.2"/>
    <s v="Not Yet Submit Invoice"/>
  </r>
  <r>
    <n v="32464608"/>
    <n v="0"/>
    <s v="IDR"/>
    <s v="PT INDO HUMAN RESOURCE"/>
    <s v="2016-05-19"/>
    <s v="60 days net from invoice receipt date - 600S"/>
    <s v="PT Nokia Solutions and Networks Indonesia"/>
    <n v="0"/>
    <n v="1"/>
    <n v="0"/>
    <x v="3"/>
    <x v="11"/>
    <m/>
    <m/>
    <m/>
    <n v="1989000.2"/>
    <s v="Not Yet Submit Invoice"/>
  </r>
  <r>
    <n v="32464606"/>
    <n v="0"/>
    <s v="IDR"/>
    <s v="PT INDO HUMAN RESOURCE"/>
    <s v="2016-05-19"/>
    <s v="60 days net from invoice receipt date - 600S"/>
    <s v="PT Nokia Solutions and Networks Indonesia"/>
    <n v="0"/>
    <n v="1"/>
    <n v="0"/>
    <x v="3"/>
    <x v="11"/>
    <m/>
    <m/>
    <m/>
    <n v="1989000.2"/>
    <s v="Not Yet Submit Invoice"/>
  </r>
  <r>
    <n v="32464603"/>
    <n v="0"/>
    <s v="IDR"/>
    <s v="PT INDO HUMAN RESOURCE"/>
    <s v="2016-05-19"/>
    <s v="60 days net from invoice receipt date - 600S"/>
    <s v="PT Nokia Solutions and Networks Indonesia"/>
    <n v="0"/>
    <n v="1"/>
    <n v="0"/>
    <x v="3"/>
    <x v="11"/>
    <m/>
    <m/>
    <m/>
    <n v="1989000.2"/>
    <s v="Not Yet Submit Invoice"/>
  </r>
  <r>
    <n v="32425070"/>
    <n v="10469695"/>
    <s v="IDR"/>
    <s v="PT INDO HUMAN RESOURCE"/>
    <s v="2016-05-12"/>
    <s v="60 days net from invoice receipt date - 600S"/>
    <s v="PT Nokia Solutions and Networks Indonesia"/>
    <n v="1046969.5"/>
    <n v="6"/>
    <n v="11516664.5"/>
    <x v="3"/>
    <x v="5"/>
    <s v="2030/WCC-TI.2nd/SF/IndoHR/VI/2016\187/eWCC/SF/IHR/INNER/VI/2016"/>
    <s v="CHR-006/1201/16\CHR-006/1413/16"/>
    <n v="11516664.5"/>
    <n v="0"/>
    <s v="Invoice Submitted"/>
  </r>
  <r>
    <n v="32425831"/>
    <n v="6538031"/>
    <s v="IDR"/>
    <s v="PT INDO HUMAN RESOURCE"/>
    <s v="2016-05-12"/>
    <s v="60 days net from invoice receipt date - 600S"/>
    <s v="PT Nokia Solutions and Networks Indonesia"/>
    <n v="653803.10000000009"/>
    <n v="3"/>
    <n v="7191834.0999999996"/>
    <x v="3"/>
    <x v="5"/>
    <s v="0127/WCC-TI.SHOOTER/SF/IndoHR/VI/2016\1085/eWCC/SF/IHR/INNER/I/2017"/>
    <s v="CHR-006/1260/16\CHR-001/359/17"/>
    <n v="7191834.0999999996"/>
    <n v="0"/>
    <s v="Partially Invoice Submitted"/>
  </r>
  <r>
    <n v="32429166"/>
    <n v="2831007"/>
    <s v="IDR"/>
    <s v="PT INDO HUMAN RESOURCE"/>
    <s v="2016-05-12"/>
    <s v="60 days net from invoice receipt date - 600S"/>
    <s v="PT Nokia Solutions and Networks Indonesia"/>
    <n v="283100.7"/>
    <n v="2"/>
    <n v="3114107.7"/>
    <x v="3"/>
    <x v="5"/>
    <s v="6160/eWCC/SF/IHR/INNER/VII/2017"/>
    <s v="CHR-007/3468/17"/>
    <m/>
    <n v="3114107.7"/>
    <s v="Not Yet Submit Invoice"/>
  </r>
  <r>
    <n v="32429068"/>
    <n v="2831007"/>
    <s v="IDR"/>
    <s v="PT INDO HUMAN RESOURCE"/>
    <s v="2016-05-12"/>
    <s v="60 days net from invoice receipt date - 600S"/>
    <s v="PT Nokia Solutions and Networks Indonesia"/>
    <n v="283100.7"/>
    <n v="2"/>
    <n v="3114107.7"/>
    <x v="3"/>
    <x v="5"/>
    <s v="6159/eWCC/SF/IHR/INNER/VII/2017"/>
    <s v="CHR-007/3467/17"/>
    <m/>
    <n v="3114107.7"/>
    <s v="Not Yet Submit Invoice"/>
  </r>
  <r>
    <n v="32425088"/>
    <n v="16098456"/>
    <s v="IDR"/>
    <s v="PT INDO HUMAN RESOURCE"/>
    <s v="2016-05-12"/>
    <s v="60 days net from invoice receipt date - 600S"/>
    <s v="PT Nokia Solutions and Networks Indonesia"/>
    <n v="1609845.6"/>
    <n v="5"/>
    <n v="17708301.600000001"/>
    <x v="3"/>
    <x v="0"/>
    <m/>
    <m/>
    <m/>
    <n v="17708301.600000001"/>
    <s v="Not Yet Submit Invoice"/>
  </r>
  <r>
    <n v="32425082"/>
    <n v="0"/>
    <s v="IDR"/>
    <s v="PT INDO HUMAN RESOURCE"/>
    <s v="2016-05-12"/>
    <s v="60 days net from invoice receipt date - 600S"/>
    <s v="PT Nokia Solutions and Networks Indonesia"/>
    <n v="0"/>
    <n v="0"/>
    <n v="0"/>
    <x v="2"/>
    <x v="11"/>
    <m/>
    <m/>
    <m/>
    <n v="11516664.5"/>
    <s v="Not Yet Submit Invoice"/>
  </r>
  <r>
    <n v="32418339"/>
    <n v="13650761"/>
    <s v="IDR"/>
    <s v="PT INDO HUMAN RESOURCE"/>
    <s v="2016-05-11"/>
    <s v="60 days net from invoice receipt date - 600S"/>
    <s v="PT Nokia Solutions and Networks Indonesia"/>
    <n v="1365076.1"/>
    <n v="6"/>
    <n v="15015837.1"/>
    <x v="3"/>
    <x v="5"/>
    <s v="3223/WCC-TI/SF/INDOHR/VI/2016\633/eWCC/SF/IHR/INNER/VII/2016"/>
    <s v="CHR-005/1119/16\CHR-007/1503/16"/>
    <n v="15015837.1"/>
    <n v="0"/>
    <s v="Invoice Submitted"/>
  </r>
  <r>
    <n v="32414902"/>
    <n v="1900000"/>
    <s v="IDR"/>
    <s v="PT INDO HUMAN RESOURCE"/>
    <s v="2016-05-10"/>
    <s v="60 days net from invoice receipt date - 600S"/>
    <s v="PT Nokia Solutions and Networks Indonesia"/>
    <n v="190000"/>
    <n v="5"/>
    <n v="2090000"/>
    <x v="3"/>
    <x v="5"/>
    <s v="10001/eWCC/SF/IHR/INNER/XII/2016"/>
    <s v="CHR-012/3841/16"/>
    <n v="2090000"/>
    <n v="0"/>
    <s v="Invoice Submitted"/>
  </r>
  <r>
    <n v="32413352"/>
    <n v="1900000"/>
    <s v="IDR"/>
    <s v="PT INDO HUMAN RESOURCE"/>
    <s v="2016-05-10"/>
    <s v="60 days net from invoice receipt date - 600S"/>
    <s v="PT Nokia Solutions and Networks Indonesia"/>
    <n v="190000"/>
    <n v="5"/>
    <n v="2090000"/>
    <x v="3"/>
    <x v="5"/>
    <s v="0422/WCC-TSSR_CRG/SF/Ind/IX/16"/>
    <s v="CHR-009/2359/16"/>
    <n v="2090000"/>
    <n v="0"/>
    <s v="Invoice Submitted"/>
  </r>
  <r>
    <n v="32413299"/>
    <n v="1900000"/>
    <s v="IDR"/>
    <s v="PT INDO HUMAN RESOURCE"/>
    <s v="2016-05-10"/>
    <s v="60 days net from invoice receipt date - 600S"/>
    <s v="PT Nokia Solutions and Networks Indonesia"/>
    <n v="190000"/>
    <n v="5"/>
    <n v="2090000"/>
    <x v="3"/>
    <x v="5"/>
    <s v="0421/WCC-TSSR_CRG/SF/Ind/IX/16"/>
    <s v="CHR-009/2360/16"/>
    <n v="2090000"/>
    <n v="0"/>
    <s v="Invoice Submitted"/>
  </r>
  <r>
    <n v="32413302"/>
    <n v="1900000"/>
    <s v="IDR"/>
    <s v="PT INDO HUMAN RESOURCE"/>
    <s v="2016-05-10"/>
    <s v="60 days net from invoice receipt date - 600S"/>
    <s v="PT Nokia Solutions and Networks Indonesia"/>
    <n v="190000"/>
    <n v="5"/>
    <n v="2090000"/>
    <x v="3"/>
    <x v="5"/>
    <s v="0417/WCC-TSSR_CRG/SF/Ind/IX/16"/>
    <s v="CHR-009/2363/16"/>
    <n v="2090000"/>
    <n v="0"/>
    <s v="Invoice Submitted"/>
  </r>
  <r>
    <n v="32414872"/>
    <n v="1900000"/>
    <s v="IDR"/>
    <s v="PT INDO HUMAN RESOURCE"/>
    <s v="2016-05-10"/>
    <s v="60 days net from invoice receipt date - 600S"/>
    <s v="PT Nokia Solutions and Networks Indonesia"/>
    <n v="190000"/>
    <n v="5"/>
    <n v="2090000"/>
    <x v="3"/>
    <x v="5"/>
    <s v="0412/WCC-TSSR_CRG/SF/Ind/IX/16"/>
    <s v="CHR-009/2365/16"/>
    <n v="2090000"/>
    <n v="0"/>
    <s v="Invoice Submitted"/>
  </r>
  <r>
    <n v="32414865"/>
    <n v="1900000"/>
    <s v="IDR"/>
    <s v="PT INDO HUMAN RESOURCE"/>
    <s v="2016-05-10"/>
    <s v="60 days net from invoice receipt date - 600S"/>
    <s v="PT Nokia Solutions and Networks Indonesia"/>
    <n v="190000"/>
    <n v="5"/>
    <n v="2090000"/>
    <x v="3"/>
    <x v="5"/>
    <s v="0411/WCC-TSSR_CRG/SF/Ind/IX/16"/>
    <s v="CHR-009/2366/16"/>
    <n v="2090000"/>
    <n v="0"/>
    <s v="Invoice Submitted"/>
  </r>
  <r>
    <n v="32414821"/>
    <n v="1900000"/>
    <s v="IDR"/>
    <s v="PT INDO HUMAN RESOURCE"/>
    <s v="2016-05-10"/>
    <s v="60 days net from invoice receipt date - 600S"/>
    <s v="PT Nokia Solutions and Networks Indonesia"/>
    <n v="190000"/>
    <n v="3"/>
    <n v="2090000"/>
    <x v="3"/>
    <x v="5"/>
    <s v="0267/WCC-TSSR_CRG/SF/Ind/VIII/16"/>
    <s v="CHR-008/1772/16"/>
    <n v="2090000"/>
    <n v="0"/>
    <s v="Invoice Submitted"/>
  </r>
  <r>
    <n v="32414816"/>
    <n v="1900000"/>
    <s v="IDR"/>
    <s v="PT INDO HUMAN RESOURCE"/>
    <s v="2016-05-10"/>
    <s v="60 days net from invoice receipt date - 600S"/>
    <s v="PT Nokia Solutions and Networks Indonesia"/>
    <n v="190000"/>
    <n v="3"/>
    <n v="2090000"/>
    <x v="3"/>
    <x v="5"/>
    <s v="0266/WCC-TSSR_CRG/SF/Ind/VIII/16"/>
    <s v="CHR-008/1772/16"/>
    <n v="2090000"/>
    <n v="0"/>
    <s v="Invoice Submitted"/>
  </r>
  <r>
    <n v="32414832"/>
    <n v="1900000"/>
    <s v="IDR"/>
    <s v="PT INDO HUMAN RESOURCE"/>
    <s v="2016-05-10"/>
    <s v="60 days net from invoice receipt date - 600S"/>
    <s v="PT Nokia Solutions and Networks Indonesia"/>
    <n v="190000"/>
    <n v="3"/>
    <n v="2090000"/>
    <x v="3"/>
    <x v="5"/>
    <s v="0149/WCC-TSSR_CRG/SF/IndoHR/VII/2016"/>
    <s v="CHR-007/1671/16"/>
    <n v="2090000"/>
    <n v="0"/>
    <s v="Invoice Submitted"/>
  </r>
  <r>
    <n v="32413257"/>
    <n v="1900000"/>
    <s v="IDR"/>
    <s v="PT INDO HUMAN RESOURCE"/>
    <s v="2016-05-10"/>
    <s v="60 days net from invoice receipt date - 600S"/>
    <s v="PT Nokia Solutions and Networks Indonesia"/>
    <n v="190000"/>
    <n v="3"/>
    <n v="2090000"/>
    <x v="3"/>
    <x v="5"/>
    <s v="0087/WCC-TSSR_CRG/SF/Ind/VI/16"/>
    <s v="CHR-006/1369/16"/>
    <n v="2090000"/>
    <n v="0"/>
    <s v="Invoice Submitted"/>
  </r>
  <r>
    <n v="32414713"/>
    <n v="1900000"/>
    <s v="IDR"/>
    <s v="PT INDO HUMAN RESOURCE"/>
    <s v="2016-05-10"/>
    <s v="60 days net from invoice receipt date - 600S"/>
    <s v="PT Nokia Solutions and Networks Indonesia"/>
    <n v="190000"/>
    <n v="3"/>
    <n v="2090000"/>
    <x v="3"/>
    <x v="5"/>
    <s v="0085/WCC-TSSR_CRG/SF/Ind/VI/16"/>
    <s v="CHR-006/1371/16"/>
    <n v="2090000"/>
    <n v="0"/>
    <s v="Invoice Submitted"/>
  </r>
  <r>
    <n v="32414823"/>
    <n v="1900000"/>
    <s v="IDR"/>
    <s v="PT INDO HUMAN RESOURCE"/>
    <s v="2016-05-10"/>
    <s v="60 days net from invoice receipt date - 600S"/>
    <s v="PT Nokia Solutions and Networks Indonesia"/>
    <n v="190000"/>
    <n v="3"/>
    <n v="2090000"/>
    <x v="3"/>
    <x v="5"/>
    <s v="0083/WCC-TSSR_CRG/SF/Ind/VI/16"/>
    <s v="CHR-006/1373/16"/>
    <n v="2090000"/>
    <n v="0"/>
    <s v="Invoice Submitted"/>
  </r>
  <r>
    <n v="32414765"/>
    <n v="1900000"/>
    <s v="IDR"/>
    <s v="PT INDO HUMAN RESOURCE"/>
    <s v="2016-05-10"/>
    <s v="60 days net from invoice receipt date - 600S"/>
    <s v="PT Nokia Solutions and Networks Indonesia"/>
    <n v="190000"/>
    <n v="3"/>
    <n v="2090000"/>
    <x v="3"/>
    <x v="5"/>
    <s v="0082/WCC-TSSR_CRG/SF/Ind/VI/16"/>
    <s v="CHR-006/1374/16"/>
    <n v="2090000"/>
    <n v="0"/>
    <s v="Invoice Submitted"/>
  </r>
  <r>
    <n v="32414761"/>
    <n v="1900000"/>
    <s v="IDR"/>
    <s v="PT INDO HUMAN RESOURCE"/>
    <s v="2016-05-10"/>
    <s v="60 days net from invoice receipt date - 600S"/>
    <s v="PT Nokia Solutions and Networks Indonesia"/>
    <n v="190000"/>
    <n v="3"/>
    <n v="2090000"/>
    <x v="3"/>
    <x v="5"/>
    <s v="0081/WCC-TSSR_CRG/SF/Ind/VI/16"/>
    <s v="CHR-006/1375/16"/>
    <n v="2090000"/>
    <n v="0"/>
    <s v="Invoice Submitted"/>
  </r>
  <r>
    <n v="32414760"/>
    <n v="1900000"/>
    <s v="IDR"/>
    <s v="PT INDO HUMAN RESOURCE"/>
    <s v="2016-05-10"/>
    <s v="60 days net from invoice receipt date - 600S"/>
    <s v="PT Nokia Solutions and Networks Indonesia"/>
    <n v="190000"/>
    <n v="3"/>
    <n v="2090000"/>
    <x v="3"/>
    <x v="5"/>
    <s v="0080/WCC-TSSR_CRG/SF/Ind/VI/16"/>
    <s v="CHR-006/1390/16"/>
    <n v="2090000"/>
    <n v="0"/>
    <s v="Invoice Submitted"/>
  </r>
  <r>
    <n v="32414705"/>
    <n v="1900000"/>
    <s v="IDR"/>
    <s v="PT INDO HUMAN RESOURCE"/>
    <s v="2016-05-10"/>
    <s v="60 days net from invoice receipt date - 600S"/>
    <s v="PT Nokia Solutions and Networks Indonesia"/>
    <n v="190000"/>
    <n v="3"/>
    <n v="2090000"/>
    <x v="3"/>
    <x v="5"/>
    <s v="0079/WCC-TSSR_CRG/SF/Ind/VI/16"/>
    <s v="CHR-006/1391/16"/>
    <n v="2090000"/>
    <n v="0"/>
    <s v="Invoice Submitted"/>
  </r>
  <r>
    <n v="32414792"/>
    <n v="1900000"/>
    <s v="IDR"/>
    <s v="PT INDO HUMAN RESOURCE"/>
    <s v="2016-05-10"/>
    <s v="60 days net from invoice receipt date - 600S"/>
    <s v="PT Nokia Solutions and Networks Indonesia"/>
    <n v="190000"/>
    <n v="3"/>
    <n v="2090000"/>
    <x v="3"/>
    <x v="5"/>
    <s v="0078/WCC-TSSR_CRG/SF/Ind/VI/16"/>
    <s v="CHR-006/1392/16"/>
    <n v="2090000"/>
    <n v="0"/>
    <s v="Invoice Submitted"/>
  </r>
  <r>
    <n v="32414795"/>
    <n v="1900000"/>
    <s v="IDR"/>
    <s v="PT INDO HUMAN RESOURCE"/>
    <s v="2016-05-10"/>
    <s v="60 days net from invoice receipt date - 600S"/>
    <s v="PT Nokia Solutions and Networks Indonesia"/>
    <n v="190000"/>
    <n v="3"/>
    <n v="2090000"/>
    <x v="3"/>
    <x v="5"/>
    <s v="0077/WCC-TSSR_CRG/SF/Ind/VI/16"/>
    <s v="CHR-006/1393/16"/>
    <n v="2090000"/>
    <n v="0"/>
    <s v="Invoice Submitted"/>
  </r>
  <r>
    <n v="32414775"/>
    <n v="1900000"/>
    <s v="IDR"/>
    <s v="PT INDO HUMAN RESOURCE"/>
    <s v="2016-05-10"/>
    <s v="60 days net from invoice receipt date - 600S"/>
    <s v="PT Nokia Solutions and Networks Indonesia"/>
    <n v="190000"/>
    <n v="3"/>
    <n v="2090000"/>
    <x v="3"/>
    <x v="5"/>
    <s v="0076/WCC-TSSR_CRG/SF/Ind/VI/16"/>
    <s v="CHR-006/1394/16"/>
    <n v="2090000"/>
    <n v="0"/>
    <s v="Invoice Submitted"/>
  </r>
  <r>
    <n v="32414727"/>
    <n v="1900000"/>
    <s v="IDR"/>
    <s v="PT INDO HUMAN RESOURCE"/>
    <s v="2016-05-10"/>
    <s v="60 days net from invoice receipt date - 600S"/>
    <s v="PT Nokia Solutions and Networks Indonesia"/>
    <n v="190000"/>
    <n v="3"/>
    <n v="2090000"/>
    <x v="3"/>
    <x v="5"/>
    <s v="0075/WCC-TSSR_CRG/SF/Ind/VI/16"/>
    <s v="CHR-006/1395/16"/>
    <n v="2090000"/>
    <n v="0"/>
    <s v="Invoice Submitted"/>
  </r>
  <r>
    <n v="32414809"/>
    <n v="1900000"/>
    <s v="IDR"/>
    <s v="PT INDO HUMAN RESOURCE"/>
    <s v="2016-05-10"/>
    <s v="60 days net from invoice receipt date - 600S"/>
    <s v="PT Nokia Solutions and Networks Indonesia"/>
    <n v="190000"/>
    <n v="3"/>
    <n v="2090000"/>
    <x v="3"/>
    <x v="5"/>
    <s v="0071/WCC-TSSR_CRG/SF/Ind/VI/16"/>
    <s v="CHR-006/1399/16"/>
    <n v="2090000"/>
    <n v="0"/>
    <s v="Invoice Submitted"/>
  </r>
  <r>
    <n v="32413221"/>
    <n v="1900000"/>
    <s v="IDR"/>
    <s v="PT INDO HUMAN RESOURCE"/>
    <s v="2016-05-10"/>
    <s v="60 days net from invoice receipt date - 600S"/>
    <s v="PT Nokia Solutions and Networks Indonesia"/>
    <n v="190000"/>
    <n v="3"/>
    <n v="2090000"/>
    <x v="3"/>
    <x v="5"/>
    <s v="0013/WCC-TSSR_CRG/SF/IndoHR/VI/2016"/>
    <s v="CHR-006/1280/16"/>
    <n v="2090000"/>
    <n v="0"/>
    <s v="Invoice Submitted"/>
  </r>
  <r>
    <n v="32414763"/>
    <n v="1900000"/>
    <s v="IDR"/>
    <s v="PT INDO HUMAN RESOURCE"/>
    <s v="2016-05-10"/>
    <s v="60 days net from invoice receipt date - 600S"/>
    <s v="PT Nokia Solutions and Networks Indonesia"/>
    <n v="190000"/>
    <n v="3"/>
    <n v="2090000"/>
    <x v="3"/>
    <x v="5"/>
    <s v="0012/WCC-TSSR_CRG/SF/IndoHR/VI/2016"/>
    <s v="CHR-006/1280/16"/>
    <n v="2090000"/>
    <n v="0"/>
    <s v="Invoice Submitted"/>
  </r>
  <r>
    <n v="32414958"/>
    <n v="4750000"/>
    <s v="IDR"/>
    <s v="PT INDO HUMAN RESOURCE"/>
    <s v="2016-05-10"/>
    <s v="60 days net from invoice receipt date - 600S"/>
    <s v="PT Nokia Solutions and Networks Indonesia"/>
    <n v="475000"/>
    <n v="2"/>
    <n v="5225000"/>
    <x v="3"/>
    <x v="5"/>
    <s v="0012/WCC-REC_CRG/SF/Ind/VIII/16"/>
    <s v="CHR-008/1772/16"/>
    <n v="5225000"/>
    <n v="0"/>
    <s v="Invoice Submitted"/>
  </r>
  <r>
    <n v="32413259"/>
    <n v="1900000"/>
    <s v="IDR"/>
    <s v="PT INDO HUMAN RESOURCE"/>
    <s v="2016-05-10"/>
    <s v="60 days net from invoice receipt date - 600S"/>
    <s v="PT Nokia Solutions and Networks Indonesia"/>
    <n v="190000"/>
    <n v="3"/>
    <n v="2090000"/>
    <x v="3"/>
    <x v="5"/>
    <s v="0006/WCC-TSSR_CRG/SF/IndoHR/VI/2016"/>
    <s v="CHR-006/1283/16"/>
    <n v="2090000"/>
    <n v="0"/>
    <s v="Invoice Submitted"/>
  </r>
  <r>
    <n v="32413258"/>
    <n v="1900000"/>
    <s v="IDR"/>
    <s v="PT INDO HUMAN RESOURCE"/>
    <s v="2016-05-10"/>
    <s v="60 days net from invoice receipt date - 600S"/>
    <s v="PT Nokia Solutions and Networks Indonesia"/>
    <n v="190000"/>
    <n v="3"/>
    <n v="2090000"/>
    <x v="3"/>
    <x v="5"/>
    <s v="0005/WCC-TSSR_CRG/SF/IndoHR/VI/2016"/>
    <s v="CHR-006/1284/16"/>
    <n v="2090000"/>
    <n v="0"/>
    <s v="Invoice Submitted"/>
  </r>
  <r>
    <n v="32413245"/>
    <n v="1900000"/>
    <s v="IDR"/>
    <s v="PT INDO HUMAN RESOURCE"/>
    <s v="2016-05-10"/>
    <s v="60 days net from invoice receipt date - 600S"/>
    <s v="PT Nokia Solutions and Networks Indonesia"/>
    <n v="190000"/>
    <n v="3"/>
    <n v="2090000"/>
    <x v="3"/>
    <x v="5"/>
    <s v="0004/WCC-TSSR_CRG/SF/IndoHR/VI/2016"/>
    <s v="CHR-006/1285/16"/>
    <n v="2090000"/>
    <n v="0"/>
    <s v="Invoice Submitted"/>
  </r>
  <r>
    <n v="32413237"/>
    <n v="1900000"/>
    <s v="IDR"/>
    <s v="PT INDO HUMAN RESOURCE"/>
    <s v="2016-05-10"/>
    <s v="60 days net from invoice receipt date - 600S"/>
    <s v="PT Nokia Solutions and Networks Indonesia"/>
    <n v="190000"/>
    <n v="3"/>
    <n v="2090000"/>
    <x v="3"/>
    <x v="5"/>
    <s v="0003/WCC-TSSR_CRG/SF/IndoHR/VI/2016"/>
    <s v="CHR-006/1285/16"/>
    <n v="2090000"/>
    <n v="0"/>
    <s v="Invoice Submitted"/>
  </r>
  <r>
    <n v="32414829"/>
    <n v="1900000"/>
    <s v="IDR"/>
    <s v="PT INDO HUMAN RESOURCE"/>
    <s v="2016-05-10"/>
    <s v="60 days net from invoice receipt date - 600S"/>
    <s v="PT Nokia Solutions and Networks Indonesia"/>
    <n v="190000"/>
    <n v="3"/>
    <n v="2090000"/>
    <x v="3"/>
    <x v="5"/>
    <s v="0002/WCC-TSSR_CRG/SF/IndoHR/VI/2016"/>
    <s v="CHR-006/1285/16"/>
    <n v="2090000"/>
    <n v="0"/>
    <s v="Invoice Submitted"/>
  </r>
  <r>
    <n v="32414818"/>
    <n v="1900000"/>
    <s v="IDR"/>
    <s v="PT INDO HUMAN RESOURCE"/>
    <s v="2016-05-10"/>
    <s v="60 days net from invoice receipt date - 600S"/>
    <s v="PT Nokia Solutions and Networks Indonesia"/>
    <n v="190000"/>
    <n v="3"/>
    <n v="2090000"/>
    <x v="3"/>
    <x v="5"/>
    <s v="0001/WCC-TSSR_CRG/SF/IndoHR/VI/2016"/>
    <s v="CHR-006/1280/16"/>
    <n v="2090000"/>
    <n v="0"/>
    <s v="Invoice Submitted"/>
  </r>
  <r>
    <n v="32376057"/>
    <n v="1900000"/>
    <s v="IDR"/>
    <s v="PT INDO HUMAN RESOURCE"/>
    <s v="2016-05-02"/>
    <s v="60 days net from invoice receipt date - 600S"/>
    <s v="PT Nokia Solutions and Networks Indonesia"/>
    <n v="190000"/>
    <n v="5"/>
    <n v="2090000"/>
    <x v="3"/>
    <x v="5"/>
    <s v="0431/WCC-TSSR_CRG/SF/Ind/IX/16"/>
    <s v="CHR-009/2352/16"/>
    <n v="2090000"/>
    <n v="0"/>
    <s v="Invoice Submitted"/>
  </r>
  <r>
    <n v="32376029"/>
    <n v="1900000"/>
    <s v="IDR"/>
    <s v="PT INDO HUMAN RESOURCE"/>
    <s v="2016-05-02"/>
    <s v="60 days net from invoice receipt date - 600S"/>
    <s v="PT Nokia Solutions and Networks Indonesia"/>
    <n v="190000"/>
    <n v="3"/>
    <n v="2090000"/>
    <x v="3"/>
    <x v="5"/>
    <s v="0167/WCC-TSSR_CRG/SF/IndoHR/VII/2016"/>
    <s v="CHR-007/1670/16"/>
    <n v="2090000"/>
    <n v="0"/>
    <s v="Invoice Submitted"/>
  </r>
  <r>
    <n v="32375994"/>
    <n v="1900000"/>
    <s v="IDR"/>
    <s v="PT INDO HUMAN RESOURCE"/>
    <s v="2016-05-02"/>
    <s v="60 days net from invoice receipt date - 600S"/>
    <s v="PT Nokia Solutions and Networks Indonesia"/>
    <n v="190000"/>
    <n v="3"/>
    <n v="2090000"/>
    <x v="3"/>
    <x v="5"/>
    <s v="0090/WCC-TSSR_CRG/SF/Ind/VI/16"/>
    <s v="CHR-006/1368/16"/>
    <n v="2090000"/>
    <n v="0"/>
    <s v="Invoice Submitted"/>
  </r>
  <r>
    <n v="32376005"/>
    <n v="1900000"/>
    <s v="IDR"/>
    <s v="PT INDO HUMAN RESOURCE"/>
    <s v="2016-05-02"/>
    <s v="60 days net from invoice receipt date - 600S"/>
    <s v="PT Nokia Solutions and Networks Indonesia"/>
    <n v="190000"/>
    <n v="3"/>
    <n v="2090000"/>
    <x v="3"/>
    <x v="5"/>
    <s v="0018/WCC-TSSR_CRG/SF/IndoHR/VI/2016"/>
    <s v="CHR-006/1281/16"/>
    <n v="2090000"/>
    <n v="0"/>
    <s v="Invoice Submitted"/>
  </r>
  <r>
    <n v="32375981"/>
    <n v="1900000"/>
    <s v="IDR"/>
    <s v="PT INDO HUMAN RESOURCE"/>
    <s v="2016-05-02"/>
    <s v="60 days net from invoice receipt date - 600S"/>
    <s v="PT Nokia Solutions and Networks Indonesia"/>
    <n v="190000"/>
    <n v="3"/>
    <n v="2090000"/>
    <x v="3"/>
    <x v="5"/>
    <s v="0015/WCC-TSSR_CRG/SF/IndoHR/VI/2016"/>
    <s v="CHR-006/1284/16"/>
    <n v="2090000"/>
    <n v="0"/>
    <s v="Invoice Submitted"/>
  </r>
  <r>
    <n v="32376017"/>
    <n v="1900000"/>
    <s v="IDR"/>
    <s v="PT INDO HUMAN RESOURCE"/>
    <s v="2016-05-02"/>
    <s v="60 days net from invoice receipt date - 600S"/>
    <s v="PT Nokia Solutions and Networks Indonesia"/>
    <n v="190000"/>
    <n v="3"/>
    <n v="2090000"/>
    <x v="3"/>
    <x v="5"/>
    <s v="0010/WCC-TSSR_CRG/SF/IndoHR/VI/2016"/>
    <s v="CHR-006/1282/16"/>
    <n v="2090000"/>
    <n v="0"/>
    <s v="Invoice Submitted"/>
  </r>
  <r>
    <n v="32376041"/>
    <n v="1900000"/>
    <s v="IDR"/>
    <s v="PT INDO HUMAN RESOURCE"/>
    <s v="2016-05-02"/>
    <s v="60 days net from invoice receipt date - 600S"/>
    <s v="PT Nokia Solutions and Networks Indonesia"/>
    <n v="190000"/>
    <n v="3"/>
    <n v="2090000"/>
    <x v="3"/>
    <x v="5"/>
    <s v="0008/WCC-TSSR_CRG/SF/IndoHR/VI/2016"/>
    <s v="CHR-006/1283/16"/>
    <n v="2090000"/>
    <n v="0"/>
    <s v="Invoice Submitted"/>
  </r>
  <r>
    <n v="32376050"/>
    <n v="1900000"/>
    <s v="IDR"/>
    <s v="PT INDO HUMAN RESOURCE"/>
    <s v="2016-05-02"/>
    <s v="60 days net from invoice receipt date - 600S"/>
    <s v="PT Nokia Solutions and Networks Indonesia"/>
    <n v="190000"/>
    <n v="3"/>
    <n v="2090000"/>
    <x v="3"/>
    <x v="5"/>
    <s v="0007/WCC-TSSR_CRG/SF/IndoHR/VI/2016"/>
    <s v="CHR-006/1284/16"/>
    <n v="2090000"/>
    <n v="0"/>
    <s v="Invoice Submitted"/>
  </r>
  <r>
    <n v="32365950"/>
    <n v="1900000"/>
    <s v="IDR"/>
    <s v="PT INDO HUMAN RESOURCE"/>
    <s v="2016-04-29"/>
    <s v="60 days net from invoice receipt date - 600S"/>
    <s v="PT Nokia Solutions and Networks Indonesia"/>
    <n v="190000"/>
    <n v="5"/>
    <n v="2090000"/>
    <x v="3"/>
    <x v="5"/>
    <s v="0479/WCC-TSSR_CRG/SF/Indo/X/16"/>
    <s v=" CHR-010/2689/16"/>
    <n v="2090000"/>
    <n v="0"/>
    <s v="Invoice Submitted"/>
  </r>
  <r>
    <n v="32365948"/>
    <n v="1900000"/>
    <s v="IDR"/>
    <s v="PT INDO HUMAN RESOURCE"/>
    <s v="2016-04-29"/>
    <s v="60 days net from invoice receipt date - 600S"/>
    <s v="PT Nokia Solutions and Networks Indonesia"/>
    <n v="190000"/>
    <n v="5"/>
    <n v="2090000"/>
    <x v="3"/>
    <x v="5"/>
    <s v="0438/WCC-TSSR_CRG/SF/Ind/IX/16"/>
    <s v="CHR-009/2350/16"/>
    <n v="2090000"/>
    <n v="0"/>
    <s v="Invoice Submitted"/>
  </r>
  <r>
    <n v="32365943"/>
    <n v="1900000"/>
    <s v="IDR"/>
    <s v="PT INDO HUMAN RESOURCE"/>
    <s v="2016-04-29"/>
    <s v="60 days net from invoice receipt date - 600S"/>
    <s v="PT Nokia Solutions and Networks Indonesia"/>
    <n v="190000"/>
    <n v="5"/>
    <n v="2090000"/>
    <x v="3"/>
    <x v="5"/>
    <s v="0435/WCC-TSSR_CRG/SF/Ind/IX/16"/>
    <s v="CHR-009/2351/16"/>
    <n v="2090000"/>
    <n v="0"/>
    <s v="Invoice Submitted"/>
  </r>
  <r>
    <n v="32365947"/>
    <n v="1900000"/>
    <s v="IDR"/>
    <s v="PT INDO HUMAN RESOURCE"/>
    <s v="2016-04-29"/>
    <s v="60 days net from invoice receipt date - 600S"/>
    <s v="PT Nokia Solutions and Networks Indonesia"/>
    <n v="190000"/>
    <n v="5"/>
    <n v="2090000"/>
    <x v="3"/>
    <x v="5"/>
    <s v="0427/WCC-TSSR_CRG/SF/Ind/IX/16"/>
    <s v="CHR-009/2356/16"/>
    <n v="2090000"/>
    <n v="0"/>
    <s v="Invoice Submitted"/>
  </r>
  <r>
    <n v="32365949"/>
    <n v="1900000"/>
    <s v="IDR"/>
    <s v="PT INDO HUMAN RESOURCE"/>
    <s v="2016-04-29"/>
    <s v="60 days net from invoice receipt date - 600S"/>
    <s v="PT Nokia Solutions and Networks Indonesia"/>
    <n v="190000"/>
    <n v="5"/>
    <n v="2090000"/>
    <x v="3"/>
    <x v="5"/>
    <s v="0091/WCC-TSSR_CRG/SF/Ind/VI/16"/>
    <s v="CHR-006/1358/16"/>
    <n v="2090000"/>
    <n v="0"/>
    <s v="Invoice Submitted"/>
  </r>
  <r>
    <n v="32365944"/>
    <n v="1900000"/>
    <s v="IDR"/>
    <s v="PT INDO HUMAN RESOURCE"/>
    <s v="2016-04-29"/>
    <s v="60 days net from invoice receipt date - 600S"/>
    <s v="PT Nokia Solutions and Networks Indonesia"/>
    <n v="190000"/>
    <n v="5"/>
    <n v="2090000"/>
    <x v="3"/>
    <x v="5"/>
    <s v="0089/WCC-TSSR_CRG/SF/Ind/VI/16"/>
    <s v="CHR-006/1400/16"/>
    <n v="2090000"/>
    <n v="0"/>
    <s v="Invoice Submitted"/>
  </r>
  <r>
    <n v="32365920"/>
    <n v="1900000"/>
    <s v="IDR"/>
    <s v="PT INDO HUMAN RESOURCE"/>
    <s v="2016-04-29"/>
    <s v="60 days net from invoice receipt date - 600S"/>
    <s v="PT Nokia Solutions and Networks Indonesia"/>
    <n v="190000"/>
    <n v="3"/>
    <n v="2090000"/>
    <x v="3"/>
    <x v="5"/>
    <s v="0088/WCC-TSSR_CRG/SF/Ind/VI/16"/>
    <s v="CHR-006/1367/16"/>
    <n v="2090000"/>
    <n v="0"/>
    <s v="Invoice Submitted"/>
  </r>
  <r>
    <n v="32365923"/>
    <n v="1900000"/>
    <s v="IDR"/>
    <s v="PT INDO HUMAN RESOURCE"/>
    <s v="2016-04-29"/>
    <s v="60 days net from invoice receipt date - 600S"/>
    <s v="PT Nokia Solutions and Networks Indonesia"/>
    <n v="190000"/>
    <n v="3"/>
    <n v="2090000"/>
    <x v="3"/>
    <x v="5"/>
    <s v="0086/WCC-TSSR_CRG/SF/Ind/VI/16"/>
    <s v="CHR-006/1370/16"/>
    <n v="2090000"/>
    <n v="0"/>
    <s v="Invoice Submitted"/>
  </r>
  <r>
    <n v="32365898"/>
    <n v="1900000"/>
    <s v="IDR"/>
    <s v="PT INDO HUMAN RESOURCE"/>
    <s v="2016-04-29"/>
    <s v="60 days net from invoice receipt date - 600S"/>
    <s v="PT Nokia Solutions and Networks Indonesia"/>
    <n v="190000"/>
    <n v="3"/>
    <n v="2090000"/>
    <x v="3"/>
    <x v="5"/>
    <s v="0017/WCC-TSSR_CRG/SF/IndoHR/VI/2016"/>
    <s v="CHR-006/1281/16"/>
    <n v="2090000"/>
    <n v="0"/>
    <s v="Invoice Submitted"/>
  </r>
  <r>
    <n v="32365820"/>
    <n v="1900000"/>
    <s v="IDR"/>
    <s v="PT INDO HUMAN RESOURCE"/>
    <s v="2016-04-29"/>
    <s v="60 days net from invoice receipt date - 600S"/>
    <s v="PT Nokia Solutions and Networks Indonesia"/>
    <n v="190000"/>
    <n v="3"/>
    <n v="2090000"/>
    <x v="3"/>
    <x v="5"/>
    <s v="0016/WCC-TSSR_CRG/SF/IndoHR/VI/2016"/>
    <s v="CHR-006/1281/16"/>
    <n v="2090000"/>
    <n v="0"/>
    <s v="Invoice Submitted"/>
  </r>
  <r>
    <n v="32365905"/>
    <n v="1900000"/>
    <s v="IDR"/>
    <s v="PT INDO HUMAN RESOURCE"/>
    <s v="2016-04-29"/>
    <s v="60 days net from invoice receipt date - 600S"/>
    <s v="PT Nokia Solutions and Networks Indonesia"/>
    <n v="190000"/>
    <n v="3"/>
    <n v="2090000"/>
    <x v="3"/>
    <x v="5"/>
    <s v="0014/WCC-TSSR_CRG/SF/IndoHR/VI/2016"/>
    <s v="CHR-006/1283/16"/>
    <n v="2090000"/>
    <n v="0"/>
    <s v="Invoice Submitted"/>
  </r>
  <r>
    <n v="32365921"/>
    <n v="1900000"/>
    <s v="IDR"/>
    <s v="PT INDO HUMAN RESOURCE"/>
    <s v="2016-04-29"/>
    <s v="60 days net from invoice receipt date - 600S"/>
    <s v="PT Nokia Solutions and Networks Indonesia"/>
    <n v="190000"/>
    <n v="3"/>
    <n v="2090000"/>
    <x v="3"/>
    <x v="5"/>
    <s v="0011/WCC-TSSR_CRG/SF/IndoHR/VI/2016"/>
    <s v="CHR-006/1282/16"/>
    <n v="2090000"/>
    <n v="0"/>
    <s v="Invoice Submitted"/>
  </r>
  <r>
    <n v="32365922"/>
    <n v="1900000"/>
    <s v="IDR"/>
    <s v="PT INDO HUMAN RESOURCE"/>
    <s v="2016-04-29"/>
    <s v="60 days net from invoice receipt date - 600S"/>
    <s v="PT Nokia Solutions and Networks Indonesia"/>
    <n v="190000"/>
    <n v="3"/>
    <n v="2090000"/>
    <x v="3"/>
    <x v="5"/>
    <s v="0009/WCC-TSSR_CRG/SF/IndoHR/VI/2016"/>
    <s v="CHR-006/1282/16"/>
    <n v="2090000"/>
    <n v="0"/>
    <s v="Invoice Submitted"/>
  </r>
  <r>
    <n v="32360999"/>
    <n v="47251904"/>
    <s v="IDR"/>
    <s v="PT INDO HUMAN RESOURCE"/>
    <s v="2016-04-28"/>
    <s v="30 days net from invoice receipt date - 300S"/>
    <s v="PT Nokia Solutions and Networks Indonesia"/>
    <n v="4725190.4000000004"/>
    <n v="1"/>
    <n v="51977094.399999999"/>
    <x v="4"/>
    <x v="5"/>
    <s v="43/WCC/TI/4P/6/2016"/>
    <s v="CHR-003/610/16"/>
    <n v="51977094.399999999"/>
    <n v="0"/>
    <s v="Invoice Submitted"/>
  </r>
  <r>
    <n v="32361006"/>
    <n v="191117076"/>
    <s v="IDR"/>
    <s v="PT INDO HUMAN RESOURCE"/>
    <s v="2016-04-28"/>
    <s v="30 days net from invoice receipt date - 300S"/>
    <s v="PT Nokia Solutions and Networks Indonesia"/>
    <n v="19111707.600000001"/>
    <n v="1"/>
    <n v="210228783.59999999"/>
    <x v="4"/>
    <x v="5"/>
    <s v="42/WCC/TI/4S/6/2016"/>
    <s v="CHR-003/611/16"/>
    <n v="210228783.59999999"/>
    <n v="0"/>
    <s v="Invoice Submitted"/>
  </r>
  <r>
    <n v="32360641"/>
    <n v="103574486"/>
    <s v="IDR"/>
    <s v="PT INDO HUMAN RESOURCE"/>
    <s v="2016-04-28"/>
    <s v="30 days net from invoice receipt date - 300S"/>
    <s v="PT Nokia Solutions and Networks Indonesia"/>
    <n v="10357448.600000001"/>
    <n v="1"/>
    <n v="113931934.59999999"/>
    <x v="4"/>
    <x v="5"/>
    <s v="41/WCC/TI/3/6/2016"/>
    <s v="CHR-003/608/16"/>
    <n v="113931934.59999999"/>
    <n v="0"/>
    <s v="Invoice Submitted"/>
  </r>
  <r>
    <n v="32360690"/>
    <n v="261362094"/>
    <s v="IDR"/>
    <s v="PT INDO HUMAN RESOURCE"/>
    <s v="2016-04-28"/>
    <s v="30 days net from invoice receipt date - 300S"/>
    <s v="PT Nokia Solutions and Networks Indonesia"/>
    <n v="26136209.400000002"/>
    <n v="1"/>
    <n v="287498303.39999998"/>
    <x v="4"/>
    <x v="5"/>
    <s v="40/WCC/TI/4K/6/2016"/>
    <s v="CHR-003/609/16"/>
    <n v="287498303.39999998"/>
    <n v="0"/>
    <s v="Invoice Submitted"/>
  </r>
  <r>
    <n v="32360454"/>
    <n v="26791600"/>
    <s v="IDR"/>
    <s v="PT INDO HUMAN RESOURCE"/>
    <s v="2016-04-28"/>
    <s v="30 days net from invoice receipt date - 300S"/>
    <s v="PT Nokia Solutions and Networks Indonesia"/>
    <n v="2679160"/>
    <n v="1"/>
    <n v="29470760"/>
    <x v="5"/>
    <x v="5"/>
    <s v="0268/CCM-FR/INDOHR/V/2016"/>
    <s v="CHR-005/1092/16"/>
    <n v="29470760"/>
    <n v="0"/>
    <s v="Invoice Submitted"/>
  </r>
  <r>
    <n v="32360678"/>
    <n v="19484800"/>
    <s v="IDR"/>
    <s v="PT INDO HUMAN RESOURCE"/>
    <s v="2016-04-28"/>
    <s v="30 days net from invoice receipt date - 300S"/>
    <s v="PT Nokia Solutions and Networks Indonesia"/>
    <n v="1948480"/>
    <n v="1"/>
    <n v="21433280"/>
    <x v="5"/>
    <x v="5"/>
    <s v="0265/CCM-FR/INDOHR/V/16"/>
    <s v="CHR-005/1075/16"/>
    <n v="21433280"/>
    <n v="0"/>
    <s v="Invoice Submitted"/>
  </r>
  <r>
    <n v="32360522"/>
    <n v="65761200"/>
    <s v="IDR"/>
    <s v="PT INDO HUMAN RESOURCE"/>
    <s v="2016-04-28"/>
    <s v="30 days net from invoice receipt date - 300S"/>
    <s v="PT Nokia Solutions and Networks Indonesia"/>
    <n v="6576120"/>
    <n v="2"/>
    <n v="72337320"/>
    <x v="5"/>
    <x v="5"/>
    <s v="0262/CCM-FR/INDOHR/V/16"/>
    <s v="CHR-005/1077/16"/>
    <n v="72337320"/>
    <n v="0"/>
    <s v="Invoice Submitted"/>
  </r>
  <r>
    <n v="32360609"/>
    <n v="16074960"/>
    <s v="IDR"/>
    <s v="PT INDO HUMAN RESOURCE"/>
    <s v="2016-04-28"/>
    <s v="30 days net from invoice receipt date - 300S"/>
    <s v="PT Nokia Solutions and Networks Indonesia"/>
    <n v="1607496"/>
    <n v="2"/>
    <n v="17682456"/>
    <x v="5"/>
    <x v="5"/>
    <s v="0261/CCM-FR/INDOHR/V/16"/>
    <s v="CHR-005/1076/16"/>
    <n v="17682456"/>
    <n v="0"/>
    <s v="Invoice Submitted"/>
  </r>
  <r>
    <n v="32352407"/>
    <n v="2831007"/>
    <s v="IDR"/>
    <s v="PT INDO HUMAN RESOURCE"/>
    <s v="2016-04-27"/>
    <s v="60 days net from invoice receipt date - 600S"/>
    <s v="PT Nokia Solutions and Networks Indonesia"/>
    <n v="283100.7"/>
    <n v="1"/>
    <n v="3114107.7"/>
    <x v="3"/>
    <x v="5"/>
    <s v="3693/WCC-TSSR/SF/INDOHR/V/2016"/>
    <s v="CHR-005/1004/16"/>
    <n v="3114107.7"/>
    <n v="0"/>
    <s v="Invoice Submitted"/>
  </r>
  <r>
    <n v="32352409"/>
    <n v="2831007"/>
    <s v="IDR"/>
    <s v="PT INDO HUMAN RESOURCE"/>
    <s v="2016-04-27"/>
    <s v="60 days net from invoice receipt date - 600S"/>
    <s v="PT Nokia Solutions and Networks Indonesia"/>
    <n v="283100.7"/>
    <n v="1"/>
    <n v="3114107.7"/>
    <x v="3"/>
    <x v="5"/>
    <s v="3688/WCC-TSSR/SF/INDO/IX/16"/>
    <s v="CHR-009/2351/16"/>
    <n v="3114107.7"/>
    <n v="0"/>
    <s v="Invoice Submitted"/>
  </r>
  <r>
    <n v="32352340"/>
    <n v="2831007"/>
    <s v="IDR"/>
    <s v="PT INDO HUMAN RESOURCE"/>
    <s v="2016-04-27"/>
    <s v="60 days net from invoice receipt date - 600S"/>
    <s v="PT Nokia Solutions and Networks Indonesia"/>
    <n v="283100.7"/>
    <n v="1"/>
    <n v="3114107.7"/>
    <x v="3"/>
    <x v="5"/>
    <s v="3663/WCC-TSSR/SF/IndoHR/VI/2016"/>
    <s v="CHR-006/1196/16"/>
    <n v="3114107.7"/>
    <n v="0"/>
    <s v="Invoice Submitted"/>
  </r>
  <r>
    <n v="32352402"/>
    <n v="2831007"/>
    <s v="IDR"/>
    <s v="PT INDO HUMAN RESOURCE"/>
    <s v="2016-04-27"/>
    <s v="60 days net from invoice receipt date - 600S"/>
    <s v="PT Nokia Solutions and Networks Indonesia"/>
    <n v="283100.7"/>
    <n v="1"/>
    <n v="3114107.7"/>
    <x v="3"/>
    <x v="5"/>
    <s v="3661/WCC-TSSR/SF/INDOHR/VI/2016"/>
    <s v="CHR-006/1251/16"/>
    <n v="3114107.7"/>
    <n v="0"/>
    <s v="Invoice Submitted"/>
  </r>
  <r>
    <n v="32352404"/>
    <n v="2831007"/>
    <s v="IDR"/>
    <s v="PT INDO HUMAN RESOURCE"/>
    <s v="2016-04-27"/>
    <s v="60 days net from invoice receipt date - 600S"/>
    <s v="PT Nokia Solutions and Networks Indonesia"/>
    <n v="283100.7"/>
    <n v="1"/>
    <n v="3114107.7"/>
    <x v="3"/>
    <x v="5"/>
    <s v="3659/WCC-TSSR/SF/INDOHR/VI/2016"/>
    <s v="CHR-006/1251/16"/>
    <n v="3114107.7"/>
    <n v="0"/>
    <s v="Invoice Submitted"/>
  </r>
  <r>
    <n v="32352393"/>
    <n v="2831007"/>
    <s v="IDR"/>
    <s v="PT INDO HUMAN RESOURCE"/>
    <s v="2016-04-27"/>
    <s v="60 days net from invoice receipt date - 600S"/>
    <s v="PT Nokia Solutions and Networks Indonesia"/>
    <n v="283100.7"/>
    <n v="1"/>
    <n v="3114107.7"/>
    <x v="3"/>
    <x v="5"/>
    <s v="3643/WCC-TSSR/SF/INDOHR/V/2016"/>
    <s v="CHR-005/1009/16"/>
    <n v="3114107.7"/>
    <n v="0"/>
    <s v="Invoice Submitted"/>
  </r>
  <r>
    <n v="32352411"/>
    <n v="2831007"/>
    <s v="IDR"/>
    <s v="PT INDO HUMAN RESOURCE"/>
    <s v="2016-04-27"/>
    <s v="60 days net from invoice receipt date - 600S"/>
    <s v="PT Nokia Solutions and Networks Indonesia"/>
    <n v="283100.7"/>
    <n v="1"/>
    <n v="3114107.7"/>
    <x v="3"/>
    <x v="5"/>
    <s v="3640/WCC-TSSR/SF/INDOHR/V/2016"/>
    <s v="CHR-005/1007/16"/>
    <n v="3114107.7"/>
    <n v="0"/>
    <s v="Invoice Submitted"/>
  </r>
  <r>
    <n v="32352361"/>
    <n v="2831007"/>
    <s v="IDR"/>
    <s v="PT INDO HUMAN RESOURCE"/>
    <s v="2016-04-27"/>
    <s v="60 days net from invoice receipt date - 600S"/>
    <s v="PT Nokia Solutions and Networks Indonesia"/>
    <n v="283100.7"/>
    <n v="1"/>
    <n v="3114107.7"/>
    <x v="3"/>
    <x v="5"/>
    <s v="3638/WCC-TSSR/SF/INDOHR/V/2016"/>
    <s v="CHR-005/1003/16"/>
    <n v="3114107.7"/>
    <n v="0"/>
    <s v="Invoice Submitted"/>
  </r>
  <r>
    <n v="32353574"/>
    <n v="140623156"/>
    <s v="IDR"/>
    <s v="PT INDO HUMAN RESOURCE"/>
    <s v="2016-04-27"/>
    <s v="60 days net from invoice receipt date - 600S"/>
    <s v="PT Nokia Solutions and Networks Indonesia"/>
    <n v="14062315.600000001"/>
    <n v="1"/>
    <n v="154685471.59999999"/>
    <x v="7"/>
    <x v="5"/>
    <s v="126/H3I/WCC/IX/2016"/>
    <s v="CHR-009/2130/16"/>
    <n v="154685471.59999999"/>
    <n v="0"/>
    <s v="Invoice Submitted"/>
  </r>
  <r>
    <n v="32353508"/>
    <n v="300000000"/>
    <s v="IDR"/>
    <s v="PT INDO HUMAN RESOURCE"/>
    <s v="2016-04-27"/>
    <s v="60 days net from invoice receipt date - 600S"/>
    <s v="PT Nokia Solutions and Networks Indonesia"/>
    <n v="30000000"/>
    <n v="1"/>
    <n v="330000000"/>
    <x v="7"/>
    <x v="5"/>
    <s v="117/H3I/WCC/V/2016"/>
    <s v="CHR-005/1099/16"/>
    <n v="330000000"/>
    <n v="0"/>
    <s v="Invoice Submitted"/>
  </r>
  <r>
    <n v="32352399"/>
    <n v="2831007"/>
    <s v="IDR"/>
    <s v="PT INDO HUMAN RESOURCE"/>
    <s v="2016-04-27"/>
    <s v="60 days net from invoice receipt date - 600S"/>
    <s v="PT Nokia Solutions and Networks Indonesia"/>
    <n v="283100.7"/>
    <n v="1"/>
    <n v="3114107.7"/>
    <x v="3"/>
    <x v="5"/>
    <s v="0063/WCC-TI Add/SF/INDO/IX/16"/>
    <s v="CHR-009/2075/16"/>
    <n v="3114107.7"/>
    <n v="0"/>
    <s v="Invoice Submitted"/>
  </r>
  <r>
    <n v="32346277"/>
    <n v="4756003"/>
    <s v="IDR"/>
    <s v="PT INDO HUMAN RESOURCE"/>
    <s v="2016-04-26"/>
    <s v="60 days net from invoice receipt date - 600S"/>
    <s v="PT Nokia Solutions and Networks Indonesia"/>
    <n v="475600.30000000005"/>
    <n v="2"/>
    <n v="5231603.3"/>
    <x v="7"/>
    <x v="5"/>
    <s v="112/H3I/WCC/IV/2016"/>
    <s v="CHR-005/1006/16"/>
    <n v="5231603.3"/>
    <n v="0"/>
    <s v="Invoice Submitted"/>
  </r>
  <r>
    <n v="32346298"/>
    <n v="12176317"/>
    <s v="IDR"/>
    <s v="PT INDO HUMAN RESOURCE"/>
    <s v="2016-04-26"/>
    <s v="60 days net from invoice receipt date - 600S"/>
    <s v="PT Nokia Solutions and Networks Indonesia"/>
    <n v="1217631.7"/>
    <n v="4"/>
    <n v="13393948.699999999"/>
    <x v="7"/>
    <x v="5"/>
    <s v="111/H3I/WCC/IV/2016"/>
    <s v="CHR-005/1005/16"/>
    <n v="13393948.699999999"/>
    <n v="0"/>
    <s v="Invoice Submitted"/>
  </r>
  <r>
    <n v="32346013"/>
    <n v="11203760"/>
    <s v="IDR"/>
    <s v="PT INDO HUMAN RESOURCE"/>
    <s v="2016-04-26"/>
    <s v="30 days net from invoice receipt date - 300S"/>
    <s v="PT Nokia Solutions and Networks Indonesia"/>
    <n v="1120376"/>
    <n v="1"/>
    <n v="12324136"/>
    <x v="5"/>
    <x v="5"/>
    <s v="0264/CCM-FR-INDOHR/V/16"/>
    <s v="CHR-005/1098/16"/>
    <n v="12324136"/>
    <n v="0"/>
    <s v="Invoice Submitted"/>
  </r>
  <r>
    <n v="32346003"/>
    <n v="16074960"/>
    <s v="IDR"/>
    <s v="PT INDO HUMAN RESOURCE"/>
    <s v="2016-04-26"/>
    <s v="30 days net from invoice receipt date - 300S"/>
    <s v="PT Nokia Solutions and Networks Indonesia"/>
    <n v="1607496"/>
    <n v="1"/>
    <n v="17682456"/>
    <x v="5"/>
    <x v="5"/>
    <s v="0263/CCM-FR/INDOHR/V/16"/>
    <s v="CHR-005/1093/16"/>
    <n v="17682456"/>
    <n v="0"/>
    <s v="Invoice Submitted"/>
  </r>
  <r>
    <n v="32345978"/>
    <n v="6819680"/>
    <s v="IDR"/>
    <s v="PT INDO HUMAN RESOURCE"/>
    <s v="2016-04-26"/>
    <s v="30 days net from invoice receipt date - 300S"/>
    <s v="PT Nokia Solutions and Networks Indonesia"/>
    <n v="681968"/>
    <n v="1"/>
    <n v="7501648"/>
    <x v="5"/>
    <x v="5"/>
    <s v="0260/CCM-FR/INDOHR/V/16"/>
    <s v="CHR-005/1078/16"/>
    <n v="7501648"/>
    <n v="0"/>
    <s v="Invoice Submitted"/>
  </r>
  <r>
    <n v="32345931"/>
    <n v="13152240"/>
    <s v="IDR"/>
    <s v="PT INDO HUMAN RESOURCE"/>
    <s v="2016-04-26"/>
    <s v="30 days net from invoice receipt date - 300S"/>
    <s v="PT Nokia Solutions and Networks Indonesia"/>
    <n v="1315224"/>
    <n v="1"/>
    <n v="14467464"/>
    <x v="5"/>
    <x v="5"/>
    <s v="0259/CCM-FR/INDOHR/V/16"/>
    <s v="CHR-005/1071/16"/>
    <n v="14467464"/>
    <n v="0"/>
    <s v="Invoice Submitted"/>
  </r>
  <r>
    <n v="32345921"/>
    <n v="19971920"/>
    <s v="IDR"/>
    <s v="PT INDO HUMAN RESOURCE"/>
    <s v="2016-04-26"/>
    <s v="30 days net from invoice receipt date - 300S"/>
    <s v="PT Nokia Solutions and Networks Indonesia"/>
    <n v="1997192"/>
    <n v="1"/>
    <n v="21969112"/>
    <x v="5"/>
    <x v="5"/>
    <s v="0258/CCM-FR/INDOHR/V/16"/>
    <s v="CHR-005/1072/16"/>
    <n v="21969112"/>
    <n v="0"/>
    <s v="Invoice Submitted"/>
  </r>
  <r>
    <n v="32345918"/>
    <n v="24356000"/>
    <s v="IDR"/>
    <s v="PT INDO HUMAN RESOURCE"/>
    <s v="2016-04-26"/>
    <s v="30 days net from invoice receipt date - 300S"/>
    <s v="PT Nokia Solutions and Networks Indonesia"/>
    <n v="2435600"/>
    <n v="1"/>
    <n v="26791600"/>
    <x v="5"/>
    <x v="5"/>
    <s v="0257/CCM-FR/INDOHR/V/16"/>
    <s v="CHR-005/1073/16"/>
    <n v="26791600"/>
    <n v="0"/>
    <s v="Invoice Submitted"/>
  </r>
  <r>
    <n v="32316035"/>
    <n v="5500000"/>
    <s v="IDR"/>
    <s v="PT INDO HUMAN RESOURCE"/>
    <s v="2016-04-20"/>
    <s v="30 days net from invoice receipt date - 300S"/>
    <s v="PT Nokia Solutions and Networks Indonesia"/>
    <n v="550000"/>
    <n v="2"/>
    <n v="6050000"/>
    <x v="5"/>
    <x v="5"/>
    <s v="0254/CMM-FR/INDOHR/IV/16"/>
    <s v="CHR-004/836/16"/>
    <n v="6050000"/>
    <n v="0"/>
    <s v="Invoice Submitted"/>
  </r>
  <r>
    <n v="32311654"/>
    <n v="2831007"/>
    <s v="IDR"/>
    <s v="PT INDO HUMAN RESOURCE"/>
    <s v="2016-04-19"/>
    <s v="60 days net from invoice receipt date - 600S"/>
    <s v="PT Nokia Solutions and Networks Indonesia"/>
    <n v="283100.7"/>
    <n v="2"/>
    <n v="3114107.7"/>
    <x v="3"/>
    <x v="5"/>
    <s v="3410/WCC-TSSR/SF/INDOHR/V/2016"/>
    <s v="CHR-005/1002/16"/>
    <n v="3114107.7"/>
    <n v="0"/>
    <s v="Invoice Submitted"/>
  </r>
  <r>
    <n v="32313192"/>
    <n v="4915722"/>
    <s v="IDR"/>
    <s v="PT INDO HUMAN RESOURCE"/>
    <s v="2016-04-19"/>
    <s v="30 days net from invoice receipt date - 300S"/>
    <s v="PT Nokia Solutions and Networks Indonesia"/>
    <n v="491572.2"/>
    <n v="2"/>
    <n v="5407294.2000000002"/>
    <x v="5"/>
    <x v="5"/>
    <s v="0256/CMM-FR/INDOHR/V/16"/>
    <s v="CHR-005/871/16"/>
    <n v="5407294.2000000002"/>
    <n v="0"/>
    <s v="Invoice Submitted"/>
  </r>
  <r>
    <n v="32313190"/>
    <n v="3626718"/>
    <s v="IDR"/>
    <s v="PT INDO HUMAN RESOURCE"/>
    <s v="2016-04-19"/>
    <s v="30 days net from invoice receipt date - 300S"/>
    <s v="PT Nokia Solutions and Networks Indonesia"/>
    <n v="362671.80000000005"/>
    <n v="2"/>
    <n v="3989389.8"/>
    <x v="5"/>
    <x v="5"/>
    <s v="0255/CMM-FR/INDOHR/V/16"/>
    <s v="CHR-005/872/16"/>
    <n v="3989389.8"/>
    <n v="0"/>
    <s v="Invoice Submitted"/>
  </r>
  <r>
    <n v="32308024"/>
    <n v="13532821"/>
    <s v="IDR"/>
    <s v="PT INDO HUMAN RESOURCE"/>
    <s v="2016-04-18"/>
    <s v="60 days net from invoice receipt date - 600S"/>
    <s v="PT Nokia Solutions and Networks Indonesia"/>
    <n v="1353282.1"/>
    <n v="6"/>
    <n v="14886103.1"/>
    <x v="3"/>
    <x v="5"/>
    <s v="814/eWCC/SF/IHR/INNER/VIII/2016\913/eWCC/SF/IHR/INNER/VIII/2016"/>
    <s v="CHR-008/1772/16\CHR-008/1772/16"/>
    <n v="14886103.1"/>
    <n v="0"/>
    <s v="Invoice Submitted"/>
  </r>
  <r>
    <n v="32308011"/>
    <n v="13532821"/>
    <s v="IDR"/>
    <s v="PT INDO HUMAN RESOURCE"/>
    <s v="2016-04-18"/>
    <s v="60 days net from invoice receipt date - 600S"/>
    <s v="PT Nokia Solutions and Networks Indonesia"/>
    <n v="1353282.1"/>
    <n v="6"/>
    <n v="14886103.1"/>
    <x v="3"/>
    <x v="5"/>
    <s v="4168/eWCC/SF/IHR/INNER/X/2016\4169/eWCC/SF/IHR/INNER/X/2016"/>
    <s v="CHR-010/2740/16\CHR-010/2742/16"/>
    <n v="14886103.1"/>
    <n v="0"/>
    <s v="Invoice Submitted"/>
  </r>
  <r>
    <n v="32308043"/>
    <n v="13532821"/>
    <s v="IDR"/>
    <s v="PT INDO HUMAN RESOURCE"/>
    <s v="2016-04-18"/>
    <s v="60 days net from invoice receipt date - 600S"/>
    <s v="PT Nokia Solutions and Networks Indonesia"/>
    <n v="1353282.1"/>
    <n v="6"/>
    <n v="14886103.1"/>
    <x v="3"/>
    <x v="5"/>
    <s v="4165/eWCC/SF/IHR/INNER/X/2016\10349/eWCC/SF/IHR/INNER/XII/2016"/>
    <s v="CHR-010/2713/16\CHR-012/3976/16"/>
    <n v="14886103.1"/>
    <n v="0"/>
    <s v="Invoice Submitted"/>
  </r>
  <r>
    <n v="32307334"/>
    <n v="2831007"/>
    <s v="IDR"/>
    <s v="PT INDO HUMAN RESOURCE"/>
    <s v="2016-04-18"/>
    <s v="60 days net from invoice receipt date - 600S"/>
    <s v="PT Nokia Solutions and Networks Indonesia"/>
    <n v="283100.7"/>
    <s v="2"/>
    <n v="3114107.7"/>
    <x v="3"/>
    <x v="5"/>
    <s v="3664/WCC-TSSR/SF/IndoHR/VI/2016"/>
    <s v="CHR-006/1197/16"/>
    <n v="3114107.7"/>
    <n v="0"/>
    <s v="Invoice Submitted"/>
  </r>
  <r>
    <n v="32307511"/>
    <n v="2831007"/>
    <s v="IDR"/>
    <s v="PT INDO HUMAN RESOURCE"/>
    <s v="2016-04-18"/>
    <s v="60 days net from invoice receipt date - 600S"/>
    <s v="PT Nokia Solutions and Networks Indonesia"/>
    <n v="283100.7"/>
    <s v="2"/>
    <n v="3114107.7"/>
    <x v="3"/>
    <x v="5"/>
    <s v="3662/WCC-TSSR/SF/INDOHR/VI/2016"/>
    <s v="CHR-006/1255/16"/>
    <n v="3114107.7"/>
    <n v="0"/>
    <s v="Invoice Submitted"/>
  </r>
  <r>
    <n v="32307410"/>
    <n v="2831007"/>
    <s v="IDR"/>
    <s v="PT INDO HUMAN RESOURCE"/>
    <s v="2016-04-18"/>
    <s v="60 days net from invoice receipt date - 600S"/>
    <s v="PT Nokia Solutions and Networks Indonesia"/>
    <n v="283100.7"/>
    <n v="2"/>
    <n v="3114107.7"/>
    <x v="3"/>
    <x v="5"/>
    <s v="3622/WCC-TSSR/SF/INDOHR/V/2016"/>
    <s v="CHR-005/1001/16"/>
    <n v="3114107.7"/>
    <n v="0"/>
    <s v="Invoice Submitted"/>
  </r>
  <r>
    <n v="32307383"/>
    <n v="2831007"/>
    <s v="IDR"/>
    <s v="PT INDO HUMAN RESOURCE"/>
    <s v="2016-04-18"/>
    <s v="60 days net from invoice receipt date - 600S"/>
    <s v="PT Nokia Solutions and Networks Indonesia"/>
    <n v="283100.7"/>
    <n v="2"/>
    <n v="3114107.7"/>
    <x v="3"/>
    <x v="5"/>
    <s v="3620/WCC-TSSR/SF/INDOHR/V/2016"/>
    <s v="CHR-004/849/16"/>
    <n v="3114107.7"/>
    <n v="0"/>
    <s v="Invoice Submitted"/>
  </r>
  <r>
    <n v="32307315"/>
    <n v="2831007"/>
    <s v="IDR"/>
    <s v="PT INDO HUMAN RESOURCE"/>
    <s v="2016-04-18"/>
    <s v="60 days net from invoice receipt date - 600S"/>
    <s v="PT Nokia Solutions and Networks Indonesia"/>
    <n v="283100.7"/>
    <n v="2"/>
    <n v="3114107.7"/>
    <x v="3"/>
    <x v="5"/>
    <s v="3619/WCC-TSSR/SF/INDOHR/V/2016"/>
    <s v="CHR-004/850/16"/>
    <n v="3114107.7"/>
    <n v="0"/>
    <s v="Invoice Submitted"/>
  </r>
  <r>
    <n v="32307455"/>
    <n v="2831007"/>
    <s v="IDR"/>
    <s v="PT INDO HUMAN RESOURCE"/>
    <s v="2016-04-18"/>
    <s v="60 days net from invoice receipt date - 600S"/>
    <s v="PT Nokia Solutions and Networks Indonesia"/>
    <n v="283100.7"/>
    <n v="2"/>
    <n v="3114107.7"/>
    <x v="3"/>
    <x v="5"/>
    <s v="3618/WCC-TSSR/SF/INDOHR/V/2016"/>
    <s v="CHR-004/852/16"/>
    <n v="3114107.7"/>
    <n v="0"/>
    <s v="Invoice Submitted"/>
  </r>
  <r>
    <n v="32307306"/>
    <n v="2831007"/>
    <s v="IDR"/>
    <s v="PT INDO HUMAN RESOURCE"/>
    <s v="2016-04-18"/>
    <s v="60 days net from invoice receipt date - 600S"/>
    <s v="PT Nokia Solutions and Networks Indonesia"/>
    <n v="283100.7"/>
    <n v="2"/>
    <n v="3114107.7"/>
    <x v="3"/>
    <x v="5"/>
    <s v="3617/WCC-TSSR/SF/INDOHR/V/2016"/>
    <s v="CHR-004/851/16"/>
    <n v="3114107.7"/>
    <n v="0"/>
    <s v="Invoice Submitted"/>
  </r>
  <r>
    <n v="32308107"/>
    <n v="17733128"/>
    <s v="IDR"/>
    <s v="PT INDO HUMAN RESOURCE"/>
    <s v="2016-04-18"/>
    <s v="60 days net from invoice receipt date - 600S"/>
    <s v="PT Nokia Solutions and Networks Indonesia"/>
    <n v="1773312.8"/>
    <n v="7"/>
    <n v="19506440.800000001"/>
    <x v="3"/>
    <x v="5"/>
    <s v="3157/WCC-TI/SF/INDOHR/V/2016\1963/WCC-TI.2nd/SF/INDOHR/V/2016"/>
    <s v="CHR-005/899/16\CHR-005/1016/16"/>
    <n v="19506440.800000001"/>
    <n v="0"/>
    <s v="Invoice Submitted"/>
  </r>
  <r>
    <n v="32308004"/>
    <n v="12920783"/>
    <s v="IDR"/>
    <s v="PT INDO HUMAN RESOURCE"/>
    <s v="2016-04-18"/>
    <s v="60 days net from invoice receipt date - 600S"/>
    <s v="PT Nokia Solutions and Networks Indonesia"/>
    <n v="1292078.3"/>
    <n v="6"/>
    <n v="14212861.300000001"/>
    <x v="3"/>
    <x v="5"/>
    <s v="3123/WCC-TI/SF/INDOHR/V/2016\354/eWCC/SF/IHR/INNER/VI/2016"/>
    <s v="CHR-004/858/16\CHR-006/1411/16"/>
    <n v="14212861.300000001"/>
    <n v="0"/>
    <s v="Invoice Submitted"/>
  </r>
  <r>
    <n v="32308061"/>
    <n v="0"/>
    <s v="IDR"/>
    <s v="PT INDO HUMAN RESOURCE"/>
    <s v="2016-04-18"/>
    <s v="60 days net from invoice receipt date - 600S"/>
    <s v="PT Nokia Solutions and Networks Indonesia"/>
    <n v="0"/>
    <n v="0"/>
    <n v="0"/>
    <x v="2"/>
    <x v="11"/>
    <m/>
    <m/>
    <m/>
    <n v="19946440.800000001"/>
    <s v="Not Yet Submit Invoice"/>
  </r>
  <r>
    <n v="32307945"/>
    <n v="12920783"/>
    <s v="IDR"/>
    <s v="PT INDO HUMAN RESOURCE"/>
    <s v="2016-04-18"/>
    <s v="60 days net from invoice receipt date - 600S"/>
    <s v="PT Nokia Solutions and Networks Indonesia"/>
    <n v="1292078.3"/>
    <n v="6"/>
    <n v="14212861.300000001"/>
    <x v="3"/>
    <x v="8"/>
    <m/>
    <m/>
    <m/>
    <n v="14212861.300000001"/>
    <s v="Not Yet Submit Invoice"/>
  </r>
  <r>
    <n v="32307880"/>
    <n v="0"/>
    <s v="IDR"/>
    <s v="PT INDO HUMAN RESOURCE"/>
    <s v="2016-04-18"/>
    <s v="60 days net from invoice receipt date - 600S"/>
    <s v="PT Nokia Solutions and Networks Indonesia"/>
    <n v="0"/>
    <n v="0"/>
    <n v="0"/>
    <x v="2"/>
    <x v="11"/>
    <m/>
    <m/>
    <m/>
    <n v="21889177.199999999"/>
    <s v="Not Yet Submit Invoice"/>
  </r>
  <r>
    <n v="32307589"/>
    <n v="17650404"/>
    <s v="IDR"/>
    <s v="PT INDO HUMAN RESOURCE"/>
    <s v="2016-04-18"/>
    <s v="60 days net from invoice receipt date - 600S"/>
    <s v="PT Nokia Solutions and Networks Indonesia"/>
    <n v="1765040.4000000001"/>
    <n v="5"/>
    <n v="19415444.399999999"/>
    <x v="3"/>
    <x v="0"/>
    <m/>
    <m/>
    <m/>
    <n v="19415444.399999999"/>
    <s v="Not Yet Submit Invoice"/>
  </r>
  <r>
    <n v="32295773"/>
    <n v="16098456"/>
    <s v="IDR"/>
    <s v="PT INDO HUMAN RESOURCE"/>
    <s v="2016-04-14"/>
    <s v="60 days net from invoice receipt date - 600S"/>
    <s v="PT Nokia Solutions and Networks Indonesia"/>
    <n v="1609845.6"/>
    <n v="5"/>
    <n v="17708301.600000001"/>
    <x v="3"/>
    <x v="5"/>
    <s v="324/eWCC/SF/IHR/INNER/VI/2016\1289/eWCC/SF/IHR/INNER/IX/2016"/>
    <s v="CHR-006/1332/16\CHR-009/2087/16"/>
    <n v="17708301.600000001"/>
    <n v="0"/>
    <s v="Invoice Submitted"/>
  </r>
  <r>
    <n v="32291527"/>
    <n v="10469695"/>
    <s v="IDR"/>
    <s v="PT INDO HUMAN RESOURCE"/>
    <s v="2016-04-14"/>
    <s v="60 days net from invoice receipt date - 600S"/>
    <s v="PT Nokia Solutions and Networks Indonesia"/>
    <n v="1046969.5"/>
    <n v="6"/>
    <n v="11516664.5"/>
    <x v="3"/>
    <x v="5"/>
    <s v="3162/WCC-TI/SF/INDOHR/V/2016\1169/eWCC/SF/IHR/INNER/VIII/2016"/>
    <s v="CHR-005/895/16\CHR-008/1772/16"/>
    <n v="11516664.5"/>
    <n v="0"/>
    <s v="Invoice Submitted"/>
  </r>
  <r>
    <n v="32291538"/>
    <n v="10469695"/>
    <s v="IDR"/>
    <s v="PT INDO HUMAN RESOURCE"/>
    <s v="2016-04-14"/>
    <s v="60 days net from invoice receipt date - 600S"/>
    <s v="PT Nokia Solutions and Networks Indonesia"/>
    <n v="1046969.5"/>
    <n v="6"/>
    <n v="11516664.5"/>
    <x v="3"/>
    <x v="5"/>
    <s v="3152/WCC-TI/SF/INDOHR/V/2016\1788/WCC-TI.2nd/SF/INDOHR/V/2016"/>
    <s v="CHR-005/900/16\Belum Invoice"/>
    <n v="11516664.5"/>
    <n v="5758332.25"/>
    <s v="Partially Invoice Submitted"/>
  </r>
  <r>
    <n v="32291516"/>
    <n v="10469695"/>
    <s v="IDR"/>
    <s v="PT INDO HUMAN RESOURCE"/>
    <s v="2016-04-14"/>
    <s v="60 days net from invoice receipt date - 600S"/>
    <s v="PT Nokia Solutions and Networks Indonesia"/>
    <n v="1046969.5"/>
    <n v="6"/>
    <n v="11516664.5"/>
    <x v="3"/>
    <x v="5"/>
    <s v="3080/WCC-TI/SF/INDOHR/IV/2016\188/eWCC/SF/IHR/INNER/VI/2016"/>
    <s v="CHR-005/998/16\Belum Invoice"/>
    <n v="11516664.5"/>
    <n v="5758332.25"/>
    <s v="Partially Invoice Submitted"/>
  </r>
  <r>
    <n v="32295703"/>
    <n v="18133128"/>
    <s v="IDR"/>
    <s v="PT INDO HUMAN RESOURCE"/>
    <s v="2016-04-14"/>
    <s v="60 days net from invoice receipt date - 600S"/>
    <s v="PT Nokia Solutions and Networks Indonesia"/>
    <n v="1813312.8"/>
    <n v="7"/>
    <n v="19946440.800000001"/>
    <x v="3"/>
    <x v="5"/>
    <s v="0624/WCC-TI/SF/INDOHR/IX/2015\0795/WCC-TI.2nd/SF/INDOHR/V/2016"/>
    <s v="CHR-002/599/17"/>
    <n v="19946440.800000001"/>
    <n v="0"/>
    <s v="Not Yet Submit Invoice"/>
  </r>
  <r>
    <n v="32241768"/>
    <n v="6420091"/>
    <s v="IDR"/>
    <s v="PT INDO HUMAN RESOURCE"/>
    <s v="2016-04-06"/>
    <s v="60 days net from invoice receipt date - 600S"/>
    <s v="PT Nokia Solutions and Networks Indonesia"/>
    <n v="642009.10000000009"/>
    <n v="3"/>
    <n v="7062100.0999999996"/>
    <x v="3"/>
    <x v="5"/>
    <s v="1213/eWCC/SF/IHR/INNER/VIII/2016\10183/eWCC/SF/IHR/INNER/XII/2016"/>
    <s v="CHR-008/1772/16\CHR-012/3879/16"/>
    <n v="7062100.0999999996"/>
    <n v="0"/>
    <s v="Invoice Submitted"/>
  </r>
  <r>
    <n v="32241770"/>
    <n v="2831007"/>
    <s v="IDR"/>
    <s v="PT INDO HUMAN RESOURCE"/>
    <s v="2016-04-06"/>
    <s v="60 days net from invoice receipt date - 600S"/>
    <s v="PT Nokia Solutions and Networks Indonesia"/>
    <n v="283100.7"/>
    <n v="1"/>
    <n v="3114107.7"/>
    <x v="3"/>
    <x v="5"/>
    <s v="10119/eWCC/SF/IHR/INNER/XII/2016"/>
    <s v="CHR-012/3871/16"/>
    <n v="3114107.7"/>
    <n v="0"/>
    <s v="Invoice Submitted"/>
  </r>
  <r>
    <n v="32244313"/>
    <n v="7083003"/>
    <s v="IDR"/>
    <s v="PT INDO HUMAN RESOURCE"/>
    <s v="2016-04-06"/>
    <s v="30 days net from invoice receipt date - 300S"/>
    <s v="PT Nokia Solutions and Networks Indonesia"/>
    <n v="708300.3"/>
    <n v="2"/>
    <n v="7791303.2999999998"/>
    <x v="5"/>
    <x v="5"/>
    <s v="0252/CCM-FR/INDOHR/IV/16"/>
    <s v="CHR-004/697/16"/>
    <n v="7791303.2999999998"/>
    <n v="0"/>
    <s v="Invoice Submitted"/>
  </r>
  <r>
    <n v="32238433"/>
    <n v="10469695"/>
    <s v="IDR"/>
    <s v="PT INDO HUMAN RESOURCE"/>
    <s v="2016-04-05"/>
    <s v="60 days net from invoice receipt date - 600S"/>
    <s v="PT Nokia Solutions and Networks Indonesia"/>
    <n v="1046969.5"/>
    <n v="6"/>
    <n v="11516664.5"/>
    <x v="3"/>
    <x v="5"/>
    <s v="370/eWCC/SF/IHR/INNER/VI/2016\1101/eWCC/SF/IHR/INNER/VIII/2016"/>
    <s v="CHR-006/1414/16\CHR-008/1772/16"/>
    <n v="11516664.5"/>
    <n v="0"/>
    <s v="Invoice Submitted"/>
  </r>
  <r>
    <n v="32238513"/>
    <n v="10469695"/>
    <s v="IDR"/>
    <s v="PT INDO HUMAN RESOURCE"/>
    <s v="2016-04-05"/>
    <s v="60 days net from invoice receipt date - 600S"/>
    <s v="PT Nokia Solutions and Networks Indonesia"/>
    <n v="1046969.5"/>
    <n v="6"/>
    <n v="11516664.5"/>
    <x v="3"/>
    <x v="5"/>
    <s v="3163/WCC-TI/SF/INDOHR/V/2016\2032/WCC-TI.2nd/SF/IndoHR/VI/2016"/>
    <s v="CHR-005/895/16\CHR-006/1202/16"/>
    <n v="11516664.5"/>
    <n v="0"/>
    <s v="Invoice Submitted"/>
  </r>
  <r>
    <n v="32238475"/>
    <n v="10469695"/>
    <s v="IDR"/>
    <s v="PT INDO HUMAN RESOURCE"/>
    <s v="2016-04-05"/>
    <s v="60 days net from invoice receipt date - 600S"/>
    <s v="PT Nokia Solutions and Networks Indonesia"/>
    <n v="1046969.5"/>
    <n v="6"/>
    <n v="11516664.5"/>
    <x v="3"/>
    <x v="5"/>
    <s v="3161/WCC-TI/SF/INDOHR/2016\2031/WCC-TI.2nd/SF/IndoHR/VI/2016"/>
    <s v="CHR-005/895/16\CHR-005/118/16"/>
    <n v="11516664.5"/>
    <n v="0"/>
    <s v="Invoice Submitted"/>
  </r>
  <r>
    <n v="32238168"/>
    <n v="10469695"/>
    <s v="IDR"/>
    <s v="PT INDO HUMAN RESOURCE"/>
    <s v="2016-04-05"/>
    <s v="60 days net from invoice receipt date - 600S"/>
    <s v="PT Nokia Solutions and Networks Indonesia"/>
    <n v="1046969.5"/>
    <n v="6"/>
    <n v="11516664.5"/>
    <x v="3"/>
    <x v="5"/>
    <s v="3158/WCC-TI/SF/INDOHR/V/2016\183/eWCC/SF/IHR/INNER/VI/2016"/>
    <s v="CHR-005/895/16\Belum Invoice"/>
    <n v="11516664.5"/>
    <n v="5758332.25"/>
    <s v="Partially Invoice Submitted"/>
  </r>
  <r>
    <n v="32238283"/>
    <n v="10469695"/>
    <s v="IDR"/>
    <s v="PT INDO HUMAN RESOURCE"/>
    <s v="2016-04-05"/>
    <s v="60 days net from invoice receipt date - 600S"/>
    <s v="PT Nokia Solutions and Networks Indonesia"/>
    <n v="1046969.5"/>
    <n v="6"/>
    <n v="11516664.5"/>
    <x v="3"/>
    <x v="5"/>
    <s v="3132/WCC-TI/SF/INDOHR/V/2015\325/eWCC/SF/IHR/INNER/VI/2016"/>
    <s v="CHR-005/895/16\CHR-006/1336/16"/>
    <n v="11516664.5"/>
    <n v="0"/>
    <s v="Invoice Submitted"/>
  </r>
  <r>
    <n v="32236545"/>
    <n v="17720571"/>
    <s v="IDR"/>
    <s v="PT INDO HUMAN RESOURCE"/>
    <s v="2016-04-05"/>
    <s v="60 days net from invoice receipt date - 600S"/>
    <s v="PT Nokia Solutions and Networks Indonesia"/>
    <n v="1772057.1"/>
    <n v="6"/>
    <n v="19492628.100000001"/>
    <x v="3"/>
    <x v="5"/>
    <s v="3122/WCC-TI/SF/INDOHR/V/2016\1971/WCC-TI.2nd/SF/INDOHR/V/2016"/>
    <s v="CHR-004/854/16\CHR-005/1121/16"/>
    <n v="19492628.100000001"/>
    <n v="0"/>
    <s v="Invoice Submitted"/>
  </r>
  <r>
    <n v="32238460"/>
    <n v="10469695"/>
    <s v="IDR"/>
    <s v="PT INDO HUMAN RESOURCE"/>
    <s v="2016-04-05"/>
    <s v="60 days net from invoice receipt date - 600S"/>
    <s v="PT Nokia Solutions and Networks Indonesia"/>
    <n v="1046969.5"/>
    <n v="6"/>
    <n v="11516664.5"/>
    <x v="3"/>
    <x v="5"/>
    <s v="3121/WCC-TI/SF/INDOHR/V/2016\1970/WCC-TI.2nd/SF/INDOHR/V/2016"/>
    <s v="CHR-004/857/16\CHR-005/1010/16"/>
    <n v="11516664.5"/>
    <n v="0"/>
    <s v="Invoice Submitted"/>
  </r>
  <r>
    <n v="32238373"/>
    <n v="10469695"/>
    <s v="IDR"/>
    <s v="PT INDO HUMAN RESOURCE"/>
    <s v="2016-04-05"/>
    <s v="60 days net from invoice receipt date - 600S"/>
    <s v="PT Nokia Solutions and Networks Indonesia"/>
    <n v="1046969.5"/>
    <n v="6"/>
    <n v="11516664.5"/>
    <x v="3"/>
    <x v="5"/>
    <s v="3120/WCC-TI/SF/INDOHR/V/2016\2029/WCC-TI.2nd/SF/IndoHR/VI/2016"/>
    <s v="CHR-004/856/16\CHR-006/1200/16"/>
    <n v="11516664.5"/>
    <n v="0"/>
    <s v="Invoice Submitted"/>
  </r>
  <r>
    <n v="32238316"/>
    <n v="10469695"/>
    <s v="IDR"/>
    <s v="PT INDO HUMAN RESOURCE"/>
    <s v="2016-04-05"/>
    <s v="60 days net from invoice receipt date - 600S"/>
    <s v="PT Nokia Solutions and Networks Indonesia"/>
    <n v="1046969.5"/>
    <n v="6"/>
    <n v="11516664.5"/>
    <x v="3"/>
    <x v="5"/>
    <s v="3119/WCC-TI/SF/INDOHR/V/2016\326/eWCC/SF/IHR/INNER/VI/2016"/>
    <s v="CHR-004/855/16\CHR-006/1333/16"/>
    <n v="11516664.5"/>
    <n v="0"/>
    <s v="Invoice Submitted"/>
  </r>
  <r>
    <n v="32236606"/>
    <n v="16221339"/>
    <s v="IDR"/>
    <s v="PT INDO HUMAN RESOURCE"/>
    <s v="2016-04-05"/>
    <s v="60 days net from invoice receipt date - 600S"/>
    <s v="PT Nokia Solutions and Networks Indonesia"/>
    <n v="1622133.9000000001"/>
    <n v="5"/>
    <n v="17843472.899999999"/>
    <x v="3"/>
    <x v="5"/>
    <s v="3117/WCC-TI/SF/INDOHR/V/2016\29/eWcc/SF/IHR/INNER/VI/2016"/>
    <s v="CHR-004/853/16\CHR-006/1256/16"/>
    <n v="17843472.899999999"/>
    <n v="0"/>
    <s v="Invoice Submitted"/>
  </r>
  <r>
    <n v="32238136"/>
    <n v="18133128"/>
    <s v="IDR"/>
    <s v="PT INDO HUMAN RESOURCE"/>
    <s v="2016-04-05"/>
    <s v="60 days net from invoice receipt date - 600S"/>
    <s v="PT Nokia Solutions and Networks Indonesia"/>
    <n v="1813312.8"/>
    <n v="7"/>
    <n v="19946440.800000001"/>
    <x v="3"/>
    <x v="5"/>
    <s v="2521/WCC-TI/SF/INDOHR/VI/2016\6725/eWCC/SF/IHR/INNER/X/2016"/>
    <s v="CHR-006/1253/16\CHR-010/2621/16"/>
    <n v="19946440.800000001"/>
    <n v="0"/>
    <s v="Invoice Submitted"/>
  </r>
  <r>
    <n v="32235344"/>
    <n v="12975430"/>
    <s v="IDR"/>
    <s v="PT INDO HUMAN RESOURCE"/>
    <s v="2016-04-05"/>
    <s v="30 days net from invoice receipt date - 300S"/>
    <s v="PT Nokia Solutions and Networks Indonesia"/>
    <n v="1297543"/>
    <n v="2"/>
    <n v="14272973"/>
    <x v="5"/>
    <x v="5"/>
    <s v="0253/CCM-FR/INDOHR/IV/16"/>
    <s v="CHR-004/687/16"/>
    <n v="14272973"/>
    <n v="0"/>
    <s v="Invoice Submitted"/>
  </r>
  <r>
    <n v="32232720"/>
    <n v="1262684700"/>
    <s v="IDR"/>
    <s v="PT INDO HUMAN RESOURCE"/>
    <s v="2016-04-04"/>
    <s v="60 days net from invoice receipt date - 600S"/>
    <s v="PT Nokia Solutions and Networks Indonesia"/>
    <n v="126268470"/>
    <n v="2"/>
    <n v="1388953170"/>
    <x v="8"/>
    <x v="5"/>
    <s v="140-TB-Prov.Svc/SF/IHR/IV/2016"/>
    <s v="CHR-004/767/16"/>
    <n v="1388953170"/>
    <n v="0"/>
    <s v="Invoice Submitted"/>
  </r>
  <r>
    <n v="32231250"/>
    <n v="6862849"/>
    <s v="IDR"/>
    <s v="PT INDO HUMAN RESOURCE"/>
    <s v="2016-04-04"/>
    <s v="60 days net from invoice receipt date - 600S"/>
    <s v="PT Nokia Solutions and Networks Indonesia"/>
    <n v="686284.9"/>
    <n v="1"/>
    <n v="7549133.9000000004"/>
    <x v="7"/>
    <x v="5"/>
    <s v="113/H3I/WCC/IV/2016"/>
    <s v="CHR-005/1034/16"/>
    <n v="7549133.9000000004"/>
    <n v="0"/>
    <s v="Invoice Submitted"/>
  </r>
  <r>
    <n v="32209898"/>
    <n v="1402983000"/>
    <s v="IDR"/>
    <s v="PT INDO HUMAN RESOURCE"/>
    <s v="2016-03-30"/>
    <s v="60 days net from invoice receipt date - 600S"/>
    <s v="PT Nokia Solutions and Networks Indonesia"/>
    <n v="140298300"/>
    <n v="3"/>
    <n v="1543281300"/>
    <x v="8"/>
    <x v="5"/>
    <s v="139-TB-Prov.Svc/SF/IHR/IV/2016"/>
    <s v="CHR-004/766/16"/>
    <n v="1543281300"/>
    <n v="0"/>
    <s v="Invoice Submitted"/>
  </r>
  <r>
    <n v="32170316"/>
    <n v="1786400"/>
    <s v="IDR"/>
    <s v="PT INDO HUMAN RESOURCE"/>
    <s v="2016-03-23"/>
    <s v="30 days net from invoice receipt date - 300S"/>
    <s v="PT Nokia Solutions and Networks Indonesia"/>
    <n v="178640"/>
    <n v="2"/>
    <n v="1965040"/>
    <x v="5"/>
    <x v="5"/>
    <s v="0267/CCM-FR/INDOHR/V/16"/>
    <s v="CHR-005/1074/16"/>
    <n v="1965040"/>
    <n v="0"/>
    <s v="Invoice Submitted"/>
  </r>
  <r>
    <n v="32170372"/>
    <n v="6688054"/>
    <s v="IDR"/>
    <s v="PT INDO HUMAN RESOURCE"/>
    <s v="2016-03-23"/>
    <s v="30 days net from invoice receipt date - 300S"/>
    <s v="PT Nokia Solutions and Networks Indonesia"/>
    <n v="668805.4"/>
    <n v="2"/>
    <n v="7356859.4000000004"/>
    <x v="5"/>
    <x v="5"/>
    <s v="0266/CCM-FR/INDOHR/V/16"/>
    <s v="CHR-005/1097/16"/>
    <n v="7356859.4000000004"/>
    <n v="0"/>
    <s v="Invoice Submitted"/>
  </r>
  <r>
    <n v="32162084"/>
    <n v="1241156730"/>
    <s v="IDR"/>
    <s v="PT INDO HUMAN RESOURCE"/>
    <s v="2016-03-22"/>
    <s v="60 days net from invoice receipt date - 600S"/>
    <s v="PT Nokia Solutions and Networks Indonesia"/>
    <n v="124115673"/>
    <n v="1"/>
    <n v="1365272403"/>
    <x v="7"/>
    <x v="5"/>
    <s v="109/H3I/WCC/III/2016"/>
    <s v="CHR-003/498/16"/>
    <n v="1365272403"/>
    <n v="0"/>
    <s v="Invoice Submitted"/>
  </r>
  <r>
    <n v="32162111"/>
    <n v="775712300"/>
    <s v="IDR"/>
    <s v="PT INDO HUMAN RESOURCE"/>
    <s v="2016-03-22"/>
    <s v="60 days net from invoice receipt date - 600S"/>
    <s v="PT Nokia Solutions and Networks Indonesia"/>
    <n v="77571230"/>
    <n v="1"/>
    <n v="853283530"/>
    <x v="7"/>
    <x v="5"/>
    <s v="108/H3I/WCC/II/2016"/>
    <s v="CHR-003/499/16"/>
    <n v="853283530"/>
    <n v="0"/>
    <s v="Invoice Submitted"/>
  </r>
  <r>
    <n v="32145693"/>
    <n v="2831007"/>
    <s v="IDR"/>
    <s v="PT INDO HUMAN RESOURCE"/>
    <s v="2016-03-18"/>
    <s v="60 days net from invoice receipt date - 600S"/>
    <s v="PT Nokia Solutions and Networks Indonesia"/>
    <n v="283100.7"/>
    <n v="2"/>
    <n v="3114107.7"/>
    <x v="3"/>
    <x v="5"/>
    <s v="3656/WCC-TSSR/SF/INDOHR/VI/2016"/>
    <s v="CHR-006/1251/16"/>
    <n v="3114107.7"/>
    <n v="0"/>
    <s v="Invoice Submitted"/>
  </r>
  <r>
    <n v="32145704"/>
    <n v="2831007"/>
    <s v="IDR"/>
    <s v="PT INDO HUMAN RESOURCE"/>
    <s v="2016-03-18"/>
    <s v="60 days net from invoice receipt date - 600S"/>
    <s v="PT Nokia Solutions and Networks Indonesia"/>
    <n v="283100.7"/>
    <n v="2"/>
    <n v="3114107.7"/>
    <x v="3"/>
    <x v="5"/>
    <s v="3644/WCC-TSSR/INDOHR/V/2016"/>
    <s v="CHR-005/1008/16"/>
    <n v="3114107.7"/>
    <n v="0"/>
    <s v="Invoice Submitted"/>
  </r>
  <r>
    <n v="32145682"/>
    <n v="2831007"/>
    <s v="IDR"/>
    <s v="PT INDO HUMAN RESOURCE"/>
    <s v="2016-03-18"/>
    <s v="60 days net from invoice receipt date - 600S"/>
    <s v="PT Nokia Solutions and Networks Indonesia"/>
    <n v="283100.7"/>
    <n v="2"/>
    <n v="3114107.7"/>
    <x v="3"/>
    <x v="5"/>
    <s v="3533/WCC-TSSR/SF/INDOHR/IV/2016"/>
    <s v="CHR-004/678/16"/>
    <n v="3114107.7"/>
    <n v="0"/>
    <s v="Invoice Submitted"/>
  </r>
  <r>
    <n v="32145709"/>
    <n v="2831007"/>
    <s v="IDR"/>
    <s v="PT INDO HUMAN RESOURCE"/>
    <s v="2016-03-18"/>
    <s v="60 days net from invoice receipt date - 600S"/>
    <s v="PT Nokia Solutions and Networks Indonesia"/>
    <n v="283100.7"/>
    <n v="2"/>
    <n v="3114107.7"/>
    <x v="3"/>
    <x v="5"/>
    <s v="10002/eWCC/SF/IHR/INNER/XII/2016"/>
    <s v="CHR-012/3842/16"/>
    <n v="3114107.7"/>
    <n v="0"/>
    <s v="Invoice Submitted"/>
  </r>
  <r>
    <n v="32146792"/>
    <n v="13650761"/>
    <s v="IDR"/>
    <s v="PT INDO HUMAN RESOURCE"/>
    <s v="2016-03-18"/>
    <s v="60 days net from invoice receipt date - 600S"/>
    <s v="PT Nokia Solutions and Networks Indonesia"/>
    <n v="1365076.1"/>
    <n v="6"/>
    <n v="15015837.1"/>
    <x v="3"/>
    <x v="5"/>
    <s v="10/Ewcc/SF/IHR/INNER/VI/2016\222/eWCC/SF/IHR/INNER/VI/2016"/>
    <s v="CHR-006/1299/16\Belum Invoice"/>
    <n v="15015837.1"/>
    <n v="7507918.5499999998"/>
    <s v="Partially Invoice Submitted"/>
  </r>
  <r>
    <n v="32134037"/>
    <n v="25330240"/>
    <s v="IDR"/>
    <s v="PT INDO HUMAN RESOURCE"/>
    <s v="2016-03-16"/>
    <s v="30 days net from invoice receipt date - 300S"/>
    <s v="PT Nokia Solutions and Networks Indonesia"/>
    <n v="2533024"/>
    <n v="2"/>
    <n v="27863264"/>
    <x v="5"/>
    <x v="5"/>
    <s v="0240/CCM-DA/INDOHR/III/16"/>
    <s v="CHR-003/595/16"/>
    <n v="27863264"/>
    <n v="0"/>
    <s v="Invoice Submitted"/>
  </r>
  <r>
    <n v="32134051"/>
    <n v="69171040"/>
    <s v="IDR"/>
    <s v="PT INDO HUMAN RESOURCE"/>
    <s v="2016-03-16"/>
    <s v="30 days net from invoice receipt date - 300S"/>
    <s v="PT Nokia Solutions and Networks Indonesia"/>
    <n v="6917104"/>
    <n v="2"/>
    <n v="76088144"/>
    <x v="5"/>
    <x v="5"/>
    <s v="0239/CCM-DA/INDOHR/III/16"/>
    <s v="CHR-003/594/16"/>
    <n v="76088144"/>
    <n v="0"/>
    <s v="Invoice Submitted"/>
  </r>
  <r>
    <n v="32108922"/>
    <n v="9803437"/>
    <s v="IDR"/>
    <s v="PT INDO HUMAN RESOURCE"/>
    <s v="2016-03-11"/>
    <s v="30 days net from invoice receipt date - 300S"/>
    <s v="PT Nokia Solutions and Networks Indonesia"/>
    <n v="980343.70000000007"/>
    <n v="2"/>
    <n v="10783780.699999999"/>
    <x v="5"/>
    <x v="5"/>
    <s v="Done"/>
    <s v="CHR-003/451/16"/>
    <n v="10783780.699999999"/>
    <n v="0"/>
    <s v="Invoice Submitted"/>
  </r>
  <r>
    <n v="32108914"/>
    <n v="24356000"/>
    <s v="IDR"/>
    <s v="PT INDO HUMAN RESOURCE"/>
    <s v="2016-03-11"/>
    <s v="30 days net from invoice receipt date - 300S"/>
    <s v="PT Nokia Solutions and Networks Indonesia"/>
    <n v="2435600"/>
    <n v="1"/>
    <n v="26791600"/>
    <x v="5"/>
    <x v="5"/>
    <s v="Done"/>
    <s v="CHR-003/449/16"/>
    <n v="26791600"/>
    <n v="0"/>
    <s v="Invoice Submitted"/>
  </r>
  <r>
    <n v="32108897"/>
    <n v="23381760"/>
    <s v="IDR"/>
    <s v="PT INDO HUMAN RESOURCE"/>
    <s v="2016-03-11"/>
    <s v="30 days net from invoice receipt date - 300S"/>
    <s v="PT Nokia Solutions and Networks Indonesia"/>
    <n v="2338176"/>
    <n v="1"/>
    <n v="25719936"/>
    <x v="5"/>
    <x v="5"/>
    <s v="Done"/>
    <s v="CHR-003/445/16"/>
    <n v="25719936"/>
    <n v="0"/>
    <s v="Invoice Submitted"/>
  </r>
  <r>
    <n v="32108875"/>
    <n v="13639360"/>
    <s v="IDR"/>
    <s v="PT INDO HUMAN RESOURCE"/>
    <s v="2016-03-11"/>
    <s v="30 days net from invoice receipt date - 300S"/>
    <s v="PT Nokia Solutions and Networks Indonesia"/>
    <n v="1363936"/>
    <n v="1"/>
    <n v="15003296"/>
    <x v="5"/>
    <x v="5"/>
    <s v="Done"/>
    <s v="CHR-003/444/16"/>
    <n v="15003296"/>
    <n v="0"/>
    <s v="Invoice Submitted"/>
  </r>
  <r>
    <n v="32108773"/>
    <n v="13152240"/>
    <s v="IDR"/>
    <s v="PT INDO HUMAN RESOURCE"/>
    <s v="2016-03-11"/>
    <s v="30 days net from invoice receipt date - 300S"/>
    <s v="PT Nokia Solutions and Networks Indonesia"/>
    <n v="1315224"/>
    <n v="1"/>
    <n v="14467464"/>
    <x v="5"/>
    <x v="5"/>
    <s v="Done"/>
    <s v="CHR-003/450/16"/>
    <n v="14467464"/>
    <n v="0"/>
    <s v="Invoice Submitted"/>
  </r>
  <r>
    <n v="32108752"/>
    <n v="19971920"/>
    <s v="IDR"/>
    <s v="PT INDO HUMAN RESOURCE"/>
    <s v="2016-03-11"/>
    <s v="30 days net from invoice receipt date - 300S"/>
    <s v="PT Nokia Solutions and Networks Indonesia"/>
    <n v="1997192"/>
    <n v="1"/>
    <n v="21969112"/>
    <x v="5"/>
    <x v="5"/>
    <s v="Done"/>
    <s v="CHR-003/448/16"/>
    <n v="21969112"/>
    <n v="0"/>
    <s v="Invoice Submitted"/>
  </r>
  <r>
    <n v="32108723"/>
    <n v="24356000"/>
    <s v="IDR"/>
    <s v="PT INDO HUMAN RESOURCE"/>
    <s v="2016-03-11"/>
    <s v="30 days net from invoice receipt date - 300S"/>
    <s v="PT Nokia Solutions and Networks Indonesia"/>
    <n v="2435600"/>
    <n v="1"/>
    <n v="26791600"/>
    <x v="5"/>
    <x v="5"/>
    <s v="Done"/>
    <s v="CHR-003/593/16"/>
    <n v="26791600"/>
    <n v="0"/>
    <s v="Invoice Submitted"/>
  </r>
  <r>
    <n v="32108590"/>
    <n v="19971920"/>
    <s v="IDR"/>
    <s v="PT INDO HUMAN RESOURCE"/>
    <s v="2016-03-11"/>
    <s v="30 days net from invoice receipt date - 300S"/>
    <s v="PT Nokia Solutions and Networks Indonesia"/>
    <n v="1997192"/>
    <n v="1"/>
    <n v="21969112"/>
    <x v="5"/>
    <x v="5"/>
    <s v="0246/CCM-FR/INDOHR/IV/16"/>
    <s v="CHR-004/695/16"/>
    <n v="21969112"/>
    <n v="0"/>
    <s v="Invoice Submitted"/>
  </r>
  <r>
    <n v="32108610"/>
    <n v="13152240"/>
    <s v="IDR"/>
    <s v="PT INDO HUMAN RESOURCE"/>
    <s v="2016-03-11"/>
    <s v="30 days net from invoice receipt date - 300S"/>
    <s v="PT Nokia Solutions and Networks Indonesia"/>
    <n v="1315224"/>
    <n v="1"/>
    <n v="14467464"/>
    <x v="5"/>
    <x v="5"/>
    <s v="0245/CCM-FR/INDOHR/IV/16"/>
    <s v="CHR-004/696/16"/>
    <n v="14467464"/>
    <n v="0"/>
    <s v="Invoice Submitted"/>
  </r>
  <r>
    <n v="32108554"/>
    <n v="24356000"/>
    <s v="IDR"/>
    <s v="PT INDO HUMAN RESOURCE"/>
    <s v="2016-03-11"/>
    <s v="30 days net from invoice receipt date - 300S"/>
    <s v="PT Nokia Solutions and Networks Indonesia"/>
    <n v="2435600"/>
    <n v="1"/>
    <n v="26791600"/>
    <x v="5"/>
    <x v="5"/>
    <s v="0244/CCM-FR/INDOHR/IV/16"/>
    <s v="CHR-004/692/16"/>
    <n v="26791600"/>
    <n v="0"/>
    <s v="Invoice Submitted"/>
  </r>
  <r>
    <n v="32094225"/>
    <n v="19685076"/>
    <s v="IDR"/>
    <s v="PT INDO HUMAN RESOURCE"/>
    <s v="2016-03-09"/>
    <s v="60 days net from invoice receipt date - 600S"/>
    <s v="PT Nokia Solutions and Networks Indonesia"/>
    <n v="1968507.6"/>
    <n v="7"/>
    <n v="21653583.600000001"/>
    <x v="3"/>
    <x v="5"/>
    <s v="22/eWCC/SF/IHR/INNER/I/2017"/>
    <s v="CHR-012/4039/16"/>
    <n v="21653583.600000001"/>
    <n v="0"/>
    <s v="Invoice Submitted"/>
  </r>
  <r>
    <n v="32091188"/>
    <n v="875500"/>
    <s v="IDR"/>
    <s v="PT INDO HUMAN RESOURCE"/>
    <s v="2016-03-08"/>
    <s v="60 days net from invoice receipt date - 600S"/>
    <s v="PT Nokia Solutions and Networks Indonesia"/>
    <n v="87550"/>
    <n v="1"/>
    <n v="963050"/>
    <x v="3"/>
    <x v="5"/>
    <s v="0378/WCCC-TRANS/SF/INDOHR/IV/2016"/>
    <s v="CHR-004/676/16"/>
    <n v="963050"/>
    <n v="0"/>
    <s v="Invoice Submitted"/>
  </r>
  <r>
    <n v="32091094"/>
    <n v="875500"/>
    <s v="IDR"/>
    <s v="PT INDO HUMAN RESOURCE"/>
    <s v="2016-03-08"/>
    <s v="60 days net from invoice receipt date - 600S"/>
    <s v="PT Nokia Solutions and Networks Indonesia"/>
    <n v="87550"/>
    <n v="1"/>
    <n v="963050"/>
    <x v="3"/>
    <x v="5"/>
    <s v="0377/WCC-TRANS/SF/INDOHR/IV/2016"/>
    <s v="CHR-004/676/16"/>
    <n v="963050"/>
    <n v="0"/>
    <s v="Invoice Submitted"/>
  </r>
  <r>
    <n v="32090429"/>
    <n v="875500"/>
    <s v="IDR"/>
    <s v="PT INDO HUMAN RESOURCE"/>
    <s v="2016-03-08"/>
    <s v="60 days net from invoice receipt date - 600S"/>
    <s v="PT Nokia Solutions and Networks Indonesia"/>
    <n v="87550"/>
    <n v="1"/>
    <n v="963050"/>
    <x v="3"/>
    <x v="5"/>
    <s v="0375/WCC-TRANS/SF/INDOHR/IV/2016"/>
    <s v="CHR-004/676/16"/>
    <n v="963050"/>
    <n v="0"/>
    <s v="Invoice Submitted"/>
  </r>
  <r>
    <n v="32090384"/>
    <n v="875500"/>
    <s v="IDR"/>
    <s v="PT INDO HUMAN RESOURCE"/>
    <s v="2016-03-08"/>
    <s v="60 days net from invoice receipt date - 600S"/>
    <s v="PT Nokia Solutions and Networks Indonesia"/>
    <n v="87550"/>
    <n v="1"/>
    <n v="963050"/>
    <x v="3"/>
    <x v="5"/>
    <s v="0374/WCC-TRANS/SF/INDOHR/IV/2016"/>
    <s v="CHR-004/676/16"/>
    <n v="963050"/>
    <n v="0"/>
    <s v="Invoice Submitted"/>
  </r>
  <r>
    <n v="32090311"/>
    <n v="875500"/>
    <s v="IDR"/>
    <s v="PT INDO HUMAN RESOURCE"/>
    <s v="2016-03-08"/>
    <s v="60 days net from invoice receipt date - 600S"/>
    <s v="PT Nokia Solutions and Networks Indonesia"/>
    <n v="87550"/>
    <n v="1"/>
    <n v="963050"/>
    <x v="3"/>
    <x v="5"/>
    <s v="0373/WCC-TRANS/SF/INDOHR/IV/2016"/>
    <s v="CHR-004/676/16"/>
    <n v="963050"/>
    <n v="0"/>
    <s v="Invoice Submitted"/>
  </r>
  <r>
    <n v="32071352"/>
    <n v="2831007"/>
    <s v="IDR"/>
    <s v="PT INDO HUMAN RESOURCE"/>
    <s v="2016-03-03"/>
    <s v="60 days net from invoice receipt date - 600S"/>
    <s v="PT Nokia Solutions and Networks Indonesia"/>
    <n v="283100.7"/>
    <n v="2"/>
    <n v="3114107.7"/>
    <x v="3"/>
    <x v="5"/>
    <s v="3531/WCC-TSSR/INDOHR/IV/2016"/>
    <s v="CHR-003/613/16"/>
    <n v="3114107.7"/>
    <n v="0"/>
    <s v="Invoice Submitted"/>
  </r>
  <r>
    <n v="32071047"/>
    <n v="2831007"/>
    <s v="IDR"/>
    <s v="PT INDO HUMAN RESOURCE"/>
    <s v="2016-03-03"/>
    <s v="60 days net from invoice receipt date - 600S"/>
    <s v="PT Nokia Solutions and Networks Indonesia"/>
    <n v="283100.7"/>
    <n v="2"/>
    <n v="3114107.7"/>
    <x v="3"/>
    <x v="5"/>
    <s v="3530/WCC-TSSR/INDOHR/IV/2016"/>
    <s v="CHR-003/613/16"/>
    <n v="3114107.7"/>
    <n v="0"/>
    <s v="Invoice Submitted"/>
  </r>
  <r>
    <n v="32071372"/>
    <n v="2831007"/>
    <s v="IDR"/>
    <s v="PT INDO HUMAN RESOURCE"/>
    <s v="2016-03-03"/>
    <s v="60 days net from invoice receipt date - 600S"/>
    <s v="PT Nokia Solutions and Networks Indonesia"/>
    <n v="283100.7"/>
    <n v="2"/>
    <n v="3114107.7"/>
    <x v="3"/>
    <x v="5"/>
    <s v="3524/WCC-TSSR/SF/INDOHR/III/2016"/>
    <s v="CHR-003/653/16"/>
    <n v="3114107.7"/>
    <n v="0"/>
    <s v="Invoice Submitted"/>
  </r>
  <r>
    <n v="32071336"/>
    <n v="2831007"/>
    <s v="IDR"/>
    <s v="PT INDO HUMAN RESOURCE"/>
    <s v="2016-03-03"/>
    <s v="60 days net from invoice receipt date - 600S"/>
    <s v="PT Nokia Solutions and Networks Indonesia"/>
    <n v="283100.7"/>
    <n v="2"/>
    <n v="3114107.7"/>
    <x v="3"/>
    <x v="5"/>
    <s v="3523/WCC-TSSR/SF/INDOHR/III/2016"/>
    <s v="CHR-003/653/16"/>
    <n v="3114107.7"/>
    <n v="0"/>
    <s v="Invoice Submitted"/>
  </r>
  <r>
    <n v="32071060"/>
    <n v="2831007"/>
    <s v="IDR"/>
    <s v="PT INDO HUMAN RESOURCE"/>
    <s v="2016-03-03"/>
    <s v="60 days net from invoice receipt date - 600S"/>
    <s v="PT Nokia Solutions and Networks Indonesia"/>
    <n v="283100.7"/>
    <n v="2"/>
    <n v="3114107.7"/>
    <x v="3"/>
    <x v="5"/>
    <s v="3522/WCC-TSSR/SF/INDOHR/III/2016"/>
    <s v="CHR-003/653/16"/>
    <n v="3114107.7"/>
    <n v="0"/>
    <s v="Invoice Submitted"/>
  </r>
  <r>
    <n v="32071039"/>
    <n v="2831007"/>
    <s v="IDR"/>
    <s v="PT INDO HUMAN RESOURCE"/>
    <s v="2016-03-03"/>
    <s v="60 days net from invoice receipt date - 600S"/>
    <s v="PT Nokia Solutions and Networks Indonesia"/>
    <n v="283100.7"/>
    <n v="2"/>
    <n v="3114107.7"/>
    <x v="3"/>
    <x v="5"/>
    <s v="3521/WCC-TSSR/SF/INDOHR/III/2016"/>
    <s v="CHR-003/653/16"/>
    <n v="3114107.7"/>
    <n v="0"/>
    <s v="Invoice Submitted"/>
  </r>
  <r>
    <n v="32071390"/>
    <n v="2831007"/>
    <s v="IDR"/>
    <s v="PT INDO HUMAN RESOURCE"/>
    <s v="2016-03-03"/>
    <s v="60 days net from invoice receipt date - 600S"/>
    <s v="PT Nokia Solutions and Networks Indonesia"/>
    <n v="283100.7"/>
    <n v="2"/>
    <n v="3114107.7"/>
    <x v="3"/>
    <x v="5"/>
    <s v="3520/WCC-TSSR/SF/INDOHR/III/2016"/>
    <s v="CHR-003/653/16"/>
    <n v="3114107.7"/>
    <n v="0"/>
    <s v="Invoice Submitted"/>
  </r>
  <r>
    <n v="32071080"/>
    <n v="2831007"/>
    <s v="IDR"/>
    <s v="PT INDO HUMAN RESOURCE"/>
    <s v="2016-03-03"/>
    <s v="60 days net from invoice receipt date - 600S"/>
    <s v="PT Nokia Solutions and Networks Indonesia"/>
    <n v="283100.7"/>
    <n v="2"/>
    <n v="3114107.7"/>
    <x v="3"/>
    <x v="5"/>
    <s v="3519/WCC-TSSR/SF/INDOHR/III/2016"/>
    <s v="CHR-003/653/16"/>
    <n v="3114107.7"/>
    <n v="0"/>
    <s v="Invoice Submitted"/>
  </r>
  <r>
    <n v="32071104"/>
    <n v="2831007"/>
    <s v="IDR"/>
    <s v="PT INDO HUMAN RESOURCE"/>
    <s v="2016-03-03"/>
    <s v="60 days net from invoice receipt date - 600S"/>
    <s v="PT Nokia Solutions and Networks Indonesia"/>
    <n v="283100.7"/>
    <n v="2"/>
    <n v="3114107.7"/>
    <x v="3"/>
    <x v="5"/>
    <s v="3080/WCC-TSSR/INDOHR/IV/2016"/>
    <s v="CHR-003/613/16"/>
    <n v="3114107.7"/>
    <n v="0"/>
    <s v="Invoice Submitted"/>
  </r>
  <r>
    <n v="32072089"/>
    <n v="10469695"/>
    <s v="IDR"/>
    <s v="PT INDO HUMAN RESOURCE"/>
    <s v="2016-03-03"/>
    <s v="60 days net from invoice receipt date - 600S"/>
    <s v="PT Nokia Solutions and Networks Indonesia"/>
    <n v="1046969.5"/>
    <n v="6"/>
    <n v="11516664.5"/>
    <x v="3"/>
    <x v="5"/>
    <s v="3079/WCC-TI/SF/INDOHR/IV/2016\2026/WCC-TI.2nd/SF/IndoHR/VI/2016"/>
    <s v="CHR-003/614/16\CHR-006/1217/16"/>
    <n v="11516664.5"/>
    <n v="0"/>
    <s v="Invoice Submitted"/>
  </r>
  <r>
    <n v="32072209"/>
    <n v="10469695"/>
    <s v="IDR"/>
    <s v="PT INDO HUMAN RESOURCE"/>
    <s v="2016-03-03"/>
    <s v="60 days net from invoice receipt date - 600S"/>
    <s v="PT Nokia Solutions and Networks Indonesia"/>
    <n v="1046969.5"/>
    <n v="6"/>
    <n v="11516664.5"/>
    <x v="3"/>
    <x v="5"/>
    <s v="3048/WCC-TI/SF/INDOHR/III/2016\1967/WCC-TI.2nd.SF/INDOHR/V/2016"/>
    <s v="CHR-003/645/16\CHR-005/1017/16"/>
    <n v="11516664.5"/>
    <n v="0"/>
    <s v="Invoice Submitted"/>
  </r>
  <r>
    <n v="32072349"/>
    <n v="18133128"/>
    <s v="IDR"/>
    <s v="PT INDO HUMAN RESOURCE"/>
    <s v="2016-03-03"/>
    <s v="60 days net from invoice receipt date - 600S"/>
    <s v="PT Nokia Solutions and Networks Indonesia"/>
    <n v="1813312.8"/>
    <n v="7"/>
    <n v="19946440.800000001"/>
    <x v="3"/>
    <x v="5"/>
    <s v="25/eWCC/SF/IHR/INNER/I/2017"/>
    <s v="CHR-012/4042/16"/>
    <n v="19946440.800000001"/>
    <n v="0"/>
    <s v="Invoice Submitted"/>
  </r>
  <r>
    <n v="32072128"/>
    <n v="10469695"/>
    <s v="IDR"/>
    <s v="PT INDO HUMAN RESOURCE"/>
    <s v="2016-03-03"/>
    <s v="60 days net from invoice receipt date - 600S"/>
    <s v="PT Nokia Solutions and Networks Indonesia"/>
    <n v="1046969.5"/>
    <n v="6"/>
    <n v="11516664.5"/>
    <x v="3"/>
    <x v="5"/>
    <s v="1682/WCC-TI.2nd/SF/INDOHR/V/2016\1682/WCC-TI.2nd/SF/INDOHR/V/2016"/>
    <s v="CHR-003/647/16\CHR-004/859/16"/>
    <n v="11516664.5"/>
    <n v="0"/>
    <s v="Invoice Submitted"/>
  </r>
  <r>
    <n v="32065625"/>
    <n v="12095669"/>
    <s v="IDR"/>
    <s v="PT INDO HUMAN RESOURCE"/>
    <s v="2016-03-02"/>
    <s v="60 days net from invoice receipt date - 600S"/>
    <s v="PT Nokia Solutions and Networks Indonesia"/>
    <n v="1209566.9000000001"/>
    <n v="6"/>
    <n v="13305235.9"/>
    <x v="3"/>
    <x v="5"/>
    <s v="4170/eWCC/SF/IHR/INNER/X/2016"/>
    <s v="CHR-010/2715/16"/>
    <n v="13305235.9"/>
    <n v="0"/>
    <s v="Invoice Submitted"/>
  </r>
  <r>
    <n v="32065637"/>
    <n v="12095669"/>
    <s v="IDR"/>
    <s v="PT INDO HUMAN RESOURCE"/>
    <s v="2016-03-02"/>
    <s v="60 days net from invoice receipt date - 600S"/>
    <s v="PT Nokia Solutions and Networks Indonesia"/>
    <n v="1209566.9000000001"/>
    <n v="6"/>
    <n v="13305235.9"/>
    <x v="3"/>
    <x v="5"/>
    <s v="368/eWCC/SF/IHR/INNER/VI/2016\656/eWCC/SF/IHR/INNER/VII/2016"/>
    <s v="CHR-006/1412/16\CHR-007/1567/16"/>
    <n v="13305235.9"/>
    <n v="0"/>
    <s v="Invoice Submitted"/>
  </r>
  <r>
    <n v="32065612"/>
    <n v="12095669"/>
    <s v="IDR"/>
    <s v="PT INDO HUMAN RESOURCE"/>
    <s v="2016-03-02"/>
    <s v="60 days net from invoice receipt date - 600S"/>
    <s v="PT Nokia Solutions and Networks Indonesia"/>
    <n v="1209566.9000000001"/>
    <n v="6"/>
    <n v="13305235.9"/>
    <x v="3"/>
    <x v="5"/>
    <s v="328/eWCC/SF/IHR/INNER/VI/2016\774/eWCC/SF/IHR/INNER/VII/2016"/>
    <s v="CHR-006/1334/16\CHR-007/1642/16"/>
    <n v="13305235.9"/>
    <n v="0"/>
    <s v="Invoice Submitted"/>
  </r>
  <r>
    <n v="32065626"/>
    <n v="12095669"/>
    <s v="IDR"/>
    <s v="PT INDO HUMAN RESOURCE"/>
    <s v="2016-03-02"/>
    <s v="60 days net from invoice receipt date - 600S"/>
    <s v="PT Nokia Solutions and Networks Indonesia"/>
    <n v="1209566.9000000001"/>
    <n v="6"/>
    <n v="13305235.9"/>
    <x v="3"/>
    <x v="5"/>
    <s v="3238/WCC-TI/SF/IndoHR/VI/2016\2020/WCC-TI.2nd/SF/IndoHR/VI/2016"/>
    <s v="CHR-006/1212/16\Belum Invoice"/>
    <n v="13305235.9"/>
    <n v="6652617.9500000002"/>
    <s v="Partially Invoice Submitted"/>
  </r>
  <r>
    <n v="32065621"/>
    <n v="12095669"/>
    <s v="IDR"/>
    <s v="PT INDO HUMAN RESOURCE"/>
    <s v="2016-03-02"/>
    <s v="60 days net from invoice receipt date - 600S"/>
    <s v="PT Nokia Solutions and Networks Indonesia"/>
    <n v="1209566.9000000001"/>
    <n v="6"/>
    <n v="13305235.9"/>
    <x v="3"/>
    <x v="5"/>
    <s v="3237/WCC-TI/SF/IndoHR/VI/2016\1209/eWCC/SF/IHR/INNER/VIII/2016"/>
    <s v="CHR-006/1211/16\CHR-008/1772/16"/>
    <n v="13305235.9"/>
    <n v="0"/>
    <s v="Invoice Submitted"/>
  </r>
  <r>
    <n v="32065619"/>
    <n v="12095669"/>
    <s v="IDR"/>
    <s v="PT INDO HUMAN RESOURCE"/>
    <s v="2016-03-02"/>
    <s v="60 days net from invoice receipt date - 600S"/>
    <s v="PT Nokia Solutions and Networks Indonesia"/>
    <n v="1209566.9000000001"/>
    <n v="6"/>
    <n v="13305235.9"/>
    <x v="3"/>
    <x v="5"/>
    <s v="3236/WCC-TI/SF/IndoHR/VI/2016\1076/eWCC/SF/IHR/INNER/VIII/2016"/>
    <s v="CHR-006/1210/16\CHR-008/1772/16"/>
    <n v="13305235.9"/>
    <n v="0"/>
    <s v="Invoice Submitted"/>
  </r>
  <r>
    <n v="32065615"/>
    <n v="12095669"/>
    <s v="IDR"/>
    <s v="PT INDO HUMAN RESOURCE"/>
    <s v="2016-03-02"/>
    <s v="60 days net from invoice receipt date - 600S"/>
    <s v="PT Nokia Solutions and Networks Indonesia"/>
    <n v="1209566.9000000001"/>
    <n v="6"/>
    <n v="13305235.9"/>
    <x v="3"/>
    <x v="5"/>
    <s v="3235/WCC-TI/SF/INDOHR/VI/2016\1868/eWCC/SF/IHR/INNER/IX/2016"/>
    <s v="CHR-006/1254/16\CHR-009/2231/16"/>
    <n v="13305235.9"/>
    <n v="0"/>
    <s v="Invoice Submitted"/>
  </r>
  <r>
    <n v="32065618"/>
    <n v="12095669"/>
    <s v="IDR"/>
    <s v="PT INDO HUMAN RESOURCE"/>
    <s v="2016-03-02"/>
    <s v="60 days net from invoice receipt date - 600S"/>
    <s v="PT Nokia Solutions and Networks Indonesia"/>
    <n v="1209566.9000000001"/>
    <n v="6"/>
    <n v="13305235.9"/>
    <x v="3"/>
    <x v="5"/>
    <s v="3217/WCC-TI/SF/INDOHR/V/2016\2037/WCC-TI.2nd/SF/IndoHR/VI/2016"/>
    <s v="CHR-005/1084/16\CHR-006/1207/16"/>
    <n v="13305235.9"/>
    <n v="0"/>
    <s v="Invoice Submitted"/>
  </r>
  <r>
    <n v="32065624"/>
    <n v="12095669"/>
    <s v="IDR"/>
    <s v="PT INDO HUMAN RESOURCE"/>
    <s v="2016-03-02"/>
    <s v="60 days net from invoice receipt date - 600S"/>
    <s v="PT Nokia Solutions and Networks Indonesia"/>
    <n v="1209566.9000000001"/>
    <n v="6"/>
    <n v="13305235.9"/>
    <x v="3"/>
    <x v="5"/>
    <s v="3216/WCC-TI/SF/INDOHR/V/2016\1210/eWCC/SF/IHR/INNER/VIII/2016"/>
    <s v="CHR-005/1083/16\CHR-008/2002/16"/>
    <n v="13305235.9"/>
    <n v="0"/>
    <s v="Invoice Submitted"/>
  </r>
  <r>
    <n v="32065632"/>
    <n v="12095669"/>
    <s v="IDR"/>
    <s v="PT INDO HUMAN RESOURCE"/>
    <s v="2016-03-02"/>
    <s v="60 days net from invoice receipt date - 600S"/>
    <s v="PT Nokia Solutions and Networks Indonesia"/>
    <n v="1209566.9000000001"/>
    <n v="6"/>
    <n v="13305235.9"/>
    <x v="3"/>
    <x v="5"/>
    <s v="3215/WCC-TI/SF/INDOHR/V/2016\661/eWCC/SF/IHR/INNER/VII/2016"/>
    <s v="CHR-005/1082/16\CHR-007/1568/16"/>
    <n v="13305235.9"/>
    <n v="0"/>
    <s v="Invoice Submitted"/>
  </r>
  <r>
    <n v="32065640"/>
    <n v="12095669"/>
    <s v="IDR"/>
    <s v="PT INDO HUMAN RESOURCE"/>
    <s v="2016-03-02"/>
    <s v="60 days net from invoice receipt date - 600S"/>
    <s v="PT Nokia Solutions and Networks Indonesia"/>
    <n v="1209566.9000000001"/>
    <n v="6"/>
    <n v="13305235.9"/>
    <x v="3"/>
    <x v="5"/>
    <s v="3214/WCC-TI/SF/INDOHR/V/2016\909/eWCC/SF/IHR/INNER/VIII/2016"/>
    <s v="CHR-005/1081/16\CHR-008/1777/16"/>
    <n v="13305235.9"/>
    <n v="0"/>
    <s v="Invoice Submitted"/>
  </r>
  <r>
    <n v="32065634"/>
    <n v="12095669"/>
    <s v="IDR"/>
    <s v="PT INDO HUMAN RESOURCE"/>
    <s v="2016-03-02"/>
    <s v="60 days net from invoice receipt date - 600S"/>
    <s v="PT Nokia Solutions and Networks Indonesia"/>
    <n v="1209566.9000000001"/>
    <n v="6"/>
    <n v="13305235.9"/>
    <x v="3"/>
    <x v="5"/>
    <s v="3149/WCC-TI/SF/INDOHR/V/2016\775/eWCC/SF/IHR/INNER/VII/2016"/>
    <s v="CHR-005/897/16\CHR-007/1641/16"/>
    <n v="13305235.9"/>
    <n v="0"/>
    <s v="Invoice Submitted"/>
  </r>
  <r>
    <n v="32065609"/>
    <n v="12095669"/>
    <s v="IDR"/>
    <s v="PT INDO HUMAN RESOURCE"/>
    <s v="2016-03-02"/>
    <s v="60 days net from invoice receipt date - 600S"/>
    <s v="PT Nokia Solutions and Networks Indonesia"/>
    <n v="1209566.9000000001"/>
    <n v="6"/>
    <n v="13305235.9"/>
    <x v="3"/>
    <x v="5"/>
    <s v="3125/WCC-TI/SF/INDOHR/V/2016\635/eWCC/SF/IHR/INNER/VII/2016"/>
    <s v="CHR-004/844/16\CHR-007/1508/16"/>
    <n v="13305235.9"/>
    <n v="0"/>
    <s v="Invoice Submitted"/>
  </r>
  <r>
    <n v="32065585"/>
    <n v="12095669"/>
    <s v="IDR"/>
    <s v="PT INDO HUMAN RESOURCE"/>
    <s v="2016-03-02"/>
    <s v="60 days net from invoice receipt date - 600S"/>
    <s v="PT Nokia Solutions and Networks Indonesia"/>
    <n v="1209566.9000000001"/>
    <n v="6"/>
    <n v="13305235.9"/>
    <x v="3"/>
    <x v="5"/>
    <s v="3124/WCC-TI/SF/INDOHR/V/2016\634/eWCC/SF/IHR/INNER/VII/2016"/>
    <s v="CHR-004/847/16\CHR-007/1507/16"/>
    <n v="13305235.9"/>
    <n v="0"/>
    <s v="Invoice Submitted"/>
  </r>
  <r>
    <n v="32065898"/>
    <n v="10734738"/>
    <s v="IDR"/>
    <s v="PT INDO HUMAN RESOURCE"/>
    <s v="2016-03-02"/>
    <s v="60 days net from invoice receipt date - 600S"/>
    <s v="PT Nokia Solutions and Networks Indonesia"/>
    <n v="1073473.8"/>
    <n v="6"/>
    <n v="11808211.800000001"/>
    <x v="3"/>
    <x v="5"/>
    <s v="3081/WCC-TI/SF/INDOHR/IV/2016\1789/WCC-TI.2nd/SF/INDOHR/V/2016"/>
    <s v="CHR-003/621/16\CHR-005/898/16"/>
    <n v="11808211.800000001"/>
    <n v="0"/>
    <s v="Invoice Submitted"/>
  </r>
  <r>
    <n v="32065630"/>
    <n v="12095669"/>
    <s v="IDR"/>
    <s v="PT INDO HUMAN RESOURCE"/>
    <s v="2016-03-02"/>
    <s v="60 days net from invoice receipt date - 600S"/>
    <s v="PT Nokia Solutions and Networks Indonesia"/>
    <n v="1209566.9000000001"/>
    <n v="6"/>
    <n v="13305235.9"/>
    <x v="3"/>
    <x v="5"/>
    <s v="30/eWCC/SF/IHR/INNER/I/2017"/>
    <s v="CHR-012/4044/16"/>
    <n v="13305235.9"/>
    <n v="0"/>
    <s v="Invoice Submitted"/>
  </r>
  <r>
    <n v="32065642"/>
    <n v="12095669"/>
    <s v="IDR"/>
    <s v="PT INDO HUMAN RESOURCE"/>
    <s v="2016-03-02"/>
    <s v="60 days net from invoice receipt date - 600S"/>
    <s v="PT Nokia Solutions and Networks Indonesia"/>
    <n v="1209566.9000000001"/>
    <n v="6"/>
    <n v="13305235.9"/>
    <x v="3"/>
    <x v="5"/>
    <s v="1837/eWCC/SF/IHR/INNER/IX/2016\7115/eWCC/SF/IHR/INNER/XI/2016"/>
    <s v="CHR-009/2259/16"/>
    <n v="13305235.9"/>
    <n v="6652617.9500000002"/>
    <s v="Partially Invoice Submitted"/>
  </r>
  <r>
    <n v="32065629"/>
    <n v="12095669"/>
    <s v="IDR"/>
    <s v="PT INDO HUMAN RESOURCE"/>
    <s v="2016-03-02"/>
    <s v="60 days net from invoice receipt date - 600S"/>
    <s v="PT Nokia Solutions and Networks Indonesia"/>
    <n v="1209566.9000000001"/>
    <n v="6"/>
    <n v="13305235.9"/>
    <x v="3"/>
    <x v="5"/>
    <s v="1602/eWCC/SF/IHR/INNER/IX/2016\10351/eWCC/SF/IHR/INNER/XII/2016"/>
    <s v="CHR-010/2106/16\Belum Invoice"/>
    <n v="13305235.9"/>
    <n v="6652617.9500000002"/>
    <s v="Partially Invoice Submitted"/>
  </r>
  <r>
    <n v="32065639"/>
    <n v="12095669"/>
    <s v="IDR"/>
    <s v="PT INDO HUMAN RESOURCE"/>
    <s v="2016-03-02"/>
    <s v="60 days net from invoice receipt date - 600S"/>
    <s v="PT Nokia Solutions and Networks Indonesia"/>
    <n v="1209566.9000000001"/>
    <n v="6"/>
    <n v="13305235.9"/>
    <x v="3"/>
    <x v="5"/>
    <s v="1288/eWCC/SF/IHR/INNER/IX/2016\1287/eWCC/SF/IHR/INNER/IX/2016"/>
    <s v="CHR-009/2088/16\CHR-010/2089/16"/>
    <n v="13305235.9"/>
    <n v="0"/>
    <s v="Invoice Submitted"/>
  </r>
  <r>
    <n v="32065636"/>
    <n v="12095669"/>
    <s v="IDR"/>
    <s v="PT INDO HUMAN RESOURCE"/>
    <s v="2016-03-02"/>
    <s v="60 days net from invoice receipt date - 600S"/>
    <s v="PT Nokia Solutions and Networks Indonesia"/>
    <n v="1209566.9000000001"/>
    <n v="6"/>
    <n v="13305235.9"/>
    <x v="3"/>
    <x v="5"/>
    <s v="1286/eWCC/SF/IHR/INNER/IX/2016\1285/eWCC/SF/IHR/INNER/IX/2016"/>
    <s v="CHR-009/2090/16\CHR-009/2091/16"/>
    <n v="13305235.9"/>
    <n v="0"/>
    <s v="Invoice Submitted"/>
  </r>
  <r>
    <n v="32063303"/>
    <n v="69584424"/>
    <s v="IDR"/>
    <s v="PT INDO HUMAN RESOURCE"/>
    <s v="2016-03-02"/>
    <s v="60 days net from invoice receipt date - 600S"/>
    <s v="PT Nokia Solutions and Networks Indonesia"/>
    <n v="6958442.4000000004"/>
    <n v="1"/>
    <n v="76542866.400000006"/>
    <x v="7"/>
    <x v="5"/>
    <s v="114/H3I/WCC/IV/2016"/>
    <s v="CHR-005/1068/16"/>
    <n v="76542866.400000006"/>
    <n v="0"/>
    <s v="Invoice Submitted"/>
  </r>
  <r>
    <n v="32048271"/>
    <n v="17536320"/>
    <s v="IDR"/>
    <s v="PT INDO HUMAN RESOURCE"/>
    <s v="2016-02-29"/>
    <s v="30 days net from invoice receipt date - 300S"/>
    <s v="PT Nokia Solutions and Networks Indonesia"/>
    <n v="1753632"/>
    <n v="1"/>
    <n v="19289952"/>
    <x v="5"/>
    <x v="5"/>
    <s v="Done"/>
    <s v="CHR-003/447/16"/>
    <n v="19289952"/>
    <n v="0"/>
    <s v="Invoice Submitted"/>
  </r>
  <r>
    <n v="32048262"/>
    <n v="46276400"/>
    <s v="IDR"/>
    <s v="PT INDO HUMAN RESOURCE"/>
    <s v="2016-02-29"/>
    <s v="30 days net from invoice receipt date - 300S"/>
    <s v="PT Nokia Solutions and Networks Indonesia"/>
    <n v="4627640"/>
    <n v="1"/>
    <n v="50904040"/>
    <x v="5"/>
    <x v="5"/>
    <s v="Done"/>
    <s v="CHR-003/592/16"/>
    <n v="50904040"/>
    <n v="0"/>
    <s v="Invoice Submitted"/>
  </r>
  <r>
    <n v="32048257"/>
    <n v="11690880"/>
    <s v="IDR"/>
    <s v="PT INDO HUMAN RESOURCE"/>
    <s v="2016-02-29"/>
    <s v="30 days net from invoice receipt date - 300S"/>
    <s v="PT Nokia Solutions and Networks Indonesia"/>
    <n v="1169088"/>
    <n v="1"/>
    <n v="12859968"/>
    <x v="5"/>
    <x v="5"/>
    <s v="Done"/>
    <s v="CHR-003/446/16"/>
    <n v="12859968"/>
    <n v="0"/>
    <s v="Invoice Submitted"/>
  </r>
  <r>
    <n v="32049897"/>
    <n v="5065657"/>
    <s v="IDR"/>
    <s v="PT INDO HUMAN RESOURCE"/>
    <s v="2016-02-29"/>
    <s v="30 days net from invoice receipt date - 300S"/>
    <s v="PT Nokia Solutions and Networks Indonesia"/>
    <n v="506565.7"/>
    <n v="1"/>
    <n v="5572222.7000000002"/>
    <x v="9"/>
    <x v="5"/>
    <s v="3042/WCC-PMS/SF/INDOHR/VII/2016\1938/WCC-PMS.2nd/SF/INDOHR/VII/2016"/>
    <s v="CHR-007/1718/16\CHR-008/1772/16"/>
    <n v="5572222.7000000002"/>
    <n v="0"/>
    <s v="Invoice Submitted"/>
  </r>
  <r>
    <n v="32049890"/>
    <n v="5065657"/>
    <s v="IDR"/>
    <s v="PT INDO HUMAN RESOURCE"/>
    <s v="2016-02-29"/>
    <s v="30 days net from invoice receipt date - 300S"/>
    <s v="PT Nokia Solutions and Networks Indonesia"/>
    <n v="506565.7"/>
    <n v="1"/>
    <n v="5572222.7000000002"/>
    <x v="9"/>
    <x v="5"/>
    <s v="3041/WCC-PMS/SF/INDOHR/VII/2016\1937/WCC-PMS.2nd/SF/INDOHR/VII/2016"/>
    <s v="CHR-007/1718/16\CHR-008/1772/16"/>
    <n v="5572222.7000000002"/>
    <n v="0"/>
    <s v="Invoice Submitted"/>
  </r>
  <r>
    <n v="32049886"/>
    <n v="5065657"/>
    <s v="IDR"/>
    <s v="PT INDO HUMAN RESOURCE"/>
    <s v="2016-02-29"/>
    <s v="30 days net from invoice receipt date - 300S"/>
    <s v="PT Nokia Solutions and Networks Indonesia"/>
    <n v="506565.7"/>
    <n v="1"/>
    <n v="5572222.7000000002"/>
    <x v="9"/>
    <x v="5"/>
    <s v="3039/WCC-PMS/SF/INDOHR/VII/2016\1935/WCC-PMS.2nd/SF/INDOHR/VII/2016"/>
    <s v="CHR-008/1772/16\CHR-007/1718/16"/>
    <n v="5572222.7000000002"/>
    <n v="0"/>
    <s v="Invoice Submitted"/>
  </r>
  <r>
    <n v="32049879"/>
    <n v="5065657"/>
    <s v="IDR"/>
    <s v="PT INDO HUMAN RESOURCE"/>
    <s v="2016-02-29"/>
    <s v="30 days net from invoice receipt date - 300S"/>
    <s v="PT Nokia Solutions and Networks Indonesia"/>
    <n v="506565.7"/>
    <n v="1"/>
    <n v="5572222.7000000002"/>
    <x v="9"/>
    <x v="5"/>
    <s v="3037/WCC-PMS/SF/INDOHR/VII/2016\1933/WCC-PMS.2nd/SF/INDOHR/VII/2016"/>
    <s v="CHR-008/1772/16\CHR-008/1772/16"/>
    <n v="5572222.7000000002"/>
    <n v="0"/>
    <s v="Invoice Submitted"/>
  </r>
  <r>
    <n v="32045053"/>
    <n v="5065657"/>
    <s v="IDR"/>
    <s v="PT INDO HUMAN RESOURCE"/>
    <s v="2016-02-29"/>
    <s v="30 days net from invoice receipt date - 300S"/>
    <s v="PT Nokia Solutions and Networks Indonesia"/>
    <n v="506565.7"/>
    <n v="1"/>
    <n v="5572222.7000000002"/>
    <x v="9"/>
    <x v="5"/>
    <s v="3029/WCC-PMS/SF/INDOHR/VII/2016\1918/WCC-PMS.2nd/SF/INDOHR/VII/2016"/>
    <s v="CHR-008/1772/16\CHR-007/1717/16"/>
    <n v="5572222.7000000002"/>
    <n v="0"/>
    <s v="Invoice Submitted"/>
  </r>
  <r>
    <n v="32045022"/>
    <n v="5065657"/>
    <s v="IDR"/>
    <s v="PT INDO HUMAN RESOURCE"/>
    <s v="2016-02-29"/>
    <s v="30 days net from invoice receipt date - 300S"/>
    <s v="PT Nokia Solutions and Networks Indonesia"/>
    <n v="506565.7"/>
    <n v="1"/>
    <n v="5572222.7000000002"/>
    <x v="9"/>
    <x v="5"/>
    <s v="3027/WCC-PMS/SF/INDOHR/VII/2016\1913/WCC-PMS.2nd/SF/INDOHR/VII/2016"/>
    <s v="CHR-008/1772/16\CHR-007/1717/16"/>
    <n v="5572222.7000000002"/>
    <n v="0"/>
    <s v="Invoice Submitted"/>
  </r>
  <r>
    <n v="32049876"/>
    <n v="5065657"/>
    <s v="IDR"/>
    <s v="PT INDO HUMAN RESOURCE"/>
    <s v="2016-02-29"/>
    <s v="30 days net from invoice receipt date - 300S"/>
    <s v="PT Nokia Solutions and Networks Indonesia"/>
    <n v="506565.7"/>
    <n v="1"/>
    <n v="5572222.7000000002"/>
    <x v="9"/>
    <x v="5"/>
    <s v="3008/WCC-PMS/SF/INDOHR/VII/2016\1878/WCC-PMS.2nd/SF/INDOHR/VII/2016"/>
    <s v="CHR-008/1772/16\CHR-007/1715/16"/>
    <n v="5572222.7000000002"/>
    <n v="0"/>
    <s v="Invoice Submitted"/>
  </r>
  <r>
    <n v="32049872"/>
    <n v="5065657"/>
    <s v="IDR"/>
    <s v="PT INDO HUMAN RESOURCE"/>
    <s v="2016-02-29"/>
    <s v="30 days net from invoice receipt date - 300S"/>
    <s v="PT Nokia Solutions and Networks Indonesia"/>
    <n v="506565.7"/>
    <n v="1"/>
    <n v="5572222.7000000002"/>
    <x v="9"/>
    <x v="5"/>
    <s v="3007/WCC-PMS/SF/INDOHR/VII/2016\1877/WCC-PMS.2nd/SF/INDOHR/VII/2016"/>
    <s v="CHR-008/1772/16\CHR-007/1715/16"/>
    <n v="5572222.7000000002"/>
    <n v="0"/>
    <s v="Invoice Submitted"/>
  </r>
  <r>
    <n v="32048898"/>
    <n v="5065657"/>
    <s v="IDR"/>
    <s v="PT INDO HUMAN RESOURCE"/>
    <s v="2016-02-29"/>
    <s v="30 days net from invoice receipt date - 300S"/>
    <s v="PT Nokia Solutions and Networks Indonesia"/>
    <n v="506565.7"/>
    <n v="1"/>
    <n v="5572222.7000000002"/>
    <x v="9"/>
    <x v="5"/>
    <s v="3005/WCC-PMS/SF/INDOHR/VII/2016\1875/WCC-PMS.2nd/SF/INDOHR/VII/2016"/>
    <s v="CHR-008/1772/16\CHR-007/1715/16"/>
    <n v="5572222.7000000002"/>
    <n v="0"/>
    <s v="Invoice Submitted"/>
  </r>
  <r>
    <n v="32049868"/>
    <n v="5065657"/>
    <s v="IDR"/>
    <s v="PT INDO HUMAN RESOURCE"/>
    <s v="2016-02-29"/>
    <s v="30 days net from invoice receipt date - 300S"/>
    <s v="PT Nokia Solutions and Networks Indonesia"/>
    <n v="506565.7"/>
    <n v="1"/>
    <n v="5572222.7000000002"/>
    <x v="9"/>
    <x v="5"/>
    <s v="2941/WCC-PMS/SF/INDOHR/VII/2016\1802/WCC-PMS.2nd/SF/INDOHR/VII/2016"/>
    <s v="CHR-008/1772/16\CHR-007/1724/16"/>
    <n v="5572222.7000000002"/>
    <n v="0"/>
    <s v="Invoice Submitted"/>
  </r>
  <r>
    <n v="32048897"/>
    <n v="5065657"/>
    <s v="IDR"/>
    <s v="PT INDO HUMAN RESOURCE"/>
    <s v="2016-02-29"/>
    <s v="30 days net from invoice receipt date - 300S"/>
    <s v="PT Nokia Solutions and Networks Indonesia"/>
    <n v="506565.7"/>
    <n v="1"/>
    <n v="5572222.7000000002"/>
    <x v="9"/>
    <x v="5"/>
    <s v="2882/WCC-PMS/SF/INDOHR/VII/2016\1713/WCC-PMS.2nd/SF/INDOHR/VII/2016"/>
    <s v="CHR-008/1772/16\CHR-007/1749/16"/>
    <n v="5572222.7000000002"/>
    <n v="0"/>
    <s v="Invoice Submitted"/>
  </r>
  <r>
    <n v="32048896"/>
    <n v="5065657"/>
    <s v="IDR"/>
    <s v="PT INDO HUMAN RESOURCE"/>
    <s v="2016-02-29"/>
    <s v="30 days net from invoice receipt date - 300S"/>
    <s v="PT Nokia Solutions and Networks Indonesia"/>
    <n v="506565.7"/>
    <n v="1"/>
    <n v="5572222.7000000002"/>
    <x v="9"/>
    <x v="5"/>
    <s v="2829/WCC-PMS/SF/INDOHR/VII/2016\1632/WCC-PMS.2nd/SF/INDOHR/VII/2016"/>
    <s v="CHR-008/1772/16\CHR-007/1762/16"/>
    <n v="5572222.7000000002"/>
    <n v="0"/>
    <s v="Invoice Submitted"/>
  </r>
  <r>
    <n v="32048895"/>
    <n v="5065657"/>
    <s v="IDR"/>
    <s v="PT INDO HUMAN RESOURCE"/>
    <s v="2016-02-29"/>
    <s v="30 days net from invoice receipt date - 300S"/>
    <s v="PT Nokia Solutions and Networks Indonesia"/>
    <n v="506565.7"/>
    <n v="1"/>
    <n v="5572222.7000000002"/>
    <x v="9"/>
    <x v="5"/>
    <s v="2828/WCC-PMS/SF/INDOHR/VII/2016\1631/WCC-PMS.2nd/SF/INDOHR/VII/2016"/>
    <s v="CHR-008/1772/16\CHR-007/1762/16"/>
    <n v="5572222.7000000002"/>
    <n v="0"/>
    <s v="Invoice Submitted"/>
  </r>
  <r>
    <n v="32048893"/>
    <n v="5065657"/>
    <s v="IDR"/>
    <s v="PT INDO HUMAN RESOURCE"/>
    <s v="2016-02-29"/>
    <s v="30 days net from invoice receipt date - 300S"/>
    <s v="PT Nokia Solutions and Networks Indonesia"/>
    <n v="506565.7"/>
    <n v="1"/>
    <n v="5572222.7000000002"/>
    <x v="9"/>
    <x v="5"/>
    <s v="2827/WCC-PMS/SF/INDOHR/VII/2016\1630/WCC-PMS.2nd/SF/INDOHR/VII/2016"/>
    <s v="CHR-008/1772/16\CHR-007/1762/16"/>
    <n v="5572222.7000000002"/>
    <n v="0"/>
    <s v="Invoice Submitted"/>
  </r>
  <r>
    <n v="32048891"/>
    <n v="5065657"/>
    <s v="IDR"/>
    <s v="PT INDO HUMAN RESOURCE"/>
    <s v="2016-02-29"/>
    <s v="30 days net from invoice receipt date - 300S"/>
    <s v="PT Nokia Solutions and Networks Indonesia"/>
    <n v="506565.7"/>
    <n v="1"/>
    <n v="5572222.7000000002"/>
    <x v="9"/>
    <x v="5"/>
    <s v="2792/WCC-PMS/SF/INDOHR/VII/2016\1580/WCC-PMS.2nd/SF/INDOHR/VII/2016"/>
    <s v="CHR-008/1772/16\CHR-007/1763/16"/>
    <n v="5572222.7000000002"/>
    <n v="0"/>
    <s v="Invoice Submitted"/>
  </r>
  <r>
    <n v="32049091"/>
    <n v="5065657"/>
    <s v="IDR"/>
    <s v="PT INDO HUMAN RESOURCE"/>
    <s v="2016-02-29"/>
    <s v="30 days net from invoice receipt date - 300S"/>
    <s v="PT Nokia Solutions and Networks Indonesia"/>
    <n v="506565.7"/>
    <n v="1"/>
    <n v="5572222.7000000002"/>
    <x v="9"/>
    <x v="5"/>
    <s v="2701/WCC-PMS/SF/INDOHR/VII/2016\1438/WCC-PMS.2nd/SF/INDOHR/VII/2016"/>
    <s v="CHR-008/1772/16\CHR-008/1772/16"/>
    <n v="5572222.7000000002"/>
    <n v="0"/>
    <s v="Invoice Submitted"/>
  </r>
  <r>
    <n v="32048888"/>
    <n v="5065657"/>
    <s v="IDR"/>
    <s v="PT INDO HUMAN RESOURCE"/>
    <s v="2016-02-29"/>
    <s v="30 days net from invoice receipt date - 300S"/>
    <s v="PT Nokia Solutions and Networks Indonesia"/>
    <n v="506565.7"/>
    <n v="1"/>
    <n v="5572222.7000000002"/>
    <x v="9"/>
    <x v="5"/>
    <s v="2666/WCC-PMS/SF/INDOHR/VII/2016\1359/WCC-PMS.2nd/SF/INDOHR/VII/2016"/>
    <s v="CHR-008/1772/16\CHR-008/1772/16"/>
    <n v="5572222.7000000002"/>
    <n v="0"/>
    <s v="Invoice Submitted"/>
  </r>
  <r>
    <n v="32048887"/>
    <n v="5065657"/>
    <s v="IDR"/>
    <s v="PT INDO HUMAN RESOURCE"/>
    <s v="2016-02-29"/>
    <s v="30 days net from invoice receipt date - 300S"/>
    <s v="PT Nokia Solutions and Networks Indonesia"/>
    <n v="506565.7"/>
    <n v="1"/>
    <n v="5572222.7000000002"/>
    <x v="9"/>
    <x v="5"/>
    <s v="2665/WCC-PMS/SF/INDOHR/VII/2016\1358/WCC-PMS.2nd/SF/INDOHR/VII/2016"/>
    <s v="CHR-008/1772/16\CHR-008/1772/16"/>
    <n v="5572222.7000000002"/>
    <n v="0"/>
    <s v="Invoice Submitted"/>
  </r>
  <r>
    <n v="32048885"/>
    <n v="5065657"/>
    <s v="IDR"/>
    <s v="PT INDO HUMAN RESOURCE"/>
    <s v="2016-02-29"/>
    <s v="30 days net from invoice receipt date - 300S"/>
    <s v="PT Nokia Solutions and Networks Indonesia"/>
    <n v="506565.7"/>
    <n v="1"/>
    <n v="5572222.7000000002"/>
    <x v="9"/>
    <x v="5"/>
    <s v="2652/WCC-PMS/SF/INDOHR/VII/2016\1330/WCC-PMS.2nd/SF/INDOHR/VII/2016"/>
    <s v="CHR-008/1772/16\CHR-008/1772/16"/>
    <n v="5572222.7000000002"/>
    <n v="0"/>
    <s v="Invoice Submitted"/>
  </r>
  <r>
    <n v="32048884"/>
    <n v="5065657"/>
    <s v="IDR"/>
    <s v="PT INDO HUMAN RESOURCE"/>
    <s v="2016-02-29"/>
    <s v="30 days net from invoice receipt date - 300S"/>
    <s v="PT Nokia Solutions and Networks Indonesia"/>
    <n v="506565.7"/>
    <n v="1"/>
    <n v="5572222.7000000002"/>
    <x v="9"/>
    <x v="5"/>
    <s v="2606/WCC-PMS/SF/INDOHR/VII/2016\1263/WCC-PMS.2nd/SF/INDOHR/VII/2016"/>
    <s v="CHR-008/1772/16\CHR-007/1750/16"/>
    <n v="5572222.7000000002"/>
    <n v="0"/>
    <s v="Invoice Submitted"/>
  </r>
  <r>
    <n v="32048882"/>
    <n v="5065657"/>
    <s v="IDR"/>
    <s v="PT INDO HUMAN RESOURCE"/>
    <s v="2016-02-29"/>
    <s v="30 days net from invoice receipt date - 300S"/>
    <s v="PT Nokia Solutions and Networks Indonesia"/>
    <n v="506565.7"/>
    <n v="1"/>
    <n v="5572222.7000000002"/>
    <x v="9"/>
    <x v="5"/>
    <s v="2541/WCC-PMS/SF/INDOHR/VII/2016\1131/WCC-PMS.2nd/SF/INDOHR/VII/2016"/>
    <s v="CHR-007/1750/16\CHR-008/1772/16"/>
    <n v="5572222.7000000002"/>
    <n v="0"/>
    <s v="Invoice Submitted"/>
  </r>
  <r>
    <n v="32048866"/>
    <n v="5065657"/>
    <s v="IDR"/>
    <s v="PT INDO HUMAN RESOURCE"/>
    <s v="2016-02-29"/>
    <s v="30 days net from invoice receipt date - 300S"/>
    <s v="PT Nokia Solutions and Networks Indonesia"/>
    <n v="506565.7"/>
    <n v="1"/>
    <n v="5572222.7000000002"/>
    <x v="9"/>
    <x v="5"/>
    <s v="2540/WCC-PMS/SF/INDOHR/VII/2016\1130/WCC-PMS.2nd/SF/INDOHR/VII/2016"/>
    <s v="CHR-007/1750/16\CHR-008/1772/16"/>
    <n v="5572222.7000000002"/>
    <n v="0"/>
    <s v="Invoice Submitted"/>
  </r>
  <r>
    <n v="32049066"/>
    <n v="5065657"/>
    <s v="IDR"/>
    <s v="PT INDO HUMAN RESOURCE"/>
    <s v="2016-02-29"/>
    <s v="30 days net from invoice receipt date - 300S"/>
    <s v="PT Nokia Solutions and Networks Indonesia"/>
    <n v="506565.7"/>
    <n v="1"/>
    <n v="5572222.7000000002"/>
    <x v="9"/>
    <x v="5"/>
    <s v="2010/WCC-PMS/SF/INDOHR/VI/2016\897/WCC-PMS.2nd/SF/INDOHR/VII/2016"/>
    <s v="CHR-006/1317/16\CHR-007/1582/16"/>
    <n v="5572222.7000000002"/>
    <n v="0"/>
    <s v="Invoice Submitted"/>
  </r>
  <r>
    <n v="32048889"/>
    <n v="5065657"/>
    <s v="IDR"/>
    <s v="PT INDO HUMAN RESOURCE"/>
    <s v="2016-02-29"/>
    <s v="30 days net from invoice receipt date - 300S"/>
    <s v="PT Nokia Solutions and Networks Indonesia"/>
    <n v="506565.7"/>
    <n v="1"/>
    <n v="5572222.7000000002"/>
    <x v="9"/>
    <x v="5"/>
    <s v="178/TB-PROV.SVC/SF/IHR/XII/2016\180-TB-PROV.SVC/SF/IHR/XII/2016"/>
    <s v="CHR-012/3847/16\CHR-012/3849/16"/>
    <n v="5572222.7000000002"/>
    <n v="0"/>
    <s v="Invoice Submitted"/>
  </r>
  <r>
    <n v="32044853"/>
    <n v="5065657"/>
    <s v="IDR"/>
    <s v="PT INDO HUMAN RESOURCE"/>
    <s v="2016-02-29"/>
    <s v="30 days net from invoice receipt date - 300S"/>
    <s v="PT Nokia Solutions and Networks Indonesia"/>
    <n v="506565.7"/>
    <n v="1"/>
    <n v="5572222.7000000002"/>
    <x v="9"/>
    <x v="5"/>
    <s v="1449/WCC-PMS/SF/INDOHR/IV/2016\0418/WCC-PMS.2nd/SF/INDOHR/VI/2016"/>
    <s v="CHR-004/794/16\CHR-006/1357/16"/>
    <n v="5572222.7000000002"/>
    <n v="0"/>
    <s v="Invoice Submitted"/>
  </r>
  <r>
    <n v="32044986"/>
    <n v="4580000"/>
    <s v="IDR"/>
    <s v="PT INDO HUMAN RESOURCE"/>
    <s v="2016-02-29"/>
    <s v="60 days net from invoice receipt date - 600S"/>
    <s v="PT Nokia Solutions and Networks Indonesia"/>
    <n v="458000"/>
    <n v="1"/>
    <n v="5038000"/>
    <x v="7"/>
    <x v="5"/>
    <s v="106/H3I/WCC/II/2016"/>
    <s v="CHR-002/423/16"/>
    <n v="5038000"/>
    <n v="0"/>
    <s v="Invoice Submitted"/>
  </r>
  <r>
    <n v="32032008"/>
    <n v="1137245934"/>
    <s v="IDR"/>
    <s v="PT INDO HUMAN RESOURCE"/>
    <s v="2016-02-26"/>
    <s v="60 days net from invoice receipt date - 600S"/>
    <s v="PT Nokia Solutions and Networks Indonesia"/>
    <n v="113724593.40000001"/>
    <n v="1"/>
    <n v="1250970527.4000001"/>
    <x v="7"/>
    <x v="5"/>
    <s v="103/H3I/WCC/I/2016"/>
    <s v="CHR-002/372/16"/>
    <n v="1250970527.4000001"/>
    <n v="0"/>
    <s v="Invoice Submitted"/>
  </r>
  <r>
    <n v="32025699"/>
    <n v="17629825"/>
    <s v="IDR"/>
    <s v="PT INDO HUMAN RESOURCE"/>
    <s v="2016-02-25"/>
    <s v="60 days net from invoice receipt date - 600S"/>
    <s v="PT Nokia Solutions and Networks Indonesia"/>
    <n v="1762982.5"/>
    <n v="1"/>
    <n v="19392807.5"/>
    <x v="7"/>
    <x v="5"/>
    <s v="124/H3I/WCC/VI/2016"/>
    <s v="CHR-006/1294/16"/>
    <n v="19392807.5"/>
    <n v="0"/>
    <s v="Invoice Submitted"/>
  </r>
  <r>
    <n v="32025888"/>
    <n v="74045265"/>
    <s v="IDR"/>
    <s v="PT INDO HUMAN RESOURCE"/>
    <s v="2016-02-25"/>
    <s v="60 days net from invoice receipt date - 600S"/>
    <s v="PT Nokia Solutions and Networks Indonesia"/>
    <n v="7404526.5"/>
    <n v="1"/>
    <n v="81449791.5"/>
    <x v="7"/>
    <x v="5"/>
    <s v="123/H3I/WCC/VI/2016"/>
    <s v="CHR-006/1295/16"/>
    <n v="81449791.5"/>
    <n v="0"/>
    <s v="Invoice Submitted"/>
  </r>
  <r>
    <n v="32025809"/>
    <n v="35259650"/>
    <s v="IDR"/>
    <s v="PT INDO HUMAN RESOURCE"/>
    <s v="2016-02-25"/>
    <s v="60 days net from invoice receipt date - 600S"/>
    <s v="PT Nokia Solutions and Networks Indonesia"/>
    <n v="3525965"/>
    <n v="1"/>
    <n v="38785615"/>
    <x v="7"/>
    <x v="5"/>
    <s v="121/H3I/WCC/V/2016"/>
    <s v="CHR-005/1102/16"/>
    <n v="38785615"/>
    <n v="0"/>
    <s v="Invoice Submitted"/>
  </r>
  <r>
    <n v="32025654"/>
    <n v="14103860"/>
    <s v="IDR"/>
    <s v="PT INDO HUMAN RESOURCE"/>
    <s v="2016-02-25"/>
    <s v="60 days net from invoice receipt date - 600S"/>
    <s v="PT Nokia Solutions and Networks Indonesia"/>
    <n v="1410386"/>
    <n v="1"/>
    <n v="15514246"/>
    <x v="7"/>
    <x v="5"/>
    <s v="120/H3I/WCC/V/2016"/>
    <s v="CHR-005/1104/16"/>
    <n v="15514246"/>
    <n v="0"/>
    <s v="Invoice Submitted"/>
  </r>
  <r>
    <n v="32025979"/>
    <n v="1509113020"/>
    <s v="IDR"/>
    <s v="PT INDO HUMAN RESOURCE"/>
    <s v="2016-02-25"/>
    <s v="60 days net from invoice receipt date - 600S"/>
    <s v="PT Nokia Solutions and Networks Indonesia"/>
    <n v="150911302"/>
    <n v="1"/>
    <n v="1660024322"/>
    <x v="7"/>
    <x v="5"/>
    <s v="119/H3I/WCC/V/2016"/>
    <s v="CHR-005/1100/16"/>
    <n v="1660024322"/>
    <n v="0"/>
    <s v="Invoice Submitted"/>
  </r>
  <r>
    <n v="32025608"/>
    <n v="3525965"/>
    <s v="IDR"/>
    <s v="PT INDO HUMAN RESOURCE"/>
    <s v="2016-02-25"/>
    <s v="60 days net from invoice receipt date - 600S"/>
    <s v="PT Nokia Solutions and Networks Indonesia"/>
    <n v="352596.5"/>
    <n v="1"/>
    <n v="3878561.5"/>
    <x v="7"/>
    <x v="5"/>
    <s v="118/H3I/WCC/V/2016"/>
    <s v="CHR-005/1103/16"/>
    <n v="3878561.5"/>
    <n v="0"/>
    <s v="Invoice Submitted"/>
  </r>
  <r>
    <n v="32025757"/>
    <n v="1167094415"/>
    <s v="IDR"/>
    <s v="PT INDO HUMAN RESOURCE"/>
    <s v="2016-02-25"/>
    <s v="60 days net from invoice receipt date - 600S"/>
    <s v="PT Nokia Solutions and Networks Indonesia"/>
    <n v="116709441.5"/>
    <n v="2"/>
    <n v="1283803856.5"/>
    <x v="7"/>
    <x v="5"/>
    <s v="105/H3I/WCC/II/2016"/>
    <s v="CHR-002/424/16"/>
    <n v="1283803856.5"/>
    <n v="0"/>
    <s v="Invoice Submitted"/>
  </r>
  <r>
    <n v="32022082"/>
    <n v="29227200"/>
    <s v="IDR"/>
    <s v="PT INDO HUMAN RESOURCE"/>
    <s v="2016-02-25"/>
    <s v="30 days net from invoice receipt date - 300S"/>
    <s v="PT Nokia Solutions and Networks Indonesia"/>
    <n v="2922720"/>
    <n v="1"/>
    <n v="32149920"/>
    <x v="5"/>
    <x v="5"/>
    <s v="0251/CCM-FR/INDOHR/IV/16"/>
    <s v="CHR-004/688/16"/>
    <n v="32149920"/>
    <n v="0"/>
    <s v="Invoice Submitted"/>
  </r>
  <r>
    <n v="32022133"/>
    <n v="18510560"/>
    <s v="IDR"/>
    <s v="PT INDO HUMAN RESOURCE"/>
    <s v="2016-02-25"/>
    <s v="30 days net from invoice receipt date - 300S"/>
    <s v="PT Nokia Solutions and Networks Indonesia"/>
    <n v="1851056"/>
    <n v="1"/>
    <n v="20361616"/>
    <x v="5"/>
    <x v="5"/>
    <s v="0250/CCM-FR/INDOHR/IV/16"/>
    <s v="CHR-004/690/16"/>
    <n v="20361616"/>
    <n v="0"/>
    <s v="Invoice Submitted"/>
  </r>
  <r>
    <n v="32022143"/>
    <n v="18023440"/>
    <s v="IDR"/>
    <s v="PT INDO HUMAN RESOURCE"/>
    <s v="2016-02-25"/>
    <s v="30 days net from invoice receipt date - 300S"/>
    <s v="PT Nokia Solutions and Networks Indonesia"/>
    <n v="1802344"/>
    <n v="1"/>
    <n v="19825784"/>
    <x v="5"/>
    <x v="5"/>
    <s v="0249/CCM-FR/INDOHR/IV/16"/>
    <s v="CHR-004/689/16"/>
    <n v="19825784"/>
    <n v="0"/>
    <s v="Invoice Submitted"/>
  </r>
  <r>
    <n v="32022183"/>
    <n v="15100720"/>
    <s v="IDR"/>
    <s v="PT INDO HUMAN RESOURCE"/>
    <s v="2016-02-25"/>
    <s v="30 days net from invoice receipt date - 300S"/>
    <s v="PT Nokia Solutions and Networks Indonesia"/>
    <n v="1510072"/>
    <n v="1"/>
    <n v="16610792"/>
    <x v="5"/>
    <x v="5"/>
    <s v="0248/CCM-FR/INDOHR/IV/16"/>
    <s v="CHR-004/699/16"/>
    <n v="16610792"/>
    <n v="0"/>
    <s v="Invoice Submitted"/>
  </r>
  <r>
    <n v="32022205"/>
    <n v="7793920"/>
    <s v="IDR"/>
    <s v="PT INDO HUMAN RESOURCE"/>
    <s v="2016-02-25"/>
    <s v="30 days net from invoice receipt date - 300S"/>
    <s v="PT Nokia Solutions and Networks Indonesia"/>
    <n v="779392"/>
    <n v="1"/>
    <n v="8573312"/>
    <x v="5"/>
    <x v="5"/>
    <s v="0247/CCM-FR/INDOHR/IV/16"/>
    <s v="CHR-004/698/16"/>
    <n v="8573312"/>
    <n v="0"/>
    <s v="Invoice Submitted"/>
  </r>
  <r>
    <n v="32022387"/>
    <n v="46276400"/>
    <s v="IDR"/>
    <s v="PT INDO HUMAN RESOURCE"/>
    <s v="2016-02-25"/>
    <s v="30 days net from invoice receipt date - 300S"/>
    <s v="PT Nokia Solutions and Networks Indonesia"/>
    <n v="4627640"/>
    <n v="1"/>
    <n v="50904040"/>
    <x v="5"/>
    <x v="5"/>
    <s v="0241/CCM-FR/INDOHR/IV/16"/>
    <s v="CHR-004/693/16"/>
    <n v="50904040"/>
    <n v="0"/>
    <s v="Invoice Submitted"/>
  </r>
  <r>
    <n v="32022116"/>
    <n v="47250640"/>
    <s v="IDR"/>
    <s v="PT INDO HUMAN RESOURCE"/>
    <s v="2016-02-25"/>
    <s v="30 days net from invoice receipt date - 300S"/>
    <s v="PT Nokia Solutions and Networks Indonesia"/>
    <n v="4725064"/>
    <n v="1"/>
    <n v="51975704"/>
    <x v="5"/>
    <x v="5"/>
    <s v="0228/CCM-DA/INDOHR/II/16"/>
    <s v="CHR-002/412/16"/>
    <n v="51975704"/>
    <n v="0"/>
    <s v="Invoice Submitted"/>
  </r>
  <r>
    <n v="32022124"/>
    <n v="18023440"/>
    <s v="IDR"/>
    <s v="PT INDO HUMAN RESOURCE"/>
    <s v="2016-02-25"/>
    <s v="30 days net from invoice receipt date - 300S"/>
    <s v="PT Nokia Solutions and Networks Indonesia"/>
    <n v="1802344"/>
    <n v="1"/>
    <n v="19825784"/>
    <x v="5"/>
    <x v="5"/>
    <s v="0227/CCM-DA/INDOHR/II/16"/>
    <s v="CHR-002/411/16"/>
    <n v="19825784"/>
    <n v="0"/>
    <s v="Invoice Submitted"/>
  </r>
  <r>
    <n v="32022155"/>
    <n v="15100720"/>
    <s v="IDR"/>
    <s v="PT INDO HUMAN RESOURCE"/>
    <s v="2016-02-25"/>
    <s v="30 days net from invoice receipt date - 300S"/>
    <s v="PT Nokia Solutions and Networks Indonesia"/>
    <n v="1510072"/>
    <n v="1"/>
    <n v="16610792"/>
    <x v="5"/>
    <x v="5"/>
    <s v="0226/CCM-DA/INDOHR/II/16"/>
    <s v="CHR-002/410/16"/>
    <n v="16610792"/>
    <n v="0"/>
    <s v="Invoice Submitted"/>
  </r>
  <r>
    <n v="32022162"/>
    <n v="7793920"/>
    <s v="IDR"/>
    <s v="PT INDO HUMAN RESOURCE"/>
    <s v="2016-02-25"/>
    <s v="30 days net from invoice receipt date - 300S"/>
    <s v="PT Nokia Solutions and Networks Indonesia"/>
    <n v="779392"/>
    <n v="1"/>
    <n v="8573312"/>
    <x v="5"/>
    <x v="5"/>
    <s v="0225/CCM-DA/INDOHR/II/16"/>
    <s v="CHR-002/409/16"/>
    <n v="8573312"/>
    <n v="0"/>
    <s v="Invoice Submitted"/>
  </r>
  <r>
    <n v="32022381"/>
    <n v="46276400"/>
    <s v="IDR"/>
    <s v="PT INDO HUMAN RESOURCE"/>
    <s v="2016-02-25"/>
    <s v="30 days net from invoice receipt date - 300S"/>
    <s v="PT Nokia Solutions and Networks Indonesia"/>
    <n v="4627640"/>
    <n v="1"/>
    <n v="50904040"/>
    <x v="5"/>
    <x v="5"/>
    <s v="0224/CCM-DA/INDOHR/III/16"/>
    <s v="CHR-003/435/16"/>
    <n v="50904040"/>
    <n v="0"/>
    <s v="Invoice Submitted"/>
  </r>
  <r>
    <n v="32016381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3004/WCC-PMS/SF/INDOHR/VII/2016\1874/WCC-PMS.2nd/SF/INDOHR/VII/2016"/>
    <s v="CHR-007/1715/16\CHR-008/1772/16"/>
    <n v="5572222.7000000002"/>
    <n v="0"/>
    <s v="Invoice Submitted"/>
  </r>
  <r>
    <n v="32016377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3003/WCC-PMS/SF/INDOHR/VII/2016\1873/WCC-PMS.2nd/SF/INDOHR/VII/2016"/>
    <s v="CHR-007/1714/16\CHR-008/1772/16"/>
    <n v="5572222.7000000002"/>
    <n v="0"/>
    <s v="Invoice Submitted"/>
  </r>
  <r>
    <n v="32016372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3001/WCC-PMS/SF/INDOHR/VII/2016\1871/WCC-PMS.2nd/SF/INDOHR/VII/2016"/>
    <s v="CHR-007/1714/16\CHR-008/1772/16"/>
    <n v="5572222.7000000002"/>
    <n v="0"/>
    <s v="Invoice Submitted"/>
  </r>
  <r>
    <n v="32016369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3000/WCC-PMS/SF/INDOHR/VII/2016\1870/WCC-PMS.2nd/SF/INDOHR/VII/2016"/>
    <s v="CHR-007/1714/16\CHR-008/1772/16"/>
    <n v="5572222.7000000002"/>
    <n v="0"/>
    <s v="Invoice Submitted"/>
  </r>
  <r>
    <n v="32016366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2999/WCC-PMS/SF/INDOHR/VII/2016\1869/WCC-PMS.2nd/SF/INDOHR/VII/2016"/>
    <s v="CHR-007/1714/16\CHR-008/1772/16"/>
    <n v="5572222.7000000002"/>
    <n v="0"/>
    <s v="Invoice Submitted"/>
  </r>
  <r>
    <n v="32016364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2998/WCC-PMS/SF/INDOHR/VII/2016\1868/WCC-PMS.2nd/SF/INDOHR/VII/2016"/>
    <s v="CHR-007/1714/16\CHR-008/1772/16"/>
    <n v="5572222.7000000002"/>
    <n v="0"/>
    <s v="Invoice Submitted"/>
  </r>
  <r>
    <n v="32016363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2997/WCC-PMS/SF/INDOHR/VII/2016\1867/WCC-PMS.2nd/SF/INDOHR/VII/2016"/>
    <s v="CHR-008/1772/16\CHR-007/1714/16"/>
    <n v="5572222.7000000002"/>
    <n v="0"/>
    <s v="Invoice Submitted"/>
  </r>
  <r>
    <n v="32016360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2995/WCC-PMS/SF/INDOHR/VII/2016\1865/WCC-PMS.2nd/SF/INDOHR/VII/2016"/>
    <s v="CHR-008/1772/16\CHR-007/1714/16"/>
    <n v="5572222.7000000002"/>
    <n v="0"/>
    <s v="Invoice Submitted"/>
  </r>
  <r>
    <n v="32016358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2994/WCC-PMS/SF/INDOHR/VII/2016\1864/WCC-PMS.2nd/SF/INDOHR/VII/2016"/>
    <s v="CHR-008/1772/16\CHR-007/1714/16"/>
    <n v="5572222.7000000002"/>
    <n v="0"/>
    <s v="Invoice Submitted"/>
  </r>
  <r>
    <n v="32016357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2993/WCC-PMS/SF/INDOHR/VII/2016\1863/WCC-PMS.2nd/SF/INDOHR/VII/2016"/>
    <s v="CHR-008/1772/16\CHR-007/1713/16"/>
    <n v="5572222.7000000002"/>
    <n v="0"/>
    <s v="Invoice Submitted"/>
  </r>
  <r>
    <n v="32016355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2991/WCC-PMS/SF/INDOHR/VII/2016\1861/WCC-PMS.2nd/SF/INDOHR/VII/2016"/>
    <s v="CHR-008/1772/16\CHR-007/1713/16"/>
    <n v="5572222.7000000002"/>
    <n v="0"/>
    <s v="Invoice Submitted"/>
  </r>
  <r>
    <n v="32016354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2989/WCC-PMS/SF/INDOHR/VII/2016\1859/WCC-PMS.2nd/SF/INDOHR/VII/2016"/>
    <s v="CHR-008/1772/16\CHR-007/1713/16"/>
    <n v="5572222.7000000002"/>
    <n v="0"/>
    <s v="Invoice Submitted"/>
  </r>
  <r>
    <n v="32016352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2988/WCC-PMS/SF/INDOHR/VII/2016\1858/WCC-PMS.2nd/SF/INDOHR/VII/2016"/>
    <s v="CHR-008/1772/16\CHR-007/1713/16"/>
    <n v="5572222.7000000002"/>
    <n v="0"/>
    <s v="Invoice Submitted"/>
  </r>
  <r>
    <n v="32016350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2987/WCC-PMS/SF/INDOHR/VII/2016\1857/WCC-PMS.2nd/SF/INDOHR/VII/2016"/>
    <s v="CHR-008/1772/16\CHR-007/1713/16"/>
    <n v="5572222.7000000002"/>
    <n v="0"/>
    <s v="Invoice Submitted"/>
  </r>
  <r>
    <n v="32016349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2986/WCC-PMS/SF/INDOHR/VII/2016\1856/WCC-PMS.2nd/SF/INDOHR/VII/2016"/>
    <s v="CHR-008/1772/16\CHR-007/1713/16"/>
    <n v="5572222.7000000002"/>
    <n v="0"/>
    <s v="Invoice Submitted"/>
  </r>
  <r>
    <n v="32016348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2985/WCC-PMS/SF/INDOHR/VII/2016\1855/WCC-PMS.2nd/SF/INDOHR/VII/2016"/>
    <s v="CHR-008/1772/16\CHR-007/1713/16"/>
    <n v="5572222.7000000002"/>
    <n v="0"/>
    <s v="Invoice Submitted"/>
  </r>
  <r>
    <n v="32016346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2984/WCC-PMS/SF/INDOHR/VII/2016\1854/WCC-PMS.2nd/SF/INDOHR/VII/2016"/>
    <s v="CHR-008/1772/16\CHR-007/1713/16"/>
    <n v="5572222.7000000002"/>
    <n v="0"/>
    <s v="Invoice Submitted"/>
  </r>
  <r>
    <n v="32016343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2983/WCC-PMS/SF/INDOHR/VII/2016\1853/WCC-PMS.2nd/SF/INDOHR/VII/2016"/>
    <s v="CHR-008/1772/16\CHR-007/1712/16"/>
    <n v="5572222.7000000002"/>
    <n v="0"/>
    <s v="Invoice Submitted"/>
  </r>
  <r>
    <n v="32016342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2982/WCC-PMS/SF/INDOHR/VII/2016\1852/WCC-PMS.2nd/SF/INDOHR/VII/2016"/>
    <s v="CHR-008/1772/16\CHR-007/1712/16"/>
    <n v="5572222.7000000002"/>
    <n v="0"/>
    <s v="Invoice Submitted"/>
  </r>
  <r>
    <n v="32016340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2981/WCC-PMS/SF/INDOHR/VII/2016\1851/WCC-PMS.2nd/SF/INDOHR/VII/2016"/>
    <s v="CHR-008/1772/16\CHR-007/1712/16"/>
    <n v="5572222.7000000002"/>
    <n v="0"/>
    <s v="Invoice Submitted"/>
  </r>
  <r>
    <n v="32016338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2980/WCC-PMS/SF/INDOHR/VII/2016\1850/WCC-PMS.2nd/SF/INDOHR/VII/2016"/>
    <s v="CHR-008/1772/16\CHR-007/1712/16"/>
    <n v="5572222.7000000002"/>
    <n v="0"/>
    <s v="Invoice Submitted"/>
  </r>
  <r>
    <n v="32016334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2979/WCC-PMS/SF/INDOHR/VII/2016\1849/WCC-PMS.2nd/SF/INDOHR/VII/2016"/>
    <s v="CHR-008/1772/16\CHR-007/1712/16"/>
    <n v="5572222.7000000002"/>
    <n v="0"/>
    <s v="Invoice Submitted"/>
  </r>
  <r>
    <n v="32016331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2978/WCC-PMS/SF/INDOHR/VII/2016\1848/WCC-PMS.2nd/SF/INDOHR/VII/2016"/>
    <s v="CHR-008/1772/16\CHR-007/1712/16"/>
    <n v="5572222.7000000002"/>
    <n v="0"/>
    <s v="Invoice Submitted"/>
  </r>
  <r>
    <n v="32016330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2971/WCC-PMS/SF/INDOHR/VII/2016\1841/WCC-PMS.2nd/SF/INDOHR/VII/2016"/>
    <s v="CHR-008/1772/16\CHR-007/1711/16"/>
    <n v="5572222.7000000002"/>
    <n v="0"/>
    <s v="Invoice Submitted"/>
  </r>
  <r>
    <n v="32016328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2965/WCC-PMS/SF/INDOHR/VII/2016\1835/WCC-PMS.2nd/SF/INDOHR/VII/2016"/>
    <s v="CHR-008/1772/16\CHR-007/1711/16"/>
    <n v="5572222.7000000002"/>
    <n v="0"/>
    <s v="Invoice Submitted"/>
  </r>
  <r>
    <n v="32016327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2963/WCC-PMS/SF/INDOHR/VII/2016\1833/WCC-PMS.2nd/SF/INDOHR/VII/2016"/>
    <s v="CHR-008/1772/16\CHR-007/1710/16"/>
    <n v="5572222.7000000002"/>
    <n v="0"/>
    <s v="Invoice Submitted"/>
  </r>
  <r>
    <n v="32016324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2961/WCC-PMS/SF/INDOHR/VII/2016\1831/WCC-PMS.2nd/SF/INDOHR/VII/2016"/>
    <s v="CHR-008/1772/16\CHR-007/1710/16"/>
    <n v="5572222.7000000002"/>
    <n v="0"/>
    <s v="Invoice Submitted"/>
  </r>
  <r>
    <n v="32016322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2960/WCC-PMS/SF/INDOHR/VII/2016\1830/WCC-PMS.2nd/SF/INDOHR/VII/2016"/>
    <s v="CHR-008/1772/16\CHR-007/1710/16"/>
    <n v="5572222.7000000002"/>
    <n v="0"/>
    <s v="Invoice Submitted"/>
  </r>
  <r>
    <n v="32016321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2957/WCC-PMS/SF/INDOHR/VII/2016\1827/WCC-PMS.2nd/SF/INDOHR/VII/2016"/>
    <s v="CHR-008/1772/16\CHR-007/1710/16"/>
    <n v="5572222.7000000002"/>
    <n v="0"/>
    <s v="Invoice Submitted"/>
  </r>
  <r>
    <n v="32016319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2955/WCC-PMS/SF/INDOHR/VII/2016\1825/WCC-PMS.2nd/SF/INDOHR/VII/2016"/>
    <s v="CHR-008/1772/16\CHR-007/1710/16"/>
    <n v="5572222.7000000002"/>
    <n v="0"/>
    <s v="Invoice Submitted"/>
  </r>
  <r>
    <n v="32016318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2951/WCC-PMS/SF/INDOHR/VII/2016\1821/WCC-PMS.2nd/SF/INDOHR/VII/2016"/>
    <s v="CHR-008/1772/16\CHR-007/1737/16"/>
    <n v="5572222.7000000002"/>
    <n v="0"/>
    <s v="Invoice Submitted"/>
  </r>
  <r>
    <n v="32016315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2930/WCC-PMS/SF/INDOHR/VII/2016\1774/WCC-PMS.2nd/SF/INDOHR/VII/2016"/>
    <s v="CHR-008/1772/16\CHR-007/1755/16"/>
    <n v="5572222.7000000002"/>
    <n v="0"/>
    <s v="Invoice Submitted"/>
  </r>
  <r>
    <n v="32016313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2870/WCC-PMS/SF/INDOHR/VII/2016\1694/WCC-PMS.2nd/SF/INDOHR/VII/2016"/>
    <s v="CHR-008/1772/16\CHR-007/1761/16"/>
    <n v="5572222.7000000002"/>
    <n v="0"/>
    <s v="Invoice Submitted"/>
  </r>
  <r>
    <n v="32016312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2809/WCC-PMS/SF/INDOHR/VII/2016\1609/WCC-PMS.2nd/SF/INDOHR/VII/2016"/>
    <s v="CHR-008/1772/16\CHR-007/1762/16"/>
    <n v="5572222.7000000002"/>
    <n v="0"/>
    <s v="Invoice Submitted"/>
  </r>
  <r>
    <n v="32016310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2791/WCC-PMS/SF/INDOHR/VII/2016\1579/WCC-PMS.2nd/SF/INDOHR/VII/2016"/>
    <s v="CHR-008/1772/16\CHR-007/1763/16"/>
    <n v="5572222.7000000002"/>
    <n v="0"/>
    <s v="Invoice Submitted"/>
  </r>
  <r>
    <n v="32016308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2778/WCC-PMS/SF/INDOHR/VII/2016\1553/WCC-PMS.2nd/SF/INDOHR/VII/2016"/>
    <s v="CHR-008/1772/16\CHR-007/1765/16"/>
    <n v="5572222.7000000002"/>
    <n v="0"/>
    <s v="Invoice Submitted"/>
  </r>
  <r>
    <n v="32016306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2775/WCC-PMS/SF/INDOHR/VII/2016\1547/WCC-PMS.2nd/SF/INDOHR/VII/2016"/>
    <s v="CHR-008/1772/16\CHR-007/1765/16"/>
    <n v="5572222.7000000002"/>
    <n v="0"/>
    <s v="Invoice Submitted"/>
  </r>
  <r>
    <n v="32016302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2774/WCC-PMS/SF/INDOHR/VII/2016\1545/WCC-PMS.2nd/SF/INDOHR/VII/2016"/>
    <s v="CHR-008/1772/16\CHR-007/1765/16"/>
    <n v="5572222.7000000002"/>
    <n v="0"/>
    <s v="Invoice Submitted"/>
  </r>
  <r>
    <n v="32016299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2767/WCC-PMS/SF/INDOHR/VII/2016\1536/WCC-PMS.2nd/SF/INDOHR/VII/2016"/>
    <s v="CHR-008/1772/16\CHR-007/1765/16"/>
    <n v="5572222.7000000002"/>
    <n v="0"/>
    <s v="Invoice Submitted"/>
  </r>
  <r>
    <n v="32016297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2729/WCC-PMS/SF/INDOHR/VII/2016\1487/WCC-PMS.2nd/SF/INDOHR/VII/2016"/>
    <s v="CHR-008/1772/16\CHR-007/1765/16"/>
    <n v="5572222.7000000002"/>
    <n v="0"/>
    <s v="Invoice Submitted"/>
  </r>
  <r>
    <n v="32016236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2682/WCC-PMS/SF/INDOHR/VII/2016\1396/WCC-PMS.2nd/SF/INDOHR/VII/2016"/>
    <s v="CHR-008/1772/16\CHR-003/559/16"/>
    <n v="5572222.7000000002"/>
    <n v="0"/>
    <s v="Invoice Submitted"/>
  </r>
  <r>
    <n v="32016234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2680/WCC-PMS/SF/INDOHR/VII/2016\1391/WCC-PMS.2nd/SF/INDOHR/VII/2016"/>
    <s v="CHR-008/1772/16\CHR-008/1772/16"/>
    <n v="5572222.7000000002"/>
    <n v="0"/>
    <s v="Invoice Submitted"/>
  </r>
  <r>
    <n v="32016229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2664/WCC-PMS/SF/INDOHR/VII/2016\1357/WCC-PMS.2nd/SF/INDOHR/VII/2016"/>
    <s v="CHR-008/1772/16\CHR-008/1772/16"/>
    <n v="5572222.7000000002"/>
    <n v="0"/>
    <s v="Invoice Submitted"/>
  </r>
  <r>
    <n v="32016226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2632/WCC-PMS/SF/INDOHR/VII/2016\1297/WCC-PMS.2nd/SF/INDOHR/VII/2016"/>
    <s v="CHR-008/1772/16\CHR-008/1840/16"/>
    <n v="5572222.7000000002"/>
    <n v="0"/>
    <s v="Invoice Submitted"/>
  </r>
  <r>
    <n v="32016223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2613/WCC-PMS/SF/INDOHR/VII/2016\1272/WCC-PMS.2nd/SF/INDOHR/VII/2016"/>
    <s v="CHR-008/1838/16\CHR-008/1772/16"/>
    <n v="5572222.7000000002"/>
    <n v="0"/>
    <s v="Invoice Submitted"/>
  </r>
  <r>
    <n v="32016219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2612/WCC-PMS/SF/INDOHR/VII/2016\1271/WCC-PMS.2nd/SF/INDOHR/VII/2016"/>
    <s v="CHR-008/1772/16\CHR-007/1770/16"/>
    <n v="5572222.7000000002"/>
    <n v="0"/>
    <s v="Invoice Submitted"/>
  </r>
  <r>
    <n v="32016214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2607/WCC-PMS/SF/INDOHR/VII/2016\1266/WCC-PMS.2nd/SF/INDOHR/VII/2016"/>
    <s v="CHR-008/1772/16\CHR-007/1770/16"/>
    <n v="5572222.7000000002"/>
    <n v="0"/>
    <s v="Invoice Submitted"/>
  </r>
  <r>
    <n v="32016212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2603/WCC-PMS/SF/INDOHR/VII/2016\1256/WCC-PMS.2nd/SF/INDOHR/VII/2016"/>
    <s v="CHR-008/1772/16\CHR-007/1770/16"/>
    <n v="5572222.7000000002"/>
    <n v="0"/>
    <s v="Invoice Submitted"/>
  </r>
  <r>
    <n v="32016209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2550/WCC-PMS/SF/INDOHR/VII/2016\1146/WCC-PMS.2nd/SF/INDOHR/VII/2016"/>
    <s v="CHR-007/1770/16\CHR-008/1772/16"/>
    <n v="5572222.7000000002"/>
    <n v="0"/>
    <s v="Invoice Submitted"/>
  </r>
  <r>
    <n v="32016206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2538/WCC-PMS/SF/INDOHR/VII/2016\1128/WCC-PMS.2nd/SF/INDOHR/VII/2016"/>
    <s v="CHR-007/1770/16\CHR-008/1772/16"/>
    <n v="5572222.7000000002"/>
    <n v="0"/>
    <s v="Invoice Submitted"/>
  </r>
  <r>
    <n v="32016204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2522/WCC-PMS/SF/INDOHR/VII/2016\1110/WCC-PMS.2nd/SF/INDOHR/VII/2016"/>
    <s v="CHR-007/1770/16\CHR-008/1772/16"/>
    <n v="5572222.7000000002"/>
    <n v="0"/>
    <s v="Invoice Submitted"/>
  </r>
  <r>
    <n v="32016201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2512/WCC-PMS/SF/INDOHR/VII/2016\1097/WCC-PMS.2nd/SF/INDOHR/VII/2016"/>
    <s v="CHR-007/1770/16\CHR-008/1772/16"/>
    <n v="5572222.7000000002"/>
    <n v="0"/>
    <s v="Invoice Submitted"/>
  </r>
  <r>
    <n v="32016199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2511/WCC-PMS/SF/INDOHR/VII/2016\1096/WCC-PMS.2nd/SF/INDOHR/VII/2016"/>
    <s v="CHR-007/1769/16\CHR-008/1772/16"/>
    <n v="5572222.7000000002"/>
    <n v="0"/>
    <s v="Invoice Submitted"/>
  </r>
  <r>
    <n v="32016190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2510/WCC-PMS/SF/INDOHR/VII/2016\1094/WCC-PMS.2nd/SF/INDOHR/VII/2016"/>
    <s v="CHR-007/1769/16\CHR-008/1772/16"/>
    <n v="5572222.7000000002"/>
    <n v="0"/>
    <s v="Invoice Submitted"/>
  </r>
  <r>
    <n v="32016188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2451/WCC-PMS/SF/INDOHR/VII/2016\1004/WCC-PMS.2nd/SF/INDOHR/VII/2016"/>
    <s v="CHR-007/1726/16\CHR-007/1743/16"/>
    <n v="5572222.7000000002"/>
    <n v="0"/>
    <s v="Invoice Submitted"/>
  </r>
  <r>
    <n v="32016185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2442/WCC-PMS/SF/INDOHR/VII/2016\989/WCC-PMS.2nd/SF/INDOHR/VII/2016"/>
    <s v="CHR-007/1727/16\CHR-007/1742/16"/>
    <n v="5572222.7000000002"/>
    <n v="0"/>
    <s v="Invoice Submitted"/>
  </r>
  <r>
    <n v="32016180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2428/WCC-PMS/SF/INDOHR/VII/2016\958/WCC-PMS.2nd/SF/INDOHR/VII/2016"/>
    <s v="CHR-008/1772/16\CHR-007/1675/16"/>
    <n v="5572222.7000000002"/>
    <n v="0"/>
    <s v="Invoice Submitted"/>
  </r>
  <r>
    <n v="32016176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2404/WCC-PMS/SF/INDOHR/VII/2016\916/WCC-PMS.2nd/SF/INDOHR/VII/2016"/>
    <s v="CHR-007/1630/16\CHR-007/1675/16"/>
    <n v="5572222.7000000002"/>
    <n v="0"/>
    <s v="Invoice Submitted"/>
  </r>
  <r>
    <n v="32016173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2356/WCC-PMS/SF/INDOHR/VII/2016\843/WCC-PMS.2nd/SF/INDOHR/VII/2016"/>
    <s v="CHR-007/1637/16\CHR-008/1772/16"/>
    <n v="5572222.7000000002"/>
    <n v="0"/>
    <s v="Invoice Submitted"/>
  </r>
  <r>
    <n v="32016169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2353/WCC-PMS/SF/INDOHR/VII/2016\838/WCC-PMS.2nd/SF/INDOHR/VII/2016"/>
    <s v="CHR-007/1638/16\CHR-008/1772/16"/>
    <n v="5572222.7000000002"/>
    <n v="0"/>
    <s v="Invoice Submitted"/>
  </r>
  <r>
    <n v="32016165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2338/WCC-PMS/SF/INDOHR/VII/2016\822/WCC-PMS.2nd/SF/INDOHR/VII/2016"/>
    <s v="CHR-007/1618/16\CHR-008/1772/16"/>
    <n v="5572222.7000000002"/>
    <n v="0"/>
    <s v="Invoice Submitted"/>
  </r>
  <r>
    <n v="32016163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2336/WCC-PMS/SF/INDOHR/VII/2016\820/WCC-PMS.2nd/SF/INDOHR/VII/2016"/>
    <s v="CHR-007/1618/16\CHR-008/1772/16"/>
    <n v="5572222.7000000002"/>
    <n v="0"/>
    <s v="Invoice Submitted"/>
  </r>
  <r>
    <n v="32016160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2299/WCC-PMS/SF/INDOHR/VII/2016\766/WCC-PMS.2nd/SF/INDOHR/VII/2016"/>
    <s v="CHR-007/1620/16\CHR-008/1772/16"/>
    <n v="5572222.7000000002"/>
    <n v="0"/>
    <s v="Invoice Submitted"/>
  </r>
  <r>
    <n v="32016158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2287/WCC-PMS/SF/INDOHR/VII/2016\748/WCC-PMS.2nd/SF/INDOHR/VII/2016"/>
    <s v="CHR-007/1610/16\CHR-007/1674/16"/>
    <n v="5572222.7000000002"/>
    <n v="0"/>
    <s v="Invoice Submitted"/>
  </r>
  <r>
    <n v="32016154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2286/WCC-PMS/SF/INDOHR/VII/2016\747/WCC-PMS.2nd/SF/INDOHR/VII/2016"/>
    <s v="CHR-007/1610/16\CHR-007/1674/16"/>
    <n v="5572222.7000000002"/>
    <n v="0"/>
    <s v="Invoice Submitted"/>
  </r>
  <r>
    <n v="32016149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2278/WCC-PMS/SF/INDOHR/VII/2016\737/WCC-PMS.2nd/SF/INDOHR/VII/2016"/>
    <s v="CHR-007/1611/16\CHR-007/1674/16"/>
    <n v="5572222.7000000002"/>
    <n v="0"/>
    <s v="Invoice Submitted"/>
  </r>
  <r>
    <n v="32016139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2274/WCC-PMS/SF/INDOHR/VII/2016\728/WCC-PMS.2nd/SF/INDOHR/VII/2016"/>
    <s v="CHR-007/1611/16\CHR-008/1772/16"/>
    <n v="5572222.7000000002"/>
    <n v="0"/>
    <s v="Invoice Submitted"/>
  </r>
  <r>
    <n v="32016085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2245/WCC-PMS/SF/INDOHR/VII/2016\684/WCC-PMS.2nd/SF/INDOHR/VII/2016"/>
    <s v="CHR-007/1613/16\CHR-003/565/16"/>
    <n v="5572222.7000000002"/>
    <n v="0"/>
    <s v="Invoice Submitted"/>
  </r>
  <r>
    <n v="32015980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2221/WCC-PMS/SF/INDOHR/VII/2016\630/WCC-PMS.2nd/SF/INDOHR/VII/2016"/>
    <s v="CHR-007/1615/16\CHR-007/1681/16"/>
    <n v="5572222.7000000002"/>
    <n v="0"/>
    <s v="Invoice Submitted"/>
  </r>
  <r>
    <n v="32016090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2139/WCC-PMS/SF/INDOHR/VI/2016\0348/WCC-PMS.2nd/SF/INDOHR/VI/2016"/>
    <s v="CHR-006/1360/16\CHR-006/1362/16"/>
    <n v="5572222.7000000002"/>
    <n v="0"/>
    <s v="Invoice Submitted"/>
  </r>
  <r>
    <n v="32016304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2116/WCC-PMS/SF/INDOHR/VI/2016\1546/WCC-PMS.2nd/SF/INDOHR/VII/2016"/>
    <s v="CHR-006/1321/16\CHR-007/1664/16"/>
    <n v="5572222.7000000002"/>
    <n v="0"/>
    <s v="Invoice Submitted"/>
  </r>
  <r>
    <n v="32016288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2086/WCC-PMS/SF/INDOHR/VI/2016\0448/WCC-PMS.2nd/SF/INDOHR/VI/2016"/>
    <s v="Belum Invoice\CHR-006/1378/16"/>
    <n v="5572222.7000000002"/>
    <n v="2786111.35"/>
    <s v="Partially Invoice Submitted"/>
  </r>
  <r>
    <n v="32016182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2026/WCC-PMS/SF/INDOHR/VI/2016\987/WCC-PMS.2nd/SF/INDOHR/VII/2016"/>
    <s v="CHR-006/1319/16\CHR-007/1727/16"/>
    <n v="5572222.7000000002"/>
    <n v="0"/>
    <s v="Invoice Submitted"/>
  </r>
  <r>
    <n v="32016146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1988/WCC-PMS/SF/INDOHR/VI/2016\736/WCC-PMS.2nd/SF/INDOHR/VII/2016"/>
    <s v="CHR-006/1305/16\CHR-007/1578/16"/>
    <n v="5572222.7000000002"/>
    <n v="0"/>
    <s v="Invoice Submitted"/>
  </r>
  <r>
    <n v="32016136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1984/WCC-PMS/SF/INDOHR/VI/2016\710/WCC-PMS.2nd/SF/INDOHR/VII/2016"/>
    <s v="CHR-006/1305/16\CHR-007/1578/16"/>
    <n v="5572222.7000000002"/>
    <n v="0"/>
    <s v="Invoice Submitted"/>
  </r>
  <r>
    <n v="32016129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1983/WCC-PMS/SF/INDOHR/VI/2016\0391/WCC-PMS.2nd/SF/INDOHR/VI/2016"/>
    <s v="CHR-006/1305/16\CHR-006/1351/16"/>
    <n v="5572222.7000000002"/>
    <n v="0"/>
    <s v="Invoice Submitted"/>
  </r>
  <r>
    <n v="32016107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1974/WCC-PMS/SF/INDOHR/VI/2016\0353/WCC-PMS.2nd/SF/INDOHR/VI/2016"/>
    <s v="CHR-006/1304/16\CHR-006/1365/16"/>
    <n v="5572222.7000000002"/>
    <n v="0"/>
    <s v="Invoice Submitted"/>
  </r>
  <r>
    <n v="32016294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1843/WCC-PMS/SF/INDOHR/V/2016\0513/WCC-PMS.2nd/SF/INDOHR/VI/2016"/>
    <s v="Belum Invoice\CHR-006/1416/16"/>
    <n v="5572222.7000000002"/>
    <n v="2786111.35"/>
    <s v="Partially Invoice Submitted"/>
  </r>
  <r>
    <n v="32016133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1810/WCC-PMS/SF/INDOHR/V/2016\0393/WCC-PMS.2nd/SF/INDOHR/VI/2016"/>
    <s v="Belum Invoice\CHR-006/1416/16"/>
    <n v="5572222.7000000002"/>
    <n v="2786111.35"/>
    <s v="Partially Invoice Submitted"/>
  </r>
  <r>
    <n v="32016292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1509/WCC-PMS/SF/INDOHR/IV/2016\0512/WCC-PMS.2nd/SF/INDOHR/VI/2016"/>
    <s v="CHR-004/800/16\CHR-006/1353/16"/>
    <n v="5572222.7000000002"/>
    <n v="0"/>
    <s v="Invoice Submitted"/>
  </r>
  <r>
    <n v="32016290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1503/WCC-PMS/SF/INDOHR/IV/2016\0472/WCC-PMS.2nd/SF/INDOHR/VI/2016"/>
    <s v="CHR-004/800/16\CHR-006/1343/16"/>
    <n v="5572222.7000000002"/>
    <n v="0"/>
    <s v="Invoice Submitted"/>
  </r>
  <r>
    <n v="32016283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1494/WCC-PMS/SF/INDOHR/IV/2016\0349/WCC-PMS.2nd/SF/INDOHR/V/2016"/>
    <s v="CHR-004/799/16\CHR-005/1067/16"/>
    <n v="5572222.7000000002"/>
    <n v="0"/>
    <s v="Invoice Submitted"/>
  </r>
  <r>
    <n v="32016257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1488/WCC-PMS/SF/INDOHR/IV/2016\0331/WCC-PMS.2nd/SF/INDOHR/V/2016"/>
    <s v="CHR-004/798/16\CHR-005/1065/16"/>
    <n v="5572222.7000000002"/>
    <n v="0"/>
    <s v="Invoice Submitted"/>
  </r>
  <r>
    <n v="32016253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1487/WCC-PMS/SF/INDOHR/IV/2016\0329/WCC-PMS.2nd/SF/INDOHR/V/2016"/>
    <s v="CHR-004/798/16\CHR-005/1065/16"/>
    <n v="5572222.7000000002"/>
    <n v="0"/>
    <s v="Invoice Submitted"/>
  </r>
  <r>
    <n v="32016243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1484/WCC-PMS/SF/INDOHR/IV/2016\0319/WCC-PMS.2nd/SF/INDOHR/V/2016"/>
    <s v="CHR-004/798/16\CHR-005/1064/16"/>
    <n v="5572222.7000000002"/>
    <n v="0"/>
    <s v="Invoice Submitted"/>
  </r>
  <r>
    <n v="32016194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1442/WCC-PMS/SF/INDOHR/IV/2016\1095/WCC-PMS.2nd/SF/INDOHR/VII/2016"/>
    <s v="CHR-004/794/16\CHR-007/1586/16"/>
    <n v="5572222.7000000002"/>
    <n v="0"/>
    <s v="Invoice Submitted"/>
  </r>
  <r>
    <n v="32016110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1421/WCC-PMS/SF/INDOHR/IV/2016\0293/WCC-PMS.2nd/SF/INDOHR/V/2016"/>
    <s v="CHR-004/791/16\CHR-005/1061/16"/>
    <n v="5572222.7000000002"/>
    <n v="0"/>
    <s v="Invoice Submitted"/>
  </r>
  <r>
    <n v="32016284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1051/WCC-PMS/SF/INDOHR/III/2016\0350/WCC-PMS.2nd/SF/INDOHR/V/2016"/>
    <s v="CHR-003/553/16\CHR-005/1067/16"/>
    <n v="5572222.7000000002"/>
    <n v="0"/>
    <s v="Invoice Submitted"/>
  </r>
  <r>
    <n v="32016274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1050/WCC-PMS/SF/INDOHR/III/2016\0345/WCC-PMS.2nd/SF/INDOHR/V/2016"/>
    <s v="CHR-003/553/16\CHR-005/1066/16"/>
    <n v="5572222.7000000002"/>
    <n v="0"/>
    <s v="Invoice Submitted"/>
  </r>
  <r>
    <n v="32016271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1049/WCC-PMS/SF/INDOHR/III/2016\0344/WCC-PMS.2nd/SF/INDOHR/V/2016"/>
    <s v="CHR-003/558/16\CHR-005/1066/16"/>
    <n v="5572222.7000000002"/>
    <n v="0"/>
    <s v="Invoice Submitted"/>
  </r>
  <r>
    <n v="32016269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1047/WCC-PMS/SF/INDOHR/III/2016\0342/WCC-PMS.2nd/SF/INDOHR/V/2016"/>
    <s v="CHR-003/558/16\CHR-005/1066/16"/>
    <n v="5572222.7000000002"/>
    <n v="0"/>
    <s v="Invoice Submitted"/>
  </r>
  <r>
    <n v="32016265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1046/WCC-PMS/SF/INDOHR/III/2016\0340/WCC-PMS.2nd/SF/INDOHR/V/2016"/>
    <s v="CHR-003/558/16\CHR-005/1066/16"/>
    <n v="5572222.7000000002"/>
    <n v="0"/>
    <s v="Invoice Submitted"/>
  </r>
  <r>
    <n v="32016263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1045/WCC-PMS/SF/INDOHR/III/2016\0339/WCC-PMS.2nd/SF/INDOHR/V/2016"/>
    <s v="CHR-003/558/16\CHR-005/1066/16"/>
    <n v="5572222.7000000002"/>
    <n v="0"/>
    <s v="Invoice Submitted"/>
  </r>
  <r>
    <n v="32016259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1043/WCC-PMS/SF/INDOHR/III/2016\0334/WCC-PMS.2nd/SF/INDOHR/V/2016"/>
    <s v="CHR-003/558/16\CHR-005/1065/16"/>
    <n v="5572222.7000000002"/>
    <n v="0"/>
    <s v="Invoice Submitted"/>
  </r>
  <r>
    <n v="32016251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1042/WCC-PMS/SF/INDOHR/III/2016\0328/WCC-PMS.2nd/SF/INDOHR/V/2016"/>
    <s v="CHR-003/558/16\CHR-005/1064/16"/>
    <n v="5572222.7000000002"/>
    <n v="0"/>
    <s v="Invoice Submitted"/>
  </r>
  <r>
    <n v="32016247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1038/WCC-PMS/SF/INDOHR/III/2016\0320/WCC-PMS.2nd/SF/INDOHR/V/2016"/>
    <s v="CHR-003/559/16\CHR-005/1064/16"/>
    <n v="5572222.7000000002"/>
    <n v="0"/>
    <s v="Invoice Submitted"/>
  </r>
  <r>
    <n v="32016231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1026/WCC-PMS/SF/INDOHR/III/2016\1364/WCC-PMS.2nd/SF/INDOHR/VII/2016"/>
    <s v="CHR-003/560/16\CHR-007/1601/16"/>
    <n v="5572222.7000000002"/>
    <n v="0"/>
    <s v="Invoice Submitted"/>
  </r>
  <r>
    <n v="32016126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0985/WCC-PMS/SF/INDOHR/III/2016\0385/WCC-PMS.2nd/SF/INDOHR/VI/2016"/>
    <s v="CHR-003/562/16\CHR-006/1350/16"/>
    <n v="5572222.7000000002"/>
    <n v="0"/>
    <s v="Invoice Submitted"/>
  </r>
  <r>
    <n v="32016096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0972/WCC-PMS/SF/INDOHR/III/2016\702/WCC-PMS.2nd/SF/INDOHR/VII/2016"/>
    <s v="CHR-003/564/16\CHR-007/1575/16"/>
    <n v="5572222.7000000002"/>
    <n v="0"/>
    <s v="Invoice Submitted"/>
  </r>
  <r>
    <n v="32016088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0960/WCC-PMS/SF/INDOHR/III/2016\0318/WCC-PMS.2nd/SF/INDOHR/VI/2016"/>
    <s v="CHR-003/565/16\CHR-006/1355/16"/>
    <n v="5572222.7000000002"/>
    <n v="0"/>
    <s v="Invoice Submitted"/>
  </r>
  <r>
    <n v="32016295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0573/WCC-PMS/SF/INDOHR/III/2016\0539/WCC-PMS.2nd/SF/INDOHR/VI/2016"/>
    <s v="CHR-003/583/16\CHR-006/1355/16"/>
    <n v="5572222.7000000002"/>
    <n v="0"/>
    <s v="Invoice Submitted"/>
  </r>
  <r>
    <n v="32016280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0557/WCC-PMS/SF/INDOHR/III/2016\0348/WCC-PMS.2nd/SF/INDOHR/V/2016"/>
    <s v="CHR-003/568/16\CHR-005/1066/16"/>
    <n v="5572222.7000000002"/>
    <n v="0"/>
    <s v="Invoice Submitted"/>
  </r>
  <r>
    <n v="32016277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0556/WCC-PMS/SF/INDOHR/III/2016\0346/WCC-PMS.2nd/SF/INDOHR/V/2016"/>
    <s v="CHR-003/568/16\CHR-005/1066/16"/>
    <n v="5572222.7000000002"/>
    <n v="0"/>
    <s v="Invoice Submitted"/>
  </r>
  <r>
    <n v="32016239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0538/WCC-PMS/SF/INDOHR/III/2016\1426/WCC-PMS.2nd/SF/INDOHR/VII/2016"/>
    <s v="CHR-003/570/16\CHR-007/1598/16"/>
    <n v="5572222.7000000002"/>
    <n v="0"/>
    <s v="Invoice Submitted"/>
  </r>
  <r>
    <n v="32016142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0491/WCC-PMS/SF/INDOHR/III/2016\731/WCC-PMS.2nd/SF/INDOHR/VII/2016"/>
    <s v="CHR-003/574/16\CHR-007/1578/16"/>
    <n v="5572222.7000000002"/>
    <n v="0"/>
    <s v="Invoice Submitted"/>
  </r>
  <r>
    <n v="32016123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0485/WCC-PMS/SF/INDOHR/III/2016\0317/WCC-PMS.2nd/SF/INDOHR/V/2016"/>
    <s v="CHR-003/577/16\CHR-005/1063/16"/>
    <n v="5572222.7000000002"/>
    <n v="0"/>
    <s v="Invoice Submitted"/>
  </r>
  <r>
    <n v="32016121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0476/WCC-PMS/SF/INDOHR/III/2016\0302/WCC-PMS.2nd/SF/INDOHR/V/2016"/>
    <s v="CHR-003/577/16\CHR-005/1062/16"/>
    <n v="5572222.7000000002"/>
    <n v="0"/>
    <s v="Invoice Submitted"/>
  </r>
  <r>
    <n v="32016118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0475/WCC-PMS/SF/INDOHR/III/2016\0301/WCC-PMS.2nd/SF/INDOHR/V/2016"/>
    <s v="CHR-003/578/16\CHR-005/1062/16"/>
    <n v="5572222.7000000002"/>
    <n v="0"/>
    <s v="Invoice Submitted"/>
  </r>
  <r>
    <n v="32016116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0474/WCC-PMS/SF/INDOHR/III/2016\0300/WCC-PMS.2nd/SF/INDOHR/V/2016"/>
    <s v="CHR-003/578/16\CHR-005/1062/16"/>
    <n v="5572222.7000000002"/>
    <n v="0"/>
    <s v="Invoice Submitted"/>
  </r>
  <r>
    <n v="32016112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0473/WCC-PMS/SF/INDOHR/III/2016\0295/WCC-PMS.2nd/SF/INDOHR/V/2016"/>
    <s v="CHR-003/578/16\CHR-005/1061/16"/>
    <n v="5572222.7000000002"/>
    <n v="0"/>
    <s v="Invoice Submitted"/>
  </r>
  <r>
    <n v="32016104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0463/WCC-PMS/SF/INDOHR/III/2016\0168/WCC-PMS.2nd/SF/INDOHR/III/2016"/>
    <s v="CHR-003/575/16\CHR-003/601/16"/>
    <n v="5572222.7000000002"/>
    <n v="0"/>
    <s v="Invoice Submitted"/>
  </r>
  <r>
    <n v="32016102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0462/WCC-PMS/SF/INDOHR/III/2016\0167/WCC-PMS.2nd/SF/INDOHR/III/2016"/>
    <s v="CHR-003/575/16\CHR-003/600/16"/>
    <n v="5572222.7000000002"/>
    <n v="0"/>
    <s v="Invoice Submitted"/>
  </r>
  <r>
    <n v="32016097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0458/WCC-PMS/SF/INDOHR/III/2016\0163/WCC-PMS.2nd/SF/INDOHR/III/2016"/>
    <s v="CHR-003/576/16\CHR-003/600/16"/>
    <n v="5572222.7000000002"/>
    <n v="0"/>
    <s v="Invoice Submitted"/>
  </r>
  <r>
    <n v="32016093"/>
    <n v="5065657"/>
    <s v="IDR"/>
    <s v="PT INDO HUMAN RESOURCE"/>
    <s v="2016-02-24"/>
    <s v="30 days net from invoice receipt date - 300S"/>
    <s v="PT Nokia Solutions and Networks Indonesia"/>
    <n v="506565.7"/>
    <n v="1"/>
    <n v="5572222.7000000002"/>
    <x v="9"/>
    <x v="5"/>
    <s v="0449/WCC-PMS/SF/INDOHR/III/2016\0154/WCC-PMS.2nd/SF/INDOHR/III/2016"/>
    <s v="CHR-003/579/16\CHR-003/599/16"/>
    <n v="5572222.7000000002"/>
    <n v="0"/>
    <s v="Invoice Submitted"/>
  </r>
  <r>
    <n v="32018942"/>
    <n v="16074960"/>
    <s v="IDR"/>
    <s v="PT INDO HUMAN RESOURCE"/>
    <s v="2016-02-24"/>
    <s v="30 days net from invoice receipt date - 300S"/>
    <s v="PT Nokia Solutions and Networks Indonesia"/>
    <n v="1607496"/>
    <n v="1"/>
    <n v="17682456"/>
    <x v="5"/>
    <x v="5"/>
    <s v="0243/CCM-FR/INDOHR/IV/16"/>
    <s v="CHR-004/691/16"/>
    <n v="17682456"/>
    <n v="0"/>
    <s v="Invoice Submitted"/>
  </r>
  <r>
    <n v="32018932"/>
    <n v="10716640"/>
    <s v="IDR"/>
    <s v="PT INDO HUMAN RESOURCE"/>
    <s v="2016-02-24"/>
    <s v="30 days net from invoice receipt date - 300S"/>
    <s v="PT Nokia Solutions and Networks Indonesia"/>
    <n v="1071664"/>
    <n v="1"/>
    <n v="11788304"/>
    <x v="5"/>
    <x v="5"/>
    <s v="0241/CCM-FR/INDOHR/IV/16"/>
    <s v="CHR-004/694/16"/>
    <n v="11788304"/>
    <n v="0"/>
    <s v="Invoice Submitted"/>
  </r>
  <r>
    <n v="32018927"/>
    <n v="10716640"/>
    <s v="IDR"/>
    <s v="PT INDO HUMAN RESOURCE"/>
    <s v="2016-02-24"/>
    <s v="30 days net from invoice receipt date - 300S"/>
    <s v="PT Nokia Solutions and Networks Indonesia"/>
    <n v="1071664"/>
    <n v="1"/>
    <n v="11788304"/>
    <x v="5"/>
    <x v="5"/>
    <s v="0223/CCM-DA/INDOHR/II/16"/>
    <s v="CHR-002/408/16"/>
    <n v="11788304"/>
    <n v="0"/>
    <s v="Invoice Submitted"/>
  </r>
  <r>
    <n v="32018937"/>
    <n v="16074960"/>
    <s v="IDR"/>
    <s v="PT INDO HUMAN RESOURCE"/>
    <s v="2016-02-24"/>
    <s v="30 days net from invoice receipt date - 300S"/>
    <s v="PT Nokia Solutions and Networks Indonesia"/>
    <n v="1607496"/>
    <n v="1"/>
    <n v="17682456"/>
    <x v="5"/>
    <x v="5"/>
    <s v="0222/CCM-DA/INDOHR/II/16"/>
    <s v="CHR-002/407/16"/>
    <n v="17682456"/>
    <n v="0"/>
    <s v="Invoice Submitted"/>
  </r>
  <r>
    <n v="3201310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534/WCC-PMS/SF/INDOHR/IV/2016\0553/WCC-PMS.2nd/SF/INDOHR/VI/2016"/>
    <s v="CHR-004/803/16\CHR-006/1356/16"/>
    <n v="5572222.7000000002"/>
    <n v="0"/>
    <s v="Invoice Submitted"/>
  </r>
  <r>
    <n v="3201310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080/WCC-PMS/SF/INDOHR/III/2016\0554/WCC-PMS.2nd/SF/INDOHR/VI/2016"/>
    <s v="CHR-003/553/16\CHR-006/1356/16"/>
    <n v="5572222.7000000002"/>
    <n v="0"/>
    <s v="Invoice Submitted"/>
  </r>
  <r>
    <n v="3201077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3043/WCC-PMS/SF/INDOHR/VII/2016\1939/WCC-PMS.2nd/SF/INDOHR/VII/2016"/>
    <s v="CHR-007/1718/16\CHR-008/1805/16"/>
    <n v="5572222.7000000002"/>
    <n v="0"/>
    <s v="Invoice Submitted"/>
  </r>
  <r>
    <n v="3201077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3040/WCC-PMS/SF/INDOHR/VII/2016\1936/WCC-PMS.2nd/SF/INDOHR/VII/2016"/>
    <s v="CHR-007/1718/16\CHR-008/1805/16"/>
    <n v="5572222.7000000002"/>
    <n v="0"/>
    <s v="Invoice Submitted"/>
  </r>
  <r>
    <n v="3201076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3038/WCC-PMS/SF/INDOHR/VII/2016\1934/WCC-PMS.2nd/SF/INDOHR/VII/2016"/>
    <s v="CHR-007/1718/16\CHR-008/1805/16"/>
    <n v="5572222.7000000002"/>
    <n v="0"/>
    <s v="Invoice Submitted"/>
  </r>
  <r>
    <n v="3201076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3036/WCC-PMS/SF/INDOHR/VII/2016\1932/WCC-PMS.2nd/SF/INDOHR/VII/2016"/>
    <s v="CHR-007/1717/16\CHR-008/1772/16"/>
    <n v="5572222.7000000002"/>
    <n v="0"/>
    <s v="Invoice Submitted"/>
  </r>
  <r>
    <n v="3201075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3035/WCC-PMS/SF/INDOHR/VII/2016\1930/WCC-PMS.2nd/SF/INDOHR/VII/2016"/>
    <s v="CHR-007/1717/16\CHR-008/1772/16"/>
    <n v="5572222.7000000002"/>
    <n v="0"/>
    <s v="Invoice Submitted"/>
  </r>
  <r>
    <n v="3201074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3034/WCC-PMS/SF/INDOHR/VII/2016\1927/WCC-PMS.2nd/SF/INDOHR/VII/2016"/>
    <s v="CHR-007/1717/16\CHR-008/1804/16"/>
    <n v="5572222.7000000002"/>
    <n v="0"/>
    <s v="Invoice Submitted"/>
  </r>
  <r>
    <n v="3201073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3033/WCC-PMS/SF/INDOHR/VII/2016\1925/WCC-PMS.2nd/SF/INDOHR/VII/2016"/>
    <s v="CHR-007/1717/16\CHR-008/1804/16"/>
    <n v="5572222.7000000002"/>
    <n v="0"/>
    <s v="Invoice Submitted"/>
  </r>
  <r>
    <n v="3201073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3032/WCC-PMS/SF/INDOHR/VII/2016\1924/WCC-PMS.2nd/SF/INDOHR/VII/2016"/>
    <s v="CHR-007/1717/16\CHR-008/1804/16"/>
    <n v="5572222.7000000002"/>
    <n v="0"/>
    <s v="Invoice Submitted"/>
  </r>
  <r>
    <n v="3201072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3031/WCC-PMS/SF/INDOHR/VII/2016\1923/WCC-PMS.2nd/SF/INDOHR/VII/2016"/>
    <s v="CHR-007/1717/16\CHR-008/1804/16"/>
    <n v="5572222.7000000002"/>
    <n v="0"/>
    <s v="Invoice Submitted"/>
  </r>
  <r>
    <n v="3201072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3030/WCC-PMS/SF/INDOHR/VII/2016\1922/WCC-PMS.2nd/SF/INDOHR/VII/2016"/>
    <s v="CHR-007/1717/16\CHR-008/1804/16"/>
    <n v="5572222.7000000002"/>
    <n v="0"/>
    <s v="Invoice Submitted"/>
  </r>
  <r>
    <n v="3201069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3028/WCC-PMS/SF/INDOHR/VII/2016\1916/WCC-PMS.2nd/SF/INDOHR/VII/2016"/>
    <s v="CHR-007/1717/16\CHR-008/1804/16"/>
    <n v="5572222.7000000002"/>
    <n v="0"/>
    <s v="Invoice Submitted"/>
  </r>
  <r>
    <n v="3201068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3025/WCC-PMS/SF/INDOHR/VII/2016\1910/WCC-PMS.2nd/SF/INDOHR/VII/2016"/>
    <s v="CHR-007/1716/16\CHR-008/1772/16"/>
    <n v="5572222.7000000002"/>
    <n v="0"/>
    <s v="Invoice Submitted"/>
  </r>
  <r>
    <n v="3201067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3024/WCC-PMS/SF/INDOHR/VII/2016\1908/WCC-PMS.2nd/SF/INDOHR/VII/2016"/>
    <s v="CHR-007/1716/16\CHR-008/1803/16"/>
    <n v="5572222.7000000002"/>
    <n v="0"/>
    <s v="Invoice Submitted"/>
  </r>
  <r>
    <n v="3201066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3023/WCC-PMS/SF/INDOHR/VII/2016\1907/WCC-PMS.2nd/SF/INDOHR/VII/2016"/>
    <s v="CHR-007/1716/16\CHR-008/1772/16"/>
    <n v="5572222.7000000002"/>
    <n v="0"/>
    <s v="Invoice Submitted"/>
  </r>
  <r>
    <n v="3201065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3022/WCC-PMS/SF/INDOHR/VII/2016\1905/WCC-PMS.2nd/SF/INDOHR/VII/2016"/>
    <s v="CHR-007/1716/16\CHR-008/1772/16"/>
    <n v="5572222.7000000002"/>
    <n v="0"/>
    <s v="Invoice Submitted"/>
  </r>
  <r>
    <n v="3201065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3021/WCC-PMS/SF/INDOHR/VII/2016\1903/WCC-PMS.2nd/SF/INDOHR/VII/2016"/>
    <s v="CHR-007/1716/16\CHR-008/1772/16"/>
    <n v="5572222.7000000002"/>
    <n v="0"/>
    <s v="Invoice Submitted"/>
  </r>
  <r>
    <n v="3201064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3020/WCC-PMS/SF/INDOHR/VII/2016\1902/WCC-PMS.2nd/SF/INDOHR/VII/2016"/>
    <s v="CHR-007/1716/16\CHR-008/1772/16"/>
    <n v="5572222.7000000002"/>
    <n v="0"/>
    <s v="Invoice Submitted"/>
  </r>
  <r>
    <n v="3201064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3019/WCC-PMS/SF/INDOHR/VII/2016\1901/WCC-PMS.2nd/SF/INDOHR/VII/2016"/>
    <s v="CHR-007/1716/16\CHR-008/1772/16"/>
    <n v="5572222.7000000002"/>
    <n v="0"/>
    <s v="Invoice Submitted"/>
  </r>
  <r>
    <n v="3201063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3018/WCC-PMS/SF/INDOHR/VII/2016\1900/WCC-PMS.2nd/SF/INDOHR/VII/2016"/>
    <s v="CHR-007/1716/16\CHR-008/1772/16"/>
    <n v="5572222.7000000002"/>
    <n v="0"/>
    <s v="Invoice Submitted"/>
  </r>
  <r>
    <n v="3201063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3017/WCC-PMS/SF/INDOHR/VII/2016\1899/WCC-PMS.2nd/SF/INDOHR/VII/2016"/>
    <s v="CHR-007/1577/16\CHR-008/1772/16"/>
    <n v="5572222.7000000002"/>
    <n v="0"/>
    <s v="Invoice Submitted"/>
  </r>
  <r>
    <n v="3201062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3016/WCC-PMS/SF/INDOHR/VII/2016\1897/WCC-PMS.2nd/SF/INDOHR/VII/2016"/>
    <s v="CHR-007/1716/16\CHR-008/1772/16"/>
    <n v="5572222.7000000002"/>
    <n v="0"/>
    <s v="Invoice Submitted"/>
  </r>
  <r>
    <n v="3201062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3015/WCC-PMS/SF/INDOHR/VII/2016\1896/WCC-PMS.2nd/SF/INDOHR/VII/2016"/>
    <s v="CHR-007/1715/16\CHR-008/1772/16"/>
    <n v="5572222.7000000002"/>
    <n v="0"/>
    <s v="Invoice Submitted"/>
  </r>
  <r>
    <n v="3201061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3014/WCC-PMS/SF/INDOHR/VII/2016\1894/WCC-PMS.2nd/SF/INDOHR/VII/2016"/>
    <s v="CHR-007/1715/16\CHR-008/1772/16"/>
    <n v="5572222.7000000002"/>
    <n v="0"/>
    <s v="Invoice Submitted"/>
  </r>
  <r>
    <n v="3201060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3013/WCC-PMS/SF/INDOHR/VII/2016\1892/WCC-PMS.2nd/SF/INDOHR/VII/2016"/>
    <s v="CHR-007/1715/16\CHR-008/1772/16"/>
    <n v="5572222.7000000002"/>
    <n v="0"/>
    <s v="Invoice Submitted"/>
  </r>
  <r>
    <n v="3201059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3012/WCC-PMS/SF/INDOHR/VII/2016\1890/WCC-PMS.2nd/SF/INDOHR/VII/2016"/>
    <s v="CHR-007/1577/16\CHR-008/1772/16"/>
    <n v="5572222.7000000002"/>
    <n v="0"/>
    <s v="Invoice Submitted"/>
  </r>
  <r>
    <n v="3201059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3011/WCC-PMS/SF/INDOHR/VII/2016\1889/WCC-PMS.2nd/SF/INDOHR/VII/2016"/>
    <s v="CHR-007/1577/16\CHR-008/1772/16"/>
    <n v="5572222.7000000002"/>
    <n v="0"/>
    <s v="Invoice Submitted"/>
  </r>
  <r>
    <n v="3201058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3010/WCC-PMS/SF/INDOHR/VII/2016\1888/WCC-PMS.2nd/SF/INDOHR/VII/2016"/>
    <s v="CHR-007/1715/16\CHR-008/1772/16"/>
    <n v="5572222.7000000002"/>
    <n v="0"/>
    <s v="Invoice Submitted"/>
  </r>
  <r>
    <n v="3201056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3009/WCC-PMS/SF/INDOHR/VII/2016\1885/WCC-PMS.2nd/SF/INDOHR/VII/2016"/>
    <s v="CHR-007/1715/16\CHR-008/1772/16"/>
    <n v="5572222.7000000002"/>
    <n v="0"/>
    <s v="Invoice Submitted"/>
  </r>
  <r>
    <n v="3201052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3006/WCC-PMS/SF/INDOHR/VII/2016\1876/WCC-PMS.2nd/SF/INDOHR/VII/2016"/>
    <s v="CHR-007/1715/16\CHR-008/1772/16"/>
    <n v="5572222.7000000002"/>
    <n v="0"/>
    <s v="Invoice Submitted"/>
  </r>
  <r>
    <n v="3201052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3002/WCC-PMS/SF/INDOHR/VII/2016\1872/WCC-PMS.2nd/SF/INDOHR/VII/2016"/>
    <s v="CHR-007/1714/16\CHR-008/1772/16"/>
    <n v="5572222.7000000002"/>
    <n v="0"/>
    <s v="Invoice Submitted"/>
  </r>
  <r>
    <n v="3201052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996/WCC-PMS/SF/INDOHR/VII/2016\1866/WCC-PMS.2nd/SF/INDOHR/VII/2016"/>
    <s v="CHR-007/1714/16\CHR-008/1772/16"/>
    <n v="5572222.7000000002"/>
    <n v="0"/>
    <s v="Invoice Submitted"/>
  </r>
  <r>
    <n v="3201051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992/WCC-PMS/SF/INDOHR/VII/2016\1862/WCC-PMS.2nd/SF/INDOHR/VII/2016"/>
    <s v="CHR-007/1713/16\CHR-008/1772/16"/>
    <n v="5572222.7000000002"/>
    <n v="0"/>
    <s v="Invoice Submitted"/>
  </r>
  <r>
    <n v="3201051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990/WCC-PMS/SF/INDOHR/VII/2016\1860/WCC-PMS.2nd/SF/INDOHR/VII/2016"/>
    <s v="CHR-007/1713/16\CHR-008/1772/16"/>
    <n v="5572222.7000000002"/>
    <n v="0"/>
    <s v="Invoice Submitted"/>
  </r>
  <r>
    <n v="3201050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977/WCC-PMS/SF/INDOHR/VII/2016\1847/WCC-PMS.2nd/SF/INDOHR/VII/2016"/>
    <s v="CHR-007/1712/16\CHR-008/1772/16"/>
    <n v="5572222.7000000002"/>
    <n v="0"/>
    <s v="Invoice Submitted"/>
  </r>
  <r>
    <n v="3201050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976/WCC-PMS/SF/INDOHR/VII/2016\1846/WCC-PMS.2nd/SF/INDOHR/VII/2016"/>
    <s v="CHR-007/1712/16\CHR-008/1772/16"/>
    <n v="5572222.7000000002"/>
    <n v="0"/>
    <s v="Invoice Submitted"/>
  </r>
  <r>
    <n v="3201049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975/WCC-PMS/SF/INDOHR/VII/2016\1845/WCC-PMS.2nd/SF/INDOHR/VII/2016"/>
    <s v="CHR-007/1712/16\CHR-008/1772/16"/>
    <n v="5572222.7000000002"/>
    <n v="0"/>
    <s v="Invoice Submitted"/>
  </r>
  <r>
    <n v="3201048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974/WCC-PMS/SF/INDOHR/VII/2016\1844/WCC-PMS.2nd/SF/INDOHR/VII/2016"/>
    <s v="CHR-007/1712/16\CHR-008/1772/16"/>
    <n v="5572222.7000000002"/>
    <n v="0"/>
    <s v="Invoice Submitted"/>
  </r>
  <r>
    <n v="3201048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973/WCC-PMS/SF/INDOHR/VII/2016\1843/WCC-PMS.2nd/SF/INDOHR/VII/2016"/>
    <s v="CHR-007/1711/16\CHR-008/1772/16"/>
    <n v="5572222.7000000002"/>
    <n v="0"/>
    <s v="Invoice Submitted"/>
  </r>
  <r>
    <n v="3201048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972/WCC-PMS/SF/INDOHR/VII/2016\1842/WCC-PMS.2nd/SF/INDOHR/VII/2016"/>
    <s v="CHR-007/1711/16\CHR-008/1772/16"/>
    <n v="5572222.7000000002"/>
    <n v="0"/>
    <s v="Invoice Submitted"/>
  </r>
  <r>
    <n v="3201047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970/WCC-PMS/SF/INDOHR/VII/2016\1840/WCC-PMS.2nd/SF/INDOHR/VII/2016"/>
    <s v="CHR-007/1711/16\CHR-008/1772/16"/>
    <n v="5572222.7000000002"/>
    <n v="0"/>
    <s v="Invoice Submitted"/>
  </r>
  <r>
    <n v="3201046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969/WCC-PMS/SF/INDOHR/VII/2016\1839/WCC-PMS.2nd/SF/INDOHR/VII/2016"/>
    <s v="CHR-007/1711/16\CHR-008/1772/16"/>
    <n v="5572222.7000000002"/>
    <n v="0"/>
    <s v="Invoice Submitted"/>
  </r>
  <r>
    <n v="3201046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968/WCC-PMS/SF/INDOHR/VII/2016\1838/WCC-PMS.2nd/SF/INDOHR/VII/2016"/>
    <s v="CHR-007/1711/16\CHR-008/1772/16"/>
    <n v="5572222.7000000002"/>
    <n v="0"/>
    <s v="Invoice Submitted"/>
  </r>
  <r>
    <n v="3201046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967/WCC-PMS/SF/INDOHR/VII/2016\1837/WCC-PMS.2nd/SF/INDOHR/VII/2016"/>
    <s v="CHR-007/1711/16\CHR-008/1772/16"/>
    <n v="5572222.7000000002"/>
    <n v="0"/>
    <s v="Invoice Submitted"/>
  </r>
  <r>
    <n v="3201045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966/WCC-PMS/SF/INDOHR/VII/2016\1836/WCC-PMS.2nd/SF/INDOHR/VII/2016"/>
    <s v="CHR-007/1711/16\CHR-008/1772/16"/>
    <n v="5572222.7000000002"/>
    <n v="0"/>
    <s v="Invoice Submitted"/>
  </r>
  <r>
    <n v="3201045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964/WCC-PMS/SF/INDOHR/VII/2016\1834/WCC-PMS.2nd/SF/INDOHR/VII/2016"/>
    <s v="CHR-007/1711/16\CHR-008/1772/16"/>
    <n v="5572222.7000000002"/>
    <n v="0"/>
    <s v="Invoice Submitted"/>
  </r>
  <r>
    <n v="3201044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962/WCC-PMS/SF/INDOHR/VII/2016\1832/WCC-PMS.2nd/SF/INDOHR/VII/2016"/>
    <s v="CHR-007/1710/16\CHR-008/1772/16"/>
    <n v="5572222.7000000002"/>
    <n v="0"/>
    <s v="Invoice Submitted"/>
  </r>
  <r>
    <n v="3201044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959/WCC-PMS/SF/INDOHR/VII/2016\1829/WCC-PMS.2nd/SF/INDOHR/VII/2016"/>
    <s v="CHR-007/1710/16\CHR-008/1772/16"/>
    <n v="5572222.7000000002"/>
    <n v="0"/>
    <s v="Invoice Submitted"/>
  </r>
  <r>
    <n v="3201043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958/WCC-PMS/SF/INDOHR/VII/2016\1828/WCC-PMS.2nd/SF/INDOHR/VII/2016"/>
    <s v="CHR-007/1710/16\CHR-008/1772/16"/>
    <n v="5572222.7000000002"/>
    <n v="0"/>
    <s v="Invoice Submitted"/>
  </r>
  <r>
    <n v="3201043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956/WCC-PMS/SF/INDOHR/VII/2016\1826/WCC-PMS.2nd/SF/INDOHR/VII/2016"/>
    <s v="CHR-007/1710/16\CHR-008/1772/16"/>
    <n v="5572222.7000000002"/>
    <n v="0"/>
    <s v="Invoice Submitted"/>
  </r>
  <r>
    <n v="3201042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954/WCC-PMS/SF/INDOHR/VII/2016\1824/WCC-PMS.2nd/SF/INDOHR/VII/2016"/>
    <s v="CHR-007/1710/16\CHR-008/1772/16"/>
    <n v="5572222.7000000002"/>
    <n v="0"/>
    <s v="Invoice Submitted"/>
  </r>
  <r>
    <n v="3201042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953/WCC-PMS/SF/INDOHR/VII/2016\1823/WCC-PMS.2nd/SF/INDOHR/VII/2016"/>
    <s v="CHR-007/1709/16\CHR-008/1772/16"/>
    <n v="5572222.7000000002"/>
    <n v="0"/>
    <s v="Invoice Submitted"/>
  </r>
  <r>
    <n v="3201041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952/WCC-PMS/SF/INDOHR/VII/2016\1822/WCC-PMS.2nd/SF/INDOHR/VII/2016"/>
    <s v="CHR-007/1737/16\CHR-008/1772/16"/>
    <n v="5572222.7000000002"/>
    <n v="0"/>
    <s v="Invoice Submitted"/>
  </r>
  <r>
    <n v="3201040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950/WCC-PMS/SF/INDOHR/VII/2016\1820/WCC-PMS.2nd/SF/INDOHR/VII/2016"/>
    <s v="CHR-007/1737/16\CHR-008/1772/16"/>
    <n v="5572222.7000000002"/>
    <n v="0"/>
    <s v="Invoice Submitted"/>
  </r>
  <r>
    <n v="3201040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949/WCC-PMS/SF/INDOHR/VII/2016\1819/WCC-PMS.2nd/SF/INDOHR/VII/2016"/>
    <s v="CHR-007/1737/16\CHR-008/1772/16"/>
    <n v="5572222.7000000002"/>
    <n v="0"/>
    <s v="Invoice Submitted"/>
  </r>
  <r>
    <n v="3201039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948/WCC-PMS/SF/INDOHR/VII/2016\1818/WCC-PMS.2nd/SF/INDOHR/VII/2016"/>
    <s v="CHR-007/1737/16\CHR-008/1772/16"/>
    <n v="5572222.7000000002"/>
    <n v="0"/>
    <s v="Invoice Submitted"/>
  </r>
  <r>
    <n v="3201039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947/WCC-PMS/SF/INDOHR/VII/2016\1817/WCC-PMS.2nd/SF/INDOHR/VII/2016"/>
    <s v="CHR-007/1737/16\CHR-008/1772/16"/>
    <n v="5572222.7000000002"/>
    <n v="0"/>
    <s v="Invoice Submitted"/>
  </r>
  <r>
    <n v="3201034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946/WCC-PMS/SF/INDOHR/VII/2016\1811/WCC-PMS.2nd/SF/INDOHR/VII/2016"/>
    <s v="CHR-007/1737/16\CHR-008/1772/16"/>
    <n v="5572222.7000000002"/>
    <n v="0"/>
    <s v="Invoice Submitted"/>
  </r>
  <r>
    <n v="3201032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945/WCC-PMS/SF/INDOHR/VII/2016\1808/WCC-PMS.2nd/SF/INDOHR/VII/2016"/>
    <s v="CHR-007/1737/16\CHR-008/1772/16"/>
    <n v="5572222.7000000002"/>
    <n v="0"/>
    <s v="Invoice Submitted"/>
  </r>
  <r>
    <n v="3201031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944/WCC-PMS/SF/INDOHR/VII/2016\1806/WCC-PMS.2nd/SF/INDOHR/VII/2016"/>
    <s v="CHR-007/1724/16\CHR-008/1772/16"/>
    <n v="5572222.7000000002"/>
    <n v="0"/>
    <s v="Invoice Submitted"/>
  </r>
  <r>
    <n v="3201031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943/WCC-PMS/SF/INDOHR/VII/2016\1805/WCC-PMS.2nd/SF/INDOHR/VII/2016"/>
    <s v="CHR-007/1724/16\CHR-008/1772/16"/>
    <n v="5572222.7000000002"/>
    <n v="0"/>
    <s v="Invoice Submitted"/>
  </r>
  <r>
    <n v="3201030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942/WCC-PMS/SF/INDOHR/VII/2016\1804/WCC-PMS.2nd/SF/INDOHR/VII/2016"/>
    <s v="CHR-007/1724/16\CHR-008/1772/16"/>
    <n v="5572222.7000000002"/>
    <n v="0"/>
    <s v="Invoice Submitted"/>
  </r>
  <r>
    <n v="3201029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940/WCC-PMS/SF/INDOHR/VII/2016\1800/WCC-PMS.2nd/SF/INDOHR/VII/2016"/>
    <s v="CHR-007/1724/16\CHR-008/1772/16"/>
    <n v="5572222.7000000002"/>
    <n v="0"/>
    <s v="Invoice Submitted"/>
  </r>
  <r>
    <n v="3201027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939/WCC-PMS/SF/INDOHR/VII/2016\1797/WCC-PMS.2nd/SF/INDOHR/VII/2016"/>
    <s v="CHR-007/1765/16\CHR-008/1808/16"/>
    <n v="5572222.7000000002"/>
    <n v="0"/>
    <s v="Invoice Submitted"/>
  </r>
  <r>
    <n v="3201026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938/WCC-PMS/SF/INDOHR/VII/2016\1794/WCC-PMS.2nd/SF/INDOHR/VII/2016"/>
    <s v="CHR-007/1755/16\CHR-008/1772/16"/>
    <n v="5572222.7000000002"/>
    <n v="0"/>
    <s v="Invoice Submitted"/>
  </r>
  <r>
    <n v="3201025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937/WCC-PMS/SF/INDOHR/VII/2016\1792/WCC-PMS.2nd/SF/INDOHR/VII/2016"/>
    <s v="CHR-007/1756/16\CHR-008/1772/16"/>
    <n v="5572222.7000000002"/>
    <n v="0"/>
    <s v="Invoice Submitted"/>
  </r>
  <r>
    <n v="3201025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936/WCC-PMS/SF/INDOHR/VII/2016\1791/WCC-PMS.2nd/SF/INDOHR/VII/2016"/>
    <s v="CHR-007/1756/16\CHR-008/1772/16"/>
    <n v="5572222.7000000002"/>
    <n v="0"/>
    <s v="Invoice Submitted"/>
  </r>
  <r>
    <n v="3201024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935/WCC-PMS/SF/INDOHR/VII/2016\1790/WCC-PMS.2nd/SF/INDOHR/VII/2016"/>
    <s v="CHR-007/1756/16\CHR-008/1772/16"/>
    <n v="5572222.7000000002"/>
    <n v="0"/>
    <s v="Invoice Submitted"/>
  </r>
  <r>
    <n v="3201023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934/WCC-PMS/SF/INDOHR/VII/2016\1787/WCC-PMS.2nd/SF/INDOHR/VII/2016"/>
    <s v="CHR-007/1755/16\CHR-008/1772/16"/>
    <n v="5572222.7000000002"/>
    <n v="0"/>
    <s v="Invoice Submitted"/>
  </r>
  <r>
    <n v="3201021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933/WCC-PMS/SF/INDOHR/VII/2016\1783/WCC-PMS.2nd/SF/INDOHR/VII/2016"/>
    <s v="CHR-007/1755/16\CHR-008/1772/16"/>
    <n v="5572222.7000000002"/>
    <n v="0"/>
    <s v="Invoice Submitted"/>
  </r>
  <r>
    <n v="3201019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932/WCC-PMS/SF/INDOHR/VII/2016\1778/WCC-PMS.2nd/SF/INDOHR/VII/2016"/>
    <s v="CHR-007/1755/16\CHR-008/1772/16"/>
    <n v="5572222.7000000002"/>
    <n v="0"/>
    <s v="Invoice Submitted"/>
  </r>
  <r>
    <n v="3201018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931/WCC-PMS/SF/INDOHR/VII/2016\1777/WCC-PMS.2nd/SF/INDOHR/VII/2016"/>
    <s v="CHR-007/1755/16\CHR-008/1772/16"/>
    <n v="5572222.7000000002"/>
    <n v="0"/>
    <s v="Invoice Submitted"/>
  </r>
  <r>
    <n v="3201016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929/WCC-PMS/SF/INDOHR/VII/2016\1772/WCC-PMS.2nd/SF/INDOHR/VII/2016"/>
    <s v="CHR-007/1755/16\CHR-008/1772/16"/>
    <n v="5572222.7000000002"/>
    <n v="0"/>
    <s v="Invoice Submitted"/>
  </r>
  <r>
    <n v="3201016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928/WCC-PMS/SF/INDOHR/VII/2016\1771/WCC-PMS.2nd/SF/INDOHR/VII/2016"/>
    <s v="CHR-007/1755/16\CHR-008/1772/16"/>
    <n v="5572222.7000000002"/>
    <n v="0"/>
    <s v="Invoice Submitted"/>
  </r>
  <r>
    <n v="3201015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927/WCC-PMS/SF/INDOHR/VII/2016\1768/WCC-PMS.2nd/SF/INDOHR/VII/2016"/>
    <s v="CHR-007/1755/16\CHR-008/1772/16"/>
    <n v="5572222.7000000002"/>
    <n v="0"/>
    <s v="Invoice Submitted"/>
  </r>
  <r>
    <n v="3201014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926/WCC-PMS/SF/INDOHR/VII/2016\1766/WCC-PMS.2nd/SF/INDOHR/VII/2016"/>
    <s v="CHR-007/1756/16\CHR-008/1772/16"/>
    <n v="5572222.7000000002"/>
    <n v="0"/>
    <s v="Invoice Submitted"/>
  </r>
  <r>
    <n v="3201013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925/WCC-PMS/SF/INDOHR/VII/2016\1764/WCC-PMS.2nd/SF/INDOHR/VII/2016"/>
    <s v="CHR-007/1723/16\CHR-008/1772/16"/>
    <n v="5572222.7000000002"/>
    <n v="0"/>
    <s v="Invoice Submitted"/>
  </r>
  <r>
    <n v="3201013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924/WCC-PMS/SF/INDOHR/VII/2016\1762/WCC-PMS.2nd/SF/INDOHR/VII/2016"/>
    <s v="CHR-007/1723/16\CHR-008/1772/16"/>
    <n v="5572222.7000000002"/>
    <n v="0"/>
    <s v="Invoice Submitted"/>
  </r>
  <r>
    <n v="3201012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923/WCC-PMS/SF/INDOHR/VII/2016\1760/WCC-PMS.2nd/SF/INDOHR/VII/2016"/>
    <s v="CHR-007/1723/16\CHR-008/1772/16"/>
    <n v="5572222.7000000002"/>
    <n v="0"/>
    <s v="Invoice Submitted"/>
  </r>
  <r>
    <n v="3201011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922/WCC-PMS/SF/INDOHR/VII/2016\1759/WCC-PMS.2nd/SF/INDOHR/VII/2016"/>
    <s v="CHR-007/1723/16\CHR-008/1772/16"/>
    <n v="5572222.7000000002"/>
    <n v="0"/>
    <s v="Invoice Submitted"/>
  </r>
  <r>
    <n v="3201011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921/WCC-PMS/SF/INDOHR/VII/2016\1757/WCC-PMS.2nd/SF/INDOHR/VII/2016"/>
    <s v="CHR-007/1723/16\CHR-008/1772/16"/>
    <n v="5572222.7000000002"/>
    <n v="0"/>
    <s v="Invoice Submitted"/>
  </r>
  <r>
    <n v="3201010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920/WCC-PMS/SF/INDOHR/VII/2016\1756/WCC-PMS.2nd/SF/INDOHR/VII/2016"/>
    <s v="CHR-007/1724/16\CHR-008/1772/16"/>
    <n v="5572222.7000000002"/>
    <n v="0"/>
    <s v="Invoice Submitted"/>
  </r>
  <r>
    <n v="3201010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919/WCC-PMS/SF/INDOHR/VII/2016\1754/WCC-PMS.2nd/SF/INDOHR/VII/2016"/>
    <s v="CHR-007/1724/16\CHR-008/1772/16"/>
    <n v="5572222.7000000002"/>
    <n v="0"/>
    <s v="Invoice Submitted"/>
  </r>
  <r>
    <n v="3201009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918/WCC-PMS/SF/INDOHR/VII/2016\1753/WCC-PMS.2nd/SF/INDOHR/VII/2016"/>
    <s v="CHR-007/1724/16\CHR-008/1772/16"/>
    <n v="5572222.7000000002"/>
    <n v="0"/>
    <s v="Invoice Submitted"/>
  </r>
  <r>
    <n v="3201009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917/WCC-PMS/SF/INDOHR/VII/2016\1752/WCC-PMS.2nd/SF/INDOHR/VII/2016"/>
    <s v="CHR-007/1724/16\CHR-008/1772/16"/>
    <n v="5572222.7000000002"/>
    <n v="0"/>
    <s v="Invoice Submitted"/>
  </r>
  <r>
    <n v="3201008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916/WCC-PMS/SF/INDOHR/VII/2016\1751/WCC-PMS.2nd/SF/INDOHR/VII/2016"/>
    <s v="CHR-007/1724/16\CHR-008/1772/16"/>
    <n v="5572222.7000000002"/>
    <n v="0"/>
    <s v="Invoice Submitted"/>
  </r>
  <r>
    <n v="3201007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915/WCC-PMS/SF/INDOHR/VII/2016\1748/WCC-PMS.2nd/SF/INDOHR/VII/2016"/>
    <s v="CHR-007/1722/16\CHR-008/1772/16"/>
    <n v="5572222.7000000002"/>
    <n v="0"/>
    <s v="Invoice Submitted"/>
  </r>
  <r>
    <n v="3201007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914/WCC-PMS/SF/INDOHR/VII/2016\1747/WCC-PMS.2nd/SF/INDOHR/VII/2016"/>
    <s v="CHR-007/1722/16\CHR-008/1772/16"/>
    <n v="5572222.7000000002"/>
    <n v="0"/>
    <s v="Invoice Submitted"/>
  </r>
  <r>
    <n v="3201007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913/WCC-PMS/SF/INDOHR/VII/2016\1746/WCC-PMS.2nd/SF/INDOHR/VII/2016"/>
    <s v="CHR-007/1722/16\CHR-008/1772/16"/>
    <n v="5572222.7000000002"/>
    <n v="0"/>
    <s v="Invoice Submitted"/>
  </r>
  <r>
    <n v="3201007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912/WCC-PMS/SF/INDOHR/VII/2016\1745/WCC-PMS.2nd/SF/INDOHR/VII/2016"/>
    <s v="CHR-007/1722/16\CHR-008/1772/16"/>
    <n v="5572222.7000000002"/>
    <n v="0"/>
    <s v="Invoice Submitted"/>
  </r>
  <r>
    <n v="3201005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911/WCC-PMS/SF/INDOHR/VII/2016\1742/WCC-PMS.2nd/SF/INDOHR/VII/2016"/>
    <s v="CHR-007/1722/16\CHR-008/1772/16"/>
    <n v="5572222.7000000002"/>
    <n v="0"/>
    <s v="Invoice Submitted"/>
  </r>
  <r>
    <n v="3201005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910/WCC-PMS/SF/INDOHR/VII/2016\1741/WCC-PMS.2nd/SF/INDOHR/VII/2016"/>
    <s v="CHR-007/1722/16\CHR-008/1772/16"/>
    <n v="5572222.7000000002"/>
    <n v="0"/>
    <s v="Invoice Submitted"/>
  </r>
  <r>
    <n v="3201005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909/WCC-PMS/SF/INDOHR/VII/2016\1740/WCC-PMS.2nd/SF/INDOHR/VII/2016"/>
    <s v="CHR-007/1723/16\CHR-008/1772/16"/>
    <n v="5572222.7000000002"/>
    <n v="0"/>
    <s v="Invoice Submitted"/>
  </r>
  <r>
    <n v="3201004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908/WCC-PMS/SF/INDOHR/VII/2016\1739/WCC-PMS.2nd/SF/INDOHR/VII/2016"/>
    <s v="CHR-007/1723/16\CHR-008/1772/16"/>
    <n v="5572222.7000000002"/>
    <n v="0"/>
    <s v="Invoice Submitted"/>
  </r>
  <r>
    <n v="3201004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907/WCC-PMS/SF/INDOHR/VII/2016\1738/WCC-PMS.2nd/SF/INDOHR/VII/2016"/>
    <s v="CHR-007/1723/16\CHR-008/1772/16"/>
    <n v="5572222.7000000002"/>
    <n v="0"/>
    <s v="Invoice Submitted"/>
  </r>
  <r>
    <n v="3201004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906/WCC-PMS/SF/INDOHR/VII/2016\1737/WCC-PMS.2nd/SF/INDOHR/VII/2016"/>
    <s v="CHR-007/1723/16\CHR-008/1772/16"/>
    <n v="5572222.7000000002"/>
    <n v="0"/>
    <s v="Invoice Submitted"/>
  </r>
  <r>
    <n v="3201003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905/WCC-PMS/SF/INDOHR/VII/2016\1736/WCC-PMS.2nd/SF/INDOHR/VII/2016"/>
    <s v="CHR-007/1723/16\CHR-008/1772/16"/>
    <n v="5572222.7000000002"/>
    <n v="0"/>
    <s v="Invoice Submitted"/>
  </r>
  <r>
    <n v="3201003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904/WCC-PMS/SF/INDOHR/VII/2016\1735/WCC-PMS.2nd/SF/INDOHR/VII/2016"/>
    <s v="CHR-007/1725/16\CHR-008/1772/16"/>
    <n v="5572222.7000000002"/>
    <n v="0"/>
    <s v="Invoice Submitted"/>
  </r>
  <r>
    <n v="3201003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903/WCC-PMS/SF/INDOHR/VII/2016\1734/WCC-PMS.2nd/SF/INDOHR/VII/2016"/>
    <s v="CHR-007/1725/16\CHR-008/1772/16"/>
    <n v="5572222.7000000002"/>
    <n v="0"/>
    <s v="Invoice Submitted"/>
  </r>
  <r>
    <n v="3201002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902/WCC-PMS/SF/INDOHR/VII/2016\1733/WCC-PMS.2nd/SF/INDOHR/VII/2016"/>
    <s v="CHR-007/1725/16\CHR-008/1772/16"/>
    <n v="5572222.7000000002"/>
    <n v="0"/>
    <s v="Invoice Submitted"/>
  </r>
  <r>
    <n v="3201002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901/WCC-PMS/SF/INDOHR/VII/2016\1732/WCC-PMS.2nd/SF/INDOHR/VII/2016"/>
    <s v="CHR-007/1725/16\CHR-008/1772/16"/>
    <n v="5572222.7000000002"/>
    <n v="0"/>
    <s v="Invoice Submitted"/>
  </r>
  <r>
    <n v="3201002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900/WCC-PMS/SF/INDOHR/VII/2016\1731/WCC-PMS.2nd/SF/INDOHR/VII/2016"/>
    <s v="CHR-007/1725/16\CHR-008/1772/16"/>
    <n v="5572222.7000000002"/>
    <n v="0"/>
    <s v="Invoice Submitted"/>
  </r>
  <r>
    <n v="3201001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99/WCC-PMS/SF/INDOHR/VII/2016\1730/WCC-PMS.2nd/SF/INDOHR/VII/2016"/>
    <s v="CHR-007/1725/16\CHR-008/1772/16"/>
    <n v="5572222.7000000002"/>
    <n v="0"/>
    <s v="Invoice Submitted"/>
  </r>
  <r>
    <n v="3201001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98/WCC-PMS/SF/INDOHR/VII/2016\1729/WCC-PMS.2nd/SF/INDOHR/VII/2016"/>
    <s v="CHR-007/1722/16\CHR-008/1772/16"/>
    <n v="5572222.7000000002"/>
    <n v="0"/>
    <s v="Invoice Submitted"/>
  </r>
  <r>
    <n v="3201001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97/WCC-PMS/SF/INDOHR/VII/2016\1728/WCC-PMS.2nd/SF/INDOHR/VII/2016"/>
    <s v="CHR-007/1722/16\CHR-008/1772/16"/>
    <n v="5572222.7000000002"/>
    <n v="0"/>
    <s v="Invoice Submitted"/>
  </r>
  <r>
    <n v="3201000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96/WCC-PMS/SF/INDOHR/VII/2016\1727/WCC-PMS.2nd/SF/INDOHR/VII/2016"/>
    <s v="CHR-007/1722/16\CHR-008/1772/16"/>
    <n v="5572222.7000000002"/>
    <n v="0"/>
    <s v="Invoice Submitted"/>
  </r>
  <r>
    <n v="3201000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95/WCC-PMS/SF/INDOHR/VII/2016\1726/WCC-PMS.2nd/SF/INDOHR/VII/2016"/>
    <s v="CHR-007/1722/16\CHR-008/1772/16"/>
    <n v="5572222.7000000002"/>
    <n v="0"/>
    <s v="Invoice Submitted"/>
  </r>
  <r>
    <n v="3200999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94/WCC-PMS/SF/INDOHR/VII/2016\1725/WCC-PMS.2nd/SF/INDOHR/VII/2016"/>
    <s v="CHR-007/1758/16\CHR-008/1772/16"/>
    <n v="5572222.7000000002"/>
    <n v="0"/>
    <s v="Invoice Submitted"/>
  </r>
  <r>
    <n v="3200999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93/WCC-PMS/SF/INDOHR/VII/2016\1724/WCC-PMS.2nd/SF/INDOHR/VII/2016"/>
    <s v="CHR-007/1758/16\CHR-008/1772/16"/>
    <n v="5572222.7000000002"/>
    <n v="0"/>
    <s v="Invoice Submitted"/>
  </r>
  <r>
    <n v="3200999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92/WCC-PMS/SF/INDOHR/VII/2016\1723/WCC-PMS.2nd/SF/INDOHR/VII/2016"/>
    <s v="CHR-007/1758/16\CHR-008/1772/16"/>
    <n v="5572222.7000000002"/>
    <n v="0"/>
    <s v="Invoice Submitted"/>
  </r>
  <r>
    <n v="3200999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91/WCC-PMS/SF/INDOHR/VII/2016\1722/WCC-PMS.2nd/SF/INDOHR/VII/2016"/>
    <s v="CHR-007/1758/16\CHR-008/1772/16"/>
    <n v="5572222.7000000002"/>
    <n v="0"/>
    <s v="Invoice Submitted"/>
  </r>
  <r>
    <n v="3200998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90/WCC-PMS/SF/INDOHR/VII/2016\1721/WCC-PMS.2nd/SF/INDOHR/VII/2016"/>
    <s v="CHR-007/1757/16\CHR-008/1772/16"/>
    <n v="5572222.7000000002"/>
    <n v="0"/>
    <s v="Invoice Submitted"/>
  </r>
  <r>
    <n v="3200998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89/WCC-PMS/SF/INDOHR/VII/2016\1720/WCC-PMS.2nd/SF/INDOHR/VII/2016"/>
    <s v="CHR-007/1757/16\CHR-008/1772/16"/>
    <n v="5572222.7000000002"/>
    <n v="0"/>
    <s v="Invoice Submitted"/>
  </r>
  <r>
    <n v="3200998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88/WCC-PMS/SF/INDOHR/VII/2016\1719/WCC-PMS.2nd/SF/INDOHR/VII/2016"/>
    <s v="CHR-007/1757/16\CHR-008/1772/16"/>
    <n v="5572222.7000000002"/>
    <n v="0"/>
    <s v="Invoice Submitted"/>
  </r>
  <r>
    <n v="3200997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87/WCC-PMS/SF/INDOHR/VII/2016\1718/WCC-PMS.2nd/SF/INDOHR/VII/2016"/>
    <s v="CHR-007/1757/16\CHR-008/1772/16"/>
    <n v="5572222.7000000002"/>
    <n v="0"/>
    <s v="Invoice Submitted"/>
  </r>
  <r>
    <n v="3200997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86/WCC-PMS/SF/INDOHR/VII/2016\1717/WCC-PMS.2nd/SF/INDOHR/VII/2016"/>
    <s v="CHR-007/1757/16\CHR-008/1772/16"/>
    <n v="5572222.7000000002"/>
    <n v="0"/>
    <s v="Invoice Submitted"/>
  </r>
  <r>
    <n v="3200997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85/WCC-PMS/SF/INDOHR/VII/2016\1716/WCC-PMS.2nd/SF/INDOHR/VII/2016"/>
    <s v="CHR-007/1757/16\CHR-008/1772/16"/>
    <n v="5572222.7000000002"/>
    <n v="0"/>
    <s v="Invoice Submitted"/>
  </r>
  <r>
    <n v="3200996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84/WCC-PMS/SF/INDOHR/VII/2016\1715/WCC-PMS.2nd/SF/INDOHR/VII/2016"/>
    <s v="CHR-007/1757/16\CHR-008/1772/16"/>
    <n v="5572222.7000000002"/>
    <n v="0"/>
    <s v="Invoice Submitted"/>
  </r>
  <r>
    <n v="3200996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83/WCC-PMS/SF/INDOHR/VII/2016\1714/WCC-PMS.2nd/SF/INDOHR/VII/2016"/>
    <s v="CHR-007/1757/16\CHR-008/1772/16"/>
    <n v="5572222.7000000002"/>
    <n v="0"/>
    <s v="Invoice Submitted"/>
  </r>
  <r>
    <n v="3200996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81/WCC-PMS/SF/INDOHR/VII/2016\1712/WCC-PMS.2nd/SF/INDOHR/VII/2016"/>
    <s v="CHR-007/1757/16\CHR-008/1772/16"/>
    <n v="5572222.7000000002"/>
    <n v="0"/>
    <s v="Invoice Submitted"/>
  </r>
  <r>
    <n v="3200996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80/WCC-PMS/SF/INDOHR/VII/2016\1711/WCC-PMS.2nd/SF/INDOHR/VII/2016"/>
    <s v="CHR-007/1757/16\CHR-008/1772/16"/>
    <n v="5572222.7000000002"/>
    <n v="0"/>
    <s v="Invoice Submitted"/>
  </r>
  <r>
    <n v="3200995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79/WCC-PMS/SF/INDOHR/VII/2016\1710/WCC-PMS.2nd/SF/INDOHR/VII/2016"/>
    <s v="CHR-007/1751/16\CHR-008/1772/16"/>
    <n v="5572222.7000000002"/>
    <n v="0"/>
    <s v="Invoice Submitted"/>
  </r>
  <r>
    <n v="3200995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78/WCC-PMS/SF/INDOHR/VII/2016\1709/WCC-PMS.2nd/SF/INDOHR/VII/2016"/>
    <s v="CHR-007/1756/16\CHR-008/1772/16"/>
    <n v="5572222.7000000002"/>
    <n v="0"/>
    <s v="Invoice Submitted"/>
  </r>
  <r>
    <n v="3200994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77/WCC-PMS/SF/INDOHR/VII/2016\1708/WCC-PMS.2nd/SF/INDOHR/VII/2016"/>
    <s v="CHR-007/1756/16\CHR-008/1772/16"/>
    <n v="5572222.7000000002"/>
    <n v="0"/>
    <s v="Invoice Submitted"/>
  </r>
  <r>
    <n v="3200994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76/WCC-PMS/SF/INDOHR/VII/2016\1707/WCC-PMS.2nd/SF/INDOHR/VII/2016"/>
    <s v="CHR-007/1756/16\CHR-008/1772/16"/>
    <n v="5572222.7000000002"/>
    <n v="0"/>
    <s v="Invoice Submitted"/>
  </r>
  <r>
    <n v="3200993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75/WCC-PMS/SF/INDOHR/VII/2016\1706/WCC-PMS.2nd/SF/INDOHR/VII/2016"/>
    <s v="CHR-007/1756/16\CHR-008/1772/16"/>
    <n v="5572222.7000000002"/>
    <n v="0"/>
    <s v="Invoice Submitted"/>
  </r>
  <r>
    <n v="3200992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74/WCC-PMS/SF/INDOHR/VII/2016\1704/WCC-PMS.2nd/SF/INDOHR/VII/2016"/>
    <s v="CHR-007/1756/16\CHR-008/1772/16"/>
    <n v="5572222.7000000002"/>
    <n v="0"/>
    <s v="Invoice Submitted"/>
  </r>
  <r>
    <n v="3200992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73/WCC-PMS/SF/INDOHR/VII/2016\1703/WCC-PMS.2nd/SF/INDOHR/VII/2016"/>
    <s v="CHR-007/1756/16\CHR-008/1772/16"/>
    <n v="5572222.7000000002"/>
    <n v="0"/>
    <s v="Invoice Submitted"/>
  </r>
  <r>
    <n v="3200991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72/WCC-PMS/SF/INDOHR/VII/2016\1698/WCC-PMS.2nd/SF/INDOHR/VII/2016"/>
    <s v="CHR-007/1761/16\CHR-008/1772/16"/>
    <n v="5572222.7000000002"/>
    <n v="0"/>
    <s v="Invoice Submitted"/>
  </r>
  <r>
    <n v="3200990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71/WCC-PMS/SF/INDOHR/VII/2016\1697/WCC-PMS.2nd/SF/INDOHR/VII/2016"/>
    <s v="CHR-007/1761/16\CHR-008/1772/16"/>
    <n v="5572222.7000000002"/>
    <n v="0"/>
    <s v="Invoice Submitted"/>
  </r>
  <r>
    <n v="3200989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69/WCC-PMS/SF/INDOHR/VII/2016\1691/WCC-PMS.2nd/SF/INDOHR/VII/2016"/>
    <s v="CHR-007/1760/16\CHR-008/1772/16"/>
    <n v="5572222.7000000002"/>
    <n v="0"/>
    <s v="Invoice Submitted"/>
  </r>
  <r>
    <n v="3200988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68/WCC-PMS/SF/INDOHR/VII/2016\1690/WCC-PMS.2nd/SF/INDOHR/VII/2016"/>
    <s v="CHR-007/1760/16\CHR-008/1772/16"/>
    <n v="5572222.7000000002"/>
    <n v="0"/>
    <s v="Invoice Submitted"/>
  </r>
  <r>
    <n v="3200988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67/WCC-PMS/SF/INDOHR/VII/2016\1689/WCC-PMS.2nd/SF/INDOHR/VII/2016"/>
    <s v="CHR-007/1760/16\CHR-008/1772/16"/>
    <n v="5572222.7000000002"/>
    <n v="0"/>
    <s v="Invoice Submitted"/>
  </r>
  <r>
    <n v="3200988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66/WCC-PMS/SF/INDOHR/VII/2016\1687/WCC-PMS.2nd/SF/INDOHR/VII/2016"/>
    <s v="CHR-007/1760/16\CHR-008/1772/16"/>
    <n v="5572222.7000000002"/>
    <n v="0"/>
    <s v="Invoice Submitted"/>
  </r>
  <r>
    <n v="3200988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65/WCC-PMS/SF/INDOHR/VII/2016\1686/WCC-PMS.2nd/SF/INDOHR/VII/2016"/>
    <s v="CHR-007/1760/16\CHR-008/1772/16"/>
    <n v="5572222.7000000002"/>
    <n v="0"/>
    <s v="Invoice Submitted"/>
  </r>
  <r>
    <n v="3200987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64/WCC-PMS/SF/INDOHR/VII/2016\1685/WCC-PMS.2nd/SF/INDOHR/VII/2016"/>
    <s v="CHR-007/1760/16\CHR-008/1772/16"/>
    <n v="5572222.7000000002"/>
    <n v="0"/>
    <s v="Invoice Submitted"/>
  </r>
  <r>
    <n v="3200987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63/WCC-PMS/SF/INDOHR/VII/2016\1683/WCC-PMS.2nd/SF/INDOHR/VII/2016"/>
    <s v="CHR-007/1760/16\CHR-008/1772/16"/>
    <n v="5572222.7000000002"/>
    <n v="0"/>
    <s v="Invoice Submitted"/>
  </r>
  <r>
    <n v="3200987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62/WCC-PMS/SF/INDOHR/VII/2016\1682/WCC-PMS.2nd/SF/INDOHR/VII/2016"/>
    <s v="CHR-007/1760/16\CHR-008/1772/16"/>
    <n v="5572222.7000000002"/>
    <n v="0"/>
    <s v="Invoice Submitted"/>
  </r>
  <r>
    <n v="3200987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61/WCC-PMS/SF/INDOHR/VII/2016\1681/WCC-PMS.2nd/SF/INDOHR/VII/2016"/>
    <s v="CHR-007/1760/16\CHR-008/1772/16"/>
    <n v="5572222.7000000002"/>
    <n v="0"/>
    <s v="Invoice Submitted"/>
  </r>
  <r>
    <n v="3200986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60/WCC-PMS/SF/INDOHR/VII/2016\1680/WCC-PMS.2nd/SF/INDOHR/VII/2016"/>
    <s v="CHR-007/1759/16\CHR-008/1772/16"/>
    <n v="5572222.7000000002"/>
    <n v="0"/>
    <s v="Invoice Submitted"/>
  </r>
  <r>
    <n v="3200986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59/WCC-PMS/SF/INDOHR/VII/2016\1679/WCC-PMS.2nd/SF/INDOHR/VII/2016"/>
    <s v="CHR-007/1759/16\CHR-008/1772/16"/>
    <n v="5572222.7000000002"/>
    <n v="0"/>
    <s v="Invoice Submitted"/>
  </r>
  <r>
    <n v="3200986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58/WCC-PMS/SF/INDOHR/VII/2016\1677/WCC-PMS.2nd/SF/INDOHR/VII/2016"/>
    <s v="CHR-007/1759/16\CHR-008/1772/16"/>
    <n v="5572222.7000000002"/>
    <n v="0"/>
    <s v="Invoice Submitted"/>
  </r>
  <r>
    <n v="3200985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57/WCC-PMS/SF/INDOHR/VII/2016\1675/WCC-PMS.2nd/SF/INDOHR/VII/2016"/>
    <s v="CHR-007/1759/16\CHR-008/1772/16"/>
    <n v="5572222.7000000002"/>
    <n v="0"/>
    <s v="Invoice Submitted"/>
  </r>
  <r>
    <n v="3200985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56/WCC-PMS/SF/INDOHR/VII/2016\1674/WCC-PMS.2nd/SF/INDOHR/VII/2016"/>
    <s v="CHR-007/1759/16\CHR-008/1772/16"/>
    <n v="5572222.7000000002"/>
    <n v="0"/>
    <s v="Invoice Submitted"/>
  </r>
  <r>
    <n v="3200985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55/WCC-PMS/SF/INDOHR/VII/2016\1672/WCC-PMS.2nd/SF/INDOHR/VII/2016"/>
    <s v="CHR-007/1759/16\CHR-008/1772/16"/>
    <n v="5572222.7000000002"/>
    <n v="0"/>
    <s v="Invoice Submitted"/>
  </r>
  <r>
    <n v="3200984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54/WCC-PMS/SF/INDOHR/VII/2016\1671/WCC-PMS.2nd/SF/INDOHR/VII/2016"/>
    <s v="CHR-007/1759/16\CHR-008/1772/16"/>
    <n v="5572222.7000000002"/>
    <n v="0"/>
    <s v="Invoice Submitted"/>
  </r>
  <r>
    <n v="3200984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53/WCC-PMS/SF/INDOHR/VII/2016\1670/WCC-PMS.2nd/SF/INDOHR/VII/2016"/>
    <s v="CHR-007/1759/16\CHR-008/1772/16"/>
    <n v="5572222.7000000002"/>
    <n v="0"/>
    <s v="Invoice Submitted"/>
  </r>
  <r>
    <n v="3200984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52/WCC-PMS/SF/INDOHR/VII/2016\1669/WCC-PMS.2nd/SF/INDOHR/VII/2016"/>
    <s v="CHR-007/1759/16\CHR-008/1772/16"/>
    <n v="5572222.7000000002"/>
    <n v="0"/>
    <s v="Invoice Submitted"/>
  </r>
  <r>
    <n v="3200984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51/WCC-PMS/SF/INDOHR/VII/2016\1668/WCC-PMS.2nd/SF/INDOHR/VII/2016"/>
    <s v="CHR-007/1759/16\CHR-008/1772/16"/>
    <n v="5572222.7000000002"/>
    <n v="0"/>
    <s v="Invoice Submitted"/>
  </r>
  <r>
    <n v="3200983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50/WCC-PMS/SF/INDOHR/VII/2016\1667/WCC-PMS.2nd/SF/INDOHR/VII/2016"/>
    <s v="CHR-007/1758/16\CHR-008/1772/16"/>
    <n v="5572222.7000000002"/>
    <n v="0"/>
    <s v="Invoice Submitted"/>
  </r>
  <r>
    <n v="3200983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49/WCC-PMS/SF/INDOHR/VII/2016\1666/WCC-PMS.2nd/SF/INDOHR/VII/2016"/>
    <s v="CHR-007/1758/16\CHR-008/1772/16"/>
    <n v="5572222.7000000002"/>
    <n v="0"/>
    <s v="Invoice Submitted"/>
  </r>
  <r>
    <n v="3200983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48/WCC-PMS/SF/INDOHR/VII/2016\1665/WCC-PMS.2nd/SF/INDOHR/VII/2016"/>
    <s v="CHR-007/1758/16\CHR-008/1772/16"/>
    <n v="5572222.7000000002"/>
    <n v="0"/>
    <s v="Invoice Submitted"/>
  </r>
  <r>
    <n v="3200983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47/WCC-PMS/SF/INDOHR/VII/2016\1664/WCC-PMS.2nd/SF/INDOHR/VII/2016"/>
    <s v="CHR-007/1758/16\CHR-008/1772/16"/>
    <n v="5572222.7000000002"/>
    <n v="0"/>
    <s v="Invoice Submitted"/>
  </r>
  <r>
    <n v="3200983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46/WCC-PMS/SF/INDOHR/VII/2016\1663/WCC-PMS.2nd/SF/INDOHR/VII/2016"/>
    <s v="CHR-007/1758/16\CHR-008/1772/16"/>
    <n v="5572222.7000000002"/>
    <n v="0"/>
    <s v="Invoice Submitted"/>
  </r>
  <r>
    <n v="3200982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45/WCC-PMS/SF/INDOHR/VII/2016\1660/WCC-PMS.2nd/SF/INDOHR/VII/2016"/>
    <s v="CHR-007/1758/16\CHR-008/1772/16"/>
    <n v="5572222.7000000002"/>
    <n v="0"/>
    <s v="Invoice Submitted"/>
  </r>
  <r>
    <n v="3201313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44/WCC-PMS/SF/INDOHR/VII/2016\1652/WCC-PMS.2nd/SF/INDOHR/VII/2016"/>
    <s v="CHR-007/1721/16\CHR-008/1772/16"/>
    <n v="5572222.7000000002"/>
    <n v="0"/>
    <s v="Invoice Submitted"/>
  </r>
  <r>
    <n v="3201312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43/WCC-PMS/SF/INDOHR/VII/2016\1651/WCC-PMS.2nd/SF/INDOHR/VII/2016"/>
    <s v="CHR-007/1721/16\CHR-008/1772/16"/>
    <n v="5572222.7000000002"/>
    <n v="0"/>
    <s v="Invoice Submitted"/>
  </r>
  <r>
    <n v="3201312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42/WCC-PMS/SF/INDOHR/VII/2016\1648/WCC-PMS.2nd/SF/INDOHR/VII/2016"/>
    <s v="CHR-007/1721/16\CHR-008/1772/16"/>
    <n v="5572222.7000000002"/>
    <n v="0"/>
    <s v="Invoice Submitted"/>
  </r>
  <r>
    <n v="3201310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41/WCC-PMS/SF/INDOHR/VII/2016\1647/WCC-PMS.2nd/SF/INDOHR/VII/2016"/>
    <s v="CHR-007/1721/16\CHR-008/1772/16"/>
    <n v="5572222.7000000002"/>
    <n v="0"/>
    <s v="Invoice Submitted"/>
  </r>
  <r>
    <n v="3201309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40/WCC-PMS/SF/INDOHR/VII/2016\1645/WCC-PMS.2nd/SF/INDOHR/VII/2016"/>
    <s v="CHR-007/1721/16\CHR-008/1772/16"/>
    <n v="5572222.7000000002"/>
    <n v="0"/>
    <s v="Invoice Submitted"/>
  </r>
  <r>
    <n v="3201308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39/WCC-PMS/SF/INDOHR/VII/2016\1643/WCC-PMS.2nd/SF/INDOHR/VII/2016"/>
    <s v="CHR-007/1721/16\CHR-008/1772/16"/>
    <n v="5572222.7000000002"/>
    <n v="0"/>
    <s v="Invoice Submitted"/>
  </r>
  <r>
    <n v="3201307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38/WCC-PMS/SF/INDOHR/VII/2016\1642/WCC-PMS.2nd/SF/INDOHR/VII/2016"/>
    <s v="CHR-007/1725/16\CHR-008/1772/16"/>
    <n v="5572222.7000000002"/>
    <n v="0"/>
    <s v="Invoice Submitted"/>
  </r>
  <r>
    <n v="3201307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37/WCC-PMS/SF/INDOHR/VII/2016\1641/WCC-PMS.2nd/SF/INDOHR/VII/2016"/>
    <s v="CHR-007/1725/16\CHR-008/1772/16"/>
    <n v="5572222.7000000002"/>
    <n v="0"/>
    <s v="Invoice Submitted"/>
  </r>
  <r>
    <n v="3201306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36/WCC-PMS/SF/INDOHR/VII/2016\1639/WCC-PMS.2nd/SF/INDOHR/VII/2016"/>
    <s v="CHR-007/1725/16\CHR-008/1772/16"/>
    <n v="5572222.7000000002"/>
    <n v="0"/>
    <s v="Invoice Submitted"/>
  </r>
  <r>
    <n v="3201306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35/WCC-PMS/SF/INDOHR/VII/2016\1638/WCC-PMS.2nd/SF/INDOHR/VII/2016"/>
    <s v="CHR-007/1725/16\CHR-008/1772/16"/>
    <n v="5572222.7000000002"/>
    <n v="0"/>
    <s v="Invoice Submitted"/>
  </r>
  <r>
    <n v="3201306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34/WCC-PMS/SF/INDOHR/VII/2016\1637/WCC-PMS.2nd/SF/INDOHR/VII/2016"/>
    <s v="CHR-007/1720/16\CHR-008/1772/16"/>
    <n v="5572222.7000000002"/>
    <n v="0"/>
    <s v="Invoice Submitted"/>
  </r>
  <r>
    <n v="3201306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33/WCC-PMS/SF/INDOHR/VII/2016\1636/WCC-PMS.2nd/SF/INDOHR/VII/2016"/>
    <s v="CHR-007/1720/16\CHR-008/1772/16"/>
    <n v="5572222.7000000002"/>
    <n v="0"/>
    <s v="Invoice Submitted"/>
  </r>
  <r>
    <n v="3201305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32/WCC-PMS/SF/INDOHR/VII/2016\1635/WCC-PMS.2nd/SF/INDOHR/VII/2016"/>
    <s v="CHR-007/1720/16\CHR-008/1772/16"/>
    <n v="5572222.7000000002"/>
    <n v="0"/>
    <s v="Invoice Submitted"/>
  </r>
  <r>
    <n v="3201305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31/WCC-PMS/SF/INDOHR/VII/2016\1634/WCC-PMS.2nd/SF/INDOHR/VII/2016"/>
    <s v="CHR-007/1720/16\CHR-008/1772/16"/>
    <n v="5572222.7000000002"/>
    <n v="0"/>
    <s v="Invoice Submitted"/>
  </r>
  <r>
    <n v="3201305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30/WCC-PMS/SF/INDOHR/VII/2016\1633/WCC-PMS.2nd/SF/INDOHR/VII/2016"/>
    <s v="CHR-007/1720/16\CHR-008/1772/16"/>
    <n v="5572222.7000000002"/>
    <n v="0"/>
    <s v="Invoice Submitted"/>
  </r>
  <r>
    <n v="3201305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26/WCC-PMS/SF/INDOHR/VII/2016\1629/WCC-PMS.2nd/SF/INDOHR/VII/2016"/>
    <s v="CHR-007/1720/16\CHR-008/1772/16"/>
    <n v="5572222.7000000002"/>
    <n v="0"/>
    <s v="Invoice Submitted"/>
  </r>
  <r>
    <n v="3201305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25/WCC-PMS/SF/INDOHR/VII/2016\1628/WCC-PMS.2nd/SF/INDOHR/VII/2016"/>
    <s v="CHR-007/1721/16\CHR-008/1772/16"/>
    <n v="5572222.7000000002"/>
    <n v="0"/>
    <s v="Invoice Submitted"/>
  </r>
  <r>
    <n v="3201303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24/WCC-PMS/SF/INDOHR/VII/2016\1624/WCC-PMS.2nd/SF/INDOHR/VII/2016"/>
    <s v="CHR-007/1721/16\CHR-008/1772/16"/>
    <n v="5572222.7000000002"/>
    <n v="0"/>
    <s v="Invoice Submitted"/>
  </r>
  <r>
    <n v="3201303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23/WCC-PMS/SF/INDOHR/VII/2016\1623/WCC-PMS.2nd/SF/INDOHR/VII/2016"/>
    <s v="CHR-007/1721/16\CHR-008/1772/16"/>
    <n v="5572222.7000000002"/>
    <n v="0"/>
    <s v="Invoice Submitted"/>
  </r>
  <r>
    <n v="3201303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22/WCC-PMS/SF/INDOHR/VII/2016\1622/WCC-PMS.2nd/SF/INDOHR/VII/2016"/>
    <s v="CHR-007/1721/16\CHR-008/1772/16"/>
    <n v="5572222.7000000002"/>
    <n v="0"/>
    <s v="Invoice Submitted"/>
  </r>
  <r>
    <n v="3201303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21/WCC-PMS/SF/INDOHR/VII/2016\1621/WCC-PMS.2nd/SF/INDOHR/VII/2016"/>
    <s v="CHR-007/1718/16\CHR-008/1772/16"/>
    <n v="5572222.7000000002"/>
    <n v="0"/>
    <s v="Invoice Submitted"/>
  </r>
  <r>
    <n v="3201302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20/WCC-PMS/SF/INDOHR/VII/2016\1620/WCC-PMS.2nd/SF/INDOHR/VII/2016"/>
    <s v="CHR-007/1718/16\CHR-008/1772/16"/>
    <n v="5572222.7000000002"/>
    <n v="0"/>
    <s v="Invoice Submitted"/>
  </r>
  <r>
    <n v="3201302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19/WCC-PMS/SF/INDOHR/VII/2016\1619/WCC-PMS.2nd/SF/INDOHR/VII/2016"/>
    <s v="CHR-007/1718/16\CHR-008/1772/16"/>
    <n v="5572222.7000000002"/>
    <n v="0"/>
    <s v="Invoice Submitted"/>
  </r>
  <r>
    <n v="3201302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18/WCC-PMS/SF/INDOHR/VII/2016\1618/WCC-PMS.2nd/SF/INDOHR/VII/2016"/>
    <s v="CHR-007/1719/16\CHR-008/1772/16"/>
    <n v="5572222.7000000002"/>
    <n v="0"/>
    <s v="Invoice Submitted"/>
  </r>
  <r>
    <n v="3201302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17/WCC-PMS/SF/INDOHR/VII/2016\1617/WCC-PMS.2nd/SF/INDOHR/VII/2016"/>
    <s v="CHR-007/1719/16\CHR-008/1772/16"/>
    <n v="5572222.7000000002"/>
    <n v="0"/>
    <s v="Invoice Submitted"/>
  </r>
  <r>
    <n v="3201302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16/WCC-PMS/SF/INDOHR/VII/2016\1616/WCC-PMS.2nd/SF/INDOHR/VII/2016"/>
    <s v="CHR-007/1719/16\CHR-008/1772/16"/>
    <n v="5572222.7000000002"/>
    <n v="0"/>
    <s v="Invoice Submitted"/>
  </r>
  <r>
    <n v="3201302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15/WCC-PMS/SF/INDOHR/VII/2016\1615/WCC-PMS.2nd/SF/INDOHR/VII/2016"/>
    <s v="CHR-007/1719/16\CHR-008/1772/16"/>
    <n v="5572222.7000000002"/>
    <n v="0"/>
    <s v="Invoice Submitted"/>
  </r>
  <r>
    <n v="3201301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14/WCC-PMS/SF/INDOHR/VII/2016\1614/WCC-PMS.2nd/SF/INDOHR/VII/2016"/>
    <s v="CHR-007/1719/16\CHR-008/1772/16"/>
    <n v="5572222.7000000002"/>
    <n v="0"/>
    <s v="Invoice Submitted"/>
  </r>
  <r>
    <n v="3201301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13/WCC-PMS/SF/INDOHR/VII/2016\1613/WCC-PMS.2nd/SF/INDOHR/VII/2016"/>
    <s v="CHR-007/1719/16\CHR-008/1772/16"/>
    <n v="5572222.7000000002"/>
    <n v="0"/>
    <s v="Invoice Submitted"/>
  </r>
  <r>
    <n v="3201301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12/WCC-PMS/SF/INDOHR/VII/2016\1612/WCC-PMS.2nd/SF/INDOHR/VII/2016"/>
    <s v="CHR-007/1719/16\CHR-008/1772/16"/>
    <n v="5572222.7000000002"/>
    <n v="0"/>
    <s v="Invoice Submitted"/>
  </r>
  <r>
    <n v="3201301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11/WCC-PMS/SF/INDOHR/VII/2016\1611/WCC-PMS.2nd/SF/INDOHR/VII/2016"/>
    <s v="CHR-007/1719/16\CHR-008/1772/16"/>
    <n v="5572222.7000000002"/>
    <n v="0"/>
    <s v="Invoice Submitted"/>
  </r>
  <r>
    <n v="3201301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10/WCC-PMS/SF/INDOHR/VII/2016\1610/WCC-PMS.2nd/SF/INDOHR/VII/2016"/>
    <s v="CHR-007/1719/16\CHR-008/1772/16"/>
    <n v="5572222.7000000002"/>
    <n v="0"/>
    <s v="Invoice Submitted"/>
  </r>
  <r>
    <n v="3201301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08/WCC-PMS/SF/INDOHR/VII/2016\1607/WCC-PMS.2nd/SF/INDOHR/VII/2016"/>
    <s v="CHR-007/1719/16\CHR-008/1772/16"/>
    <n v="5572222.7000000002"/>
    <n v="0"/>
    <s v="Invoice Submitted"/>
  </r>
  <r>
    <n v="3201300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07/WCC-PMS/SF/INDOHR/VII/2016\1606/WCC-PMS.2nd/SF/INDOHR/VII/2016"/>
    <s v="CHR-007/1720/16\CHR-008/1772/16"/>
    <n v="5572222.7000000002"/>
    <n v="0"/>
    <s v="Invoice Submitted"/>
  </r>
  <r>
    <n v="3201300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06/WCC-PMS/SF/INDOHR/VII/2016\1605/WCC-PMS.2nd/SF/INDOHR/VII/2016"/>
    <s v="CHR-007/1720/16\CHR-008/1772/16"/>
    <n v="5572222.7000000002"/>
    <n v="0"/>
    <s v="Invoice Submitted"/>
  </r>
  <r>
    <n v="3201300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05/WCC-PMS/SF/INDOHR/VII/2016\1603/WCC-PMS.2nd/SF/INDOHR/VII/2016"/>
    <s v="CHR-007/1720/16\CHR-008/1772/16"/>
    <n v="5572222.7000000002"/>
    <n v="0"/>
    <s v="Invoice Submitted"/>
  </r>
  <r>
    <n v="3201300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04/WCC-PMS/SF/INDOHR/VII/2016\1600/WCC-PMS.2nd/SF/INDOHR/VII/2016"/>
    <s v="CHR-007/1720/16\CHR-008/1772/16"/>
    <n v="5572222.7000000002"/>
    <n v="0"/>
    <s v="Invoice Submitted"/>
  </r>
  <r>
    <n v="3201299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03/WCC-PMS/SF/INDOHR/VII/2016\1599/WCC-PMS.2nd/SF/INDOHR/VII/2016"/>
    <s v="CHR-007/1762/16\CHR-008/1772/16"/>
    <n v="5572222.7000000002"/>
    <n v="0"/>
    <s v="Invoice Submitted"/>
  </r>
  <r>
    <n v="3201299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02/WCC-PMS/SF/INDOHR/VII/2016\1598/WCC-PMS.2nd/SF/INDOHR/VII/2016"/>
    <s v="CHR-007/1762/16\CHR-008/1772/16"/>
    <n v="5572222.7000000002"/>
    <n v="0"/>
    <s v="Invoice Submitted"/>
  </r>
  <r>
    <n v="3201298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01/WCC-PMS/SF/INDOHR/VII/2016\1593/WCC-PMS.2nd/SF/INDOHR/VII/2016"/>
    <s v="CHR-007/1761/16\CHR-008/1772/16"/>
    <n v="5572222.7000000002"/>
    <n v="0"/>
    <s v="Invoice Submitted"/>
  </r>
  <r>
    <n v="3201298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800/WCC-PMS/SF/INDOHR/VII/2016\1592/WCC-PMS.2nd/SF/INDOHR/VII/2016"/>
    <s v="CHR-007/1761/16\CHR-008/1772/16"/>
    <n v="5572222.7000000002"/>
    <n v="0"/>
    <s v="Invoice Submitted"/>
  </r>
  <r>
    <n v="3201297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799/WCC-PMS/SF/INDOHR/VII/2016\1590/WCC-PMS.2nd/SF/INDOHR/VII/2016"/>
    <s v="CHR-007/1709/16\CHR-008/1772/16"/>
    <n v="5572222.7000000002"/>
    <n v="0"/>
    <s v="Invoice Submitted"/>
  </r>
  <r>
    <n v="3201297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798/WCC-PMS/SF/INDOHR/VII/2016\1588/WCC-PMS.2nd/SF/INDOHR/VII/2016"/>
    <s v="CHR-007/1761/16\CHR-008/1772/16"/>
    <n v="5572222.7000000002"/>
    <n v="0"/>
    <s v="Invoice Submitted"/>
  </r>
  <r>
    <n v="3201297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797/WCC-PMS/SF/INDOHR/VII/2016\1587/WCC-PMS.2nd/SF/INDOHR/VII/2016"/>
    <s v="CHR-007/1761/16\CHR-008/1772/16"/>
    <n v="5572222.7000000002"/>
    <n v="0"/>
    <s v="Invoice Submitted"/>
  </r>
  <r>
    <n v="3201297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796/WCC-PMS/SF/INDOHR/VII/2016\1586/WCC-PMS.2nd/SF/INDOHR/VII/2016"/>
    <s v="CHR-007/1761/16\CHR-008/1772/16"/>
    <n v="5572222.7000000002"/>
    <n v="0"/>
    <s v="Invoice Submitted"/>
  </r>
  <r>
    <n v="3201296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795/WCC-PMS/SF/INDOHR/VII/2016\1585/WCC-PMS.2nd/SF/INDOHR/VII/2016"/>
    <s v="CHR-007/1761/16\CHR-008/1772/16"/>
    <n v="5572222.7000000002"/>
    <n v="0"/>
    <s v="Invoice Submitted"/>
  </r>
  <r>
    <n v="3201296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794/WCC-PMS/SF/INDOHR/VII/2016\1582/WCC-PMS.2nd/SF/INDOHR/VII/2016"/>
    <s v="CHR-007/1762/16\CHR-008/1772/16"/>
    <n v="5572222.7000000002"/>
    <n v="0"/>
    <s v="Invoice Submitted"/>
  </r>
  <r>
    <n v="3201296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793/WCC-PMS/SF/INDOHR/VII/2016\1581/WCC-PMS.2nd/SF/INDOHR/VII/2016"/>
    <s v="CHR-007/1762/16\CHR-008/1772/16"/>
    <n v="5572222.7000000002"/>
    <n v="0"/>
    <s v="Invoice Submitted"/>
  </r>
  <r>
    <n v="3201296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790/WCC-PMS/SF/INDOHR/VII/2016\1578/WCC-PMS.2nd/SF/INDOHR/VII/2016"/>
    <s v="CHR-007/1762/16\CHR-008/1772/16"/>
    <n v="5572222.7000000002"/>
    <n v="0"/>
    <s v="Invoice Submitted"/>
  </r>
  <r>
    <n v="3201295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789/WCC-PMS/SF/INDOHR/VII/2016\1576/WCC-PMS.2nd/SF/INDOHR/VII/2016"/>
    <s v="CHR-007/1762/16\CHR-008/1772/16"/>
    <n v="5572222.7000000002"/>
    <n v="0"/>
    <s v="Invoice Submitted"/>
  </r>
  <r>
    <n v="3201294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788/WCC-PMS/SF/INDOHR/VII/2016\1574/WCC-PMS.2nd/SF/INDOHR/VII/2016"/>
    <s v="CHR-007/1763/16\CHR-008/1772/16"/>
    <n v="5572222.7000000002"/>
    <n v="0"/>
    <s v="Invoice Submitted"/>
  </r>
  <r>
    <n v="3201294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787/WCC-PMS/SF/INDOHR/VII/2016\1572/WCC-PMS.2nd/SF/INDOHR/VII/2016"/>
    <s v="CHR-007/1763/16\CHR-008/1772/16"/>
    <n v="5572222.7000000002"/>
    <n v="0"/>
    <s v="Invoice Submitted"/>
  </r>
  <r>
    <n v="3201294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786/WCC-PMS/SF/INDOHR/VII/2016\1571/WCC-PMS.2nd/SF/INDOHR/VII/2016"/>
    <s v="CHR-007/1763/16\CHR-008/1772/16"/>
    <n v="5572222.7000000002"/>
    <n v="0"/>
    <s v="Invoice Submitted"/>
  </r>
  <r>
    <n v="3201294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785/WCC-PMS/SF/INDOHR/VII/2016\1570/WCC-PMS.2nd/SF/INDOHR/VII/2016"/>
    <s v="CHR-007/1763/16\CHR-008/1772/16"/>
    <n v="5572222.7000000002"/>
    <n v="0"/>
    <s v="Invoice Submitted"/>
  </r>
  <r>
    <n v="3201293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784/WCC-PMS/SF/INDOHR/VII/2016\1566/WCC-PMS.2nd/SF/INDOHR/VII/2016"/>
    <s v="CHR-007/1764/16\CHR-008/1772/16"/>
    <n v="5572222.7000000002"/>
    <n v="0"/>
    <s v="Invoice Submitted"/>
  </r>
  <r>
    <n v="3201293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783/WCC-PMS/SF/INDOHR/VII/2016\1565/WCC-PMS.2nd/SF/INDOHR/VII/2016"/>
    <s v="CHR-007/1763/16\CHR-008/1772/16"/>
    <n v="5572222.7000000002"/>
    <n v="0"/>
    <s v="Invoice Submitted"/>
  </r>
  <r>
    <n v="3201292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782/WCC-PMS/SF/INDOHR/VII/2016\1564/WCC-PMS.2nd/SF/INDOHR/VII/2016"/>
    <s v="CHR-007/1763/16\CHR-008/1772/16"/>
    <n v="5572222.7000000002"/>
    <n v="0"/>
    <s v="Invoice Submitted"/>
  </r>
  <r>
    <n v="3201292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781/WCC-PMS/SF/INDOHR/VII/2016\1563/WCC-PMS.2nd/SF/INDOHR/VII/2016"/>
    <s v="CHR-007/1763/16\CHR-008/1772/16"/>
    <n v="5572222.7000000002"/>
    <n v="0"/>
    <s v="Invoice Submitted"/>
  </r>
  <r>
    <n v="3201291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780/WCC-PMS/SF/INDOHR/VII/2016\1562/WCC-PMS.2nd/SF/INDOHR/VII/2016"/>
    <s v="CHR-007/1763/16\CHR-008/1772/16"/>
    <n v="5572222.7000000002"/>
    <n v="0"/>
    <s v="Invoice Submitted"/>
  </r>
  <r>
    <n v="3201289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779/WCC-PMS/SF/INDOHR/VII/2016\1556/WCC-PMS.2nd/SF/INDOHR/VII/2016"/>
    <s v="CHR-007/1764/16\CHR-008/1772/16"/>
    <n v="5572222.7000000002"/>
    <n v="0"/>
    <s v="Invoice Submitted"/>
  </r>
  <r>
    <n v="3201289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777/WCC-PMS/SF/INDOHR/VII/2016\1552/WCC-PMS.2nd/SF/INDOHR/VII/2016"/>
    <s v="CHR-007/1709/16\CHR-008/1772/16"/>
    <n v="5572222.7000000002"/>
    <n v="0"/>
    <s v="Invoice Submitted"/>
  </r>
  <r>
    <n v="3201288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776/WCC-PMS/SF/INDOHR/VII/2016\1549/WCC-PMS.2nd/SF/INDOHR/VII/2016"/>
    <s v="CHR-007/1737/16\CHR-008/1772/16"/>
    <n v="5572222.7000000002"/>
    <n v="0"/>
    <s v="Invoice Submitted"/>
  </r>
  <r>
    <n v="3201287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773/WCC-PMS/SF/INDOHR/VII/2016\1543/WCC-PMS.2nd/SF/INDOHR/VII/2016"/>
    <s v="CHR-007/1709/16\CHR-008/1772/16"/>
    <n v="5572222.7000000002"/>
    <n v="0"/>
    <s v="Invoice Submitted"/>
  </r>
  <r>
    <n v="3201287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772/WCC-PMS/SF/INDOHR/VII/2016\1542/WCC-PMS.2nd/SF/INDOHR/VII/2016"/>
    <s v="CHR-007/1709/16\CHR-008/1772/16"/>
    <n v="5572222.7000000002"/>
    <n v="0"/>
    <s v="Invoice Submitted"/>
  </r>
  <r>
    <n v="3201286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771/WCC-PMS/SF/INDOHR/VII/2016\1541/WCC-PMS.2nd/SF/INDOHR/VII/2016"/>
    <s v="CHR-007/1709/16\CHR-008/1772/16"/>
    <n v="5572222.7000000002"/>
    <n v="0"/>
    <s v="Invoice Submitted"/>
  </r>
  <r>
    <n v="3201286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770/WCC-PMS/SF/INDOHR/VII/2016\1539/WCC-PMS.2nd/SF/INDOHR/VII/2016"/>
    <s v="CHR-007/1709/16\CHR-008/1772/16"/>
    <n v="5572222.7000000002"/>
    <n v="0"/>
    <s v="Invoice Submitted"/>
  </r>
  <r>
    <n v="3201285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769/WCC-PMS/SF/INDOHR/VII/2016\1538/WCC-PMS.2nd/SF/INDOHR/VII/2016"/>
    <s v="CHR-007/1709/16\CHR-008/1772/16"/>
    <n v="5572222.7000000002"/>
    <n v="0"/>
    <s v="Invoice Submitted"/>
  </r>
  <r>
    <n v="3201285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768/WCC-PMS/SF/INDOHR/VII/2016\1537/WCC-PMS.2nd/SF/INDOHR/VII/2016"/>
    <s v="CHR-007/1709/16\CHR-008/1772/16"/>
    <n v="5572222.7000000002"/>
    <n v="0"/>
    <s v="Invoice Submitted"/>
  </r>
  <r>
    <n v="3201285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766/WCC-PMS/SF/INDOHR/VII/2016\1535/WCC-PMS.2nd/SF/INDOHR/VII/2016"/>
    <s v="CHR-007/1709/16\CHR-008/1772/16"/>
    <n v="5572222.7000000002"/>
    <n v="0"/>
    <s v="Invoice Submitted"/>
  </r>
  <r>
    <n v="3201285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765/WCC-PMS/SF/INDOHR/VII/2016\1534/WCC-PMS.2nd/SF/INDOHR/VII/2016"/>
    <s v="CHR-007/1708/16\CHR-008/1772/16"/>
    <n v="5572222.7000000002"/>
    <n v="0"/>
    <s v="Invoice Submitted"/>
  </r>
  <r>
    <n v="3201284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764/WCC-PMS/SF/INDOHR/VII/2016\1533/WCC-PMS.2nd/SF/INDOHR/VII/2016"/>
    <s v="CHR-007/1708/16\CHR-008/1772/16"/>
    <n v="5572222.7000000002"/>
    <n v="0"/>
    <s v="Invoice Submitted"/>
  </r>
  <r>
    <n v="3201284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763/WCC-PMS/SF/INDOHR/VII/2016\1532/WCC-PMS.2nd/SF/INDOHR/VII/2016"/>
    <s v="CHR-007/1708/16\CHR-008/1772/16"/>
    <n v="5572222.7000000002"/>
    <n v="0"/>
    <s v="Invoice Submitted"/>
  </r>
  <r>
    <n v="3201284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762/WCC-PMS/SF/INDOHR/VII/2016\1531/WCC-PMS.2nd/SF/INDOHR/VII/2016"/>
    <s v="CHR-007/1708/16\CHR-008/1772/16"/>
    <n v="5572222.7000000002"/>
    <n v="0"/>
    <s v="Invoice Submitted"/>
  </r>
  <r>
    <n v="3201283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761/WCC-PMS/SF/INDOHR/VII/2016\1530/WCC-PMS.2nd/SF/INDOHR/VII/2016"/>
    <s v="CHR-007/1708/16\CHR-008/1772/16"/>
    <n v="5572222.7000000002"/>
    <n v="0"/>
    <s v="Invoice Submitted"/>
  </r>
  <r>
    <n v="3201283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760/WCC-PMS/SF/INDOHR/VII/2016\1528/WCC-PMS.2nd/SF/INDOHR/VII/2016"/>
    <s v="CHR-007/1708/16\CHR-008/1772/16"/>
    <n v="5572222.7000000002"/>
    <n v="0"/>
    <s v="Invoice Submitted"/>
  </r>
  <r>
    <n v="3201283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759/WCC-PMS/SF/INDOHR/VII/2016\1527/WCC-PMS.2nd/SF/INDOHR/VII/2016"/>
    <s v="CHR-007/1708/16\CHR-008/1772/16"/>
    <n v="5572222.7000000002"/>
    <n v="0"/>
    <s v="Invoice Submitted"/>
  </r>
  <r>
    <n v="3201283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758/WCC-PMS/SF/INDOHR/VII/2016\1526/WCC-PMS.2nd/SF/INDOHR/VII/2016"/>
    <s v="CHR-007/1708/16\CHR-008/1772/16"/>
    <n v="5572222.7000000002"/>
    <n v="0"/>
    <s v="Invoice Submitted"/>
  </r>
  <r>
    <n v="3201283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757/WCC-PMS/SF/INDOHR/VII/2016\1525/WCC-PMS.2nd/SF/INDOHR/VII/2016"/>
    <s v="CHR-007/1708/16\CHR-008/1772/16"/>
    <n v="5572222.7000000002"/>
    <n v="0"/>
    <s v="Invoice Submitted"/>
  </r>
  <r>
    <n v="3201282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756/WCC-PMS/SF/INDOHR/VII/2016\1524/WCC-PMS.2nd/SF/INDOHR/VII/2016"/>
    <s v="CHR-007/1708/16\CHR-008/1772/16"/>
    <n v="5572222.7000000002"/>
    <n v="0"/>
    <s v="Invoice Submitted"/>
  </r>
  <r>
    <n v="3201282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755/WCC-PMS/SF/INDOHR/VII/2016\1523/WCC-PMS.2nd/SF/INDOHR/VII/2016"/>
    <s v="CHR-007/1707/16\CHR-008/1772/16"/>
    <n v="5572222.7000000002"/>
    <n v="0"/>
    <s v="Invoice Submitted"/>
  </r>
  <r>
    <n v="3201282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754/WCC-PMS/SF/INDOHR/VII/2016\1522/WCC-PMS.2nd/SF/INDOHR/VII/2016"/>
    <s v="CHR-007/1707/16\CHR-008/1772/16"/>
    <n v="5572222.7000000002"/>
    <n v="0"/>
    <s v="Invoice Submitted"/>
  </r>
  <r>
    <n v="3201282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753/WCC-PMS/SF/INDOHR/VII/2016\1521/WCC-PMS.2nd/SF/INDOHR/VII/2016"/>
    <s v="CHR-007/1707/16\CHR-008/1772/16"/>
    <n v="5572222.7000000002"/>
    <n v="0"/>
    <s v="Invoice Submitted"/>
  </r>
  <r>
    <n v="3201282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752/WCC-PMS/SF/INDOHR/VII/2016\1519/WCC-PMS.2nd/SF/INDOHR/VII/2016"/>
    <s v="CHR-007/1707/16\CHR-008/1772/16"/>
    <n v="5572222.7000000002"/>
    <n v="0"/>
    <s v="Invoice Submitted"/>
  </r>
  <r>
    <n v="3201282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751/WCC-PMS/SF/INDOHR/VII/2016\1518/WCC-PMS.2nd/SF/INDOHR/VII/2016"/>
    <s v="CHR-007/1707/16\CHR-008/1772/16"/>
    <n v="5572222.7000000002"/>
    <n v="0"/>
    <s v="Invoice Submitted"/>
  </r>
  <r>
    <n v="3201281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750/WCC-PMS/SF/INDOHR/VII/2016\1517/WCC-PMS.2nd/SF/INDOHR/VII/2016"/>
    <s v="CHR-007/1707/16\CHR-008/1772/16"/>
    <n v="5572222.7000000002"/>
    <n v="0"/>
    <s v="Invoice Submitted"/>
  </r>
  <r>
    <n v="3201281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749/WCC-PMS/SF/INDOHR/VII/2016\1516/WCC-PMS.2nd/SF/INDOHR/VII/2016"/>
    <s v="CHR-007/1707/16\CHR-008/1772/16"/>
    <n v="5572222.7000000002"/>
    <n v="0"/>
    <s v="Invoice Submitted"/>
  </r>
  <r>
    <n v="3201281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748/WCC-PMS/SF/INDOHR/VII/2016\1515/WCC-PMS.2nd/SF/INDOHR/VII/2016"/>
    <s v="CHR-007/1707/16\CHR-008/1772/16"/>
    <n v="5572222.7000000002"/>
    <n v="0"/>
    <s v="Invoice Submitted"/>
  </r>
  <r>
    <n v="3201281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747/WCC-PMS/SF/INDOHR/VII/2016\1514/WCC-PMS.2nd/SF/INDOHR/VII/2016"/>
    <s v="CHR-007/1707/16\CHR-008/1772/16"/>
    <n v="5572222.7000000002"/>
    <n v="0"/>
    <s v="Invoice Submitted"/>
  </r>
  <r>
    <n v="3201280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746/WCC-PMS/SF/INDOHR/VII/2016\1513/WCC-PMS.2nd/SF/INDOHR/VII/2016"/>
    <s v="CHR-007/1707/16\CHR-008/1772/16"/>
    <n v="5572222.7000000002"/>
    <n v="0"/>
    <s v="Invoice Submitted"/>
  </r>
  <r>
    <n v="3201280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745/WCC-PMS/SF/INDOHR/VII/2016\1512/WCC-PMS.2nd/SF/INDOHR/VII/2016"/>
    <s v="CHR-007/1706/16\CHR-008/1772/16"/>
    <n v="5572222.7000000002"/>
    <n v="0"/>
    <s v="Invoice Submitted"/>
  </r>
  <r>
    <n v="3201280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744/WCC-PMS/SF/INDOHR/VII/2016\1511/WCC-PMS.2nd/SF/INDOHR/VII/2016"/>
    <s v="CHR-007/1706/16\CHR-008/1772/16"/>
    <n v="5572222.7000000002"/>
    <n v="0"/>
    <s v="Invoice Submitted"/>
  </r>
  <r>
    <n v="3201279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743/WCC-PMS/SF/INDOHR/VII/2016\1510/WCC-PMS.2nd/SF/INDOHR/VII/2016"/>
    <s v="CHR-007/1706/16\CHR-008/1772/16"/>
    <n v="5572222.7000000002"/>
    <n v="0"/>
    <s v="Invoice Submitted"/>
  </r>
  <r>
    <n v="3201279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742/WCC-PMS/SF/INDOHR/VII/2016\1508/WCC-PMS.2nd/SF/INDOHR/VII/2016"/>
    <s v="CHR-007/1706/16\CHR-008/1772/16"/>
    <n v="5572222.7000000002"/>
    <n v="0"/>
    <s v="Invoice Submitted"/>
  </r>
  <r>
    <n v="3201279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741/WCC-PMS/SF/INDOHR/VII/2016\1507/WCC-PMS.2nd/SF/INDOHR/VII/2016"/>
    <s v="CHR-007/1706/16\CHR-008/1772/16"/>
    <n v="5572222.7000000002"/>
    <n v="0"/>
    <s v="Invoice Submitted"/>
  </r>
  <r>
    <n v="3199580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740/WCC-PMS/SF/INDOHR/VII/2016\1506/WCC-PMS.2nd/SF/INDOHR/VII/2016\1506/WCC-PMS.2nd/SF/INDOHR/VII/2016"/>
    <s v="CHR-007/1594/16\CHR-008/1772/16"/>
    <n v="5572222.7000000002"/>
    <n v="0"/>
    <s v="Invoice Submitted"/>
  </r>
  <r>
    <n v="3199580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739/WCC-PMS/SF/INDOHR/VII/2016\1505/WCC-PMS.2nd/SF/INDOHR/VII/2016\1505/WCC-PMS.2nd/SF/INDOHR/VII/2016"/>
    <s v="CHR-007/1594/16\CHR-008/1772/16"/>
    <n v="5572222.7000000002"/>
    <n v="0"/>
    <s v="Invoice Submitted"/>
  </r>
  <r>
    <n v="3199580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738/WCC-PMS/SF/INDOHR/VII/2016\1504/WCC-PMS.2nd/SF/INDOHR/VII/2016\1504/WCC-PMS.2nd/SF/INDOHR/VII/2016"/>
    <s v="CHR-007/1594/16\CHR-008/1772/16"/>
    <n v="5572222.7000000002"/>
    <n v="0"/>
    <s v="Invoice Submitted"/>
  </r>
  <r>
    <n v="3199579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737/WCC-PMS/SF/INDOHR/VII/2016\1499/WCC-PMS.2nd/SF/INDOHR/VII/2016\1499/WCC-PMS.2nd/SF/INDOHR/VII/2016"/>
    <s v="CHR-007/1594/16\CHR-008/1772/16"/>
    <n v="5572222.7000000002"/>
    <n v="0"/>
    <s v="Invoice Submitted"/>
  </r>
  <r>
    <n v="3199579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736/WCC-PMS/SF/INDOHR/VII/2016\1498/WCC-PMS.2nd/SF/INDOHR/VII/2016\1498/WCC-PMS.2nd/SF/INDOHR/VII/2016"/>
    <s v="CHR-007/1594/16\CHR-007/1675/16"/>
    <n v="5572222.7000000002"/>
    <n v="0"/>
    <s v="Invoice Submitted"/>
  </r>
  <r>
    <n v="3199578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735/WCC-PMS/SF/INDOHR/VII/2016\1497/WCC-PMS.2nd/SF/INDOHR/VII/2016\1497/WCC-PMS.2nd/SF/INDOHR/VII/2016"/>
    <s v="CHR-007/1596/16\CHR-007/1675/16"/>
    <n v="5572222.7000000002"/>
    <n v="0"/>
    <s v="Invoice Submitted"/>
  </r>
  <r>
    <n v="3199578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734/WCC-PMS/SF/INDOHR/VII/2016\1493/WCC-PMS.2nd/SF/INDOHR/VII/2016\1493/WCC-PMS.2nd/SF/INDOHR/VII/2016"/>
    <s v="CHR-007/1596/16\CHR-007/1658/16"/>
    <n v="5572222.7000000002"/>
    <n v="0"/>
    <s v="Invoice Submitted"/>
  </r>
  <r>
    <n v="3199578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733/WCC-PMS/SF/INDOHR/VII/2016\1492/WCC-PMS.2nd/SF/INDOHR/VII/2016\1492/WCC-PMS.2nd/SF/INDOHR/VII/2016"/>
    <s v="CHR-007/1596/16\CHR-007/1658/16"/>
    <n v="5572222.7000000002"/>
    <n v="0"/>
    <s v="Invoice Submitted"/>
  </r>
  <r>
    <n v="3199577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732/WCC-PMS/SF/INDOHR/VII/2016\1490/WCC-PMS.2nd/SF/INDOHR/VII/2016\1490/WCC-PMS.2nd/SF/INDOHR/VII/2016"/>
    <s v="CHR-007/1596/16\CHR-007/1658/16"/>
    <n v="5572222.7000000002"/>
    <n v="0"/>
    <s v="Invoice Submitted"/>
  </r>
  <r>
    <n v="3199577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731/WCC-PMS/SF/INDOHR/VII/2016\1489/WCC-PMS.2nd/SF/INDOHR/VII/2016\1489/WCC-PMS.2nd/SF/INDOHR/VII/2016"/>
    <s v="CHR-007/1596/16\CHR-007/1658/16"/>
    <n v="5572222.7000000002"/>
    <n v="0"/>
    <s v="Invoice Submitted"/>
  </r>
  <r>
    <n v="3200978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93/WCC-PMS/SF/INDOHR/VII/2016\1430/WCC-PMS.2nd/SF/INDOHR/VII/2016"/>
    <s v="CHR-007/1765/16\CHR-008/1772/16"/>
    <n v="5572222.7000000002"/>
    <n v="0"/>
    <s v="Invoice Submitted"/>
  </r>
  <r>
    <n v="3200972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92/WCC-PMS/SF/INDOHR/VII/2016\1429/WCC-PMS.2nd/SF/INDOHR/VII/2016"/>
    <s v="CHR-007/1765/16\CHR-008/1772/16"/>
    <n v="5572222.7000000002"/>
    <n v="0"/>
    <s v="Invoice Submitted"/>
  </r>
  <r>
    <n v="3200971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91/WCC-PMS/SF/INDOHR/VII/2016\1428/WCC-PMS.2nd/SF/INDOHR/VII/2016"/>
    <s v="CHR-007/1765/16\CHR-008/1807/16"/>
    <n v="5572222.7000000002"/>
    <n v="0"/>
    <s v="Invoice Submitted"/>
  </r>
  <r>
    <n v="3200969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90/WCC-PMS/SF/INDOHR/VII/2016\1427/WCC-PMS.2nd/SF/INDOHR/VII/2016"/>
    <s v="CHR-008/1772/16\CHR-008/1772/16"/>
    <n v="5572222.7000000002"/>
    <n v="0"/>
    <s v="Invoice Submitted"/>
  </r>
  <r>
    <n v="3200943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89/WCC-PMS/SF/INDOHR/VII/2016\1423/WCC-PMS.2nd/SF/INDOHR/VII/2016"/>
    <s v="CHR-008/1772/16\CHR-008/1772/16"/>
    <n v="5572222.7000000002"/>
    <n v="0"/>
    <s v="Invoice Submitted"/>
  </r>
  <r>
    <n v="3200942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88/WCC-PMS/SF/INDOHR/VII/2016\1422/WCC-PMS.2nd/SF/INDOHR/VII/2016"/>
    <s v="CHR-008/1772/16\CHR-008/1772/16"/>
    <n v="5572222.7000000002"/>
    <n v="0"/>
    <s v="Invoice Submitted"/>
  </r>
  <r>
    <n v="3200942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87/WCC-PMS/SF/INDOHR/VII/2016\1421/WCC-PMS.2nd/SF/INDOHR/VII/2016"/>
    <s v="CHR-008/1784/16\CHR-008/1845/16"/>
    <n v="5572222.7000000002"/>
    <n v="0"/>
    <s v="Invoice Submitted"/>
  </r>
  <r>
    <n v="3200941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86/WCC-PMS/SF/INDOHR/VII/2016\1420/WCC-PMS.2nd/SF/INDOHR/VII/2016"/>
    <s v="CHR-008/1785/16\CHR-008/1845/16"/>
    <n v="5572222.7000000002"/>
    <n v="0"/>
    <s v="Invoice Submitted"/>
  </r>
  <r>
    <n v="3200941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85/WCC-PMS/SF/INDOHR/VII/2016\1419/WCC-PMS.2nd/SF/INDOHR/VII/2016"/>
    <s v="CHR-008/1784/16\CHR-008/1845/16"/>
    <n v="5572222.7000000002"/>
    <n v="0"/>
    <s v="Invoice Submitted"/>
  </r>
  <r>
    <n v="3200939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84/WCC-PMS/SF/INDOHR/VII/2016\1412/WCC-PMS.2nd/SF/INDOHR/VII/2016"/>
    <s v="CHR-008/1785/16\CHR-008/1845/16"/>
    <n v="5572222.7000000002"/>
    <n v="0"/>
    <s v="Invoice Submitted"/>
  </r>
  <r>
    <n v="3200938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83/WCC-PMS/SF/INDOHR/VII/2016\1410/WCC-PMS.2nd/SF/INDOHR/VII/2016"/>
    <s v="CHR-008/1785/16\CHR-008/1845/16"/>
    <n v="5572222.7000000002"/>
    <n v="0"/>
    <s v="Invoice Submitted"/>
  </r>
  <r>
    <n v="3200933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81/WCC-PMS/SF/INDOHR/VII/2016\1392/WCC-PMS.2nd/SF/INDOHR/VII/2016"/>
    <s v="CHR-008/1785/16\CHR-008/1845/16"/>
    <n v="5572222.7000000002"/>
    <n v="0"/>
    <s v="Invoice Submitted"/>
  </r>
  <r>
    <n v="3200932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79/WCC-PMS/SF/INDOHR/VII/2016\1390/WCC-PMS.2nd/SF/INDOHR/VII/2016"/>
    <s v="CHR-008/1785/16\CHR-008/1845/16"/>
    <n v="5572222.7000000002"/>
    <n v="0"/>
    <s v="Invoice Submitted"/>
  </r>
  <r>
    <n v="3200931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78/WCC-PMS/SF/INDOHR/VII/2016\1385/WCC-PMS.2nd/SF/INDOHR/VII/2016"/>
    <s v="CHR-008/1785/16\CHR-008/1831/16"/>
    <n v="5572222.7000000002"/>
    <n v="0"/>
    <s v="Invoice Submitted"/>
  </r>
  <r>
    <n v="3200930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77/WCC-PMS/SF/INDOHR/VII/2016\1384/WCC-PMS.2nd/SF/INDOHR/VII/2016"/>
    <s v="CHR-008/1786/16\CHR-008/1844/16"/>
    <n v="5572222.7000000002"/>
    <n v="0"/>
    <s v="Invoice Submitted"/>
  </r>
  <r>
    <n v="3200929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76/WCC-PMS/SF/INDOHR/VII/2016\1379/WCC-PMS.2nd/SF/INDOHR/VII/2016"/>
    <s v="CHR-008/1786/16\CHR-008/1844/16"/>
    <n v="5572222.7000000002"/>
    <n v="0"/>
    <s v="Invoice Submitted"/>
  </r>
  <r>
    <n v="3200929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75/WCC-PMS/SF/INDOHR/VII/2016\1378/WCC-PMS.2nd/SF/INDOHR/VII/2016"/>
    <s v="CHR-008/1786/16\CHR-008/1844/16"/>
    <n v="5572222.7000000002"/>
    <n v="0"/>
    <s v="Invoice Submitted"/>
  </r>
  <r>
    <n v="3200928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74/WCC-PMS/SF/INDOHR/VII/2016\1377/WCC-PMS.2nd/SF/INDOHR/VII/2016"/>
    <s v="CHR-007/1632/16\CHR-008/1786"/>
    <n v="5572222.7000000002"/>
    <n v="0"/>
    <s v="Invoice Submitted"/>
  </r>
  <r>
    <n v="3200928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73/WCC-PMS/SF/INDOHR/VII/2016\1375/WCC-PMS.2nd/SF/INDOHR/VII/2016"/>
    <s v="CHR-008/1786/16\CHR-008/1844/16"/>
    <n v="5572222.7000000002"/>
    <n v="0"/>
    <s v="Invoice Submitted"/>
  </r>
  <r>
    <n v="3200927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72/WCC-PMS/SF/INDOHR/VII/2016\1374/WCC-PMS.2nd/SF/INDOHR/VII/2016"/>
    <s v="CHR-008/1786/16\CHR-008/1844/16"/>
    <n v="5572222.7000000002"/>
    <n v="0"/>
    <s v="Invoice Submitted"/>
  </r>
  <r>
    <n v="3200927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71/WCC-PMS/SF/INDOHR/VII/2016\1372/WCC-PMS.2nd/SF/INDOHR/VII/2016"/>
    <s v="CHR-008/1786/16\CHR-008/1844/16"/>
    <n v="5572222.7000000002"/>
    <n v="0"/>
    <s v="Invoice Submitted"/>
  </r>
  <r>
    <n v="3200926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70/WCC-PMS/SF/INDOHR/VII/2016\1370/WCC-PMS.2nd/SF/INDOHR/VII/2016"/>
    <s v="CHR-008/1786/16\CHR-008/1844/16"/>
    <n v="5572222.7000000002"/>
    <n v="0"/>
    <s v="Invoice Submitted"/>
  </r>
  <r>
    <n v="3200926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69/WCC-PMS/SF/INDOHR/VII/2016\1369/WCC-PMS.2nd/SF/INDOHR/VII/2016"/>
    <s v="CHR-008/1788/16\CHR-008/1844/16"/>
    <n v="5572222.7000000002"/>
    <n v="0"/>
    <s v="Invoice Submitted"/>
  </r>
  <r>
    <n v="3200904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68/WCC-PMS/SF/INDOHR/VII/2016\1367/WCC-PMS.2nd/SF/INDOHR/VII/2016"/>
    <s v="CHR-008/1772/16\CHR-003/566/16"/>
    <n v="5572222.7000000002"/>
    <n v="0"/>
    <s v="Invoice Submitted"/>
  </r>
  <r>
    <n v="3201278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67/WCC-PMS/SF/INDOHR/VII/2016\1363/WCC-PMS.2nd/SF/INDOHR/VII/2016"/>
    <s v="CHR-007/1706/16\CHR-008/1772/16"/>
    <n v="5572222.7000000002"/>
    <n v="0"/>
    <s v="Invoice Submitted"/>
  </r>
  <r>
    <n v="3201278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63/WCC-PMS/SF/INDOHR/VII/2016\1356/WCC-PMS.2nd/SF/INDOHR/VII/2016"/>
    <s v="CHR-007/1706/16\CHR-008/1772/16"/>
    <n v="5572222.7000000002"/>
    <n v="0"/>
    <s v="Invoice Submitted"/>
  </r>
  <r>
    <n v="3201277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62/WCC-PMS/SF/INDOHR/VII/2016\1355/WCC-PMS.2nd/SF/INDOHR/VII/2016"/>
    <s v="CHR-007/1706/16\CHR-008/1772/16"/>
    <n v="5572222.7000000002"/>
    <n v="0"/>
    <s v="Invoice Submitted"/>
  </r>
  <r>
    <n v="3201277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61/WCC-PMS/SF/INDOHR/VII/2016\1349/WCC-PMS.2nd/SF/INDOHR/VII/2016"/>
    <s v="CHR-007/1736/16\CHR-008/1772/16"/>
    <n v="5572222.7000000002"/>
    <n v="0"/>
    <s v="Invoice Submitted"/>
  </r>
  <r>
    <n v="3201276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60/WCC-PMS/SF/INDOHR/VII/2016\1345/WCC-PMS.2nd/SF/INDOHR/VII/2016"/>
    <s v="CHR-007/1736/16\CHR-008/1772/16"/>
    <n v="5572222.7000000002"/>
    <n v="0"/>
    <s v="Invoice Submitted"/>
  </r>
  <r>
    <n v="3201276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59/WCC-PMS/SF/INDOHR/VII/2016\1344/WCC-PMS.2nd/SF/INDOHR/VII/2016"/>
    <s v="CHR-007/1736/16\CHR-008/1772/16"/>
    <n v="5572222.7000000002"/>
    <n v="0"/>
    <s v="Invoice Submitted"/>
  </r>
  <r>
    <n v="3201276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58/WCC-PMS/SF/INDOHR/VII/2016\1342/WCC-PMS.2nd/SF/INDOHR/VII/2016"/>
    <s v="CHR-007/1736/16\CHR-008/1772/16"/>
    <n v="5572222.7000000002"/>
    <n v="0"/>
    <s v="Invoice Submitted"/>
  </r>
  <r>
    <n v="3201275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57/WCC-PMS/SF/INDOHR/VII/2016\1340/WCC-PMS.2nd/SF/INDOHR/VII/2016"/>
    <s v="CHR-007/1736/16\CHR-008/1772/16"/>
    <n v="5572222.7000000002"/>
    <n v="0"/>
    <s v="Invoice Submitted"/>
  </r>
  <r>
    <n v="3201275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56/WCC-PMS/SF/INDOHR/VII/2016\1339/WCC-PMS.2nd/SF/INDOHR/VII/2016"/>
    <s v="CHR-007/1736/16\CHR-008/1772/16"/>
    <n v="5572222.7000000002"/>
    <n v="0"/>
    <s v="Invoice Submitted"/>
  </r>
  <r>
    <n v="3201275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55/WCC-PMS/SF/INDOHR/VII/2016\1338/WCC-PMS.2nd/SF/INDOHR/VII/2016"/>
    <s v="CHR-007/1736/16\CHR-008/1772/16"/>
    <n v="5572222.7000000002"/>
    <n v="0"/>
    <s v="Invoice Submitted"/>
  </r>
  <r>
    <n v="3201274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54/WCC-PMS/SF/INDOHR/VII/2016\1332/WCC-PMS.2nd/SF/INDOHR/VII/2016"/>
    <s v="CHR-007/1736/16\CHR-008/1772/16"/>
    <n v="5572222.7000000002"/>
    <n v="0"/>
    <s v="Invoice Submitted"/>
  </r>
  <r>
    <n v="3201274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53/WCC-PMS/SF/INDOHR/VII/2016\1331/WCC-PMS.2nd/SF/INDOHR/VII/2016"/>
    <s v="CHR-007/1736/16\CHR-008/1772/16"/>
    <n v="5572222.7000000002"/>
    <n v="0"/>
    <s v="Invoice Submitted"/>
  </r>
  <r>
    <n v="3201274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51/WCC-PMS/SF/INDOHR/VII/2016\1329/WCC-PMS.2nd/SF/INDOHR/VII/2016"/>
    <s v="CHR-007/1748/16\CHR-008/1772/16"/>
    <n v="5572222.7000000002"/>
    <n v="0"/>
    <s v="Invoice Submitted"/>
  </r>
  <r>
    <n v="3201274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50/WCC-PMS/SF/INDOHR/VII/2016\1327/WCC-PMS.2nd/SF/INDOHR/VII/2016"/>
    <s v="CHR-007/1736/16\CHR-008/1772/16"/>
    <n v="5572222.7000000002"/>
    <n v="0"/>
    <s v="Invoice Submitted"/>
  </r>
  <r>
    <n v="3201274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49/WCC-PMS/SF/INDOHR/VII/2016\1326/WCC-PMS.2nd/SF/INDOHR/VII/2016"/>
    <s v="CHR-008/1772/16\CHR-008/1772/16"/>
    <n v="5572222.7000000002"/>
    <n v="0"/>
    <s v="Invoice Submitted"/>
  </r>
  <r>
    <n v="3201274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48/WCC-PMS/SF/INDOHR/VII/2016\1325/WCC-PMS.2nd/SF/INDOHR/VII/2016"/>
    <s v="CHR-007/1735/16\CHR-008/1772/16"/>
    <n v="5572222.7000000002"/>
    <n v="0"/>
    <s v="Invoice Submitted"/>
  </r>
  <r>
    <n v="3201273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47/WCC-PMS/SF/INDOHR/VII/2016\1323/WCC-PMS.2nd/SF/INDOHR/VII/2016"/>
    <s v="CHR-007/1735/16\CHR-008/1772/16"/>
    <n v="5572222.7000000002"/>
    <n v="0"/>
    <s v="Invoice Submitted"/>
  </r>
  <r>
    <n v="3201273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46/WCC-PMS/SF/INDOHR/VII/2016\1322/WCC-PMS.2nd/SF/INDOHR/VII/2016"/>
    <s v="CHR-007/1735/16\CHR-008/1772/16"/>
    <n v="5572222.7000000002"/>
    <n v="0"/>
    <s v="Invoice Submitted"/>
  </r>
  <r>
    <n v="3201271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45/WCC-PMS/SF/INDOHR/VII/2016\1318/WCC-PMS.2nd/SF/INDOHR/VII/2016"/>
    <s v="CHR-007/1735/16\CHR-008/1772/16"/>
    <n v="5572222.7000000002"/>
    <n v="0"/>
    <s v="Invoice Submitted"/>
  </r>
  <r>
    <n v="3201270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44/WCC-PMS/SF/INDOHR/VII/2016\1316/WCC-PMS.2nd/SF/INDOHR/VII/2016"/>
    <s v="CHR-007/1735/16\CHR-008/1772/16"/>
    <n v="5572222.7000000002"/>
    <n v="0"/>
    <s v="Invoice Submitted"/>
  </r>
  <r>
    <n v="3201267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43/WCC-PMS/SF/INDOHR/VII/2016\1311/WCC-PMS.2nd/SF/INDOHR/VII/2016"/>
    <s v="CHR-008/1772/16\CHR-008/1772/16"/>
    <n v="5572222.7000000002"/>
    <n v="0"/>
    <s v="Invoice Submitted"/>
  </r>
  <r>
    <n v="3201267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42/WCC-PMS/SF/INDOHR/VII/2016\1310/WCC-PMS.2nd/SF/INDOHR/VII/2016"/>
    <s v="CHR-007/1787/16\CHR-008/1841/16"/>
    <n v="5572222.7000000002"/>
    <n v="0"/>
    <s v="Invoice Submitted"/>
  </r>
  <r>
    <n v="3201266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41/WCC-PMS/SF/INDOHR/VII/2016\1309/WCC-PMS.2nd/SF/INDOHR/VII/2016"/>
    <s v="CHR-008/1772/16\CHR-008/1841/16"/>
    <n v="5572222.7000000002"/>
    <n v="0"/>
    <s v="Invoice Submitted"/>
  </r>
  <r>
    <n v="3201265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40/WCC-PMS/SF/INDOHR/VII/2016\1308/WCC-PMS.2nd/SF/INDOHR/VII/2016"/>
    <s v="CHR-007/1787/16\CHR-008/1841/16"/>
    <n v="5572222.7000000002"/>
    <n v="0"/>
    <s v="Invoice Submitted"/>
  </r>
  <r>
    <n v="3201265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39/WCC-PMS/SF/INDOHR/VII/2016\1307/WCC-PMS.2nd/SF/INDOHR/VII/2016"/>
    <s v="CHR-007/1787/16\CHR-008/1841/16"/>
    <n v="5572222.7000000002"/>
    <n v="0"/>
    <s v="Invoice Submitted"/>
  </r>
  <r>
    <n v="3201264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38/WCC-PMS/SF/INDOHR/VII/2016\1306/WCC-PMS.2nd/SF/INDOHR/VII/2016"/>
    <s v="CHR-007/1787/16\CHR-008/1841/16"/>
    <n v="5572222.7000000002"/>
    <n v="0"/>
    <s v="Invoice Submitted"/>
  </r>
  <r>
    <n v="3201263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37/WCC-PMS/SF/INDOHR/VII/2016\1305/WCC-PMS.2nd/SF/INDOHR/VII/2016"/>
    <s v="CHR-008/1787/16\CHR-008/1840/16"/>
    <n v="5572222.7000000002"/>
    <n v="0"/>
    <s v="Invoice Submitted"/>
  </r>
  <r>
    <n v="3201263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36/WCC-PMS/SF/INDOHR/VII/2016\1304/WCC-PMS.2nd/SF/INDOHR/VII/2016"/>
    <s v="CHR-008/1787/16\CHR-008/1840/16"/>
    <n v="5572222.7000000002"/>
    <n v="0"/>
    <s v="Invoice Submitted"/>
  </r>
  <r>
    <n v="3201261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35/WCC-PMS/SF/INDOHR/VII/2016\1301/WCC-PMS.2nd/SF/INDOHR/VII/2016"/>
    <s v="CHR-008/1787/16\CHR-008/1840/16"/>
    <n v="5572222.7000000002"/>
    <n v="0"/>
    <s v="Invoice Submitted"/>
  </r>
  <r>
    <n v="3201260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34/WCC-PMS/SF/INDOHR/VII/2016\1300/WCC-PMS.2nd/SF/INDOHR/VII/2016"/>
    <s v="CHR-007/1735/16\CHR-008/1772/16"/>
    <n v="5572222.7000000002"/>
    <n v="0"/>
    <s v="Invoice Submitted"/>
  </r>
  <r>
    <n v="3201259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33/WCC-PMS/SF/INDOHR/VII/2016\1298/WCC-PMS.2nd/SF/INDOHR/VII/2016"/>
    <s v="CHR-007/1735/16\CHR-008/1772/16"/>
    <n v="5572222.7000000002"/>
    <n v="0"/>
    <s v="Invoice Submitted"/>
  </r>
  <r>
    <n v="3201258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31/WCC-PMS/SF/INDOHR/VII/2016\1296/WCC-PMS.2nd/SF/INDOHR/VII/2016"/>
    <s v="CHR-007/1735/16\CHR-008/1772/16"/>
    <n v="5572222.7000000002"/>
    <n v="0"/>
    <s v="Invoice Submitted"/>
  </r>
  <r>
    <n v="3201258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30/WCC-PMS/SF/INDOHR/VII/2016\1295/WCC-PMS.2nd/SF/INDOHR/VII/2016"/>
    <s v="CHR-007/1735/16\CHR-008/1772/16"/>
    <n v="5572222.7000000002"/>
    <n v="0"/>
    <s v="Invoice Submitted"/>
  </r>
  <r>
    <n v="3201257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29/WCC-PMS/SF/INDOHR/VII/2016\1293/WCC-PMS.2nd/SF/INDOHR/VII/2016"/>
    <s v="CHR-007/1735/16\CHR-008/1772/16"/>
    <n v="5572222.7000000002"/>
    <n v="0"/>
    <s v="Invoice Submitted"/>
  </r>
  <r>
    <n v="3201256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28/WCC-PMS/SF/INDOHR/VII/2016\1291/WCC-PMS.2nd/SF/INDOHR/VII/2016"/>
    <s v="CHR-007/1732/16\CHR-008/1772/16"/>
    <n v="5572222.7000000002"/>
    <n v="0"/>
    <s v="Invoice Submitted"/>
  </r>
  <r>
    <n v="3201255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27/WCC-PMS/SF/INDOHR/VII/2016\1289/WCC-PMS.2nd/SF/INDOHR/VII/2016"/>
    <s v="CHR-007/1732/16\CHR-008/1772/16"/>
    <n v="5572222.7000000002"/>
    <n v="0"/>
    <s v="Invoice Submitted"/>
  </r>
  <r>
    <n v="3201254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26/WCC-PMS/SF/INDOHR/VII/2016\1288/WCC-PMS.2nd/SF/INDOHR/VII/2016"/>
    <s v="CHR-007/1732/16\CHR-008/1772/16"/>
    <n v="5572222.7000000002"/>
    <n v="0"/>
    <s v="Invoice Submitted"/>
  </r>
  <r>
    <n v="3201253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25/WCC-PMS/SF/INDOHR/VII/2016\1286/WCC-PMS.2nd/SF/INDOHR/VII/2016"/>
    <s v="CHR-007/1732/16\CHR-008/1772/16"/>
    <n v="5572222.7000000002"/>
    <n v="0"/>
    <s v="Invoice Submitted"/>
  </r>
  <r>
    <n v="3201253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24/WCC-PMS/SF/INDOHR/VII/2016\1285/WCC-PMS.2nd/SF/INDOHR/VII/2016"/>
    <s v="CHR-007/1732/16\CHR-008/1772/16"/>
    <n v="5572222.7000000002"/>
    <n v="0"/>
    <s v="Invoice Submitted"/>
  </r>
  <r>
    <n v="3201252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23/WCC-PMS/SF/INDOHR/VII/2016\1284/WCC-PMS.2nd/SF/INDOHR/VII/2016"/>
    <s v="CHR-007/1732/16\CHR-008/1772/16"/>
    <n v="5572222.7000000002"/>
    <n v="0"/>
    <s v="Invoice Submitted"/>
  </r>
  <r>
    <n v="3201251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22/WCC-PMS/SF/INDOHR/VII/2016\1283/WCC-PMS.2nd/SF/INDOHR/VII/2016"/>
    <s v="CHR-007/1732/16\CHR-008/1772/16"/>
    <n v="5572222.7000000002"/>
    <n v="0"/>
    <s v="Invoice Submitted"/>
  </r>
  <r>
    <n v="3201251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21/WCC-PMS/SF/INDOHR/VII/2016\1282/WCC-PMS.2nd/SF/INDOHR/VII/2016"/>
    <s v="CHR-007/1732/16\CHR-008/1772/16"/>
    <n v="5572222.7000000002"/>
    <n v="0"/>
    <s v="Invoice Submitted"/>
  </r>
  <r>
    <n v="3201250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20/WCC-PMS/SF/INDOHR/VII/2016\1279/WCC-PMS.2nd/SF/INDOHR/VII/2016"/>
    <s v="CHR-007/1732/16\CHR-008/1772/16"/>
    <n v="5572222.7000000002"/>
    <n v="0"/>
    <s v="Invoice Submitted"/>
  </r>
  <r>
    <n v="3201249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19/WCC-PMS/SF/INDOHR/VII/2016\1278/WCC-PMS.2nd/SF/INDOHR/VII/2016"/>
    <s v="CHR-007/1732/16\CHR-008/1772/16"/>
    <n v="5572222.7000000002"/>
    <n v="0"/>
    <s v="Invoice Submitted"/>
  </r>
  <r>
    <n v="3201248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18/WCC-PMS/SF/INDOHR/VII/2016\1277/WCC-PMS.2nd/SF/INDOHR/VII/2016"/>
    <s v="CHR-007/1734/16\CHR-008/1772/16"/>
    <n v="5572222.7000000002"/>
    <n v="0"/>
    <s v="Invoice Submitted"/>
  </r>
  <r>
    <n v="3201248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17/WCC-PMS/SF/INDOHR/VII/2016\1276/WCC-PMS.2nd/SF/INDOHR/VII/2016"/>
    <s v="CHR-007/1734/16\CHR-008/1772/16"/>
    <n v="5572222.7000000002"/>
    <n v="0"/>
    <s v="Invoice Submitted"/>
  </r>
  <r>
    <n v="3201247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16/WCC-PMS/SF/INDOHR/VII/2016\1275/WCC-PMS.2nd/SF/INDOHR/VII/2016"/>
    <s v="CHR-007/1734/16\CHR-008/1772/16"/>
    <n v="5572222.7000000002"/>
    <n v="0"/>
    <s v="Invoice Submitted"/>
  </r>
  <r>
    <n v="3201247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15/WCC-PMS/SF/INDOHR/VII/2016\1274/WCC-PMS.2nd/SF/INDOHR/VII/2016"/>
    <s v="CHR-007/1734/16\CHR-008/1772/16"/>
    <n v="5572222.7000000002"/>
    <n v="0"/>
    <s v="Invoice Submitted"/>
  </r>
  <r>
    <n v="3201246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14/WCC-PMS/SF/INDOHR/VII/2016\1273/WCC-PMS.2nd/SF/INDOHR/VII/2016"/>
    <s v="CHR-007/1734/16\CHR-008/1772/16"/>
    <n v="5572222.7000000002"/>
    <n v="0"/>
    <s v="Invoice Submitted"/>
  </r>
  <r>
    <n v="3201245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11/WCC-PMS/SF/INDOHR/VII/2016\1270/WCC-PMS.2nd/SF/INDOHR/VII/2016"/>
    <s v="CHR-007/1734/16\CHR-008/1772/16"/>
    <n v="5572222.7000000002"/>
    <n v="0"/>
    <s v="Invoice Submitted"/>
  </r>
  <r>
    <n v="3201245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10/WCC-PMS/SF/INDOHR/VII/2016\1269/WCC-PMS.2nd/SF/INDOHR/VII/2016"/>
    <s v="CHR-007/1734/16\CHR-008/1772/16"/>
    <n v="5572222.7000000002"/>
    <n v="0"/>
    <s v="Invoice Submitted"/>
  </r>
  <r>
    <n v="3201244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09/WCC-PMS/SF/INDOHR/VII/2016\1268/WCC-PMS.2nd/SF/INDOHR/VII/2016"/>
    <s v="CHR-007/1734/16\CHR-008/1772/16"/>
    <n v="5572222.7000000002"/>
    <n v="0"/>
    <s v="Invoice Submitted"/>
  </r>
  <r>
    <n v="3201244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08/WCC-PMS/SF/INDOHR/VII/2016\1267/WCC-PMS.2nd/SF/INDOHR/VII/2016"/>
    <s v="CHR-007/1734/16\CHR-008/1772/16"/>
    <n v="5572222.7000000002"/>
    <n v="0"/>
    <s v="Invoice Submitted"/>
  </r>
  <r>
    <n v="3201242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05/WCC-PMS/SF/INDOHR/VII/2016\1260/WCC-PMS.2nd/SF/INDOHR/VII/2016"/>
    <s v="CHR-007/1734/16\CHR-008/1772/16"/>
    <n v="5572222.7000000002"/>
    <n v="0"/>
    <s v="Invoice Submitted"/>
  </r>
  <r>
    <n v="3201242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04/WCC-PMS/SF/INDOHR/VII/2016\1259/WCC-PMS.2nd/SF/INDOHR/VII/2016"/>
    <s v="CHR-007/1733/16\CHR-008/1772/16"/>
    <n v="5572222.7000000002"/>
    <n v="0"/>
    <s v="Invoice Submitted"/>
  </r>
  <r>
    <n v="3201240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02/WCC-PMS/SF/INDOHR/VII/2016\1255/WCC-PMS.2nd/SF/INDOHR/VII/2016"/>
    <s v="CHR-007/1733/16\CHR-008/1772/16"/>
    <n v="5572222.7000000002"/>
    <n v="0"/>
    <s v="Invoice Submitted"/>
  </r>
  <r>
    <n v="3201240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01/WCC-PMS/SF/INDOHR/VII/2016\1254/WCC-PMS.2nd/SF/INDOHR/VII/2016"/>
    <s v="CHR-007/1733/16\CHR-007/1733/16"/>
    <n v="5572222.7000000002"/>
    <n v="0"/>
    <s v="Invoice Submitted"/>
  </r>
  <r>
    <n v="3201239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600/WCC-PMS/SF/INDOHR/VII/2016\1252/WCC-PMS.2nd/SF/INDOHR/VII/2016"/>
    <s v="CHR-007/1733/16\CHR-008/1772/16"/>
    <n v="5572222.7000000002"/>
    <n v="0"/>
    <s v="Invoice Submitted"/>
  </r>
  <r>
    <n v="3201238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99/WCC-PMS/SF/INDOHR/VII/2016\1249/WCC-PMS.2nd/SF/INDOHR/VII/2016"/>
    <s v="CHR-007/1733/16\CHR-008/1772/16"/>
    <n v="5572222.7000000002"/>
    <n v="0"/>
    <s v="Invoice Submitted"/>
  </r>
  <r>
    <n v="3201237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98/WCC-PMS/SF/INDOHR/VII/2016\1248/WCC-PMS.2nd/SF/INDOHR/VII/2016"/>
    <s v="CHR-007/1733/16\CHR-008/1772/16"/>
    <n v="5572222.7000000002"/>
    <n v="0"/>
    <s v="Invoice Submitted"/>
  </r>
  <r>
    <n v="3201237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97/WCC-PMS/SF/INDOHR/VII/2016\1247/WCC-PMS.2nd/SF/INDOHR/VII/2016"/>
    <s v="CHR-007/1733/16\CHR-008/1772/16"/>
    <n v="5572222.7000000002"/>
    <n v="0"/>
    <s v="Invoice Submitted"/>
  </r>
  <r>
    <n v="3201236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96/WCC-PMS/SF/INDOHR/VII/2016\1246/WCC-PMS.2nd/SF/INDOHR/VII/2016"/>
    <s v="CHR-007/1733/16\CHR-008/1772/16"/>
    <n v="5572222.7000000002"/>
    <n v="0"/>
    <s v="Invoice Submitted"/>
  </r>
  <r>
    <n v="3201236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95/WCC-PMS/SF/INDOHR/VII/2016\1245/WCC-PMS.2nd/SF/INDOHR/VII/2016"/>
    <s v="CHR-007/1733/16\CHR-008/1772/16"/>
    <n v="5572222.7000000002"/>
    <n v="0"/>
    <s v="Invoice Submitted"/>
  </r>
  <r>
    <n v="3201234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94/WCC-PMS/SF/INDOHR/VII/2016\1241/WCC-PMS.2nd/SF/INDOHR/VII/2016"/>
    <s v="CHR-007/1745/16\CHR-008/1772/16"/>
    <n v="5572222.7000000002"/>
    <n v="0"/>
    <s v="Invoice Submitted"/>
  </r>
  <r>
    <n v="3201234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93/WCC-PMS/SF/INDOHR/VII/2016\1240/WCC-PMS.2nd/SF/INDOHR/VII/2016"/>
    <s v="CHR-007/1745/16\CHR-008/1772/16"/>
    <n v="5572222.7000000002"/>
    <n v="0"/>
    <s v="Invoice Submitted"/>
  </r>
  <r>
    <n v="3201232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92/WCC-PMS/SF/INDOHR/VII/2016\1238/WCC-PMS.2nd/SF/INDOHR/VII/2016"/>
    <s v="CHR-007/1745/16\CHR-008/1772/16"/>
    <n v="5572222.7000000002"/>
    <n v="0"/>
    <s v="Invoice Submitted"/>
  </r>
  <r>
    <n v="3201228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91/WCC-PMS/SF/INDOHR/VII/2016\1232/WCC-PMS.2nd/SF/INDOHR/VII/2016"/>
    <s v="CHR-007/1745/16\CHR-008/1772/16"/>
    <n v="5572222.7000000002"/>
    <n v="0"/>
    <s v="Invoice Submitted"/>
  </r>
  <r>
    <n v="3201227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90/WCC-PMS/SF/INDOHR/VII/2016\1229/WCC-PMS.2nd/SF/INDOHR/VII/2016"/>
    <s v="CHR-007/1745/16\CHR-008/1772/16"/>
    <n v="5572222.7000000002"/>
    <n v="0"/>
    <s v="Invoice Submitted"/>
  </r>
  <r>
    <n v="3201227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89/WCC-PMS/SF/INDOHR/VII/2016\1228/WCC-PMS.2nd/SF/INDOHR/VII/2016"/>
    <s v="CHR-007/1745/16\CHR-008/1772/16"/>
    <n v="5572222.7000000002"/>
    <n v="0"/>
    <s v="Invoice Submitted"/>
  </r>
  <r>
    <n v="3201226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88/WCC-PMS/SF/INDOHR/VII/2016\1227/WCC-PMS.2nd/SF/INDOHR/VII/2016"/>
    <s v="CHR-007/1745/16\CHR-008/1772/16"/>
    <n v="5572222.7000000002"/>
    <n v="0"/>
    <s v="Invoice Submitted"/>
  </r>
  <r>
    <n v="3201219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87/WCC-PMS/SF/INDOHR/VII/2016\1218/WCC-PMS.2nd/SF/INDOHR/VII/2016"/>
    <s v="CHR-007/1745/16\CHR-008/1772/16"/>
    <n v="5572222.7000000002"/>
    <n v="0"/>
    <s v="Invoice Submitted"/>
  </r>
  <r>
    <n v="3201218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86/WCC-PMS/SF/INDOHR/VII/2016\1217/WCC-PMS.2nd/SF/INDOHR/VII/2016"/>
    <s v="CHR-007/1745/16\CHR-008/1772/16"/>
    <n v="5572222.7000000002"/>
    <n v="0"/>
    <s v="Invoice Submitted"/>
  </r>
  <r>
    <n v="3201210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85/WCC-PMS/SF/INDOHR/VII/2016\1208/WCC-PMS.2nd/SF/INDOHR/VII/2016"/>
    <s v="CHR-007/1770/16\CHR-008/1772/16"/>
    <n v="5572222.7000000002"/>
    <n v="0"/>
    <s v="Invoice Submitted"/>
  </r>
  <r>
    <n v="3201203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84/WCC-PMS/SF/INDOHR/VII/2016\1200/WCC-PMS.2nd/SF/INDOHR/VII/2016"/>
    <s v="CHR-007/1770/16\CHR-008/1772/16"/>
    <n v="5572222.7000000002"/>
    <n v="0"/>
    <s v="Invoice Submitted"/>
  </r>
  <r>
    <n v="3201201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83/WCC-PMS/SF/INDOHR/VII/2016\1198/WCC-PMS.2nd/SF/INDOHR/VII/2016"/>
    <s v="CHR-007/1770/16\CHR-008/1772/16"/>
    <n v="5572222.7000000002"/>
    <n v="0"/>
    <s v="Invoice Submitted"/>
  </r>
  <r>
    <n v="3201200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82/WCC-PMS/SF/INDOHR/VII/2016\1197/WCC-PMS.2nd/SF/INDOHR/VII/2016"/>
    <s v="CHR-008/1772/16\CHR-007/1770/16"/>
    <n v="5572222.7000000002"/>
    <n v="0"/>
    <s v="Invoice Submitted"/>
  </r>
  <r>
    <n v="3201197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81/WCC-PMS/SF/INDOHR/VII/2016\1192/WCC-PMS.2nd/SF/INDOHR/VII/2016"/>
    <s v="CHR-007/1752/16\CHR-008/1772/16"/>
    <n v="5572222.7000000002"/>
    <n v="0"/>
    <s v="Invoice Submitted"/>
  </r>
  <r>
    <n v="3201197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80/WCC-PMS/SF/INDOHR/VII/2016\1191/WCC-PMS.2nd/SF/INDOHR/VII/2016"/>
    <s v="CHR-007/1753/16\CHR-008/1772/16"/>
    <n v="5572222.7000000002"/>
    <n v="0"/>
    <s v="Invoice Submitted"/>
  </r>
  <r>
    <n v="3201196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79/WCC-PMS/SF/INDOHR/VII/2016\1190/WCC-PMS.2nd/SF/INDOHR/VII/2016"/>
    <s v="CHR-007/1730/16\CHR-008/1772/16"/>
    <n v="5572222.7000000002"/>
    <n v="0"/>
    <s v="Invoice Submitted"/>
  </r>
  <r>
    <n v="3201195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78/WCC-PMS/SF/INDOHR/VII/2016\1189/WCC-PMS.2nd/SF/INDOHR/VII/2016"/>
    <s v="CHR-007/1730/16\CHR-008/1772/16"/>
    <n v="5572222.7000000002"/>
    <n v="0"/>
    <s v="Invoice Submitted"/>
  </r>
  <r>
    <n v="3201193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77/WCC-PMS/SF/INDOHR/VII/2016\1186/WCC-PMS.2nd/SF/INDOHR/VII/2016"/>
    <s v="CHR-007/1730/16\CHR-008/1772/16"/>
    <n v="5572222.7000000002"/>
    <n v="0"/>
    <s v="Invoice Submitted"/>
  </r>
  <r>
    <n v="3201191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76/WCC-PMS/SF/INDOHR/VII/2016\1184/WCC-PMS.2nd/SF/INDOHR/VII/2016"/>
    <s v="CHR-007/1730/16\CHR-008/1772/16"/>
    <n v="5572222.7000000002"/>
    <n v="0"/>
    <s v="Invoice Submitted"/>
  </r>
  <r>
    <n v="3201188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75/WCC-PMS/SF/INDOHR/VII/2016\1180/WCC-PMS.2nd/SF/INDOHR/VII/2016"/>
    <s v="CHR-007/1744/16\CHR-008/1772/16"/>
    <n v="5572222.7000000002"/>
    <n v="0"/>
    <s v="Invoice Submitted"/>
  </r>
  <r>
    <n v="3201182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74/WCC-PMS/SF/INDOHR/VII/2016\1175/WCC-PMS.2nd/SF/INDOHR/VII/2016"/>
    <s v="CHR-007/1744/16\CHR-008/1772/16"/>
    <n v="5572222.7000000002"/>
    <n v="0"/>
    <s v="Invoice Submitted"/>
  </r>
  <r>
    <n v="3201181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73/WCC-PMS/SF/INDOHR/VII/2016\1174/WCC-PMS.2nd/SF/INDOHR/VII/2016"/>
    <s v="CHR-007/1744/16\CHR-008/1772/16"/>
    <n v="5572222.7000000002"/>
    <n v="0"/>
    <s v="Invoice Submitted"/>
  </r>
  <r>
    <n v="3201179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72/WCC-PMS/SF/INDOHR/VII/2016\1172/WCC-PMS.2nd/SF/INDOHR/VII/2016"/>
    <s v="CHR-007/1744/16\CHR-008/1772/16"/>
    <n v="5572222.7000000002"/>
    <n v="0"/>
    <s v="Invoice Submitted"/>
  </r>
  <r>
    <n v="3201178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71/WCC-PMS/SF/INDOHR/VII/2016\1171/WCC-PMS.2nd/SF/INDOHR/VII/2016"/>
    <s v="CHR-007/1744/16\CHR-008/1772/16"/>
    <n v="5572222.7000000002"/>
    <n v="0"/>
    <s v="Invoice Submitted"/>
  </r>
  <r>
    <n v="3201177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70/WCC-PMS/SF/INDOHR/VII/2016\1170/WCC-PMS.2nd/SF/INDOHR/VII/2016"/>
    <s v="CHR-007/1744/16\CHR-008/1772/16"/>
    <n v="5572222.7000000002"/>
    <n v="0"/>
    <s v="Invoice Submitted"/>
  </r>
  <r>
    <n v="3201175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69/WCC-PMS/SF/INDOHR/VII/2016\1168/WCC-PMS.2nd/SF/INDOHR/VII/2016"/>
    <s v="CHR-007/1747/16\CHR-008/1772/16"/>
    <n v="5572222.7000000002"/>
    <n v="0"/>
    <s v="Invoice Submitted"/>
  </r>
  <r>
    <n v="3201174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68/WCC-PMS/SF/INDOHR/VII/2016\1167/WCC-PMS.2nd/SF/INDOHR/VII/2016"/>
    <s v="CHR-007/1747/16\CHR-008/1772/16"/>
    <n v="5572222.7000000002"/>
    <n v="0"/>
    <s v="Invoice Submitted"/>
  </r>
  <r>
    <n v="3201172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67/WCC-PMS/SF/INDOHR/VII/2016\1164/WCC-PMS.2nd/SF/INDOHR/VII/2016"/>
    <s v="CHR-007/1747/16\CHR-008/1772/16"/>
    <n v="5572222.7000000002"/>
    <n v="0"/>
    <s v="Invoice Submitted"/>
  </r>
  <r>
    <n v="3201171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66/WCC-PMS/SF/INDOHR/VII/2016\1163/WCC-PMS.2nd/SF/INDOHR/VII/2016"/>
    <s v="CHR-007/1747/16\CHR-008/1772/16"/>
    <n v="5572222.7000000002"/>
    <n v="0"/>
    <s v="Invoice Submitted"/>
  </r>
  <r>
    <n v="3201170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65/WCC-PMS/SF/INDOHR/VII/2016\1162/WCC-PMS.2nd/SF/INDOHR/VII/2016"/>
    <s v="CHR-007/1747/16\CHR-008/1772/16"/>
    <n v="5572222.7000000002"/>
    <n v="0"/>
    <s v="Invoice Submitted"/>
  </r>
  <r>
    <n v="3201170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64/WCC-PMS/SF/INDOHR/VII/2016\1161/WCC-PMS.2nd/SF/INDOHR/VII/2016"/>
    <s v="CHR-007/1747/16\CHR-008/1772/16"/>
    <n v="5572222.7000000002"/>
    <n v="0"/>
    <s v="Invoice Submitted"/>
  </r>
  <r>
    <n v="3201169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63/WCC-PMS/SF/INDOHR/VII/2016\1160/WCC-PMS.2nd/SF/INDOHR/VII/2016"/>
    <s v="CHR-007/1747/16\CHR-008/1772/16"/>
    <n v="5572222.7000000002"/>
    <n v="0"/>
    <s v="Invoice Submitted"/>
  </r>
  <r>
    <n v="3201168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62/WCC-PMS/SF/INDOHR/VII/2016\1159/WCC-PMS.2nd/SF/INDOHR/VII/2016"/>
    <s v="CHR-007/1747/16\CHR-008/1772/16"/>
    <n v="5572222.7000000002"/>
    <n v="0"/>
    <s v="Invoice Submitted"/>
  </r>
  <r>
    <n v="3201168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61/WCC-PMS/SF/INDOHR/VII/2016\1158/WCC-PMS.2nd/SF/INDOHR/VII/2016"/>
    <s v="CHR-007/1747/16\CHR-008/1772/16"/>
    <n v="5572222.7000000002"/>
    <n v="0"/>
    <s v="Invoice Submitted"/>
  </r>
  <r>
    <n v="3201167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60/WCC-PMS/SF/INDOHR/VII/2016\1157/WCC-PMS.2nd/SF/INDOHR/VII/2016"/>
    <s v="CHR-007/1747/16\CHR-008/1772/16"/>
    <n v="5572222.7000000002"/>
    <n v="0"/>
    <s v="Invoice Submitted"/>
  </r>
  <r>
    <n v="3201166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59/WCC-PMS/SF/INDOHR/VII/2016\1156/WCC-PMS.2nd/SF/INDOHR/VII/2016"/>
    <s v="CHR-007/1748/16\CHR-008/1772/16"/>
    <n v="5572222.7000000002"/>
    <n v="0"/>
    <s v="Invoice Submitted"/>
  </r>
  <r>
    <n v="3201166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58/WCC-PMS/SF/INDOHR/VII/2016\1155/WCC-PMS.2nd/SF/INDOHR/VII/2016"/>
    <s v="CHR-007/1748/16\CHR-008/1772/16"/>
    <n v="5572222.7000000002"/>
    <n v="0"/>
    <s v="Invoice Submitted"/>
  </r>
  <r>
    <n v="3201165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57/WCC-PMS/SF/INDOHR/VII/2016\1154/WCC-PMS.2nd/SF/INDOHR/VII/2016"/>
    <s v="CHR-007/1748/16\CHR-008/1772/16"/>
    <n v="5572222.7000000002"/>
    <n v="0"/>
    <s v="Invoice Submitted"/>
  </r>
  <r>
    <n v="3201164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56/WCC-PMS/SF/INDOHR/VII/2016\1153/WCC-PMS.2nd/SF/INDOHR/VII/2016"/>
    <s v="CHR-007/1748/16\CHR-008/1772/16"/>
    <n v="5572222.7000000002"/>
    <n v="0"/>
    <s v="Invoice Submitted"/>
  </r>
  <r>
    <n v="3201163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55/WCC-PMS/SF/INDOHR/VII/2016\1152/WCC-PMS.2nd/SF/INDOHR/VII/2016"/>
    <s v="CHR-007/1746/16\CHR-007/1748/16"/>
    <n v="5572222.7000000002"/>
    <n v="0"/>
    <s v="Invoice Submitted"/>
  </r>
  <r>
    <n v="3201162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54/WCC-PMS/SF/INDOHR/VII/2016\1151/WCC-PMS.2nd/SF/INDOHR/VII/2016"/>
    <s v="CHR-007/1748/16\CHR-008/1772/16"/>
    <n v="5572222.7000000002"/>
    <n v="0"/>
    <s v="Invoice Submitted"/>
  </r>
  <r>
    <n v="3201162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53/WCC-PMS/SF/INDOHR/VII/2016\1150/WCC-PMS.2nd/SF/INDOHR/VII/2016"/>
    <s v="CHR-007/1748/16\CHR-008/1772/16"/>
    <n v="5572222.7000000002"/>
    <n v="0"/>
    <s v="Invoice Submitted"/>
  </r>
  <r>
    <n v="3201160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52/WCC-PMS/SF/INDOHR/VII/2016\1148/WCC-PMS.2nd/SF/INDOHR/VII/2016"/>
    <s v="CHR-007/1748/16\CHR-008/1772/16"/>
    <n v="5572222.7000000002"/>
    <n v="0"/>
    <s v="Invoice Submitted"/>
  </r>
  <r>
    <n v="3201159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51/WCC-PMS/SF/INDOHR/VII/2016\1147/WCC-PMS.2nd/SF/INDOHR/VII/2016"/>
    <s v="CHR-007/1748/16\CHR-008/1772/16"/>
    <n v="5572222.7000000002"/>
    <n v="0"/>
    <s v="Invoice Submitted"/>
  </r>
  <r>
    <n v="3201154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49/WCC-PMS/SF/INDOHR/VII/2016\1140/WCC-PMS.2nd/SF/INDOHR/VII/2016"/>
    <s v="CHR-007/1730/16\CHR-008/1772/16"/>
    <n v="5572222.7000000002"/>
    <n v="0"/>
    <s v="Invoice Submitted"/>
  </r>
  <r>
    <n v="3201153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48/WCC-PMS/SF/INDOHR/VII/2016\1139/WCC-PMS.2nd/SF/INDOHR/VII/2016"/>
    <s v="CHR-007/1730/16\CHR-008/1772/16"/>
    <n v="5572222.7000000002"/>
    <n v="0"/>
    <s v="Invoice Submitted"/>
  </r>
  <r>
    <n v="3201141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47/WCC-PMS/SF/INDOHR/VII/2016\1137/WCC-PMS.2nd/SF/INDOHR/VII/2016"/>
    <s v="CHR-007/1730/16\CHR-008/1772/16"/>
    <n v="5572222.7000000002"/>
    <n v="0"/>
    <s v="Invoice Submitted"/>
  </r>
  <r>
    <n v="3201139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46/WCC-PMS/SF/INDOHR/VII/2016\1136/WCC-PMS.2nd/SF/INDOHR/VII/2016"/>
    <s v="CHR-007/1730/16\CHR-008/1772/16"/>
    <n v="5572222.7000000002"/>
    <n v="0"/>
    <s v="Invoice Submitted"/>
  </r>
  <r>
    <n v="3201137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45/WCC-PMS/SF/INDOHR/VII/2016\1135/WCC-PMS.2nd/SF/INDOHR/VII/2016"/>
    <s v="CHR-007/1730/16\CHR-008/1772/16"/>
    <n v="5572222.7000000002"/>
    <n v="0"/>
    <s v="Invoice Submitted"/>
  </r>
  <r>
    <n v="3201133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44/WCC-PMS/SF/INDOHR/VII/2016\1134/WCC-PMS.2nd/SF/INDOHR/VII/2016"/>
    <s v="CHR-007/1752/16\CHR-008/1772/16"/>
    <n v="5572222.7000000002"/>
    <n v="0"/>
    <s v="Invoice Submitted"/>
  </r>
  <r>
    <n v="3201128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43/WCC-PMS/SF/INDOHR/VII/2016\1133/WCC-PMS.2nd/SF/INDOHR/VII/2016"/>
    <s v="CHR-007/1729/16\CHR-008/1772/16"/>
    <n v="5572222.7000000002"/>
    <n v="0"/>
    <s v="Invoice Submitted"/>
  </r>
  <r>
    <n v="3201126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42/WCC-PMS/SF/INDOHR/VII/2016\1132/WCC-PMS.2nd/SF/INDOHR/VII/2016"/>
    <s v="CHR-007/1729/16\CHR-008/1772/16"/>
    <n v="5572222.7000000002"/>
    <n v="0"/>
    <s v="Invoice Submitted"/>
  </r>
  <r>
    <n v="3201124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39/WCC-PMS/SF/INDOHR/VII/2016\1129/WCC-PMS.2nd/SF/INDOHR/VII/2016"/>
    <s v="CHR-007/1730/16\CHR-008/1772/16"/>
    <n v="5572222.7000000002"/>
    <n v="0"/>
    <s v="Invoice Submitted"/>
  </r>
  <r>
    <n v="3201124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37/WCC-PMS/SF/INDOHR/VII/2016\1127/WCC-PMS.2nd/SF/INDOHR/VII/2016"/>
    <s v="CHR-007/1729/16\CHR-008/1772/16"/>
    <n v="5572222.7000000002"/>
    <n v="0"/>
    <s v="Invoice Submitted"/>
  </r>
  <r>
    <n v="3201122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36/WCC-PMS/SF/INDOHR/VII/2016\1124/WCC-PMS.2nd/SF/INDOHR/VII/2016"/>
    <s v="CHR-007/1729/16\CHR-008/1772/16"/>
    <n v="5572222.7000000002"/>
    <n v="0"/>
    <s v="Invoice Submitted"/>
  </r>
  <r>
    <n v="3201121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35/WCC-PMS/SF/INDOHR/VII/2016\1123/WCC-PMS.2nd/SF/INDOHR/VII/2016"/>
    <s v="CHR-007/1729/16\CHR-008/1772/16"/>
    <n v="5572222.7000000002"/>
    <n v="0"/>
    <s v="Invoice Submitted"/>
  </r>
  <r>
    <n v="3201121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34/WCC-PMS/SF/INDOHR/VII/2016\1122/WCC-PMS.2nd/SF/INDOHR/VII/2016"/>
    <s v="CHR-007/1729/16\CHR-008/1772/16"/>
    <n v="5572222.7000000002"/>
    <n v="0"/>
    <s v="Invoice Submitted"/>
  </r>
  <r>
    <n v="3201120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33/WCC-PMS/SF/INDOHR/VII/2016\1121/WCC-PMS.2nd/SF/INDOHR/VII/2016"/>
    <s v="CHR-007/1729/16\CHR-008/1772/16"/>
    <n v="5572222.7000000002"/>
    <n v="0"/>
    <s v="Invoice Submitted"/>
  </r>
  <r>
    <n v="3201120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32/WCC-PMS/SF/INDOHR/VII/2016\1120/WCC-PMS.2nd/SF/INDOHR/VII/2016"/>
    <s v="CHR-007/1729/16\CHR-008/1772/16"/>
    <n v="5572222.7000000002"/>
    <n v="0"/>
    <s v="Invoice Submitted"/>
  </r>
  <r>
    <n v="3201119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31/WCC-PMS/SF/INDOHR/VII/2016\1119/WCC-PMS.2nd/SF/INDOHR/VII/2016"/>
    <s v="CHR-007/1729/16\CHR-008/1772/16"/>
    <n v="5572222.7000000002"/>
    <n v="0"/>
    <s v="Invoice Submitted"/>
  </r>
  <r>
    <n v="3201119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30/WCC-PMS/SF/INDOHR/VII/2016\1118/WCC-PMS.2nd/SF/INDOHR/VII/2016"/>
    <s v="CHR-007/1729/16\CHR-008/1772/16"/>
    <n v="5572222.7000000002"/>
    <n v="0"/>
    <s v="Invoice Submitted"/>
  </r>
  <r>
    <n v="3201118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29/WCC-PMS/SF/INDOHR/VII/2016\1117/WCC-PMS.2nd/SF/INDOHR/VII/2016"/>
    <s v="CHR-007/1744/16\CHR-008/1772/16"/>
    <n v="5572222.7000000002"/>
    <n v="0"/>
    <s v="Invoice Submitted"/>
  </r>
  <r>
    <n v="3201117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28/WCC-PMS/SF/INDOHR/VII/2016\1116/WCC-PMS.2nd/SF/INDOHR/VII/2016"/>
    <s v="CHR-007/1744/16\CHR-008/1772/16"/>
    <n v="5572222.7000000002"/>
    <n v="0"/>
    <s v="Invoice Submitted"/>
  </r>
  <r>
    <n v="3201116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27/WCC-PMS/SF/INDOHR/VII/2016\1115/WCC-PMS.2nd/SF/INDOHR/VII/2016"/>
    <s v="CHR-007/1744/16\CHR-008/1772/16"/>
    <n v="5572222.7000000002"/>
    <n v="0"/>
    <s v="Invoice Submitted"/>
  </r>
  <r>
    <n v="3201116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26/WCC-PMS/SF/INDOHR/VII/2016\1114/WCC-PMS.2nd/SF/INDOHR/VII/2016"/>
    <s v="CHR-007/1744/16\CHR-008/1772/16"/>
    <n v="5572222.7000000002"/>
    <n v="0"/>
    <s v="Invoice Submitted"/>
  </r>
  <r>
    <n v="3201115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25/WCC-PMS/SF/INDOHR/VII/2016\1113/WCC-PMS.2nd/SF/INDOHR/VII/2016"/>
    <s v="CHR-007/1752/16\CHR-008/1772/16"/>
    <n v="5572222.7000000002"/>
    <n v="0"/>
    <s v="Invoice Submitted"/>
  </r>
  <r>
    <n v="3201115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24/WCC-PMS/SF/INDOHR/VII/2016\1112/WCC-PMS.2nd/SF/INDOHR/VII/2016"/>
    <s v="CHR-007/1752/16\CHR-008/1772/16"/>
    <n v="5572222.7000000002"/>
    <n v="0"/>
    <s v="Invoice Submitted"/>
  </r>
  <r>
    <n v="3201115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23/WCC-PMS/SF/INDOHR/VII/2016\1111/WCC-PMS.2nd/SF/INDOHR/VII/2016"/>
    <s v="CHR-007/1752/16\CHR-008/1772/16"/>
    <n v="5572222.7000000002"/>
    <n v="0"/>
    <s v="Invoice Submitted"/>
  </r>
  <r>
    <n v="3201115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21/WCC-PMS/SF/INDOHR/VII/2016\1109/WCC-PMS.2nd/SF/INDOHR/VII/2016"/>
    <s v="CHR-007/1752/16\CHR-008/1772/16"/>
    <n v="5572222.7000000002"/>
    <n v="0"/>
    <s v="Invoice Submitted"/>
  </r>
  <r>
    <n v="3201114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20/WCC-PMS/SF/INDOHR/VII/2016\1108/WCC-PMS.2nd/SF/INDOHR/VII/2016"/>
    <s v="CHR-007/1752/16\CHR-008/1772/16"/>
    <n v="5572222.7000000002"/>
    <n v="0"/>
    <s v="Invoice Submitted"/>
  </r>
  <r>
    <n v="3201114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19/WCC-PMS/SF/INDOHR/VII/2016\1106/WCC-PMS.2nd/SF/INDOHR/VII/2016"/>
    <s v="CHR-007/1753/16\CHR-008/1772/16"/>
    <n v="5572222.7000000002"/>
    <n v="0"/>
    <s v="Invoice Submitted"/>
  </r>
  <r>
    <n v="3201114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18/WCC-PMS/SF/INDOHR/VII/2016\1105/WCC-PMS.2nd/SF/INDOHR/VII/2016"/>
    <s v="CHR-007/1753/16\CHR-008/1772/16"/>
    <n v="5572222.7000000002"/>
    <n v="0"/>
    <s v="Invoice Submitted"/>
  </r>
  <r>
    <n v="3201114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17/WCC-PMS/SF/INDOHR/VII/2016\1104/WCC-PMS.2nd/SF/INDOHR/VII/2016"/>
    <s v="CHR-007/1753/16\CHR-008/1772/16"/>
    <n v="5572222.7000000002"/>
    <n v="0"/>
    <s v="Invoice Submitted"/>
  </r>
  <r>
    <n v="3201113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16/WCC-PMS/SF/INDOHR/VII/2016\1103/WCC-PMS.2nd/SF/INDOHR/VII/2016"/>
    <s v="CHR-007/1753/16\CHR-008/1772/16"/>
    <n v="5572222.7000000002"/>
    <n v="0"/>
    <s v="Invoice Submitted"/>
  </r>
  <r>
    <n v="3201113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15/WCC-PMS/SF/INDOHR/VII/2016\1101/WCC-PMS.2nd/SF/INDOHR/VII/2016"/>
    <s v="CHR-007/1751/16\CHR-008/1772/16"/>
    <n v="5572222.7000000002"/>
    <n v="0"/>
    <s v="Invoice Submitted"/>
  </r>
  <r>
    <n v="3201113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14/WCC-PMS/SF/INDOHR/VII/2016\1099/WCC-PMS.2nd/SF/INDOHR/VII/2016"/>
    <s v="CHR-007/1752/16\CHR-008/1772/16"/>
    <n v="5572222.7000000002"/>
    <n v="0"/>
    <s v="Invoice Submitted"/>
  </r>
  <r>
    <n v="3201113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13/WCC-PMS/SF/INDOHR/VII/2016\1098/WCC-PMS.2nd/SF/INDOHR/VII/2016"/>
    <s v="CHR-007/1752/16\CHR-008/1772/16"/>
    <n v="5572222.7000000002"/>
    <n v="0"/>
    <s v="Invoice Submitted"/>
  </r>
  <r>
    <n v="3201112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09/WCC-PMS/SF/INDOHR/VII/2016\1093/WCC-PMS.2nd/SF/INDOHR/VII/2016"/>
    <s v="CHR-007/1753/16\CHR-008/1772/16"/>
    <n v="5572222.7000000002"/>
    <n v="0"/>
    <s v="Invoice Submitted"/>
  </r>
  <r>
    <n v="3201112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08/WCC-PMS/SF/INDOHR/VII/2016\1092/WCC-PMS.2nd/SF/INDOHR/VII/2016"/>
    <s v="CHR-007/1752/16\CHR-008/1772/16"/>
    <n v="5572222.7000000002"/>
    <n v="0"/>
    <s v="Invoice Submitted"/>
  </r>
  <r>
    <n v="3201111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07/WCC-PMS/SF/INDOHR/VII/2016\1088/WCC-PMS.2nd/SF/INDOHR/VII/2016"/>
    <s v="CHR-007/1753/16\CHR-008/1772/16"/>
    <n v="5572222.7000000002"/>
    <n v="0"/>
    <s v="Invoice Submitted"/>
  </r>
  <r>
    <n v="3201111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06/WCC-PMS/SF/INDOHR/VII/2016\1087/WCC-PMS.2nd/SF/INDOHR/VII/2016"/>
    <s v="CHR-007/1753/16\CHR-008/1772/16"/>
    <n v="5572222.7000000002"/>
    <n v="0"/>
    <s v="Invoice Submitted"/>
  </r>
  <r>
    <n v="3201111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05/WCC-PMS/SF/INDOHR/VII/2016\1085/WCC-PMS.2nd/SF/INDOHR/VII/2016"/>
    <s v="CHR-007/1749/16\CHR-008/1772/16"/>
    <n v="5572222.7000000002"/>
    <n v="0"/>
    <s v="Invoice Submitted"/>
  </r>
  <r>
    <n v="3201111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04/WCC-PMS/SF/INDOHR/VII/2016\1084/WCC-PMS.2nd/SF/INDOHR/VII/2016"/>
    <s v="CHR-007/1749/16\CHR-008/1772/16"/>
    <n v="5572222.7000000002"/>
    <n v="0"/>
    <s v="Invoice Submitted"/>
  </r>
  <r>
    <n v="3201110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03/WCC-PMS/SF/INDOHR/VII/2016\1081/WCC-PMS.2nd/SF/INDOHR/VII/2016"/>
    <s v="CHR-007/1749/16\CHR-008/1772/16"/>
    <n v="5572222.7000000002"/>
    <n v="0"/>
    <s v="Invoice Submitted"/>
  </r>
  <r>
    <n v="3201110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02/WCC-PMS/SF/INDOHR/VII/2016\1080/WCC-PMS.2nd/SF/INDOHR/VII/2016"/>
    <s v="CHR-007/1749/16\CHR-008/1772/16"/>
    <n v="5572222.7000000002"/>
    <n v="0"/>
    <s v="Invoice Submitted"/>
  </r>
  <r>
    <n v="3201110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01/WCC-PMS/SF/INDOHR/VII/2016\1079/WCC-PMS.2nd/SF/INDOHR/VII/2016"/>
    <s v="CHR-007/1749/16\CHR-008/1772/16"/>
    <n v="5572222.7000000002"/>
    <n v="0"/>
    <s v="Invoice Submitted"/>
  </r>
  <r>
    <n v="3201109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500/WCC-PMS/SF/INDOHR/VII/2016\1075/WCC-PMS.2nd/SF/INDOHR/VII/2016"/>
    <s v="CHR-008/1772/16\CHR-004/826/16"/>
    <n v="5572222.7000000002"/>
    <n v="0"/>
    <s v="Invoice Submitted"/>
  </r>
  <r>
    <n v="3201109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99/WCC-PMS/SF/INDOHR/VII/2016\1074/WCC-PMS.2nd/SF/INDOHR/VII/2016"/>
    <s v="CHR-007/1749/16\CHR-008/1772/16"/>
    <n v="5572222.7000000002"/>
    <n v="0"/>
    <s v="Invoice Submitted"/>
  </r>
  <r>
    <n v="3201107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98/WCC-PMS/SF/INDOHR/VII/2016\1069/WCC-PMS.2nd/SF/INDOHR/VII/2016"/>
    <s v="CHR-007/1737/16\CHR-007/1750/16"/>
    <n v="5572222.7000000002"/>
    <n v="0"/>
    <s v="Invoice Submitted"/>
  </r>
  <r>
    <n v="3201107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97/WCC-PMS/SF/INDOHR/VII/2016\1068/WCC-PMS.2nd/SF/INDOHR/VII/2016"/>
    <s v="CHR-007/1738/16\CHR-007/1751/16"/>
    <n v="5572222.7000000002"/>
    <n v="0"/>
    <s v="Invoice Submitted"/>
  </r>
  <r>
    <n v="3201107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96/WCC-PMS/SF/INDOHR/VII/2016\1067/WCC-PMS.2nd/SF/INDOHR/VII/2016"/>
    <s v="CHR-007/1738/16\CHR-008/1772/16"/>
    <n v="5572222.7000000002"/>
    <n v="0"/>
    <s v="Invoice Submitted"/>
  </r>
  <r>
    <n v="3201106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95/WCC-PMS/SF/INDOHR/VII/2016\1065/WCC-PMS.2nd/SF/INDOHR/VII/2016"/>
    <s v="CHR-007/1738/16\CHR-007/1751/16"/>
    <n v="5572222.7000000002"/>
    <n v="0"/>
    <s v="Invoice Submitted"/>
  </r>
  <r>
    <n v="3201106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94/WCC-PMS/SF/INDOHR/VII/2016\1064/WCC-PMS.2nd/SF/INDOHR/VII/2016"/>
    <s v="CHR-007/1738/16\CHR-007/1751/16"/>
    <n v="5572222.7000000002"/>
    <n v="0"/>
    <s v="Invoice Submitted"/>
  </r>
  <r>
    <n v="3201105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93/WCC-PMS/SF/INDOHR/VII/2016\1063/WCC-PMS.2nd/SF/INDOHR/VII/2016"/>
    <s v="CHR-007/1738/16\CHR-007/1750/16"/>
    <n v="5572222.7000000002"/>
    <n v="0"/>
    <s v="Invoice Submitted"/>
  </r>
  <r>
    <n v="3201105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92/WCC-PMS/SF/INDOHR/VII/2016\1062/WCC-PMS.2nd/SF/INDOHR/VII/2016"/>
    <s v="CHR-007/1738/16\CHR-007/1750/16"/>
    <n v="5572222.7000000002"/>
    <n v="0"/>
    <s v="Invoice Submitted"/>
  </r>
  <r>
    <n v="3201105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91/WCC-PMS/SF/INDOHR/VII/2016\1061/WCC-PMS.2nd/SF/INDOHR/VII/2016"/>
    <s v="CHR-007/1738/16\CHR-007/1750/16"/>
    <n v="5572222.7000000002"/>
    <n v="0"/>
    <s v="Invoice Submitted"/>
  </r>
  <r>
    <n v="3201104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90/WCC-PMS/SF/INDOHR/VII/2016\1060/WCC-PMS.2nd/SF/INDOHR/VII/2016"/>
    <s v="CHR-007/1738/16\CHR-007/1750/16"/>
    <n v="5572222.7000000002"/>
    <n v="0"/>
    <s v="Invoice Submitted"/>
  </r>
  <r>
    <n v="3201104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89/WCC-PMS/SF/INDOHR/VII/2016\1059/WCC-PMS.2nd/SF/INDOHR/VII/2016"/>
    <s v="CHR-007/1738/16\CHR-007/1750/16"/>
    <n v="5572222.7000000002"/>
    <n v="0"/>
    <s v="Invoice Submitted"/>
  </r>
  <r>
    <n v="3201103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88/WCC-PMS/SF/INDOHR/VII/2016\1057/WCC-PMS.2nd/SF/INDOHR/VII/2016"/>
    <s v="CHR-007/1738/16\CHR-007/1751/16"/>
    <n v="5572222.7000000002"/>
    <n v="0"/>
    <s v="Invoice Submitted"/>
  </r>
  <r>
    <n v="3201103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87/WCC-PMS/SF/INDOHR/VII/2016\1056/WCC-PMS.2nd/SF/INDOHR/VII/2016"/>
    <s v="CHR-007/1739/16\CHR-007/1751/16"/>
    <n v="5572222.7000000002"/>
    <n v="0"/>
    <s v="Invoice Submitted"/>
  </r>
  <r>
    <n v="3201102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86/WCC-PMS/SF/INDOHR/VII/2016\1055/WCC-PMS.2nd/SF/INDOHR/VII/2016"/>
    <s v="CHR-007/1739/16\CHR-007/1751/16"/>
    <n v="5572222.7000000002"/>
    <n v="0"/>
    <s v="Invoice Submitted"/>
  </r>
  <r>
    <n v="3201102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85/WCC-PMS/SF/INDOHR/VII/2016\1054/WCC-PMS.2nd/SF/INDOHR/VII/2016"/>
    <s v="CHR-007/1739/16\CHR-007/1751/16"/>
    <n v="5572222.7000000002"/>
    <n v="0"/>
    <s v="Invoice Submitted"/>
  </r>
  <r>
    <n v="3201102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84/WCC-PMS/SF/INDOHR/VII/2016\1053/WCC-PMS.2nd/SF/INDOHR/VII/2016"/>
    <s v="CHR-007/1739/16\CHR-007/1749/16"/>
    <n v="5572222.7000000002"/>
    <n v="0"/>
    <s v="Invoice Submitted"/>
  </r>
  <r>
    <n v="3201101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83/WCC-PMS/SF/INDOHR/VII/2016\1052/WCC-PMS.2nd/SF/INDOHR/VII/2016"/>
    <s v="CHR-007/1739/16\CHR-007/1749/16"/>
    <n v="5572222.7000000002"/>
    <n v="0"/>
    <s v="Invoice Submitted"/>
  </r>
  <r>
    <n v="3201101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82/WCC-PMS/SF/INDOHR/VII/2016\1050/WCC-PMS.2nd/SF/INDOHR/VII/2016"/>
    <s v="CHR-007/1739/16\CHR-007/1751/16"/>
    <n v="5572222.7000000002"/>
    <n v="0"/>
    <s v="Invoice Submitted"/>
  </r>
  <r>
    <n v="3201100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81/WCC-PMS/SF/INDOHR/VII/2016\1048/WCC-PMS.2nd/SF/INDOHR/VII/2016"/>
    <s v="CHR-007/1739/16\CHR-007/1750/16"/>
    <n v="5572222.7000000002"/>
    <n v="0"/>
    <s v="Invoice Submitted"/>
  </r>
  <r>
    <n v="3201100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80/WCC-PMS/SF/INDOHR/VII/2016\1047/WCC-PMS.2nd/SF/INDOHR/VII/2016"/>
    <s v="CHR-007/1739/16\CHR-007/1749/16"/>
    <n v="5572222.7000000002"/>
    <n v="0"/>
    <s v="Invoice Submitted"/>
  </r>
  <r>
    <n v="3201099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79/WCC-PMS/SF/INDOHR/VII/2016\1045/WCC-PMS.2nd/SF/INDOHR/VII/2016"/>
    <s v="CHR-007/1739/16\CHR-007/1769/16"/>
    <n v="5572222.7000000002"/>
    <n v="0"/>
    <s v="Invoice Submitted"/>
  </r>
  <r>
    <n v="3201099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78/WCC-PMS/SF/INDOHR/VII/2016\1044/WCC-PMS.2nd/SF/INDOHR/VII/2016"/>
    <s v="CHR-007/1739/16\CHR-007/1769/16"/>
    <n v="5572222.7000000002"/>
    <n v="0"/>
    <s v="Invoice Submitted"/>
  </r>
  <r>
    <n v="3201099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77/WCC-PMS/SF/INDOHR/VII/2016\1043/WCC-PMS.2nd/SF/INDOHR/VII/2016"/>
    <s v="CHR-007/1740/16\CHR-007/1769/16"/>
    <n v="5572222.7000000002"/>
    <n v="0"/>
    <s v="Invoice Submitted"/>
  </r>
  <r>
    <n v="3201098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76/WCC-PMS/SF/INDOHR/VII/2016\1041/WCC-PMS.2nd/SF/INDOHR/VII/2016"/>
    <s v="CHR-007/1740/16\CHR-007/1769/16"/>
    <n v="5572222.7000000002"/>
    <n v="0"/>
    <s v="Invoice Submitted"/>
  </r>
  <r>
    <n v="3201097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75/WCC-PMS/SF/INDOHR/VII/2016\1040/WCC-PMS.2nd/SF/INDOHR/VII/2016"/>
    <s v="CHR-007/1740/16\CHR-007/1769/16"/>
    <n v="5572222.7000000002"/>
    <n v="0"/>
    <s v="Invoice Submitted"/>
  </r>
  <r>
    <n v="3201097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74/WCC-PMS/SF/INDOHR/VII/2016\1037/WCC-PMS.2nd/SF/INDOHR/VII/2016"/>
    <s v="CHR-007/1740/16\CHR-007/1769/16"/>
    <n v="5572222.7000000002"/>
    <n v="0"/>
    <s v="Invoice Submitted"/>
  </r>
  <r>
    <n v="3201095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73/WCC-PMS/SF/INDOHR/VII/2016\1034/WCC-PMS.2nd/SF/INDOHR/VII/2016"/>
    <s v="CHR-007/1740/16\CHR-007/1769/16"/>
    <n v="5572222.7000000002"/>
    <n v="0"/>
    <s v="Invoice Submitted"/>
  </r>
  <r>
    <n v="3201095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72/WCC-PMS/SF/INDOHR/VII/2016\1033/WCC-PMS.2nd/SF/INDOHR/VII/2016"/>
    <s v="CHR-007/1740/16\CHR-007/1769/16"/>
    <n v="5572222.7000000002"/>
    <n v="0"/>
    <s v="Invoice Submitted"/>
  </r>
  <r>
    <n v="3201095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71/WCC-PMS/SF/INDOHR/VII/2016\1032/WCC-PMS.2nd/SF/INDOHR/VII/2016"/>
    <s v="CHR-007/1740/16\CHR-007/1768/16"/>
    <n v="5572222.7000000002"/>
    <n v="0"/>
    <s v="Invoice Submitted"/>
  </r>
  <r>
    <n v="3201095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70/WCC-PMS/SF/INDOHR/VII/2016\1030/WCC-PMS.2nd/SF/INDOHR/VII/2016"/>
    <s v="CHR-007/1740/16\CHR-007/1768/16"/>
    <n v="5572222.7000000002"/>
    <n v="0"/>
    <s v="Invoice Submitted"/>
  </r>
  <r>
    <n v="3201094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69/WCC-PMS/SF/INDOHR/VII/2016\1028/WCC-PMS.2nd/SF/INDOHR/VII/2016"/>
    <s v="CHR-007/1740/16\CHR-007/1768/16"/>
    <n v="5572222.7000000002"/>
    <n v="0"/>
    <s v="Invoice Submitted"/>
  </r>
  <r>
    <n v="3201094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68/WCC-PMS/SF/INDOHR/VII/2016\1026/WCC-PMS.2nd/SF/INDOHR/VII/2016"/>
    <s v="CHR-007/1740/16\CHR-007/1768/16"/>
    <n v="5572222.7000000002"/>
    <n v="0"/>
    <s v="Invoice Submitted"/>
  </r>
  <r>
    <n v="3201093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67/WCC-PMS/SF/INDOHR/VII/2016\1022/WCC-PMS.2nd/SF/INDOHR/VII/2016"/>
    <s v="CHR-007/1741/16\CHR-007/1768/16"/>
    <n v="5572222.7000000002"/>
    <n v="0"/>
    <s v="Invoice Submitted"/>
  </r>
  <r>
    <n v="3201093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66/WCC-PMS/SF/INDOHR/VII/2016\1021/WCC-PMS.2nd/SF/INDOHR/VII/2016"/>
    <s v="CHR-007/1741/16\CHR-007/1768/16"/>
    <n v="5572222.7000000002"/>
    <n v="0"/>
    <s v="Invoice Submitted"/>
  </r>
  <r>
    <n v="3201093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65/WCC-PMS/SF/INDOHR/VII/2016\1020/WCC-PMS.2nd/SF/INDOHR/VII/2016"/>
    <s v="CHR-007/1741/16\CHR-007/1768/16"/>
    <n v="5572222.7000000002"/>
    <n v="0"/>
    <s v="Invoice Submitted"/>
  </r>
  <r>
    <n v="3201093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64/WCC-PMS/SF/INDOHR/VII/2016\1019/WCC-PMS.2nd/SF/INDOHR/VII/2016"/>
    <s v="CHR-007/1741/16\CHR-007/1768/16"/>
    <n v="5572222.7000000002"/>
    <n v="0"/>
    <s v="Invoice Submitted"/>
  </r>
  <r>
    <n v="3201093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63/WCC-PMS/SF/INDOHR/VII/2016\1018/WCC-PMS.2nd/SF/INDOHR/VII/2016"/>
    <s v="CHR-007/1741/16\CHR-007/1767/16"/>
    <n v="5572222.7000000002"/>
    <n v="0"/>
    <s v="Invoice Submitted"/>
  </r>
  <r>
    <n v="3201093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62/WCC-PMS/SF/INDOHR/VII/2016\1017/WCC-PMS.2nd/SF/INDOHR/VII/2016"/>
    <s v="CHR-007/1741/16\CHR-007/1767/16"/>
    <n v="5572222.7000000002"/>
    <n v="0"/>
    <s v="Invoice Submitted"/>
  </r>
  <r>
    <n v="3201092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61/WCC-PMS/SF/INDOHR/VII/2016\1016/WCC-PMS.2nd/SF/INDOHR/VII/2016"/>
    <s v="CHR-007/1741/16\CHR-007/1767/16"/>
    <n v="5572222.7000000002"/>
    <n v="0"/>
    <s v="Invoice Submitted"/>
  </r>
  <r>
    <n v="3201092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60/WCC-PMS/SF/INDOHR/VII/2016\1014/WCC-PMS.2nd/SF/INDOHR/VII/2016"/>
    <s v="CHR-007/1741/16\CHR-007/1767/16"/>
    <n v="5572222.7000000002"/>
    <n v="0"/>
    <s v="Invoice Submitted"/>
  </r>
  <r>
    <n v="3201092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59/WCC-PMS/SF/INDOHR/VII/2016\1013/WCC-PMS.2nd/SF/INDOHR/VII/2016"/>
    <s v="CHR-007/1741/16\CHR-007/1746/16"/>
    <n v="5572222.7000000002"/>
    <n v="0"/>
    <s v="Invoice Submitted"/>
  </r>
  <r>
    <n v="3201092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58/WCC-PMS/SF/INDOHR/VII/2016\1012/WCC-PMS.2nd/SF/INDOHR/VII/2016"/>
    <s v="CHR-007/1741/16\CHR-007/1746/16"/>
    <n v="5572222.7000000002"/>
    <n v="0"/>
    <s v="Invoice Submitted"/>
  </r>
  <r>
    <n v="3201091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57/WCC-PMS/SF/INDOHR/VII/2016\1011/WCC-PMS.2nd/SF/INDOHR/VII/2016"/>
    <s v="CHR-007/1743/16\CHR-007/1746/16"/>
    <n v="5572222.7000000002"/>
    <n v="0"/>
    <s v="Invoice Submitted"/>
  </r>
  <r>
    <n v="3201091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56/WCC-PMS/SF/INDOHR/VII/2016\1010/WCC-PMS.2nd/SF/INDOHR/VII/2016"/>
    <s v="CHR-007/1743/16\CHR-007/1746/16"/>
    <n v="5572222.7000000002"/>
    <n v="0"/>
    <s v="Invoice Submitted"/>
  </r>
  <r>
    <n v="3201091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55/WCC-PMS/SF/INDOHR/VII/2016\1009/WCC-PMS.2nd/SF/INDOHR/VII/2016"/>
    <s v="CHR-007/1743/16\CHR-007/1746/16"/>
    <n v="5572222.7000000002"/>
    <n v="0"/>
    <s v="Invoice Submitted"/>
  </r>
  <r>
    <n v="3201091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54/WCC-PMS/SF/INDOHR/VII/2016\1007/WCC-PMS.2nd/SF/INDOHR/VII/2016"/>
    <s v="CHR-007/1743/16\CHR-007/1746/16"/>
    <n v="5572222.7000000002"/>
    <n v="0"/>
    <s v="Invoice Submitted"/>
  </r>
  <r>
    <n v="3201090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53/WCC-PMS/SF/INDOHR/VII/2016\1006/WCC-PMS.2nd/SF/INDOHR/VII/2016"/>
    <s v="CHR-007/1743/16\CHR-007/1746/16"/>
    <n v="5572222.7000000002"/>
    <n v="0"/>
    <s v="Invoice Submitted"/>
  </r>
  <r>
    <n v="3201090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52/WCC-PMS/SF/INDOHR/VII/2016\1005/WCC-PMS.2nd/SF/INDOHR/VII/2016"/>
    <s v="CHR-007/1743/16\CHR-007/1746/16"/>
    <n v="5572222.7000000002"/>
    <n v="0"/>
    <s v="Invoice Submitted"/>
  </r>
  <r>
    <n v="3201090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50/WCC-PMS/SF/INDOHR/VII/2016\1002/WCC-PMS.2nd/SF/INDOHR/VII/2016"/>
    <s v="CHR-007/1726/16\CHR-007/1743/16"/>
    <n v="5572222.7000000002"/>
    <n v="0"/>
    <s v="Invoice Submitted"/>
  </r>
  <r>
    <n v="3201090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49/WCC-PMS/SF/INDOHR/VII/2016\1001/WCC-PMS.2nd/SF/INDOHR/VII/2016"/>
    <s v="CHR-007/1726/16\CHR-007/1743/16"/>
    <n v="5572222.7000000002"/>
    <n v="0"/>
    <s v="Invoice Submitted"/>
  </r>
  <r>
    <n v="3201090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48/WCC-PMS/SF/INDOHR/VII/2016\1000/WCC-PMS.2nd/SF/INDOHR/VII/2016"/>
    <s v="CHR-007/1726/16\CHR-007/1743/16"/>
    <n v="5572222.7000000002"/>
    <n v="0"/>
    <s v="Invoice Submitted"/>
  </r>
  <r>
    <n v="3201089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47/WCC-PMS/SF/INDOHR/VII/2016\998/WCC-PMS.2nd/SF/INDOHR/VII/2016"/>
    <s v="CHR-007/1726/16\CHR-007/1742/16"/>
    <n v="5572222.7000000002"/>
    <n v="0"/>
    <s v="Invoice Submitted"/>
  </r>
  <r>
    <n v="3201089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46/WCC-PMS/SF/INDOHR/VII/2016\997/WCC-PMS.2nd/SF/INDOHR/VII/2016"/>
    <s v="CHR-007/1726/16\CHR-007/1742/16"/>
    <n v="5572222.7000000002"/>
    <n v="0"/>
    <s v="Invoice Submitted"/>
  </r>
  <r>
    <n v="3201089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45/WCC-PMS/SF/INDOHR/VII/2016\996/WCC-PMS.2nd/SF/INDOHR/VII/2016"/>
    <s v="CHR-007/1726/16\CHR-007/1742/16"/>
    <n v="5572222.7000000002"/>
    <n v="0"/>
    <s v="Invoice Submitted"/>
  </r>
  <r>
    <n v="3201089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44/WCC-PMS/SF/INDOHR/VII/2016\995/WCC-PMS.2nd/SF/INDOHR/VII/2016"/>
    <s v="CHR-007/1726/16\CHR-007/1742/16"/>
    <n v="5572222.7000000002"/>
    <n v="0"/>
    <s v="Invoice Submitted"/>
  </r>
  <r>
    <n v="3201089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43/WCC-PMS/SF/INDOHR/VII/2016\994/WCC-PMS.2nd/SF/INDOHR/VII/2016"/>
    <s v="CHR-007/1727/16\CHR-007/1742/16"/>
    <n v="5572222.7000000002"/>
    <n v="0"/>
    <s v="Invoice Submitted"/>
  </r>
  <r>
    <n v="3201088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41/WCC-PMS/SF/INDOHR/VII/2016\988/WCC-PMS.2nd/SF/INDOHR/VII/2016"/>
    <s v="CHR-007/1727/16\CHR-007/1742/16"/>
    <n v="5572222.7000000002"/>
    <n v="0"/>
    <s v="Invoice Submitted"/>
  </r>
  <r>
    <n v="3201088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40/WCC-PMS/SF/INDOHR/VII/2016\986/WCC-PMS.2nd/SF/INDOHR/VII/2016"/>
    <s v="CHR-007/1727/16\CHR-007/1742/16"/>
    <n v="5572222.7000000002"/>
    <n v="0"/>
    <s v="Invoice Submitted"/>
  </r>
  <r>
    <n v="3201088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39/WCC-PMS/SF/INDOHR/VII/2016\985/WCC-PMS.2nd/SF/INDOHR/VII/2016"/>
    <s v="CHR-007/1727/16\CHR-007/1742/16"/>
    <n v="5572222.7000000002"/>
    <n v="0"/>
    <s v="Invoice Submitted"/>
  </r>
  <r>
    <n v="3201088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38/WCC-PMS/SF/INDOHR/VII/2016\984/WCC-PMS.2nd/SF/INDOHR/VII/2016"/>
    <s v="CHR-007/1728/16\CHR-007/1742/16"/>
    <n v="5572222.7000000002"/>
    <n v="0"/>
    <s v="Invoice Submitted"/>
  </r>
  <r>
    <n v="3201088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37/WCC-PMS/SF/INDOHR/VII/2016\981/WCC-PMS.2nd/SF/INDOHR/VII/2016"/>
    <s v="CHR-007/1728/16\CHR-008/1772/16"/>
    <n v="5572222.7000000002"/>
    <n v="0"/>
    <s v="Invoice Submitted"/>
  </r>
  <r>
    <n v="3201087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36/WCC-PMS/SF/INDOHR/VII/2016\976/WCC-PMS.2nd/SF/INDOHR/VII/2016"/>
    <s v="CHR-007/1728/16\CHR-008/1772/16"/>
    <n v="5572222.7000000002"/>
    <n v="0"/>
    <s v="Invoice Submitted"/>
  </r>
  <r>
    <n v="3201087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35/WCC-PMS/SF/INDOHR/VII/2016\975/WCC-PMS.2nd/SF/INDOHR/VII/2016"/>
    <s v="CHR-007/1728/16\CHR-008/2011/16"/>
    <n v="5572222.7000000002"/>
    <n v="0"/>
    <s v="Invoice Submitted"/>
  </r>
  <r>
    <n v="3201086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34/WCC-PMS/SF/INDOHR/VII/2016\974/WCC-PMS.2nd/SF/INDOHR/VII/2016"/>
    <s v="CHR-007/1654/16\CHR-007/1754/16"/>
    <n v="5572222.7000000002"/>
    <n v="0"/>
    <s v="Invoice Submitted"/>
  </r>
  <r>
    <n v="3201086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33/WCC-PMS/SF/INDOHR/VII/2016\971/WCC-PMS.2nd/SF/INDOHR/VII/2016"/>
    <s v="CHR-007/1754/16\CHR-008/1772/16"/>
    <n v="5572222.7000000002"/>
    <n v="0"/>
    <s v="Invoice Submitted"/>
  </r>
  <r>
    <n v="3201084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32/WCC-PMS/SF/INDOHR/VII/2016\965/WCC-PMS.2nd/SF/INDOHR/VII/2016"/>
    <s v="CHR-007/1654/16\CHR-007/1754/16"/>
    <n v="5572222.7000000002"/>
    <n v="0"/>
    <s v="Invoice Submitted"/>
  </r>
  <r>
    <n v="3201084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31/WCC-PMS/SF/INDOHR/VII/2016\963/WCC-PMS.2nd/SF/INDOHR/VII/2016"/>
    <s v="CHR-007/1653/16\CHR-007/1767/16"/>
    <n v="5572222.7000000002"/>
    <n v="0"/>
    <s v="Invoice Submitted"/>
  </r>
  <r>
    <n v="3201084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30/WCC-PMS/SF/INDOHR/VII/2016\961/WCC-PMS.2nd/SF/INDOHR/VII/2016"/>
    <s v="CHR-007/1653/16\CHR-007/1767/16"/>
    <n v="5572222.7000000002"/>
    <n v="0"/>
    <s v="Invoice Submitted"/>
  </r>
  <r>
    <n v="3201083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29/WCC-PMS/SF/INDOHR/VII/2016\960/WCC-PMS.2nd/SF/INDOHR/VII/2016"/>
    <s v="CHR-007/1653/16\CHR-008/2020/16"/>
    <n v="5572222.7000000002"/>
    <n v="0"/>
    <s v="Invoice Submitted"/>
  </r>
  <r>
    <n v="3201083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27/WCC-PMS/SF/INDOHR/VII/2016\957/WCC-PMS.2nd/SF/INDOHR/VII/2016"/>
    <s v="CHR-007/1658/16\CHR-007/1765/16"/>
    <n v="5572222.7000000002"/>
    <n v="0"/>
    <s v="Invoice Submitted"/>
  </r>
  <r>
    <n v="3201083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26/WCC-PMS/SF/INDOHR/VII/2016\955/WCC-PMS.2nd/SF/INDOHR/VII/2016"/>
    <s v="CHR-007/1654/16\CHR-007/1771/16"/>
    <n v="5572222.7000000002"/>
    <n v="0"/>
    <s v="Invoice Submitted"/>
  </r>
  <r>
    <n v="3201082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25/WCC-PMS/SF/INDOHR/VII/2016\953/WCC-PMS.2nd/SF/INDOHR/VII/2016"/>
    <s v="CHR-007/1654/16\CHR-007/1771/16"/>
    <n v="5572222.7000000002"/>
    <n v="0"/>
    <s v="Invoice Submitted"/>
  </r>
  <r>
    <n v="3201082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24/WCC-PMS/SF/INDOHR/VII/2016\951/WCC-PMS.2nd/SF/INDOHR/VII/2016"/>
    <s v="CHR-007/1658/16\CHR-007/1771/16"/>
    <n v="5572222.7000000002"/>
    <n v="0"/>
    <s v="Invoice Submitted"/>
  </r>
  <r>
    <n v="3201082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23/WCC-PMS/SF/INDOHR/VII/2016\950/WCC-PMS.2nd/SF/INDOHR/VII/2016"/>
    <s v="CHR-007/1658/16\CHR-007/1771/16"/>
    <n v="5572222.7000000002"/>
    <n v="0"/>
    <s v="Invoice Submitted"/>
  </r>
  <r>
    <n v="3201081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22/WCC-PMS/SF/INDOHR/VII/2016\949/WCC-PMS.2nd/SF/INDOHR/VII/2016"/>
    <s v="CHR-007/1658/16\CHR-008/1784/16"/>
    <n v="5572222.7000000002"/>
    <n v="0"/>
    <s v="Invoice Submitted"/>
  </r>
  <r>
    <n v="3201080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21/WCC-PMS/SF/INDOHR/VII/2016\945/WCC-PMS.2nd/SF/INDOHR/VII/2016"/>
    <s v="CHR-007/1658/16\CHR-007/1771/16"/>
    <n v="5572222.7000000002"/>
    <n v="0"/>
    <s v="Invoice Submitted"/>
  </r>
  <r>
    <n v="3201078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20/WCC-PMS/SF/INDOHR/VII/2016\941/WCC-PMS.2nd/SF/INDOHR/VII/2016"/>
    <s v="CHR-007/1657/16\CHR-007/1771/16"/>
    <n v="5572222.7000000002"/>
    <n v="0"/>
    <s v="Invoice Submitted"/>
  </r>
  <r>
    <n v="3201078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19/WCC-PMS/SF/INDOHR/VII/2016\940/WCC-PMS.2nd/SF/INDOHR/VII/2016"/>
    <s v="CHR-007/1657/16\CHR-007/1771/16"/>
    <n v="5572222.7000000002"/>
    <n v="0"/>
    <s v="Invoice Submitted"/>
  </r>
  <r>
    <n v="3201077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18/WCC-PMS/SF/INDOHR/VII/2016\938/WCC-PMS.2nd/SF/INDOHR/VII/2016"/>
    <s v="CHR-007/1657/16\CHR-007/1771/16"/>
    <n v="5572222.7000000002"/>
    <n v="0"/>
    <s v="Invoice Submitted"/>
  </r>
  <r>
    <n v="3201077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17/WCC-PMS/SF/INDOHR/VII/2016\937/WCC-PMS.2nd/SF/INDOHR/VII/2016"/>
    <s v="CHR-007/1657/16\CHR-007/1771/16"/>
    <n v="5572222.7000000002"/>
    <n v="0"/>
    <s v="Invoice Submitted"/>
  </r>
  <r>
    <n v="3201074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16/WCC-PMS/SF/INDOHR/VII/2016\931/WCC-PMS.2nd/SF/INDOHR/VII/2016"/>
    <s v="CHR-007/1657/16\CHR-007/1771/16"/>
    <n v="5572222.7000000002"/>
    <n v="0"/>
    <s v="Invoice Submitted"/>
  </r>
  <r>
    <n v="3201074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15/WCC-PMS/SF/INDOHR/VII/2016\930/WCC-PMS.2nd/SF/INDOHR/VII/2016"/>
    <s v="CHR-007/1657/16\Belum Invoice"/>
    <n v="5572222.7000000002"/>
    <n v="2786111.35"/>
    <s v="Partially Invoice Submitted"/>
  </r>
  <r>
    <n v="3201073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14/WCC-PMS/SF/INDOHR/VII/2016\929/WCC-PMS.2nd/SF/INDOHR/VII/2016"/>
    <s v="CHR-007/1656/16\CHR-006/1402/16"/>
    <n v="5572222.7000000002"/>
    <n v="0"/>
    <s v="Invoice Submitted"/>
  </r>
  <r>
    <n v="3201073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13/WCC-PMS/SF/INDOHR/VII/2016\928/WCC-PMS.2nd/SF/INDOHR/VII/2016"/>
    <s v="CHR-007/1609/16\CHR-007/1656/16"/>
    <n v="5572222.7000000002"/>
    <n v="0"/>
    <s v="Invoice Submitted"/>
  </r>
  <r>
    <n v="3201072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12/WCC-PMS/SF/INDOHR/VII/2016\927/WCC-PMS.2nd/SF/INDOHR/VII/2016"/>
    <s v="CHR-007/1609/16\CHR-007/1656/16"/>
    <n v="5572222.7000000002"/>
    <n v="0"/>
    <s v="Invoice Submitted"/>
  </r>
  <r>
    <n v="3201072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11/WCC-PMS/SF/INDOHR/VII/2016\926/WCC-PMS.2nd/SF/INDOHR/VII/2016"/>
    <s v="CHR-007/1630/16\CHR-007/1656/16"/>
    <n v="5572222.7000000002"/>
    <n v="0"/>
    <s v="Invoice Submitted"/>
  </r>
  <r>
    <n v="3201071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10/WCC-PMS/SF/INDOHR/VII/2016\925/WCC-PMS.2nd/SF/INDOHR/VII/2016"/>
    <s v="CHR-007/1630/16\CHR-007/1656/16"/>
    <n v="5572222.7000000002"/>
    <n v="0"/>
    <s v="Invoice Submitted"/>
  </r>
  <r>
    <n v="3201071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09/WCC-PMS/SF/INDOHR/VII/2016\924/WCC-PMS.2nd/SF/INDOHR/VII/2016"/>
    <s v="CHR-007/1630/16\CHR-007/1656/16"/>
    <n v="5572222.7000000002"/>
    <n v="0"/>
    <s v="Invoice Submitted"/>
  </r>
  <r>
    <n v="3201070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08/WCC-PMS/SF/INDOHR/VII/2016\923/WCC-PMS.2nd/SF/INDOHR/VII/2016"/>
    <s v="CHR-007/1630/16\CHR-007/1656/16"/>
    <n v="5572222.7000000002"/>
    <n v="0"/>
    <s v="Invoice Submitted"/>
  </r>
  <r>
    <n v="3201070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07/WCC-PMS/SF/INDOHR/VII/2016\922/WCC-PMS.2nd/SF/INDOHR/VII/2016"/>
    <s v="CHR-007/1630/16\CHR-007/1656/16"/>
    <n v="5572222.7000000002"/>
    <n v="0"/>
    <s v="Invoice Submitted"/>
  </r>
  <r>
    <n v="3201068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06/WCC-PMS/SF/INDOHR/VII/2016\919/WCC-PMS.2nd/SF/INDOHR/VII/2016"/>
    <s v="CHR-007/1630/16\CHR-007/1657/16"/>
    <n v="5572222.7000000002"/>
    <n v="0"/>
    <s v="Invoice Submitted"/>
  </r>
  <r>
    <n v="3201067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05/WCC-PMS/SF/INDOHR/VII/2016\917/WCC-PMS.2nd/SF/INDOHR/VII/2016"/>
    <s v="CHR-007/1630/16\CHR-007/1657/16"/>
    <n v="5572222.7000000002"/>
    <n v="0"/>
    <s v="Invoice Submitted"/>
  </r>
  <r>
    <n v="3201066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03/WCC-PMS/SF/INDOHR/VII/2016\914/WCC-PMS.2nd/SF/INDOHR/VII/2016"/>
    <s v="CHR-008/1772/16\CHR-007/1716/16"/>
    <n v="5572222.7000000002"/>
    <n v="0"/>
    <s v="Invoice Submitted"/>
  </r>
  <r>
    <n v="3201065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02/WCC-PMS/SF/INDOHR/VII/2016\911/WCC-PMS.2nd/SF/INDOHR/VII/2016"/>
    <s v="CHR-007/1630/16\CHR-007/1656/16"/>
    <n v="5572222.7000000002"/>
    <n v="0"/>
    <s v="Invoice Submitted"/>
  </r>
  <r>
    <n v="3201064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01/WCC-PMS/SF/INDOHR/VII/2016\909/WCC-PMS.2nd/SF/INDOHR/VII/2016"/>
    <s v="CHR-007/1630/16\CHR-007/1657/16"/>
    <n v="5572222.7000000002"/>
    <n v="0"/>
    <s v="Invoice Submitted"/>
  </r>
  <r>
    <n v="3201063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400/WCC-PMS/SF/INDOHR/VII/2016\908/WCC-PMS.2nd/SF/INDOHR/VII/2016"/>
    <s v="CHR-007/1631/16\CHR-007/1656/16"/>
    <n v="5572222.7000000002"/>
    <n v="0"/>
    <s v="Invoice Submitted"/>
  </r>
  <r>
    <n v="3201062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99/WCC-PMS/SF/INDOHR/VII/2016\905/WCC-PMS.2nd/SF/INDOHR/VII/2016"/>
    <s v="CHR-007/1631/16\CHR-007/1657/16"/>
    <n v="5572222.7000000002"/>
    <n v="0"/>
    <s v="Invoice Submitted"/>
  </r>
  <r>
    <n v="3201061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98/WCC-PMS/SF/INDOHR/VII/2016\904/WCC-PMS.2nd/SF/INDOHR/VII/2016"/>
    <s v="CHR-007/1631/16\CHR-007/1653/16"/>
    <n v="5572222.7000000002"/>
    <n v="0"/>
    <s v="Invoice Submitted"/>
  </r>
  <r>
    <n v="3201061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97/WCC-PMS/SF/INDOHR/VII/2016\903/WCC-PMS.2nd/SF/INDOHR/VII/2016"/>
    <s v="CHR-007/1631/16\CHR-007/1653/16"/>
    <n v="5572222.7000000002"/>
    <n v="0"/>
    <s v="Invoice Submitted"/>
  </r>
  <r>
    <n v="3201061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96/WCC-PMS/SF/INDOHR/VII/2016\902/WCC-PMS.2nd/SF/INDOHR/VII/2016"/>
    <s v="CHR-007/1631/16\CHR-007/1653/16"/>
    <n v="5572222.7000000002"/>
    <n v="0"/>
    <s v="Invoice Submitted"/>
  </r>
  <r>
    <n v="3201060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95/WCC-PMS/SF/INDOHR/VII/2016\901/WCC-PMS.2nd/SF/INDOHR/VII/2016"/>
    <s v="CHR-007/1631/16\CHR-007/1654/16"/>
    <n v="5572222.7000000002"/>
    <n v="0"/>
    <s v="Invoice Submitted"/>
  </r>
  <r>
    <n v="3201060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94/WCC-PMS/SF/INDOHR/VII/2016\900/WCC-PMS.2nd/SF/INDOHR/VII/2016"/>
    <s v="CHR-007/1631/16\CHR-007/1655/16"/>
    <n v="5572222.7000000002"/>
    <n v="0"/>
    <s v="Invoice Submitted"/>
  </r>
  <r>
    <n v="3201058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93/WCC-PMS/SF/INDOHR/VII/2016\898/WCC-PMS.2nd/SF/INDOHR/VII/2016"/>
    <s v="CHR-007/1634/16\CHR-007/1655/16"/>
    <n v="5572222.7000000002"/>
    <n v="0"/>
    <s v="Invoice Submitted"/>
  </r>
  <r>
    <n v="3201058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92/WCC-PMS/SF/INDOHR/VII/2016\896/WCC-PMS.2nd/SF/INDOHR/VII/2016"/>
    <s v="CHR-007/1634/16\CHR-007/1655/16"/>
    <n v="5572222.7000000002"/>
    <n v="0"/>
    <s v="Invoice Submitted"/>
  </r>
  <r>
    <n v="3201056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91/WCC-PMS/SF/INDOHR/VII/2016\895/WCC-PMS.2nd/SF/INDOHR/VII/2016"/>
    <s v="CHR-007/1634/16\CHR-007/1655/16"/>
    <n v="5572222.7000000002"/>
    <n v="0"/>
    <s v="Invoice Submitted"/>
  </r>
  <r>
    <n v="3201056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90/WCC-PMS/SF/INDOHR/VII/2016\894/WCC-PMS.2nd/SF/INDOHR/VII/2016"/>
    <s v="CHR-007/1634/16\CHR-007/1655/16"/>
    <n v="5572222.7000000002"/>
    <n v="0"/>
    <s v="Invoice Submitted"/>
  </r>
  <r>
    <n v="3201055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89/WCC-PMS/SF/INDOHR/VII/2016\893/WCC-PMS.2nd/SF/INDOHR/VII/2016"/>
    <s v="CHR-007/1634/16\CHR-007/1655/16"/>
    <n v="5572222.7000000002"/>
    <n v="0"/>
    <s v="Invoice Submitted"/>
  </r>
  <r>
    <n v="3201054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88/WCC-PMS/SF/INDOHR/VII/2016\891/WCC-PMS.2nd/SF/INDOHR/VII/2016"/>
    <s v="CHR-007/1634/16\CHR-007/1655/16"/>
    <n v="5572222.7000000002"/>
    <n v="0"/>
    <s v="Invoice Submitted"/>
  </r>
  <r>
    <n v="3201053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87/WCC-PMS/SF/INDOHR/VII/2016\889/WCC-PMS.2nd/SF/INDOHR/VII/2016"/>
    <s v="CHR-007/1634/16\CHR-007/1655/16"/>
    <n v="5572222.7000000002"/>
    <n v="0"/>
    <s v="Invoice Submitted"/>
  </r>
  <r>
    <n v="3201053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86/WCC-PMS/SF/INDOHR/VII/2016\888/WCC-PMS.2nd/SF/INDOHR/VII/2016"/>
    <s v="CHR-007/1634/16\CHR-007/1655/16"/>
    <n v="5572222.7000000002"/>
    <n v="0"/>
    <s v="Invoice Submitted"/>
  </r>
  <r>
    <n v="3201051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85/WCC-PMS/SF/INDOHR/VII/2016\885/WCC-PMS.2nd/SF/INDOHR/VII/2016"/>
    <s v="CHR-007/1634/16\CHR-007/1655/16"/>
    <n v="5572222.7000000002"/>
    <n v="0"/>
    <s v="Invoice Submitted"/>
  </r>
  <r>
    <n v="3201050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84/WCC-PMS/SF/INDOHR/VII/2016\883/WCC-PMS.2nd/SF/INDOHR/VII/2016"/>
    <s v="CHR-007/1635/16\CHR-008/1772/16"/>
    <n v="5572222.7000000002"/>
    <n v="0"/>
    <s v="Invoice Submitted"/>
  </r>
  <r>
    <n v="3201049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83/WCC-PMS/SF/INDOHR/VII/2016\882/WCC-PMS.2nd/SF/INDOHR/VII/2016"/>
    <s v="CHR-007/1635/16\CHR-008/1772/16"/>
    <n v="5572222.7000000002"/>
    <n v="0"/>
    <s v="Invoice Submitted"/>
  </r>
  <r>
    <n v="3201049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82/WCC-PMS/SF/INDOHR/VII/2016\881/WCC-PMS.2nd/SF/INDOHR/VII/2016"/>
    <s v="CHR-007/1635/16\CHR-008/1772/16"/>
    <n v="5572222.7000000002"/>
    <n v="0"/>
    <s v="Invoice Submitted"/>
  </r>
  <r>
    <n v="3201048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81/WCC-PMS/SF/INDOHR/VII/2016\880/WCC-PMS.2nd/SF/INDOHR/VII/2016"/>
    <s v="CHR-007/1635/16\CHR-008/1772/16"/>
    <n v="5572222.7000000002"/>
    <n v="0"/>
    <s v="Invoice Submitted"/>
  </r>
  <r>
    <n v="3201047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80/WCC-PMS/SF/INDOHR/VII/2016\878/WCC-PMS.2nd/SF/INDOHR/VII/2016"/>
    <s v="CHR-007/1635/16\CHR-008/1772/16"/>
    <n v="5572222.7000000002"/>
    <n v="0"/>
    <s v="Invoice Submitted"/>
  </r>
  <r>
    <n v="3201045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79/WCC-PMS/SF/INDOHR/VII/2016\875/WCC-PMS.2nd/SF/INDOHR/VII/2016"/>
    <s v="CHR-007/1635/16\CHR-007/1699/16"/>
    <n v="5572222.7000000002"/>
    <n v="0"/>
    <s v="Invoice Submitted"/>
  </r>
  <r>
    <n v="3201045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78/WCC-PMS/SF/INDOHR/VII/2016\874/WCC-PMS.2nd/SF/INDOHR/VII/2016"/>
    <s v="CHR-007/1635/16\CHR-008/1772/16"/>
    <n v="5572222.7000000002"/>
    <n v="0"/>
    <s v="Invoice Submitted"/>
  </r>
  <r>
    <n v="3201044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77/WCC-PMS/SF/INDOHR/VII/2016\873/WCC-PMS.2nd/SF/INDOHR/VII/2016"/>
    <s v="CHR-007/1635/16\CHR-008/1772/16"/>
    <n v="5572222.7000000002"/>
    <n v="0"/>
    <s v="Invoice Submitted"/>
  </r>
  <r>
    <n v="3201042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76/WCC-PMS/SF/INDOHR/VII/2016\870/WCC-PMS.2nd/SF/INDOHR/VII/2016"/>
    <s v="CHR-007/1635/16\CHR-008/1772/16"/>
    <n v="5572222.7000000002"/>
    <n v="0"/>
    <s v="Invoice Submitted"/>
  </r>
  <r>
    <n v="3201042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75/WCC-PMS/SF/INDOHR/VII/2016\869/WCC-PMS.2nd/SF/INDOHR/VII/2016"/>
    <s v="CHR-007/1635/16\CHR-008/1772/16"/>
    <n v="5572222.7000000002"/>
    <n v="0"/>
    <s v="Invoice Submitted"/>
  </r>
  <r>
    <n v="3201040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74/WCC-PMS/SF/INDOHR/VII/2016\867/WCC-PMS.2nd/SF/INDOHR/VII/2016"/>
    <s v="CHR-007/1636/16\CHR-008/1772/16"/>
    <n v="5572222.7000000002"/>
    <n v="0"/>
    <s v="Invoice Submitted"/>
  </r>
  <r>
    <n v="3201039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73/WCC-PMS/SF/INDOHR/VII/2016\866/WCC-PMS.2nd/SF/INDOHR/VII/2016"/>
    <s v="CHR-007/1636/16\CHR-008/1772/16"/>
    <n v="5572222.7000000002"/>
    <n v="0"/>
    <s v="Invoice Submitted"/>
  </r>
  <r>
    <n v="3201037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72/WCC-PMS/SF/INDOHR/VII/2016\863/WCC-PMS.2nd/SF/INDOHR/VII/2016"/>
    <s v="CHR-007/1636/16\CHR-007/1653/16"/>
    <n v="5572222.7000000002"/>
    <n v="0"/>
    <s v="Invoice Submitted"/>
  </r>
  <r>
    <n v="3201036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71/WCC-PMS/SF/INDOHR/VII/2016\861/WCC-PMS.2nd/SF/INDOHR/VII/2016"/>
    <s v="CHR-007/1636/16\CHR-007/1653/16"/>
    <n v="5572222.7000000002"/>
    <n v="0"/>
    <s v="Invoice Submitted"/>
  </r>
  <r>
    <n v="3201035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70/WCC-PMS/SF/INDOHR/VII/2016\860/WCC-PMS.2nd/SF/INDOHR/VII/2016"/>
    <s v="CHR-007/1636/16\CHR-007/1654/16"/>
    <n v="5572222.7000000002"/>
    <n v="0"/>
    <s v="Invoice Submitted"/>
  </r>
  <r>
    <n v="3201033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69/WCC-PMS/SF/INDOHR/VII/2016\857/WCC-PMS.2nd/SF/INDOHR/VII/2016"/>
    <s v="CHR-007/1636/16\CHR-007/1653/16"/>
    <n v="5572222.7000000002"/>
    <n v="0"/>
    <s v="Invoice Submitted"/>
  </r>
  <r>
    <n v="3201032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68/WCC-PMS/SF/INDOHR/VII/2016\855/WCC-PMS.2nd/SF/INDOHR/VII/2016"/>
    <s v="CHR-007/1636/16\CHR-007/1653/16"/>
    <n v="5572222.7000000002"/>
    <n v="0"/>
    <s v="Invoice Submitted"/>
  </r>
  <r>
    <n v="3201031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67/WCC-PMS/SF/INDOHR/VII/2016\854/WCC-PMS.2nd/SF/INDOHR/VII/2016"/>
    <s v="CHR-007/1636/16\CHR-007/1654/16"/>
    <n v="5572222.7000000002"/>
    <n v="0"/>
    <s v="Invoice Submitted"/>
  </r>
  <r>
    <n v="3201031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66/WCC-PMS/SF/INDOHR/VII/2016\853/WCC-PMS.2nd/SF/INDOHR/VII/2016"/>
    <s v="CHR-007/1636/16\CHR-007/1654/16"/>
    <n v="5572222.7000000002"/>
    <n v="0"/>
    <s v="Invoice Submitted"/>
  </r>
  <r>
    <n v="3201030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65/WCC-PMS/SF/INDOHR/VII/2016\852/WCC-PMS.2nd/SF/INDOHR/VII/2016"/>
    <s v="CHR-007/1637/16\CHR-007/1654/16"/>
    <n v="5572222.7000000002"/>
    <n v="0"/>
    <s v="Invoice Submitted"/>
  </r>
  <r>
    <n v="3201029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64/WCC-PMS/SF/INDOHR/VII/2016\851/WCC-PMS.2nd/SF/INDOHR/VII/2016"/>
    <s v="CHR-007/1637/16\CHR-007/1701/16"/>
    <n v="5572222.7000000002"/>
    <n v="0"/>
    <s v="Invoice Submitted"/>
  </r>
  <r>
    <n v="3201029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63/WCC-PMS/SF/INDOHR/VII/2016\850/WCC-PMS.2nd/SF/INDOHR/VII/2016"/>
    <s v="CHR-007/1637/16\CHR-007/1701/16"/>
    <n v="5572222.7000000002"/>
    <n v="0"/>
    <s v="Invoice Submitted"/>
  </r>
  <r>
    <n v="3201028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62/WCC-PMS/SF/INDOHR/VII/2016\849/WCC-PMS.2nd/SF/INDOHR/VII/2016"/>
    <s v="CHR-007/1637/16\CHR-007/1654/16"/>
    <n v="5572222.7000000002"/>
    <n v="0"/>
    <s v="Invoice Submitted"/>
  </r>
  <r>
    <n v="3201027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61/WCC-PMS/SF/INDOHR/VII/2016\848/WCC-PMS.2nd/SF/INDOHR/VII/2016"/>
    <s v="CHR-007/1637/16\CHR-007/1701/16"/>
    <n v="5572222.7000000002"/>
    <n v="0"/>
    <s v="Invoice Submitted"/>
  </r>
  <r>
    <n v="3201027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60/WCC-PMS/SF/INDOHR/VII/2016\847/WCC-PMS.2nd/SF/INDOHR/VII/2016"/>
    <s v="CHR-007/1637/16\CHR-007/1701/16"/>
    <n v="5572222.7000000002"/>
    <n v="0"/>
    <s v="Invoice Submitted"/>
  </r>
  <r>
    <n v="3201026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59/WCC-PMS/SF/INDOHR/VII/2016\846/WCC-PMS.2nd/SF/INDOHR/VII/2016"/>
    <s v="CHR-007/1637/16\CHR-007/1701/16"/>
    <n v="5572222.7000000002"/>
    <n v="0"/>
    <s v="Invoice Submitted"/>
  </r>
  <r>
    <n v="3201026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58/WCC-PMS/SF/INDOHR/VII/2016\845/WCC-PMS.2nd/SF/INDOHR/VII/2016"/>
    <s v="CHR-007/1637/16\CHR-007/1700/16"/>
    <n v="5572222.7000000002"/>
    <n v="0"/>
    <s v="Invoice Submitted"/>
  </r>
  <r>
    <n v="3201025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57/WCC-PMS/SF/INDOHR/VII/2016\844/WCC-PMS.2nd/SF/INDOHR/VII/2016"/>
    <s v="CHR-007/1637/16\CHR-007/1700/16"/>
    <n v="5572222.7000000002"/>
    <n v="0"/>
    <s v="Invoice Submitted"/>
  </r>
  <r>
    <n v="3201024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55/WCC-PMS/SF/INDOHR/VII/2016\841/WCC-PMS.2nd/SF/INDOHR/VII/2016"/>
    <s v="CHR-007/1638/16\CHR-007/1701/16"/>
    <n v="5572222.7000000002"/>
    <n v="0"/>
    <s v="Invoice Submitted"/>
  </r>
  <r>
    <n v="3201023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54/WCC-PMS/SF/INDOHR/VII/2016\840/WCC-PMS.2nd/SF/INDOHR/VII/2016"/>
    <s v="CHR-007/1638/16\CHR-007/1701/16"/>
    <n v="5572222.7000000002"/>
    <n v="0"/>
    <s v="Invoice Submitted"/>
  </r>
  <r>
    <n v="3201022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52/WCC-PMS/SF/INDOHR/VII/2016\836/WCC-PMS.2nd/SF/INDOHR/VII/2016"/>
    <s v="CHR-007/1638/16\CHR-007/1701/16"/>
    <n v="5572222.7000000002"/>
    <n v="0"/>
    <s v="Invoice Submitted"/>
  </r>
  <r>
    <n v="3201021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51/WCC-PMS/SF/INDOHR/VII/2016\835/WCC-PMS.2nd/SF/INDOHR/VII/2016"/>
    <s v="CHR-007/1638/16\CHR-007/1701/16"/>
    <n v="5572222.7000000002"/>
    <n v="0"/>
    <s v="Invoice Submitted"/>
  </r>
  <r>
    <n v="3201021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50/WCC-PMS/SF/INDOHR/VII/2016\834/WCC-PMS.2nd/SF/INDOHR/VII/2016"/>
    <s v="CHR-007/1638/16\CHR-007/1702/16"/>
    <n v="5572222.7000000002"/>
    <n v="0"/>
    <s v="Invoice Submitted"/>
  </r>
  <r>
    <n v="3201020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49/WCC-PMS/SF/INDOHR/VII/2016\833/WCC-PMS.2nd/SF/INDOHR/VII/2016"/>
    <s v="CHR-007/1638/16\CHR-007/1702/16"/>
    <n v="5572222.7000000002"/>
    <n v="0"/>
    <s v="Invoice Submitted"/>
  </r>
  <r>
    <n v="3201020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48/WCC-PMS/SF/INDOHR/VII/2016\832/WCC-PMS.2nd/SF/INDOHR/VII/2016"/>
    <s v="CHR-007/1639/16\CHR-007/1702/16"/>
    <n v="5572222.7000000002"/>
    <n v="0"/>
    <s v="Invoice Submitted"/>
  </r>
  <r>
    <n v="3201019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47/WCC-PMS/SF/INDOHR/VII/2016\831/WCC-PMS.2nd/SF/INDOHR/VII/2016"/>
    <s v="CHR-007/1639/16\CHR-007/1702/16"/>
    <n v="5572222.7000000002"/>
    <n v="0"/>
    <s v="Invoice Submitted"/>
  </r>
  <r>
    <n v="3201018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46/WCC-PMS/SF/INDOHR/VII/2016\830/WCC-PMS.2nd/SF/INDOHR/VII/2016"/>
    <s v="CHR-007/1639/16\CHR-007/1701/16"/>
    <n v="5572222.7000000002"/>
    <n v="0"/>
    <s v="Invoice Submitted"/>
  </r>
  <r>
    <n v="3201018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45/WCC-PMS/SF/INDOHR/VII/2016\829/WCC-PMS.2nd/SF/INDOHR/VII/2016"/>
    <s v="CHR-007/1639/16\CHR-007/1700/16"/>
    <n v="5572222.7000000002"/>
    <n v="0"/>
    <s v="Invoice Submitted"/>
  </r>
  <r>
    <n v="3201017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44/WCC-PMS/SF/INDOHR/VII/2016\828/WCC-PMS.2nd/SF/INDOHR/VII/2016"/>
    <s v="CHR-007/1639/16\CHR-007/1700/16"/>
    <n v="5572222.7000000002"/>
    <n v="0"/>
    <s v="Invoice Submitted"/>
  </r>
  <r>
    <n v="3201017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43/WCC-PMS/SF/INDOHR/VII/2016\827/WCC-PMS.2nd/SF/INDOHR/VII/2016"/>
    <s v="CHR-007/1639/16\CHR-007/1700/16"/>
    <n v="5572222.7000000002"/>
    <n v="0"/>
    <s v="Invoice Submitted"/>
  </r>
  <r>
    <n v="3201016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42/WCC-PMS/SF/INDOHR/VII/2016\826/WCC-PMS.2nd/SF/INDOHR/VII/2016"/>
    <s v="CHR-007/1639/16\CHR-007/1700/16"/>
    <n v="5572222.7000000002"/>
    <n v="0"/>
    <s v="Invoice Submitted"/>
  </r>
  <r>
    <n v="3201016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41/WCC-PMS/SF/INDOHR/VII/2016\825/WCC-PMS.2nd/SF/INDOHR/VII/2016"/>
    <s v="CHR-007/1639/16\CHR-007/1700/16"/>
    <n v="5572222.7000000002"/>
    <n v="0"/>
    <s v="Invoice Submitted"/>
  </r>
  <r>
    <n v="3201015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40/WCC-PMS/SF/INDOHR/VII/2016\824/WCC-PMS.2nd/SF/INDOHR/VII/2016"/>
    <s v="CHR-007/1639/16\CHR-007/1700/16"/>
    <n v="5572222.7000000002"/>
    <n v="0"/>
    <s v="Invoice Submitted"/>
  </r>
  <r>
    <n v="3201015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39/WCC-PMS/SF/INDOHR/VII/2016\823/WCC-PMS.2nd/SF/INDOHR/VII/2016"/>
    <s v="CHR-007/1639/16\CHR-007/1700/16"/>
    <n v="5572222.7000000002"/>
    <n v="0"/>
    <s v="Invoice Submitted"/>
  </r>
  <r>
    <n v="3201014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37/WCC-PMS/SF/INDOHR/VII/2016\821/WCC-PMS.2nd/SF/INDOHR/VII/2016"/>
    <s v="CHR-007/1618/16\CHR-007/1700/16"/>
    <n v="5572222.7000000002"/>
    <n v="0"/>
    <s v="Invoice Submitted"/>
  </r>
  <r>
    <n v="3201014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35/WCC-PMS/SF/INDOHR/VII/2016\819/WCC-PMS.2nd/SF/INDOHR/VII/2016"/>
    <s v="CHR-007/1618/16\CHR-008/1772/16"/>
    <n v="5572222.7000000002"/>
    <n v="0"/>
    <s v="Invoice Submitted"/>
  </r>
  <r>
    <n v="3201013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34/WCC-PMS/SF/INDOHR/VII/2016\818/WCC-PMS.2nd/SF/INDOHR/VII/2016"/>
    <s v="CHR-007/1618/16\CHR-008/1772/16"/>
    <n v="5572222.7000000002"/>
    <n v="0"/>
    <s v="Invoice Submitted"/>
  </r>
  <r>
    <n v="3201012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33/WCC-PMS/SF/INDOHR/VII/2016\816/WCC-PMS.2nd/SF/INDOHR/VII/2016"/>
    <s v="CHR-007/1618/16\CHR-008/1772/16"/>
    <n v="5572222.7000000002"/>
    <n v="0"/>
    <s v="Invoice Submitted"/>
  </r>
  <r>
    <n v="3201011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32/WCC-PMS/SF/INDOHR/VII/2016\814/WCC-PMS.2nd/SF/INDOHR/VII/2016"/>
    <s v="CHR-007/1618/16\CHR-008/1772/16"/>
    <n v="5572222.7000000002"/>
    <n v="0"/>
    <s v="Invoice Submitted"/>
  </r>
  <r>
    <n v="3201011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31/WCC-PMS/SF/INDOHR/VII/2016\813/WCC-PMS.2nd/SF/INDOHR/VII/2016"/>
    <s v="CHR-007/1618/16\CHR-008/1772/16"/>
    <n v="5572222.7000000002"/>
    <n v="0"/>
    <s v="Invoice Submitted"/>
  </r>
  <r>
    <n v="3201011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30/WCC-PMS/SF/INDOHR/VII/2016\812/WCC-PMS.2nd/SF/INDOHR/VII/2016"/>
    <s v="CHR-007/1619/16\CHR-008/1772/16"/>
    <n v="5572222.7000000002"/>
    <n v="0"/>
    <s v="Invoice Submitted"/>
  </r>
  <r>
    <n v="3201010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29/WCC-PMS/SF/INDOHR/VII/2016\811/WCC-PMS.2nd/SF/INDOHR/VII/2016"/>
    <s v="CHR-007/1619/16\CHR-008/1772/16"/>
    <n v="5572222.7000000002"/>
    <n v="0"/>
    <s v="Invoice Submitted"/>
  </r>
  <r>
    <n v="3201010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28/WCC-PMS/SF/INDOHR/VII/2016\810/WCC-PMS.2nd/SF/INDOHR/VII/2016"/>
    <s v="CHR-007/1619/16\CHR-008/1772/16"/>
    <n v="5572222.7000000002"/>
    <n v="0"/>
    <s v="Invoice Submitted"/>
  </r>
  <r>
    <n v="3201009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27/WCC-PMS/SF/INDOHR/VII/2016\809/WCC-PMS.2nd/SF/INDOHR/VII/2016"/>
    <s v="CHR-007/1619/16\CHR-007/1702/16"/>
    <n v="5572222.7000000002"/>
    <n v="0"/>
    <s v="Invoice Submitted"/>
  </r>
  <r>
    <n v="3201009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26/WCC-PMS/SF/INDOHR/VII/2016\808/WCC-PMS.2nd/SF/INDOHR/VII/2016"/>
    <s v="CHR-007/1619/16\CHR-007/1702/16"/>
    <n v="5572222.7000000002"/>
    <n v="0"/>
    <s v="Invoice Submitted"/>
  </r>
  <r>
    <n v="3201008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25/WCC-PMS/SF/INDOHR/VII/2016\807/WCC-PMS.2nd/SF/INDOHR/VII/2016"/>
    <s v="CHR-007/1619/16\CHR-007/1702/16"/>
    <n v="5572222.7000000002"/>
    <n v="0"/>
    <s v="Invoice Submitted"/>
  </r>
  <r>
    <n v="3201008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24/WCC-PMS/SF/INDOHR/VII/2016\806/WCC-PMS.2nd/SF/INDOHR/VII/2016"/>
    <s v="CHR-007/1619/16\CHR-007/1699/16"/>
    <n v="5572222.7000000002"/>
    <n v="0"/>
    <s v="Invoice Submitted"/>
  </r>
  <r>
    <n v="3201007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23/WCC-PMS/SF/INDOHR/VII/2016\804/WCC-PMS.2nd/SF/INDOHR/VII/2016"/>
    <s v="CHR-007/1619/16\CHR-007/1702/16"/>
    <n v="5572222.7000000002"/>
    <n v="0"/>
    <s v="Invoice Submitted"/>
  </r>
  <r>
    <n v="3201006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22/WCC-PMS/SF/INDOHR/VII/2016\801/WCC-PMS.2nd/SF/INDOHR/VII/2016"/>
    <s v="CHR-007/1619/16\CHR-007/1694/16"/>
    <n v="5572222.7000000002"/>
    <n v="0"/>
    <s v="Invoice Submitted"/>
  </r>
  <r>
    <n v="3201006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21/WCC-PMS/SF/INDOHR/VII/2016\800/WCC-PMS.2nd/SF/INDOHR/VII/2016"/>
    <s v="CHR-007/1619/16\CHR-007/1694/16"/>
    <n v="5572222.7000000002"/>
    <n v="0"/>
    <s v="Invoice Submitted"/>
  </r>
  <r>
    <n v="3201005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20/WCC-PMS/SF/INDOHR/VII/2016\799/WCC-PMS.2nd/SF/INDOHR/VII/2016"/>
    <s v="CHR-007/1609/16\CHR-007/1694/16"/>
    <n v="5572222.7000000002"/>
    <n v="0"/>
    <s v="Invoice Submitted"/>
  </r>
  <r>
    <n v="3201004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19/WCC-PMS/SF/INDOHR/VII/2016\797/WCC-PMS.2nd/SF/INDOHR/VII/2016"/>
    <s v="CHR-007/1609/16\CHR-007/1694/16"/>
    <n v="5572222.7000000002"/>
    <n v="0"/>
    <s v="Invoice Submitted"/>
  </r>
  <r>
    <n v="3201003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18/WCC-PMS/SF/INDOHR/VII/2016\795/WCC-PMS.2nd/SF/INDOHR/VII/2016"/>
    <s v="CHR-007/1609/16\CHR-007/1694/16"/>
    <n v="5572222.7000000002"/>
    <n v="0"/>
    <s v="Invoice Submitted"/>
  </r>
  <r>
    <n v="3201002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17/WCC-PMS/SF/INDOHR/VII/2016\791/WCC-PMS.2nd/SF/INDOHR/VII/2016"/>
    <s v="CHR-007/1609/16\CHR-007/1694/16"/>
    <n v="5572222.7000000002"/>
    <n v="0"/>
    <s v="Invoice Submitted"/>
  </r>
  <r>
    <n v="3201001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16/WCC-PMS/SF/INDOHR/VII/2016\790/WCC-PMS.2nd/SF/INDOHR/VII/2016"/>
    <s v="CHR-007/1609/16\CHR-007/1694/16"/>
    <n v="5572222.7000000002"/>
    <n v="0"/>
    <s v="Invoice Submitted"/>
  </r>
  <r>
    <n v="3201001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15/WCC-PMS/SF/INDOHR/VII/2016\789/WCC-PMS.2nd/SF/INDOHR/VII/2016"/>
    <s v="CHR-007/1580/16\CHR-007/1702/16"/>
    <n v="5572222.7000000002"/>
    <n v="0"/>
    <s v="Invoice Submitted"/>
  </r>
  <r>
    <n v="3201001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14/WCC-PMS/SF/INDOHR/VII/2016\788/WCC-PMS.2nd/SF/INDOHR/VII/2016"/>
    <s v="CHR-007/1609/16\CHR-007/1694/16"/>
    <n v="5572222.7000000002"/>
    <n v="0"/>
    <s v="Invoice Submitted"/>
  </r>
  <r>
    <n v="3201000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13/WCC-PMS/SF/INDOHR/VII/2016\787/WCC-PMS.2nd/SF/INDOHR/VII/2016"/>
    <s v="CHR-007/1610/16\CHR-007/1694/16"/>
    <n v="5572222.7000000002"/>
    <n v="0"/>
    <s v="Invoice Submitted"/>
  </r>
  <r>
    <n v="3201000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12/WCC-PMS/SF/INDOHR/VII/2016\786/WCC-PMS.2nd/SF/INDOHR/VII/2016"/>
    <s v="CHR-007/1631/16\CHR-007/1694/16"/>
    <n v="5572222.7000000002"/>
    <n v="0"/>
    <s v="Invoice Submitted"/>
  </r>
  <r>
    <n v="3200999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11/WCC-PMS/SF/INDOHR/VII/2016\785/WCC-PMS.2nd/SF/INDOHR/VII/2016"/>
    <s v="CHR-007/1610/16\CHR-008/1772/16"/>
    <n v="5572222.7000000002"/>
    <n v="0"/>
    <s v="Invoice Submitted"/>
  </r>
  <r>
    <n v="3200999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10/WCC-PMS/SF/INDOHR/VII/2016\783/WCC-PMS.2nd/SF/INDOHR/VII/2016"/>
    <s v="CHR-007/1610/16\CHR-008/1772/16"/>
    <n v="5572222.7000000002"/>
    <n v="0"/>
    <s v="Invoice Submitted"/>
  </r>
  <r>
    <n v="3200998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09/WCC-PMS/SF/INDOHR/VII/2016\781/WCC-PMS.2nd/SF/INDOHR/VII/2016"/>
    <s v="CHR-007/1631/16\CHR-008/1772/16"/>
    <n v="5572222.7000000002"/>
    <n v="0"/>
    <s v="Invoice Submitted"/>
  </r>
  <r>
    <n v="3200997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08/WCC-PMS/SF/INDOHR/VII/2016\780/WCC-PMS.2nd/SF/INDOHR/VII/2016"/>
    <s v="CHR-007/1631/16\CHR-008/1772/16"/>
    <n v="5572222.7000000002"/>
    <n v="0"/>
    <s v="Invoice Submitted"/>
  </r>
  <r>
    <n v="3200997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07/WCC-PMS/SF/INDOHR/VII/2016\778/WCC-PMS.2nd/SF/INDOHR/VII/2016"/>
    <s v="CHR-007/1620/16\CHR-008/1772/16"/>
    <n v="5572222.7000000002"/>
    <n v="0"/>
    <s v="Invoice Submitted"/>
  </r>
  <r>
    <n v="3200996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06/WCC-PMS/SF/INDOHR/VII/2016\777/WCC-PMS.2nd/SF/INDOHR/VII/2016"/>
    <s v="CHR-007/1620/16\CHR-007/1659/16"/>
    <n v="5572222.7000000002"/>
    <n v="0"/>
    <s v="Invoice Submitted"/>
  </r>
  <r>
    <n v="3200996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05/WCC-PMS/SF/INDOHR/VII/2016\776/WCC-PMS.2nd/SF/INDOHR/VII/2016"/>
    <s v="CHR-007/1659/16\CHR-008/1772/16"/>
    <n v="5572222.7000000002"/>
    <n v="0"/>
    <s v="Invoice Submitted"/>
  </r>
  <r>
    <n v="3200995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04/WCC-PMS/SF/INDOHR/VII/2016\775/WCC-PMS.2nd/SF/INDOHR/VII/2016"/>
    <s v="CHR-007/1620/16\CHR-007/1659/16"/>
    <n v="5572222.7000000002"/>
    <n v="0"/>
    <s v="Invoice Submitted"/>
  </r>
  <r>
    <n v="3200994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03/WCC-PMS/SF/INDOHR/VII/2016\773/WCC-PMS.2nd/SF/INDOHR/VII/2016"/>
    <s v="CHR-007/1620/16\CHR-007/1659/16"/>
    <n v="5572222.7000000002"/>
    <n v="0"/>
    <s v="Invoice Submitted"/>
  </r>
  <r>
    <n v="3200994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02/WCC-PMS/SF/INDOHR/VII/2016\772/WCC-PMS.2nd/SF/INDOHR/VII/2016"/>
    <s v="CHR-007/1620/16\CHR-007/1660/16"/>
    <n v="5572222.7000000002"/>
    <n v="0"/>
    <s v="Invoice Submitted"/>
  </r>
  <r>
    <n v="3200994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301/WCC-PMS/SF/INDOHR/VII/2016\771/WCC-PMS.2nd/SF/INDOHR/VII/2016"/>
    <s v="CHR-007/1620/16\CHR-007/1660/16"/>
    <n v="5572222.7000000002"/>
    <n v="0"/>
    <s v="Invoice Submitted"/>
  </r>
  <r>
    <n v="3200992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277/WCC-PMS/SF/INDOHR/VII/2016\735/WCC-PMS.2nd/SF/INDOHR/VII/2016"/>
    <s v="CHR-007/1621/16\CHR-007/1663/16"/>
    <n v="5572222.7000000002"/>
    <n v="0"/>
    <s v="Invoice Submitted"/>
  </r>
  <r>
    <n v="3200990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276/WCC-PMS/SF/INDOHR/VII/2016\730/WCC-PMS.2nd/SF/INDOHR/VII/2016"/>
    <s v="CHR-007/1621/16\CHR-007/1662/16"/>
    <n v="5572222.7000000002"/>
    <n v="0"/>
    <s v="Invoice Submitted"/>
  </r>
  <r>
    <n v="3200990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275/WCC-PMS/SF/INDOHR/VII/2016\729/WCC-PMS.2nd/SF/INDOHR/VII/2016"/>
    <s v="CHR-007/1621/16\CHR-007/1662/16"/>
    <n v="5572222.7000000002"/>
    <n v="0"/>
    <s v="Invoice Submitted"/>
  </r>
  <r>
    <n v="3200989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273/WCC-PMS/SF/INDOHR/VII/2016\727/WCC-PMS.2nd/SF/INDOHR/VII/2016"/>
    <s v="CHR-007/1621/16\CHR-007/1662/16"/>
    <n v="5572222.7000000002"/>
    <n v="0"/>
    <s v="Invoice Submitted"/>
  </r>
  <r>
    <n v="3200989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272/WCC-PMS/SF/INDOHR/VII/2016\726/WCC-PMS.2nd/SF/INDOHR/VII/2016"/>
    <s v="CHR-007/1621/16\CHR-007/1660/16"/>
    <n v="5572222.7000000002"/>
    <n v="0"/>
    <s v="Invoice Submitted"/>
  </r>
  <r>
    <n v="3200989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271/WCC-PMS/SF/INDOHR/VII/2016\725/WCC-PMS.2nd/SF/INDOHR/VII/2016"/>
    <s v="CHR-007/1621/16\CHR-007/1660/16"/>
    <n v="5572222.7000000002"/>
    <n v="0"/>
    <s v="Invoice Submitted"/>
  </r>
  <r>
    <n v="3200989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270/WCC-PMS/SF/INDOHR/VII/2016\724/WCC-PMS.2nd/SF/INDOHR/VII/2016"/>
    <s v="CHR-007/1611/16\CHR-007/1660/16"/>
    <n v="5572222.7000000002"/>
    <n v="0"/>
    <s v="Invoice Submitted"/>
  </r>
  <r>
    <n v="3200988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269/WCC-PMS/SF/INDOHR/VII/2016\723/WCC-PMS.2nd/SF/INDOHR/VII/2016"/>
    <s v="CHR-007/1632/16\CHR-007/1660/16"/>
    <n v="5572222.7000000002"/>
    <n v="0"/>
    <s v="Invoice Submitted"/>
  </r>
  <r>
    <n v="3200988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268/WCC-PMS/SF/INDOHR/VII/2016\722/WCC-PMS.2nd/SF/INDOHR/VII/2016"/>
    <s v="CHR-007/1632/16\CHR-007/1660/16"/>
    <n v="5572222.7000000002"/>
    <n v="0"/>
    <s v="Invoice Submitted"/>
  </r>
  <r>
    <n v="3200988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267/WCC-PMS/SF/INDOHR/VII/2016\721/WCC-PMS.2nd/SF/INDOHR/VII/2016"/>
    <s v="CHR-007/1611/16\CHR-007/1660/16"/>
    <n v="5572222.7000000002"/>
    <n v="0"/>
    <s v="Invoice Submitted"/>
  </r>
  <r>
    <n v="3200988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266/WCC-PMS/SF/INDOHR/VII/2016\720/WCC-PMS.2nd/SF/INDOHR/VII/2016"/>
    <s v="CHR-007/1612/16\CHR-007/1660/16"/>
    <n v="5572222.7000000002"/>
    <n v="0"/>
    <s v="Invoice Submitted"/>
  </r>
  <r>
    <n v="3200987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265/WCC-PMS/SF/INDOHR/VII/2016\718/WCC-PMS.2nd/SF/INDOHR/VII/2016"/>
    <s v="CHR-007/1612/16\CHR-007/1663/16"/>
    <n v="5572222.7000000002"/>
    <n v="0"/>
    <s v="Invoice Submitted"/>
  </r>
  <r>
    <n v="3200987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264/WCC-PMS/SF/INDOHR/VII/2016\717/WCC-PMS.2nd/SF/INDOHR/VII/2016"/>
    <s v="CHR-007/1612/16\CHR-007/1699/16"/>
    <n v="5572222.7000000002"/>
    <n v="0"/>
    <s v="Invoice Submitted"/>
  </r>
  <r>
    <n v="3200987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263/WCC-PMS/SF/INDOHR/VII/2016\716/WCC-PMS.2nd/SF/INDOHR/VII/2016"/>
    <s v="CHR-007/1612/16\CHR-007/1699/16"/>
    <n v="5572222.7000000002"/>
    <n v="0"/>
    <s v="Invoice Submitted"/>
  </r>
  <r>
    <n v="3200986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262/WCC-PMS/SF/INDOHR/VII/2016\713/WCC-PMS.2nd/SF/INDOHR/VII/2016"/>
    <s v="CHR-007/1612/16\CHR-007/1699/16"/>
    <n v="5572222.7000000002"/>
    <n v="0"/>
    <s v="Invoice Submitted"/>
  </r>
  <r>
    <n v="3200986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261/WCC-PMS/SF/INDOHR/VII/2016\712/WCC-PMS.2nd/SF/INDOHR/VII/2016"/>
    <s v="CHR-007/1612/16\CHR-007/1699/16"/>
    <n v="5572222.7000000002"/>
    <n v="0"/>
    <s v="Invoice Submitted"/>
  </r>
  <r>
    <n v="3200985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260/WCC-PMS/SF/INDOHR/VII/2016\708/WCC-PMS.2nd/SF/INDOHR/VII/2016"/>
    <s v="CHR-007/1662/16\Belum Invoice"/>
    <n v="5572222.7000000002"/>
    <n v="2786111.35"/>
    <s v="Partially Invoice Submitted"/>
  </r>
  <r>
    <n v="3200977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259/WCC-PMS/SF/INDOHR/VII/2016\707/WCC-PMS.2nd/SF/INDOHR/VII/2016"/>
    <s v="CHR-007/1612/16\CHR-007/1662/16"/>
    <n v="5572222.7000000002"/>
    <n v="0"/>
    <s v="Invoice Submitted"/>
  </r>
  <r>
    <n v="3200976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258/WCC-PMS/SF/INDOHR/VII/2016\706/WCC-PMS.2nd/SF/INDOHR/VII/2016"/>
    <s v="CHR-007/1612/16\CHR-007/1662/16"/>
    <n v="5572222.7000000002"/>
    <n v="0"/>
    <s v="Invoice Submitted"/>
  </r>
  <r>
    <n v="3200959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257/WCC-PMS/SF/INDOHR/VII/2016\705/WCC-PMS.2nd/SF/INDOHR/VII/2016"/>
    <s v="CHR-007/1612/16\CHR-007/1662/16"/>
    <n v="5572222.7000000002"/>
    <n v="0"/>
    <s v="Invoice Submitted"/>
  </r>
  <r>
    <n v="3200933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256/WCC-PMS/SF/INDOHR/VII/2016\701/WCC-PMS.2nd/SF/INDOHR/VII/2016"/>
    <s v="CHR-007/1612/16\CHR-007/1662/16"/>
    <n v="5572222.7000000002"/>
    <n v="0"/>
    <s v="Invoice Submitted"/>
  </r>
  <r>
    <n v="3200931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255/WCC-PMS/SF/INDOHR/VII/2016\700/WCC-PMS.2nd/SF/INDOHR/VII/2016"/>
    <s v="CHR-007/1613/16\CHR-007/1662/16"/>
    <n v="5572222.7000000002"/>
    <n v="0"/>
    <s v="Invoice Submitted"/>
  </r>
  <r>
    <n v="3200931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254/WCC-PMS/SF/INDOHR/VII/2016\699/WCC-PMS.2nd/SF/INDOHR/VII/2016"/>
    <s v="CHR-007/1613/16\CHR-007/1662/16"/>
    <n v="5572222.7000000002"/>
    <n v="0"/>
    <s v="Invoice Submitted"/>
  </r>
  <r>
    <n v="3200929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253/WCC-PMS/SF/INDOHR/VII/2016\698/WCC-PMS.2nd/SF/INDOHR/VII/2016"/>
    <s v="CHR-007/1661/16\Belum Invoice"/>
    <n v="5572222.7000000002"/>
    <n v="2786111.35"/>
    <s v="Partially Invoice Submitted"/>
  </r>
  <r>
    <n v="3200928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252/WCC-PMS/SF/INDOHR/VII/2016\695/WCC-PMS.2nd/SF/INDOHR/VII/2016"/>
    <s v="CHR-007/1632/16\CHR-007/1661/16"/>
    <n v="5572222.7000000002"/>
    <n v="0"/>
    <s v="Invoice Submitted"/>
  </r>
  <r>
    <n v="3200928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251/WCC-PMS/SF/INDOHR/VII/2016\694/WCC-PMS.2nd/SF/INDOHR/VII/2016"/>
    <s v="CHR-007/1632/16\CHR-007/1660 R/16"/>
    <n v="5572222.7000000002"/>
    <n v="0"/>
    <s v="Invoice Submitted"/>
  </r>
  <r>
    <n v="3200928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250/WCC-PMS/SF/INDOHR/VII/2016\693/WCC-PMS.2nd/SF/INDOHR/VII/2016"/>
    <s v="CHR-007/1632/16\CHR-007/1664 R/16"/>
    <n v="5572222.7000000002"/>
    <n v="0"/>
    <s v="Invoice Submitted"/>
  </r>
  <r>
    <n v="3200926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249/WCC-PMS/SF/INDOHR/VII/2016\689/WCC-PMS.2nd/SF/INDOHR/VII/2016"/>
    <s v="CHR-007/1613/16\CHR-007/1681 R/16"/>
    <n v="5572222.7000000002"/>
    <n v="0"/>
    <s v="Invoice Submitted"/>
  </r>
  <r>
    <n v="3200926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248/WCC-PMS/SF/INDOHR/VII/2016\688/WCC-PMS.2nd/SF/INDOHR/VII/2016"/>
    <s v="CHR-007/1613/16\CHR-007/1681 R/16"/>
    <n v="5572222.7000000002"/>
    <n v="0"/>
    <s v="Invoice Submitted"/>
  </r>
  <r>
    <n v="3200925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247/WCC-PMS/SF/INDOHR/VII/2016\687/WCC-PMS.2nd/SF/INDOHR/VII/2016"/>
    <s v="CHR-007/1613/16\CHR-007/1681 R/16"/>
    <n v="5572222.7000000002"/>
    <n v="0"/>
    <s v="Invoice Submitted"/>
  </r>
  <r>
    <n v="3200925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246/WCC-PMS/SF/INDOHR/VII/2016\686/WCC-PMS.2nd/SF/INDOHR/VII/2016"/>
    <s v="CHR-007/1613/16\CHR-007/1681 R/16"/>
    <n v="5572222.7000000002"/>
    <n v="0"/>
    <s v="Invoice Submitted"/>
  </r>
  <r>
    <n v="3200925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244/WCC-PMS/SF/INDOHR/VII/2016\681/WCC-PMS.2nd/SF/INDOHR/VII/2016"/>
    <s v="CHR-007/1613/16\CHR-007/1681 R/16"/>
    <n v="5572222.7000000002"/>
    <n v="0"/>
    <s v="Invoice Submitted"/>
  </r>
  <r>
    <n v="3200924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243/WCC-PMS/SF/INDOHR/VII/2016\680/WCC-PMS.2nd/SF/INDOHR/VII/2016"/>
    <s v="CHR-007/1613/16\CHR-007/1681 R/16"/>
    <n v="5572222.7000000002"/>
    <n v="0"/>
    <s v="Invoice Submitted"/>
  </r>
  <r>
    <n v="3200924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242/WCC-PMS/SF/INDOHR/VII/2016\679/WCC-PMS.2nd/SF/INDOHR/VII/2016"/>
    <s v="CHR-007/1613/16\CHR-007/1681 R/16"/>
    <n v="5572222.7000000002"/>
    <n v="0"/>
    <s v="Invoice Submitted"/>
  </r>
  <r>
    <n v="3200923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241/WCC-PMS/SF/INDOHR/VII/2016\670/WCC-PMS.2nd/SF/INDOHR/VII/2016"/>
    <s v="CHR-007/1614/16\CHR-007/1682/16"/>
    <n v="5572222.7000000002"/>
    <n v="0"/>
    <s v="Invoice Submitted"/>
  </r>
  <r>
    <n v="3200923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240/WCC-PMS/SF/INDOHR/VII/2016\669/WCC-PMS.2nd/SF/INDOHR/VII/2016"/>
    <s v="CHR-007/1614/16\CHR-007/1682/16"/>
    <n v="5572222.7000000002"/>
    <n v="0"/>
    <s v="Invoice Submitted"/>
  </r>
  <r>
    <n v="3200922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239/WCC-PMS/SF/INDOHR/VII/2016\668/WCC-PMS.2nd/SF/INDOHR/VII/2016"/>
    <s v="CHR-007/1614/16\CHR-007/1682/16"/>
    <n v="5572222.7000000002"/>
    <n v="0"/>
    <s v="Invoice Submitted"/>
  </r>
  <r>
    <n v="3200922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238/WCC-PMS/SF/INDOHR/VII/2016\667/WCC-PMS.2nd/SF/INDOHR/VII/2016"/>
    <s v="CHR-007/1614/16\CHR-007/1682/16"/>
    <n v="5572222.7000000002"/>
    <n v="0"/>
    <s v="Invoice Submitted"/>
  </r>
  <r>
    <n v="3200922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237/WCC-PMS/SF/INDOHR/VII/2016\666/WCC-PMS.2nd/SF/INDOHR/VII/2016"/>
    <s v="CHR-007/1614/16\CHR-007/1682/16"/>
    <n v="5572222.7000000002"/>
    <n v="0"/>
    <s v="Invoice Submitted"/>
  </r>
  <r>
    <n v="3200922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236/WCC-PMS/SF/INDOHR/VII/2016\665/WCC-PMS.2nd/SF/INDOHR/VII/2016"/>
    <s v="CHR-007/1614/16\CHR-007/1682/16"/>
    <n v="5572222.7000000002"/>
    <n v="0"/>
    <s v="Invoice Submitted"/>
  </r>
  <r>
    <n v="3200922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235/WCC-PMS/SF/INDOHR/VII/2016\664/WCC-PMS.2nd/SF/INDOHR/VII/2016"/>
    <s v="CHR-007/1614/16\CHR-007/1682/16"/>
    <n v="5572222.7000000002"/>
    <n v="0"/>
    <s v="Invoice Submitted"/>
  </r>
  <r>
    <n v="3200922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234/WCC-PMS/SF/INDOHR/VII/2016\663/WCC-PMS.2nd/SF/INDOHR/VII/2016"/>
    <s v="CHR-007/1614/16\CHR-007/1682/16"/>
    <n v="5572222.7000000002"/>
    <n v="0"/>
    <s v="Invoice Submitted"/>
  </r>
  <r>
    <n v="3200921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233/WCC-PMS/SF/INDOHR/VII/2016\659/WCC-PMS.2nd/SF/INDOHR/VII/2016"/>
    <s v="CHR-007/1614/16\CHR-007/1682/16"/>
    <n v="5572222.7000000002"/>
    <n v="0"/>
    <s v="Invoice Submitted"/>
  </r>
  <r>
    <n v="3200920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232/WCC-PMS/SF/INDOHR/VII/2016\655/WCC-PMS.2nd/SF/INDOHR/VII/2016"/>
    <s v="CHR-007/1614/16\CHR-007/1682/16"/>
    <n v="5572222.7000000002"/>
    <n v="0"/>
    <s v="Invoice Submitted"/>
  </r>
  <r>
    <n v="3200920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231/WCC-PMS/SF/INDOHR/VII/2016\653/WCC-PMS.2nd/SF/INDOHR/VII/2016"/>
    <s v="CHR-007/1615/16\CHR-007/1680/16"/>
    <n v="5572222.7000000002"/>
    <n v="0"/>
    <s v="Invoice Submitted"/>
  </r>
  <r>
    <n v="3200920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230/WCC-PMS/SF/INDOHR/VII/2016\651/WCC-PMS.2nd/SF/INDOHR/VII/2016"/>
    <s v="CHR-007/1615/16\CHR-007/1680/16"/>
    <n v="5572222.7000000002"/>
    <n v="0"/>
    <s v="Invoice Submitted"/>
  </r>
  <r>
    <n v="3200919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229/WCC-PMS/SF/INDOHR/VII/2016\647/WCC-PMS.2nd/SF/INDOHR/VII/2016"/>
    <s v="CHR-007/1615/16\CHR-007/1680/16"/>
    <n v="5572222.7000000002"/>
    <n v="0"/>
    <s v="Invoice Submitted"/>
  </r>
  <r>
    <n v="3200919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228/WCC-PMS/SF/INDOHR/VII/2016\646/WCC-PMS.2nd/SF/INDOHR/VII/2016"/>
    <s v="CHR-007/1615/16\CHR-007/1680/16"/>
    <n v="5572222.7000000002"/>
    <n v="0"/>
    <s v="Invoice Submitted"/>
  </r>
  <r>
    <n v="3200919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227/WCC-PMS/SF/INDOHR/VII/2016\644/WCC-PMS.2nd/SF/INDOHR/VII/2016"/>
    <s v="CHR-007/1615/16\CHR-007/1680/16"/>
    <n v="5572222.7000000002"/>
    <n v="0"/>
    <s v="Invoice Submitted"/>
  </r>
  <r>
    <n v="3200918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226/WCC-PMS/SF/INDOHR/VII/2016\643/WCC-PMS.2nd/SF/INDOHR/VII/2016"/>
    <s v="CHR-007/1615/16\CHR-007/1680/16"/>
    <n v="5572222.7000000002"/>
    <n v="0"/>
    <s v="Invoice Submitted"/>
  </r>
  <r>
    <n v="3200918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225/WCC-PMS/SF/INDOHR/VII/2016\639/WCC-PMS.2nd/SF/INDOHR/VII/2016"/>
    <s v="CHR-007/1615/16\CHR-007/1680/16"/>
    <n v="5572222.7000000002"/>
    <n v="0"/>
    <s v="Invoice Submitted"/>
  </r>
  <r>
    <n v="3200918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224/WCC-PMS/SF/INDOHR/VII/2016\638/WCC-PMS.2nd/SF/INDOHR/VII/2016"/>
    <s v="CHR-007/1615/16\CHR-007/1680/16"/>
    <n v="5572222.7000000002"/>
    <n v="0"/>
    <s v="Invoice Submitted"/>
  </r>
  <r>
    <n v="3200917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223/WCC-PMS/SF/INDOHR/VII/2016\635/WCC-PMS.2nd/SF/INDOHR/VII/2016"/>
    <s v="CHR-008/1772/16\CHR-007/1573/16"/>
    <n v="5572222.7000000002"/>
    <n v="0"/>
    <s v="Invoice Submitted"/>
  </r>
  <r>
    <n v="3200917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222/WCC-PMS/SF/INDOHR/VII/2016\631/WCC-PMS.2nd/SF/INDOHR/VII/2016"/>
    <s v="CHR-007/1615/16\CHR-007/1681/16"/>
    <n v="5572222.7000000002"/>
    <n v="0"/>
    <s v="Invoice Submitted"/>
  </r>
  <r>
    <n v="3200917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220/WCC-PMS/SF/INDOHR/VII/2016\629/WCC-PMS.2nd/SF/INDOHR/VII/2016"/>
    <s v="CHR-007/1617/16\CHR-007/1699/16"/>
    <n v="5572222.7000000002"/>
    <n v="0"/>
    <s v="Invoice Submitted"/>
  </r>
  <r>
    <n v="3200917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219/WCC-PMS/SF/INDOHR/VII/2016\627/WCC-PMS.2nd/SF/INDOHR/VII/2016"/>
    <s v="CHR-007/1617/16\CHR-007/1699/16"/>
    <n v="5572222.7000000002"/>
    <n v="0"/>
    <s v="Invoice Submitted"/>
  </r>
  <r>
    <n v="3200916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218/WCC-PMS/SF/INDOHR/VII/2016\626/WCC-PMS.2nd/SF/INDOHR/VII/2016"/>
    <s v="CHR-007/1633/16\Belum Invoice"/>
    <n v="5572222.7000000002"/>
    <n v="2786111.35"/>
    <s v="Partially Invoice Submitted"/>
  </r>
  <r>
    <n v="3200916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217/WCC-PMS/SF/INDOHR/VII/2016\624/WCC-PMS.2nd/SF/INDOHR/VII/2016"/>
    <s v="CHR-007/1617/16\Belum Invoice"/>
    <n v="5572222.7000000002"/>
    <n v="2786111.35"/>
    <s v="Partially Invoice Submitted"/>
  </r>
  <r>
    <n v="3200916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216/WCC-PMS/SF/INDOHR/VII/2016\622/WCC-PMS.2nd/SF/INDOHR/VII/2016"/>
    <s v="CHR-007/1617/16\CHR-007/1663/16"/>
    <n v="5572222.7000000002"/>
    <n v="0"/>
    <s v="Invoice Submitted"/>
  </r>
  <r>
    <n v="3200915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215/WCC-PMS/SF/INDOHR/VII/2016\615/WCC-PMS.2nd/SF/INDOHR/VII/2016"/>
    <s v="CHR-007/1617/16\CHR-007/1663/16"/>
    <n v="5572222.7000000002"/>
    <n v="0"/>
    <s v="Invoice Submitted"/>
  </r>
  <r>
    <n v="3200914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214/WCC-PMS/SF/INDOHR/VII/2016\611/WCC-PMS.2nd/SF/INDOHR/VII/2016"/>
    <s v="CHR-007/1617/16\CHR-007/1663/16"/>
    <n v="5572222.7000000002"/>
    <n v="0"/>
    <s v="Invoice Submitted"/>
  </r>
  <r>
    <n v="3200914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213/WCC-PMS/SF/INDOHR/VII/2016\609/WCC-PMS.2nd/SF/INDOHR/VII/2016"/>
    <s v="CHR-007/1617/16\CHR-007/1663/16"/>
    <n v="5572222.7000000002"/>
    <n v="0"/>
    <s v="Invoice Submitted"/>
  </r>
  <r>
    <n v="3200914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212/WCC-PMS/SF/INDOHR/VII/2016\608/WCC-PMS.2nd/SF/INDOHR/VII/2016"/>
    <s v="CHR-007/1617/16\CHR-007/1663/16"/>
    <n v="5572222.7000000002"/>
    <n v="0"/>
    <s v="Invoice Submitted"/>
  </r>
  <r>
    <n v="3200913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211/WCC-PMS/SF/INDOHR/VII/2016\602/WCC-PMS.2nd/SF/INDOHR/VII/2016"/>
    <s v="CHR-007/1617/16\CHR-007/1663/16"/>
    <n v="5572222.7000000002"/>
    <n v="0"/>
    <s v="Invoice Submitted"/>
  </r>
  <r>
    <n v="3200913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210/WCC-PMS/SF/INDOHR/VII/2016\599/WCC-PMS.2nd/SF/INDOHR/VII/2016"/>
    <s v="CHR-007/1664/16\CHR-005/973/16"/>
    <n v="5572222.7000000002"/>
    <n v="0"/>
    <s v="Invoice Submitted"/>
  </r>
  <r>
    <n v="3200913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209/WCC-PMS/SF/INDOHR/VII/2016\598/WCC-PMS.2nd/SF/INDOHR/VII/2016"/>
    <s v="CHR-007/1617/16\CHR-007/1680/16"/>
    <n v="5572222.7000000002"/>
    <n v="0"/>
    <s v="Invoice Submitted"/>
  </r>
  <r>
    <n v="3200907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208/WCC-PMS/SF/INDOHR/VII/2016\593/WCC-PMS.2nd/SF/INDOHR/VII/2016"/>
    <s v="CHR-004/789/16\CHR-007/1616/16"/>
    <n v="5572222.7000000002"/>
    <n v="0"/>
    <s v="Invoice Submitted"/>
  </r>
  <r>
    <n v="3200907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207/WCC-PMS/SF/INDOHR/VII/2016\591/WCC-PMS.2nd/SF/INDOHR/VII/2016"/>
    <s v="CHR-007/1616/16\CHR-007/1674/16"/>
    <n v="5572222.7000000002"/>
    <n v="0"/>
    <s v="Invoice Submitted"/>
  </r>
  <r>
    <n v="3200906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206/WCC-PMS/SF/INDOHR/VII/2016\590/WCC-PMS.2nd/SF/INDOHR/VII/2016"/>
    <s v="Belum Invoice\CHR-007/1616/16"/>
    <n v="5572222.7000000002"/>
    <n v="2786111.35"/>
    <s v="Partially Invoice Submitted"/>
  </r>
  <r>
    <n v="3200906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205/WCC-PMS/SF/INDOHR/VII/2016\589/WCC-PMS.2nd/SF/INDOHR/VII/2016"/>
    <s v="CHR-007/1616/16\Belum Invoice"/>
    <n v="5572222.7000000002"/>
    <n v="2786111.35"/>
    <s v="Partially Invoice Submitted"/>
  </r>
  <r>
    <n v="3200903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204/WCC-PMS/SF/INDOHR/VII/2016\578/WCC-PMS.2nd/SF/INDOHR/VII/2016"/>
    <s v="CHR-007/1616/16\CHR-008/1772/16"/>
    <n v="5572222.7000000002"/>
    <n v="0"/>
    <s v="Invoice Submitted"/>
  </r>
  <r>
    <n v="3200903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203/WCC-PMS/SF/INDOHR/VII/2016\576/WCC-PMS.2nd/SF/INDOHR/VII/2016"/>
    <s v="CHR-007/1616/16\CHR-008/1772/16"/>
    <n v="5572222.7000000002"/>
    <n v="0"/>
    <s v="Invoice Submitted"/>
  </r>
  <r>
    <n v="3200902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202/WCC-PMS/SF/INDOHR/VII/2016\575/WCC-PMS.2nd/SF/INDOHR/VII/2016"/>
    <s v="CHR-007/1616/16\CHR-008/1772/16"/>
    <n v="5572222.7000000002"/>
    <n v="0"/>
    <s v="Invoice Submitted"/>
  </r>
  <r>
    <n v="3200902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201/WCC-PMS/SF/INDOHR/VII/2016\573/WCC-PMS.2nd/SF/INDOHR/VII/2016"/>
    <s v="CHR-007/1616/16\CHR-008/1772/16"/>
    <n v="5572222.7000000002"/>
    <n v="0"/>
    <s v="Invoice Submitted"/>
  </r>
  <r>
    <n v="3200902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200/WCC-PMS/SF/INDOHR/VII/2016\572/WCC-PMS.2nd/SF/INDOHR/VII/2016"/>
    <s v="CHR-007/1616/16\CHR-008/1772/16"/>
    <n v="5572222.7000000002"/>
    <n v="0"/>
    <s v="Invoice Submitted"/>
  </r>
  <r>
    <n v="3200900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99/WCC-PMS/SF/INDOHR/VII/2016\564/WCC-PMS.2nd/SF/INDOHR/VII/2016"/>
    <s v="CHR-007/1616/16\CHR-008/1772/16"/>
    <n v="5572222.7000000002"/>
    <n v="0"/>
    <s v="Invoice Submitted"/>
  </r>
  <r>
    <n v="3201076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98/WCC-PMS/SF/INDOHR/VI/2016\1931/WCC-PMS.2nd/SF/INDOHR/VII/2016"/>
    <s v="CHR-006/1402/16\CHR-007/1569/16"/>
    <n v="5572222.7000000002"/>
    <n v="0"/>
    <s v="Invoice Submitted"/>
  </r>
  <r>
    <n v="3201075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97/WCC-PMS/SF/INDOHR/VI/2016\1929/WCC-PMS.2nd/SF/INDOHR/VII/2016"/>
    <s v="CHR-006/1402/16\CHR-007/1569/16"/>
    <n v="5572222.7000000002"/>
    <n v="0"/>
    <s v="Invoice Submitted"/>
  </r>
  <r>
    <n v="3201075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96/WCC-PMS/SF/INDOHR/VI/2016\1928/WCC-PMS.2nd/SF/INDOHR/VII/2016"/>
    <s v="CHR-006/1402/16\CHR-007/1569/16"/>
    <n v="5572222.7000000002"/>
    <n v="0"/>
    <s v="Invoice Submitted"/>
  </r>
  <r>
    <n v="3201074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95/WCC-PMS/SF/INDOHR/VI/2016\1926/WCC-PMS.2nd/SF/INDOHR/VII/2016"/>
    <s v="CHR-006/1402/16\CHR-007/1581/16"/>
    <n v="5572222.7000000002"/>
    <n v="0"/>
    <s v="Invoice Submitted"/>
  </r>
  <r>
    <n v="3201071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94/WCC-PMS/SF/INDOHR/VI/2016\1921/WCC-PMS.2nd/SF/INDOHR/VII/2016"/>
    <s v="CHR-006/1402/16\CHR-007/1581/16"/>
    <n v="5572222.7000000002"/>
    <n v="0"/>
    <s v="Invoice Submitted"/>
  </r>
  <r>
    <n v="3201071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93/WCC-PMS/SF/INDOHR/VI/2016\1920/WCC-PMS.2nd/SF/INDOHR/VII/2016"/>
    <s v="CHR-006/1402/16\CHR-007/1581/16"/>
    <n v="5572222.7000000002"/>
    <n v="0"/>
    <s v="Invoice Submitted"/>
  </r>
  <r>
    <n v="3201071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92/WCC-PMS/SF/INDOHR/VI/2016\1919/WCC-PMS.2nd/SF/INDOHR/VII/2016"/>
    <s v="CHR-006/1402/16\CHR-007/1581/16"/>
    <n v="5572222.7000000002"/>
    <n v="0"/>
    <s v="Invoice Submitted"/>
  </r>
  <r>
    <n v="3201070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91/WCC-PMS/SF/INDOHR/VI/2016\1917/WCC-PMS.2nd/SF/INDOHR/VII/2016"/>
    <s v="CHR-006/1402/16\CHR-007/1581/16"/>
    <n v="5572222.7000000002"/>
    <n v="0"/>
    <s v="Invoice Submitted"/>
  </r>
  <r>
    <n v="3201069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90/WCC-PMS/SF/INDOHR/VI/2016\1915/WCC-PMS.2nd/SF/INDOHR/VII/2016"/>
    <s v="CHR-006/1402/16\CHR-007/1581/16"/>
    <n v="5572222.7000000002"/>
    <n v="0"/>
    <s v="Invoice Submitted"/>
  </r>
  <r>
    <n v="3201068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89/WCC-PMS/SF/INDOHR/VI/2016\1914/WCC-PMS.2nd/SF/INDOHR/VII/2016"/>
    <s v="CHR-006/1402/16\CHR-007/1581/16"/>
    <n v="5572222.7000000002"/>
    <n v="0"/>
    <s v="Invoice Submitted"/>
  </r>
  <r>
    <n v="3201068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88/WCC-PMS/SF/INDOHR/VI/2016\1911/WCC-PMS.2nd/SF/INDOHR/VII/2016"/>
    <s v="CHR-007/1581/16\CHR-006/1401/16"/>
    <n v="5572222.7000000002"/>
    <n v="0"/>
    <s v="Invoice Submitted"/>
  </r>
  <r>
    <n v="3201067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87/WCC-PMS/SF/INDOHR/VI/2016\1909/WCC-PMS.2nd/SF/INDOHR/VII/2016"/>
    <s v="CHR-006/1401/16\CHR-007/1581/16"/>
    <n v="5572222.7000000002"/>
    <n v="0"/>
    <s v="Invoice Submitted"/>
  </r>
  <r>
    <n v="3201066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86/WCC-PMS/SF/INDOHR/VI/2016\1906/WCC-PMS.2nd/SF/INDOHR/VII/2016"/>
    <s v="CHR-006/1401/16\CHR-007/1581/16"/>
    <n v="5572222.7000000002"/>
    <n v="0"/>
    <s v="Invoice Submitted"/>
  </r>
  <r>
    <n v="3201065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85/WCC-PMS/SF/INDOHR/VI/2016\1904/WCC-PMS.2nd/SF/INDOHR/VII/2016"/>
    <s v="CHR-006/1401/16\CHR-007/1577/16"/>
    <n v="5572222.7000000002"/>
    <n v="0"/>
    <s v="Invoice Submitted"/>
  </r>
  <r>
    <n v="3201063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84/WCC-PMS/SF/INDOHR/VI/2016\1898/WCC-PMS.2nd/SF/INDOHR/VII/2016"/>
    <s v="CHR-006/1401/16\CHR-007/1577/16"/>
    <n v="5572222.7000000002"/>
    <n v="0"/>
    <s v="Invoice Submitted"/>
  </r>
  <r>
    <n v="3201061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83/WCC-PMS/SF/INDOHR/VI/2016\1895/WCC-PMS.2nd/SF/INDOHR/VII/2016"/>
    <s v="CHR-006/1401/16\CHR-007/1577/16"/>
    <n v="5572222.7000000002"/>
    <n v="0"/>
    <s v="Invoice Submitted"/>
  </r>
  <r>
    <n v="3201061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82/WCC-PMS/SF/INDOHR/VI/2016\1893/WCC-PMS.2nd/SF/INDOHR/VII/2016"/>
    <s v="CHR-006/1401/16\CHR-007/1577/16"/>
    <n v="5572222.7000000002"/>
    <n v="0"/>
    <s v="Invoice Submitted"/>
  </r>
  <r>
    <n v="3201060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81/WCC-PMS/SF/INDOHR/VI/2016\1891/WCC-PMS.2nd/SF/INDOHR/VII/2016"/>
    <s v="CHR-006/1401/16\CHR-007/1577/16"/>
    <n v="5572222.7000000002"/>
    <n v="0"/>
    <s v="Invoice Submitted"/>
  </r>
  <r>
    <n v="3201058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80/WCC-PMS/SF/INDOHR/VI/2016\1887/WCC-PMS.2nd/SF/INDOHR/VII/2016"/>
    <s v="CHR-006/1401/16\CHR-007/1577/16"/>
    <n v="5572222.7000000002"/>
    <n v="0"/>
    <s v="Invoice Submitted"/>
  </r>
  <r>
    <n v="3201057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79/WCC-PMS/SF/INDOHR/VI/2016\1886/WCC-PMS.2nd/SF/INDOHR/VII/2016"/>
    <s v="CHR-006/1401/16\CHR-007/1577/16"/>
    <n v="5572222.7000000002"/>
    <n v="0"/>
    <s v="Invoice Submitted"/>
  </r>
  <r>
    <n v="3201056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78/WCC-PMS/SF/INDOHR/VI/2016\1884/WCC-PMS.2nd/SF/INDOHR/VII/2016"/>
    <s v="CHR-006/1404/16\CHR-007/1590/16"/>
    <n v="5572222.7000000002"/>
    <n v="0"/>
    <s v="Invoice Submitted"/>
  </r>
  <r>
    <n v="3201055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77/WCC-PMS/SF/INDOHR/VI/2016\1883/WCC-PMS.2nd/SF/INDOHR/VII/2016"/>
    <s v="CHR-006/1404/16\CHR-007/1590/16"/>
    <n v="5572222.7000000002"/>
    <n v="0"/>
    <s v="Invoice Submitted"/>
  </r>
  <r>
    <n v="3201055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76/WCC-PMS/SF/INDOHR/VI/2016\1882/WCC-PMS.2nd/SF/INDOHR/VII/2016"/>
    <s v="CHR-006/1404/16\CHR-007/1590/16"/>
    <n v="5572222.7000000002"/>
    <n v="0"/>
    <s v="Invoice Submitted"/>
  </r>
  <r>
    <n v="3201054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75/WCC-PMS/SF/INDOHR/VI/2016\1881/WCC-PMS.2nd/SF/INDOHR/VII/2016"/>
    <s v="CHR-006/1404/16\CHR-007/1590/16"/>
    <n v="5572222.7000000002"/>
    <n v="0"/>
    <s v="Invoice Submitted"/>
  </r>
  <r>
    <n v="3201054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74/WCC-PMS/SF/INDOHR/VI/2016\1880/WCC-PMS.2nd/SF/INDOHR/VII/2016"/>
    <s v="CHR-006/1404/16\CHR-007/1590/16"/>
    <n v="5572222.7000000002"/>
    <n v="0"/>
    <s v="Invoice Submitted"/>
  </r>
  <r>
    <n v="3201053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73/WCC-PMS/SF/INDOHR/VI/2016\1879/WCC-PMS.2nd/SF/INDOHR/VII/2016"/>
    <s v="CHR-006/1404/16\CHR-007/1590/16"/>
    <n v="5572222.7000000002"/>
    <n v="0"/>
    <s v="Invoice Submitted"/>
  </r>
  <r>
    <n v="3201038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72/WCC-PMS/SF/INDOHR/VI/2016\1816/WCC-PMS.2nd/SF/INDOHR/VII/2016"/>
    <s v="CHR-006/1315/16\CHR-007/1590/16"/>
    <n v="5572222.7000000002"/>
    <n v="0"/>
    <s v="Invoice Submitted"/>
  </r>
  <r>
    <n v="3201037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71/WCC-PMS/SF/INDOHR/VI/2016\1815/WCC-PMS.2nd/SF/INDOHR/VII/2016"/>
    <s v="CHR-006/1315/16\CHR-007/1590/16"/>
    <n v="5572222.7000000002"/>
    <n v="0"/>
    <s v="Invoice Submitted"/>
  </r>
  <r>
    <n v="3201035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70/WCC-PMS/SF/INDOHR/VI/2016\1813/WCC-PMS.2nd/SF/INDOHR/VII/2016"/>
    <s v="CHR-006/1315/16\CHR-007/1590/16"/>
    <n v="5572222.7000000002"/>
    <n v="0"/>
    <s v="Invoice Submitted"/>
  </r>
  <r>
    <n v="3201035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69/WCC-PMS/SF/INDOHR/VI/2016\1812/WCC-PMS.2nd/SF/INDOHR/VII/2016"/>
    <s v="CHR-006/1315/16\CHR-007/1591/16"/>
    <n v="5572222.7000000002"/>
    <n v="0"/>
    <s v="Invoice Submitted"/>
  </r>
  <r>
    <n v="3201033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68/WCC-PMS/SF/INDOHR/VI/2016\1809/WCC-PMS.2nd/SF/INDOHR/VII/2016"/>
    <s v="CHR-006/1315/16\CHR-007/1591/16"/>
    <n v="5572222.7000000002"/>
    <n v="0"/>
    <s v="Invoice Submitted"/>
  </r>
  <r>
    <n v="3201029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67/WCC-PMS/SF/INDOHR/VI/2016\1801/WCC-PMS.2nd/SF/INDOHR/VII/2016"/>
    <s v="CHR-006/1315/16\CHR-007/1591/16"/>
    <n v="5572222.7000000002"/>
    <n v="0"/>
    <s v="Invoice Submitted"/>
  </r>
  <r>
    <n v="3201026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66/WCC-PMS/SF/INDOHR/VI/2016\1793/WCC-PMS.2nd/SF/INDOHR/VII/2016"/>
    <s v="CHR-006/1315/16\CHR-007/1622/16"/>
    <n v="5572222.7000000002"/>
    <n v="0"/>
    <s v="Invoice Submitted"/>
  </r>
  <r>
    <n v="3201024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65/WCC-PMS/SF/INDOHR/VI/2016\1789/WCC-PMS.2nd/SF/INDOHR/VII/2016"/>
    <s v="CHR-006/1316/16\CHR-007/1622/16"/>
    <n v="5572222.7000000002"/>
    <n v="0"/>
    <s v="Invoice Submitted"/>
  </r>
  <r>
    <n v="3201022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64/WCC-PMS/SF/INDOHR/VI/2016\1785/WCC-PMS.2nd/SF/INDOHR/VII/2016"/>
    <s v="CHR-006/1316/16\CHR-007/1755/16"/>
    <n v="5572222.7000000002"/>
    <n v="0"/>
    <s v="Invoice Submitted"/>
  </r>
  <r>
    <n v="3201021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63/WCC-PMS/SF/INDOHR/VI/2016\1782/WCC-PMS.2nd/SF/INDOHR/VII/2016"/>
    <s v="CHR-006/1316/16\CHR-007/1622/16"/>
    <n v="5572222.7000000002"/>
    <n v="0"/>
    <s v="Invoice Submitted"/>
  </r>
  <r>
    <n v="3201019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62/WCC-PMS/SF/INDOHR/VI/2016\1779/WCC-PMS.2nd/SF/INDOHR/VII/2016"/>
    <s v="CHR-006/1316/16\CHR-007/1623/16"/>
    <n v="5572222.7000000002"/>
    <n v="0"/>
    <s v="Invoice Submitted"/>
  </r>
  <r>
    <n v="3201018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61/WCC-PMS/SF/INDOHR/VI/2016\1776/WCC-PMS.2nd/SF/INDOHR/VII/2016"/>
    <s v="CHR-006/1316/16\CHR-007/1623/16"/>
    <n v="5572222.7000000002"/>
    <n v="0"/>
    <s v="Invoice Submitted"/>
  </r>
  <r>
    <n v="3201015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60/WCC-PMS/SF/INDOHR/VI/2016\1770/WCC-PMS.2nd/SF/INDOHR/VII/2016"/>
    <s v="CHR-006/1316/16\CHR-007/1623/16"/>
    <n v="5572222.7000000002"/>
    <n v="0"/>
    <s v="Invoice Submitted"/>
  </r>
  <r>
    <n v="3201015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59/WCC-PMS/SF/INDOHR/VI/2016\1769/WCC-PMS.2nd/SF/INDOHR/VII/2016"/>
    <s v="CHR-006/1316/16\CHR-007/1623/16"/>
    <n v="5572222.7000000002"/>
    <n v="0"/>
    <s v="Invoice Submitted"/>
  </r>
  <r>
    <n v="3201013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58/WCC-PMS/SF/INDOHR/VI/2016\1763/WCC-PMS.2nd/SF/INDOHR/VII/2016"/>
    <s v="CHR-006/1316/16\CHR-007/1623/16"/>
    <n v="5572222.7000000002"/>
    <n v="0"/>
    <s v="Invoice Submitted"/>
  </r>
  <r>
    <n v="3201012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57/WCC-PMS/SF/INDOHR/VI/2016\1761/WCC-PMS.2nd/SF/INDOHR/VII/2016"/>
    <s v="CHR-006/1316/16\CHR-007/1623/16"/>
    <n v="5572222.7000000002"/>
    <n v="0"/>
    <s v="Invoice Submitted"/>
  </r>
  <r>
    <n v="3201010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56/WCC-PMS/SF/INDOHR/VI/2016\1755/WCC-PMS.2nd/SF/INDOHR/VII/2016"/>
    <s v="CHR-006/1316/16\CHR-007/1624/16"/>
    <n v="5572222.7000000002"/>
    <n v="0"/>
    <s v="Invoice Submitted"/>
  </r>
  <r>
    <n v="3201312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56/WCC-PMS/SF/INDOHR/VI/2016\0561/WCC-PMS.2nd/SF/INDOHR/VI/2016"/>
    <s v="CHR-006/1359/16\CHR-006/1403/16"/>
    <n v="5572222.7000000002"/>
    <n v="0"/>
    <s v="Invoice Submitted"/>
  </r>
  <r>
    <n v="3201008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55/WCC-PMS/SF/INDOHR/VI/2016\1750/WCC-PMS.2nd/SF/INDOHR/VII/2016"/>
    <s v="CHR-006/1323/16\CHR-007/1624/16"/>
    <n v="5572222.7000000002"/>
    <n v="0"/>
    <s v="Invoice Submitted"/>
  </r>
  <r>
    <n v="3201006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54/WCC-PMS/SF/INDOHR/VI/2016\1744/WCC-PMS.2nd/SF/INDOHR/VII/2016"/>
    <s v="CHR-005/979/16\CHR-007/1624/16"/>
    <n v="5572222.7000000002"/>
    <n v="0"/>
    <s v="Invoice Submitted"/>
  </r>
  <r>
    <n v="3200993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53/WCC-PMS/SF/INDOHR/VI/2016\1705/WCC-PMS.2nd/SF/INDOHR/VII/2016"/>
    <s v="CHR-006/1322/16\CHR-007/1624/16"/>
    <n v="5572222.7000000002"/>
    <n v="0"/>
    <s v="Invoice Submitted"/>
  </r>
  <r>
    <n v="3200992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52/WCC-PMS/SF/INDOHR/VI/2016\1702/WCC-PMS.2nd/SF/INDOHR/VII/2016"/>
    <s v="CHR-006/1322/16\CHR-007/1624/16"/>
    <n v="5572222.7000000002"/>
    <n v="0"/>
    <s v="Invoice Submitted"/>
  </r>
  <r>
    <n v="3200992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51/WCC-PMS/SF/INDOHR/VI/2016\1701/WCC-PMS.2nd/SF/INDOHR/VII/2016"/>
    <s v="CHR-006/1322/16\CHR-007/1624/16"/>
    <n v="5572222.7000000002"/>
    <n v="0"/>
    <s v="Invoice Submitted"/>
  </r>
  <r>
    <n v="3200991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50/WCC-PMS/SF/INDOHR/VI/2016\1699/WCC-PMS.2nd/SF/INDOHR/VII/2016"/>
    <s v="CHR-006/1322/16\CHR-007/1625/16"/>
    <n v="5572222.7000000002"/>
    <n v="0"/>
    <s v="Invoice Submitted"/>
  </r>
  <r>
    <n v="3200989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49/WCC-PMS/SF/INDOHR/VI/2016\1695/WCC-PMS.2nd/SF/INDOHR/VII/2016"/>
    <s v="CHR-006/1322/16\CHR-007/1625/16"/>
    <n v="5572222.7000000002"/>
    <n v="0"/>
    <s v="Invoice Submitted"/>
  </r>
  <r>
    <n v="3200989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48/WCC-PMS/SF/INDOHR/VI/2016\1693/WCC-PMS.2nd/SF/INDOHR/VII/2016"/>
    <s v="CHR-006/1322/16\CHR-007/1591/16"/>
    <n v="5572222.7000000002"/>
    <n v="0"/>
    <s v="Invoice Submitted"/>
  </r>
  <r>
    <n v="3200979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48/WCC-PMS/SF/INDOHR/VI/2016\0441/WCC-PMS.2nd/SF/INDOHR/VI/2016"/>
    <s v="CHR-006/1359/16\CHR-006/1379/16"/>
    <n v="5572222.7000000002"/>
    <n v="0"/>
    <s v="Invoice Submitted"/>
  </r>
  <r>
    <n v="3200989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47/WCC-PMS/SF/INDOHR/VI/2016\1692/WCC-PMS.2nd/SF/INDOHR/VII/2016"/>
    <s v="CHR-006/1322/16\CHR-007/1592/16"/>
    <n v="5572222.7000000002"/>
    <n v="0"/>
    <s v="Invoice Submitted"/>
  </r>
  <r>
    <n v="3201142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47/WCC-PMS/SF/INDOHR/VI/2016\0411/WCC-PMS.2nd/SF/INDOHR/VI/2016"/>
    <s v="CHR-006/1349/16\CHR-006/1360/16"/>
    <n v="5572222.7000000002"/>
    <n v="0"/>
    <s v="Invoice Submitted"/>
  </r>
  <r>
    <n v="3200988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46/WCC-PMS/SF/INDOHR/VI/2016\1688/WCC-PMS.2nd/SF/INDOHR/VII/2016"/>
    <s v="CHR-006/1322/16\CHR-007/1592/16"/>
    <n v="5572222.7000000002"/>
    <n v="0"/>
    <s v="Invoice Submitted"/>
  </r>
  <r>
    <n v="3201138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46/WCC-PMS/SF/INDOHR/VI/2016\0407/WCC-PMS.2nd/SF/INDOHR/VI/2016"/>
    <s v="CHR-006/1351/16\CHR-006/1360/16"/>
    <n v="5572222.7000000002"/>
    <n v="0"/>
    <s v="Invoice Submitted"/>
  </r>
  <r>
    <n v="3200987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45/WCC-PMS/SF/INDOHR/VI/2016\1684/WCC-PMS.2nd/SF/INDOHR/VII/2016"/>
    <s v="CHR-006/1322/16\CHR-007/1592/16"/>
    <n v="5572222.7000000002"/>
    <n v="0"/>
    <s v="Invoice Submitted"/>
  </r>
  <r>
    <n v="3201132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45/WCC-PMS/SF/INDOHR/VI/2016\0403/WCC-PMS.2nd/SF/INDOHR/VI/2016"/>
    <s v="CHR-006/1351/16\CHR-006/1360/16"/>
    <n v="5572222.7000000002"/>
    <n v="0"/>
    <s v="Invoice Submitted"/>
  </r>
  <r>
    <n v="3200985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44/WCC-PMS/SF/INDOHR/VI/2016\1673/WCC-PMS.2nd/SF/INDOHR/VII/2016"/>
    <s v="CHR-006/1322/16\CHR-007/1592/16"/>
    <n v="5572222.7000000002"/>
    <n v="0"/>
    <s v="Invoice Submitted"/>
  </r>
  <r>
    <n v="3201126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44/WCC-PMS/SF/INDOHR/VI/2016\0395/WCC-PMS.2nd/SF/INDOHR/VI/2016"/>
    <s v="CHR-006/1351/16\CHR-006/1360/16"/>
    <n v="5572222.7000000002"/>
    <n v="0"/>
    <s v="Invoice Submitted"/>
  </r>
  <r>
    <n v="3200982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43/WCC-PMS/SF/INDOHR/VI/2016\1662/WCC-PMS.2nd/SF/INDOHR/VII/2016"/>
    <s v="CHR-006/1313/16\CHR-007/1625/16"/>
    <n v="5572222.7000000002"/>
    <n v="0"/>
    <s v="Invoice Submitted"/>
  </r>
  <r>
    <n v="3200985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43/WCC-PMS/SF/INDOHR/VI/2016\0392/WCC-PMS.2nd/SF/INDOHR/VI/2016"/>
    <s v="CHR-006/1351/16\CHR-006/1360/16"/>
    <n v="5572222.7000000002"/>
    <n v="0"/>
    <s v="Invoice Submitted"/>
  </r>
  <r>
    <n v="3200982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42/WCC-PMS/SF/INDOHR/VI/2016\1659/WCC-PMS.2nd/SF/INDOHR/VII/2016"/>
    <s v="CHR-006/1313/16\CHR-007/1625/16"/>
    <n v="5572222.7000000002"/>
    <n v="0"/>
    <s v="Invoice Submitted"/>
  </r>
  <r>
    <n v="3200984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42/WCC-PMS/SF/INDOHR/VI/2016\0388/WCC-PMS.2nd/SF/INDOHR/VI/2016"/>
    <s v="CHR-006/1350/16\CHR-006/1360/16"/>
    <n v="5572222.7000000002"/>
    <n v="0"/>
    <s v="Invoice Submitted"/>
  </r>
  <r>
    <n v="3200981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41/WCC-PMS/SF/INDOHR/VI/2016\1658/WCC-PMS.2nd/SF/INDOHR/VII/2016"/>
    <s v="CHR-006/1313/16\CHR-007/1625/16"/>
    <n v="5572222.7000000002"/>
    <n v="0"/>
    <s v="Invoice Submitted"/>
  </r>
  <r>
    <n v="3200984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41/WCC-PMS/SF/INDOHR/VI/2016\0387/WCC-PMS.2nd/SF/INDOHR/VI/2016"/>
    <s v="CHR-006/1350/16\CHR-006/1360/16"/>
    <n v="5572222.7000000002"/>
    <n v="0"/>
    <s v="Invoice Submitted"/>
  </r>
  <r>
    <n v="3200981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40/WCC-PMS/SF/INDOHR/VI/2016\1657/WCC-PMS.2nd/SF/INDOHR/VII/2016"/>
    <s v="CHR-006/1313/16\CHR-007/1625/16"/>
    <n v="5572222.7000000002"/>
    <n v="0"/>
    <s v="Invoice Submitted"/>
  </r>
  <r>
    <n v="3200954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40/WCC-PMS/SF/INDOHR/VI/2016\0350/WCC-PMS.2nd/SF/INDOHR/VI/2016"/>
    <s v="CHR-006/1360/16\CHR-006/1362/16"/>
    <n v="5572222.7000000002"/>
    <n v="0"/>
    <s v="Invoice Submitted"/>
  </r>
  <r>
    <n v="3201313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39/WCC-PMS/SF/INDOHR/VI/2016\1653/WCC-PMS.2nd/SF/INDOHR/VII/2016"/>
    <s v="CHR-006/1313/16\CHR-007/1625/16"/>
    <n v="5572222.7000000002"/>
    <n v="0"/>
    <s v="Invoice Submitted"/>
  </r>
  <r>
    <n v="3201312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38/WCC-PMS/SF/INDOHR/VI/2016\1649/WCC-PMS.2nd/SF/INDOHR/VII/2016"/>
    <s v="CHR-006/1313/16\CHR-007/1592/16"/>
    <n v="5572222.7000000002"/>
    <n v="0"/>
    <s v="Invoice Submitted"/>
  </r>
  <r>
    <n v="3200932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38/WCC-PMS/SF/INDOHR/VI/2016\0325/WCC-PMS.2nd/SF/INDOHR/VI/2016"/>
    <s v="CHR-006/1360/16\CHR-006/1363/16"/>
    <n v="5572222.7000000002"/>
    <n v="0"/>
    <s v="Invoice Submitted"/>
  </r>
  <r>
    <n v="3201312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37/WCC-PMS/SF/INDOHR/VI/2016\0563/WCC-PMS.2nd/SF/INDOHR/VI/2016"/>
    <s v="CHR-006/1313/16\CHR-006/1353/16"/>
    <n v="5572222.7000000002"/>
    <n v="0"/>
    <s v="Invoice Submitted"/>
  </r>
  <r>
    <n v="3201312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36/WCC-PMS/SF/INDOHR/VI/2016\0562/WCC-PMS.2nd/SF/INDOHR/VI/2016"/>
    <s v="CHR-006/1314/16\CHR-006/1353/16"/>
    <n v="5572222.7000000002"/>
    <n v="0"/>
    <s v="Invoice Submitted"/>
  </r>
  <r>
    <n v="3201311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35/WCC-PMS/SF/INDOHR/VI/2016\0556/WCC-PMS.2nd/SF/INDOHR/VI/2016"/>
    <s v="CHR-006/1314/16\CHR-006/1356/16"/>
    <n v="5572222.7000000002"/>
    <n v="0"/>
    <s v="Invoice Submitted"/>
  </r>
  <r>
    <n v="3201310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34/WCC-PMS/SF/INDOHR/VI/2016\0555/WCC-PMS.2nd/SF/INDOHR/VI/2016"/>
    <s v="CHR-006/1314/16\CHR-006/1356/16"/>
    <n v="5572222.7000000002"/>
    <n v="0"/>
    <s v="Invoice Submitted"/>
  </r>
  <r>
    <n v="3201308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33/WCC-PMS/SF/INDOHR/VI/2016\1644/WCC-PMS.2nd/SF/INDOHR/VII/2016"/>
    <s v="CHR-006/1314/16\CHR-007/1593/16"/>
    <n v="5572222.7000000002"/>
    <n v="0"/>
    <s v="Invoice Submitted"/>
  </r>
  <r>
    <n v="3201307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32/WCC-PMS/SF/INDOHR/VI/2016\1640/WCC-PMS.2nd/SF/INDOHR/VII/2016"/>
    <s v="CHR-006/1314/16\CHR-007/1593/16"/>
    <n v="5572222.7000000002"/>
    <n v="0"/>
    <s v="Invoice Submitted"/>
  </r>
  <r>
    <n v="3201304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31/WCC-PMS/SF/INDOHR/VI/2016\1627/WCC-PMS.2nd/SF/INDOHR/VII/2016"/>
    <s v="CHR-006/1314/16\CHR-007/1593/16"/>
    <n v="5572222.7000000002"/>
    <n v="0"/>
    <s v="Invoice Submitted"/>
  </r>
  <r>
    <n v="3201304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30/WCC-PMS/SF/INDOHR/VI/2016\1626/WCC-PMS.2nd/SF/INDOHR/VII/2016"/>
    <s v="CHR-006/1314/16\CHR-007/1593/16"/>
    <n v="5572222.7000000002"/>
    <n v="0"/>
    <s v="Invoice Submitted"/>
  </r>
  <r>
    <n v="3201303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29/WCC-PMS/SF/INDOHR/VI/2016\1625/WCC-PMS.2nd/SF/INDOHR/VII/2016"/>
    <s v="CHR-006/1314/16\CHR-007/1593/16"/>
    <n v="5572222.7000000002"/>
    <n v="0"/>
    <s v="Invoice Submitted"/>
  </r>
  <r>
    <n v="3201297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28/WCC-PMS/SF/INDOHR/VI/2016\1589/WCC-PMS.2nd/SF/INDOHR/VII/2016"/>
    <s v="CHR-006/1314/16\CHR-007/1626/16"/>
    <n v="5572222.7000000002"/>
    <n v="0"/>
    <s v="Invoice Submitted"/>
  </r>
  <r>
    <n v="3201296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27/WCC-PMS/SF/INDOHR/VI/2016\1584/WCC-PMS.2nd/SF/INDOHR/VII/2016"/>
    <s v="CHR-006/1314/16\CHR-007/1626/16"/>
    <n v="5572222.7000000002"/>
    <n v="0"/>
    <s v="Invoice Submitted"/>
  </r>
  <r>
    <n v="3201296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26/WCC-PMS/SF/INDOHR/VI/2016\1577/WCC-PMS.2nd/SF/INDOHR/VII/2016"/>
    <s v="CHR-006/1315/16\CHR-007/1626/16"/>
    <n v="5572222.7000000002"/>
    <n v="0"/>
    <s v="Invoice Submitted"/>
  </r>
  <r>
    <n v="3201293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25/WCC-PMS/SF/INDOHR/VI/2016\1569/WCC-PMS.2nd/SF/INDOHR/VII/2016"/>
    <s v="CHR-006/1315/16\CHR-007/1626/16"/>
    <n v="5572222.7000000002"/>
    <n v="0"/>
    <s v="Invoice Submitted"/>
  </r>
  <r>
    <n v="3201293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24/WCC-PMS/SF/INDOHR/VI/2016\1568/WCC-PMS.2nd/SF/INDOHR/VII/2016"/>
    <s v="CHR-006/1315/16\CHR-007/1626/16"/>
    <n v="5572222.7000000002"/>
    <n v="0"/>
    <s v="Invoice Submitted"/>
  </r>
  <r>
    <n v="3201293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23/WCC-PMS/SF/INDOHR/VI/2016\1567/WCC-PMS.2nd/SF/INDOHR/VII/2016"/>
    <s v="CHR-006/1323/16\CHR-007/1627/16"/>
    <n v="5572222.7000000002"/>
    <n v="0"/>
    <s v="Invoice Submitted"/>
  </r>
  <r>
    <n v="3201291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22/WCC-PMS/SF/INDOHR/VI/2016\1561/WCC-PMS.2nd/SF/INDOHR/VII/2016"/>
    <s v="CHR-006/1321/16\CHR-007/1627/16"/>
    <n v="5572222.7000000002"/>
    <n v="0"/>
    <s v="Invoice Submitted"/>
  </r>
  <r>
    <n v="3201290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21/WCC-PMS/SF/INDOHR/VI/2016\1557/WCC-PMS.2nd/SF/INDOHR/VII/2016"/>
    <s v="CHR-006/1321/16\CHR-007/1627/16"/>
    <n v="5572222.7000000002"/>
    <n v="0"/>
    <s v="Invoice Submitted"/>
  </r>
  <r>
    <n v="3201289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20/WCC-PMS/SF/INDOHR/VI/2016\1555/WCC-PMS.2nd/SF/INDOHR/VII/2016"/>
    <s v="CHR-006/1321/16\CHR-007/1627/16"/>
    <n v="5572222.7000000002"/>
    <n v="0"/>
    <s v="Invoice Submitted"/>
  </r>
  <r>
    <n v="3201289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19/WCC-PMS/SF/INDOHR/VI/2016\1554/WCC-PMS.2nd/SF/INDOHR/VII/2016"/>
    <s v="CHR-006/1321/16\CHR-007/1627/16"/>
    <n v="5572222.7000000002"/>
    <n v="0"/>
    <s v="Invoice Submitted"/>
  </r>
  <r>
    <n v="3201288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18/WCC-PMS/SF/INDOHR/VI/2016\1551/WCC-PMS.2nd/SF/INDOHR/VII/2016"/>
    <s v="CHR-006/1321/16\CHR-007/1664/16"/>
    <n v="5572222.7000000002"/>
    <n v="0"/>
    <s v="Invoice Submitted"/>
  </r>
  <r>
    <n v="3201288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17/WCC-PMS/SF/INDOHR/VI/2016\1548/WCC-PMS.2nd/SF/INDOHR/VII/2016"/>
    <s v="CHR-006/1321/16\CHR-007/1664/16"/>
    <n v="5572222.7000000002"/>
    <n v="0"/>
    <s v="Invoice Submitted"/>
  </r>
  <r>
    <n v="3201287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15/WCC-PMS/SF/INDOHR/VI/2016\1544/WCC-PMS.2nd/SF/INDOHR/VII/2016"/>
    <s v="CHR-006/1321/16\CHR-007/1664/16"/>
    <n v="5572222.7000000002"/>
    <n v="0"/>
    <s v="Invoice Submitted"/>
  </r>
  <r>
    <n v="3201286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14/WCC-PMS/SF/INDOHR/VI/2016\1540/WCC-PMS.2nd/SF/INDOHR/VII/2016"/>
    <s v="CHR-006/1321/16\CHR-007/1664/16"/>
    <n v="5572222.7000000002"/>
    <n v="0"/>
    <s v="Invoice Submitted"/>
  </r>
  <r>
    <n v="3201283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13/WCC-PMS/SF/INDOHR/VI/2016\1529/WCC-PMS.2nd/SF/INDOHR/VII/2016"/>
    <s v="CHR-006/1321/16\CHR-007/1664/16"/>
    <n v="5572222.7000000002"/>
    <n v="0"/>
    <s v="Invoice Submitted"/>
  </r>
  <r>
    <n v="3201282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12/WCC-PMS/SF/INDOHR/VI/2016\1520/WCC-PMS.2nd/SF/INDOHR/VII/2016"/>
    <s v="CHR-006/1320/16\CHR-007/1664/16"/>
    <n v="5572222.7000000002"/>
    <n v="0"/>
    <s v="Invoice Submitted"/>
  </r>
  <r>
    <n v="3201279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11/WCC-PMS/SF/INDOHR/VI/2016\1509/WCC-PMS.2nd/SF/INDOHR/VII/2016"/>
    <s v="CHR-006/1320/16\CHR-007/1627/16"/>
    <n v="5572222.7000000002"/>
    <n v="0"/>
    <s v="Invoice Submitted"/>
  </r>
  <r>
    <n v="3199579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10/WCC-PMS/SF/INDOHR/VI/2016\1502/WCC-PMS.2nd/SF/INDOHR/VII/2016"/>
    <s v="CHR-006/1320/16\CHR-007/1594/16"/>
    <n v="5572222.7000000002"/>
    <n v="0"/>
    <s v="Invoice Submitted"/>
  </r>
  <r>
    <n v="3199579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109/WCC-PMS/SF/INDOHR/VI/2016\1500/WCC-PMS.2nd/SF/INDOHR/VII/2016"/>
    <s v="CHR-006/1320/16\CHR-007/1594/16"/>
    <n v="5572222.7000000002"/>
    <n v="0"/>
    <s v="Invoice Submitted"/>
  </r>
  <r>
    <n v="3200980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85/WCC-PMS/SF/INDOHR/VI/2016\0443/WCC-PMS.2nd/SF/INDOHR/VI/2016"/>
    <s v="Belum Invoice\CHR-006/1378/16"/>
    <n v="5572222.7000000002"/>
    <n v="2786111.35"/>
    <s v="Partially Invoice Submitted"/>
  </r>
  <r>
    <n v="3200977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84/WCC-PMS/SF/INDOHR/VI/2016\0437/WCC-PMS.2nd/SF/INDOHR/VI/2016"/>
    <s v="Belum Invoice\CHR-006/1378/16"/>
    <n v="5572222.7000000002"/>
    <n v="2786111.35"/>
    <s v="Partially Invoice Submitted"/>
  </r>
  <r>
    <n v="3200969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83/WCC-PMS/SF/INDOHR/VI/2016\0427/WCC-PMS.2nd/SF/INDOHR/VI/2016"/>
    <s v="Belum Invoice\CHR-006/1379/16"/>
    <n v="5572222.7000000002"/>
    <n v="2786111.35"/>
    <s v="Partially Invoice Submitted"/>
  </r>
  <r>
    <n v="3200966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82/WCC-PMS/SF/INDOHR/VI/2016\0423/WCC-PMS.2nd/SF/INDOHR/VI/2016"/>
    <e v="#N/A"/>
    <n v="5572222.7000000002"/>
    <n v="5572222.7000000002"/>
    <s v="Not Yet Submit Invoice"/>
  </r>
  <r>
    <n v="3200937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81/WCC-PMS/SF/INDOHR/VI/2016\1408/WCC-PMS.2nd/SF/INDOHR/VII/2016"/>
    <s v="CHR-007/1598/16\CHR-006/1303/16"/>
    <n v="5572222.7000000002"/>
    <n v="0"/>
    <s v="Invoice Submitted"/>
  </r>
  <r>
    <n v="3200936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80/WCC-PMS/SF/INDOHR/VI/2016\1404/WCC-PMS.2nd/SF/INDOHR/VII/2016"/>
    <s v="CHR-007/1599/16\CHR-003/580/16"/>
    <n v="5572222.7000000002"/>
    <n v="0"/>
    <s v="Invoice Submitted"/>
  </r>
  <r>
    <n v="3200932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79/WCC-PMS/SF/INDOHR/VI/2016\1388/WCC-PMS.2nd/SF/INDOHR/VII/2016"/>
    <s v="CHR-007/1600/16\CHR-003/580/16"/>
    <n v="5572222.7000000002"/>
    <n v="0"/>
    <s v="Invoice Submitted"/>
  </r>
  <r>
    <n v="3200931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78/WCC-PMS/SF/INDOHR/VI/2016\1386/WCC-PMS.2nd/SF/INDOHR/VII/2016"/>
    <s v="CHR-005/979/16\CHR-007/1600/16"/>
    <n v="5572222.7000000002"/>
    <n v="0"/>
    <s v="Invoice Submitted"/>
  </r>
  <r>
    <n v="3200930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77/WCC-PMS/SF/INDOHR/VI/2016\1381/WCC-PMS.2nd/SF/INDOHR/VII/2016"/>
    <s v="CHR-007/1600/16\CHR-006/1364/16"/>
    <n v="5572222.7000000002"/>
    <n v="0"/>
    <s v="Invoice Submitted"/>
  </r>
  <r>
    <n v="3200928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76/WCC-PMS/SF/INDOHR/VI/2016\1376/WCC-PMS.2nd/SF/INDOHR/VII/2016"/>
    <s v="Belum Invoice\CHR-007/1600/16"/>
    <n v="5572222.7000000002"/>
    <n v="2786111.35"/>
    <s v="Partially Invoice Submitted"/>
  </r>
  <r>
    <n v="3201277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75/WCC-PMS/SF/INDOHR/VI/2016\1354/WCC-PMS.2nd/SF/INDOHR/VII/2016"/>
    <s v="Belum Invoice\CHR-007/1601/16"/>
    <n v="5572222.7000000002"/>
    <n v="2786111.35"/>
    <s v="Partially Invoice Submitted"/>
  </r>
  <r>
    <n v="3201277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74/WCC-PMS/SF/INDOHR/VI/2016\1353/WCC-PMS.2nd/SF/INDOHR/VII/2016"/>
    <s v="Belum Invoice\CHR-007/1601/16"/>
    <n v="5572222.7000000002"/>
    <n v="2786111.35"/>
    <s v="Partially Invoice Submitted"/>
  </r>
  <r>
    <n v="3201277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73/WCC-PMS/SF/INDOHR/VI/2016\1352/WCC-PMS.2nd/SF/INDOHR/VII/2016"/>
    <s v="Belum Invoice\CHR-007/1601/16"/>
    <n v="5572222.7000000002"/>
    <n v="2786111.35"/>
    <s v="Partially Invoice Submitted"/>
  </r>
  <r>
    <n v="3201276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72/WCC-PMS/SF/INDOHR/VI/2016\1347/WCC-PMS.2nd/SF/INDOHR/VII/2016"/>
    <s v="CHR-007/1602/16\CHR-005/981/16"/>
    <n v="5572222.7000000002"/>
    <n v="0"/>
    <s v="Invoice Submitted"/>
  </r>
  <r>
    <n v="3201275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71/WCC-PMS/SF/INDOHR/VI/2016\1337/WCC-PMS.2nd/SF/INDOHR/VII/2016"/>
    <s v="Belum Invoice\CHR-007/1602/16"/>
    <n v="5572222.7000000002"/>
    <n v="2786111.35"/>
    <s v="Partially Invoice Submitted"/>
  </r>
  <r>
    <n v="3201275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70/WCC-PMS/SF/INDOHR/VI/2016\1335/WCC-PMS.2nd/SF/INDOHR/VII/2016"/>
    <s v="CHR-007/1602/16\CHR-004/828/16"/>
    <n v="5572222.7000000002"/>
    <n v="0"/>
    <s v="Invoice Submitted"/>
  </r>
  <r>
    <n v="3201274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69/WCC-PMS/SF/INDOHR/VI/2016\1328/WCC-PMS.2nd/SF/INDOHR/VII/2016"/>
    <s v="Belum Invoice\CHR-007/1602/16"/>
    <n v="5572222.7000000002"/>
    <n v="2786111.35"/>
    <s v="Partially Invoice Submitted"/>
  </r>
  <r>
    <n v="3201274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68/WCC-PMS/SF/INDOHR/VI/2016\1324/WCC-PMS.2nd/SF/INDOHR/VII/2016"/>
    <s v="CHR-006/1312/16\CHR-007/1603/16"/>
    <n v="5572222.7000000002"/>
    <n v="0"/>
    <s v="Invoice Submitted"/>
  </r>
  <r>
    <n v="3201272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67/WCC-PMS/SF/INDOHR/VI/2016\1321/WCC-PMS.2nd/SF/INDOHR/VII/2016"/>
    <s v="CHR-006/1312/16\CHR-007/1603/16"/>
    <n v="5572222.7000000002"/>
    <n v="0"/>
    <s v="Invoice Submitted"/>
  </r>
  <r>
    <n v="3201272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66/WCC-PMS/SF/INDOHR/VI/2016\1320/WCC-PMS.2nd/SF/INDOHR/VII/2016"/>
    <s v="CHR-006/1312/16\CHR-007/1603/16"/>
    <n v="5572222.7000000002"/>
    <n v="0"/>
    <s v="Invoice Submitted"/>
  </r>
  <r>
    <n v="3201269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65/WCC-PMS/SF/INDOHR/VI/2016\1315/WCC-PMS.2nd/SF/INDOHR/VII/2016"/>
    <s v="CHR-006/1312/16\CHR-007/1603/16"/>
    <n v="5572222.7000000002"/>
    <n v="0"/>
    <s v="Invoice Submitted"/>
  </r>
  <r>
    <n v="3201262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64/WCC-PMS/SF/INDOHR/VI/2016\1303/WCC-PMS.2nd/SF/INDOHR/VII/2016"/>
    <s v="CHR-006/1312/16\CHR-007/1603/16"/>
    <n v="5572222.7000000002"/>
    <n v="0"/>
    <s v="Invoice Submitted"/>
  </r>
  <r>
    <n v="3201262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63/WCC-PMS/SF/INDOHR/VI/2016\1302/WCC-PMS.2nd/SF/INDOHR/VII/2016"/>
    <s v="CHR-006/1312/16\CHR-007/1604/16"/>
    <n v="5572222.7000000002"/>
    <n v="0"/>
    <s v="Invoice Submitted"/>
  </r>
  <r>
    <n v="3201260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62/WCC-PMS/SF/INDOHR/VI/2016\1299/WCC-PMS.2nd/SF/INDOHR/VII/2016"/>
    <s v="CHR-006/1312/16\CHR-007/1604/16"/>
    <n v="5572222.7000000002"/>
    <n v="0"/>
    <s v="Invoice Submitted"/>
  </r>
  <r>
    <n v="3201257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61/WCC-PMS/SF/INDOHR/VI/2016\1294/WCC-PMS.2nd/SF/INDOHR/VII/2016"/>
    <s v="CHR-006/1312/16\CHR-007/1604/16"/>
    <n v="5572222.7000000002"/>
    <n v="0"/>
    <s v="Invoice Submitted"/>
  </r>
  <r>
    <n v="3201250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60/WCC-PMS/SF/INDOHR/VI/2016\1281/WCC-PMS.2nd/SF/INDOHR/VII/2016"/>
    <s v="CHR-006/1312/16\CHR-007/1604/16"/>
    <n v="5572222.7000000002"/>
    <n v="0"/>
    <s v="Invoice Submitted"/>
  </r>
  <r>
    <n v="3201243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59/WCC-PMS/SF/INDOHR/VI/2016\1262/WCC-PMS.2nd/SF/INDOHR/VII/2016"/>
    <s v="CHR-006/1312/16\CHR-007/1605/16"/>
    <n v="5572222.7000000002"/>
    <n v="0"/>
    <s v="Invoice Submitted"/>
  </r>
  <r>
    <n v="3201241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58/WCC-PMS/SF/INDOHR/VI/2016\1257/WCC-PMS.2nd/SF/INDOHR/VII/2016"/>
    <s v="CHR-006/1313/16\CHR-007/1605/16"/>
    <n v="5572222.7000000002"/>
    <n v="0"/>
    <s v="Invoice Submitted"/>
  </r>
  <r>
    <n v="3201233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57/WCC-PMS/SF/INDOHR/VI/2016\1239/WCC-PMS.2nd/SF/INDOHR/VII/2016"/>
    <s v="CHR-006/1313/16\CHR-007/1605/16"/>
    <n v="5572222.7000000002"/>
    <n v="0"/>
    <s v="Invoice Submitted"/>
  </r>
  <r>
    <n v="3201221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56/WCC-PMS/SF/INDOHR/VI/2016\1220/WCC-PMS.2nd/SF/INDOHR/VII/2016"/>
    <s v="CHR-006/1313/16\CHR-007/1607/16"/>
    <n v="5572222.7000000002"/>
    <n v="0"/>
    <s v="Invoice Submitted"/>
  </r>
  <r>
    <n v="3201212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55/WCC-PMS/SF/INDOHR/VI/2016\1210/WCC-PMS.2nd/SF/INDOHR/VII/2016"/>
    <s v="CHR-006/1310/16\CHR-007/1608/16"/>
    <n v="5572222.7000000002"/>
    <n v="0"/>
    <s v="Invoice Submitted"/>
  </r>
  <r>
    <n v="3201211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54/WCC-PMS/SF/INDOHR/VI/2016\1209/WCC-PMS.2nd/SF/INDOHR/VII/2016"/>
    <s v="CHR-006/1310/16\CHR-007/1608/16"/>
    <n v="5572222.7000000002"/>
    <n v="0"/>
    <s v="Invoice Submitted"/>
  </r>
  <r>
    <n v="3201173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53/WCC-PMS/SF/INDOHR/VI/2016\1166/WCC-PMS.2nd/SF/INDOHR/VII/2016"/>
    <s v="CHR-006/1310/16\CHR-007/1588/16"/>
    <n v="5572222.7000000002"/>
    <n v="0"/>
    <s v="Invoice Submitted"/>
  </r>
  <r>
    <n v="3201173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52/WCC-PMS/SF/INDOHR/VI/2016\1165/WCC-PMS.2nd/SF/INDOHR/VII/2016"/>
    <s v="CHR-006/1310/16\CHR-007/1588/16"/>
    <n v="5572222.7000000002"/>
    <n v="0"/>
    <s v="Invoice Submitted"/>
  </r>
  <r>
    <n v="3201156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51/WCC-PMS/SF/INDOHR/VI/2016\1143/WCC-PMS.2nd/SF/INDOHR/VII/2016"/>
    <s v="CHR-006/1310/16\CHR-007/1587/16"/>
    <n v="5572222.7000000002"/>
    <n v="0"/>
    <s v="Invoice Submitted"/>
  </r>
  <r>
    <n v="3201155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50/WCC-PMS/SF/INDOHR/VI/2016\1141/WCC-PMS.2nd/SF/INDOHR/VII/2016"/>
    <s v="CHR-006/1359/16\CHR-007/1587/16"/>
    <n v="5572222.7000000002"/>
    <n v="0"/>
    <s v="Invoice Submitted"/>
  </r>
  <r>
    <n v="3201151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49/WCC-PMS/SF/INDOHR/VI/2016\0421/WCC-PMS.2nd/SF/INDOHR/VI/2016"/>
    <s v="CHR-006/1310/16\Belum Invoice"/>
    <n v="5572222.7000000002"/>
    <n v="2786111.35"/>
    <s v="Partially Invoice Submitted"/>
  </r>
  <r>
    <n v="3201150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48/WCC-PMS/SF/INDOHR/VI/2016\0420/WCC-PMS.2nd/SF/INDOHR/VI/2016"/>
    <s v="CHR-006/1310/16\CHR-006/1357/16"/>
    <n v="5572222.7000000002"/>
    <n v="0"/>
    <s v="Invoice Submitted"/>
  </r>
  <r>
    <n v="3201146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47/WCC-PMS/SF/INDOHR/VI/2016\0415/WCC-PMS.2nd/SF/INDOHR/VI/2016"/>
    <s v="CHR-006/1310/16\CHR-006/1357/16"/>
    <n v="5572222.7000000002"/>
    <n v="0"/>
    <s v="Invoice Submitted"/>
  </r>
  <r>
    <n v="3201134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46/WCC-PMS/SF/INDOHR/VI/2016\0404/WCC-PMS.2nd/SF/INDOHR/VI/2016"/>
    <s v="CHR-006/1311/16\CHR-006/1352/16"/>
    <n v="5572222.7000000002"/>
    <n v="0"/>
    <s v="Invoice Submitted"/>
  </r>
  <r>
    <n v="3201130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45/WCC-PMS/SF/INDOHR/VI/2016\0401/WCC-PMS.2nd/SF/INDOHR/VI/2016"/>
    <s v="CHR-006/1310/16\CHR-006/1350/16"/>
    <n v="5572222.7000000002"/>
    <n v="0"/>
    <s v="Invoice Submitted"/>
  </r>
  <r>
    <n v="3201123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44/WCC-PMS/SF/INDOHR/VI/2016\1126/WCC-PMS.2nd/SF/INDOHR/VII/2016"/>
    <s v="CHR-006/1310/16\CHR-007/1587/16"/>
    <n v="5572222.7000000002"/>
    <n v="0"/>
    <s v="Invoice Submitted"/>
  </r>
  <r>
    <n v="3201122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43/WCC-PMS/SF/INDOHR/VI/2016\1125/WCC-PMS.2nd/SF/INDOHR/VII/2016"/>
    <s v="CHR-006/1311/16\CHR-007/1587/16"/>
    <n v="5572222.7000000002"/>
    <n v="0"/>
    <s v="Invoice Submitted"/>
  </r>
  <r>
    <n v="3201108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42/WCC-PMS/SF/INDOHR/VI/2016\1071/WCC-PMS.2nd/SF/INDOHR/VII/2016"/>
    <s v="CHR-006/1311/16\CHR-007/1585/16"/>
    <n v="5572222.7000000002"/>
    <n v="0"/>
    <s v="Invoice Submitted"/>
  </r>
  <r>
    <n v="3201106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41/WCC-PMS/SF/INDOHR/VI/2016\1066/WCC-PMS.2nd/SF/INDOHR/VII/2016"/>
    <s v="CHR-006/1311/16\CHR-007/1585/16"/>
    <n v="5572222.7000000002"/>
    <n v="0"/>
    <s v="Invoice Submitted"/>
  </r>
  <r>
    <n v="3201101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40/WCC-PMS/SF/INDOHR/VI/2016\1051/WCC-PMS.2nd/SF/INDOHR/VII/2016"/>
    <s v="CHR-006/1311/16\CHR-007/1585/16"/>
    <n v="5572222.7000000002"/>
    <n v="0"/>
    <s v="Invoice Submitted"/>
  </r>
  <r>
    <n v="3201101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39/WCC-PMS/SF/INDOHR/VI/2016\1049/WCC-PMS.2nd/SF/INDOHR/VII/2016"/>
    <s v="CHR-006/1311/16\CHR-007/1585/16"/>
    <n v="5572222.7000000002"/>
    <n v="0"/>
    <s v="Invoice Submitted"/>
  </r>
  <r>
    <n v="3201099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38/WCC-PMS/SF/INDOHR/VI/2016\1046/WCC-PMS.2nd/SF/INDOHR/VII/2016"/>
    <s v="CHR-006/1311/16\CHR-007/1585/16"/>
    <n v="5572222.7000000002"/>
    <n v="0"/>
    <s v="Invoice Submitted"/>
  </r>
  <r>
    <n v="3201098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37/WCC-PMS/SF/INDOHR/VI/2016\1042/WCC-PMS.2nd/SF/INDOHR/VII/2016"/>
    <s v="CHR-006/1311/16\CHR-007/1585/16"/>
    <n v="5572222.7000000002"/>
    <n v="0"/>
    <s v="Invoice Submitted"/>
  </r>
  <r>
    <n v="3201096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36/WCC-PMS/SF/INDOHR/VI/2016\1036/WCC-PMS.2nd/SF/INDOHR/VII/2016"/>
    <s v="CHR-006/1311/16\CHR-007/1584/16"/>
    <n v="5572222.7000000002"/>
    <n v="0"/>
    <s v="Invoice Submitted"/>
  </r>
  <r>
    <n v="3201096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35/WCC-PMS/SF/INDOHR/VI/2016\1035/WCC-PMS.2nd/SF/INDOHR/VII/2016"/>
    <s v="CHR-006/1311/16\CHR-007/1584/16"/>
    <n v="5572222.7000000002"/>
    <n v="0"/>
    <s v="Invoice Submitted"/>
  </r>
  <r>
    <n v="3201095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34/WCC-PMS/SF/INDOHR/VI/2016\1031/WCC-PMS.2nd/SF/INDOHR/VII/2016"/>
    <s v="CHR-006/1319/16\CHR-007/1584/16"/>
    <n v="5572222.7000000002"/>
    <n v="0"/>
    <s v="Invoice Submitted"/>
  </r>
  <r>
    <n v="3201094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33/WCC-PMS/SF/INDOHR/VI/2016\1029/WCC-PMS.2nd/SF/INDOHR/VII/2016"/>
    <s v="CHR-006/1319/16\CHR-007/1584/16"/>
    <n v="5572222.7000000002"/>
    <n v="0"/>
    <s v="Invoice Submitted"/>
  </r>
  <r>
    <n v="3201092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32/WCC-PMS/SF/INDOHR/VI/2016\1015/WCC-PMS.2nd/SF/INDOHR/VII/2016"/>
    <s v="CHR-006/1319/16\CHR-007/1584/16"/>
    <n v="5572222.7000000002"/>
    <n v="0"/>
    <s v="Invoice Submitted"/>
  </r>
  <r>
    <n v="3201091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31/WCC-PMS/SF/INDOHR/VI/2016\1008/WCC-PMS.2nd/SF/INDOHR/VII/2016"/>
    <s v="CHR-006/1319/16\CHR-007/1746/16"/>
    <n v="5572222.7000000002"/>
    <n v="0"/>
    <s v="Invoice Submitted"/>
  </r>
  <r>
    <n v="3201090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30/WCC-PMS/SF/INDOHR/VI/2016\1003/WCC-PMS.2nd/SF/INDOHR/VII/2016"/>
    <s v="CHR-006/1319/16\CHR-007/1726/16"/>
    <n v="5572222.7000000002"/>
    <n v="0"/>
    <s v="Invoice Submitted"/>
  </r>
  <r>
    <n v="3201089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29/WCC-PMS/SF/INDOHR/VI/2016\999/WCC-PMS.2nd/SF/INDOHR/VII/2016"/>
    <s v="CHR-006/1319/16\CHR-007/1726/16"/>
    <n v="5572222.7000000002"/>
    <n v="0"/>
    <s v="Invoice Submitted"/>
  </r>
  <r>
    <n v="3201089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28/WCC-PMS/SF/INDOHR/VI/2016\992/WCC-PMS.2nd/SF/INDOHR/VII/2016"/>
    <s v="CHR-006/1319/16\CHR-007/1727/16"/>
    <n v="5572222.7000000002"/>
    <n v="0"/>
    <s v="Invoice Submitted"/>
  </r>
  <r>
    <n v="3201089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27/WCC-PMS/SF/INDOHR/VI/2016\991/WCC-PMS.2nd/SF/INDOHR/VII/2016"/>
    <s v="CHR-006/1319/16\CHR-007/1727/16"/>
    <n v="5572222.7000000002"/>
    <n v="0"/>
    <s v="Invoice Submitted"/>
  </r>
  <r>
    <n v="3201088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25/WCC-PMS/SF/INDOHR/VI/2016\983/WCC-PMS.2nd/SF/INDOHR/VII/2016"/>
    <s v="CHR-006/1319/16\CHR-007/1728/16"/>
    <n v="5572222.7000000002"/>
    <n v="0"/>
    <s v="Invoice Submitted"/>
  </r>
  <r>
    <n v="3201088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24/WCC-PMS/SF/INDOHR/VI/2016\980/WCC-PMS.2nd/SF/INDOHR/VII/2016"/>
    <s v="CHR-006/1318/16\CHR-007/1728/16"/>
    <n v="5572222.7000000002"/>
    <n v="0"/>
    <s v="Invoice Submitted"/>
  </r>
  <r>
    <n v="3201087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23/WCC-PMS/SF/INDOHR/VI/2016\979/WCC-PMS.2nd/SF/INDOHR/VII/2016"/>
    <s v="CHR-006/1318/16\CHR-007/1728/16"/>
    <n v="5572222.7000000002"/>
    <n v="0"/>
    <s v="Invoice Submitted"/>
  </r>
  <r>
    <n v="3201087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22/WCC-PMS/SF/INDOHR/VI/2016\978/WCC-PMS.2nd/SF/INDOHR/VII/2016"/>
    <s v="CHR-006/1318/16\CHR-007/1728/16"/>
    <n v="5572222.7000000002"/>
    <n v="0"/>
    <s v="Invoice Submitted"/>
  </r>
  <r>
    <n v="3201086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21/WCC-PMS/SF/INDOHR/VI/2016\973/WCC-PMS.2nd/SF/INDOHR/VII/2016"/>
    <s v="CHR-006/1318/16\CHR-007/1754/16"/>
    <n v="5572222.7000000002"/>
    <n v="0"/>
    <s v="Invoice Submitted"/>
  </r>
  <r>
    <n v="3201085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20/WCC-PMS/SF/INDOHR/VI/2016\969/WCC-PMS.2nd/SF/INDOHR/VII/2016"/>
    <s v="CHR-006/1318/16\CHR-007/1754/16"/>
    <n v="5572222.7000000002"/>
    <n v="0"/>
    <s v="Invoice Submitted"/>
  </r>
  <r>
    <n v="3201085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19/WCC-PMS/SF/INDOHR/VI/2016\968/WCC-PMS.2nd/SF/INDOHR/VII/2016"/>
    <s v="CHR-006/1318/16\CHR-007/1754/16"/>
    <n v="5572222.7000000002"/>
    <n v="0"/>
    <s v="Invoice Submitted"/>
  </r>
  <r>
    <n v="3201085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18/WCC-PMS/SF/INDOHR/VI/2016\967/WCC-PMS.2nd/SF/INDOHR/VII/2016"/>
    <s v="CHR-006/1318/16\CHR-007/1754/16"/>
    <n v="5572222.7000000002"/>
    <n v="0"/>
    <s v="Invoice Submitted"/>
  </r>
  <r>
    <n v="3201084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17/WCC-PMS/SF/INDOHR/VI/2016\966/WCC-PMS.2nd/SF/INDOHR/VII/2016"/>
    <s v="CHR-006/1318/16\CHR-007/1754/16"/>
    <n v="5572222.7000000002"/>
    <n v="0"/>
    <s v="Invoice Submitted"/>
  </r>
  <r>
    <n v="3201081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16/WCC-PMS/SF/INDOHR/VI/2016\948/WCC-PMS.2nd/SF/INDOHR/VII/2016"/>
    <s v="CHR-006/1318/16\CHR-007/1628/16"/>
    <n v="5572222.7000000002"/>
    <n v="0"/>
    <s v="Invoice Submitted"/>
  </r>
  <r>
    <n v="3201076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15/WCC-PMS/SF/INDOHR/VI/2016\935/WCC-PMS.2nd/SF/INDOHR/VII/2016"/>
    <s v="CHR-006/1318/16\CHR-007/1629/16"/>
    <n v="5572222.7000000002"/>
    <n v="0"/>
    <s v="Invoice Submitted"/>
  </r>
  <r>
    <n v="3201075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14/WCC-PMS/SF/INDOHR/VI/2016\932/WCC-PMS.2nd/SF/INDOHR/VII/2016"/>
    <s v="CHR-006/1317/16\CHR-007/1629/16"/>
    <n v="5572222.7000000002"/>
    <n v="0"/>
    <s v="Invoice Submitted"/>
  </r>
  <r>
    <n v="3201069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13/WCC-PMS/SF/INDOHR/VI/2016\921/WCC-PMS.2nd/SF/INDOHR/VII/2016"/>
    <s v="CHR-006/1317/16\CHR-007/1583/16"/>
    <n v="5572222.7000000002"/>
    <n v="0"/>
    <s v="Invoice Submitted"/>
  </r>
  <r>
    <n v="3201066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13/WCC-PMS/SF/INDOHR/VI/2016\913/WCC-PMS.2nd/SF/INDOHR/VII/2016"/>
    <s v="CHR-006/1317/16\CHR-007/1583/16"/>
    <n v="5572222.7000000002"/>
    <n v="0"/>
    <s v="Invoice Submitted"/>
  </r>
  <r>
    <n v="3201065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12/WCC-PMS/SF/INDOHR/VI/2016\912/WCC-PMS.2nd/SF/INDOHR/VII/2016"/>
    <s v="CHR-006/1317/16\CHR-007/1583/16"/>
    <n v="5572222.7000000002"/>
    <n v="0"/>
    <s v="Invoice Submitted"/>
  </r>
  <r>
    <n v="3201062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11/WCC-PMS/SF/INDOHR/VI/2016\906/WCC-PMS.2nd/SF/INDOHR/VII/2016"/>
    <s v="CHR-006/1317/16\CHR-007/1583/16"/>
    <n v="5572222.7000000002"/>
    <n v="0"/>
    <s v="Invoice Submitted"/>
  </r>
  <r>
    <n v="3201052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09/WCC-PMS/SF/INDOHR/VI/2016\886/WCC-PMS.2nd/SF/INDOHR/VII/2016"/>
    <s v="CHR-006/1317/16\CHR-007/1582/16"/>
    <n v="5572222.7000000002"/>
    <n v="0"/>
    <s v="Invoice Submitted"/>
  </r>
  <r>
    <n v="3201047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08/WCC-PMS/SF/INDOHR/VI/2016\879/WCC-PMS.2nd/SF/INDOHR/VII/2016"/>
    <s v="CHR-006/1317/16\CHR-007/1582/16"/>
    <n v="5572222.7000000002"/>
    <n v="0"/>
    <s v="Invoice Submitted"/>
  </r>
  <r>
    <n v="3201046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07/WCC-PMS/SF/INDOHR/VI/2016\876/WCC-PMS.2nd/SF/INDOHR/VII/2016"/>
    <s v="CHR-006/1317/16\CHR-007/1582/16"/>
    <n v="5572222.7000000002"/>
    <n v="0"/>
    <s v="Invoice Submitted"/>
  </r>
  <r>
    <n v="3201038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06/WCC-PMS/SF/INDOHR/VI/2016\864/WCC-PMS.2nd/SF/INDOHR/VII/2016"/>
    <s v="CHR-006/1317/16\CHR-007/1576/16"/>
    <n v="5572222.7000000002"/>
    <n v="0"/>
    <s v="Invoice Submitted"/>
  </r>
  <r>
    <n v="3201037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05/WCC-PMS/SF/INDOHR/VI/2016\862/WCC-PMS.2nd/SF/INDOHR/VII/2016"/>
    <s v="CHR-006/1324/16\CHR-007/1576/16"/>
    <n v="5572222.7000000002"/>
    <n v="0"/>
    <s v="Invoice Submitted"/>
  </r>
  <r>
    <n v="3201034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04/WCC-PMS/SF/INDOHR/VI/2016\859/WCC-PMS.2nd/SF/INDOHR/VII/2016"/>
    <s v="CHR-006/1324/16\CHR-007/1576/16"/>
    <n v="5572222.7000000002"/>
    <n v="0"/>
    <s v="Invoice Submitted"/>
  </r>
  <r>
    <n v="3201034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03/WCC-PMS/SF/INDOHR/VI/2016\858/WCC-PMS.2nd/SF/INDOHR/VII/2016"/>
    <s v="CHR-006/1324/16\CHR-007/1576/16"/>
    <n v="5572222.7000000002"/>
    <n v="0"/>
    <s v="Invoice Submitted"/>
  </r>
  <r>
    <n v="3201032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02/WCC-PMS/SF/INDOHR/VI/2016\856/WCC-PMS.2nd/SF/INDOHR/VII/2016"/>
    <s v="CHR-006/1324/16\CHR-007/1636/16"/>
    <n v="5572222.7000000002"/>
    <n v="0"/>
    <s v="Invoice Submitted"/>
  </r>
  <r>
    <n v="3201024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01/WCC-PMS/SF/INDOHR/VI/2016\842/WCC-PMS.2nd/SF/INDOHR/VII/2016"/>
    <s v="CHR-006/1324/16\CHR-007/1638/16"/>
    <n v="5572222.7000000002"/>
    <n v="0"/>
    <s v="Invoice Submitted"/>
  </r>
  <r>
    <n v="3201013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2000/WCC-PMS/SF/INDOHR/VI/2016\817/WCC-PMS.2nd/SF/INDOHR/VII/2016"/>
    <s v="CHR-006/1324/16\CHR-007/1618/16"/>
    <n v="5572222.7000000002"/>
    <n v="0"/>
    <s v="Invoice Submitted"/>
  </r>
  <r>
    <n v="3201012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999/WCC-PMS/SF/INDOHR/VI/2016\815/WCC-PMS.2nd/SF/INDOHR/VII/2016"/>
    <s v="CHR-006/1324/16\CHR-007/1618/16"/>
    <n v="5572222.7000000002"/>
    <n v="0"/>
    <s v="Invoice Submitted"/>
  </r>
  <r>
    <n v="3201008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998/WCC-PMS/SF/INDOHR/VI/2016\805/WCC-PMS.2nd/SF/INDOHR/VII/2016"/>
    <s v="CHR-006/1324/16\CHR-007/1576/16"/>
    <n v="5572222.7000000002"/>
    <n v="0"/>
    <s v="Invoice Submitted"/>
  </r>
  <r>
    <n v="3201002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997/WCC-PMS/SF/INDOHR/VI/2016\792/WCC-PMS.2nd/SF/INDOHR/VII/2016"/>
    <s v="Belum Invoice\CHR-007/1580/16"/>
    <n v="5572222.7000000002"/>
    <n v="2786111.35"/>
    <s v="Partially Invoice Submitted"/>
  </r>
  <r>
    <n v="3200998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996/WCC-PMS/SF/INDOHR/VI/2016\782/WCC-PMS.2nd/SF/INDOHR/VII/2016"/>
    <s v="CHR-006/1306/16\CHR-007/1580/16"/>
    <n v="5572222.7000000002"/>
    <n v="0"/>
    <s v="Invoice Submitted"/>
  </r>
  <r>
    <n v="3200997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995/WCC-PMS/SF/INDOHR/VI/2016\779/WCC-PMS.2nd/SF/INDOHR/VII/2016"/>
    <s v="CHR-006/1306/16\CHR-007/1580/16"/>
    <n v="5572222.7000000002"/>
    <n v="0"/>
    <s v="Invoice Submitted"/>
  </r>
  <r>
    <n v="3200995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994/WCC-PMS/SF/INDOHR/VI/2016\774/WCC-PMS.2nd/SF/INDOHR/VII/2016"/>
    <s v="CHR-006/1306/16\CHR-007/1580/16"/>
    <n v="5572222.7000000002"/>
    <n v="0"/>
    <s v="Invoice Submitted"/>
  </r>
  <r>
    <n v="3200991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987/WCC-PMS/SF/INDOHR/VI/2016\732/WCC-PMS.2nd/SF/INDOHR/VII/2016"/>
    <s v="CHR-006/1305/16\CHR-007/1578/16"/>
    <n v="5572222.7000000002"/>
    <n v="0"/>
    <s v="Invoice Submitted"/>
  </r>
  <r>
    <n v="3200987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986/WCC-PMS/SF/INDOHR/VI/2016\715/WCC-PMS.2nd/SF/INDOHR/VII/2016"/>
    <s v="CHR-006/1305/16\CHR-007/1578/16"/>
    <n v="5572222.7000000002"/>
    <n v="0"/>
    <s v="Invoice Submitted"/>
  </r>
  <r>
    <n v="3200986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985/WCC-PMS/SF/INDOHR/VI/2016\714/WCC-PMS.2nd/SF/INDOHR/VII/2016"/>
    <s v="CHR-006/1305/16\CHR-007/1578/16"/>
    <n v="5572222.7000000002"/>
    <n v="0"/>
    <s v="Invoice Submitted"/>
  </r>
  <r>
    <n v="3200975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982/WCC-PMS/SF/INDOHR/VI/2016\0366/WCC-PMS.2nd/SF/INDOHR/VI/2016"/>
    <s v="CHR-006/1305/16\CHR-006/1366/16"/>
    <n v="5572222.7000000002"/>
    <n v="0"/>
    <s v="Invoice Submitted"/>
  </r>
  <r>
    <n v="3200973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981/WCC-PMS/SF/INDOHR/VI/2016\0364/WCC-PMS.2nd/SF/INDOHR/VI/2016"/>
    <s v="CHR-006/1305/16\CHR-006/1366/16"/>
    <n v="5572222.7000000002"/>
    <n v="0"/>
    <s v="Invoice Submitted"/>
  </r>
  <r>
    <n v="3200972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980/WCC-PMS/SF/INDOHR/VI/2016\0362/WCC-PMS.2nd/SF/INDOHR/VI/2016"/>
    <s v="CHR-006/1304/16\CHR-006/1365/16"/>
    <n v="5572222.7000000002"/>
    <n v="0"/>
    <s v="Invoice Submitted"/>
  </r>
  <r>
    <n v="3200971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979/WCC-PMS/SF/INDOHR/VI/2016\0361/WCC-PMS.2nd/SF/INDOHR/VI/2016"/>
    <s v="CHR-006/1304/16\CHR-006/1365/16"/>
    <n v="5572222.7000000002"/>
    <n v="0"/>
    <s v="Invoice Submitted"/>
  </r>
  <r>
    <n v="3200971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978/WCC-PMS/SF/INDOHR/VI/2016\0360/WCC-PMS.2nd/SF/INDOHR/VI/2016"/>
    <s v="CHR-006/1304/16\CHR-006/1365/16"/>
    <n v="5572222.7000000002"/>
    <n v="0"/>
    <s v="Invoice Submitted"/>
  </r>
  <r>
    <n v="3200970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977/WCC-PMS/SF/INDOHR/VI/2016\0359/WCC-PMS.2nd/SF/INDOHR/VI/2016"/>
    <s v="CHR-006/1304/16\CHR-006/1365/16"/>
    <n v="5572222.7000000002"/>
    <n v="0"/>
    <s v="Invoice Submitted"/>
  </r>
  <r>
    <n v="3200969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976/WCC-PMS/SF/INDOHR/VI/2016\0358/WCC-PMS.2nd/SF/INDOHR/VI/2016"/>
    <s v="CHR-006/1304/16\CHR-006/1365/16"/>
    <n v="5572222.7000000002"/>
    <n v="0"/>
    <s v="Invoice Submitted"/>
  </r>
  <r>
    <n v="3200966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975/WCC-PMS/SF/INDOHR/VI/2016\0354/WCC-PMS.2nd/SF/INDOHR/VI/2016"/>
    <s v="CHR-006/1304/16\CHR-006/1365/16"/>
    <n v="5572222.7000000002"/>
    <n v="0"/>
    <s v="Invoice Submitted"/>
  </r>
  <r>
    <n v="3200957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973/WCC-PMS/SF/INDOHR/VI/2016\0352/WCC-PMS.2nd/SF/INDOHR/VI/2016"/>
    <s v="CHR-006/1304/16\CHR-006/1365/16"/>
    <n v="5572222.7000000002"/>
    <n v="0"/>
    <s v="Invoice Submitted"/>
  </r>
  <r>
    <n v="3200956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972/WCC-PMS/SF/INDOHR/VI/2016\0351/WCC-PMS.2nd/SF/INDOHR/VI/2016"/>
    <s v="CHR-006/1304/16\CHR-006/1362/16"/>
    <n v="5572222.7000000002"/>
    <n v="0"/>
    <s v="Invoice Submitted"/>
  </r>
  <r>
    <n v="3200953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971/WCC-PMS/SF/INDOHR/VI/2016\704/WCC-PMS.2nd/SF/INDOHR/VII/2016"/>
    <s v="CHR-006/1304/16\CHR-007/1575/16"/>
    <n v="5572222.7000000002"/>
    <n v="0"/>
    <s v="Invoice Submitted"/>
  </r>
  <r>
    <n v="3200938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970/WCC-PMS/SF/INDOHR/VI/2016\0338/WCC-PMS.2nd/SF/INDOHR/VI/2016"/>
    <s v="CHR-006/1303/16\CHR-006/1363/16"/>
    <n v="5572222.7000000002"/>
    <n v="0"/>
    <s v="Invoice Submitted"/>
  </r>
  <r>
    <n v="3200934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969/WCC-PMS/SF/INDOHR/VI/2016\0328/WCC-PMS.2nd/SF/INDOHR/VI/2016"/>
    <s v="CHR-006/1303/16\CHR-006/1364/16"/>
    <n v="5572222.7000000002"/>
    <n v="0"/>
    <s v="Invoice Submitted"/>
  </r>
  <r>
    <n v="3200930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968/WCC-PMS/SF/INDOHR/VI/2016\0320/WCC-PMS.2nd/SF/INDOHR/VI/2016"/>
    <s v="CHR-006/1303/16\CHR-006/1364/16"/>
    <n v="5572222.7000000002"/>
    <n v="0"/>
    <s v="Invoice Submitted"/>
  </r>
  <r>
    <n v="3200929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967/WCC-PMS/SF/INDOHR/VI/2016\697/WCC-PMS.2nd/SF/INDOHR/VII/2016"/>
    <s v="CHR-006/1303/16\CHR-007/1575/16"/>
    <n v="5572222.7000000002"/>
    <n v="0"/>
    <s v="Invoice Submitted"/>
  </r>
  <r>
    <n v="3200925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966/WCC-PMS/SF/INDOHR/VI/2016\685/WCC-PMS.2nd/SF/INDOHR/VII/2016"/>
    <s v="CHR-006/1303/16\CHR-007/1575/16"/>
    <n v="5572222.7000000002"/>
    <n v="0"/>
    <s v="Invoice Submitted"/>
  </r>
  <r>
    <n v="3200925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965/WCC-PMS/SF/INDOHR/VI/2016\682/WCC-PMS.2nd/SF/INDOHR/VII/2016"/>
    <s v="CHR-006/1303/16\CHR-007/1574/16"/>
    <n v="5572222.7000000002"/>
    <n v="0"/>
    <s v="Invoice Submitted"/>
  </r>
  <r>
    <n v="3200924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964/WCC-PMS/SF/INDOHR/VI/2016\675/WCC-PMS.2nd/SF/INDOHR/VII/2016"/>
    <s v="CHR-006/1303/16\CHR-007/1574/16"/>
    <n v="5572222.7000000002"/>
    <n v="0"/>
    <s v="Invoice Submitted"/>
  </r>
  <r>
    <n v="3200921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963/WCC-PMS/SF/INDOHR/VI/2016\661/WCC-PMS.2nd/SF/INDOHR/VII/2016"/>
    <s v="CHR-006/1303/16\CHR-007/1632/16"/>
    <n v="5572222.7000000002"/>
    <n v="0"/>
    <s v="Invoice Submitted"/>
  </r>
  <r>
    <n v="3200921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962/WCC-PMS/SF/INDOHR/VI/2016\658/WCC-PMS.2nd/SF/INDOHR/VII/2016"/>
    <s v="CHR-006/1303/16\CHR-007/1632/16"/>
    <n v="5572222.7000000002"/>
    <n v="0"/>
    <s v="Invoice Submitted"/>
  </r>
  <r>
    <n v="3200921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961/WCC-PMS/SF/INDOHR/VI/2016\656/WCC-PMS.2nd/SF/INDOHR/VII/2016"/>
    <s v="CHR-006/1303/16\CHR-007/1632/16"/>
    <n v="5572222.7000000002"/>
    <n v="0"/>
    <s v="Invoice Submitted"/>
  </r>
  <r>
    <n v="3200919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960/WCC-PMS/SF/INDOHR/VI/2016\648/WCC-PMS.2nd/SF/INDOHR/VII/2016"/>
    <s v="CHR-007/1573/16\CHR-004/790/16"/>
    <n v="5572222.7000000002"/>
    <n v="0"/>
    <s v="Invoice Submitted"/>
  </r>
  <r>
    <n v="3200916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959/WCC-PMS/SF/INDOHR/VI/2016\625/WCC-PMS.2nd/SF/INDOHR/VII/2016"/>
    <s v="Belum Invoice\CHR-007/1572/16"/>
    <n v="5572222.7000000002"/>
    <n v="2786111.35"/>
    <s v="Partially Invoice Submitted"/>
  </r>
  <r>
    <n v="3200916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958/WCC-PMS/SF/INDOHR/VI/2016\623/WCC-PMS.2nd/SF/INDOHR/VII/2016"/>
    <s v="Belum Invoice\CHR-007/1572/16"/>
    <n v="5572222.7000000002"/>
    <n v="2786111.35"/>
    <s v="Partially Invoice Submitted"/>
  </r>
  <r>
    <n v="3200915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957/WCC-PMS/SF/INDOHR/VI/2016\618/WCC-PMS.2nd/SF/INDOHR/VII/2016"/>
    <s v="CHR-007/1572/16\CHR-005/973/16"/>
    <n v="5572222.7000000002"/>
    <n v="0"/>
    <s v="Invoice Submitted"/>
  </r>
  <r>
    <n v="3200915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956/WCC-PMS/SF/INDOHR/VI/2016\617/WCC-PMS.2nd/SF/INDOHR/VII/2016"/>
    <s v="Belum Invoice\CHR-007/1572/16"/>
    <n v="5572222.7000000002"/>
    <n v="2786111.35"/>
    <s v="Partially Invoice Submitted"/>
  </r>
  <r>
    <n v="3200915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955/WCC-PMS/SF/INDOHR/VI/2016\612/WCC-PMS.2nd/SF/INDOHR/VII/2016"/>
    <s v="CHR-007/1571/16\CHR-003/566/16"/>
    <n v="5572222.7000000002"/>
    <n v="0"/>
    <s v="Invoice Submitted"/>
  </r>
  <r>
    <n v="3200914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954/WCC-PMS/SF/INDOHR/VI/2016\610/WCC-PMS.2nd/SF/INDOHR/VII/2016"/>
    <s v="Belum Invoice\CHR-007/1571/16"/>
    <n v="5572222.7000000002"/>
    <n v="2786111.35"/>
    <s v="Partially Invoice Submitted"/>
  </r>
  <r>
    <n v="3200914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953/WCC-PMS/SF/INDOHR/VI/2016\606/WCC-PMS.2nd/SF/INDOHR/VII/2016"/>
    <s v="CHR-007/1571/16\CHR-004/823/16"/>
    <n v="5572222.7000000002"/>
    <n v="0"/>
    <s v="Invoice Submitted"/>
  </r>
  <r>
    <n v="3200913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952/WCC-PMS/SF/INDOHR/VI/2016\601/WCC-PMS.2nd/SF/INDOHR/VII/2016"/>
    <s v="Belum Invoice\CHR-007/1570/16"/>
    <n v="5572222.7000000002"/>
    <n v="2786111.35"/>
    <s v="Partially Invoice Submitted"/>
  </r>
  <r>
    <n v="3200912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951/WCC-PMS/SF/INDOHR/VI/2016\597/WCC-PMS.2nd/SF/INDOHR/VII/2016"/>
    <s v="Belum Invoice\CHR-007/1570/16"/>
    <n v="5572222.7000000002"/>
    <n v="2786111.35"/>
    <s v="Partially Invoice Submitted"/>
  </r>
  <r>
    <n v="3200909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950/WCC-PMS/SF/INDOHR/VI/2016\595/WCC-PMS.2nd/SF/INDOHR/VII/2016"/>
    <s v="CHR-007/1570/16\CHR-003/566/16"/>
    <n v="5572222.7000000002"/>
    <n v="0"/>
    <s v="Invoice Submitted"/>
  </r>
  <r>
    <n v="3200903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949/WCC-PMS/SF/INDOHR/VI/2016\580/WCC-PMS.2nd/SF/INDOHR/VII/2016"/>
    <s v="CHR-007/1569/16\CHR-004/789/16"/>
    <n v="5572222.7000000002"/>
    <n v="0"/>
    <s v="Invoice Submitted"/>
  </r>
  <r>
    <n v="3200902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948/WCC-PMS/SF/INDOHR/VI/2016\571/WCC-PMS.2nd/SF/INDOHR/VII/2016"/>
    <s v="Belum Invoice\CHR-007/1633/16"/>
    <n v="5572222.7000000002"/>
    <n v="2786111.35"/>
    <s v="Partially Invoice Submitted"/>
  </r>
  <r>
    <n v="3200902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947/WCC-PMS/SF/INDOHR/VI/2016\570/WCC-PMS.2nd/SF/INDOHR/VII/2016"/>
    <s v="Belum Invoice\CHR-007/1633/16"/>
    <n v="5572222.7000000002"/>
    <n v="2786111.35"/>
    <s v="Partially Invoice Submitted"/>
  </r>
  <r>
    <n v="3200902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946/WCC-PMS/SF/INDOHR/VI/2016\568/WCC-PMS.2nd/SF/INDOHR/VII/2016"/>
    <s v="CHR-004/823/16\CHR-007/1633/16"/>
    <n v="5572222.7000000002"/>
    <n v="0"/>
    <s v="Invoice Submitted"/>
  </r>
  <r>
    <n v="3200901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945/WCC-PMS/SF/INDOHR/VI/2016\567/WCC-PMS.2nd/SF/INDOHR/VII/2016"/>
    <s v="Belum Invoice\CHR-007/1633/16"/>
    <n v="5572222.7000000002"/>
    <n v="2786111.35"/>
    <s v="Partially Invoice Submitted"/>
  </r>
  <r>
    <n v="3200901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944/WCC-PMS/SF/INDOHR/VI/2016\566/WCC-PMS.2nd/SF/INDOHR/VII/2016"/>
    <s v="Belum Invoice\CHR-007/1633/16"/>
    <n v="5572222.7000000002"/>
    <n v="2786111.35"/>
    <s v="Partially Invoice Submitted"/>
  </r>
  <r>
    <n v="3200937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943/WCC-PMS/SF/INDOHR/V/2016\1796/WCC-PMS.2nd/SF/INDOHR/VII/2016"/>
    <s v="CHR-005/983/16\CHR-007/1591/16"/>
    <n v="5572222.7000000002"/>
    <n v="0"/>
    <s v="Invoice Submitted"/>
  </r>
  <r>
    <n v="3201027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942/WCC-PMS/SF/INDOHR/V/2016\1795/WCC-PMS.2nd/SF/INDOHR/VII/2016"/>
    <s v="CHR-005/983/16\CHR-007/1622/16"/>
    <n v="5572222.7000000002"/>
    <n v="0"/>
    <s v="Invoice Submitted"/>
  </r>
  <r>
    <n v="3201023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941/WCC-PMS/SF/INDOHR/V/2016\1788/WCC-PMS.2nd/SF/INDOHR/VII/2016"/>
    <s v="CHR-005/983/16\CHR-007/1622/16"/>
    <n v="5572222.7000000002"/>
    <n v="0"/>
    <s v="Invoice Submitted"/>
  </r>
  <r>
    <n v="3201020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940/WCC-PMS/SF/INDOHR/V/2016\1780/WCC-PMS.2nd/SF/INDOHR/VII/2016"/>
    <s v="CHR-005/983/16\CHR-007/1622/16"/>
    <n v="5572222.7000000002"/>
    <n v="0"/>
    <s v="Invoice Submitted"/>
  </r>
  <r>
    <n v="3201006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939/WCC-PMS/SF/INDOHR/V/2016\1743/WCC-PMS.2nd/SF/INDOHR/VII/2016"/>
    <s v="CHR-005/983/16\CHR-007/1624/16"/>
    <n v="5572222.7000000002"/>
    <n v="0"/>
    <s v="Invoice Submitted"/>
  </r>
  <r>
    <n v="3200986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938/WCC-PMS/SF/INDOHR/V/2016\1678/WCC-PMS.2nd/SF/INDOHR/VII/2016"/>
    <s v="CHR-005/977/16\CHR-007/1592/16"/>
    <n v="5572222.7000000002"/>
    <n v="0"/>
    <s v="Invoice Submitted"/>
  </r>
  <r>
    <n v="3200985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937/WCC-PMS/SF/INDOHR/V/2016\1676/WCC-PMS.2nd/SF/INDOHR/VII/2016"/>
    <s v="CHR-005/977/16\CHR-007/1592/16"/>
    <n v="5572222.7000000002"/>
    <n v="0"/>
    <s v="Invoice Submitted"/>
  </r>
  <r>
    <n v="3200982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936/WCC-PMS/SF/INDOHR/V/2016\1661/WCC-PMS.2nd/SF/INDOHR/VII/2016"/>
    <s v="CHR-005/977/16\CHR-007/1592/16"/>
    <n v="5572222.7000000002"/>
    <n v="0"/>
    <s v="Invoice Submitted"/>
  </r>
  <r>
    <n v="3201313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935/WCC-PMS/SF/INDOHR/V/2016\1654/WCC-PMS.2nd/SF/INDOHR/VII/2016"/>
    <s v="CHR-005/977/16\CHR-007/1625/16"/>
    <n v="5572222.7000000002"/>
    <n v="0"/>
    <s v="Invoice Submitted"/>
  </r>
  <r>
    <n v="3201312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934/WCC-PMS/SF/INDOHR/V/2016\1650/WCC-PMS.2nd/SF/INDOHR/VII/2016"/>
    <s v="CHR-005/977/16\CHR-007/1592/16"/>
    <n v="5572222.7000000002"/>
    <n v="0"/>
    <s v="Invoice Submitted"/>
  </r>
  <r>
    <n v="3201300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933/WCC-PMS/SF/INDOHR/V/2016\1604/WCC-PMS.2nd/SF/INDOHR/VII/2016"/>
    <s v="CHR-005/977/16\CHR-007/1593/16"/>
    <n v="5572222.7000000002"/>
    <n v="0"/>
    <s v="Invoice Submitted"/>
  </r>
  <r>
    <n v="3201300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932/WCC-PMS/SF/INDOHR/V/2016\1601/WCC-PMS.2nd/SF/INDOHR/VII/2016"/>
    <s v="CHR-005/977/16\CHR-007/1593/16"/>
    <n v="5572222.7000000002"/>
    <n v="0"/>
    <s v="Invoice Submitted"/>
  </r>
  <r>
    <n v="3201295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931/WCC-PMS/SF/INDOHR/V/2016\1575/WCC-PMS.2nd/SF/INDOHR/VII/2016"/>
    <s v="CHR-005/977/16\CHR-007/1626/16"/>
    <n v="5572222.7000000002"/>
    <n v="0"/>
    <s v="Invoice Submitted"/>
  </r>
  <r>
    <n v="3201294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930/WCC-PMS/SF/INDOHR/V/2016\1573/WCC-PMS.2nd/SF/INDOHR/VII/2016"/>
    <s v="CHR-005/977/16\CHR-007/1626/16"/>
    <n v="5572222.7000000002"/>
    <n v="0"/>
    <s v="Invoice Submitted"/>
  </r>
  <r>
    <n v="3201291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929/WCC-PMS/SF/INDOHR/V/2016\1560/WCC-PMS.2nd/SF/INDOHR/VII/2016"/>
    <s v="CHR-005/977/16\CHR-007/1627/16"/>
    <n v="5572222.7000000002"/>
    <n v="0"/>
    <s v="Invoice Submitted"/>
  </r>
  <r>
    <n v="3201290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928/WCC-PMS/SF/INDOHR/V/2016\1559/WCC-PMS.2nd/SF/INDOHR/VII/2016"/>
    <s v="CHR-005/976/16\CHR-007/1627/16"/>
    <n v="5572222.7000000002"/>
    <n v="0"/>
    <s v="Invoice Submitted"/>
  </r>
  <r>
    <n v="3201290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927/WCC-PMS/SF/INDOHR/V/2016\1558/WCC-PMS.2nd/SF/INDOHR/VII/2016"/>
    <s v="CHR-005/976/16\CHR-007/1627/16"/>
    <n v="5572222.7000000002"/>
    <n v="0"/>
    <s v="Invoice Submitted"/>
  </r>
  <r>
    <n v="3200981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911/WCC-PMS/SF/INDOHR/V/2016\0444/WCC-PMS.2nd/SF/INDOHR/VI/2016"/>
    <s v="CHR-005/975/16\CHR-006/1378/16"/>
    <n v="5572222.7000000002"/>
    <n v="0"/>
    <s v="Invoice Submitted"/>
  </r>
  <r>
    <n v="3200980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910/WCC-PMS/SF/INDOHR/V/2016\0442/WCC-PMS.2nd/SF/INDOHR/VI/2016"/>
    <s v="CHR-005/975/16\CHR-006/1378/16"/>
    <n v="5572222.7000000002"/>
    <n v="0"/>
    <s v="Invoice Submitted"/>
  </r>
  <r>
    <n v="3200979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909/WCC-PMS/SF/INDOHR/V/2016\0440/WCC-PMS.2nd/SF/INDOHR/VI/2016"/>
    <s v="CHR-005/975/16\CHR-006/1378/16"/>
    <n v="5572222.7000000002"/>
    <n v="0"/>
    <s v="Invoice Submitted"/>
  </r>
  <r>
    <n v="3200974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908/WCC-PMS/SF/INDOHR/V/2016\0432/WCC-PMS.2nd/SF/INDOHR/VI/2016"/>
    <s v="CHR-005/982/16\CHR-006/1379/16"/>
    <n v="5572222.7000000002"/>
    <n v="0"/>
    <s v="Invoice Submitted"/>
  </r>
  <r>
    <n v="3200972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907/WCC-PMS/SF/INDOHR/V/2016\0430/WCC-PMS.2nd/SF/INDOHR/VI/2016"/>
    <s v="CHR-005/982/16\CHR-006/1379/16"/>
    <n v="5572222.7000000002"/>
    <n v="0"/>
    <s v="Invoice Submitted"/>
  </r>
  <r>
    <n v="3200968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906/WCC-PMS/SF/INDOHR/V/2016\0426/WCC-PMS.2nd/SF/INDOHR/VI/2016"/>
    <s v="CHR-005/982/16\CHR-006/1379/16"/>
    <n v="5572222.7000000002"/>
    <n v="0"/>
    <s v="Invoice Submitted"/>
  </r>
  <r>
    <n v="3200940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905/WCC-PMS/SF/INDOHR/V/2016\1416/WCC-PMS.2nd/SF/INDOHR/VII/2016"/>
    <s v="CHR-005/982/16\CHR-007/1598/16"/>
    <n v="5572222.7000000002"/>
    <n v="0"/>
    <s v="Invoice Submitted"/>
  </r>
  <r>
    <n v="3200936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904/WCC-PMS/SF/INDOHR/V/2016\1406/WCC-PMS.2nd/SF/INDOHR/VII/2016"/>
    <s v="CHR-005/982/16\CHR-007/1598/16"/>
    <n v="5572222.7000000002"/>
    <n v="0"/>
    <s v="Invoice Submitted"/>
  </r>
  <r>
    <n v="3200935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903/WCC-PMS/SF/INDOHR/V/2016\1401/WCC-PMS.2nd/SF/INDOHR/VII/2016"/>
    <s v="CHR-005/982/16\CHR-007/1599/16"/>
    <n v="5572222.7000000002"/>
    <n v="0"/>
    <s v="Invoice Submitted"/>
  </r>
  <r>
    <n v="3200935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902/WCC-PMS/SF/INDOHR/V/2016\1400/WCC-PMS.2nd/SF/INDOHR/VII/2016"/>
    <s v="CHR-005/982/16\CHR-007/1599/16"/>
    <n v="5572222.7000000002"/>
    <n v="0"/>
    <s v="Invoice Submitted"/>
  </r>
  <r>
    <n v="3200934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901/WCC-PMS/SF/INDOHR/V/2016\1399/WCC-PMS.2nd/SF/INDOHR/VII/2016"/>
    <s v="CHR-005/982/16\CHR-007/1599/16"/>
    <n v="5572222.7000000002"/>
    <n v="0"/>
    <s v="Invoice Submitted"/>
  </r>
  <r>
    <n v="3200933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900/WCC-PMS/SF/INDOHR/V/2016\1393/WCC-PMS.2nd/SF/INDOHR/VII/2016"/>
    <s v="CHR-005/982/16\CHR-007/1599/16"/>
    <n v="5572222.7000000002"/>
    <n v="0"/>
    <s v="Invoice Submitted"/>
  </r>
  <r>
    <n v="3200926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99/WCC-PMS/SF/INDOHR/V/2016\1368/WCC-PMS.2nd/SF/INDOHR/VII/2016"/>
    <s v="CHR-005/982/16\CHR-007/1600/16"/>
    <n v="5572222.7000000002"/>
    <n v="0"/>
    <s v="Invoice Submitted"/>
  </r>
  <r>
    <n v="3201276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98/WCC-PMS/SF/INDOHR/V/2016\1348/WCC-PMS.2nd/SF/INDOHR/VII/2016"/>
    <s v="CHR-005/981/16\CHR-007/1601/16"/>
    <n v="5572222.7000000002"/>
    <n v="0"/>
    <s v="Invoice Submitted"/>
  </r>
  <r>
    <n v="3201276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97/WCC-PMS/SF/INDOHR/V/2016\1341/WCC-PMS.2nd/SF/INDOHR/VII/2016"/>
    <s v="CHR-005/981/16\CHR-007/1602/16"/>
    <n v="5572222.7000000002"/>
    <n v="0"/>
    <s v="Invoice Submitted"/>
  </r>
  <r>
    <n v="3201269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96/WCC-PMS/SF/INDOHR/V/2016\1314/WCC-PMS.2nd/SF/INDOHR/VII/2016"/>
    <s v="CHR-005/981/16\CHR-007/1603/16"/>
    <n v="5572222.7000000002"/>
    <n v="0"/>
    <s v="Invoice Submitted"/>
  </r>
  <r>
    <n v="3201269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95/WCC-PMS/SF/INDOHR/V/2016\1313/WCC-PMS.2nd/SF/INDOHR/VII/2016"/>
    <s v="CHR-005/981/16\CHR-007/1603/16"/>
    <n v="5572222.7000000002"/>
    <n v="0"/>
    <s v="Invoice Submitted"/>
  </r>
  <r>
    <n v="3201268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94/WCC-PMS/SF/INDOHR/V/2016\1312/WCC-PMS.2nd/SF/INDOHR/VII/2016"/>
    <s v="CHR-005/981/16\CHR-007/1603/16"/>
    <n v="5572222.7000000002"/>
    <n v="0"/>
    <s v="Invoice Submitted"/>
  </r>
  <r>
    <n v="3201250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93/WCC-PMS/SF/INDOHR/V/2016\1280/WCC-PMS.2nd/SF/INDOHR/VII/2016"/>
    <s v="CHR-005/981/16\CHR-007/1604/16"/>
    <n v="5572222.7000000002"/>
    <n v="0"/>
    <s v="Invoice Submitted"/>
  </r>
  <r>
    <n v="3201243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92/WCC-PMS/SF/INDOHR/V/2016\1264/WCC-PMS.2nd/SF/INDOHR/VII/2016"/>
    <s v="CHR-005/981/16\CHR-007/1604/16"/>
    <n v="5572222.7000000002"/>
    <n v="0"/>
    <s v="Invoice Submitted"/>
  </r>
  <r>
    <n v="3201180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91/WCC-PMS/SF/INDOHR/V/2016\1173/WCC-PMS.2nd/SF/INDOHR/VII/2016"/>
    <s v="CHR-005/981/16\CHR-007/1588/16"/>
    <n v="5572222.7000000002"/>
    <n v="0"/>
    <s v="Invoice Submitted"/>
  </r>
  <r>
    <n v="3201158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90/WCC-PMS/SF/INDOHR/V/2016\1145/WCC-PMS.2nd/SF/INDOHR/VII/2016"/>
    <s v="CHR-005/981/16\CHR-007/1587/16"/>
    <n v="5572222.7000000002"/>
    <n v="0"/>
    <s v="Invoice Submitted"/>
  </r>
  <r>
    <n v="3201142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89/WCC-PMS/SF/INDOHR/V/2016\0410/WCC-PMS.2nd/SF/INDOHR/VI/2016"/>
    <s v="CHR-005/981/16\CHR-006/1352/16"/>
    <n v="5572222.7000000002"/>
    <n v="0"/>
    <s v="Invoice Submitted"/>
  </r>
  <r>
    <n v="3201140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88/WCC-PMS/SF/INDOHR/V/2016\0409/WCC-PMS.2nd/SF/INDOHR/VI/2016"/>
    <s v="CHR-005/980/16\CHR-006/1352/16"/>
    <n v="5572222.7000000002"/>
    <n v="0"/>
    <s v="Invoice Submitted"/>
  </r>
  <r>
    <n v="3201135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87/WCC-PMS/SF/INDOHR/V/2016\0405/WCC-PMS.2nd/SF/INDOHR/VI/2016"/>
    <s v="CHR-005/980/16\CHR-006/1352/16"/>
    <n v="5572222.7000000002"/>
    <n v="0"/>
    <s v="Invoice Submitted"/>
  </r>
  <r>
    <n v="3201104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86/WCC-PMS/SF/INDOHR/V/2016\1058/WCC-PMS.2nd/SF/INDOHR/VII/2016"/>
    <s v="CHR-005/980/16\CHR-007/1585/16"/>
    <n v="5572222.7000000002"/>
    <n v="0"/>
    <s v="Invoice Submitted"/>
  </r>
  <r>
    <n v="3201093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85/WCC-PMS/SF/INDOHR/V/2016\1023/WCC-PMS.2nd/SF/INDOHR/VII/2016"/>
    <s v="CHR-005/980/16\CHR-007/1584/16"/>
    <n v="5572222.7000000002"/>
    <n v="0"/>
    <s v="Invoice Submitted"/>
  </r>
  <r>
    <n v="3201089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84/WCC-PMS/SF/INDOHR/V/2016\993/WCC-PMS.2nd/SF/INDOHR/VII/2016"/>
    <s v="CHR-005/980/16\CHR-007/1727/16"/>
    <n v="5572222.7000000002"/>
    <n v="0"/>
    <s v="Invoice Submitted"/>
  </r>
  <r>
    <n v="3201088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83/WCC-PMS/SF/INDOHR/V/2016\990/WCC-PMS.2nd/SF/INDOHR/VII/2016"/>
    <s v="CHR-005/980/16\CHR-007/1727/16"/>
    <n v="5572222.7000000002"/>
    <n v="0"/>
    <s v="Invoice Submitted"/>
  </r>
  <r>
    <n v="3201087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82/WCC-PMS/SF/INDOHR/V/2016\977/WCC-PMS.2nd/SF/INDOHR/VII/2016"/>
    <s v="CHR-005/980/16\CHR-007/1728/16"/>
    <n v="5572222.7000000002"/>
    <n v="0"/>
    <s v="Invoice Submitted"/>
  </r>
  <r>
    <n v="3201085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81/WCC-PMS/SF/INDOHR/V/2016\970/WCC-PMS.2nd/SF/INDOHR/VII/2016"/>
    <s v="CHR-005/980/16\CHR-007/1754/16"/>
    <n v="5572222.7000000002"/>
    <n v="0"/>
    <s v="Invoice Submitted"/>
  </r>
  <r>
    <n v="3201084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80/WCC-PMS/SF/INDOHR/V/2016\962/WCC-PMS.2nd/SF/INDOHR/VII/2016"/>
    <s v="CHR-005/980/16\CHR-007/1584/16"/>
    <n v="5572222.7000000002"/>
    <n v="0"/>
    <s v="Invoice Submitted"/>
  </r>
  <r>
    <n v="3201083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79/WCC-PMS/SF/INDOHR/V/2016\959/WCC-PMS.2nd/SF/INDOHR/VII/2016"/>
    <s v="CHR-005/980/16\CHR-007/1584/16"/>
    <n v="5572222.7000000002"/>
    <n v="0"/>
    <s v="Invoice Submitted"/>
  </r>
  <r>
    <n v="3201083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78/WCC-PMS/SF/INDOHR/V/2016\956/WCC-PMS.2nd/SF/INDOHR/VII/2016"/>
    <s v="CHR-005/974/16\CHR-007/1627/16"/>
    <n v="5572222.7000000002"/>
    <n v="0"/>
    <s v="Invoice Submitted"/>
  </r>
  <r>
    <n v="3201080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77/WCC-PMS/SF/INDOHR/V/2016\947/WCC-PMS.2nd/SF/INDOHR/VII/2016"/>
    <s v="CHR-005/974/16\CHR-007/1629/16"/>
    <n v="5572222.7000000002"/>
    <n v="0"/>
    <s v="Invoice Submitted"/>
  </r>
  <r>
    <n v="3201076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76/WCC-PMS/SF/INDOHR/V/2016\936/WCC-PMS.2nd/SF/INDOHR/VII/2016"/>
    <s v="CHR-005/974/16\CHR-007/1629/16"/>
    <n v="5572222.7000000002"/>
    <n v="0"/>
    <s v="Invoice Submitted"/>
  </r>
  <r>
    <n v="3201067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75/WCC-PMS/SF/INDOHR/V/2016\915/WCC-PMS.2nd/SF/INDOHR/VII/2016"/>
    <s v="CHR-005/974/16\CHR-007/1583/16"/>
    <n v="5572222.7000000002"/>
    <n v="0"/>
    <s v="Invoice Submitted"/>
  </r>
  <r>
    <n v="3201063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74/WCC-PMS/SF/INDOHR/V/2016\907/WCC-PMS.2nd/SF/INDOHR/VII/2016"/>
    <s v="CHR-005/974/16\CHR-007/1583/16"/>
    <n v="5572222.7000000002"/>
    <n v="0"/>
    <s v="Invoice Submitted"/>
  </r>
  <r>
    <n v="3201059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73/WCC-PMS/SF/INDOHR/V/2016\899/WCC-PMS.2nd/SF/INDOHR/VII/2016"/>
    <s v="CHR-005/974/16\CHR-007/1582/16"/>
    <n v="5572222.7000000002"/>
    <n v="0"/>
    <s v="Invoice Submitted"/>
  </r>
  <r>
    <n v="3201055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72/WCC-PMS/SF/INDOHR/V/2016\892/WCC-PMS.2nd/SF/INDOHR/VII/2016"/>
    <s v="CHR-005/974/16\CHR-007/1582/16"/>
    <n v="5572222.7000000002"/>
    <n v="0"/>
    <s v="Invoice Submitted"/>
  </r>
  <r>
    <n v="3201054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71/WCC-PMS/SF/INDOHR/V/2016\890/WCC-PMS.2nd/SF/INDOHR/VII/2016"/>
    <s v="CHR-005/974/16\CHR-007/1582/16"/>
    <n v="5572222.7000000002"/>
    <n v="0"/>
    <s v="Invoice Submitted"/>
  </r>
  <r>
    <n v="3201046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70/WCC-PMS/SF/INDOHR/V/2016\877/WCC-PMS.2nd/SF/INDOHR/VII/2016"/>
    <s v="CHR-005/974/16\CHR-007/1582/16"/>
    <n v="5572222.7000000002"/>
    <n v="0"/>
    <s v="Invoice Submitted"/>
  </r>
  <r>
    <n v="3201039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69/WCC-PMS/SF/INDOHR/V/2016\865/WCC-PMS.2nd/SF/INDOHR/VII/2016"/>
    <s v="CHR-005/974/16\CHR-007/1576/16"/>
    <n v="5572222.7000000002"/>
    <n v="0"/>
    <s v="Invoice Submitted"/>
  </r>
  <r>
    <n v="3201006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68/WCC-PMS/SF/INDOHR/V/2016\802/WCC-PMS.2nd/SF/INDOHR/VII/2016"/>
    <s v="CHR-005/979/16\CHR-007/1583/16"/>
    <n v="5572222.7000000002"/>
    <n v="0"/>
    <s v="Invoice Submitted"/>
  </r>
  <r>
    <n v="3200985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67/WCC-PMS/SF/INDOHR/V/2016\711/WCC-PMS.2nd/SF/INDOHR/VII/2016"/>
    <s v="CHR-005/979/16\CHR-007/1578/16"/>
    <n v="5572222.7000000002"/>
    <n v="0"/>
    <s v="Invoice Submitted"/>
  </r>
  <r>
    <n v="3200985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66/WCC-PMS/SF/INDOHR/V/2016\709/WCC-PMS.2nd/SF/INDOHR/VII/2016"/>
    <s v="CHR-005/979/16\CHR-007/1575/16"/>
    <n v="5572222.7000000002"/>
    <n v="0"/>
    <s v="Invoice Submitted"/>
  </r>
  <r>
    <n v="3200984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65/WCC-PMS/SF/INDOHR/V/2016\0389/WCC-PMS.2nd/SF/INDOHR/VI/2016"/>
    <s v="CHR-005/979/16\CHR-006/1350/16"/>
    <n v="5572222.7000000002"/>
    <n v="0"/>
    <s v="Invoice Submitted"/>
  </r>
  <r>
    <n v="3200967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64/WCC-PMS/SF/INDOHR/V/2016\0355/WCC-PMS.2nd/SF/INDOHR/VI/2016"/>
    <s v="CHR-005/979/16\CHR-006/1365/16"/>
    <n v="5572222.7000000002"/>
    <n v="0"/>
    <s v="Invoice Submitted"/>
  </r>
  <r>
    <n v="3200960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63/WCC-PMS/SF/INDOHR/V/2016\0303/WCC-PMS.2nd/SF/INDOHR/V/2016"/>
    <s v="CHR-005/979/16\CHR-005/1062/16"/>
    <n v="5572222.7000000002"/>
    <n v="0"/>
    <s v="Invoice Submitted"/>
  </r>
  <r>
    <n v="3200930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62/WCC-PMS/SF/INDOHR/V/2016\0319/WCC-PMS.2nd/SF/INDOHR/VI/2016"/>
    <s v="CHR-005/979/16\CHR-006/1364/16"/>
    <n v="5572222.7000000002"/>
    <n v="0"/>
    <s v="Invoice Submitted"/>
  </r>
  <r>
    <n v="3200925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61/WCC-PMS/SF/INDOHR/V/2016\683/WCC-PMS.2nd/SF/INDOHR/VII/2016"/>
    <s v="CHR-005/979/16\CHR-007/1574/16"/>
    <n v="5572222.7000000002"/>
    <n v="0"/>
    <s v="Invoice Submitted"/>
  </r>
  <r>
    <n v="3200923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60/WCC-PMS/SF/INDOHR/V/2016\674/WCC-PMS.2nd/SF/INDOHR/VII/2016"/>
    <s v="CHR-005/979/16\CHR-007/1574/16"/>
    <n v="5572222.7000000002"/>
    <n v="0"/>
    <s v="Invoice Submitted"/>
  </r>
  <r>
    <n v="3200920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59/WCC-PMS/SF/INDOHR/V/2016\652/WCC-PMS.2nd/SF/INDOHR/VII/2016"/>
    <s v="CHR-005/979/16\CHR-007/1573/16"/>
    <n v="5572222.7000000002"/>
    <n v="0"/>
    <s v="Invoice Submitted"/>
  </r>
  <r>
    <n v="3200919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58/WCC-PMS/SF/INDOHR/V/2016\645/WCC-PMS.2nd/SF/INDOHR/VII/2016"/>
    <s v="CHR-005/973/16\CHR-007/1573/16"/>
    <n v="5572222.7000000002"/>
    <n v="0"/>
    <s v="Invoice Submitted"/>
  </r>
  <r>
    <n v="3200917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57/WCC-PMS/SF/INDOHR/V/2016\636/WCC-PMS.2nd/SF/INDOHR/VII/2016"/>
    <s v="CHR-005/973/16\CHR-007/1572/16"/>
    <n v="5572222.7000000002"/>
    <n v="0"/>
    <s v="Invoice Submitted"/>
  </r>
  <r>
    <n v="3200917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56/WCC-PMS/SF/INDOHR/V/2016\633/WCC-PMS.2nd/SF/INDOHR/VII/2016"/>
    <s v="CHR-005/973/16\CHR-007/1681/16"/>
    <n v="5572222.7000000002"/>
    <n v="0"/>
    <s v="Invoice Submitted"/>
  </r>
  <r>
    <n v="3200915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55/WCC-PMS/SF/INDOHR/V/2016\619/WCC-PMS.2nd/SF/INDOHR/VII/2016"/>
    <s v="CHR-005/973/16\CHR-007/1572/16"/>
    <n v="5572222.7000000002"/>
    <n v="0"/>
    <s v="Invoice Submitted"/>
  </r>
  <r>
    <n v="3200913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54/WCC-PMS/SF/INDOHR/V/2016\600/WCC-PMS.2nd/SF/INDOHR/VII/2016"/>
    <s v="CHR-005/973/16\CHR-007/1570/16"/>
    <n v="5572222.7000000002"/>
    <n v="0"/>
    <s v="Invoice Submitted"/>
  </r>
  <r>
    <n v="3200910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53/WCC-PMS/SF/INDOHR/V/2016\596/WCC-PMS.2nd/SF/INDOHR/VII/2016"/>
    <s v="CHR-005/973/16\CHR-007/1699/16"/>
    <n v="5572222.7000000002"/>
    <n v="0"/>
    <s v="Invoice Submitted"/>
  </r>
  <r>
    <n v="3200907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52/WCC-PMS/SF/INDOHR/V/2016\592/WCC-PMS.2nd/SF/INDOHR/VII/2016"/>
    <s v="CHR-005/973/16\CHR-007/1570/16"/>
    <n v="5572222.7000000002"/>
    <n v="0"/>
    <s v="Invoice Submitted"/>
  </r>
  <r>
    <n v="3200905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51/WCC-PMS/SF/INDOHR/V/2016\586/WCC-PMS.2nd/SF/INDOHR/VII/2016"/>
    <s v="CHR-005/973/16\CHR-007/1570/16"/>
    <n v="5572222.7000000002"/>
    <n v="0"/>
    <s v="Invoice Submitted"/>
  </r>
  <r>
    <n v="3200904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50/WCC-PMS/SF/INDOHR/V/2016\584/WCC-PMS.2nd/SF/INDOHR/VII/2016"/>
    <s v="CHR-005/973/16\CHR-007/1569/16"/>
    <n v="5572222.7000000002"/>
    <n v="0"/>
    <s v="Invoice Submitted"/>
  </r>
  <r>
    <n v="3200903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49/WCC-PMS/SF/INDOHR/V/2016\582/WCC-PMS.2nd/SF/INDOHR/VII/2016"/>
    <s v="CHR-005/973/16\CHR-007/1569/16"/>
    <n v="5572222.7000000002"/>
    <n v="0"/>
    <s v="Invoice Submitted"/>
  </r>
  <r>
    <n v="3200990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48/WCC-PMS/SF/INDOHR/V/2016\1696/WCC-PMS.2nd/SF/INDOHR/VII/2016"/>
    <s v="Belum Invoice\CHR-007/1760/16"/>
    <n v="5572222.7000000002"/>
    <n v="2786111.35"/>
    <s v="Partially Invoice Submitted"/>
  </r>
  <r>
    <n v="3199579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47/WCC-PMS/SF/INDOHR/V/2016\1503/WCC-PMS.2nd/SF/INDOHR/VII/2016"/>
    <s v="Belum Invoice\CHR-007/1594/16"/>
    <n v="5572222.7000000002"/>
    <n v="2786111.35"/>
    <s v="Partially Invoice Submitted"/>
  </r>
  <r>
    <n v="3200981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35/WCC-PMS/SF/INDOHR/V/2016\0445/WCC-PMS.2nd/SF/INDOHR/VI/2016"/>
    <s v="Belum Invoice\CHR-006/1417/16"/>
    <n v="5572222.7000000002"/>
    <n v="2786111.35"/>
    <s v="Partially Invoice Submitted"/>
  </r>
  <r>
    <n v="3200978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34/WCC-PMS/SF/INDOHR/V/2016\0439/WCC-PMS.2nd/SF/INDOHR/VI/2016"/>
    <s v="Belum Invoice\CHR-006/1417/16"/>
    <n v="5572222.7000000002"/>
    <n v="2786111.35"/>
    <s v="Partially Invoice Submitted"/>
  </r>
  <r>
    <n v="3200975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33/WCC-PMS/SF/INDOHR/V/2016\0434/WCC-PMS.2nd/SF/INDOHR/VI/2016"/>
    <s v="Belum Invoice\CHR-006/1417/16"/>
    <n v="5572222.7000000002"/>
    <n v="2786111.35"/>
    <s v="Partially Invoice Submitted"/>
  </r>
  <r>
    <n v="3200971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32/WCC-PMS/SF/INDOHR/V/2016\0429/WCC-PMS.2nd/SF/INDOHR/VI/2016"/>
    <s v="Belum Invoice\CHR-006/1417/16"/>
    <n v="5572222.7000000002"/>
    <n v="2786111.35"/>
    <s v="Partially Invoice Submitted"/>
  </r>
  <r>
    <n v="3200967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31/WCC-PMS/SF/INDOHR/V/2016\0424/WCC-PMS.2nd/SF/INDOHR/VI/2016"/>
    <e v="#N/A"/>
    <n v="5572222.7000000002"/>
    <n v="5572222.7000000002"/>
    <s v="Not Yet Submit Invoice"/>
  </r>
  <r>
    <n v="3200940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30/WCC-PMS/SF/INDOHR/V/2016\1418/WCC-PMS.2nd/SF/INDOHR/VII/2016"/>
    <s v="Belum Invoice\CHR-008/1785/16"/>
    <n v="5572222.7000000002"/>
    <n v="2786111.35"/>
    <s v="Partially Invoice Submitted"/>
  </r>
  <r>
    <n v="3200939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29/WCC-PMS/SF/INDOHR/V/2016\1414/WCC-PMS.2nd/SF/INDOHR/VII/2016"/>
    <s v="Belum Invoice\CHR-008/1785/16"/>
    <n v="5572222.7000000002"/>
    <n v="2786111.35"/>
    <s v="Partially Invoice Submitted"/>
  </r>
  <r>
    <n v="3200938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28/WCC-PMS/SF/INDOHR/V/2016\1409/WCC-PMS.2nd/SF/INDOHR/VII/2016"/>
    <s v="Belum Invoice\CHR-008/1785/16"/>
    <n v="5572222.7000000002"/>
    <n v="2786111.35"/>
    <s v="Partially Invoice Submitted"/>
  </r>
  <r>
    <n v="3200935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27/WCC-PMS/SF/INDOHR/V/2016\1402/WCC-PMS.2nd/SF/INDOHR/VII/2016"/>
    <s v="Belum Invoice\CHR-008/1785/16"/>
    <n v="5572222.7000000002"/>
    <n v="2786111.35"/>
    <s v="Partially Invoice Submitted"/>
  </r>
  <r>
    <n v="3200934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26/WCC-PMS/SF/INDOHR/V/2016\1398/WCC-PMS.2nd/SF/INDOHR/VII/2016"/>
    <s v="Belum Invoice\CHR-008/1786/16"/>
    <n v="5572222.7000000002"/>
    <n v="2786111.35"/>
    <s v="Partially Invoice Submitted"/>
  </r>
  <r>
    <n v="3200934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25/WCC-PMS/SF/INDOHR/V/2016\1397/WCC-PMS.2nd/SF/INDOHR/VII/2016"/>
    <s v="Belum Invoice\CHR-007/1788/16"/>
    <n v="5572222.7000000002"/>
    <n v="2786111.35"/>
    <s v="Partially Invoice Submitted"/>
  </r>
  <r>
    <n v="3200927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24/WCC-PMS/SF/INDOHR/V/2016\1373/WCC-PMS.2nd/SF/INDOHR/VII/2016"/>
    <s v="CHR-008/1772/16\CHR-008/1772/16"/>
    <n v="5572222.7000000002"/>
    <n v="0"/>
    <s v="Invoice Submitted"/>
  </r>
  <r>
    <n v="3201278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23/WCC-PMS/SF/INDOHR/V/2016\1361/WCC-PMS.2nd/SF/INDOHR/VII/2016"/>
    <s v="CHR-007/1706/16\CHR-004/797/16"/>
    <n v="5572222.7000000002"/>
    <n v="0"/>
    <s v="Invoice Submitted"/>
  </r>
  <r>
    <n v="3201277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22/WCC-PMS/SF/INDOHR/V/2016\1351/WCC-PMS.2nd/SF/INDOHR/VII/2016"/>
    <s v="Belum Invoice\CHR-007/1706/16"/>
    <n v="5572222.7000000002"/>
    <n v="2786111.35"/>
    <s v="Partially Invoice Submitted"/>
  </r>
  <r>
    <n v="3201239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21/WCC-PMS/SF/INDOHR/V/2016\1251/WCC-PMS.2nd/SF/INDOHR/VII/2016"/>
    <s v="Belum Invoice\CHR-007/1733/16"/>
    <n v="5572222.7000000002"/>
    <n v="2786111.35"/>
    <s v="Partially Invoice Submitted"/>
  </r>
  <r>
    <n v="3201147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20/WCC-PMS/SF/INDOHR/V/2016\0416/WCC-PMS.2nd/SF/INDOHR/VI/2016"/>
    <s v="Belum Invoice\CHR-006/1416/16"/>
    <n v="5572222.7000000002"/>
    <n v="2786111.35"/>
    <s v="Partially Invoice Submitted"/>
  </r>
  <r>
    <n v="3201130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19/WCC-PMS/SF/INDOHR/V/2016\0400/WCC-PMS.2nd/SF/INDOHR/VI/2016"/>
    <s v="Belum Invoice\CHR-006/1416/16"/>
    <n v="5572222.7000000002"/>
    <n v="2786111.35"/>
    <s v="Partially Invoice Submitted"/>
  </r>
  <r>
    <n v="3201113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18/WCC-PMS/SF/INDOHR/V/2016\1102/WCC-PMS.2nd/SF/INDOHR/VII/2016"/>
    <s v="Belum Invoice\CHR-007/1753/16"/>
    <n v="5572222.7000000002"/>
    <n v="2786111.35"/>
    <s v="Partially Invoice Submitted"/>
  </r>
  <r>
    <n v="3201112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17/WCC-PMS/SF/INDOHR/V/2016\1090/WCC-PMS.2nd/SF/INDOHR/VII/2016"/>
    <s v="CHR-007/1753/16\CHR-004/793/16"/>
    <n v="5572222.7000000002"/>
    <n v="0"/>
    <s v="Invoice Submitted"/>
  </r>
  <r>
    <n v="3201109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16/WCC-PMS/SF/INDOHR/V/2016\1072/WCC-PMS.2nd/SF/INDOHR/VII/2016"/>
    <e v="#N/A"/>
    <n v="5572222.7000000002"/>
    <n v="5572222.7000000002"/>
    <s v="Not Yet Submit Invoice"/>
  </r>
  <r>
    <n v="3201094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15/WCC-PMS/SF/INDOHR/V/2016\1025/WCC-PMS.2nd/SF/INDOHR/VII/2016"/>
    <s v="Belum Invoice\CHR-007/1768/16"/>
    <n v="5572222.7000000002"/>
    <n v="2786111.35"/>
    <s v="Partially Invoice Submitted"/>
  </r>
  <r>
    <n v="3201094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14/WCC-PMS/SF/INDOHR/V/2016\1024/WCC-PMS.2nd/SF/INDOHR/VII/2016"/>
    <s v="Belum Invoice\CHR-007/1768/16"/>
    <n v="5572222.7000000002"/>
    <n v="2786111.35"/>
    <s v="Partially Invoice Submitted"/>
  </r>
  <r>
    <n v="3201075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13/WCC-PMS/SF/INDOHR/V/2016\933/WCC-PMS.2nd/SF/INDOHR/VII/2016"/>
    <s v="CHR-006/1402/16\CHR-008/1772/16"/>
    <n v="5572222.7000000002"/>
    <n v="0"/>
    <s v="Invoice Submitted"/>
  </r>
  <r>
    <n v="3201005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12/WCC-PMS/SF/INDOHR/V/2016\798/WCC-PMS.2nd/SF/INDOHR/VII/2016"/>
    <s v="CHR-007/1722/16\CHR-008/1772/16"/>
    <n v="5572222.7000000002"/>
    <n v="0"/>
    <s v="Invoice Submitted"/>
  </r>
  <r>
    <n v="3200988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11/WCC-PMS/SF/INDOHR/V/2016\719/WCC-PMS.2nd/SF/INDOHR/VII/2016"/>
    <s v="CHR-007/1760/16\CHR-008/1772/16"/>
    <n v="5572222.7000000002"/>
    <n v="0"/>
    <s v="Invoice Submitted"/>
  </r>
  <r>
    <n v="3200983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09/WCC-PMS/SF/INDOHR/V/2016\0382/WCC-PMS.2nd/SF/INDOHR/VI/2016"/>
    <s v="Belum Invoice\CHR-006/1416/16"/>
    <n v="5572222.7000000002"/>
    <n v="2786111.35"/>
    <s v="Partially Invoice Submitted"/>
  </r>
  <r>
    <n v="3200980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08/WCC-PMS/SF/INDOHR/V/2016\0373/WCC-PMS.2nd/SF/INDOHR/VI/2016"/>
    <s v="Belum Invoice\CHR-006/1416/16"/>
    <n v="5572222.7000000002"/>
    <n v="2786111.35"/>
    <s v="Partially Invoice Submitted"/>
  </r>
  <r>
    <n v="3200968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07/WCC-PMS/SF/INDOHR/V/2016\0356/WCC-PMS.2nd/SF/INDOHR/VI/2016"/>
    <s v="Belum Invoice\CHR-006/1416/16"/>
    <n v="5572222.7000000002"/>
    <n v="2786111.35"/>
    <s v="Partially Invoice Submitted"/>
  </r>
  <r>
    <n v="3200958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06/WCC-PMS/SF/INDOHR/V/2016\0298/WCC-PMS.2nd/SF/INDOHR/V/2016"/>
    <s v="Belum Invoice\CHR-005/1061/16"/>
    <n v="5572222.7000000002"/>
    <n v="1671666.8100000005"/>
    <s v="Partially Invoice Submitted"/>
  </r>
  <r>
    <n v="3200921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05/WCC-PMS/SF/INDOHR/V/2016\660/WCC-PMS.2nd/SF/INDOHR/VII/2016"/>
    <s v="Belum Invoice\CHR-007/1783/16"/>
    <n v="5572222.7000000002"/>
    <n v="2786111.35"/>
    <s v="Partially Invoice Submitted"/>
  </r>
  <r>
    <n v="3200917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04/WCC-PMS/SF/INDOHR/V/2016\628/WCC-PMS.2nd/SF/INDOHR/VII/2016"/>
    <s v="Belum Invoive\CHR-008/1772/16"/>
    <n v="5572222.7000000002"/>
    <n v="2786111.35"/>
    <s v="Partially Invoice Submitted"/>
  </r>
  <r>
    <n v="3200916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803/WCC-PMS/SF/INDOHR/V/2016\620/WCC-PMS.2nd/SF/INDOHR/VII/2016"/>
    <s v="CHR-008/1772/16\CHR-008/1783/16"/>
    <n v="5572222.7000000002"/>
    <n v="0"/>
    <s v="Invoice Submitted"/>
  </r>
  <r>
    <n v="3201022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611/WCC-PMS/SF/INDOHR/IV/2016\1786/WCC-PMS.2nd/SF/INDOHR/VII/2016"/>
    <s v="CHR-004/825/16\HR-007/1622/16"/>
    <n v="5572222.7000000002"/>
    <n v="0"/>
    <s v="Invoice Submitted"/>
  </r>
  <r>
    <n v="3201020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610/WCC-PMS/SF/INDOHR/IV/2016\1781/WCC-PMS.2nd/SF/INDOHR/VII/2016"/>
    <s v="CHR-004/825/16\CHR-007/1622/16"/>
    <n v="5572222.7000000002"/>
    <n v="0"/>
    <s v="Invoice Submitted"/>
  </r>
  <r>
    <n v="3201014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609/WCC-PMS/SF/INDOHR/IV/2016\1767/WCC-PMS.2nd/SF/INDOHR/VII/2016"/>
    <s v="CHR-004/825/16\CHR-007/1623/16"/>
    <n v="5572222.7000000002"/>
    <n v="0"/>
    <s v="Invoice Submitted"/>
  </r>
  <r>
    <n v="3200991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608/WCC-PMS/SF/INDOHR/IV/2016\1700/WCC-PMS.2nd/SF/INDOHR/VII/2016"/>
    <s v="CHR-004/823/16\CHR-007/1624/16"/>
    <n v="5572222.7000000002"/>
    <n v="0"/>
    <s v="Invoice Submitted"/>
  </r>
  <r>
    <n v="3201300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607/WCC-PMS/SF/INDOHR/IV/2016\1602/WCC-PMS.2nd/SF/INDOHR/VII/2016"/>
    <s v="CHR-004/828/16\CHR-007/1593/16"/>
    <n v="5572222.7000000002"/>
    <n v="0"/>
    <s v="Invoice Submitted"/>
  </r>
  <r>
    <n v="3201298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606/WCC-PMS/SF/INDOHR/IV/2016\1594/WCC-PMS.2nd/SF/INDOHR/VII/2016"/>
    <s v="CHR-005/891/16\CHR-007/1761/16"/>
    <n v="5572222.7000000002"/>
    <n v="0"/>
    <s v="Invoice Submitted"/>
  </r>
  <r>
    <n v="3199578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605/WCC-PMS/SF/INDOHR/IV/2016\1496/WCC-PMS.2nd/SF/INDOHR/VII/2016"/>
    <s v="CHR-005/889/16\CHR-007/1596/16"/>
    <n v="5572222.7000000002"/>
    <n v="0"/>
    <s v="Invoice Submitted"/>
  </r>
  <r>
    <n v="3199578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604/WCC-PMS/SF/INDOHR/IV/2016\1491/WCC-PMS.2nd/SF/INDOHR/VII/2016"/>
    <s v="CHR-005/889/16\CHR-007/1596/16"/>
    <n v="5572222.7000000002"/>
    <n v="0"/>
    <s v="Invoice Submitted"/>
  </r>
  <r>
    <n v="3200977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594/WCC-PMS/SF/INDOHR/IV/2016\0438/WCC-PMS.2nd/SF/INDOHR/VI/2016"/>
    <s v="CHR-004/823/16\CHR-006/1378/16"/>
    <n v="5572222.7000000002"/>
    <n v="0"/>
    <s v="Invoice Submitted"/>
  </r>
  <r>
    <n v="3200965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593/WCC-PMS/SF/INDOHR/IV/2016\0353/WCC-PMS.2nd/SF/INDOHR/V/2016"/>
    <s v="CHR-004/823/16\CHR-005/1067/16"/>
    <n v="5572222.7000000002"/>
    <n v="0"/>
    <s v="Invoice Submitted"/>
  </r>
  <r>
    <n v="3200960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592/WCC-PMS/SF/INDOHR/IV/2016\0330/WCC-PMS.2nd/SF/INDOHR/V/2016"/>
    <s v="CHR-004/823/16\CHR-005/1065/16"/>
    <n v="5572222.7000000002"/>
    <n v="0"/>
    <s v="Invoice Submitted"/>
  </r>
  <r>
    <n v="3201278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591/WCC-PMS/SF/INDOHR/IV/2016\1360/WCC-PMS.2nd/SF/INDOHR/VII/2016"/>
    <s v="CHR-004/828/16\CHR-007/1601/16"/>
    <n v="5572222.7000000002"/>
    <n v="0"/>
    <s v="Invoice Submitted"/>
  </r>
  <r>
    <n v="3201275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590/WCC-PMS/SF/INDOHR/IV/2016\1336/WCC-PMS.2nd/SF/INDOHR/VII/2016"/>
    <s v="CHR-004/828/16\CHR-007/1602/16"/>
    <n v="5572222.7000000002"/>
    <n v="0"/>
    <s v="Invoice Submitted"/>
  </r>
  <r>
    <n v="3201255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589/WCC-PMS/SF/INDOHR/IV/2016\1290/WCC-PMS.2nd/SF/INDOHR/VII/2016"/>
    <s v="CHR-004/827/16\CHR-007/1604/16"/>
    <n v="5572222.7000000002"/>
    <n v="0"/>
    <s v="Invoice Submitted"/>
  </r>
  <r>
    <n v="3201239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588/WCC-PMS/SF/INDOHR/IV/2016\1253/WCC-PMS.2nd/SF/INDOHR/VII/2016"/>
    <s v="CHR-004/827/16\CHR-007/1605/16"/>
    <n v="5572222.7000000002"/>
    <n v="0"/>
    <s v="Invoice Submitted"/>
  </r>
  <r>
    <n v="3201238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587/WCC-PMS/SF/INDOHR/IV/2016\1250/WCC-PMS.2nd/SF/INDOHR/VII/2016"/>
    <s v="CHR-004/827/16\CHR-007/1605/16"/>
    <n v="5572222.7000000002"/>
    <n v="0"/>
    <s v="Invoice Submitted"/>
  </r>
  <r>
    <n v="3201218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586/WCC-PMS/SF/INDOHR/IV/2016\1216/WCC-PMS.2nd/SF/INDOHR/VII/2016"/>
    <s v="CHR-004/827/16\CHR-007/1607/16"/>
    <n v="5572222.7000000002"/>
    <n v="0"/>
    <s v="Invoice Submitted"/>
  </r>
  <r>
    <n v="3201217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585/WCC-PMS/SF/INDOHR/IV/2016\1215/WCC-PMS.2nd/SF/INDOHR/VII/2016"/>
    <s v="CHR-004/827/16\CHR-007/1607/16"/>
    <n v="5572222.7000000002"/>
    <n v="0"/>
    <s v="Invoice Submitted"/>
  </r>
  <r>
    <n v="3201207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584/WCC-PMS/SF/INDOHR/IV/2016\1205/WCC-PMS.2nd/SF/INDOHR/VII/2016"/>
    <s v="CHR-004/827/16\CHR-007/1608/16"/>
    <n v="5572222.7000000002"/>
    <n v="0"/>
    <s v="Invoice Submitted"/>
  </r>
  <r>
    <n v="3201176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583/WCC-PMS/SF/INDOHR/IV/2016\1169/WCC-PMS.2nd/SF/INDOHR/VII/2016"/>
    <s v="CHR-004/827/16\CHR-007/1588/16"/>
    <n v="5572222.7000000002"/>
    <n v="0"/>
    <s v="Invoice Submitted"/>
  </r>
  <r>
    <n v="3201157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582/WCC-PMS/SF/INDOHR/IV/2016\1144/WCC-PMS.2nd/SF/INDOHR/VII/2016"/>
    <s v="CHR-004/827/16\CHR-007/1587/16"/>
    <n v="5572222.7000000002"/>
    <n v="0"/>
    <s v="Invoice Submitted"/>
  </r>
  <r>
    <n v="3201131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581/WCC-PMS/SF/INDOHR/IV/2016\0402/WCC-PMS.2nd/SF/INDOHR/VI/2016"/>
    <s v="CHR-004/827/16\CHR-005/889/16"/>
    <n v="5572222.7000000002"/>
    <n v="0"/>
    <s v="Invoice Submitted"/>
  </r>
  <r>
    <n v="3201113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580/WCC-PMS/SF/INDOHR/IV/2016\1100/WCC-PMS.2nd/SF/INDOHR/VII/2016"/>
    <s v="CHR-004/827/16\CHR-007/1587/16"/>
    <n v="5572222.7000000002"/>
    <n v="0"/>
    <s v="Invoice Submitted"/>
  </r>
  <r>
    <n v="3201112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579/WCC-PMS/SF/INDOHR/IV/2016\1089/WCC-PMS.2nd/SF/INDOHR/VII/2016"/>
    <s v="CHR-004/826/16\CHR-007/1586/16"/>
    <n v="5572222.7000000002"/>
    <n v="0"/>
    <s v="Invoice Submitted"/>
  </r>
  <r>
    <n v="3201110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578/WCC-PMS/SF/INDOHR/IV/2016\1078/WCC-PMS.2nd/SF/INDOHR/VII/2016"/>
    <s v="CHR-004/826/16\CHR-007/1586/16"/>
    <n v="5572222.7000000002"/>
    <n v="0"/>
    <s v="Invoice Submitted"/>
  </r>
  <r>
    <n v="3201109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577/WCC-PMS/SF/INDOHR/IV/2016\1073/WCC-PMS.2nd/SF/INDOHR/VII/2016"/>
    <s v="CHR-004/826/16\CHR-007/1586/16"/>
    <n v="5572222.7000000002"/>
    <n v="0"/>
    <s v="Invoice Submitted"/>
  </r>
  <r>
    <n v="3201108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576/WCC-PMS/SF/INDOHR/IV/2016\1070/WCC-PMS.2nd/SF/INDOHR/VII/2016"/>
    <s v="CHR-004/825/16\CHR-007/1585/16"/>
    <n v="5572222.7000000002"/>
    <n v="0"/>
    <s v="Invoice Submitted"/>
  </r>
  <r>
    <n v="3201088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575/WCC-PMS/SF/INDOHR/IV/2016\982/WCC-PMS.2nd/SF/INDOHR/VII/2016"/>
    <s v="CHR-004/826/16\CHR-007/1728/16"/>
    <n v="5572222.7000000002"/>
    <n v="0"/>
    <s v="Invoice Submitted"/>
  </r>
  <r>
    <n v="3201086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574/WCC-PMS/SF/INDOHR/IV/2016\972/WCC-PMS.2nd/SF/INDOHR/VII/2016"/>
    <s v="CHR-005/887/16\CHR-007/1754/16"/>
    <n v="5572222.7000000002"/>
    <n v="0"/>
    <s v="Invoice Submitted"/>
  </r>
  <r>
    <n v="3201079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573/WCC-PMS/SF/INDOHR/IV/2016\944/WCC-PMS.2nd/SF/INDOHR/VII/2016"/>
    <s v="CHR-004/826/16\CHR-007/1629/16"/>
    <n v="5572222.7000000002"/>
    <n v="0"/>
    <s v="Invoice Submitted"/>
  </r>
  <r>
    <n v="3201079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572/WCC-PMS/SF/INDOHR/IV/2016\942/WCC-PMS.2nd/SF/INDOHR/VII/2016"/>
    <s v="CHR-004/826/16\CHR-007/1629/16"/>
    <n v="5572222.7000000002"/>
    <n v="0"/>
    <s v="Invoice Submitted"/>
  </r>
  <r>
    <n v="3201064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571/WCC-PMS/SF/INDOHR/IV/2016\910/WCC-PMS.2nd/SF/INDOHR/VII/2016"/>
    <s v="CHR-004/826/16\CHR-007/1583/16"/>
    <n v="5572222.7000000002"/>
    <n v="0"/>
    <s v="Invoice Submitted"/>
  </r>
  <r>
    <n v="3201052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570/WCC-PMS/SF/INDOHR/IV/2016\887/WCC-PMS.2nd/SF/INDOHR/VII/2016"/>
    <s v="CHR-004/826/16\CHR-007/1582/16"/>
    <n v="5572222.7000000002"/>
    <n v="0"/>
    <s v="Invoice Submitted"/>
  </r>
  <r>
    <n v="3201043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569/WCC-PMS/SF/INDOHR/IV/2016\871/WCC-PMS.2nd/SF/INDOHR/VII/2016"/>
    <s v="CHR-004/826/16\CHR-007/1576/16"/>
    <n v="5572222.7000000002"/>
    <n v="0"/>
    <s v="Invoice Submitted"/>
  </r>
  <r>
    <n v="3201041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568/WCC-PMS/SF/INDOHR/IV/2016\868/WCC-PMS.2nd/SF/INDOHR/VII/2016"/>
    <s v="CHR-004/826/16\CHR-007/1576/16"/>
    <n v="5572222.7000000002"/>
    <n v="0"/>
    <s v="Invoice Submitted"/>
  </r>
  <r>
    <n v="3201022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567/WCC-PMS/SF/INDOHR/IV/2016\837/WCC-PMS.2nd/SF/INDOHR/VII/2016"/>
    <s v="CHR-004/825/16\CHR-007/1638/16"/>
    <n v="5572222.7000000002"/>
    <n v="0"/>
    <s v="Invoice Submitted"/>
  </r>
  <r>
    <n v="3201004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566/WCC-PMS/SF/INDOHR/IV/2016\796/WCC-PMS.2nd/SF/INDOHR/VII/2016"/>
    <s v="CHR-004/825/16\CHR-007/1580/16"/>
    <n v="5572222.7000000002"/>
    <n v="0"/>
    <s v="Invoice Submitted"/>
  </r>
  <r>
    <n v="3201003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565/WCC-PMS/SF/INDOHR/IV/2016\793/WCC-PMS.2nd/SF/INDOHR/VII/2016"/>
    <s v="CHR-004/825/16\CHR-007/1580/16"/>
    <n v="5572222.7000000002"/>
    <n v="0"/>
    <s v="Invoice Submitted"/>
  </r>
  <r>
    <n v="3200993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564/WCC-PMS/SF/INDOHR/IV/2016\769/WCC-PMS.2nd/SF/INDOHR/VII/2016"/>
    <s v="CHR-004/823/16\CHR-007/1579/16"/>
    <n v="5572222.7000000002"/>
    <n v="0"/>
    <s v="Invoice Submitted"/>
  </r>
  <r>
    <n v="3200983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563/WCC-PMS/SF/INDOHR/IV/2016\0384/WCC-PMS.2nd/SF/INDOHR/VI/2016"/>
    <s v="CHR-004/824/16\CHR-008/1772/16"/>
    <n v="5572222.7000000002"/>
    <n v="0"/>
    <s v="Invoice Submitted"/>
  </r>
  <r>
    <n v="3200982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562/WCC-PMS/SF/INDOHR/IV/2016\0378/WCC-PMS.2nd/SF/INDOHR/VI/2016"/>
    <s v="CHR-004/824/16\CHR-008/1772/16"/>
    <n v="5572222.7000000002"/>
    <n v="0"/>
    <s v="Invoice Submitted"/>
  </r>
  <r>
    <n v="3200977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561/WCC-PMS/SF/INDOHR/IV/2016\0369/WCC-PMS.2nd/SF/INDOHR/VI/2016"/>
    <s v="CHR-004/824/16\CHR-006/1366/16"/>
    <n v="5572222.7000000002"/>
    <n v="0"/>
    <s v="Invoice Submitted"/>
  </r>
  <r>
    <n v="3200973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560/WCC-PMS/SF/INDOHR/IV/2016\0363/WCC-PMS.2nd/SF/INDOHR/VI/2016"/>
    <s v="CHR-004/824/16\CHR-006/1366/16"/>
    <n v="5572222.7000000002"/>
    <n v="0"/>
    <s v="Invoice Submitted"/>
  </r>
  <r>
    <n v="3200965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559/WCC-PMS/SF/INDOHR/IV/2016\0316/WCC-PMS.2nd/SF/INDOHR/V/2016"/>
    <s v="CHR-004/824/16\CHR-005/1063/16"/>
    <n v="5572222.7000000002"/>
    <n v="0"/>
    <s v="Invoice Submitted"/>
  </r>
  <r>
    <n v="3200965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558/WCC-PMS/SF/INDOHR/IV/2016\0315/WCC-PMS.2nd/SF/INDOHR/V/2016"/>
    <s v="CHR-004/824/16\CHR-005/1063/16"/>
    <n v="5572222.7000000002"/>
    <n v="0"/>
    <s v="Invoice Submitted"/>
  </r>
  <r>
    <n v="3200957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557/WCC-PMS/SF/INDOHR/IV/2016\0292/WCC-PMS.2nd/SF/INDOHR/V/2016"/>
    <s v="CHR-004/824/16\CHR-005/1061/16"/>
    <n v="5572222.7000000002"/>
    <n v="0"/>
    <s v="Invoice Submitted"/>
  </r>
  <r>
    <n v="3200929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556/WCC-PMS/SF/INDOHR/IV/2016\696/WCC-PMS.2nd/SF/INDOHR/VII/2016"/>
    <s v="CHR-004/824/16\CHR-007/1575/16"/>
    <n v="5572222.7000000002"/>
    <n v="0"/>
    <s v="Invoice Submitted"/>
  </r>
  <r>
    <n v="3200927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555/WCC-PMS/SF/INDOHR/IV/2016\692/WCC-PMS.2nd/SF/INDOHR/VII/2016"/>
    <s v="CHR-004/824/16\CHR-007/1575/16"/>
    <n v="5572222.7000000002"/>
    <n v="0"/>
    <s v="Invoice Submitted"/>
  </r>
  <r>
    <n v="3201038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555/WCC-PMS/SF/INDOHR/IV/2016\1194/WCC-PMS.2nd/SF/INDOHR/VII/2016"/>
    <s v="CHR-004/791/16\CHR-007/1589/16"/>
    <n v="5572222.7000000002"/>
    <n v="0"/>
    <s v="Invoice Submitted"/>
  </r>
  <r>
    <n v="3200927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554/WCC-PMS/SF/INDOHR/IV/2016\691/WCC-PMS.2nd/SF/INDOHR/VII/2016"/>
    <s v="CHR-004/824/16\CHR-007/1575/16"/>
    <n v="5572222.7000000002"/>
    <n v="0"/>
    <s v="Invoice Submitted"/>
  </r>
  <r>
    <n v="3200918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553/WCC-PMS/SF/INDOHR/IV/2016\641/WCC-PMS.2nd/SF/INDOHR/VII/2016"/>
    <s v="CHR-004/825/16\CHR-007/1573/16"/>
    <n v="5572222.7000000002"/>
    <n v="0"/>
    <s v="Invoice Submitted"/>
  </r>
  <r>
    <n v="3200918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552/WCC-PMS/SF/INDOHR/IV/2016\637/WCC-PMS.2nd/SF/INDOHR/VII/2016"/>
    <s v="CHR-004/825/16\CHR-008/1772/16"/>
    <n v="5572222.7000000002"/>
    <n v="0"/>
    <s v="Invoice Submitted"/>
  </r>
  <r>
    <n v="3200915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551/WCC-PMS/SF/INDOHR/IV/2016\614/WCC-PMS.2nd/SF/INDOHR/VII/2016"/>
    <s v="CHR-004/825/16\CHR-007/1571/16"/>
    <n v="5572222.7000000002"/>
    <n v="0"/>
    <s v="Invoice Submitted"/>
  </r>
  <r>
    <n v="3200914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550/WCC-PMS/SF/INDOHR/IV/2016\607/WCC-PMS.2nd/SF/INDOHR/VII/2016"/>
    <s v="CHR-004/823/16\CHR-007/1571/16"/>
    <n v="5572222.7000000002"/>
    <n v="0"/>
    <s v="Invoice Submitted"/>
  </r>
  <r>
    <n v="3200902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549/WCC-PMS/SF/INDOHR/IV/2016\569/WCC-PMS.2nd/SF/INDOHR/VII/2016"/>
    <s v="CHR-004/823/16\CHR-007/1633/16"/>
    <n v="5572222.7000000002"/>
    <n v="0"/>
    <s v="Invoice Submitted"/>
  </r>
  <r>
    <n v="3201036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548/WCC-PMS/SF/INDOHR/IV/2016\1814/WCC-PMS.2nd/SF/INDOHR/VII/2016"/>
    <s v="CHR-004/804/16\CHR-007/1590/16"/>
    <n v="5572222.7000000002"/>
    <n v="0"/>
    <s v="Invoice Submitted"/>
  </r>
  <r>
    <n v="3201034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547/WCC-PMS/SF/INDOHR/IV/2016\1810/WCC-PMS.2nd/SF/INDOHR/VII/2016"/>
    <s v="CHR-004/804/16\CHR-007/1591/16"/>
    <n v="5572222.7000000002"/>
    <n v="0"/>
    <s v="Invoice Submitted"/>
  </r>
  <r>
    <n v="3201032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546/WCC-PMS/SF/INDOHR/IV/2016\1807/WCC-PMS.2nd/SF/INDOHR/VII/2016"/>
    <s v="CHR-004/804/16\CHR-007/1591/16"/>
    <n v="5572222.7000000002"/>
    <n v="0"/>
    <s v="Invoice Submitted"/>
  </r>
  <r>
    <n v="3201030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545/WCC-PMS/SF/INDOHR/IV/2016\1803/WCC-PMS.2nd/SF/INDOHR/VII/2016"/>
    <s v="CHR-004/804/16\CHR-007/1591/16"/>
    <n v="5572222.7000000002"/>
    <n v="0"/>
    <s v="Invoice Submitted"/>
  </r>
  <r>
    <n v="3201028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544/WCC-PMS/SF/INDOHR/IV/2016\1799/WCC-PMS.2nd/SF/INDOHR/VII/2016"/>
    <s v="CHR-004/804/16\CHR-007/1591/16"/>
    <n v="5572222.7000000002"/>
    <n v="0"/>
    <s v="Invoice Submitted"/>
  </r>
  <r>
    <n v="3201028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543/WCC-PMS/SF/INDOHR/IV/2016\1798/WCC-PMS.2nd/SF/INDOHR/VII/2016"/>
    <s v="CHR-004/804/16\CHR-007/1591/16"/>
    <n v="5572222.7000000002"/>
    <n v="0"/>
    <s v="Invoice Submitted"/>
  </r>
  <r>
    <n v="3201022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542/WCC-PMS/SF/INDOHR/IV/2016\1784/WCC-PMS.2nd/SF/INDOHR/VII/2016"/>
    <s v="CHR-004/803/16\CHR-007/1622/16"/>
    <n v="5572222.7000000002"/>
    <n v="0"/>
    <s v="Invoice Submitted"/>
  </r>
  <r>
    <n v="3201017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541/WCC-PMS/SF/INDOHR/IV/2016\1775/WCC-PMS.2nd/SF/INDOHR/VII/2016"/>
    <s v="CHR-004/803/16\CHR-007/1623/16"/>
    <n v="5572222.7000000002"/>
    <n v="0"/>
    <s v="Invoice Submitted"/>
  </r>
  <r>
    <n v="3201017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540/WCC-PMS/SF/INDOHR/IV/2016\1773/WCC-PMS.2nd/SF/INDOHR/VII/2016"/>
    <s v="CHR-004/803/16\CHR-007/1623/16"/>
    <n v="5572222.7000000002"/>
    <n v="0"/>
    <s v="Invoice Submitted"/>
  </r>
  <r>
    <n v="3201013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539/WCC-PMS/SF/INDOHR/IV/2016\1765/WCC-PMS.2nd/SF/INDOHR/VII/2016"/>
    <s v="CHR-004/803/16\CHR-007/1623/16"/>
    <n v="5572222.7000000002"/>
    <n v="0"/>
    <s v="Invoice Submitted"/>
  </r>
  <r>
    <n v="3201011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538/WCC-PMS/SF/INDOHR/IV/2016\1758/WCC-PMS.2nd/SF/INDOHR/VII/2016"/>
    <s v="CHR-004/803/16\CHR-007/1624/16"/>
    <n v="5572222.7000000002"/>
    <n v="0"/>
    <s v="Invoice Submitted"/>
  </r>
  <r>
    <n v="3201008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537/WCC-PMS/SF/INDOHR/IV/2016\1749/WCC-PMS.2nd/SF/INDOHR/VII/2016"/>
    <s v="CHR-004/803/16\CHR-007/1624/16"/>
    <n v="5572222.7000000002"/>
    <n v="0"/>
    <s v="Invoice Submitted"/>
  </r>
  <r>
    <n v="3201314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536/WCC-PMS/SF/INDOHR/IV/2016\1656/WCC-PMS.2nd/SF/INDOHR/VII/2016"/>
    <s v="CHR-004/803/16\CHR-007/1625/16"/>
    <n v="5572222.7000000002"/>
    <n v="0"/>
    <s v="Invoice Submitted"/>
  </r>
  <r>
    <n v="3201313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535/WCC-PMS/SF/INDOHR/IV/2016\1655/WCC-PMS.2nd/SF/INDOHR/VII/2016"/>
    <s v="CHR-004/803/16\CHR-007/1625/16"/>
    <n v="5572222.7000000002"/>
    <n v="0"/>
    <s v="Invoice Submitted"/>
  </r>
  <r>
    <n v="3201309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533/WCC-PMS/SF/INDOHR/IV/2016\1646/WCC-PMS.2nd/SF/INDOHR/VII/2016"/>
    <s v="CHR-004/803/16\CHR-007/1592/16"/>
    <n v="5572222.7000000002"/>
    <n v="0"/>
    <s v="Invoice Submitted"/>
  </r>
  <r>
    <n v="3201301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532/WCC-PMS/SF/INDOHR/IV/2016\1608/WCC-PMS.2nd/SF/INDOHR/VII/2016"/>
    <s v="CHR-004/802/16\CHR-007/1593/16"/>
    <n v="5572222.7000000002"/>
    <n v="0"/>
    <s v="Invoice Submitted"/>
  </r>
  <r>
    <n v="3201299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531/WCC-PMS/SF/INDOHR/IV/2016\1597/WCC-PMS.2nd/SF/INDOHR/VII/2016"/>
    <s v="CHR-004/802/16\CHR-007/1626/16"/>
    <n v="5572222.7000000002"/>
    <n v="0"/>
    <s v="Invoice Submitted"/>
  </r>
  <r>
    <n v="3201298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530/WCC-PMS/SF/INDOHR/IV/2016\1595/WCC-PMS.2nd/SF/INDOHR/VII/2016"/>
    <s v="CHR-004/802/16\CHR-007/1594/16"/>
    <n v="5572222.7000000002"/>
    <n v="0"/>
    <s v="Invoice Submitted"/>
  </r>
  <r>
    <n v="3201297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529/WCC-PMS/SF/INDOHR/IV/2016\1591/WCC-PMS.2nd/SF/INDOHR/VII/2016"/>
    <s v="CHR-004/802/16\CHR-007/1626/16"/>
    <n v="5572222.7000000002"/>
    <n v="0"/>
    <s v="Invoice Submitted"/>
  </r>
  <r>
    <n v="3201296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528/WCC-PMS/SF/INDOHR/IV/2016\1583/WCC-PMS.2nd/SF/INDOHR/VII/2016"/>
    <s v="CHR-004/802/16\CHR-007/1626/16"/>
    <n v="5572222.7000000002"/>
    <n v="0"/>
    <s v="Invoice Submitted"/>
  </r>
  <r>
    <n v="3201288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527/WCC-PMS/SF/INDOHR/IV/2016\1550/WCC-PMS.2nd/SF/INDOHR/VII/2016"/>
    <s v="CHR-004/802/16\CHR-007/1664/16"/>
    <n v="5572222.7000000002"/>
    <n v="0"/>
    <s v="Invoice Submitted"/>
  </r>
  <r>
    <n v="3199579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526/WCC-PMS/SF/INDOHR/IV/2016\1501/WCC-PMS.2nd/SF/INDOHR/VII/2016"/>
    <s v="CHR-004/802/16\CHR-007/1594/16"/>
    <n v="5572222.7000000002"/>
    <n v="0"/>
    <s v="Invoice Submitted"/>
  </r>
  <r>
    <n v="3199578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525/WCC-PMS/SF/INDOHR/IV/2016\1495/WCC-PMS.2nd/SF/INDOHR/VII/2016"/>
    <s v="CHR-004/802/16\CHR-007/1596/16"/>
    <n v="5572222.7000000002"/>
    <n v="0"/>
    <s v="Invoice Submitted"/>
  </r>
  <r>
    <n v="3199578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524/WCC-PMS/SF/INDOHR/IV/2016\1494/WCC-PMS.2nd/SF/INDOHR/VII/2016"/>
    <s v="CHR-004/802/16\CHR-007/1596/16"/>
    <n v="5572222.7000000002"/>
    <n v="0"/>
    <s v="Invoice Submitted"/>
  </r>
  <r>
    <n v="3200976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97/WCC-PMS/SF/INDOHR/IV/2016\0436/WCC-PMS.2nd/SF/INDOHR/VI/2016"/>
    <s v="CHR-004/799/16\CHR-006/1378/16"/>
    <n v="5572222.7000000002"/>
    <n v="0"/>
    <s v="Invoice Submitted"/>
  </r>
  <r>
    <n v="3200973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96/WCC-PMS/SF/INDOHR/IV/2016\0431/WCC-PMS.2nd/SF/INDOHR/VI/2016"/>
    <s v="CHR-004/799/16\CHR-006/1379/16"/>
    <n v="5572222.7000000002"/>
    <n v="0"/>
    <s v="Invoice Submitted"/>
  </r>
  <r>
    <n v="3200967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95/WCC-PMS/SF/INDOHR/IV/2016\0425/WCC-PMS.2nd/SF/INDOHR/VI/2016"/>
    <s v="CHR-004/799/16\CHR-006/1379/16"/>
    <n v="5572222.7000000002"/>
    <n v="0"/>
    <s v="Invoice Submitted"/>
  </r>
  <r>
    <n v="3200963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93/WCC-PMS/SF/INDOHR/IV/2016\0347/WCC-PMS.2nd/SF/INDOHR/V/2016"/>
    <s v="CHR-004/799/16\CHR-005/1066/16"/>
    <n v="5572222.7000000002"/>
    <n v="0"/>
    <s v="Invoice Submitted"/>
  </r>
  <r>
    <n v="3200963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92/WCC-PMS/SF/INDOHR/IV/2016\0341/WCC-PMS.2nd/SF/INDOHR/V/2016"/>
    <s v="CHR-004/798/16\CHR-005/1066/16"/>
    <n v="5572222.7000000002"/>
    <n v="0"/>
    <s v="Invoice Submitted"/>
  </r>
  <r>
    <n v="3200962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91/WCC-PMS/SF/INDOHR/IV/2016\0336/WCC-PMS.2nd/SF/INDOHR/V/2016"/>
    <s v="CHR-004/798/16\CHR-005/1065/16"/>
    <n v="5572222.7000000002"/>
    <n v="0"/>
    <s v="Invoice Submitted"/>
  </r>
  <r>
    <n v="3200961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90/WCC-PMS/SF/INDOHR/IV/2016\0333/WCC-PMS.2nd/SF/INDOHR/V/2016"/>
    <s v="CHR-004/798/16\CHR-005/1065/16"/>
    <n v="5572222.7000000002"/>
    <n v="0"/>
    <s v="Invoice Submitted"/>
  </r>
  <r>
    <n v="3200961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89/WCC-PMS/SF/INDOHR/IV/2016\0332/WCC-PMS.2nd/SF/INDOHR/V/2016"/>
    <s v="CHR-004/798/16\CHR-005/1065/16"/>
    <n v="5572222.7000000002"/>
    <n v="0"/>
    <s v="Invoice Submitted"/>
  </r>
  <r>
    <n v="3200960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86/WCC-PMS/SF/INDOHR/IV/2016\0327/WCC-PMS.2nd/SF/INDOHR/V/2016"/>
    <s v="CHR-004/798/16\CHR-005/1064/16"/>
    <n v="5572222.7000000002"/>
    <n v="0"/>
    <s v="Invoice Submitted"/>
  </r>
  <r>
    <n v="3200959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85/WCC-PMS/SF/INDOHR/IV/2016\0324/WCC-PMS.2nd/SF/INDOHR/V/2016"/>
    <s v="CHR-004/798/16\CHR-005/1064/16"/>
    <n v="5572222.7000000002"/>
    <n v="0"/>
    <s v="Invoice Submitted"/>
  </r>
  <r>
    <n v="3200958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83/WCC-PMS/SF/INDOHR/IV/2016\0318/WCC-PMS.2nd/SF/INDOHR/V/2016"/>
    <s v="CHR-004/798/16\CHR-005/1063/16"/>
    <n v="5572222.7000000002"/>
    <n v="0"/>
    <s v="Invoice Submitted"/>
  </r>
  <r>
    <n v="3200948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82/WCC-PMS/SF/INDOHR/IV/2016\1425/WCC-PMS.2nd/SF/INDOHR/VII/2016"/>
    <s v="CHR-004/797/16\CHR-007/1628/16"/>
    <n v="5572222.7000000002"/>
    <n v="0"/>
    <s v="Invoice Submitted"/>
  </r>
  <r>
    <n v="3200947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81/WCC-PMS/SF/INDOHR/IV/2016\0247/WCC-PMS.2nd/SF/INDOHR/III/2016"/>
    <s v="CHR-004/797/16\CHR-004/817/16"/>
    <n v="5572222.7000000002"/>
    <n v="0"/>
    <s v="Invoice Submitted"/>
  </r>
  <r>
    <n v="3200940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80/WCC-PMS/SF/INDOHR/IV/2016\1415/WCC-PMS.2nd/SF/INDOHR/VII/2016"/>
    <s v="CHR-004/797/16\CHR-007/1598/16"/>
    <n v="5572222.7000000002"/>
    <n v="0"/>
    <s v="Invoice Submitted"/>
  </r>
  <r>
    <n v="3200938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79/WCC-PMS/SF/INDOHR/IV/2016\1411/WCC-PMS.2nd/SF/INDOHR/VII/2016"/>
    <s v="CHR-004/797/16\CHR-007/1598/16"/>
    <n v="5572222.7000000002"/>
    <n v="0"/>
    <s v="Invoice Submitted"/>
  </r>
  <r>
    <n v="3200937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78/WCC-PMS/SF/INDOHR/IV/2016\1407/WCC-PMS.2nd/SF/INDOHR/VII/2016"/>
    <s v="CHR-004/795/16\CHR-007/1598/16"/>
    <n v="5572222.7000000002"/>
    <n v="0"/>
    <s v="Invoice Submitted"/>
  </r>
  <r>
    <n v="3200933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77/WCC-PMS/SF/INDOHR/IV/2016\1395/WCC-PMS.2nd/SF/INDOHR/VII/2016"/>
    <s v="CHR-004/797/16\CHR-007/1599/16"/>
    <n v="5572222.7000000002"/>
    <n v="0"/>
    <s v="Invoice Submitted"/>
  </r>
  <r>
    <n v="3200930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76/WCC-PMS/SF/INDOHR/IV/2016\1383/WCC-PMS.2nd/SF/INDOHR/VII/2016"/>
    <s v="CHR-004/797/16\CHR-007/1600/16"/>
    <n v="5572222.7000000002"/>
    <n v="0"/>
    <s v="Invoice Submitted"/>
  </r>
  <r>
    <n v="3200927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75/WCC-PMS/SF/INDOHR/IV/2016\1371/WCC-PMS.2nd/SF/INDOHR/VII/2016"/>
    <s v="CHR-004/797/16\CHR-007/1600/16"/>
    <n v="5572222.7000000002"/>
    <n v="0"/>
    <s v="Invoice Submitted"/>
  </r>
  <r>
    <n v="3201278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74/WCC-PMS/SF/INDOHR/IV/2016\1365/WCC-PMS.2nd/SF/INDOHR/VII/2016"/>
    <s v="CHR-004/797/16\CHR-007/1601/16"/>
    <n v="5572222.7000000002"/>
    <n v="0"/>
    <s v="Invoice Submitted"/>
  </r>
  <r>
    <n v="3201278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73/WCC-PMS/SF/INDOHR/IV/2016\1362/WCC-PMS.2nd/SF/INDOHR/VII/2016"/>
    <s v="CHR-004/797/16\CHR-007/1601/16"/>
    <n v="5572222.7000000002"/>
    <n v="0"/>
    <s v="Invoice Submitted"/>
  </r>
  <r>
    <n v="3201277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72/WCC-PMS/SF/INDOHR/IV/2016\1350/WCC-PMS.2nd/SF/INDOHR/VII/2016"/>
    <s v="CHR-004/797/16\CHR-007/1601/16"/>
    <n v="5572222.7000000002"/>
    <n v="0"/>
    <s v="Invoice Submitted"/>
  </r>
  <r>
    <n v="3201276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71/WCC-PMS/SF/INDOHR/IV/2016\1346/WCC-PMS.2nd/SF/INDOHR/VII/2016"/>
    <s v="CHR-004/796/16\CHR-007/1602/16"/>
    <n v="5572222.7000000002"/>
    <n v="0"/>
    <s v="Invoice Submitted"/>
  </r>
  <r>
    <n v="3201276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70/WCC-PMS/SF/INDOHR/IV/2016\1343/WCC-PMS.2nd/SF/INDOHR/VII/2016"/>
    <s v="CHR-004/796/16\CHR-007/1602/16"/>
    <n v="5572222.7000000002"/>
    <n v="0"/>
    <s v="Invoice Submitted"/>
  </r>
  <r>
    <n v="3201275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69/WCC-PMS/SF/INDOHR/IV/2016\1334/WCC-PMS.2nd/SF/INDOHR/VII/2016"/>
    <s v="CHR-004/796/16\CHR-007/1602/16"/>
    <n v="5572222.7000000002"/>
    <n v="0"/>
    <s v="Invoice Submitted"/>
  </r>
  <r>
    <n v="3201275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68/WCC-PMS/SF/INDOHR/IV/2016\1333/WCC-PMS.2nd/SF/INDOHR/VII/2016"/>
    <s v="CHR-004/796/16\CHR-007/1602/16"/>
    <n v="5572222.7000000002"/>
    <n v="0"/>
    <s v="Invoice Submitted"/>
  </r>
  <r>
    <n v="3201271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67/WCC-PMS/SF/INDOHR/IV/2016\1319/WCC-PMS.2nd/SF/INDOHR/VII/2016"/>
    <s v="CHR-004/796/16\CHR-007/1603/16"/>
    <n v="5572222.7000000002"/>
    <n v="0"/>
    <s v="Invoice Submitted"/>
  </r>
  <r>
    <n v="3201270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66/WCC-PMS/SF/INDOHR/IV/2016\1317/WCC-PMS.2nd/SF/INDOHR/VII/2016"/>
    <s v="CHR-004/796/16\CHR-007/1603/16"/>
    <n v="5572222.7000000002"/>
    <n v="0"/>
    <s v="Invoice Submitted"/>
  </r>
  <r>
    <n v="3201256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65/WCC-PMS/SF/INDOHR/IV/2016\1292/WCC-PMS.2nd/SF/INDOHR/VII/2016"/>
    <s v="CHR-004/796/16\CHR-007/1604/16"/>
    <n v="5572222.7000000002"/>
    <n v="0"/>
    <s v="Invoice Submitted"/>
  </r>
  <r>
    <n v="3201254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64/WCC-PMS/SF/INDOHR/IV/2016\1287/WCC-PMS.2nd/SF/INDOHR/VII/2016"/>
    <s v="CHR-004/796/16\CHR-007/1604/16"/>
    <n v="5572222.7000000002"/>
    <n v="0"/>
    <s v="Invoice Submitted"/>
  </r>
  <r>
    <n v="3201242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63/WCC-PMS/SF/INDOHR/IV/2016\1261/WCC-PMS.2nd/SF/INDOHR/VII/2016"/>
    <s v="CHR-004/796/16\CHR-007/1605/16"/>
    <n v="5572222.7000000002"/>
    <n v="0"/>
    <s v="Invoice Submitted"/>
  </r>
  <r>
    <n v="3201235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62/WCC-PMS/SF/INDOHR/IV/2016\1242/WCC-PMS.2nd/SF/INDOHR/VII/2016"/>
    <s v="CHR-004/796/16\CHR-007/1605/16"/>
    <n v="5572222.7000000002"/>
    <n v="0"/>
    <s v="Invoice Submitted"/>
  </r>
  <r>
    <n v="3201225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61/WCC-PMS/SF/INDOHR/IV/2016\1225/WCC-PMS.2nd/SF/INDOHR/VII/2016"/>
    <s v="CHR-004/795/16\CHR-007/1606/16"/>
    <n v="5572222.7000000002"/>
    <n v="0"/>
    <s v="Invoice Submitted"/>
  </r>
  <r>
    <n v="3201223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60/WCC-PMS/SF/INDOHR/IV/2016\1222/WCC-PMS.2nd/SF/INDOHR/VII/2016"/>
    <s v="CHR-004/795/16\CHR-007/1607/16"/>
    <n v="5572222.7000000002"/>
    <n v="0"/>
    <s v="Invoice Submitted"/>
  </r>
  <r>
    <n v="3201222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59/WCC-PMS/SF/INDOHR/IV/2016\1221/WCC-PMS.2nd/SF/INDOHR/VII/2016"/>
    <s v="CHR-004/795/16\CHR-007/1607/16"/>
    <n v="5572222.7000000002"/>
    <n v="0"/>
    <s v="Invoice Submitted"/>
  </r>
  <r>
    <n v="3201220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58/WCC-PMS/SF/INDOHR/IV/2016\1219/WCC-PMS.2nd/SF/INDOHR/VII/2016"/>
    <s v="CHR-004/795/16\CHR-007/1607/16"/>
    <n v="5572222.7000000002"/>
    <n v="0"/>
    <s v="Invoice Submitted"/>
  </r>
  <r>
    <n v="3201199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57/WCC-PMS/SF/INDOHR/IV/2016\1196/WCC-PMS.2nd/SF/INDOHR/VII/2016"/>
    <s v="CHR-004/795/16\CHR-007/1589/16"/>
    <n v="5572222.7000000002"/>
    <n v="0"/>
    <s v="Invoice Submitted"/>
  </r>
  <r>
    <n v="3201199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56/WCC-PMS/SF/INDOHR/IV/2016\1195/WCC-PMS.2nd/SF/INDOHR/VII/2016"/>
    <s v="CHR-004/795/16\CHR-007/1589/16"/>
    <n v="5572222.7000000002"/>
    <n v="0"/>
    <s v="Invoice Submitted"/>
  </r>
  <r>
    <n v="3201187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54/WCC-PMS/SF/INDOHR/IV/2016\1179/WCC-PMS.2nd/SF/INDOHR/VII/2016"/>
    <s v="CHR-004/795/16\CHR-007/1588/16"/>
    <n v="5572222.7000000002"/>
    <n v="0"/>
    <s v="Invoice Submitted"/>
  </r>
  <r>
    <n v="3201183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53/WCC-PMS/SF/INDOHR/IV/2016\1176/WCC-PMS.2nd/SF/INDOHR/VII/2016"/>
    <s v="CHR-004/795/16\CHR-007/1588/16"/>
    <n v="5572222.7000000002"/>
    <n v="0"/>
    <s v="Invoice Submitted"/>
  </r>
  <r>
    <n v="3201155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52/WCC-PMS/SF/INDOHR/IV/2016\1142/WCC-PMS.2nd/SF/INDOHR/VII/2016"/>
    <s v="CHR-004/795/16\CHR-007/1587/16"/>
    <n v="5572222.7000000002"/>
    <n v="0"/>
    <s v="Invoice Submitted"/>
  </r>
  <r>
    <n v="3201152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51/WCC-PMS/SF/INDOHR/IV/2016\1138/WCC-PMS.2nd/SF/INDOHR/VII/2016"/>
    <s v="CHR-004/794/16\CHR-007/1587/16"/>
    <n v="5572222.7000000002"/>
    <n v="0"/>
    <s v="Invoice Submitted"/>
  </r>
  <r>
    <n v="3201151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50/WCC-PMS/SF/INDOHR/IV/2016\0422/WCC-PMS.2nd/SF/INDOHR/VI/2016"/>
    <s v="CHR-004/794/16\Belum Invoice"/>
    <n v="5572222.7000000002"/>
    <n v="2786111.35"/>
    <s v="Partially Invoice Submitted"/>
  </r>
  <r>
    <n v="3201148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48/WCC-PMS/SF/INDOHR/IV/2016\0417/WCC-PMS.2nd/SF/INDOHR/VI/2016"/>
    <s v="CHR-004/794/16\CHR-006/1352/16"/>
    <n v="5572222.7000000002"/>
    <n v="0"/>
    <s v="Invoice Submitted"/>
  </r>
  <r>
    <n v="3201138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47/WCC-PMS/SF/INDOHR/IV/2016\0408/WCC-PMS.2nd/SF/INDOHR/VI/2016"/>
    <s v="CHR-004/794/16\CHR-006/1352/16"/>
    <n v="5572222.7000000002"/>
    <n v="0"/>
    <s v="Invoice Submitted"/>
  </r>
  <r>
    <n v="3201129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46/WCC-PMS/SF/INDOHR/IV/2016\0399/WCC-PMS.2nd/SF/INDOHR/VI/2016"/>
    <s v="CHR-004/794/16\CHR-006/1350/16"/>
    <n v="5572222.7000000002"/>
    <n v="0"/>
    <s v="Invoice Submitted"/>
  </r>
  <r>
    <n v="3201128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45/WCC-PMS/SF/INDOHR/IV/2016\0398/WCC-PMS.2nd/SF/INDOHR/VI/2016"/>
    <s v="CHR-004/794/16\CHR-006/1350/16"/>
    <n v="5572222.7000000002"/>
    <n v="0"/>
    <s v="Invoice Submitted"/>
  </r>
  <r>
    <n v="3201125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44/WCC-PMS/SF/INDOHR/IV/2016\0394/WCC-PMS.2nd/SF/INDOHR/VI/2016"/>
    <s v="CHR-004/794/16\CHR-006/1351/16"/>
    <n v="5572222.7000000002"/>
    <n v="0"/>
    <s v="Invoice Submitted"/>
  </r>
  <r>
    <n v="3201114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43/WCC-PMS/SF/INDOHR/IV/2016\1107/WCC-PMS.2nd/SF/INDOHR/VII/2016"/>
    <s v="CHR-004/794/16\CHR-007/1587/16"/>
    <n v="5572222.7000000002"/>
    <n v="0"/>
    <s v="Invoice Submitted"/>
  </r>
  <r>
    <n v="3201112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41/WCC-PMS/SF/INDOHR/IV/2016\1091/WCC-PMS.2nd/SF/INDOHR/VII/2016"/>
    <s v="CHR-004/793/16\CHR-007/1586/16"/>
    <n v="5572222.7000000002"/>
    <n v="0"/>
    <s v="Invoice Submitted"/>
  </r>
  <r>
    <n v="3201111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40/WCC-PMS/SF/INDOHR/IV/2016\1086/WCC-PMS.2nd/SF/INDOHR/VII/2016"/>
    <s v="CHR-004/793/16\CHR-007/1586/16"/>
    <n v="5572222.7000000002"/>
    <n v="0"/>
    <s v="Invoice Submitted"/>
  </r>
  <r>
    <n v="3201111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39/WCC-PMS/SF/INDOHR/IV/2016\1082/WCC-PMS.2nd/SF/INDOHR/VII/2016"/>
    <s v="CHR-004/793/16\CHR-007/1586/16"/>
    <n v="5572222.7000000002"/>
    <n v="0"/>
    <s v="Invoice Submitted"/>
  </r>
  <r>
    <n v="3201110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38/WCC-PMS/SF/INDOHR/IV/2016\1077/WCC-PMS.2nd/SF/INDOHR/VII/2016"/>
    <s v="CHR-004/793/16\CHR-007/1586/16"/>
    <n v="5572222.7000000002"/>
    <n v="0"/>
    <s v="Invoice Submitted"/>
  </r>
  <r>
    <n v="3201110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37/WCC-PMS/SF/INDOHR/IV/2016\1076/WCC-PMS.2nd/SF/INDOHR/VII/2016"/>
    <s v="CHR-004/793/16\CHR-007/1586/16"/>
    <n v="5572222.7000000002"/>
    <n v="0"/>
    <s v="Invoice Submitted"/>
  </r>
  <r>
    <n v="3201094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36/WCC-PMS/SF/INDOHR/IV/2016\1027/WCC-PMS.2nd/SF/INDOHR/VII/2016"/>
    <s v="CHR-004/793/16\CHR-007/1584/16"/>
    <n v="5572222.7000000002"/>
    <n v="0"/>
    <s v="Invoice Submitted"/>
  </r>
  <r>
    <n v="3201084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35/WCC-PMS/SF/INDOHR/IV/2016\964/WCC-PMS.2nd/SF/INDOHR/VII/2016"/>
    <s v="CHR-004/793/16\CHR-007/1745/16"/>
    <n v="5572222.7000000002"/>
    <n v="0"/>
    <s v="Invoice Submitted"/>
  </r>
  <r>
    <n v="3201082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34/WCC-PMS/SF/INDOHR/IV/2016\954/WCC-PMS.2nd/SF/INDOHR/VII/2016"/>
    <s v="CHR-004/793/16\CHR-007/1584/16"/>
    <n v="5572222.7000000002"/>
    <n v="0"/>
    <s v="Invoice Submitted"/>
  </r>
  <r>
    <n v="3201069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33/WCC-PMS/SF/INDOHR/IV/2016\920/WCC-PMS.2nd/SF/INDOHR/VII/2016"/>
    <s v="CHR-004/793/16\CHR-007/1583/16"/>
    <n v="5572222.7000000002"/>
    <n v="0"/>
    <s v="Invoice Submitted"/>
  </r>
  <r>
    <n v="3201043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32/WCC-PMS/SF/INDOHR/IV/2016\872/WCC-PMS.2nd/SF/INDOHR/VII/2016"/>
    <s v="CHR-004/793/16\CHR-007/1576/16"/>
    <n v="5572222.7000000002"/>
    <n v="0"/>
    <s v="Invoice Submitted"/>
  </r>
  <r>
    <n v="3200983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29/WCC-PMS/SF/INDOHR/IV/2016\0386/WCC-PMS.2nd/SF/INDOHR/VI/2016"/>
    <s v="CHR-004/792/16\CHR-006/1350/16"/>
    <n v="5572222.7000000002"/>
    <n v="0"/>
    <s v="Invoice Submitted"/>
  </r>
  <r>
    <n v="3200982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28/WCC-PMS/SF/INDOHR/IV/2016\0380/WCC-PMS.2nd/SF/INDOHR/VI/2016"/>
    <s v="CHR-004/792/16\CHR-006/1349/16"/>
    <n v="5572222.7000000002"/>
    <n v="0"/>
    <s v="Invoice Submitted"/>
  </r>
  <r>
    <n v="3200981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27/WCC-PMS/SF/INDOHR/IV/2016\0377/WCC-PMS.2nd/SF/INDOHR/VI/2016"/>
    <s v="CHR-004/792/16\CHR-006/1349/16"/>
    <n v="5572222.7000000002"/>
    <n v="0"/>
    <s v="Invoice Submitted"/>
  </r>
  <r>
    <n v="3200981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26/WCC-PMS/SF/INDOHR/IV/2016\0376/WCC-PMS.2nd/SF/INDOHR/VI/2016"/>
    <s v="CHR-004/792/16\CHR-006/1349/16"/>
    <n v="5572222.7000000002"/>
    <n v="0"/>
    <s v="Invoice Submitted"/>
  </r>
  <r>
    <n v="3200980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25/WCC-PMS/SF/INDOHR/IV/2016\0374/WCC-PMS.2nd/SF/INDOHR/VI/2016"/>
    <s v="CHR-004/792/16\CHR-006/1417/16"/>
    <n v="5572222.7000000002"/>
    <n v="0"/>
    <s v="Invoice Submitted"/>
  </r>
  <r>
    <n v="3200979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24/WCC-PMS/SF/INDOHR/IV/2016\0372/WCC-PMS.2nd/SF/INDOHR/VI/2016"/>
    <s v="CHR-004/792/16\CHR-006/1403/16"/>
    <n v="5572222.7000000002"/>
    <n v="0"/>
    <s v="Invoice Submitted"/>
  </r>
  <r>
    <n v="3200968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23/WCC-PMS/SF/INDOHR/IV/2016\0357/WCC-PMS.2nd/SF/INDOHR/VI/2016"/>
    <s v="CHR-004/792/16\CHR-006/1365/16"/>
    <n v="5572222.7000000002"/>
    <n v="0"/>
    <s v="Invoice Submitted"/>
  </r>
  <r>
    <n v="3200958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22/WCC-PMS/SF/INDOHR/IV/2016\0297/WCC-PMS.2nd/SF/INDOHR/V/2016"/>
    <s v="CHR-004/792/16\CHR-005/1061/16"/>
    <n v="5572222.7000000002"/>
    <n v="0"/>
    <s v="Invoice Submitted"/>
  </r>
  <r>
    <n v="3200955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20/WCC-PMS/SF/INDOHR/IV/2016\0289/WCC-PMS.2nd/SF/INDOHR/V/2016"/>
    <s v="CHR-004/791/16\CHR-005/1061/16"/>
    <n v="5572222.7000000002"/>
    <n v="0"/>
    <s v="Invoice Submitted"/>
  </r>
  <r>
    <n v="3200943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19/WCC-PMS/SF/INDOHR/IV/2016\0246/WCC-PMS.2nd/SF/INDOHR/IV/2016"/>
    <s v="CHR-004/791/16\CHR-004/817/16"/>
    <n v="5572222.7000000002"/>
    <n v="0"/>
    <s v="Invoice Submitted"/>
  </r>
  <r>
    <n v="3200941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18/WCC-PMS/SF/INDOHR/IV/2016\0349/WCC-PMS.2nd/SF/INDOHR/VI/2016"/>
    <s v="CHR-004/791/16\CHR-006/1362/16"/>
    <n v="5572222.7000000002"/>
    <n v="0"/>
    <s v="Invoice Submitted"/>
  </r>
  <r>
    <n v="3200938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17/WCC-PMS/SF/INDOHR/IV/2016\0340/WCC-PMS.2nd/SF/INDOHR/VI/2016"/>
    <s v="CHR-004/791/16\CHR-006/1363/16"/>
    <n v="5572222.7000000002"/>
    <n v="0"/>
    <s v="Invoice Submitted"/>
  </r>
  <r>
    <n v="3200938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16/WCC-PMS/SF/INDOHR/IV/2016\0339/WCC-PMS.2nd/SF/INDOHR/VI/2016"/>
    <s v="CHR-004/791/16\CHR-006/1363/16"/>
    <n v="5572222.7000000002"/>
    <n v="0"/>
    <s v="Invoice Submitted"/>
  </r>
  <r>
    <n v="3200935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15/WCC-PMS/SF/INDOHR/IV/2016\0332/WCC-PMS.2nd/SF/INDOHR/VI/2016"/>
    <s v="CHR-004/791/16\CHR-006/1366/16"/>
    <n v="5572222.7000000002"/>
    <n v="0"/>
    <s v="Invoice Submitted"/>
  </r>
  <r>
    <n v="3200931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14/WCC-PMS/SF/INDOHR/IV/2016\0322/WCC-PMS.2nd/SF/INDOHR/VI/2016"/>
    <s v="CHR-004/791/16\CHR-006/1364/16"/>
    <n v="5572222.7000000002"/>
    <n v="0"/>
    <s v="Invoice Submitted"/>
  </r>
  <r>
    <n v="3200926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13/WCC-PMS/SF/INDOHR/IV/2016\690/WCC-PMS.2nd/SF/INDOHR/VII/2016"/>
    <s v="CHR-004/791/16\CHR-007/1575/16"/>
    <n v="5572222.7000000002"/>
    <n v="0"/>
    <s v="Invoice Submitted"/>
  </r>
  <r>
    <n v="3200924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12/WCC-PMS/SF/INDOHR/IV/2016\677/WCC-PMS.2nd/SF/INDOHR/VII/2016"/>
    <s v="CHR-004/790/16\CHR-007/1574/16"/>
    <n v="5572222.7000000002"/>
    <n v="0"/>
    <s v="Invoice Submitted"/>
  </r>
  <r>
    <n v="3200923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11/WCC-PMS/SF/INDOHR/IV/2016\673/WCC-PMS.2nd/SF/INDOHR/VII/2016"/>
    <s v="CHR-004/790/16\CHR-007/1574/16"/>
    <n v="5572222.7000000002"/>
    <n v="0"/>
    <s v="Invoice Submitted"/>
  </r>
  <r>
    <n v="3200921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10/WCC-PMS/SF/INDOHR/IV/2016\657/WCC-PMS.2nd/SF/INDOHR/VII/2016"/>
    <s v="CHR-004/790/16\CHR-007/1632/16"/>
    <n v="5572222.7000000002"/>
    <n v="0"/>
    <s v="Invoice Submitted"/>
  </r>
  <r>
    <n v="3200920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09/WCC-PMS/SF/INDOHR/IV/2016\650/WCC-PMS.2nd/SF/INDOHR/VII/201"/>
    <s v="CHR-004/790/16\CHR-007/1573/16"/>
    <n v="5572222.7000000002"/>
    <n v="0"/>
    <s v="Invoice Submitted"/>
  </r>
  <r>
    <n v="3200919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08/WCC-PMS/SF/INDOHR/IV/2016\649/WCC-PMS.2nd/SF/INDOHR/VII/2016"/>
    <s v="CHR-004/790/16\CHR-007/1573/16"/>
    <n v="5572222.7000000002"/>
    <n v="0"/>
    <s v="Invoice Submitted"/>
  </r>
  <r>
    <n v="3200918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07/WCC-PMS/SF/INDOHR/IV/2016\642/WCC-PMS.2nd/SF/INDOHR/VII/2016"/>
    <s v="CHR-004/790/16\CHR-007/1633/16"/>
    <n v="5572222.7000000002"/>
    <n v="0"/>
    <s v="Invoice Submitted"/>
  </r>
  <r>
    <n v="3200918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06/WCC-PMS/SF/INDOHR/IV/2016\640/WCC-PMS.2nd/SF/INDOHR/VII/2016"/>
    <s v="CHR-004/790/16\CHR-007/1573/16"/>
    <n v="5572222.7000000002"/>
    <n v="0"/>
    <s v="Invoice Submitted"/>
  </r>
  <r>
    <n v="3200917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05/WCC-PMS/SF/INDOHR/IV/2016\632/WCC-PMS.2nd/SF/INDOHR/VII/2016"/>
    <s v="CHR-004/790/16\CHR-007/1572/16"/>
    <n v="5572222.7000000002"/>
    <n v="0"/>
    <s v="Invoice Submitted"/>
  </r>
  <r>
    <n v="3200916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04/WCC-PMS/SF/INDOHR/IV/2016\621/WCC-PMS.2nd/SF/INDOHR/VII/2016"/>
    <s v="CHR-004/790/16\CHR-007/1572/16"/>
    <n v="5572222.7000000002"/>
    <n v="0"/>
    <s v="Invoice Submitted"/>
  </r>
  <r>
    <n v="3200914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03/WCC-PMS/SF/INDOHR/IV/2016\604/WCC-PMS.2nd/SF/INDOHR/VII/2016"/>
    <s v="CHR-004/790/16\CHR-003/566/16"/>
    <n v="5572222.7000000002"/>
    <n v="0"/>
    <s v="Invoice Submitted"/>
  </r>
  <r>
    <n v="3200913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02/WCC-PMS/SF/INDOHR/IV/2016\603/WCC-PMS.2nd/SF/INDOHR/VII/2016"/>
    <s v="CHR-004/789/16\CHR-004/790/16"/>
    <n v="5572222.7000000002"/>
    <n v="0"/>
    <s v="Invoice Submitted"/>
  </r>
  <r>
    <n v="3200911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01/WCC-PMS/SF/INDOHR/IV/2016\0276/WCC-PMS.2nd/SF/INDOHR/V/2016"/>
    <s v="CHR-004/789/16\CHR-005/1059/16"/>
    <n v="5572222.7000000002"/>
    <n v="0"/>
    <s v="Invoice Submitted"/>
  </r>
  <r>
    <n v="3200911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400/WCC-PMS/SF/INDOHR/IV/2016\0275/WCC-PMS.2nd/SF/INDOHR/V/2016"/>
    <s v="CHR-004/789/16\CHR-005/1059/16"/>
    <n v="5572222.7000000002"/>
    <n v="0"/>
    <s v="Invoice Submitted"/>
  </r>
  <r>
    <n v="3200909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399/WCC-PMS/SF/INDOHR/IV/2016\0263/WCC-PMS.2nd/SF/INDOHR/V/2016"/>
    <s v="CHR-004/789/16\CHR-005/1058/16"/>
    <n v="5572222.7000000002"/>
    <n v="0"/>
    <s v="Invoice Submitted"/>
  </r>
  <r>
    <n v="3200908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398/WCC-PMS/SF/INDOHR/IV/2016\594/WCC-PMS.2nd/SF/INDOHR/VII/2016"/>
    <s v="CHR-004/789/16\CHR-007/1570/16"/>
    <n v="5572222.7000000002"/>
    <n v="0"/>
    <s v="Invoice Submitted"/>
  </r>
  <r>
    <n v="3200905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397/WCC-PMS/SF/INDOHR/IV/2016\585/WCC-PMS.2nd/SF/INDOHR/VII/2016"/>
    <s v="CHR-004/789/16\CHR-007/1569/16"/>
    <n v="5572222.7000000002"/>
    <n v="0"/>
    <s v="Invoice Submitted"/>
  </r>
  <r>
    <n v="3200904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396/WCC-PMS/SF/INDOHR/IV/2016\583/WCC-PMS.2nd/SF/INDOHR/VII/2016"/>
    <s v="CHR-004/789/16\CHR-007/1569/16"/>
    <n v="5572222.7000000002"/>
    <n v="0"/>
    <s v="Invoice Submitted"/>
  </r>
  <r>
    <n v="3200903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395/WCC-PMS/SF/INDOHR/IV/2016\581/WCC-PMS.2nd/SF/INDOHR/VII/2016"/>
    <s v="CHR-004/789/16\CHR-007/1569/16"/>
    <n v="5572222.7000000002"/>
    <n v="0"/>
    <s v="Invoice Submitted"/>
  </r>
  <r>
    <n v="3200903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394/WCC-PMS/SF/INDOHR/IV/2016\577/WCC-PMS.2nd/SF/INDOHR/VII/2016"/>
    <s v="CHR-004/789/16\CHR-007/1633/16"/>
    <n v="5572222.7000000002"/>
    <n v="0"/>
    <s v="Invoice Submitted"/>
  </r>
  <r>
    <n v="3200902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393/WCC-PMS/SF/INDOHR/IV/2016\574/WCC-PMS.2nd/SF/INDOHR/VII/2016"/>
    <s v="CHR-004/789/16\CHR-007/1633/16"/>
    <n v="5572222.7000000002"/>
    <n v="0"/>
    <s v="Invoice Submitted"/>
  </r>
  <r>
    <n v="3201311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081/WCC-PMS/SF/INDOHR/III/2016\0557/WCC-PMS.2nd/SF/INDOHR/VI/2016"/>
    <s v="CHR-003/553/16\CHR-006/1356/16"/>
    <n v="5572222.7000000002"/>
    <n v="0"/>
    <s v="Invoice Submitted"/>
  </r>
  <r>
    <n v="3201298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079/WCC-PMS/SF/INDOHR/III/2016\1596/WCC-PMS.2nd/SF/INDOHR/VII/2016"/>
    <s v="CHR-003/553/16\CHR-007/1593/16"/>
    <n v="5572222.7000000002"/>
    <n v="0"/>
    <s v="Invoice Submitted"/>
  </r>
  <r>
    <n v="3201036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060/WCC-PMS/SF/INDOHR/III/2016\0248/WCC-PMS.2nd/SF/INDOHR/IV/2016"/>
    <s v="CHR-003/555/16\CHR-004/817/16"/>
    <n v="5572222.7000000002"/>
    <n v="0"/>
    <s v="Invoice Submitted"/>
  </r>
  <r>
    <n v="3201311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059/WCC-PMS/SF/INDOHR/III/2016\0452/WCC-PMS.2nd/SF/INDOHR/VI/2016"/>
    <s v="CHR-003/555/16\CHR-006/1361/16"/>
    <n v="5572222.7000000002"/>
    <n v="0"/>
    <s v="Invoice Submitted"/>
  </r>
  <r>
    <n v="3201311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058/WCC-PMS/SF/INDOHR/III/2016\0451/WCC-PMS.2nd/SF/INDOHR/VI/2016"/>
    <s v="CHR-003/556/16\CHR-006/1361/16"/>
    <n v="5572222.7000000002"/>
    <n v="0"/>
    <s v="Invoice Submitted"/>
  </r>
  <r>
    <n v="3200974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056/WCC-PMS/SF/INDOHR/III/2016\0433/WCC-PMS.2nd/SF/INDOHR/VI/2016"/>
    <s v="CHR-003/556/16\CHR-006/1378/16"/>
    <n v="5572222.7000000002"/>
    <n v="0"/>
    <s v="Invoice Submitted"/>
  </r>
  <r>
    <n v="3200966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055/WCC-PMS/SF/INDOHR/III/2016\0355/WCC-PMS.2nd/SF/INDOHR/V/2016"/>
    <s v="CHR-003/556/16\CHR-005/1067/16"/>
    <n v="5572222.7000000002"/>
    <n v="0"/>
    <s v="Invoice Submitted"/>
  </r>
  <r>
    <n v="3200965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054/WCC-PMS/SF/INDOHR/III/2016\0354/WCC-PMS.2nd/SF/INDOHR/V/2016"/>
    <s v="CHR-003/556/16\CHR-005/1067/16"/>
    <n v="5572222.7000000002"/>
    <n v="0"/>
    <s v="Invoice Submitted"/>
  </r>
  <r>
    <n v="3200964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053/WCC-PMS/SF/INDOHR/III/2016\0352/WCC-PMS.2nd/SF/INDOHR/V/2016"/>
    <s v="CHR-003/553/16\CHR-005/1067/16"/>
    <n v="5572222.7000000002"/>
    <n v="0"/>
    <s v="Invoice Submitted"/>
  </r>
  <r>
    <n v="3200964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052/WCC-PMS/SF/INDOHR/III/2016\0351/WCC-PMS.2nd/SF/INDOHR/V/2016"/>
    <s v="CHR-003/553/16\CHR-005/1067/16"/>
    <n v="5572222.7000000002"/>
    <n v="0"/>
    <s v="Invoice Submitted"/>
  </r>
  <r>
    <n v="3200963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048/WCC-PMS/SF/INDOHR/III/2016\0343/WCC-PMS.2nd/SF/INDOHR/V/2016"/>
    <s v="CHR-003/558/16\CHR-005/1066/16"/>
    <n v="5572222.7000000002"/>
    <n v="0"/>
    <s v="Invoice Submitted"/>
  </r>
  <r>
    <n v="3200962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044/WCC-PMS/SF/INDOHR/III/2016\0337/WCC-PMS.2nd/SF/INDOHR/V/2016"/>
    <s v="CHR-003/558/16\CHR-005/1065/16"/>
    <n v="5572222.7000000002"/>
    <n v="0"/>
    <s v="Invoice Submitted"/>
  </r>
  <r>
    <n v="3200959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041/WCC-PMS/SF/INDOHR/III/2016\0325/WCC-PMS.2nd/SF/INDOHR/V/2016"/>
    <s v="CHR-003/558/16\CHR-005/1064/16"/>
    <n v="5572222.7000000002"/>
    <n v="0"/>
    <s v="Invoice Submitted"/>
  </r>
  <r>
    <n v="3200960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040/WCC-PMS/SF/INDOHR/III/2016\179/TB-PROV.SVC/SF/IHR/XII/2016"/>
    <s v="CHR-003/558/16\Belum Invoice"/>
    <n v="5572222.7000000002"/>
    <n v="2786111.35"/>
    <s v="Partially Invoice Submitted"/>
  </r>
  <r>
    <n v="3200959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039/WCC-PMS/SF/INDOHR/III/2016\0323/WCC-PMS.2nd/SF/INDOHR/V/2016"/>
    <s v="CHR-003/559/16\CHR-005/1064/16"/>
    <n v="5572222.7000000002"/>
    <n v="0"/>
    <s v="Invoice Submitted"/>
  </r>
  <r>
    <n v="3200945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037/WCC-PMS/SF/INDOHR/III/2016\1424/WCC-PMS.2nd/SF/INDOHR/VII/2016"/>
    <s v="CHR-003/559/16\CHR-007/1628/16"/>
    <n v="5572222.7000000002"/>
    <n v="0"/>
    <s v="Invoice Submitted"/>
  </r>
  <r>
    <n v="3200940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036/WCC-PMS/SF/INDOHR/III/2016\1417/WCC-PMS.2nd/SF/INDOHR/VII/2016"/>
    <s v="CHR-003/559/16\CHR-007/1598/16"/>
    <n v="5572222.7000000002"/>
    <n v="0"/>
    <s v="Invoice Submitted"/>
  </r>
  <r>
    <n v="3200939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035/WCC-PMS/SF/INDOHR/III/2016\1413/WCC-PMS.2nd/SF/INDOHR/VII/2016"/>
    <s v="CHR-003/559/16\CHR-007/1598/16"/>
    <n v="5572222.7000000002"/>
    <n v="0"/>
    <s v="Invoice Submitted"/>
  </r>
  <r>
    <n v="3200936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034/WCC-PMS/SF/INDOHR/III/2016\1405/WCC-PMS.2nd/SF/INDOHR/VII/2016"/>
    <s v="CHR-003/559/16\CHR-007/1599/16"/>
    <n v="5572222.7000000002"/>
    <n v="0"/>
    <s v="Invoice Submitted"/>
  </r>
  <r>
    <n v="3200935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033/WCC-PMS/SF/INDOHR/III/2016\1403/WCC-PMS.2nd/SF/INDOHR/VII/2016"/>
    <s v="CHR-003/559/16\CHR-007/1599/16"/>
    <n v="5572222.7000000002"/>
    <n v="0"/>
    <s v="Invoice Submitted"/>
  </r>
  <r>
    <n v="3200933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032/WCC-PMS/SF/INDOHR/III/2016\1394/WCC-PMS.2nd/SF/INDOHR/VII/2016"/>
    <s v="CHR-003/559/16\CHR-007/1599/16"/>
    <n v="5572222.7000000002"/>
    <n v="0"/>
    <s v="Invoice Submitted"/>
  </r>
  <r>
    <n v="3200932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031/WCC-PMS/SF/INDOHR/III/2016\1389/WCC-PMS.2nd/SF/INDOHR/VII/2016"/>
    <s v="CHR-003/559/16\CHR-007/1599/16"/>
    <n v="5572222.7000000002"/>
    <n v="0"/>
    <s v="Invoice Submitted"/>
  </r>
  <r>
    <n v="3200931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030/WCC-PMS/SF/INDOHR/III/2016\1387/WCC-PMS.2nd/SF/INDOHR/VII/2016"/>
    <s v="CHR-003/559/16\CHR-007/1600/16"/>
    <n v="5572222.7000000002"/>
    <n v="0"/>
    <s v="Invoice Submitted"/>
  </r>
  <r>
    <n v="3200930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029/WCC-PMS/SF/INDOHR/III/2016\1382/WCC-PMS.2nd/SF/INDOHR/VII/2016"/>
    <s v="CHR-003/560/16\CHR-007/1600/16"/>
    <n v="5572222.7000000002"/>
    <n v="0"/>
    <s v="Invoice Submitted"/>
  </r>
  <r>
    <n v="3200929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028/WCC-PMS/SF/INDOHR/III/2016\1380/WCC-PMS.2nd/SF/INDOHR/VII/2016"/>
    <s v="CHR-003/560/16\CHR-007/1600/16"/>
    <n v="5572222.7000000002"/>
    <n v="0"/>
    <s v="Invoice Submitted"/>
  </r>
  <r>
    <n v="3201279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027/WCC-PMS/SF/INDOHR/III/2016\1366/WCC-PMS.2nd/SF/INDOHR/VII/2016"/>
    <s v="CHR-003/560/16\CHR-007/1601/16"/>
    <n v="5572222.7000000002"/>
    <n v="0"/>
    <s v="Invoice Submitted"/>
  </r>
  <r>
    <n v="3201244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025/WCC-PMS/SF/INDOHR/III/2016\1265/WCC-PMS.2nd/SF/INDOHR/VII/2016"/>
    <s v="CHR-003/560/16\CHR-007/1604/16"/>
    <n v="5572222.7000000002"/>
    <n v="0"/>
    <s v="Invoice Submitted"/>
  </r>
  <r>
    <n v="3201235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024/WCC-PMS/SF/INDOHR/III/2016\1244/WCC-PMS.2nd/SF/INDOHR/VII/2016"/>
    <s v="CHR-003/560/16\CHR-007/1605/16"/>
    <n v="5572222.7000000002"/>
    <n v="0"/>
    <s v="Invoice Submitted"/>
  </r>
  <r>
    <n v="3201232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023/WCC-PMS/SF/INDOHR/III/2016\1237/WCC-PMS.2nd/SF/INDOHR/VII/2016"/>
    <s v="CHR-003/560/16\CHR-007/1606/16"/>
    <n v="5572222.7000000002"/>
    <n v="0"/>
    <s v="Invoice Submitted"/>
  </r>
  <r>
    <n v="3201231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022/WCC-PMS/SF/INDOHR/III/2016\1236/WCC-PMS.2nd/SF/INDOHR/VII/2016"/>
    <s v="CHR-003/560/16\CHR-007/1606/16"/>
    <n v="5572222.7000000002"/>
    <n v="0"/>
    <s v="Invoice Submitted"/>
  </r>
  <r>
    <n v="3201230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021/WCC-PMS/SF/INDOHR/III/2016\1235/WCC-PMS.2nd/SF/INDOHR/VII/2016"/>
    <s v="CHR-003/560/16\CHR-007/1606/16"/>
    <n v="5572222.7000000002"/>
    <n v="0"/>
    <s v="Invoice Submitted"/>
  </r>
  <r>
    <n v="3201229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020/WCC-PMS/SF/INDOHR/III/2016\1233/WCC-PMS.2nd/SF/INDOHR/VII/2016"/>
    <s v="CHR-003/560/16\CHR-007/1606/16"/>
    <n v="5572222.7000000002"/>
    <n v="0"/>
    <s v="Invoice Submitted"/>
  </r>
  <r>
    <n v="3201228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019/WCC-PMS/SF/INDOHR/III/2016\1231/WCC-PMS.2nd/SF/INDOHR/VII/2016"/>
    <s v="CHR-003/561/16\CHR-007/1606/16"/>
    <n v="5572222.7000000002"/>
    <n v="0"/>
    <s v="Invoice Submitted"/>
  </r>
  <r>
    <n v="3201227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018/WCC-PMS/SF/INDOHR/III/2016\1230/WCC-PMS.2nd/SF/INDOHR/VII/2016"/>
    <s v="CHR-003/561/16\CHR-007/1606/16"/>
    <n v="5572222.7000000002"/>
    <n v="0"/>
    <s v="Invoice Submitted"/>
  </r>
  <r>
    <n v="3201224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017/WCC-PMS/SF/INDOHR/III/2016\1224/WCC-PMS.2nd/SF/INDOHR/VII/2016"/>
    <s v="CHR-003/561/16\CHR-007/1606/16"/>
    <n v="5572222.7000000002"/>
    <n v="0"/>
    <s v="Invoice Submitted"/>
  </r>
  <r>
    <n v="3201223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016/WCC-PMS/SF/INDOHR/III/2016\1223/WCC-PMS.2nd/SF/INDOHR/VII/2016"/>
    <s v="CHR-003/561/16\CHR-007/1607/16"/>
    <n v="5572222.7000000002"/>
    <n v="0"/>
    <s v="Invoice Submitted"/>
  </r>
  <r>
    <n v="3201206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015/WCC-PMS/SF/INDOHR/III/2016\1204/WCC-PMS.2nd/SF/INDOHR/VII/2016"/>
    <s v="CHR-003/561/16\CHR-007/1608/16"/>
    <n v="5572222.7000000002"/>
    <n v="0"/>
    <s v="Invoice Submitted"/>
  </r>
  <r>
    <n v="3201205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014/WCC-PMS/SF/INDOHR/III/2016\1203/WCC-PMS.2nd/SF/INDOHR/VII/2016"/>
    <s v="CHR-003/561/16\CHR-007/1608/16"/>
    <n v="5572222.7000000002"/>
    <n v="0"/>
    <s v="Invoice Submitted"/>
  </r>
  <r>
    <n v="3201204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013/WCC-PMS/SF/INDOHR/III/2016\1202/WCC-PMS.2nd/SF/INDOHR/VII/2016"/>
    <s v="CHR-003/561/16\CHR-007/1608/16"/>
    <n v="5572222.7000000002"/>
    <n v="0"/>
    <s v="Invoice Submitted"/>
  </r>
  <r>
    <n v="3201204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012/WCC-PMS/SF/INDOHR/III/2016\1201/WCC-PMS.2nd/SF/INDOHR/VII/2016"/>
    <s v="CHR-003/561/16\CHR-007/1608/16"/>
    <n v="5572222.7000000002"/>
    <n v="0"/>
    <s v="Invoice Submitted"/>
  </r>
  <r>
    <n v="3201202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011/WCC-PMS/SF/INDOHR/III/2016\1199/WCC-PMS.2nd/SF/INDOHR/VII/2016"/>
    <s v="CHR-003/561/16\CHR-007/1589/16"/>
    <n v="5572222.7000000002"/>
    <n v="0"/>
    <s v="Invoice Submitted"/>
  </r>
  <r>
    <n v="3201198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010/WCC-PMS/SF/INDOHR/III/2016\1193/WCC-PMS.2nd/SF/INDOHR/VII/2016"/>
    <s v="CHR-003/556/16\CHR-007/1589/16"/>
    <n v="5572222.7000000002"/>
    <n v="0"/>
    <s v="Invoice Submitted"/>
  </r>
  <r>
    <n v="3201195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009/WCC-PMS/SF/INDOHR/III/2016\1188/WCC-PMS.2nd/SF/INDOHR/VII/2016"/>
    <s v="CHR-003/556/16\CHR-007/1589/16"/>
    <n v="5572222.7000000002"/>
    <n v="0"/>
    <s v="Invoice Submitted"/>
  </r>
  <r>
    <n v="3201194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008/WCC-PMS/SF/INDOHR/III/2016\1187/WCC-PMS.2nd/SF/INDOHR/VII/2016"/>
    <s v="CHR-003/556/16\CHR-007/1589/16"/>
    <n v="5572222.7000000002"/>
    <n v="0"/>
    <s v="Invoice Submitted"/>
  </r>
  <r>
    <n v="3201192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007/WCC-PMS/SF/INDOHR/III/2016\1185/WCC-PMS.2nd/SF/INDOHR/VII/2016"/>
    <s v="CHR-003/556/16\CHR-007/1589/16"/>
    <n v="5572222.7000000002"/>
    <n v="0"/>
    <s v="Invoice Submitted"/>
  </r>
  <r>
    <n v="3201186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006/WCC-PMS/SF/INDOHR/III/2016\1178/WCC-PMS.2nd/SF/INDOHR/VII/2016"/>
    <s v="CHR-003/556/16\CHR-007/1588/16"/>
    <n v="5572222.7000000002"/>
    <n v="0"/>
    <s v="Invoice Submitted"/>
  </r>
  <r>
    <n v="3201185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005/WCC-PMS/SF/INDOHR/III/2016\1177/WCC-PMS.2nd/SF/INDOHR/VII/2016"/>
    <s v="CHR-003/557/16\CHR-007/1588/16"/>
    <n v="5572222.7000000002"/>
    <n v="0"/>
    <s v="Invoice Submitted"/>
  </r>
  <r>
    <n v="3201149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004/WCC-PMS/SF/INDOHR/III/2016\0419/WCC-PMS.2nd/SF/INDOHR/VI/2016"/>
    <s v="CHR-003/557/16\CHR-006/1357/16"/>
    <n v="5572222.7000000002"/>
    <n v="0"/>
    <s v="Invoice Submitted"/>
  </r>
  <r>
    <n v="3201145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003/WCC-PMS/SF/INDOHR/III/2016\0414/WCC-PMS.2nd/SF/INDOHR/VI/2016"/>
    <s v="CHR-003/557/16\CHR-006/1357/16"/>
    <n v="5572222.7000000002"/>
    <n v="0"/>
    <s v="Invoice Submitted"/>
  </r>
  <r>
    <n v="3201143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002/WCC-PMS/SF/INDOHR/III/2016\0412/WCC-PMS.2nd/SF/INDOHR/VI/2016"/>
    <s v="CHR-003/557/16\CHR-006/1352/16"/>
    <n v="5572222.7000000002"/>
    <n v="0"/>
    <s v="Invoice Submitted"/>
  </r>
  <r>
    <n v="3201136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001/WCC-PMS/SF/INDOHR/III/2016\0406/WCC-PMS.2nd/SF/INDOHR/VI/2016"/>
    <s v="CHR-003/557/16\CHR-006/1352/16"/>
    <n v="5572222.7000000002"/>
    <n v="0"/>
    <s v="Invoice Submitted"/>
  </r>
  <r>
    <n v="3201127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1000/WCC-PMS/SF/INDOHR/III/2016\0397/WCC-PMS.2nd/SF/INDOHR/VI/2016"/>
    <s v="CHR-003/557/16\CHR-006/1351/16"/>
    <n v="5572222.7000000002"/>
    <n v="0"/>
    <s v="Invoice Submitted"/>
  </r>
  <r>
    <n v="3201127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999/WCC-PMS/SF/INDOHR/III/2016\0396/WCC-PMS.2nd/SF/INDOHR/VI/2016"/>
    <s v="CHR-003/557/16\CHR-006/1351/16"/>
    <n v="5572222.7000000002"/>
    <n v="0"/>
    <s v="Invoice Submitted"/>
  </r>
  <r>
    <n v="3201111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998/WCC-PMS/SF/INDOHR/III/2016\1083/WCC-PMS.2nd/SF/INDOHR/VII/2016"/>
    <s v="CHR-003/557/16\CHR-007/1586/16"/>
    <n v="5572222.7000000002"/>
    <n v="0"/>
    <s v="Invoice Submitted"/>
  </r>
  <r>
    <n v="3201080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997/WCC-PMS/SF/INDOHR/III/2016\946/WCC-PMS.2nd/SF/INDOHR/VII/2016"/>
    <s v="CHR-003/557/16\CHR-007/1629/16"/>
    <n v="5572222.7000000002"/>
    <n v="0"/>
    <s v="Invoice Submitted"/>
  </r>
  <r>
    <n v="3201079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996/WCC-PMS/SF/INDOHR/III/2016\943/WCC-PMS.2nd/SF/INDOHR/VII/2016"/>
    <s v="CHR-003/557/16\CHR-007/1629/16"/>
    <n v="5572222.7000000002"/>
    <n v="0"/>
    <s v="Invoice Submitted"/>
  </r>
  <r>
    <n v="3201075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995/WCC-PMS/SF/INDOHR/III/2016\934/WCC-PMS.2nd/SF/INDOHR/VII/2016"/>
    <s v="CHR-003/561/16\CHR-007/1629/16"/>
    <n v="5572222.7000000002"/>
    <n v="0"/>
    <s v="Invoice Submitted"/>
  </r>
  <r>
    <n v="3201068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994/WCC-PMS/SF/INDOHR/III/2016\918/WCC-PMS.2nd/SF/INDOHR/VII/2016"/>
    <s v="CHR-003/562/16\CHR-007/1583/16"/>
    <n v="5572222.7000000002"/>
    <n v="0"/>
    <s v="Invoice Submitted"/>
  </r>
  <r>
    <n v="3201023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993/WCC-PMS/SF/INDOHR/III/2016\839/WCC-PMS.2nd/SF/INDOHR/VII/2016"/>
    <s v="CHR-003/562/16\CHR-007/1638/16"/>
    <n v="5572222.7000000002"/>
    <n v="0"/>
    <s v="Invoice Submitted"/>
  </r>
  <r>
    <n v="3201007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992/WCC-PMS/SF/INDOHR/III/2016\803/WCC-PMS.2nd/SF/INDOHR/VII/2016"/>
    <s v="CHR-003/562/16\CHR-007/1576/16"/>
    <n v="5572222.7000000002"/>
    <n v="0"/>
    <s v="Invoice Submitted"/>
  </r>
  <r>
    <n v="3201003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991/WCC-PMS/SF/INDOHR/III/2016\794/WCC-PMS.2nd/SF/INDOHR/VII/2016"/>
    <s v="CHR-003/562/16\CHR-007/1580/16"/>
    <n v="5572222.7000000002"/>
    <n v="0"/>
    <s v="Invoice Submitted"/>
  </r>
  <r>
    <n v="3200993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990/WCC-PMS/SF/INDOHR/III/2016\770/WCC-PMS.2nd/SF/INDOHR/VII/2016"/>
    <s v="CHR-003/562/16\CHR-007/1580/16"/>
    <n v="5572222.7000000002"/>
    <n v="0"/>
    <s v="Invoice Submitted"/>
  </r>
  <r>
    <n v="3200984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987/WCC-PMS/SF/INDOHR/III/2016\0390/WCC-PMS.2nd/SF/INDOHR/VI/2016"/>
    <s v="CHR-003/562/16\CHR-006/1350/16"/>
    <n v="5572222.7000000002"/>
    <n v="0"/>
    <s v="Invoice Submitted"/>
  </r>
  <r>
    <n v="3200983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985/WCC-PMS/SF/INDOHR/III/2016\0383/WCC-PMS.2nd/SF/INDOHR/VI/2016"/>
    <s v="CHR-003/562/16\CHR-006/1349/16"/>
    <n v="5572222.7000000002"/>
    <n v="0"/>
    <s v="Invoice Submitted"/>
  </r>
  <r>
    <n v="3200982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984/WCC-PMS/SF/INDOHR/III/2016\0381/WCC-PMS.2nd/SF/INDOHR/VI/2016"/>
    <s v="CHR-003/563/16\CHR-006/1349/16"/>
    <n v="5572222.7000000002"/>
    <n v="0"/>
    <s v="Invoice Submitted"/>
  </r>
  <r>
    <n v="3200976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983/WCC-PMS/SF/INDOHR/III/2016\0368/WCC-PMS.2nd/SF/INDOHR/VI/2016"/>
    <s v="CHR-003/563/16\CHR-006/1366/16"/>
    <n v="5572222.7000000002"/>
    <n v="0"/>
    <s v="Invoice Submitted"/>
  </r>
  <r>
    <n v="3200975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982/WCC-PMS/SF/INDOHR/III/2016\0367/WCC-PMS.2nd/SF/INDOHR/VI/2016"/>
    <s v="CHR-003/563/16\CHR-006/1366/16"/>
    <n v="5572222.7000000002"/>
    <n v="0"/>
    <s v="Invoice Submitted"/>
  </r>
  <r>
    <n v="3200962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981/WCC-PMS/SF/INDOHR/III/2016\0309/WCC-PMS.2nd/SF/INDOHR/V/2016"/>
    <s v="CHR-003/563/16\CHR-005/1063/16"/>
    <n v="5572222.7000000002"/>
    <n v="0"/>
    <s v="Invoice Submitted"/>
  </r>
  <r>
    <n v="3200961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980/WCC-PMS/SF/INDOHR/III/2016\0306/WCC-PMS.2nd/SF/INDOHR/V/2016"/>
    <s v="CHR-003/563/16\CHR-005/1062/16"/>
    <n v="5572222.7000000002"/>
    <n v="0"/>
    <s v="Invoice Submitted"/>
  </r>
  <r>
    <n v="3200960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979/WCC-PMS/SF/INDOHR/III/2016\0304/WCC-PMS.2nd/SF/INDOHR/V/2016"/>
    <s v="CHR-003/563/16\CHR-005/1062/16"/>
    <n v="5572222.7000000002"/>
    <n v="0"/>
    <s v="Invoice Submitted"/>
  </r>
  <r>
    <n v="3200959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978/WCC-PMS/SF/INDOHR/III/2016\0299/WCC-PMS.2nd/SF/INDOHR/V/2016"/>
    <s v="CHR-003/563/16\CHR-005/1062/16"/>
    <n v="5572222.7000000002"/>
    <n v="0"/>
    <s v="Invoice Submitted"/>
  </r>
  <r>
    <n v="3200958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977/WCC-PMS/SF/INDOHR/III/2016\0296/WCC-PMS.2nd/SF/INDOHR/V/2016"/>
    <s v="CHR-003/563/16\CHR-005/1061/16"/>
    <n v="5572222.7000000002"/>
    <n v="0"/>
    <s v="Invoice Submitted"/>
  </r>
  <r>
    <n v="3200956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976/WCC-PMS/SF/INDOHR/III/2016\0291/WCC-PMS.2nd/SF/INDOHR/V/2016"/>
    <s v="CHR-003/563/16\CHR-005/1061/16"/>
    <n v="5572222.7000000002"/>
    <n v="0"/>
    <s v="Invoice Submitted"/>
  </r>
  <r>
    <n v="3200955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975/WCC-PMS/SF/INDOHR/III/2016\0290/WCC-PMS.2nd/SF/INDOHR/V/2016"/>
    <s v="CHR-003/563/16\CHR-005/1061/16"/>
    <n v="5572222.7000000002"/>
    <n v="0"/>
    <s v="Invoice Submitted"/>
  </r>
  <r>
    <n v="3200955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974/WCC-PMS/SF/INDOHR/III/2016\0288/WCC-PMS.2nd/SF/INDOHR/V/2016"/>
    <s v="CHR-003/564/16\CHR-005/1060/16"/>
    <n v="5572222.7000000002"/>
    <n v="0"/>
    <s v="Invoice Submitted"/>
  </r>
  <r>
    <n v="3200952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973/WCC-PMS/SF/INDOHR/III/2016\0172/WCC-PMS.2nd/SF/INDOHR/III/2016"/>
    <s v="CHR-003/564/16\CHR-003/601/16"/>
    <n v="5572222.7000000002"/>
    <n v="0"/>
    <s v="Invoice Submitted"/>
  </r>
  <r>
    <n v="3200945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971/WCC-PMS/SF/INDOHR/III/2016\0153/WCC-PMS.2nd/SF/INDOHR/III/2016"/>
    <s v="CHR-003/564/16\CHR-003/599/16"/>
    <n v="5572222.7000000002"/>
    <n v="0"/>
    <s v="Invoice Submitted"/>
  </r>
  <r>
    <n v="3200944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970/WCC-PMS/SF/INDOHR/III/2016\0151/WCC-PMS.2nd/SF/INDOHR/III/2016"/>
    <s v="CHR-003/564/16\CHR-003/599/16"/>
    <n v="5572222.7000000002"/>
    <n v="0"/>
    <s v="Invoice Submitted"/>
  </r>
  <r>
    <n v="3200943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969/WCC-PMS/SF/INDOHR/III/2016\0150/WCC-PMS.2nd/SF/INDOHR/III/2016"/>
    <s v="CHR-003/564/16\CHR-003/599/16"/>
    <n v="5572222.7000000002"/>
    <n v="0"/>
    <s v="Invoice Submitted"/>
  </r>
  <r>
    <n v="3200940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968/WCC-PMS/SF/INDOHR/III/2016\0346/WCC-PMS.2nd/SF/INDOHR/VI/2016"/>
    <s v="CHR-003/564/16\CHR-006/1362/16"/>
    <n v="5572222.7000000002"/>
    <n v="0"/>
    <s v="Invoice Submitted"/>
  </r>
  <r>
    <n v="3200940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967/WCC-PMS/SF/INDOHR/III/2016\0345/WCC-PMS.2nd/SF/INDOHR/VI/2016"/>
    <s v="CHR-003/564/16\CHR-006/1362/16"/>
    <n v="5572222.7000000002"/>
    <n v="0"/>
    <s v="Invoice Submitted"/>
  </r>
  <r>
    <n v="3200935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966/WCC-PMS/SF/INDOHR/III/2016\0331/WCC-PMS.2nd/SF/INDOHR/VI/2016"/>
    <s v="CHR-003/564/16\CHR-006/1403/16"/>
    <n v="5572222.7000000002"/>
    <n v="0"/>
    <s v="Invoice Submitted"/>
  </r>
  <r>
    <n v="3200935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965/WCC-PMS/SF/INDOHR/III/2016\0330/WCC-PMS.2nd/SF/INDOHR/VI/2016"/>
    <s v="CHR-003/564/16\CHR-006/1366/16"/>
    <n v="5572222.7000000002"/>
    <n v="0"/>
    <s v="Invoice Submitted"/>
  </r>
  <r>
    <n v="3200934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964/WCC-PMS/SF/INDOHR/III/2016\0329/WCC-PMS.2nd/SF/INDOHR/VI/2016"/>
    <s v="CHR-003/565/16\CHR-006/1366/16"/>
    <n v="5572222.7000000002"/>
    <n v="0"/>
    <s v="Invoice Submitted"/>
  </r>
  <r>
    <n v="3200933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963/WCC-PMS/SF/INDOHR/III/2016\0326/WCC-PMS.2nd/SF/INDOHR/VI/2016"/>
    <s v="CHR-003/565/16\CHR-006/1364/16"/>
    <n v="5572222.7000000002"/>
    <n v="0"/>
    <s v="Invoice Submitted"/>
  </r>
  <r>
    <n v="3200932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962/WCC-PMS/SF/INDOHR/III/2016\0324/WCC-PMS.2nd/SF/INDOHR/VI/2016"/>
    <s v="CHR-003/565/16\CHR-006/1364/16"/>
    <n v="5572222.7000000002"/>
    <n v="0"/>
    <s v="Invoice Submitted"/>
  </r>
  <r>
    <n v="3200930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961/WCC-PMS/SF/INDOHR/III/2016\0321/WCC-PMS.2nd/SF/INDOHR/VI/2016"/>
    <s v="CHR-003/565/16\CHR-006/1364/16"/>
    <n v="5572222.7000000002"/>
    <n v="0"/>
    <s v="Invoice Submitted"/>
  </r>
  <r>
    <n v="3200924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959/WCC-PMS/SF/INDOHR/III/2016\678/WCC-PMS.2nd/SF/INDOHR/VII/2016"/>
    <s v="CHR-003/565/16\CHR-007/1574/16"/>
    <n v="5572222.7000000002"/>
    <n v="0"/>
    <s v="Invoice Submitted"/>
  </r>
  <r>
    <n v="3200924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958/WCC-PMS/SF/INDOHR/III/2016\676/WCC-PMS.2nd/SF/INDOHR/VII/2016"/>
    <s v="CHR-003/565/16\CHR-007/1574/16"/>
    <n v="5572222.7000000002"/>
    <n v="0"/>
    <s v="Invoice Submitted"/>
  </r>
  <r>
    <n v="3200923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957/WCC-PMS/SF/INDOHR/III/2016\672/WCC-PMS.2nd/SF/INDOHR/VII/2016"/>
    <s v="CHR-003/565/16\CHR-007/1574/16"/>
    <n v="5572222.7000000002"/>
    <n v="0"/>
    <s v="Invoice Submitted"/>
  </r>
  <r>
    <n v="3200923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956/WCC-PMS/SF/INDOHR/III/2016\671/WCC-PMS.2nd/SF/INDOHR/VII/2016"/>
    <s v="CHR-003/565/16\CHR-007/1574/16"/>
    <n v="5572222.7000000002"/>
    <n v="0"/>
    <s v="Invoice Submitted"/>
  </r>
  <r>
    <n v="3200921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955/WCC-PMS/SF/INDOHR/III/2016\662/WCC-PMS.2nd/SF/INDOHR/VII/2016"/>
    <s v="CHR-003/565/16\CHR-007/1573/16"/>
    <n v="5572222.7000000002"/>
    <n v="0"/>
    <s v="Invoice Submitted"/>
  </r>
  <r>
    <n v="3200920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954/WCC-PMS/SF/INDOHR/III/2016\654/WCC-PMS.2nd/SF/INDOHR/VII/2016"/>
    <s v="CHR-003/583/16\CHR-007/1573/16"/>
    <n v="5572222.7000000002"/>
    <n v="0"/>
    <s v="Invoice Submitted"/>
  </r>
  <r>
    <n v="3200917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953/WCC-PMS/SF/INDOHR/III/2016\634/WCC-PMS.2nd/SF/INDOHR/VII/2016"/>
    <s v="CHR-003/566/16\CHR-007/1572/16"/>
    <n v="5572222.7000000002"/>
    <n v="0"/>
    <s v="Invoice Submitted"/>
  </r>
  <r>
    <n v="3200915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952/WCC-PMS/SF/INDOHR/III/2016\616/WCC-PMS.2nd/SF/INDOHR/VII/2016"/>
    <s v="CHR-003/566/16\CHR-007/1571/16"/>
    <n v="5572222.7000000002"/>
    <n v="0"/>
    <s v="Invoice Submitted"/>
  </r>
  <r>
    <n v="3200915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951/WCC-PMS/SF/INDOHR/III/2016\613/WCC-PMS.2nd/SF/INDOHR/VII/2016"/>
    <s v="CHR-003/566/16\CHR-007/1571/16"/>
    <n v="5572222.7000000002"/>
    <n v="0"/>
    <s v="Invoice Submitted"/>
  </r>
  <r>
    <n v="3200914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950/WCC-PMS/SF/INDOHR/III/2016\605/WCC-PMS.2nd/SF/INDOHR/VII/2016"/>
    <s v="CHR-003/566/16\CHR-007/1571/16"/>
    <n v="5572222.7000000002"/>
    <n v="0"/>
    <s v="Invoice Submitted"/>
  </r>
  <r>
    <n v="3200912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949/WCC-PMS/SF/INDOHR/III/2016\0285/WCC-PMS.2nd/SF/INDOHR/V/2016"/>
    <s v="CHR-003/566/16\CHR-003/1058/16"/>
    <n v="5572222.7000000002"/>
    <n v="0"/>
    <s v="Invoice Submitted"/>
  </r>
  <r>
    <n v="3200912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948/WCC-PMS/SF/INDOHR/III/2016\0283/WCC-PMS.2nd/SF/INDOHR/V/2016"/>
    <s v="CHR-003/566/16\CHR-003/1058/16"/>
    <n v="5572222.7000000002"/>
    <n v="0"/>
    <s v="Invoice Submitted"/>
  </r>
  <r>
    <n v="3200909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947/WCC-PMS/SF/INDOHR/III/2016\0266/WCC-PMS.2nd/SF/INDOHR/V/2016"/>
    <s v="CHR-003/566/16\CHR-003/1058/16"/>
    <n v="5572222.7000000002"/>
    <n v="0"/>
    <s v="Invoice Submitted"/>
  </r>
  <r>
    <n v="3200906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946/WCC-PMS/SF/INDOHR/III/2016\588/WCC-PMS.2nd/SF/INDOHR/VII/2016"/>
    <s v="CHR-003/566/16\CHR-007/1570/16"/>
    <n v="5572222.7000000002"/>
    <n v="0"/>
    <s v="Invoice Submitted"/>
  </r>
  <r>
    <n v="3200905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945/WCC-PMS/SF/INDOHR/III/2016\587/WCC-PMS.2nd/SF/INDOHR/VII/2016"/>
    <s v="CHR-003/566/16\CHR-007/1570/16"/>
    <n v="5572222.7000000002"/>
    <n v="0"/>
    <s v="Invoice Submitted"/>
  </r>
  <r>
    <n v="3200903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944/WCC-PMS/SF/INDOHR/III/2016\579/WCC-PMS.2nd/SF/INDOHR/VII/2016"/>
    <s v="CHR-003/566/16\CHR-007/1569/16"/>
    <n v="5572222.7000000002"/>
    <n v="0"/>
    <s v="Invoice Submitted"/>
  </r>
  <r>
    <n v="3200975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559/WCC-PMS/SF/INDOHR/III/2016\0435/WCC-PMS.2nd/SF/INDOHR/VI/2016"/>
    <s v="CHR-003/568/16\CHR-006/1379/16"/>
    <n v="5572222.7000000002"/>
    <n v="0"/>
    <s v="Invoice Submitted"/>
  </r>
  <r>
    <n v="3200970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558/WCC-PMS/SF/INDOHR/III/2016\0428/WCC-PMS.2nd/SF/INDOHR/VI/2016"/>
    <s v="CHR-003/568/16\CHR-006/1379/16"/>
    <n v="5572222.7000000002"/>
    <n v="0"/>
    <s v="Invoice Submitted"/>
  </r>
  <r>
    <n v="3200962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555/WCC-PMS/SF/INDOHR/III/2016\0338/WCC-PMS.2nd/SF/INDOHR/V/2016"/>
    <s v="CHR-003/569/16\CHR-003/605/16"/>
    <n v="5572222.7000000002"/>
    <n v="0"/>
    <s v="Invoice Submitted"/>
  </r>
  <r>
    <n v="3200961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554/WCC-PMS/SF/INDOHR/III/2016\0335/WCC-PMS.2nd/SF/INDOHR/V/2016"/>
    <s v="CHR-003/569/16\CHR-003/605/16"/>
    <n v="5572222.7000000002"/>
    <n v="0"/>
    <s v="Invoice Submitted"/>
  </r>
  <r>
    <n v="3200958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553/WCC-PMS/SF/INDOHR/III/2016\0322/WCC-PMS.2nd/SF/INDOHR/V/2016"/>
    <s v="CHR-003/569/16\CHR-003/605/16"/>
    <n v="5572222.7000000002"/>
    <n v="0"/>
    <s v="Invoice Submitted"/>
  </r>
  <r>
    <n v="3200958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552/WCC-PMS/SF/INDOHR/III/2016\0321/WCC-PMS.2nd/SF/INDOHR/V/2016"/>
    <s v="CHR-003/569/16\CHR-003/605/16"/>
    <n v="5572222.7000000002"/>
    <n v="0"/>
    <s v="Invoice Submitted"/>
  </r>
  <r>
    <n v="3200957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551/WCC-PMS/SF/INDOHR/III/2016\0211/WCC-PMS.2nd/SF/INDOHR/III/2016"/>
    <s v="CHR-003/569/16\CHR-003/605/16"/>
    <n v="5572222.7000000002"/>
    <n v="0"/>
    <s v="Invoice Submitted"/>
  </r>
  <r>
    <n v="3200957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550/WCC-PMS/SF/INDOHR/III/2016\0210/WCC-PMS.2nd/SF/INDOHR/III/2016"/>
    <s v="CHR-003/569/16\CHR-003/605/16"/>
    <n v="5572222.7000000002"/>
    <n v="0"/>
    <s v="Invoice Submitted"/>
  </r>
  <r>
    <n v="3200957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549/WCC-PMS/SF/INDOHR/III/2016\0209/WCC-PMS.2nd/SF/INDOHR/III/2016"/>
    <s v="CHR-003/569/16\CHR-003/605/16"/>
    <n v="5572222.7000000002"/>
    <n v="0"/>
    <s v="Invoice Submitted"/>
  </r>
  <r>
    <n v="3200956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548/WCC-PMS/SF/INDOHR/III/2016\0208/WCC-PMS.2nd/SF/INDOHR/III/2016"/>
    <s v="CHR-003/569/16\CHR-003/603/16"/>
    <n v="5572222.7000000002"/>
    <n v="0"/>
    <s v="Invoice Submitted"/>
  </r>
  <r>
    <n v="3200956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547/WCC-PMS/SF/INDOHR/III/2016\0207/WCC-PMS.2nd/SF/INDOHR/III/2016"/>
    <s v="CHR-003/569/16\CHR-003/603/16"/>
    <n v="5572222.7000000002"/>
    <n v="0"/>
    <s v="Invoice Submitted"/>
  </r>
  <r>
    <n v="3200956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546/WCC-PMS/SF/INDOHR/III/2016\0206/WCC-PMS.2nd/SF/INDOHR/III/2016"/>
    <s v="CHR-003/569/16\CHR-003/603/16"/>
    <n v="5572222.7000000002"/>
    <n v="0"/>
    <s v="Invoice Submitted"/>
  </r>
  <r>
    <n v="3200955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545/WCC-PMS/SF/INDOHR/III/2016\0205/WCC-PMS.2nd/SF/INDOHR/III/2016"/>
    <s v="CHR-003/569/16\CHR-003/603/16"/>
    <n v="5572222.7000000002"/>
    <n v="0"/>
    <s v="Invoice Submitted"/>
  </r>
  <r>
    <n v="3200955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544/WCC-PMS/SF/INDOHR/III/2016\0204/WCC-PMS.2nd/SF/INDOHR/III/2016"/>
    <s v="CHR-003/569/16\CHR-003/603/16"/>
    <n v="5572222.7000000002"/>
    <n v="0"/>
    <s v="Invoice Submitted"/>
  </r>
  <r>
    <n v="3200955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543/WCC-PMS/SF/INDOHR/III/2016\0203/WCC-PMS.2nd/SF/INDOHR/III/2016"/>
    <s v="CHR-003/569/16\CHR-003/603/16"/>
    <n v="5572222.7000000002"/>
    <n v="0"/>
    <s v="Invoice Submitted"/>
  </r>
  <r>
    <n v="3200954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542/WCC-PMS/SF/INDOHR/III/2016\0202/WCC-PMS.2nd/SF/INDOHR/III/2016"/>
    <s v="CHR-003/569/16\CHR-003/603/16"/>
    <n v="5572222.7000000002"/>
    <n v="0"/>
    <s v="Invoice Submitted"/>
  </r>
  <r>
    <n v="3200954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541/WCC-PMS/SF/INDOHR/III/2016\0201/WCC-PMS.2nd/SF/INDOHR/III/2016"/>
    <s v="CHR-003/569/16\CHR-003/603/16"/>
    <n v="5572222.7000000002"/>
    <n v="0"/>
    <s v="Invoice Submitted"/>
  </r>
  <r>
    <n v="3200954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540/WCC-PMS/SF/INDOHR/III/2016\0200/WCC-PMS.2nd/SF/INDOHR/III/2016"/>
    <s v="CHR-003/570/16\CHR-003/604/16"/>
    <n v="5572222.7000000002"/>
    <n v="0"/>
    <s v="Invoice Submitted"/>
  </r>
  <r>
    <n v="3200953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539/WCC-PMS/SF/INDOHR/III/2016\0199/WCC-PMS.2nd/SF/INDOHR/III/2016"/>
    <s v="CHR-003/570/16\CHR-003/604/16"/>
    <n v="5572222.7000000002"/>
    <n v="0"/>
    <s v="Invoice Submitted"/>
  </r>
  <r>
    <n v="3200953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537/WCC-PMS/SF/INDOHR/III/2016\0198/WCC-PMS.2nd/SF/INDOHR/III/2016"/>
    <s v="CHR-003/570/16\CHR-003/604/16"/>
    <n v="5572222.7000000002"/>
    <n v="0"/>
    <s v="Invoice Submitted"/>
  </r>
  <r>
    <n v="3200953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536/WCC-PMS/SF/INDOHR/III/2016\0197/WCC-PMS.2nd/SF/INDOHR/III/2016"/>
    <s v="CHR-003/570/16\CHR-003/604/16"/>
    <n v="5572222.7000000002"/>
    <n v="0"/>
    <s v="Invoice Submitted"/>
  </r>
  <r>
    <n v="3200953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535/WCC-PMS/SF/INDOHR/III/2016\0196/WCC-PMS.2nd/SF/INDOHR/III/2016"/>
    <s v="CHR-003/570/16\CHR-003/604/16"/>
    <n v="5572222.7000000002"/>
    <n v="0"/>
    <s v="Invoice Submitted"/>
  </r>
  <r>
    <n v="3200952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534/WCC-PMS/SF/INDOHR/III/2016\0195/WCC-PMS.2nd/SF/INDOHR/III/2016"/>
    <s v="CHR-003/570/16\CHR-003/604/16"/>
    <n v="5572222.7000000002"/>
    <n v="0"/>
    <s v="Invoice Submitted"/>
  </r>
  <r>
    <n v="3200952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533/WCC-PMS/SF/INDOHR/III/2016\0194/WCC-PMS.2nd/SF/INDOHR/III/2016"/>
    <s v="CHR-003/570/16\CHR-003/604/16"/>
    <n v="5572222.7000000002"/>
    <n v="0"/>
    <s v="Invoice Submitted"/>
  </r>
  <r>
    <n v="3200951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532/WCC-PMS/SF/INDOHR/III/2016\0193/WCC-PMS.2nd/SF/INDOHR/III/2016"/>
    <s v="CHR-003/570/16\CHR-003/604/16"/>
    <n v="5572222.7000000002"/>
    <n v="0"/>
    <s v="Invoice Submitted"/>
  </r>
  <r>
    <n v="3200951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531/WCC-PMS/SF/INDOHR/III/2016\0192/WCC-PMS.2nd/SF/INDOHR/III/2016"/>
    <s v="CHR-003/570/16\CHR-003/604/16"/>
    <n v="5572222.7000000002"/>
    <n v="0"/>
    <s v="Invoice Submitted"/>
  </r>
  <r>
    <n v="3200951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530/WCC-PMS/SF/INDOHR/III/2016\0191/WCC-PMS.2nd/SF/INDOHR/III/2016"/>
    <s v="CHR-003/571/16\CHR-003/602/16"/>
    <n v="5572222.7000000002"/>
    <n v="0"/>
    <s v="Invoice Submitted"/>
  </r>
  <r>
    <n v="3200950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529/WCC-PMS/SF/INDOHR/III/2016\0190/WCC-PMS.2nd/SF/INDOHR/III/2016"/>
    <s v="CHR-003/571/16\CHR-003/602/16"/>
    <n v="5572222.7000000002"/>
    <n v="0"/>
    <s v="Invoice Submitted"/>
  </r>
  <r>
    <n v="3200950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528/WCC-PMS/SF/INDOHR/III/2016\0189/WCC-PMS.2nd/SF/INDOHR/III/2016"/>
    <s v="CHR-003/571/16\CHR-003/602/16"/>
    <n v="5572222.7000000002"/>
    <n v="0"/>
    <s v="Invoice Submitted"/>
  </r>
  <r>
    <n v="3200949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527/WCC-PMS/SF/INDOHR/III/2016\0188/WCC-PMS.2nd/SF/INDOHR/III/2016"/>
    <s v="CHR-003/571/16\CHR-003/602/16"/>
    <n v="5572222.7000000002"/>
    <n v="0"/>
    <s v="Invoice Submitted"/>
  </r>
  <r>
    <n v="3200949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526/WCC-PMS/SF/INDOHR/III/2016\0187/WCC-PMS.2nd/SF/INDOHR/III/2016"/>
    <s v="CHR-003/571/16\CHR-003/602/16"/>
    <n v="5572222.7000000002"/>
    <n v="0"/>
    <s v="Invoice Submitted"/>
  </r>
  <r>
    <n v="3200949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525/WCC-PMS/SF/INDOHR/III/2016\0186/WCC-PMS.2nd/SF/INDOHR/III/2016"/>
    <s v="CHR-003/571/16\CHR-003/602/16"/>
    <n v="5572222.7000000002"/>
    <n v="0"/>
    <s v="Invoice Submitted"/>
  </r>
  <r>
    <n v="3200948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524/WCC-PMS/SF/INDOHR/III/2016\0185/WCC-PMS.2nd/SF/INDOHR/III/2016"/>
    <s v="CHR-003/571/16\CHR-003/602/16"/>
    <n v="5572222.7000000002"/>
    <n v="0"/>
    <s v="Invoice Submitted"/>
  </r>
  <r>
    <n v="3200948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523/WCC-PMS/SF/INDOHR/III/2016\0184/WCC-PMS.2nd/SF/INDOHR/III/2016"/>
    <s v="CHR-003/571/16\CHR-003/602/16"/>
    <n v="5572222.7000000002"/>
    <n v="0"/>
    <s v="Invoice Submitted"/>
  </r>
  <r>
    <n v="3200947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522/WCC-PMS/SF/INDOHR/III/2016\0183/WCC-PMS.2nd/SF/INDOHR/III/2016"/>
    <s v="CHR-003/571/16\CHR-003/602/16"/>
    <n v="5572222.7000000002"/>
    <n v="0"/>
    <s v="Invoice Submitted"/>
  </r>
  <r>
    <n v="3200946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521/WCC-PMS/SF/INDOHR/III/2016\0182/WCC-PMS.2nd/SF/INDOHR/III/2016"/>
    <s v="CHR-003/571/16\CHR-003/602/16"/>
    <n v="5572222.7000000002"/>
    <n v="0"/>
    <s v="Invoice Submitted"/>
  </r>
  <r>
    <n v="3200946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520/WCC-PMS/SF/INDOHR/III/2016\0181/WCC-PMS.2nd/SF/INDOHR/III/2016"/>
    <s v="CHR-003/572/16\CHR-003/601/16"/>
    <n v="5572222.7000000002"/>
    <n v="0"/>
    <s v="Invoice Submitted"/>
  </r>
  <r>
    <n v="3200945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519/WCC-PMS/SF/INDOHR/III/2016\0180/WCC-PMS.2nd/SF/INDOHR/III/2016"/>
    <s v="CHR-003/572/16\CHR-003/601/16"/>
    <n v="5572222.7000000002"/>
    <n v="0"/>
    <s v="Invoice Submitted"/>
  </r>
  <r>
    <n v="3200944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518/WCC-PMS/SF/INDOHR/III/2016\0179/WCC-PMS.2nd/SF/INDOHR/III/2016"/>
    <s v="CHR-003/572/16\CHR-003/601/16"/>
    <n v="5572222.7000000002"/>
    <n v="0"/>
    <s v="Invoice Submitted"/>
  </r>
  <r>
    <n v="3200944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517/WCC-PMS/SF/INDOHR/III/2016\0178/WCC-PMS.2nd/SF/INDOHR/III/2016"/>
    <s v="CHR-003/572/16\CHR-003/601/16"/>
    <n v="5572222.7000000002"/>
    <n v="0"/>
    <s v="Invoice Submitted"/>
  </r>
  <r>
    <n v="3200943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516/WCC-PMS/SF/INDOHR/III/2016\0177/WCC-PMS.2nd/SF/INDOHR/III/2016"/>
    <s v="CHR-003/572/16\CHR-003/601/16"/>
    <n v="5572222.7000000002"/>
    <n v="0"/>
    <s v="Invoice Submitted"/>
  </r>
  <r>
    <n v="3200943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515/WCC-PMS/SF/INDOHR/III/2016\0176/WCC-PMS.2nd/SF/INDOHR/III/2016"/>
    <s v="CHR-003/572/16\CHR-003/601/16"/>
    <n v="5572222.7000000002"/>
    <n v="0"/>
    <s v="Invoice Submitted"/>
  </r>
  <r>
    <n v="3201241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514/WCC-PMS/SF/INDOHR/III/2016\1258/WCC-PMS.2nd/SF/INDOHR/VII/2016"/>
    <s v="CHR-003/572/16\CHR-007/1605/16"/>
    <n v="5572222.7000000002"/>
    <n v="0"/>
    <s v="Invoice Submitted"/>
  </r>
  <r>
    <n v="3201235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513/WCC-PMS/SF/INDOHR/III/2016\1243/WCC-PMS.2nd/SF/INDOHR/VII/2016"/>
    <s v="CHR-003/572/16\CHR-007/1605/16"/>
    <n v="5572222.7000000002"/>
    <n v="0"/>
    <s v="Invoice Submitted"/>
  </r>
  <r>
    <n v="3201230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512/WCC-PMS/SF/INDOHR/III/2016\1234/WCC-PMS.2nd/SF/INDOHR/VII/2016"/>
    <s v="CHR-003/572/16\CHR-007/1606/16"/>
    <n v="5572222.7000000002"/>
    <n v="0"/>
    <s v="Invoice Submitted"/>
  </r>
  <r>
    <n v="3201226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511/WCC-PMS/SF/INDOHR/III/2016\1226/WCC-PMS.2nd/SF/INDOHR/VII/2016"/>
    <s v="CHR-003/572/16\CHR-007/1606/16"/>
    <n v="5572222.7000000002"/>
    <n v="0"/>
    <s v="Invoice Submitted"/>
  </r>
  <r>
    <n v="3201216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510/WCC-PMS/SF/INDOHR/III/2016\1214/WCC-PMS.2nd/SF/INDOHR/VII/2016"/>
    <s v="CHR-003/573/16\CHR-007/1607/16"/>
    <n v="5572222.7000000002"/>
    <n v="0"/>
    <s v="Invoice Submitted"/>
  </r>
  <r>
    <n v="3201215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509/WCC-PMS/SF/INDOHR/III/2016\1213/WCC-PMS.2nd/SF/INDOHR/VII/2016"/>
    <s v="CHR-003/573/16\CHR-007/1607/16"/>
    <n v="5572222.7000000002"/>
    <n v="0"/>
    <s v="Invoice Submitted"/>
  </r>
  <r>
    <n v="3201214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508/WCC-PMS/SF/INDOHR/III/2016\1212/WCC-PMS.2nd/SF/INDOHR/VII/2016"/>
    <s v="CHR-003/573/16\CHR-007/1607/16"/>
    <n v="5572222.7000000002"/>
    <n v="0"/>
    <s v="Invoice Submitted"/>
  </r>
  <r>
    <n v="3201213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507/WCC-PMS/SF/INDOHR/III/2016\1211/WCC-PMS.2nd/SF/INDOHR/VII/2016"/>
    <s v="CHR-003/573/16\CHR-007/1608/16"/>
    <n v="5572222.7000000002"/>
    <n v="0"/>
    <s v="Invoice Submitted"/>
  </r>
  <r>
    <n v="3201209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506/WCC-PMS/SF/INDOHR/III/2016\1207/WCC-PMS.2nd/SF/INDOHR/VII/2016"/>
    <s v="CHR-003/573/16\CHR-007/1608/16"/>
    <n v="5572222.7000000002"/>
    <n v="0"/>
    <s v="Invoice Submitted"/>
  </r>
  <r>
    <n v="3201208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505/WCC-PMS/SF/INDOHR/III/2016\1206/WCC-PMS.2nd/SF/INDOHR/VII/2016"/>
    <s v="CHR-003/573/16\CHR-007/1608/16"/>
    <n v="5572222.7000000002"/>
    <n v="0"/>
    <s v="Invoice Submitted"/>
  </r>
  <r>
    <n v="3201191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504/WCC-PMS/SF/INDOHR/III/2016\1183/WCC-PMS.2nd/SF/INDOHR/VII/2016"/>
    <s v="CHR-003/573/16\CHR-007/1589/16"/>
    <n v="5572222.7000000002"/>
    <n v="0"/>
    <s v="Invoice Submitted"/>
  </r>
  <r>
    <n v="3201190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503/WCC-PMS/SF/INDOHR/III/2016\1182/WCC-PMS.2nd/SF/INDOHR/VII/2016"/>
    <s v="CHR-003/573/16\CHR-007/1589/16"/>
    <n v="5572222.7000000002"/>
    <n v="0"/>
    <s v="Invoice Submitted"/>
  </r>
  <r>
    <n v="3201189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502/WCC-PMS/SF/INDOHR/III/2016\1181/WCC-PMS.2nd/SF/INDOHR/VII/2016"/>
    <s v="CHR-003/573/16\CHR-007/1588/16"/>
    <n v="5572222.7000000002"/>
    <n v="0"/>
    <s v="Invoice Submitted"/>
  </r>
  <r>
    <n v="3201160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501/WCC-PMS/SF/INDOHR/III/2016\1149/WCC-PMS.2nd/SF/INDOHR/VII/2016"/>
    <s v="CHR-003/573/16\CHR-007/1588/16"/>
    <n v="5572222.7000000002"/>
    <n v="0"/>
    <s v="Invoice Submitted"/>
  </r>
  <r>
    <n v="3201144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500/WCC-PMS/SF/INDOHR/III/2016\0413/WCC-PMS.2nd/SF/INDOHR/VI/2016"/>
    <s v="CHR-003/574/16\CHR-006/1352/16"/>
    <n v="5572222.7000000002"/>
    <n v="0"/>
    <s v="Invoice Submitted"/>
  </r>
  <r>
    <n v="3201097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499/WCC-PMS/SF/INDOHR/III/2016\1039/WCC-PMS.2nd/SF/INDOHR/VII/2016"/>
    <s v="CHR-003/574/16\CHR-007/1585/16"/>
    <n v="5572222.7000000002"/>
    <n v="0"/>
    <s v="Invoice Submitted"/>
  </r>
  <r>
    <n v="3201097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498/WCC-PMS/SF/INDOHR/III/2016\1038/WCC-PMS.2nd/SF/INDOHR/VII/2016"/>
    <s v="CHR-003/574/16\CHR-007/1585/16"/>
    <n v="5572222.7000000002"/>
    <n v="0"/>
    <s v="Invoice Submitted"/>
  </r>
  <r>
    <n v="3201082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497/WCC-PMS/SF/INDOHR/III/2016\952/WCC-PMS.2nd/SF/INDOHR/VII/2016"/>
    <s v="CHR-003/574/16\CHR-007/1622/16"/>
    <n v="5572222.7000000002"/>
    <n v="0"/>
    <s v="Invoice Submitted"/>
  </r>
  <r>
    <n v="3201077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496/WCC-PMS/SF/INDOHR/III/2016\939/WCC-PMS.2nd/SF/INDOHR/VII/2016"/>
    <s v="CHR-003/574/16\CHR-007/1629/16"/>
    <n v="5572222.7000000002"/>
    <n v="0"/>
    <s v="Invoice Submitted"/>
  </r>
  <r>
    <n v="3201050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495/WCC-PMS/SF/INDOHR/III/2016\884/WCC-PMS.2nd/SF/INDOHR/VII/2016"/>
    <s v="CHR-007/1582\16CHR-003/574/16"/>
    <n v="5572222.7000000002"/>
    <n v="0"/>
    <s v="Invoice Submitted"/>
  </r>
  <r>
    <n v="3200999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494/WCC-PMS/SF/INDOHR/III/2016\784/WCC-PMS.2nd/SF/INDOHR/VII/2016"/>
    <s v="CHR-007/1580/16\CHR-003/574/16"/>
    <n v="5572222.7000000002"/>
    <n v="0"/>
    <s v="Invoice Submitted"/>
  </r>
  <r>
    <n v="3200992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493/WCC-PMS/SF/INDOHR/III/2016\734/WCC-PMS.2nd/SF/INDOHR/VII/2016"/>
    <s v="CHR-007/1578/16\CHR-003/574/16"/>
    <n v="5572222.7000000002"/>
    <n v="0"/>
    <s v="Invoice Submitted"/>
  </r>
  <r>
    <n v="3200991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492/WCC-PMS/SF/INDOHR/III/2016\733/WCC-PMS.2nd/SF/INDOHR/VII/2016"/>
    <s v="CHR-007/1578/16\CHR-003/574/16"/>
    <n v="5572222.7000000002"/>
    <n v="0"/>
    <s v="Invoice Submitted"/>
  </r>
  <r>
    <n v="3200982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490/WCC-PMS/SF/INDOHR/III/2016\0379/WCC-PMS.2nd/SF/INDOHR/VI/2016"/>
    <s v="CHR-003/575/16\CHR-006/1349/16"/>
    <n v="5572222.7000000002"/>
    <n v="0"/>
    <s v="Invoice Submitted"/>
  </r>
  <r>
    <n v="3200980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489/WCC-PMS/SF/INDOHR/III/2016\0375/WCC-PMS.2nd/SF/INDOHR/VI/2016"/>
    <s v="CHR-003/575/16\CHR-006/1349/16"/>
    <n v="5572222.7000000002"/>
    <n v="0"/>
    <s v="Invoice Submitted"/>
  </r>
  <r>
    <n v="3200979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488/WCC-PMS/SF/INDOHR/III/2016\0371/WCC-PMS.2nd/SF/INDOHR/VI/2016"/>
    <s v="CHR-003/575/16\CHR-006/1403/16"/>
    <n v="5572222.7000000002"/>
    <n v="0"/>
    <s v="Invoice Submitted"/>
  </r>
  <r>
    <n v="3200978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487/WCC-PMS/SF/INDOHR/III/2016\0370/WCC-PMS.2nd/SF/INDOHR/VI/2016"/>
    <s v="CHR-003/575/16\CHR-006/1403/16"/>
    <n v="5572222.7000000002"/>
    <n v="0"/>
    <s v="Invoice Submitted"/>
  </r>
  <r>
    <n v="3200974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486/WCC-PMS/SF/INDOHR/III/2016\0365/WCC-PMS.2nd/SF/INDOHR/VI/2016"/>
    <s v="CHR-003/575/16\CHR-006/1366/16"/>
    <n v="5572222.7000000002"/>
    <n v="0"/>
    <s v="Invoice Submitted"/>
  </r>
  <r>
    <n v="3200964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484/WCC-PMS/SF/INDOHR/III/2016\0314/WCC-PMS.2nd/SF/INDOHR/V/2016"/>
    <s v="CHR-003/577/16\CHR-005/1063/16"/>
    <n v="5572222.7000000002"/>
    <n v="0"/>
    <s v="Invoice Submitted"/>
  </r>
  <r>
    <n v="3200964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483/WCC-PMS/SF/INDOHR/III/2016\0313/WCC-PMS.2nd/SF/INDOHR/V/2016"/>
    <s v="CHR-003/577/16\CHR-005/1063/16"/>
    <n v="5572222.7000000002"/>
    <n v="0"/>
    <s v="Invoice Submitted"/>
  </r>
  <r>
    <n v="3200963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482/WCC-PMS/SF/INDOHR/III/2016\0312/WCC-PMS.2nd/SF/INDOHR/V/2016"/>
    <s v="CHR-003/577/16\CHR-005/1063/16"/>
    <n v="5572222.7000000002"/>
    <n v="0"/>
    <s v="Invoice Submitted"/>
  </r>
  <r>
    <n v="3200963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481/WCC-PMS/SF/INDOHR/III/2016\0311/WCC-PMS.2nd/SF/INDOHR/V/2016"/>
    <s v="CHR-003/577/16\CHR-005/1063/16"/>
    <n v="5572222.7000000002"/>
    <n v="0"/>
    <s v="Invoice Submitted"/>
  </r>
  <r>
    <n v="3200962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480/WCC-PMS/SF/INDOHR/III/2016\0310/WCC-PMS.2nd/SF/INDOHR/V/2016"/>
    <s v="CHR-003/577/16\CHR-005/1063/16"/>
    <n v="5572222.7000000002"/>
    <n v="0"/>
    <s v="Invoice Submitted"/>
  </r>
  <r>
    <n v="3200962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479/WCC-PMS/SF/INDOHR/III/2016\0308/WCC-PMS.2nd/SF/INDOHR/V/2016"/>
    <s v="CHR-003/577/16\CHR-005/1062/16"/>
    <n v="5572222.7000000002"/>
    <n v="0"/>
    <s v="Invoice Submitted"/>
  </r>
  <r>
    <n v="3200961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478/WCC-PMS/SF/INDOHR/III/2016\0307/WCC-PMS.2nd/SF/INDOHR/V/2016"/>
    <s v="CHR-003/577/16\CHR-005/1062/16"/>
    <n v="5572222.7000000002"/>
    <n v="0"/>
    <s v="Invoice Submitted"/>
  </r>
  <r>
    <n v="3200960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477/WCC-PMS/SF/INDOHR/III/2016\0305/WCC-PMS.2nd/SF/INDOHR/V/2016"/>
    <s v="CHR-003/577/16\CHR-005/1062/16"/>
    <n v="5572222.7000000002"/>
    <n v="0"/>
    <s v="Invoice Submitted"/>
  </r>
  <r>
    <n v="3200957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472/WCC-PMS/SF/INDOHR/III/2016\0294/WCC-PMS.2nd/SF/INDOHR/V/2016"/>
    <s v="CHR-003/578/16\CHR-005/1061/16"/>
    <n v="5572222.7000000002"/>
    <n v="0"/>
    <s v="Invoice Submitted"/>
  </r>
  <r>
    <n v="3200954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471/WCC-PMS/SF/INDOHR/III/2016\0287/WCC-PMS.2nd/SF/INDOHR/V/2016"/>
    <s v="CHR-003/578/16\CHR-005/1060/16"/>
    <n v="5572222.7000000002"/>
    <n v="0"/>
    <s v="Invoice Submitted"/>
  </r>
  <r>
    <n v="3200954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470/WCC-PMS/SF/INDOHR/III/2016\0175/WCC-PMS.2nd/SF/INDOHR/III/2016"/>
    <s v="CHR-003/578/16\CHR-003/601/16"/>
    <n v="5572222.7000000002"/>
    <n v="0"/>
    <s v="Invoice Submitted"/>
  </r>
  <r>
    <n v="3200953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469/WCC-PMS/SF/INDOHR/III/2016\0174/WCC-PMS.2nd/SF/INDOHR/III/2016"/>
    <s v="CHR-003/578/16\CHR-003/601/16"/>
    <n v="5572222.7000000002"/>
    <n v="0"/>
    <s v="Invoice Submitted"/>
  </r>
  <r>
    <n v="3200952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468/WCC-PMS/SF/INDOHR/III/2016\0173/WCC-PMS.2nd/SF/INDOHR/III/2016"/>
    <s v="CHR-003/578/16\CHR-003/601/16"/>
    <n v="5572222.7000000002"/>
    <n v="0"/>
    <s v="Invoice Submitted"/>
  </r>
  <r>
    <n v="3200952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467/WCC-PMS/SF/INDOHR/III/2016\703/WCC-PMS.2nd/SF/INDOHR/VII/2016"/>
    <s v="CHR-007/1575/16\CHR-003/578/16"/>
    <n v="5572222.7000000002"/>
    <n v="0"/>
    <s v="Invoice Submitted"/>
  </r>
  <r>
    <n v="3200951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466/WCC-PMS/SF/INDOHR/III/2016\0171/WCC-PMS.2nd/SF/INDOHR/III/2016"/>
    <s v="CHR-003/578/16\CHR-003/601/16"/>
    <n v="5572222.7000000002"/>
    <n v="0"/>
    <s v="Invoice Submitted"/>
  </r>
  <r>
    <n v="3200951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465/WCC-PMS/SF/INDOHR/III/2016\0170/WCC-PMS.2nd/SF/INDOHR/III/2016"/>
    <s v="CHR-003/575/16\CHR-003/601/16"/>
    <n v="5572222.7000000002"/>
    <n v="0"/>
    <s v="Invoice Submitted"/>
  </r>
  <r>
    <n v="3200951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464/WCC-PMS/SF/INDOHR/III/2016\0169/WCC-PMS.2nd/SF/INDOHR/III/2016"/>
    <s v="CHR-003/575/16\CHR-003/601/16"/>
    <n v="5572222.7000000002"/>
    <n v="0"/>
    <s v="Invoice Submitted"/>
  </r>
  <r>
    <n v="3200950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461/WCC-PMS/SF/INDOHR/III/2016\0166/WCC-PMS.2nd/SF/INDOHR/III/2016"/>
    <s v="CHR-003/575/16\CHR-003/600/16"/>
    <n v="5572222.7000000002"/>
    <n v="0"/>
    <s v="Invoice Submitted"/>
  </r>
  <r>
    <n v="3200950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460/WCC-PMS/SF/INDOHR/III/2016\0165/WCC-PMS.2nd/SF/INDOHR/III/2016"/>
    <s v="CHR-003/576/16\CHR-003/600/16"/>
    <n v="5572222.7000000002"/>
    <n v="0"/>
    <s v="Invoice Submitted"/>
  </r>
  <r>
    <n v="3200949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459/WCC-PMS/SF/INDOHR/III/2016\0164/WCC-PMS.2nd/SF/INDOHR/III/2016"/>
    <s v="CHR-003/576/16\CHR-003/600/16"/>
    <n v="5572222.7000000002"/>
    <n v="0"/>
    <s v="Invoice Submitted"/>
  </r>
  <r>
    <n v="3200949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457/WCC-PMS/SF/INDOHR/III/2016\0162/WCC-PMS.2nd/SF/INDOHR/III/2016"/>
    <s v="CHR-003/576/16\CHR-003/600/16"/>
    <n v="5572222.7000000002"/>
    <n v="0"/>
    <s v="Invoice Submitted"/>
  </r>
  <r>
    <n v="3200948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456/WCC-PMS/SF/INDOHR/III/2016\0161/WCC-PMS.2nd/SF/INDOHR/III/2016"/>
    <s v="CHR-003/576/16\CHR-003/600/16"/>
    <n v="5572222.7000000002"/>
    <n v="0"/>
    <s v="Invoice Submitted"/>
  </r>
  <r>
    <n v="3200948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455/WCC-PMS/SF/INDOHR/III/2016\0160/WCC-PMS.2nd/SF/INDOHR/III/2016"/>
    <s v="CHR-003/576/16\CHR-003/600/16"/>
    <n v="5572222.7000000002"/>
    <n v="0"/>
    <s v="Invoice Submitted"/>
  </r>
  <r>
    <n v="3200947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454/WCC-PMS/SF/INDOHR/III/2016\0159/WCC-PMS.2nd/SF/INDOHR/III/2016"/>
    <s v="CHR-003/576/16\CHR-003/600/16"/>
    <n v="5572222.7000000002"/>
    <n v="0"/>
    <s v="Invoice Submitted"/>
  </r>
  <r>
    <n v="3200947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453/WCC-PMS/SF/INDOHR/III/2016\0158/WCC-PMS.2nd/SF/INDOHR/III/2016"/>
    <s v="CHR-003/576/16\CHR-003/600/16"/>
    <n v="5572222.7000000002"/>
    <n v="0"/>
    <s v="Invoice Submitted"/>
  </r>
  <r>
    <n v="3200946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452/WCC-PMS/SF/INDOHR/III/2016\0157/WCC-PMS.2nd/SF/INDOHR/III/2016"/>
    <s v="CHR-003/576/16\CHR-003/600/16"/>
    <n v="5572222.7000000002"/>
    <n v="0"/>
    <s v="Invoice Submitted"/>
  </r>
  <r>
    <n v="3200946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451/WCC-PMS/SF/INDOHR/III/2016\0156/WCC-PMS.2nd/SF/INDOHR/III/2016"/>
    <s v="CHR-003/576/16\CHR-003/599/16"/>
    <n v="5572222.7000000002"/>
    <n v="0"/>
    <s v="Invoice Submitted"/>
  </r>
  <r>
    <n v="3200945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450/WCC-PMS/SF/INDOHR/III/2016\0155/WCC-PMS.2nd/SF/INDOHR/III/2016"/>
    <s v="CHR-003/579/16\CHR-003/599/16"/>
    <n v="5572222.7000000002"/>
    <n v="0"/>
    <s v="Invoice Submitted"/>
  </r>
  <r>
    <n v="3200944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448/WCC-PMS/SF/INDOHR/III/2016\0152/WCC-PMS.2nd/SF/INDOHR/III/2016"/>
    <s v="CHR-003/579/16\CHR-003/599/16"/>
    <n v="5572222.7000000002"/>
    <n v="0"/>
    <s v="Invoice Submitted"/>
  </r>
  <r>
    <n v="3200942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447/WCC-PMS/SF/INDOHR/III/2016\0149/WCC-PMS.2nd/SF/INDOHR/III/2016"/>
    <s v="CHR-003/579/16\CHR-003/599/16"/>
    <n v="5572222.7000000002"/>
    <n v="0"/>
    <s v="Invoice Submitted"/>
  </r>
  <r>
    <n v="3200941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446/WCC-PMS/SF/INDOHR/III/2016\0148/WCC-PMS.2nd/SF/INDOHR/III/2016"/>
    <s v="CHR-003/579/16\CHR-003/599/16"/>
    <n v="5572222.7000000002"/>
    <n v="0"/>
    <s v="Invoice Submitted"/>
  </r>
  <r>
    <n v="3200941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445/WCC-PMS/SF/INDOHR/III/2016\0347/WCC-PMS.2nd/SF/INDOHR/VI/2016"/>
    <s v="CHR-003/579/16\CHR-006\1362\16"/>
    <n v="5572222.7000000002"/>
    <n v="0"/>
    <s v="Invoice Submitted"/>
  </r>
  <r>
    <n v="3200940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444/WCC-PMS/SF/INDOHR/III/2016\0344/WCC-PMS.2nd/SF/INDOHR/VI/2016"/>
    <s v="CHR-003/579/16\CHR-006\1362\16"/>
    <n v="5572222.7000000002"/>
    <n v="0"/>
    <s v="Invoice Submitted"/>
  </r>
  <r>
    <n v="3200939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443/WCC-PMS/SF/INDOHR/III/2016\0343/WCC-PMS.2nd/SF/INDOHR/VI/2016"/>
    <s v="CHR-003/579/16\CHR-006\1362\16"/>
    <n v="5572222.7000000002"/>
    <n v="0"/>
    <s v="Invoice Submitted"/>
  </r>
  <r>
    <n v="3200939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442/WCC-PMS/SF/INDOHR/III/2016\0342/WCC-PMS.2nd/SF/INDOHR/VI/2016"/>
    <s v="CHR-003/579/16\CHR-006\1362\16"/>
    <n v="5572222.7000000002"/>
    <n v="0"/>
    <s v="Invoice Submitted"/>
  </r>
  <r>
    <n v="3200939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441/WCC-PMS/SF/INDOHR/III/2016\0341/WCC-PMS.2nd/SF/INDOHR/VI/2016"/>
    <s v="CHR-003/579/16\CHR-006\1363\16"/>
    <n v="5572222.7000000002"/>
    <n v="0"/>
    <s v="Invoice Submitted"/>
  </r>
  <r>
    <n v="32009375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440/WCC-PMS/SF/INDOHR/III/2016\0337/WCC-PMS.2nd/SF/INDOHR/VI/2016"/>
    <s v="CHR-003/580/16\CHR-005/1060/16"/>
    <n v="5572222.7000000002"/>
    <n v="0"/>
    <s v="Invoice Submitted"/>
  </r>
  <r>
    <n v="3200937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439/WCC-PMS/SF/INDOHR/III/2016\0336/WCC-PMS.2nd/SF/INDOHR/VI/2016"/>
    <s v="CHR-003/580/16\CHR-005/1060/16"/>
    <n v="5572222.7000000002"/>
    <n v="0"/>
    <s v="Invoice Submitted"/>
  </r>
  <r>
    <n v="3200936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438/WCC-PMS/SF/INDOHR/III/2016\0335/WCC-PMS.2nd/SF/INDOHR/VI/2016"/>
    <s v="CHR-003/580/16\CHR-005/1060/16"/>
    <n v="5572222.7000000002"/>
    <n v="0"/>
    <s v="Invoice Submitted"/>
  </r>
  <r>
    <n v="3200936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437/WCC-PMS/SF/INDOHR/III/2016\0334/WCC-PMS.2nd/SF/INDOHR/VI/2016"/>
    <s v="CHR-003/580/16\CHR-005/1060/16"/>
    <n v="5572222.7000000002"/>
    <n v="0"/>
    <s v="Invoice Submitted"/>
  </r>
  <r>
    <n v="3200936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436/WCC-PMS/SF/INDOHR/III/2016\0333/WCC-PMS.2nd/SF/INDOHR/VI/2016"/>
    <s v="CHR-003/580/16\CHR-005/1060/16"/>
    <n v="5572222.7000000002"/>
    <n v="0"/>
    <s v="Invoice Submitted"/>
  </r>
  <r>
    <n v="3200934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435/WCC-PMS/SF/INDOHR/III/2016\0327/WCC-PMS.2nd/SF/INDOHR/VI/2016"/>
    <s v="CHR-003/580/16\CHR-005/1060/16"/>
    <n v="5572222.7000000002"/>
    <n v="0"/>
    <s v="Invoice Submitted"/>
  </r>
  <r>
    <n v="32009323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434/WCC-PMS/SF/INDOHR/III/2016\0323/WCC-PMS.2nd/SF/INDOHR/VI/2016"/>
    <s v="CHR-003/580/16\CHR-005/1060/16"/>
    <n v="5572222.7000000002"/>
    <n v="0"/>
    <s v="Invoice Submitted"/>
  </r>
  <r>
    <n v="3200912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433/WCC-PMS/SF/INDOHR/III/2016\0286/WCC-PMS.2nd/SF/INDOHR/V/2016"/>
    <s v="CHR-003/580/16\CHR-005/1060/16"/>
    <n v="5572222.7000000002"/>
    <n v="0"/>
    <s v="Invoice Submitted"/>
  </r>
  <r>
    <n v="3200912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432/WCC-PMS/SF/INDOHR/III/2016\0284/WCC-PMS.2nd/SF/INDOHR/V/2016"/>
    <s v="CHR-003/580/16\CHR-005/1060/16"/>
    <n v="5572222.7000000002"/>
    <n v="0"/>
    <s v="Invoice Submitted"/>
  </r>
  <r>
    <n v="3200912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431/WCC-PMS/SF/INDOHR/III/2016\0282/WCC-PMS.2nd/SF/INDOHR/V/2016"/>
    <s v="CHR-003/580/16\CHR-005/1060/16"/>
    <n v="5572222.7000000002"/>
    <n v="0"/>
    <s v="Invoice Submitted"/>
  </r>
  <r>
    <n v="3200912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430/WCC-PMS/SF/INDOHR/III/2016\0281/WCC-PMS.2nd/SF/INDOHR/V/2016"/>
    <s v="CHR-003/581/16\CHR-005/1059/16"/>
    <n v="5572222.7000000002"/>
    <n v="0"/>
    <s v="Invoice Submitted"/>
  </r>
  <r>
    <n v="3200912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429/WCC-PMS/SF/INDOHR/III/2016\0280/WCC-PMS.2nd/SF/INDOHR/V/2016"/>
    <s v="CHR-003/581/16\CHR-005/1059/16"/>
    <n v="5572222.7000000002"/>
    <n v="0"/>
    <s v="Invoice Submitted"/>
  </r>
  <r>
    <n v="3200912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428/WCC-PMS/SF/INDOHR/III/2016\0279/WCC-PMS.2nd/SF/INDOHR/V/2016"/>
    <s v="CHR-003/581/16\CHR-005/1059/16"/>
    <n v="5572222.7000000002"/>
    <n v="0"/>
    <s v="Invoice Submitted"/>
  </r>
  <r>
    <n v="3200911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427/WCC-PMS/SF/INDOHR/III/2016\0278/WCC-PMS.2nd/SF/INDOHR/V/2016"/>
    <s v="CHR-003/581/16\CHR-005/1059/16"/>
    <n v="5572222.7000000002"/>
    <n v="0"/>
    <s v="Invoice Submitted"/>
  </r>
  <r>
    <n v="3200911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426/WCC-PMS/SF/INDOHR/III/2016\0277/WCC-PMS.2nd/SF/INDOHR/V/2016"/>
    <s v="CHR-003/581/16\CHR-005/1059/16"/>
    <n v="5572222.7000000002"/>
    <n v="0"/>
    <s v="Invoice Submitted"/>
  </r>
  <r>
    <n v="3200911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425/WCC-PMS/SF/INDOHR/III/2016\0274/WCC-PMS.2nd/SF/INDOHR/V/2016"/>
    <s v="CHR-003/581/16\CHR-005/1059/16"/>
    <n v="5572222.7000000002"/>
    <n v="0"/>
    <s v="Invoice Submitted"/>
  </r>
  <r>
    <n v="3200911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424/WCC-PMS/SF/INDOHR/III/2016\0273/WCC-PMS.2nd/SF/INDOHR/V/2016"/>
    <s v="CHR-003/581/16\CHR-005/1059/16"/>
    <n v="5572222.7000000002"/>
    <n v="0"/>
    <s v="Invoice Submitted"/>
  </r>
  <r>
    <n v="32009108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423/WCC-PMS/SF/INDOHR/III/2016\0272/WCC-PMS.2nd/SF/INDOHR/V/2016"/>
    <s v="CHR-003/581/16\CHR-005/1059/16"/>
    <n v="5572222.7000000002"/>
    <n v="0"/>
    <s v="Invoice Submitted"/>
  </r>
  <r>
    <n v="3200910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422/WCC-PMS/SF/INDOHR/III/2016\0271/WCC-PMS.2nd/SF/INDOHR/V/2016"/>
    <s v="CHR-003/581/16\CHR-005/1059/16"/>
    <n v="5572222.7000000002"/>
    <n v="0"/>
    <s v="Invoice Submitted"/>
  </r>
  <r>
    <n v="3200910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421/WCC-PMS/SF/INDOHR/III/2016\0270/WCC-PMS.2nd/SF/INDOHR/V/2016"/>
    <s v="CHR-003/581/16\CHR-005/1059/16"/>
    <n v="5572222.7000000002"/>
    <n v="0"/>
    <s v="Invoice Submitted"/>
  </r>
  <r>
    <n v="32009102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420/WCC-PMS/SF/INDOHR/III/2016\0269/WCC-PMS.2nd/SF/INDOHR/V/2016"/>
    <s v="CHR-003/582/16\CHR-005/1058/16"/>
    <n v="5572222.7000000002"/>
    <n v="0"/>
    <s v="Invoice Submitted"/>
  </r>
  <r>
    <n v="32009101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419/WCC-PMS/SF/INDOHR/III/2016\0268/WCC-PMS.2nd/SF/INDOHR/V/2016"/>
    <s v="CHR-003/582/16\CHR-005/1058/16"/>
    <n v="5572222.7000000002"/>
    <n v="0"/>
    <s v="Invoice Submitted"/>
  </r>
  <r>
    <n v="3200910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418/WCC-PMS/SF/INDOHR/III/2016\0267/WCC-PMS.2nd/SF/INDOHR/V/2016"/>
    <s v="CHR-003/582/16\CHR-005/1058/16"/>
    <n v="5572222.7000000002"/>
    <n v="0"/>
    <s v="Invoice Submitted"/>
  </r>
  <r>
    <n v="32009096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417/WCC-PMS/SF/INDOHR/III/2016\0265//WCC-PMS.2nd/SF/INDOHR/V/2016"/>
    <s v="CHR-003/582/16\CHR-005/1058/16"/>
    <n v="5572222.7000000002"/>
    <n v="0"/>
    <s v="Invoice Submitted"/>
  </r>
  <r>
    <n v="3200909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416/WCC-PMS/SF/INDOHR/III/2016\0264/WCC-PMS.2nd/SF/INDOHR/V/2016"/>
    <s v="CHR-003/582/16\CHR-005/1058/16"/>
    <n v="5572222.7000000002"/>
    <n v="0"/>
    <s v="Invoice Submitted"/>
  </r>
  <r>
    <n v="32009090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415/WCC-PMS/SF/INDOHR/III/2016\0262/WCC-PMS.2nd/SF/INDOHR/V/2016"/>
    <s v="CHR-003/582/16\CHR-005/1058/16"/>
    <n v="5572222.7000000002"/>
    <n v="0"/>
    <s v="Invoice Submitted"/>
  </r>
  <r>
    <n v="32009089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414/WCC-PMS/SF/INDOHR/III/2016\0261/WCC-PMS.2nd/SF/INDOHR/V/2016"/>
    <s v="CHR-003/582/16\CHR-005/1058/16"/>
    <n v="5572222.7000000002"/>
    <n v="0"/>
    <s v="Invoice Submitted"/>
  </r>
  <r>
    <n v="32009087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413/WCC-PMS/SF/INDOHR/III/2016\0260/WCC-PMS.2nd/SF/INDOHR/V/2016"/>
    <s v="CHR-003/582/16\CHR-005/1058/16"/>
    <n v="5572222.7000000002"/>
    <n v="0"/>
    <s v="Invoice Submitted"/>
  </r>
  <r>
    <n v="3200908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412/WCC-PMS/SF/INDOHR/III/2016\0259/WCC-PMS.2nd/SF/INDOHR/V/2016"/>
    <s v="CHR-003/582/16\CHR-005/1058/16"/>
    <n v="5572222.7000000002"/>
    <n v="0"/>
    <s v="Invoice Submitted"/>
  </r>
  <r>
    <n v="32009014"/>
    <n v="5065657"/>
    <s v="IDR"/>
    <s v="PT INDO HUMAN RESOURCE"/>
    <s v="2016-02-23"/>
    <s v="30 days net from invoice receipt date - 300S"/>
    <s v="PT Nokia Solutions and Networks Indonesia"/>
    <n v="506565.7"/>
    <n v="1"/>
    <n v="5572222.7000000002"/>
    <x v="9"/>
    <x v="5"/>
    <s v="0411/WCC-PMS/SF/INDOHR/III/2016\565/WCC-PMS.2nd/SF/INDOHR/VII/2016"/>
    <s v="CHR-003/582/16\CHR-007/1634/16"/>
    <n v="5572222.7000000002"/>
    <n v="0"/>
    <s v="Invoice Submitted"/>
  </r>
  <r>
    <n v="31995721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603/WCC-PMS/SF/INDOHR/IV/2016\0552/WCC-PMS.2nd/SF/INDOHR/VI/2016"/>
    <s v="CHR-005/889/16\CHR-006/1356/16"/>
    <n v="5572222.7000000002"/>
    <n v="0"/>
    <s v="Invoice Submitted"/>
  </r>
  <r>
    <n v="31992722"/>
    <n v="5500000"/>
    <s v="IDR"/>
    <s v="PT INDO HUMAN RESOURCE"/>
    <s v="2016-02-19"/>
    <s v="30 days net from invoice receipt date - 300S"/>
    <s v="PT Nokia Solutions and Networks Indonesia"/>
    <n v="550000"/>
    <n v="2"/>
    <n v="6050000"/>
    <x v="5"/>
    <x v="5"/>
    <s v="Done"/>
    <s v="CHR-002/386/16"/>
    <n v="6050000"/>
    <n v="0"/>
    <s v="Invoice Submitted"/>
  </r>
  <r>
    <n v="31995777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730/WCC-PMS/SF/INDOHR/VII/2016\1488/WCC-PMS.2nd/SF/INDOHR/VII/2016\1488/WCC-PMS.2nd/SF/INDOHR/VII/2016"/>
    <s v="CHR-007/1596/16\CHR-007/1658/16"/>
    <n v="5572222.7000000002"/>
    <n v="0"/>
    <s v="Invoice Submitted"/>
  </r>
  <r>
    <n v="31995773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728/WCC-PMS/SF/INDOHR/VII/2016\1484/WCC-PMS.2nd/SF/INDOHR/VII/2016\1484/WCC-PMS.2nd/SF/INDOHR/VII/2016"/>
    <s v="CHR-007/1595/16\CHR-007/1659/16"/>
    <n v="5572222.7000000002"/>
    <n v="0"/>
    <s v="Invoice Submitted"/>
  </r>
  <r>
    <n v="31995772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727/WCC-PMS/SF/INDOHR/VII/2016\1483/WCC-PMS.2nd/SF/INDOHR/VII/2016\1483/WCC-PMS.2nd/SF/INDOHR/VII/2016"/>
    <s v="CHR-007/1595/16\CHR-007/1659/16"/>
    <n v="5572222.7000000002"/>
    <n v="0"/>
    <s v="Invoice Submitted"/>
  </r>
  <r>
    <n v="31995770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726/WCC-PMS/SF/INDOHR/VII/2016\1481/WCC-PMS.2nd/SF/INDOHR/VII/2016\1481/WCC-PMS.2nd/SF/INDOHR/VII/2016"/>
    <s v="CHR-007/1595/16\CHR-007/1659/16"/>
    <n v="5572222.7000000002"/>
    <n v="0"/>
    <s v="Invoice Submitted"/>
  </r>
  <r>
    <n v="31995769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725/WCC-PMS/SF/INDOHR/VII/2016\1480/WCC-PMS.2nd/SF/INDOHR/VII/2016\1480/WCC-PMS.2nd/SF/INDOHR/VII/2016"/>
    <s v="CHR-007/1595/16\CHR-007/1659/16"/>
    <n v="5572222.7000000002"/>
    <n v="0"/>
    <s v="Invoice Submitted"/>
  </r>
  <r>
    <n v="31995768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724/WCC-PMS/SF/INDOHR/VII/2016\1479/WCC-PMS.2nd/SF/INDOHR/VII/2016\1479/WCC-PMS.2nd/SF/INDOHR/VII/2016"/>
    <s v="CHR-007/1595/16\CHR-007/1659/16"/>
    <n v="5572222.7000000002"/>
    <n v="0"/>
    <s v="Invoice Submitted"/>
  </r>
  <r>
    <n v="31995766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723/WCC-PMS/SF/INDOHR/VII/2016\1477/WCC-PMS.2nd/SF/INDOHR/VII/2016\1477/WCC-PMS.2nd/SF/INDOHR/VII/2016"/>
    <s v="CHR-007/1595/16\CHR-007/1659/16"/>
    <n v="5572222.7000000002"/>
    <n v="0"/>
    <s v="Invoice Submitted"/>
  </r>
  <r>
    <n v="31995764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722/WCC-PMS/SF/INDOHR/VII/2016\1475/WCC-PMS.2nd/SF/INDOHR/VII/2016\1475/WCC-PMS.2nd/SF/INDOHR/VII/2016"/>
    <s v="CHR-007/1628/16\CHR-007/1661/16"/>
    <n v="5572222.7000000002"/>
    <n v="0"/>
    <s v="Invoice Submitted"/>
  </r>
  <r>
    <n v="31995762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721/WCC-PMS/SF/INDOHR/VII/2016\1473/WCC-PMS.2nd/SF/INDOHR/VII/2016\1473/WCC-PMS.2nd/SF/INDOHR/VII/2016"/>
    <s v="CHR-007/1628/16\CHR-007/1661/16"/>
    <n v="5572222.7000000002"/>
    <n v="0"/>
    <s v="Invoice Submitted"/>
  </r>
  <r>
    <n v="31995759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720/WCC-PMS/SF/INDOHR/VII/2016\1471/WCC-PMS.2nd/SF/INDOHR/VII/2016\1471/WCC-PMS.2nd/SF/INDOHR/VII/2016"/>
    <s v="CHR-008/1772/16\CHR-008/1772/16"/>
    <n v="5572222.7000000002"/>
    <n v="0"/>
    <s v="Invoice Submitted"/>
  </r>
  <r>
    <n v="31995757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719/WCC-PMS/SF/INDOHR/VII/2016\1469/WCC-PMS.2nd/SF/INDOHR/VII/2016\1469/WCC-PMS.2nd/SF/INDOHR/VII/2016"/>
    <s v="CHR-008/1772/16\CHR-008/1772/16"/>
    <n v="5572222.7000000002"/>
    <n v="0"/>
    <s v="Invoice Submitted"/>
  </r>
  <r>
    <n v="31995756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718/WCC-PMS/SF/INDOHR/VII/2016\1468/WCC-PMS.2nd/SF/INDOHR/VII/2016"/>
    <s v="CHR-008/1772/16\CHR-007/1819/16"/>
    <n v="5572222.7000000002"/>
    <n v="0"/>
    <s v="Invoice Submitted"/>
  </r>
  <r>
    <n v="31995754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717/WCC-PMS/SF/INDOHR/VII/2016\1466/WCC-PMS.2nd/SF/INDOHR/VII/2016"/>
    <s v="CHR-008/1772/16\CHR-007/1819/16"/>
    <n v="5572222.7000000002"/>
    <n v="0"/>
    <s v="Invoice Submitted"/>
  </r>
  <r>
    <n v="31995751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716/WCC-PMS/SF/INDOHR/VII/2016\1464/WCC-PMS.2nd/SF/INDOHR/VII/2016\1464/WCC-PMS.2nd/SF/INDOHR/VII/2016"/>
    <s v="CHR-007/1764/16\CHR-008/1772/16"/>
    <n v="5572222.7000000002"/>
    <n v="0"/>
    <s v="Invoice Submitted"/>
  </r>
  <r>
    <n v="31995750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715/WCC-PMS/SF/INDOHR/VII/2016\1463/WCC-PMS.2nd/SF/INDOHR/VII/2016\1463/WCC-PMS.2nd/SF/INDOHR/VII/2016"/>
    <s v="CHR-007/1764/16\CHR-008/1772/16"/>
    <n v="5572222.7000000002"/>
    <n v="0"/>
    <s v="Invoice Submitted"/>
  </r>
  <r>
    <n v="31995748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714/WCC-PMS/SF/INDOHR/VII/2016\1461/WCC-PMS.2nd/SF/INDOHR/VII/2016\1461/WCC-PMS.2nd/SF/INDOHR/VII/2016"/>
    <s v="CHR-007/1764/16\CHR-008/1772/16"/>
    <n v="5572222.7000000002"/>
    <n v="0"/>
    <s v="Invoice Submitted"/>
  </r>
  <r>
    <n v="31995747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713/WCC-PMS/SF/INDOHR/VII/2016\1460/WCC-PMS.2nd/SF/INDOHR/VII/2016\1460/WCC-PMS.2nd/SF/INDOHR/VII/2016"/>
    <s v="CHR-007/1764/16\CHR-008/1772/16"/>
    <n v="5572222.7000000002"/>
    <n v="0"/>
    <s v="Invoice Submitted"/>
  </r>
  <r>
    <n v="31995745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712/WCC-PMS/SF/INDOHR/VII/2016\1458/WCC-PMS.2nd/SF/INDOHR/VII/2016\1458/WCC-PMS.2nd/SF/INDOHR/VII/2016"/>
    <s v="CHR-007/1764/16\CHR-008/1772/16"/>
    <n v="5572222.7000000002"/>
    <n v="0"/>
    <s v="Invoice Submitted"/>
  </r>
  <r>
    <n v="31995743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711/WCC-PMS/SF/INDOHR/VII/2016\1456/WCC-PMS.2nd/SF/INDOHR/VII/2016\1456/WCC-PMS.2nd/SF/INDOHR/VII/2016"/>
    <s v="CHR-007/1764/16\CHR-008/1772/16"/>
    <n v="5572222.7000000002"/>
    <n v="0"/>
    <s v="Invoice Submitted"/>
  </r>
  <r>
    <n v="31995742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710/WCC-PMS/SF/INDOHR/VII/2016\1455/WCC-PMS.2nd/SF/INDOHR/VII/2016\1455/WCC-PMS.2nd/SF/INDOHR/VII/2016"/>
    <s v="CHR-007/1764/16\CHR-008/1772/16"/>
    <n v="5572222.7000000002"/>
    <n v="0"/>
    <s v="Invoice Submitted"/>
  </r>
  <r>
    <n v="31995741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709/WCC-PMS/SF/INDOHR/VII/2016\1454/WCC-PMS.2nd/SF/INDOHR/VII/2016\1454/WCC-PMS.2nd/SF/INDOHR/VII/2016"/>
    <s v="CHR-007/1764/16\CHR-008/1772/16"/>
    <n v="5572222.7000000002"/>
    <n v="0"/>
    <s v="Invoice Submitted"/>
  </r>
  <r>
    <n v="31995737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708/WCC-PMS/SF/INDOHR/VII/2016\1451/WCC-PMS.2nd/SF/INDOHR/VII/2016\1451/WCC-PMS.2nd/SF/INDOHR/VII/2016"/>
    <s v="CHR-007/1767/16\CHR-008/1772/16"/>
    <n v="5572222.7000000002"/>
    <n v="0"/>
    <s v="Invoice Submitted"/>
  </r>
  <r>
    <n v="31995736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707/WCC-PMS/SF/INDOHR/VII/2016\1450/WCC-PMS.2nd/SF/INDOHR/VII/2016\1450/WCC-PMS.2nd/SF/INDOHR/VII/2016"/>
    <s v="CHR-007/1767/16\CHR-008/1772/16"/>
    <n v="5572222.7000000002"/>
    <n v="0"/>
    <s v="Invoice Submitted"/>
  </r>
  <r>
    <n v="31995735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706/WCC-PMS/SF/INDOHR/VII/2016\1449/WCC-PMS.2nd/SF/INDOHR/VII/2016\1449/WCC-PMS.2nd/SF/INDOHR/VII/2016"/>
    <s v="CHR-007/1767/16\CHR-008/1772/16"/>
    <n v="5572222.7000000002"/>
    <n v="0"/>
    <s v="Invoice Submitted"/>
  </r>
  <r>
    <n v="31995730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705/WCC-PMS/SF/INDOHR/VII/2016\1445/WCC-PMS.2nd/SF/INDOHR/VII/2016\1445/WCC-PMS.2nd/SF/INDOHR/VII/2016"/>
    <s v="CHR-007/1767/16\CHR-008/1772/16"/>
    <n v="5572222.7000000002"/>
    <n v="0"/>
    <s v="Invoice Submitted"/>
  </r>
  <r>
    <n v="31995727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704/WCC-PMS/SF/INDOHR/VII/2016\1443/WCC-PMS.2nd/SF/INDOHR/VII/2016\1443/WCC-PMS.2nd/SF/INDOHR/VII/2016"/>
    <s v="CHR-007/1766/16\CHR-008/1772/16"/>
    <n v="5572222.7000000002"/>
    <n v="0"/>
    <s v="Invoice Submitted"/>
  </r>
  <r>
    <n v="31995726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703/WCC-PMS/SF/INDOHR/VII/2016\1442/WCC-PMS.2nd/SF/INDOHR/VII/2016\1442/WCC-PMS.2nd/SF/INDOHR/VII/2016"/>
    <s v="CHR-007/1766/16\CHR-008/1772/16"/>
    <n v="5572222.7000000002"/>
    <n v="0"/>
    <s v="Invoice Submitted"/>
  </r>
  <r>
    <n v="31995725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702/WCC-PMS/SF/INDOHR/VII/2016\1441/WCC-PMS.2nd/SF/INDOHR/VII/2016\1441/WCC-PMS.2nd/SF/INDOHR/VII/2016"/>
    <s v="CHR-007/1766/16\CHR-008/1772/16"/>
    <n v="5572222.7000000002"/>
    <n v="0"/>
    <s v="Invoice Submitted"/>
  </r>
  <r>
    <n v="31995666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700/WCC-PMS/SF/INDOHR/VII/2016\1437/WCC-PMS.2nd/SF/INDOHR/VII/2016\1437/WCC-PMS.2nd/SF/INDOHR/VII/2016"/>
    <s v="CHR-007/1766/16\CHR-008/1772/16"/>
    <n v="5572222.7000000002"/>
    <n v="0"/>
    <s v="Invoice Submitted"/>
  </r>
  <r>
    <n v="31995654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699/WCC-PMS/SF/INDOHR/VII/2016\1436/WCC-PMS.2nd/SF/INDOHR/VII/2016\1436/WCC-PMS.2nd/SF/INDOHR/VII/2016"/>
    <s v="CHR-007/1766/16\CHR-008/1772/16"/>
    <n v="5572222.7000000002"/>
    <n v="0"/>
    <s v="Invoice Submitted"/>
  </r>
  <r>
    <n v="31995652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698/WCC-PMS/SF/INDOHR/VII/2016\1435/WCC-PMS.2nd/SF/INDOHR/VII/2016\1435/WCC-PMS.2nd/SF/INDOHR/VII/2016"/>
    <s v="CHR-007/1766/16\CHR-008/1772/16"/>
    <n v="5572222.7000000002"/>
    <n v="0"/>
    <s v="Invoice Submitted"/>
  </r>
  <r>
    <n v="31995621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697/WCC-PMS/SF/INDOHR/VII/2016\1434/WCC-PMS.2nd/SF/INDOHR/VII/2016\1434/WCC-PMS.2nd/SF/INDOHR/VII/2016"/>
    <s v="CHR-007/1766/16\CHR-008/1772/16"/>
    <n v="5572222.7000000002"/>
    <n v="0"/>
    <s v="Invoice Submitted"/>
  </r>
  <r>
    <n v="31995596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696/WCC-PMS/SF/INDOHR/VII/2016\1433/WCC-PMS.2nd/SF/INDOHR/VII/2016\1433/WCC-PMS.2nd/SF/INDOHR/VII/2016"/>
    <s v="CHR-007/1766/16\CHR-008/1772/16"/>
    <n v="5572222.7000000002"/>
    <n v="0"/>
    <s v="Invoice Submitted"/>
  </r>
  <r>
    <n v="31995551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695/WCC-PMS/SF/INDOHR/VII/2016\1432/WCC-PMS.2nd/SF/INDOHR/VII/2016\1432/WCC-PMS.2nd/SF/INDOHR/VII/2016"/>
    <s v="CHR-007/1766/16\CHR-008/1772/16"/>
    <n v="5572222.7000000002"/>
    <n v="0"/>
    <s v="Invoice Submitted"/>
  </r>
  <r>
    <n v="31995550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694/WCC-PMS/SF/INDOHR/VII/2016\1431/WCC-PMS.2nd/SF/INDOHR/VII/2016\1431/WCC-PMS.2nd/SF/INDOHR/VII/2016"/>
    <s v="CHR-007/1766/16\CHR-008/1772/16"/>
    <n v="5572222.7000000002"/>
    <n v="0"/>
    <s v="Invoice Submitted"/>
  </r>
  <r>
    <n v="31995545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300/WCC-PMS/SF/INDOHR/VII/2016\767/WCC-PMS.2nd/SF/INDOHR/VII/2016"/>
    <s v="CHR-007/1579/16\CHR-008/1772/16"/>
    <n v="5572222.7000000002"/>
    <n v="0"/>
    <s v="Invoice Submitted"/>
  </r>
  <r>
    <n v="31995544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298/WCC-PMS/SF/INDOHR/VII/2016\765/WCC-PMS.2nd/SF/INDOHR/VII/2016"/>
    <s v="CHR-007/1620/16\CHR-007/1674/16"/>
    <n v="5572222.7000000002"/>
    <n v="0"/>
    <s v="Invoice Submitted"/>
  </r>
  <r>
    <n v="31995541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297/WCC-PMS/SF/INDOHR/VII/2016\762/WCC-PMS.2nd/SF/INDOHR/VII/2016"/>
    <s v="CHR-007/1620/16\CHR-007/1661/16"/>
    <n v="5572222.7000000002"/>
    <n v="0"/>
    <s v="Invoice Submitted"/>
  </r>
  <r>
    <n v="31995540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296/WCC-PMS/SF/INDOHR/VII/2016\761/WCC-PMS.2nd/SF/INDOHR/VII/2016"/>
    <s v="CHR-007/1620/16\CHR-007/1674/16"/>
    <n v="5572222.7000000002"/>
    <n v="0"/>
    <s v="Invoice Submitted"/>
  </r>
  <r>
    <n v="31995539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295/WCC-PMS/SF/INDOHR/VII/2016\760/WCC-PMS.2nd/SF/INDOHR/VII/2016"/>
    <s v="CHR-007/1621/16\CHR-007/1663/16"/>
    <n v="5572222.7000000002"/>
    <n v="0"/>
    <s v="Invoice Submitted"/>
  </r>
  <r>
    <n v="31995538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294/WCC-PMS/SF/INDOHR/VII/2016\759/WCC-PMS.2nd/SF/INDOHR/VII/2016"/>
    <s v="CHR-007/1621/16\CHR-007/1663/16"/>
    <n v="5572222.7000000002"/>
    <n v="0"/>
    <s v="Invoice Submitted"/>
  </r>
  <r>
    <n v="31995537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293/WCC-PMS/SF/INDOHR/VII/2016\758/WCC-PMS.2nd/SF/INDOHR/VII/2016"/>
    <s v="CHR-007/1621/16\CHR-007/1661/16"/>
    <n v="5572222.7000000002"/>
    <n v="0"/>
    <s v="Invoice Submitted"/>
  </r>
  <r>
    <n v="31995536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292/WCC-PMS/SF/INDOHR/VII/2016\757/WCC-PMS.2nd/SF/INDOHR/VII/2016"/>
    <s v="CHR-007/1621/16\CHR-007/1661/16"/>
    <n v="5572222.7000000002"/>
    <n v="0"/>
    <s v="Invoice Submitted"/>
  </r>
  <r>
    <n v="31995533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291/WCC-PMS/SF/INDOHR/VII/2016\755/WCC-PMS.2nd/SF/INDOHR/VII/2016"/>
    <s v="CHR-007/1610/16\CHR-007/1661/16"/>
    <n v="5572222.7000000002"/>
    <n v="0"/>
    <s v="Invoice Submitted"/>
  </r>
  <r>
    <n v="31995530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290/WCC-PMS/SF/INDOHR/VII/2016\752/WCC-PMS.2nd/SF/INDOHR/VII/2016"/>
    <s v="CHR-007/1610/16\CHR-007/1661/16"/>
    <n v="5572222.7000000002"/>
    <n v="0"/>
    <s v="Invoice Submitted"/>
  </r>
  <r>
    <n v="31995529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289/WCC-PMS/SF/INDOHR/VII/2016\751/WCC-PMS.2nd/SF/INDOHR/VII/2016"/>
    <s v="CHR-007/1610/16\CHR-007/1661/16"/>
    <n v="5572222.7000000002"/>
    <n v="0"/>
    <s v="Invoice Submitted"/>
  </r>
  <r>
    <n v="31995527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288/WCC-PMS/SF/INDOHR/VII/2016\749/WCC-PMS.2nd/SF/INDOHR/VII/2016"/>
    <s v="CHR-007/1610/16\CHR-007/1674/16"/>
    <n v="5572222.7000000002"/>
    <n v="0"/>
    <s v="Invoice Submitted"/>
  </r>
  <r>
    <n v="31995525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285/WCC-PMS/SF/INDOHR/VII/2016\745/WCC-PMS.2nd/SF/INDOHR/VII/2016"/>
    <s v="CHR-007/1610/16\CHR-007/1674/16"/>
    <n v="5572222.7000000002"/>
    <n v="0"/>
    <s v="Invoice Submitted"/>
  </r>
  <r>
    <n v="31995523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284/WCC-PMS/SF/INDOHR/VII/2016\744/WCC-PMS.2nd/SF/INDOHR/VII/2016"/>
    <s v="CHR-007/1611/16\CHR-007/1675/16"/>
    <n v="5572222.7000000002"/>
    <n v="0"/>
    <s v="Invoice Submitted"/>
  </r>
  <r>
    <n v="31995522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283/WCC-PMS/SF/INDOHR/VII/2016\743/WCC-PMS.2nd/SF/INDOHR/VII/2016"/>
    <s v="CHR-007/1611/16\CHR-007/1675/16"/>
    <n v="5572222.7000000002"/>
    <n v="0"/>
    <s v="Invoice Submitted"/>
  </r>
  <r>
    <n v="31995520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282/WCC-PMS/SF/INDOHR/VII/2016\742/WCC-PMS.2nd/SF/INDOHR/VII/2016"/>
    <s v="CHR-007/1611/16\CHR-007/1675/16"/>
    <n v="5572222.7000000002"/>
    <n v="0"/>
    <s v="Invoice Submitted"/>
  </r>
  <r>
    <n v="31995519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281/WCC-PMS/SF/INDOHR/VII/2016\741/WCC-PMS.2nd/SF/INDOHR/VII/2016"/>
    <s v="CHR-007/1611/16\CHR-007/1675/16"/>
    <n v="5572222.7000000002"/>
    <n v="0"/>
    <s v="Invoice Submitted"/>
  </r>
  <r>
    <n v="31995516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280/WCC-PMS/SF/INDOHR/VII/2016\739/WCC-PMS.2nd/SF/INDOHR/VII/2016"/>
    <s v="CHR-007/1611/16\CHR-007/1675/16"/>
    <n v="5572222.7000000002"/>
    <n v="0"/>
    <s v="Invoice Submitted"/>
  </r>
  <r>
    <n v="31995502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279/WCC-PMS/SF/INDOHR/VII/2016\738/WCC-PMS.2nd/SF/INDOHR/VII/2016"/>
    <s v="CHR-007/1611/16\CHR-007/1675/16"/>
    <n v="5572222.7000000002"/>
    <n v="0"/>
    <s v="Invoice Submitted"/>
  </r>
  <r>
    <n v="31995718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155/WCC-PMS/SF/INDOHR/VI/2016\0549/WCC-PMS.2nd/SF/INDOHR/VI/2016"/>
    <s v="CHR-006/1356/16\CHR-006/1359/16"/>
    <n v="5572222.7000000002"/>
    <n v="0"/>
    <s v="Invoice Submitted"/>
  </r>
  <r>
    <n v="31995717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154/WCC-PMS/SF/INDOHR/VI/2016\0548/WCC-PMS.2nd/SF/INDOHR/VI/2016"/>
    <s v="CHR-006/1356/16\CHR-006/1359/16"/>
    <n v="5572222.7000000002"/>
    <n v="0"/>
    <s v="Invoice Submitted"/>
  </r>
  <r>
    <n v="31995638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153/WCC-PMS/SF/INDOHR/VI/2016\0503/WCC-PMS.2nd/SF/INDOHR/VI/2016"/>
    <s v="CHR-006/1344/16\CHR-006/1359/16"/>
    <n v="5572222.7000000002"/>
    <n v="0"/>
    <s v="Invoice Submitted"/>
  </r>
  <r>
    <n v="31995633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152/WCC-PMS/SF/INDOHR/VI/2016\0500/WCC-PMS.2nd/SF/INDOHR/VI/2016"/>
    <s v="CHR-006/1344/16\CHR-006/1359/16"/>
    <n v="5572222.7000000002"/>
    <n v="0"/>
    <s v="Invoice Submitted"/>
  </r>
  <r>
    <n v="31995627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151/WCC-PMS/SF/INDOHR/VI/2016\0496/WCC-PMS.2nd/SF/INDOHR/VI/2016"/>
    <s v="CHR-006/1344/16\CHR-006/1359/16"/>
    <n v="5572222.7000000002"/>
    <n v="0"/>
    <s v="Invoice Submitted"/>
  </r>
  <r>
    <n v="31995615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150/WCC-PMS/SF/INDOHR/VI/2016\0489/WCC-PMS.2nd/SF/INDOHR/VI/2016"/>
    <s v="CHR-006/1344/16\CHR-006/1359/16"/>
    <n v="5572222.7000000002"/>
    <n v="0"/>
    <s v="Invoice Submitted"/>
  </r>
  <r>
    <n v="31995560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149/WCC-PMS/SF/INDOHR/VI/2016\0457/WCC-PMS.2nd/SF/INDOHR/VI/2016"/>
    <s v="CHR-006/1359/16\CHR-006/1359/16"/>
    <n v="5572222.7000000002"/>
    <n v="0"/>
    <s v="Invoice Submitted"/>
  </r>
  <r>
    <n v="31995776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108/WCC-PMS/SF/INDOHR/VI/2016\1486/WCC-PMS.2nd/SF/INDOHR/VII/2016"/>
    <s v="CHR-006/1320/16\CHR-007/1595/16"/>
    <n v="5572222.7000000002"/>
    <n v="0"/>
    <s v="Invoice Submitted"/>
  </r>
  <r>
    <n v="31995771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107/WCC-PMS/SF/INDOHR/VI/2016\1482/WCC-PMS.2nd/SF/INDOHR/VII/2016"/>
    <s v="CHR-006/1320/16\CHR-007/1595/16"/>
    <n v="5572222.7000000002"/>
    <n v="0"/>
    <s v="Invoice Submitted"/>
  </r>
  <r>
    <n v="31995763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106/WCC-PMS/SF/INDOHR/VI/2016\1474/WCC-PMS.2nd/SF/INDOHR/VII/2016"/>
    <s v="CHR-006/1320/16\CHR-007/1628/16"/>
    <n v="5572222.7000000002"/>
    <n v="0"/>
    <s v="Invoice Submitted"/>
  </r>
  <r>
    <n v="31995753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105/WCC-PMS/SF/INDOHR/VI/2016\1465/WCC-PMS.2nd/SF/INDOHR/VII/2016"/>
    <s v="CHR-006/1320/16\CHR-007/1628/16"/>
    <n v="5572222.7000000002"/>
    <n v="0"/>
    <s v="Invoice Submitted"/>
  </r>
  <r>
    <n v="31995749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104/WCC-PMS/SF/INDOHR/VI/2016\1462/WCC-PMS.2nd/SF/INDOHR/VII/2016"/>
    <s v="CHR-006/1320/16\CHR-007/1597/16"/>
    <n v="5572222.7000000002"/>
    <n v="0"/>
    <s v="Invoice Submitted"/>
  </r>
  <r>
    <n v="31995739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103/WCC-PMS/SF/INDOHR/VI/2016\1453/WCC-PMS.2nd/SF/INDOHR/VII/2016"/>
    <s v="CHR-006/1320/16\CHR-007/1597/16"/>
    <n v="5572222.7000000002"/>
    <n v="0"/>
    <s v="Invoice Submitted"/>
  </r>
  <r>
    <n v="31995733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102/WCC-PMS/SF/INDOHR/VI/2016\1448/WCC-PMS.2nd/SF/INDOHR/VII/2016"/>
    <s v="CHR-006/1323/16\CHR-007/1597/16"/>
    <n v="5572222.7000000002"/>
    <n v="0"/>
    <s v="Invoice Submitted"/>
  </r>
  <r>
    <n v="31995732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101/WCC-PMS/SF/INDOHR/VI/2016\1447/WCC-PMS.2nd/SF/INDOHR/VII/2016"/>
    <s v="CHR-006/1323/16\CHR-007/1597/16"/>
    <n v="5572222.7000000002"/>
    <n v="0"/>
    <s v="Invoice Submitted"/>
  </r>
  <r>
    <n v="31995728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100/WCC-PMS/SF/INDOHR/VI/2016\1444/WCC-PMS.2nd/SF/INDOHR/VII/2016"/>
    <s v="CHR-006/1323/16\CHR-007/1597/16"/>
    <n v="5572222.7000000002"/>
    <n v="0"/>
    <s v="Invoice Submitted"/>
  </r>
  <r>
    <n v="31995724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099/WCC-PMS/SF/INDOHR/VI/2016\1440/WCC-PMS.2nd/SF/INDOHR/VII/2016"/>
    <s v="CHR-006/1323/16\CHR-007/1597/16"/>
    <n v="5572222.7000000002"/>
    <n v="0"/>
    <s v="Invoice Submitted"/>
  </r>
  <r>
    <n v="31995708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098/WCC-PMS/SF/INDOHR/VI/2016\0543/WCC-PMS.2nd/SF/INDOHR/VI/2016"/>
    <s v="Belum Invoice\CHR-006/1355/16"/>
    <n v="5572222.7000000002"/>
    <n v="2786111.35"/>
    <s v="Partially Invoice Submitted"/>
  </r>
  <r>
    <n v="31995703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097/WCC-PMS/SF/INDOHR/VI/2016\0542/WCC-PMS.2nd/SF/INDOHR/VI/2016"/>
    <s v="Belum Invoice\CHR-006/1355/16"/>
    <n v="5572222.7000000002"/>
    <n v="2786111.35"/>
    <s v="Partially Invoice Submitted"/>
  </r>
  <r>
    <n v="31995700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096/WCC-PMS/SF/INDOHR/VI/2016\0540/WCC-PMS.2nd/SF/INDOHR/VI/201"/>
    <s v="Belum Invoice\CHR-006/1355/16"/>
    <n v="5572222.7000000002"/>
    <n v="2786111.35"/>
    <s v="Partially Invoice Submitted"/>
  </r>
  <r>
    <n v="31995696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095/WCC-PMS/SF/INDOHR/VI/2016\0537/WCC-PMS.2nd/SF/INDOHR/VI/2016"/>
    <s v="Belum Invoice\CHR-006/1354-R/16"/>
    <n v="5572222.7000000002"/>
    <n v="2786111.35"/>
    <s v="Partially Invoice Submitted"/>
  </r>
  <r>
    <n v="31995651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094/WCC-PMS/SF/INDOHR/VI/2016\0511/WCC-PMS.2nd/SF/INDOHR/VI/2016"/>
    <s v="Belum Invoice\CHR-006/1353/16"/>
    <n v="5572222.7000000002"/>
    <n v="2786111.35"/>
    <s v="Partially Invoice Submitted"/>
  </r>
  <r>
    <n v="31995649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093/WCC-PMS/SF/INDOHR/VI/2016\0510/WCC-PMS.2nd/SF/INDOHR/VI/2016"/>
    <s v="Belum Invoice\CHR-006/1353/16"/>
    <n v="5572222.7000000002"/>
    <n v="2786111.35"/>
    <s v="Partially Invoice Submitted"/>
  </r>
  <r>
    <n v="31995625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092/WCC-PMS/SF/INDOHR/VI/2016\0495/WCC-PMS.2nd/SF/INDOHR/VI/2016"/>
    <s v="Belum Invoice\CHR-006/1341/16"/>
    <n v="5572222.7000000002"/>
    <n v="2786111.35"/>
    <s v="Partially Invoice Submitted"/>
  </r>
  <r>
    <n v="31995622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091/WCC-PMS/SF/INDOHR/VI/2016\0493/WCC-PMS.2nd/SF/INDOHR/VI/2016"/>
    <s v="Belum Invoice\CHR-006/1341/16"/>
    <n v="5572222.7000000002"/>
    <n v="2786111.35"/>
    <s v="Partially Invoice Submitted"/>
  </r>
  <r>
    <n v="31995617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090/WCC-PMS/SF/INDOHR/VI/2016\0490/WCC-PMS.2nd/SF/INDOHR/VI/2016"/>
    <s v="Belum Invoice\CHR-006/1341/16"/>
    <n v="5572222.7000000002"/>
    <n v="2786111.35"/>
    <s v="Partially Invoice Submitted"/>
  </r>
  <r>
    <n v="31995576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089/WCC-PMS/SF/INDOHR/VI/2016\0464/WCC-PMS.2nd/SF/INDOHR/VI/2016"/>
    <s v="Belum Invoice\CHR-006/1344/16"/>
    <n v="5572222.7000000002"/>
    <n v="2786111.35"/>
    <s v="Partially Invoice Submitted"/>
  </r>
  <r>
    <n v="31995574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088/WCC-PMS/SF/INDOHR/VI/2016\0463/WCC-PMS.2nd/SF/INDOHR/VI/2016"/>
    <s v="Belum Invoice\CHR-006/1344/16"/>
    <n v="5572222.7000000002"/>
    <n v="2786111.35"/>
    <s v="Partially Invoice Submitted"/>
  </r>
  <r>
    <n v="31995573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2087/WCC-PMS/SF/INDOHR/VI/2016\0462/WCC-PMS.2nd/SF/INDOHR/VI/2016"/>
    <s v="Belum Invoice\CHR-006/1344/16"/>
    <n v="5572222.7000000002"/>
    <n v="2786111.35"/>
    <s v="Partially Invoice Submitted"/>
  </r>
  <r>
    <n v="31995546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993/WCC-PMS/SF/INDOHR/VI/2016\768/WCC-PMS.2nd/SF/INDOHR/VII/2016"/>
    <s v="CHR-006/1306/16\CHR-007/1579/16"/>
    <n v="5572222.7000000002"/>
    <n v="0"/>
    <s v="Invoice Submitted"/>
  </r>
  <r>
    <n v="31995543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992/WCC-PMS/SF/INDOHR/VI/2016\764/WCC-PMS.2nd/SF/INDOHR/VII/2016"/>
    <s v="CHR-006/1306/16\CHR-007/1579/16"/>
    <n v="5572222.7000000002"/>
    <n v="0"/>
    <s v="Invoice Submitted"/>
  </r>
  <r>
    <n v="31995532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991/WCC-PMS/SF/INDOHR/VI/2016\754/WCC-PMS.2nd/SF/INDOHR/VII/2016"/>
    <s v="CHR-006/1306/16\CHR-007/1579/16"/>
    <n v="5572222.7000000002"/>
    <n v="0"/>
    <s v="Invoice Submitted"/>
  </r>
  <r>
    <n v="31995531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990/WCC-PMS/SF/INDOHR/VI/2016\753/WCC-PMS.2nd/SF/INDOHR/VII/2016"/>
    <s v="CHR-006/1305/16\CHR-007/1579/16"/>
    <n v="5572222.7000000002"/>
    <n v="0"/>
    <s v="Invoice Submitted"/>
  </r>
  <r>
    <n v="31995526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989/WCC-PMS/SF/INDOHR/VI/2016\746/WCC-PMS.2nd/SF/INDOHR/VII/2016"/>
    <s v="CHR-006/1305/16\CHR-007/1579/16"/>
    <n v="5572222.7000000002"/>
    <n v="0"/>
    <s v="Invoice Submitted"/>
  </r>
  <r>
    <n v="31995746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926/WCC-PMS/SF/INDOHR/V/2016\1459/WCC-PMS.2nd/SF/INDOHR/VII/2016"/>
    <s v="CHR-005/976/16\CHR-007/1597/16"/>
    <n v="5572222.7000000002"/>
    <n v="0"/>
    <s v="Invoice Submitted"/>
  </r>
  <r>
    <n v="31995744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925/WCC-PMS/SF/INDOHR/V/2016\1457/WCC-PMS.2nd/SF/INDOHR/VII/2016"/>
    <s v="CHR-005/976/16\CHR-007/1597/16"/>
    <n v="5572222.7000000002"/>
    <n v="0"/>
    <s v="Invoice Submitted"/>
  </r>
  <r>
    <n v="31995731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924/WCC-PMS/SF/INDOHR/V/2016\1446/WCC-PMS.2nd/SF/INDOHR/VII/2016"/>
    <s v="CHR-005/976/16\CHR-007/1597/16"/>
    <n v="5572222.7000000002"/>
    <n v="0"/>
    <s v="Invoice Submitted"/>
  </r>
  <r>
    <n v="31995720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923/WCC-PMS/SF/INDOHR/V/2016\0551/WCC-PMS.2nd/SF/INDOHR/VI/2016"/>
    <s v="CHR-005/976/16\CHR-006/1356/16"/>
    <n v="5572222.7000000002"/>
    <n v="0"/>
    <s v="Invoice Submitted"/>
  </r>
  <r>
    <n v="31995632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922/WCC-PMS/SF/INDOHR/V/2016\0499/WCC-PMS.2nd/SF/INDOHR/VI/2016"/>
    <s v="CHR-005/976/16\CHR-006/1341/16"/>
    <n v="5572222.7000000002"/>
    <n v="0"/>
    <s v="Invoice Submitted"/>
  </r>
  <r>
    <n v="31995624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921/WCC-PMS/SF/INDOHR/V/2016\0494/WCC-PMS.2nd/SF/INDOHR/VI/2016"/>
    <s v="CHR-005/976/16\CHR-006/1341/16"/>
    <n v="5572222.7000000002"/>
    <n v="0"/>
    <s v="Invoice Submitted"/>
  </r>
  <r>
    <n v="31995611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920/WCC-PMS/SF/INDOHR/V/2016\0486/WCC-PMS.2nd/SF/INDOHR/VI/2016"/>
    <s v="CHR-005/976/16\CHR-006/1342/16"/>
    <n v="5572222.7000000002"/>
    <n v="0"/>
    <s v="Invoice Submitted"/>
  </r>
  <r>
    <n v="31995609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919/WCC-PMS/SF/INDOHR/V/2016\0485/WCC-PMS.2nd/SF/INDOHR/VI/2016"/>
    <s v="CHR-005/976/16\CHR-006/1342/16"/>
    <n v="5572222.7000000002"/>
    <n v="0"/>
    <s v="Invoice Submitted"/>
  </r>
  <r>
    <n v="31995605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918/WCC-PMS/SF/INDOHR/V/2016\0482/WCC-PMS.2nd/SF/INDOHR/VI/2016"/>
    <s v="CHR-005/975/16\CHR-006/1342/16"/>
    <n v="5572222.7000000002"/>
    <n v="0"/>
    <s v="Invoice Submitted"/>
  </r>
  <r>
    <n v="31995590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917/WCC-PMS/SF/INDOHR/V/2016\0474/WCC-PMS.2nd/SF/INDOHR/VI/2016"/>
    <s v="CHR-005/975/16\CHR-006/1343/16"/>
    <n v="5572222.7000000002"/>
    <n v="0"/>
    <s v="Invoice Submitted"/>
  </r>
  <r>
    <n v="31995570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916/WCC-PMS/SF/INDOHR/V/2016\0461/WCC-PMS.2nd/SF/INDOHR/VI/2016"/>
    <s v="CHR-005/975/16\CHR-006/1344/16"/>
    <n v="5572222.7000000002"/>
    <n v="0"/>
    <s v="Invoice Submitted"/>
  </r>
  <r>
    <n v="31995569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915/WCC-PMS/SF/INDOHR/V/2016\0460/WCC-PMS.2nd/SF/INDOHR/VI/2016"/>
    <s v="CHR-005/975/16\CHR-06/1377/16"/>
    <n v="5572222.7000000002"/>
    <n v="0"/>
    <s v="Invoice Submitted"/>
  </r>
  <r>
    <n v="31995566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914/WCC-PMS/SF/INDOHR/V/2016\0459/WCC-PMS.2nd/SF/INDOHR/VI/2016"/>
    <s v="CHR-005/975/16\CHR-006/1377/16"/>
    <n v="5572222.7000000002"/>
    <n v="0"/>
    <s v="Invoice Submitted"/>
  </r>
  <r>
    <n v="31995556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913/WCC-PMS/SF/INDOHR/V/2016\0455/WCC-PMS.2nd/SF/INDOHR/VI/2016"/>
    <s v="CHR-005/975/16\CHR-06/1377/16"/>
    <n v="5572222.7000000002"/>
    <n v="0"/>
    <s v="Invoice Submitted"/>
  </r>
  <r>
    <n v="31995555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912/WCC-PMS/SF/INDOHR/V/2016\0454/WCC-PMS.2nd/SF/INDOHR/VI/2016"/>
    <s v="CHR-005/975/16\CHR-006/1361/16"/>
    <n v="5572222.7000000002"/>
    <n v="0"/>
    <s v="Invoice Submitted"/>
  </r>
  <r>
    <n v="31995758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846/WCC-PMS/SF/INDOHR/V/2016\1470/WCC-PMS.2nd/SF/INDOHR/VII/2016"/>
    <s v="Belum Invoice\CHR-007/1784/16"/>
    <n v="5572222.7000000002"/>
    <n v="2786111.35"/>
    <s v="Partially Invoice Submitted"/>
  </r>
  <r>
    <n v="31995681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845/WCC-PMS/SF/INDOHR/V/2016\0528/WCC-PMS.2nd/SF/INDOHR/VI/2016"/>
    <s v="Belum Invoice\CHR-006/1416/16"/>
    <n v="5572222.7000000002"/>
    <n v="2786111.35"/>
    <s v="Partially Invoice Submitted"/>
  </r>
  <r>
    <n v="31995670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844/WCC-PMS/SF/INDOHR/V/2016\0521/WCC-PMS.2nd/SF/INDOHR/VI/2016"/>
    <s v="Belum Invoice\CHR-006/1416/16"/>
    <n v="5572222.7000000002"/>
    <n v="2786111.35"/>
    <s v="Partially Invoice Submitted"/>
  </r>
  <r>
    <n v="31995647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842/WCC-PMS/SF/INDOHR/V/2016\0509/WCC-PMS.2nd/SF/INDOHR/VI/2016"/>
    <s v="Belum Invoice\CHR-006/1416/16"/>
    <n v="5572222.7000000002"/>
    <n v="2786111.35"/>
    <s v="Partially Invoice Submitted"/>
  </r>
  <r>
    <n v="31995642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841/WCC-PMS/SF/INDOHR/V/2016\0506/WCC-PMS.2nd/SF/INDOHR/VI/2016"/>
    <s v="Belum Invoice\CHR-006/1417/16"/>
    <n v="5572222.7000000002"/>
    <n v="2786111.35"/>
    <s v="Partially Invoice Submitted"/>
  </r>
  <r>
    <n v="31995619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840/WCC-PMS/SF/INDOHR/V/2016\0491/WCC-PMS.2nd/SF/INDOHR/VI/2016"/>
    <s v="Belum Invoice\CHR-006/1419/16"/>
    <n v="5572222.7000000002"/>
    <n v="2786111.35"/>
    <s v="Partially Invoice Submitted"/>
  </r>
  <r>
    <n v="31995580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839/WCC-PMS/SF/INDOHR/V/2016\0467/WCC-PMS.2nd/SF/INDOHR/VI/2016"/>
    <s v="Belum Invoice\CHR-006/1417/16"/>
    <n v="5572222.7000000002"/>
    <n v="2786111.35"/>
    <s v="Partially Invoice Submitted"/>
  </r>
  <r>
    <n v="31995565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838/WCC-PMS/SF/INDOHR/V/2016\0458/WCC-PMS.2nd/SF/INDOHR/VI/2016"/>
    <s v="Belum Invoice\CHR-006/1417/16"/>
    <n v="5572222.7000000002"/>
    <n v="2786111.35"/>
    <s v="Partially Invoice Submitted"/>
  </r>
  <r>
    <n v="31995549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837/WCC-PMS/SF/INDOHR/V/2016\0447/WCC-PMS.2nd/SF/INDOHR/VI/2016"/>
    <s v="Belum Invoice\CHR-006/1417/16"/>
    <n v="5572222.7000000002"/>
    <n v="2786111.35"/>
    <s v="Partially Invoice Submitted"/>
  </r>
  <r>
    <n v="31995548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836/WCC-PMS/SF/INDOHR/V/2016\0446/WCC-PMS.2nd/SF/INDOHR/VI/2016"/>
    <s v="Belum Invoice\CHR-006/1417/16"/>
    <n v="5572222.7000000002"/>
    <n v="2786111.35"/>
    <s v="Partially Invoice Submitted"/>
  </r>
  <r>
    <n v="31995716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602/WCC-PMS/SF/INDOHR/IV/2016\0547/WCC-PMS.2nd/SF/INDOHR/VI/2016"/>
    <s v="CHR-005/889/16\CHR-006/1355/16"/>
    <n v="5572222.7000000002"/>
    <n v="0"/>
    <s v="Invoice Submitted"/>
  </r>
  <r>
    <n v="31995710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601/WCC-PMS/SF/INDOHR/IV/2016\0544/WCC-PMS.2nd/SF/INDOHR/VI/2016"/>
    <s v="CHR-005/889/16\CHR-006/1355/16"/>
    <n v="5572222.7000000002"/>
    <n v="0"/>
    <s v="Invoice Submitted"/>
  </r>
  <r>
    <n v="31995690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600/WCC-PMS/SF/INDOHR/IV/2016\0533/WCC-PMS.2nd/SF/INDOHR/VI/2016"/>
    <s v="CHR-005/889/16\CHR-006/1354 R/16"/>
    <n v="5572222.7000000002"/>
    <n v="0"/>
    <s v="Invoice Submitted"/>
  </r>
  <r>
    <n v="31995677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599/WCC-PMS/SF/INDOHR/IV/2016\0526/WCC-PMS.2nd/SF/INDOHR/VI/2016"/>
    <s v="CHR-005/888/16\CHR-006/1403/16"/>
    <n v="5572222.7000000002"/>
    <n v="0"/>
    <s v="Invoice Submitted"/>
  </r>
  <r>
    <n v="31995620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598/WCC-PMS/SF/INDOHR/IV/2016\0492/WCC-PMS.2nd/SF/INDOHR/VI/2016"/>
    <s v="CHR-005/888/16\CHR-006/1341/16"/>
    <n v="5572222.7000000002"/>
    <n v="0"/>
    <s v="Invoice Submitted"/>
  </r>
  <r>
    <n v="31995600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597/WCC-PMS/INDOHR/IV/2016\0479/WCC-PMS.2nd/SF/INDOHR/VI/2016"/>
    <s v="CHR-004/823/16\CHR-006/1342/16"/>
    <n v="5572222.7000000002"/>
    <n v="0"/>
    <s v="Invoice Submitted"/>
  </r>
  <r>
    <n v="31995585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596/WCCP-PMS/SF/INDDOHR/IV/2016\0470/WCC-PMS.2nd/SF/INDOHR/VI/2016"/>
    <s v="CHR-004/823/16\CHR-006/1343/16"/>
    <n v="5572222.7000000002"/>
    <n v="0"/>
    <s v="Invoice Submitted"/>
  </r>
  <r>
    <n v="31995579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595/WCC-PMS/INDOHR/IV/2016\0466/WCC-PMS.2nd/SF/INDOHR/VI/2016"/>
    <s v="CHR-004/823/16\CHR-005/888 R/16"/>
    <n v="5572222.7000000002"/>
    <n v="0"/>
    <s v="Invoice Submitted"/>
  </r>
  <r>
    <n v="31995767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523/WCC-PMS/SF/INDOHR/IV/2016\1478/WCC-PMS.2nd/SF/INDOHR/VII/2016"/>
    <s v="CHR-004/802/16\CHR-007/1595/16"/>
    <n v="5572222.7000000002"/>
    <n v="0"/>
    <s v="Invoice Submitted"/>
  </r>
  <r>
    <n v="31995765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522/WCC-PMS/SF/INDOHR/IV/2016\1476/WCC-PMS.2nd/SF/INDOHR/VII/2016"/>
    <s v="CHR-004/801/16\CHR-007/1628/16"/>
    <n v="5572222.7000000002"/>
    <n v="0"/>
    <s v="Invoice Submitted"/>
  </r>
  <r>
    <n v="31995761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521/WCC-PMS/SF/INDOHR/IV/2016\1472/WCC-PMS.2nd/SF/INDOHR/VII/2016"/>
    <s v="CHR-004/801/16\CHR-007/1628/16"/>
    <n v="5572222.7000000002"/>
    <n v="0"/>
    <s v="Invoice Submitted"/>
  </r>
  <r>
    <n v="31995755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520/WCC-PMS/SF/INDOHR/IV/2016\1467/WCC-PMS.2nd/SF/INDOHR/VII/2016"/>
    <s v="CHR-004/801/16\CHR-007/1628/16"/>
    <n v="5572222.7000000002"/>
    <n v="0"/>
    <s v="Invoice Submitted"/>
  </r>
  <r>
    <n v="31995738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519/WCC-PMS/SF/INDOHR/IV/2016\1452/WCC-PMS.2nd/SF/INDOHR/VII/2016"/>
    <s v="CHR-004/801/16\CHR-007/1597/16"/>
    <n v="5572222.7000000002"/>
    <n v="0"/>
    <s v="Invoice Submitted"/>
  </r>
  <r>
    <n v="31995723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518/WCC-PMS/SF/INDOHR/IV/2016\1439/WCC-PMS.2nd/SF/INDOHR/VII/2016"/>
    <s v="CHR-004/801/16\CHR-007/1598/16"/>
    <n v="5572222.7000000002"/>
    <n v="0"/>
    <s v="Invoice Submitted"/>
  </r>
  <r>
    <n v="31995695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517/WCC-PMS/SF/INDOHR/IV/2016\0536/WCC-PMS.2nd/SF/INDOHR/VI/2016"/>
    <s v="CHR-004/801/16\CHR-006/1354 R/16"/>
    <n v="5572222.7000000002"/>
    <n v="0"/>
    <s v="Invoice Submitted"/>
  </r>
  <r>
    <n v="31995684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516/WCC-PMS/SF/INDOHR/IV/2016\0530/WCC-PMS.2nd/SF/INDOHR/VI/2016"/>
    <s v="CHR-004/801/16\CHR-006/1354 R/16"/>
    <n v="5572222.7000000002"/>
    <n v="0"/>
    <s v="Invoice Submitted"/>
  </r>
  <r>
    <n v="31995683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515/WCC-PMS/SF/INDOHR/IV/2016\0529/WCC-PMS.2nd/SF/INDOHR/VI/2016"/>
    <s v="CHR-004/801/16\CHR-006/1354 R/16"/>
    <n v="5572222.7000000002"/>
    <n v="0"/>
    <s v="Invoice Submitted"/>
  </r>
  <r>
    <n v="31995676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514/WCC-PMS/SF/INDOHR/IV/2016\0525/WCC-PMS.2nd/SF/INDOHR/VI/2016"/>
    <s v="CHR-004/801/16\CHR-006/1403/16"/>
    <n v="5572222.7000000002"/>
    <n v="0"/>
    <s v="Invoice Submitted"/>
  </r>
  <r>
    <n v="31995674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513/WCC-PMS/SF/INDOHR/IV/2016\0524/WCC-PMS.2nd/SF/INDOHR/VI/2016"/>
    <s v="CHR-004/801/16\CHR-006/1403/16"/>
    <n v="5572222.7000000002"/>
    <n v="0"/>
    <s v="Invoice Submitted"/>
  </r>
  <r>
    <n v="31995663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512/WCC-PMS/SF/INDOHR/IV/2016\0518/WCC-PMS.2nd/SF/INDOHR/VI/2016"/>
    <s v="CHR-004/800/16\CHR-006/1340/16"/>
    <n v="5572222.7000000002"/>
    <n v="0"/>
    <s v="Invoice Submitted"/>
  </r>
  <r>
    <n v="31995661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511/WCC-PMS/SF/INDOHR/IV/2016\0517/WCC-PMS.2nd/SF/INDOHR/VI/2016"/>
    <s v="CHR-004/800/16\CHR-006/1340/16"/>
    <n v="5572222.7000000002"/>
    <n v="0"/>
    <s v="Invoice Submitted"/>
  </r>
  <r>
    <n v="31995659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510/WCC-PMS/SF/INDOHR/IV/2016\0516/WCC-PMS.2nd/SF/INDOHR/VI/2016"/>
    <s v="CHR-004/800/16\CHR-006/1340/16"/>
    <n v="5572222.7000000002"/>
    <n v="0"/>
    <s v="Invoice Submitted"/>
  </r>
  <r>
    <n v="31995645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508/WCC-PMS/SF/INDOHR/IV/2016\0508/WCC-PMS.2nd/SF/INDOHR/VI/2016"/>
    <s v="CHR-004/800/16\CHR-006/1353/16"/>
    <n v="5572222.7000000002"/>
    <n v="0"/>
    <s v="Invoice Submitted"/>
  </r>
  <r>
    <n v="31995636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507/WCC-PMS/SF/INDOHR/IV/2016\0502/WCC-PMS.2nd/SF/INDOHR/VI/2016"/>
    <s v="CHR-004/800/16\CHR-006/1340/16"/>
    <n v="5572222.7000000002"/>
    <n v="0"/>
    <s v="Invoice Submitted"/>
  </r>
  <r>
    <n v="31995608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506/WCC-PMS/SF/INDOHR/IV/2016\0484/WCC-PMS.2nd/SF/INDOHR/VI/2016"/>
    <s v="CHR-004/800/16\CHR-006/1342/16"/>
    <n v="5572222.7000000002"/>
    <n v="0"/>
    <s v="Invoice Submitted"/>
  </r>
  <r>
    <n v="31995598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505/WCC-PMS/SF/INDOHR/IV/2016\0478/WCC-PMS.2nd/SF/INDOHR/VI/2016"/>
    <s v="CHR-004/800/16\CHR-006/1342/16"/>
    <n v="5572222.7000000002"/>
    <n v="0"/>
    <s v="Invoice Submitted"/>
  </r>
  <r>
    <n v="31995588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504/WCC-PMS/SF/INDOHR/IV/2016\0473/WCC-PMS.2nd/SF/INDOHR/VI/2016"/>
    <s v="CHR-004/800/16\CHR-006/1343/16"/>
    <n v="5572222.7000000002"/>
    <n v="0"/>
    <s v="Invoice Submitted"/>
  </r>
  <r>
    <n v="31995583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502/WCC-PMS/SF/INDOHR/IV/2016\0469/WCC-PMS.2nd/SF/INDOHR/VI/2016"/>
    <s v="CHR-004/799/16\CHR-006/1343/16"/>
    <n v="5572222.7000000002"/>
    <n v="0"/>
    <s v="Invoice Submitted"/>
  </r>
  <r>
    <n v="31995582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501/WCC-PMS/SF/INDOHR/IV/2016\0468/WCC-PMS.2nd/SF/INDOHR/VI/2016"/>
    <s v="CHR-004/799/16\CHR-006/1343/16"/>
    <n v="5572222.7000000002"/>
    <n v="0"/>
    <s v="Invoice Submitted"/>
  </r>
  <r>
    <n v="31995577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500/WCC-PMS/SF/INDOHR/IV/2016\0465/WCC-PMS.2nd/SF/INDOHR/VI/2016"/>
    <s v="CHR-004/799/16\CHR-006/1344/16"/>
    <n v="5572222.7000000002"/>
    <n v="0"/>
    <s v="Invoice Submitted"/>
  </r>
  <r>
    <n v="31995558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499/WCC-PMS/SF/INDOHR/IV/2016\0456/WCC-PMS.2nd/SF/INDOHR/VI/2016"/>
    <s v="CHR-004/799/16\CHR-006/1361/16"/>
    <n v="5572222.7000000002"/>
    <n v="0"/>
    <s v="Invoice Submitted"/>
  </r>
  <r>
    <n v="31995554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498/WCC-PMS/SF/INDOHR/IV/2016\0453/WCC-PMS.2nd/SF/INDOHR/VI/2016"/>
    <s v="CHR-004/799/16\CHR-006/1361/16"/>
    <n v="5572222.7000000002"/>
    <n v="0"/>
    <s v="Invoice Submitted"/>
  </r>
  <r>
    <n v="31995542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431/WCC-PMS/SF/INDOHR/IV/2016\763/WCC-PMS.2nd/SF/INDOHR/VII/2016"/>
    <s v="CHR-004/792/16\CHR-007/1579/16"/>
    <n v="5572222.7000000002"/>
    <n v="0"/>
    <s v="Invoice Submitted"/>
  </r>
  <r>
    <n v="31995534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430/WCC-PMS/SF/INDOHR/IV/2016\756/WCC-PMS.2nd/SF/INDOHR/VII/2016"/>
    <s v="CHR-004/792/16\CHR-007/1579/16"/>
    <n v="5572222.7000000002"/>
    <n v="0"/>
    <s v="Invoice Submitted"/>
  </r>
  <r>
    <n v="31995563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084/WCC-PMS/SF/INDOHR/III/2016\0560/WCC-PMS.2nd/SF/INDOHR/VI/2016"/>
    <s v="CHR-003/553/16\CHR-006/1353/16"/>
    <n v="5572222.7000000002"/>
    <n v="0"/>
    <s v="Invoice Submitted"/>
  </r>
  <r>
    <n v="31995561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083/WCC-PMS/SF/INDOHR/III/2016\0559/WCC-PMS.2nd/SF/INDOHR/VI/2016"/>
    <s v="CHR-003/553/16\CHR-006/1353/16"/>
    <n v="5572222.7000000002"/>
    <n v="0"/>
    <s v="Invoice Submitted"/>
  </r>
  <r>
    <n v="31995557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082/WCC-PMS/SF/INDOHR/III/2016\0558/WCC-PMS.2nd/SF/INDOHR/VI/2016"/>
    <s v="CHR-003/553/16\CHR-006/1353/16"/>
    <n v="5572222.7000000002"/>
    <n v="0"/>
    <s v="Invoice Submitted"/>
  </r>
  <r>
    <n v="31995774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078/WCC-PMS/SF/INDOHR/III/2016\1485/WCC-PMS.2nd/SF/INDOHR/VII/2016"/>
    <s v="CHR-003/554/16\CHR-007/1595/16"/>
    <n v="5572222.7000000002"/>
    <n v="0"/>
    <s v="Invoice Submitted"/>
  </r>
  <r>
    <n v="31995719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077/WCC-PMS/SF/INDOHR/III/2016\0550/WCC-PMS.2nd/SF/INDOHR/VI/2016"/>
    <s v="CHR-003/554/16\CHR-006/1356/16"/>
    <n v="5572222.7000000002"/>
    <n v="0"/>
    <s v="Invoice Submitted"/>
  </r>
  <r>
    <n v="31995713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076/WCC-PMS/SF/INDOHR/III/2016\0546/WCC-PMS.2nd/SF/INDOHR/VI/2016"/>
    <s v="CHR-003/554/16\CHR-006/1355/16"/>
    <n v="5572222.7000000002"/>
    <n v="0"/>
    <s v="Invoice Submitted"/>
  </r>
  <r>
    <n v="31995701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075/WCC-PMS/SF/INDOHR/III/2016\0541/WCC-PMS.2nd/SF/INDOHR/VI/2016"/>
    <s v="CHR-003/554/16\CHR-006/1355/16"/>
    <n v="5572222.7000000002"/>
    <n v="0"/>
    <s v="Invoice Submitted"/>
  </r>
  <r>
    <n v="31995698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074/WCC-PMS/SF/INDOHR/III/2016\0538/WCC-PMS.2nd/SF/INDOHR/VI/2016"/>
    <s v="CHR-003/554/16\CHR-006/1355/16"/>
    <n v="5572222.7000000002"/>
    <n v="0"/>
    <s v="Invoice Submitted"/>
  </r>
  <r>
    <n v="31995693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073/WCC-PMS/SF/INDOHR/III/2016\0535/WCC-PMS.2nd/SF/INDOHR/VI/2016"/>
    <s v="CHR-003/554/16\CHR-006/1354 R/16"/>
    <n v="5572222.7000000002"/>
    <n v="0"/>
    <s v="Invoice Submitted"/>
  </r>
  <r>
    <n v="31995692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072/WCC-PMS/SF/INDOHR/III/2016\0534/WCC-PMS.2nd/SF/INDOHR/VI/2016"/>
    <s v="CHR-003/554/16\CHR-006/1354 R/16"/>
    <n v="5572222.7000000002"/>
    <n v="0"/>
    <s v="Invoice Submitted"/>
  </r>
  <r>
    <n v="31995689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071/WCC-PMS/SF/INDOHR/III/2016\0532/WCC-PMS.2nd/SF/INDOHR/VI/2016"/>
    <s v="CHR-003/554/16\CHR-006/1354 R/16"/>
    <n v="5572222.7000000002"/>
    <n v="0"/>
    <s v="Invoice Submitted"/>
  </r>
  <r>
    <n v="31995673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070/WCC-PMS/SF/INDOHR/III/2016\0523/WCC-PMS.2nd/SF/INDOHR/VI/2016"/>
    <s v="CHR-003/554/16\CHR-006/1403/16"/>
    <n v="5572222.7000000002"/>
    <n v="0"/>
    <s v="Invoice Submitted"/>
  </r>
  <r>
    <n v="31995664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069/WCC-PMS/SF/INDOHR/III/2016\0519/WCC-PMS.2nd/SF/INDOHR/VI/2016"/>
    <s v="CHR-003/554/16\CHR-006/1340/16"/>
    <n v="5572222.7000000002"/>
    <n v="0"/>
    <s v="Invoice Submitted"/>
  </r>
  <r>
    <n v="31995630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068/WCC-PMS/SF/INDOHR/III/2016\0498/WCC-PMS.2nd/SF/INDOHR/VI/2016"/>
    <s v="CHR-003/555/16\CHR-006/1341/16"/>
    <n v="5572222.7000000002"/>
    <n v="0"/>
    <s v="Invoice Submitted"/>
  </r>
  <r>
    <n v="31995628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067/WCC-PMS/SF/INDOHR/III/2016\0497/WCC-PMS.2nd/SF/INDOHR/VI/2016"/>
    <s v="CHR-003/555/16\CHR-006/1341/16"/>
    <n v="5572222.7000000002"/>
    <n v="0"/>
    <s v="Invoice Submitted"/>
  </r>
  <r>
    <n v="31995614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066/WCC-PMS/SF/INDOHR/III/2016\0488/WCC-PMS.2nd/SF/INDOHR/VI/2016"/>
    <s v="CHR-003/555/16\CHR-006/1341/16"/>
    <n v="5572222.7000000002"/>
    <n v="0"/>
    <s v="Invoice Submitted"/>
  </r>
  <r>
    <n v="31995612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065/WCC-PMS/SF/INDOHR/III/2016\0487/WCC-PMS.2nd/SF/INDOHR/VI/2016"/>
    <s v="CHR-003/555/16\CHR-006/1342/16"/>
    <n v="5572222.7000000002"/>
    <n v="0"/>
    <s v="Invoice Submitted"/>
  </r>
  <r>
    <n v="31995603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064/WCC-PMS/SF/INDOHR/III/2016\0481/WCC-PMS.2nd/SF/INDOHR/VI/2016"/>
    <s v="CHR-003/555/16\CHR-006/1342/16"/>
    <n v="5572222.7000000002"/>
    <n v="0"/>
    <s v="Invoice Submitted"/>
  </r>
  <r>
    <n v="31995602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063/WCC-PMS/SF/INDOHR/III/2016\0480/WCC-PMS.2nd/SF/INDOHR/VI/2016"/>
    <s v="CHR-003/555/16\CHR-006/1342/16"/>
    <n v="5572222.7000000002"/>
    <n v="0"/>
    <s v="Invoice Submitted"/>
  </r>
  <r>
    <n v="31995594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062/WCC-PMS/SF/INDOHR/III/2016\0477/WCC-PMS.2nd/SF/INDOHR/VI/2016"/>
    <s v="CHR-003/555/16\CHR-006/1343/16"/>
    <n v="5572222.7000000002"/>
    <n v="0"/>
    <s v="Invoice Submitted"/>
  </r>
  <r>
    <n v="31995586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061/WCC-PMS/SF/INDOHR/III/2016\0471/WCC-PMS.2nd/SF/INDOHR/VI/2016"/>
    <s v="CHR-003/555/16\CHR-006/1343/16"/>
    <n v="5572222.7000000002"/>
    <n v="0"/>
    <s v="Invoice Submitted"/>
  </r>
  <r>
    <n v="31995553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1057/WCC-PMS/SF/INDOHR/III/2016\0450/WCC-PMS.2nd/SF/INDOHR/VI/2016"/>
    <s v="CHR-003/556/16\CHR-006/1361/16"/>
    <n v="5572222.7000000002"/>
    <n v="0"/>
    <s v="Invoice Submitted"/>
  </r>
  <r>
    <n v="31995528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0989/WCC-PMS/SF/INDOHR/III/2016\750/WCC-PMS.2nd/SF/INDOHR/VII/2016"/>
    <s v="CHR-003/562/16\CHR-007/1578/16"/>
    <n v="5572222.7000000002"/>
    <n v="0"/>
    <s v="Invoice Submitted"/>
  </r>
  <r>
    <n v="31995518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0988/WCC-PMS/SF/INDOHR/III/2016\740/WCC-PMS.2nd/SF/INDOHR/VII/2016"/>
    <s v="CHR-003/562/16\CHR-007/1578/16"/>
    <n v="5572222.7000000002"/>
    <n v="0"/>
    <s v="Invoice Submitted"/>
  </r>
  <r>
    <n v="31995712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0574/WCC-PMS/SF/INDOHR/III/2016\0545/WCC-PMS.2nd/SF/INDOHR/VI/2016"/>
    <s v="CHR-003/583/16\CHR-006/1355/16"/>
    <n v="5572222.7000000002"/>
    <n v="0"/>
    <s v="Invoice Submitted"/>
  </r>
  <r>
    <n v="31995686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0572/WCC-PMS/SF/INDOHR/III/2016\0531/WCC-PMS.2nd/SF/INDOHR/VI/2016"/>
    <s v="CHR-003/583/16\CHR-006/1354 R/16"/>
    <n v="5572222.7000000002"/>
    <n v="0"/>
    <s v="Invoice Submitted"/>
  </r>
  <r>
    <n v="31995679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0571/WCC-PMS/SF/INDOHR/III/2016\0527/WCC-PMS.2nd/SF/INDOHR/VI/2016"/>
    <s v="CHR-003/583/16\CHR-006/1344/16"/>
    <n v="5572222.7000000002"/>
    <n v="0"/>
    <s v="Invoice Submitted"/>
  </r>
  <r>
    <n v="31995671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0570/WCC-PMS/SF/INDOHR/III/2016\0522/WCC-PMS.2nd/SF/INDOHR/VI/2016"/>
    <s v="CHR-003/567/16\CHR-006/1403/16"/>
    <n v="5572222.7000000002"/>
    <n v="0"/>
    <s v="Invoice Submitted"/>
  </r>
  <r>
    <n v="31995667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0569/WCC-PMS/SF/INDOHR/III/2016\0520/WCC-PMS.2nd/SF/INDOHR/VI/2016"/>
    <s v="CHR-003/567/16\CHR-006/1340/16"/>
    <n v="5572222.7000000002"/>
    <n v="0"/>
    <s v="Invoice Submitted"/>
  </r>
  <r>
    <n v="31995657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0568/WCC-PMS/SF/INDOHR/III/2016\0515/WCC-PMS.2nd/SF/INDOHR/VI/2016"/>
    <s v="CHR-003/567/16\CHR-006/1340/16"/>
    <n v="5572222.7000000002"/>
    <n v="0"/>
    <s v="Invoice Submitted"/>
  </r>
  <r>
    <n v="31995655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0567/WCC-PMS/SF/INDOHR/III/2016\0514/WCC-PMS.2nd/SF/INDOHR/VI/2016"/>
    <s v="CHR-003/567/16\CHR-006/1340/16"/>
    <n v="5572222.7000000002"/>
    <n v="0"/>
    <s v="Invoice Submitted"/>
  </r>
  <r>
    <n v="31995644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0566/WCC-PMS/SF/INDOHR/III/2016\0507/WCC-PMS.2nd/SF/INDOHR/VI/2016"/>
    <s v="CHR-003/567/16\CHR-006/1340/16"/>
    <n v="5572222.7000000002"/>
    <n v="0"/>
    <s v="Invoice Submitted"/>
  </r>
  <r>
    <n v="31995641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0565/WCC-PMS/SF/INDOHR/III/2016\0505/WCC-PMS.2nd/SF/INDOHR/VI/2016"/>
    <s v="CHR-003/567/16\CHR-006/1340/16"/>
    <n v="5572222.7000000002"/>
    <n v="0"/>
    <s v="Invoice Submitted"/>
  </r>
  <r>
    <n v="31995639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0564/WCC-PMS/SF/INDOHR/III/2016\0504/WCC-PMS.2nd/SF/INDOHR/VI/2016"/>
    <s v="CHR-003/567/16\CHR-006/1340/16"/>
    <n v="5572222.7000000002"/>
    <n v="0"/>
    <s v="Invoice Submitted"/>
  </r>
  <r>
    <n v="31995635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0563/WCC-PMS/SF/INDOHR/III/2016\0501/WCC-PMS.2nd/SF/INDOHR/VI/2016"/>
    <s v="CHR-003/567/16\CHR-006/1341/16"/>
    <n v="5572222.7000000002"/>
    <n v="0"/>
    <s v="Invoice Submitted"/>
  </r>
  <r>
    <n v="31995606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0562/WCC-PMS/SF/INDOHR/III/2016\0483/WCC-PMS.2nd/SF/INDOHR/VI/2016"/>
    <s v="CHR-003/567/16\CHR-006/1342/16"/>
    <n v="5572222.7000000002"/>
    <n v="0"/>
    <s v="Invoice Submitted"/>
  </r>
  <r>
    <n v="31995593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0561/WCC-PMS/SF/INDOHR/III/2016\0476/WCC-PMS.2nd/SF/INDOHR/VI/2016"/>
    <s v="CHR-003/567/16\CHR-006/1343/16"/>
    <n v="5572222.7000000002"/>
    <n v="0"/>
    <s v="Invoice Submitted"/>
  </r>
  <r>
    <n v="31995591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0560/WCC-PMS/SF/INDOHR/III/2016\0475/WCC-PMS.2nd/SF/INDOHR/VI/2016"/>
    <s v="CHR-003/568/16\CHR-006/1343/16"/>
    <n v="5572222.7000000002"/>
    <n v="0"/>
    <s v="Invoice Submitted"/>
  </r>
  <r>
    <n v="31992731"/>
    <n v="1716000"/>
    <s v="IDR"/>
    <s v="PT INDO HUMAN RESOURCE"/>
    <s v="2016-02-19"/>
    <s v="30 days net from invoice receipt date - 300S"/>
    <s v="PT Nokia Solutions and Networks Indonesia"/>
    <n v="171600"/>
    <n v="2"/>
    <n v="1887600"/>
    <x v="5"/>
    <x v="5"/>
    <s v="0221/CCM-DA/INDOHR/II/16"/>
    <s v="CHR-002/387/16"/>
    <n v="1887600"/>
    <n v="0"/>
    <s v="Invoice Submitted"/>
  </r>
  <r>
    <n v="31995552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0072/WCC-PMS/SF/INDOHR/III/2016\0449/WCC-PMS.2nd/SF/INDOHR/VI/2016"/>
    <s v="CHR-003/583/16\CHR-006/1377/16"/>
    <n v="5572222.7000000002"/>
    <n v="0"/>
    <s v="Invoice Submitted"/>
  </r>
  <r>
    <n v="31995547"/>
    <n v="5065657"/>
    <s v="IDR"/>
    <s v="PT INDO HUMAN RESOURCE"/>
    <s v="2016-02-19"/>
    <s v="30 days net from invoice receipt date - 300S"/>
    <s v="PT Nokia Solutions and Networks Indonesia"/>
    <n v="506565.7"/>
    <n v="1"/>
    <n v="5572222.7000000002"/>
    <x v="9"/>
    <x v="5"/>
    <s v="0071/WCC-PMS/SF/INDOHR/III/2016\0356/WCC-PMS.2nd/SF/INDOHR/V/2016"/>
    <s v="CHR-003/583/16\CHR-005/1067/16"/>
    <n v="5572222.7000000002"/>
    <n v="0"/>
    <s v="Invoice Submitted"/>
  </r>
  <r>
    <n v="31980630"/>
    <n v="18133128"/>
    <s v="IDR"/>
    <s v="PT INDO HUMAN RESOURCE"/>
    <s v="2016-02-17"/>
    <s v="60 days net from invoice receipt date - 600S"/>
    <s v="PT Nokia Solutions and Networks Indonesia"/>
    <n v="1813312.8"/>
    <n v="8"/>
    <n v="19946440.800000001"/>
    <x v="3"/>
    <x v="5"/>
    <s v="3082/WCC-TI/SF/INDOHR/IV/2016\1075/eWCC/SF/IHR/INNER/VIII/2016"/>
    <s v="CHR-003/622/16\CHR-008/2060/16"/>
    <n v="19946440.800000001"/>
    <n v="0"/>
    <s v="Invoice Submitted"/>
  </r>
  <r>
    <n v="31980700"/>
    <n v="19685076"/>
    <s v="IDR"/>
    <s v="PT INDO HUMAN RESOURCE"/>
    <s v="2016-02-17"/>
    <s v="60 Days"/>
    <s v="PT Nokia Solutions and Networks Indonesia"/>
    <n v="1968507.6"/>
    <n v="7"/>
    <n v="21653583.600000001"/>
    <x v="3"/>
    <x v="5"/>
    <s v="3077/WCC-TI/SF/INDOHR/IV/2016\7773/eWCC/SF/IHR/INNER/XI/2016"/>
    <s v="CHR-003/620/16\CHR-011/3390/16"/>
    <n v="21653583.600000001"/>
    <n v="0"/>
    <s v="Invoice Submitted"/>
  </r>
  <r>
    <n v="31980586"/>
    <n v="10469695"/>
    <s v="IDR"/>
    <s v="PT INDO HUMAN RESOURCE"/>
    <s v="2016-02-17"/>
    <s v="60 days net from invoice receipt date - 600S"/>
    <s v="PT Nokia Solutions and Networks Indonesia"/>
    <n v="1046969.5"/>
    <n v="6"/>
    <n v="11516664.5"/>
    <x v="3"/>
    <x v="5"/>
    <s v="3014/WCC-TI/SF/INDOHR/III/2016\2028/WCC-TI.2nd/SF/IndoHR/VI/2016"/>
    <s v="CHR-003/639/16\CHR-006/119/16"/>
    <n v="11516664.5"/>
    <n v="0"/>
    <s v="Invoice Submitted"/>
  </r>
  <r>
    <n v="31980656"/>
    <n v="18133128"/>
    <s v="IDR"/>
    <s v="PT INDO HUMAN RESOURCE"/>
    <s v="2016-02-17"/>
    <s v="60 days net from invoice receipt date - 600S"/>
    <s v="PT Nokia Solutions and Networks Indonesia"/>
    <n v="1813312.8"/>
    <n v="8"/>
    <n v="19946440.800000001"/>
    <x v="3"/>
    <x v="5"/>
    <s v="3000/WCC-TI/SF/INDOHR/III/2016\1444/WCC-TI.2nd/SF/INDOHR/IV/2016"/>
    <s v="CHR-003/442/16\CHR-004/843/16"/>
    <n v="19946440.800000001"/>
    <n v="0"/>
    <s v="Invoice Submitted"/>
  </r>
  <r>
    <n v="31980612"/>
    <n v="10469695"/>
    <s v="IDR"/>
    <s v="PT INDO HUMAN RESOURCE"/>
    <s v="2016-02-17"/>
    <s v="60 days net from invoice receipt date - 600S"/>
    <s v="PT Nokia Solutions and Networks Indonesia"/>
    <n v="1046969.5"/>
    <n v="6"/>
    <n v="11516664.5"/>
    <x v="3"/>
    <x v="5"/>
    <s v="2999/WCC-TI/SF/INDOHR/III/2016\1787/WCC-TI.2nd/SF/INDOHR/V/2016"/>
    <s v="CHR-003/441/16\CHR-005/978/16"/>
    <n v="11516664.5"/>
    <n v="0"/>
    <s v="Invoice Submitted"/>
  </r>
  <r>
    <n v="31980599"/>
    <n v="10469695"/>
    <s v="IDR"/>
    <s v="PT INDO HUMAN RESOURCE"/>
    <s v="2016-02-17"/>
    <s v="60 days net from invoice receipt date - 600S"/>
    <s v="PT Nokia Solutions and Networks Indonesia"/>
    <n v="1046969.5"/>
    <n v="6"/>
    <n v="11516664.5"/>
    <x v="3"/>
    <x v="5"/>
    <s v="2998/WCC-TI/SF/INDOHR/III/2016\1786/WCC-TI.2nd/SF/INDOHR/V/2016"/>
    <s v="CHR-005/909/16\Belum Invoice"/>
    <n v="11516664.5"/>
    <n v="5758332.25"/>
    <s v="Partially Invoice Submitted"/>
  </r>
  <r>
    <n v="31980569"/>
    <n v="10469695"/>
    <s v="IDR"/>
    <s v="PT INDO HUMAN RESOURCE"/>
    <s v="2016-02-17"/>
    <s v="60 days net from invoice receipt date - 600S"/>
    <s v="PT Nokia Solutions and Networks Indonesia"/>
    <n v="1046969.5"/>
    <n v="6"/>
    <n v="11516664.5"/>
    <x v="3"/>
    <x v="5"/>
    <s v="2997/WCC-TI/SF/INDOHR/III/2016\2027/WCC-TI.2nd/SF/IndoHR/VI/2016"/>
    <s v="CHR-003/440/16\CHR-006/1209/16"/>
    <n v="11516664.5"/>
    <n v="0"/>
    <s v="Invoice Submitted"/>
  </r>
  <r>
    <n v="31972496"/>
    <n v="3548387"/>
    <s v="IDR"/>
    <s v="PT INDO HUMAN RESOURCE"/>
    <s v="2016-02-16"/>
    <s v="60 days net from invoice receipt date - 600S"/>
    <s v="PT Nokia Solutions and Networks Indonesia"/>
    <n v="354838.7"/>
    <n v="1"/>
    <n v="3903225.7"/>
    <x v="7"/>
    <x v="5"/>
    <s v="135/H3I/WCC/X/2016"/>
    <s v="CHR-011/2827/16"/>
    <n v="3903225.7"/>
    <n v="0"/>
    <s v="Invoice Submitted"/>
  </r>
  <r>
    <n v="31972410"/>
    <n v="10000000"/>
    <s v="IDR"/>
    <s v="PT INDO HUMAN RESOURCE"/>
    <s v="2016-02-16"/>
    <s v="60 days net from invoice receipt date - 600S"/>
    <s v="PT Nokia Solutions and Networks Indonesia"/>
    <n v="1000000"/>
    <n v="1"/>
    <n v="11000000"/>
    <x v="7"/>
    <x v="5"/>
    <s v="133/H3I/WCC/IX/2016"/>
    <s v="CHR-009/2336/16"/>
    <n v="11000000"/>
    <n v="0"/>
    <s v="Invoice Submitted"/>
  </r>
  <r>
    <n v="31972399"/>
    <n v="10000000"/>
    <s v="IDR"/>
    <s v="PT INDO HUMAN RESOURCE"/>
    <s v="2016-02-16"/>
    <s v="60 days net from invoice receipt date - 600S"/>
    <s v="PT Nokia Solutions and Networks Indonesia"/>
    <n v="1000000"/>
    <n v="1"/>
    <n v="11000000"/>
    <x v="7"/>
    <x v="5"/>
    <s v="132/H3I/WCC/IX/2016"/>
    <s v="CHR-009/2334/16"/>
    <n v="11000000"/>
    <n v="0"/>
    <s v="Invoice Submitted"/>
  </r>
  <r>
    <n v="31972382"/>
    <n v="10000000"/>
    <s v="IDR"/>
    <s v="PT INDO HUMAN RESOURCE"/>
    <s v="2016-02-16"/>
    <s v="60 days net from invoice receipt date - 600S"/>
    <s v="PT Nokia Solutions and Networks Indonesia"/>
    <n v="1000000"/>
    <n v="1"/>
    <n v="11000000"/>
    <x v="7"/>
    <x v="5"/>
    <s v="131/H3I/WCC/IX/2016"/>
    <s v="CHR-009/2335/16"/>
    <n v="11000000"/>
    <n v="0"/>
    <s v="Invoice Submitted"/>
  </r>
  <r>
    <n v="31972379"/>
    <n v="10000000"/>
    <s v="IDR"/>
    <s v="PT INDO HUMAN RESOURCE"/>
    <s v="2016-02-16"/>
    <s v="60 days net from invoice receipt date - 600S"/>
    <s v="PT Nokia Solutions and Networks Indonesia"/>
    <n v="1000000"/>
    <n v="1"/>
    <n v="11000000"/>
    <x v="7"/>
    <x v="5"/>
    <s v="130/H3I/WCC/IX/2016"/>
    <s v="CHR-009/2337/16"/>
    <n v="11000000"/>
    <n v="0"/>
    <s v="Invoice Submitted"/>
  </r>
  <r>
    <n v="31972369"/>
    <n v="10000000"/>
    <s v="IDR"/>
    <s v="PT INDO HUMAN RESOURCE"/>
    <s v="2016-02-16"/>
    <s v="60 days net from invoice receipt date - 600S"/>
    <s v="PT Nokia Solutions and Networks Indonesia"/>
    <n v="1000000"/>
    <n v="1"/>
    <n v="11000000"/>
    <x v="7"/>
    <x v="5"/>
    <s v="129/H3I/WCC/IX/2016"/>
    <s v="CHR-009/2338/16"/>
    <n v="11000000"/>
    <n v="0"/>
    <s v="Invoice Submitted"/>
  </r>
  <r>
    <n v="31972365"/>
    <n v="10000000"/>
    <s v="IDR"/>
    <s v="PT INDO HUMAN RESOURCE"/>
    <s v="2016-02-16"/>
    <s v="60 days net from invoice receipt date - 600S"/>
    <s v="PT Nokia Solutions and Networks Indonesia"/>
    <n v="1000000"/>
    <n v="1"/>
    <n v="11000000"/>
    <x v="7"/>
    <x v="5"/>
    <s v="116/H3I/WCC/IV/2016"/>
    <s v="CHR-005/873/16"/>
    <n v="11000000"/>
    <n v="0"/>
    <s v="Invoice Submitted"/>
  </r>
  <r>
    <n v="31972362"/>
    <n v="10000000"/>
    <s v="IDR"/>
    <s v="PT INDO HUMAN RESOURCE"/>
    <s v="2016-02-16"/>
    <s v="60 days net from invoice receipt date - 600S"/>
    <s v="PT Nokia Solutions and Networks Indonesia"/>
    <n v="1000000"/>
    <n v="1"/>
    <n v="11000000"/>
    <x v="7"/>
    <x v="5"/>
    <s v="110/H3I/WCC/IV/2016"/>
    <s v="CHR-004/837/16"/>
    <n v="11000000"/>
    <n v="0"/>
    <s v="Invoice Submitted"/>
  </r>
  <r>
    <n v="31972346"/>
    <n v="10000000"/>
    <s v="IDR"/>
    <s v="PT INDO HUMAN RESOURCE"/>
    <s v="2016-02-16"/>
    <s v="60 days net from invoice receipt date - 600S"/>
    <s v="PT Nokia Solutions and Networks Indonesia"/>
    <n v="1000000"/>
    <n v="1"/>
    <n v="11000000"/>
    <x v="7"/>
    <x v="5"/>
    <s v="106/H3I/WCC/II/2016"/>
    <s v="CHR-002/388/16"/>
    <n v="11000000"/>
    <n v="0"/>
    <s v="Invoice Submitted"/>
  </r>
  <r>
    <n v="31972336"/>
    <n v="6451613"/>
    <s v="IDR"/>
    <s v="PT INDO HUMAN RESOURCE"/>
    <s v="2016-02-16"/>
    <s v="60 days net from invoice receipt date - 600S"/>
    <s v="PT Nokia Solutions and Networks Indonesia"/>
    <n v="645161.30000000005"/>
    <n v="1"/>
    <n v="7096774.2999999998"/>
    <x v="7"/>
    <x v="5"/>
    <s v="105/H3I/WCC/II/2016"/>
    <s v="CHR-002/389/16"/>
    <n v="7096774.2999999998"/>
    <n v="0"/>
    <s v="Invoice Submitted"/>
  </r>
  <r>
    <n v="31966969"/>
    <n v="10734738"/>
    <s v="IDR"/>
    <s v="PT INDO HUMAN RESOURCE"/>
    <s v="2016-02-15"/>
    <s v="60 days net from invoice receipt date - 600S"/>
    <s v="PT Nokia Solutions and Networks Indonesia"/>
    <n v="1073473.8"/>
    <n v="6"/>
    <n v="11808211.800000001"/>
    <x v="3"/>
    <x v="5"/>
    <s v="3159/WCC-TI/SF/INDOHR/V/2016\1966/WCC-TI.2.nd/SF/INDOHR/V/2016"/>
    <s v="CHR-005/906/16\CHR-005/1013/16"/>
    <n v="11808211.800000001"/>
    <n v="0"/>
    <s v="Invoice Submitted"/>
  </r>
  <r>
    <n v="31967279"/>
    <n v="18133128"/>
    <s v="IDR"/>
    <s v="PT INDO HUMAN RESOURCE"/>
    <s v="2016-02-15"/>
    <s v="60 days net from invoice receipt date - 600S"/>
    <s v="PT Nokia Solutions and Networks Indonesia"/>
    <n v="1813312.8"/>
    <n v="7"/>
    <n v="19946440.800000001"/>
    <x v="3"/>
    <x v="5"/>
    <s v="3133/WCC-TI/SF/INDOHR/V/2016\2036/WCC-TI.2nd/SF/IndoHR/VI/2016"/>
    <s v="CHR-005/907/16\CHR-005/1206/16"/>
    <n v="19946440.800000001"/>
    <n v="0"/>
    <s v="Invoice Submitted"/>
  </r>
  <r>
    <n v="31967249"/>
    <n v="18133128"/>
    <s v="IDR"/>
    <s v="PT INDO HUMAN RESOURCE"/>
    <s v="2016-02-15"/>
    <s v="60 days net from invoice receipt date - 600S"/>
    <s v="PT Nokia Solutions and Networks Indonesia"/>
    <n v="1813312.8"/>
    <n v="7"/>
    <n v="19946440.800000001"/>
    <x v="3"/>
    <x v="5"/>
    <s v="3084/WCC-TI/SF/INDOHR/IV/2016\2035/WCC-TI.2nd/SF/IndoHR/VI/2016"/>
    <s v="CHR-003/624/16\CHR-006/1205/16"/>
    <n v="19946440.800000001"/>
    <n v="0"/>
    <s v="Invoice Submitted"/>
  </r>
  <r>
    <n v="31967071"/>
    <n v="10734738"/>
    <s v="IDR"/>
    <s v="PT INDO HUMAN RESOURCE"/>
    <s v="2016-02-15"/>
    <s v="60 days net from invoice receipt date - 600S"/>
    <s v="PT Nokia Solutions and Networks Indonesia"/>
    <n v="1073473.8"/>
    <n v="6"/>
    <n v="11808211.800000001"/>
    <x v="3"/>
    <x v="5"/>
    <s v="3083/WCC-TI/SF/INDOHR/IV/2016\269/eWCC/sf/ihr/inner/vi/2016"/>
    <s v="CHR-003/623/16\CHR-006/1301/16"/>
    <n v="11808211.800000001"/>
    <n v="0"/>
    <s v="Invoice Submitted"/>
  </r>
  <r>
    <n v="31967089"/>
    <n v="10734738"/>
    <s v="IDR"/>
    <s v="PT INDO HUMAN RESOURCE"/>
    <s v="2016-02-15"/>
    <s v="60 days net from invoice receipt date - 600S"/>
    <s v="PT Nokia Solutions and Networks Indonesia"/>
    <n v="1073473.8"/>
    <n v="6"/>
    <n v="11808211.800000001"/>
    <x v="3"/>
    <x v="5"/>
    <s v="3078/WCC-TI/SF/INDOHR/IV/2016\184/eWCC/SF/IHR/INNER/VI/2016"/>
    <s v="CHR-003/617/16\CHR-006/1219/16"/>
    <n v="11808211.800000001"/>
    <n v="0"/>
    <s v="Invoice Submitted"/>
  </r>
  <r>
    <n v="31967168"/>
    <n v="18133128"/>
    <s v="IDR"/>
    <s v="PT INDO HUMAN RESOURCE"/>
    <s v="2016-02-15"/>
    <s v="60 days net from invoice receipt date - 600S"/>
    <s v="PT Nokia Solutions and Networks Indonesia"/>
    <n v="1813312.8"/>
    <n v="7"/>
    <n v="19946440.800000001"/>
    <x v="3"/>
    <x v="5"/>
    <s v="3001/WCC-TI/SF/INDOHR/III/2016\2034/WCC-TI.2nd/SF/IndoHR/VI/2016"/>
    <s v="CHR-003/439/16\CHR-006/1204/16"/>
    <n v="19946440.800000001"/>
    <n v="0"/>
    <s v="Invoice Submitted"/>
  </r>
  <r>
    <n v="31967026"/>
    <n v="10734738"/>
    <s v="IDR"/>
    <s v="PT INDO HUMAN RESOURCE"/>
    <s v="2016-02-15"/>
    <s v="60 days net from invoice receipt date - 600S"/>
    <s v="PT Nokia Solutions and Networks Indonesia"/>
    <n v="1073473.8"/>
    <n v="6"/>
    <n v="11808211.800000001"/>
    <x v="3"/>
    <x v="5"/>
    <s v="2998/WCC-TI/SF/INDOHR/III/2016\1784/WCC-TI.2nd/SF/INDOHR/V/2016"/>
    <s v="CHR-003/438/16\CHR-004/677/16"/>
    <n v="11808211.800000001"/>
    <n v="0"/>
    <s v="Invoice Submitted"/>
  </r>
  <r>
    <n v="31956258"/>
    <n v="16746160"/>
    <s v="IDR"/>
    <s v="PT INDO HUMAN RESOURCE"/>
    <s v="2016-02-12"/>
    <s v="60 days net from invoice receipt date - 600S"/>
    <s v="PT Nokia Solutions and Networks Indonesia"/>
    <n v="1674616"/>
    <n v="5"/>
    <n v="18420776"/>
    <x v="3"/>
    <x v="5"/>
    <s v="3013/WCC-TI/SF/INDOHR/III/2016\2021/WCC-TI.2nd/SF/IndoHR/VI/2016"/>
    <s v="CHR-003/637/16\CHR-006/1208/16"/>
    <n v="18420776"/>
    <n v="0"/>
    <s v="Invoice Submitted"/>
  </r>
  <r>
    <n v="31955274"/>
    <n v="210361800"/>
    <s v="IDR"/>
    <s v="PT INDO HUMAN RESOURCE"/>
    <s v="2016-02-12"/>
    <s v="30 days net from invoice receipt date - 300S"/>
    <s v="PT Nokia Solutions and Networks Indonesia"/>
    <n v="21036180"/>
    <n v="1"/>
    <n v="231397980"/>
    <x v="8"/>
    <x v="5"/>
    <s v="138-TB-Prov.Svc/SF/IHR/II/2016"/>
    <s v="CHR-002/270/16"/>
    <n v="231397980"/>
    <n v="0"/>
    <s v="Invoice Submitted"/>
  </r>
  <r>
    <n v="31955278"/>
    <n v="55200000"/>
    <s v="IDR"/>
    <s v="PT INDO HUMAN RESOURCE"/>
    <s v="2016-02-12"/>
    <s v="30 days net from invoice receipt date - 300S"/>
    <s v="PT Nokia Solutions and Networks Indonesia"/>
    <n v="5520000"/>
    <n v="3"/>
    <n v="60720000"/>
    <x v="8"/>
    <x v="5"/>
    <s v="137-TB-Prov.Svc/SF/IHR/II/2016"/>
    <s v="CHR-002/269/16"/>
    <n v="60720000"/>
    <n v="0"/>
    <s v="Invoice Submitted"/>
  </r>
  <r>
    <n v="31955282"/>
    <n v="657000000"/>
    <s v="IDR"/>
    <s v="PT INDO HUMAN RESOURCE"/>
    <s v="2016-02-12"/>
    <s v="30 days net from invoice receipt date - 300S"/>
    <s v="PT Nokia Solutions and Networks Indonesia"/>
    <n v="65700000"/>
    <n v="3"/>
    <n v="722700000"/>
    <x v="8"/>
    <x v="5"/>
    <s v="136-TB-Prov.Svc/SF/IHR/II/2016"/>
    <s v="CHR-002/268/16"/>
    <n v="722700000"/>
    <n v="0"/>
    <s v="Invoice Submitted"/>
  </r>
  <r>
    <n v="31958705"/>
    <n v="0"/>
    <s v="IDR"/>
    <s v="PT INDO HUMAN RESOURCE"/>
    <s v="2016-02-12"/>
    <s v="60 days net from invoice receipt date - 600S"/>
    <s v="PT Nokia Solutions and Networks Indonesia"/>
    <n v="0"/>
    <n v="3"/>
    <n v="0"/>
    <x v="3"/>
    <x v="11"/>
    <m/>
    <m/>
    <m/>
    <n v="7062100.0999999996"/>
    <s v="Not Yet Submit Invoice"/>
  </r>
  <r>
    <n v="31958703"/>
    <n v="0"/>
    <s v="IDR"/>
    <s v="PT INDO HUMAN RESOURCE"/>
    <s v="2016-02-12"/>
    <s v="60 days net from invoice receipt date - 600S"/>
    <s v="PT Nokia Solutions and Networks Indonesia"/>
    <n v="0"/>
    <n v="3"/>
    <n v="0"/>
    <x v="3"/>
    <x v="11"/>
    <m/>
    <m/>
    <m/>
    <n v="7062100.0999999996"/>
    <s v="Not Yet Submit Invoice"/>
  </r>
  <r>
    <n v="31958701"/>
    <n v="0"/>
    <s v="IDR"/>
    <s v="PT INDO HUMAN RESOURCE"/>
    <s v="2016-02-12"/>
    <s v="60 days net from invoice receipt date - 600S"/>
    <s v="PT Nokia Solutions and Networks Indonesia"/>
    <n v="0"/>
    <n v="3"/>
    <n v="0"/>
    <x v="3"/>
    <x v="11"/>
    <m/>
    <m/>
    <m/>
    <n v="7062100.0999999996"/>
    <s v="Not Yet Submit Invoice"/>
  </r>
  <r>
    <n v="31958699"/>
    <n v="0"/>
    <s v="IDR"/>
    <s v="PT INDO HUMAN RESOURCE"/>
    <s v="2016-02-12"/>
    <s v="60 days net from invoice receipt date - 600S"/>
    <s v="PT Nokia Solutions and Networks Indonesia"/>
    <n v="0"/>
    <n v="3"/>
    <n v="0"/>
    <x v="2"/>
    <x v="11"/>
    <m/>
    <m/>
    <m/>
    <n v="0"/>
    <s v="Not Yet Submit Invoice"/>
  </r>
  <r>
    <n v="31958697"/>
    <n v="0"/>
    <s v="IDR"/>
    <s v="PT INDO HUMAN RESOURCE"/>
    <s v="2016-02-12"/>
    <s v="60 days net from invoice receipt date - 600S"/>
    <s v="PT Nokia Solutions and Networks Indonesia"/>
    <n v="0"/>
    <n v="3"/>
    <n v="0"/>
    <x v="2"/>
    <x v="11"/>
    <m/>
    <m/>
    <m/>
    <n v="0"/>
    <s v="Not Yet Submit Invoice"/>
  </r>
  <r>
    <n v="31958694"/>
    <n v="0"/>
    <s v="IDR"/>
    <s v="PT INDO HUMAN RESOURCE"/>
    <s v="2016-02-12"/>
    <s v="60 days net from invoice receipt date - 600S"/>
    <s v="PT Nokia Solutions and Networks Indonesia"/>
    <n v="0"/>
    <n v="3"/>
    <n v="0"/>
    <x v="2"/>
    <x v="11"/>
    <m/>
    <m/>
    <m/>
    <n v="0"/>
    <s v="Not Yet Submit Invoice"/>
  </r>
  <r>
    <n v="31958692"/>
    <n v="0"/>
    <s v="IDR"/>
    <s v="PT INDO HUMAN RESOURCE"/>
    <s v="2016-02-12"/>
    <s v="60 days net from invoice receipt date - 600S"/>
    <s v="PT Nokia Solutions and Networks Indonesia"/>
    <n v="0"/>
    <n v="3"/>
    <n v="0"/>
    <x v="3"/>
    <x v="11"/>
    <m/>
    <m/>
    <m/>
    <n v="7062100.0999999996"/>
    <s v="Not Yet Submit Invoice"/>
  </r>
  <r>
    <n v="31958688"/>
    <n v="0"/>
    <s v="IDR"/>
    <s v="PT INDO HUMAN RESOURCE"/>
    <s v="2016-02-12"/>
    <s v="60 days net from invoice receipt date - 600S"/>
    <s v="PT Nokia Solutions and Networks Indonesia"/>
    <n v="0"/>
    <n v="3"/>
    <n v="0"/>
    <x v="2"/>
    <x v="11"/>
    <m/>
    <m/>
    <m/>
    <n v="0"/>
    <s v="Not Yet Submit Invoice"/>
  </r>
  <r>
    <n v="31958685"/>
    <n v="0"/>
    <s v="IDR"/>
    <s v="PT INDO HUMAN RESOURCE"/>
    <s v="2016-02-12"/>
    <s v="60 days net from invoice receipt date - 600S"/>
    <s v="PT Nokia Solutions and Networks Indonesia"/>
    <n v="0"/>
    <n v="3"/>
    <n v="0"/>
    <x v="2"/>
    <x v="11"/>
    <m/>
    <m/>
    <m/>
    <n v="0"/>
    <s v="Not Yet Submit Invoice"/>
  </r>
  <r>
    <n v="31958683"/>
    <n v="0"/>
    <s v="IDR"/>
    <s v="PT INDO HUMAN RESOURCE"/>
    <s v="2016-02-12"/>
    <s v="60 days net from invoice receipt date - 600S"/>
    <s v="PT Nokia Solutions and Networks Indonesia"/>
    <n v="0"/>
    <n v="3"/>
    <n v="0"/>
    <x v="2"/>
    <x v="11"/>
    <m/>
    <m/>
    <m/>
    <n v="0"/>
    <s v="Not Yet Submit Invoice"/>
  </r>
  <r>
    <n v="31958682"/>
    <n v="0"/>
    <s v="IDR"/>
    <s v="PT INDO HUMAN RESOURCE"/>
    <s v="2016-02-12"/>
    <s v="60 days net from invoice receipt date - 600S"/>
    <s v="PT Nokia Solutions and Networks Indonesia"/>
    <n v="0"/>
    <n v="3"/>
    <n v="0"/>
    <x v="2"/>
    <x v="11"/>
    <m/>
    <m/>
    <m/>
    <n v="0"/>
    <s v="Not Yet Submit Invoice"/>
  </r>
  <r>
    <n v="31958681"/>
    <n v="0"/>
    <s v="IDR"/>
    <s v="PT INDO HUMAN RESOURCE"/>
    <s v="2016-02-12"/>
    <s v="60 days net from invoice receipt date - 600S"/>
    <s v="PT Nokia Solutions and Networks Indonesia"/>
    <n v="0"/>
    <n v="3"/>
    <n v="0"/>
    <x v="2"/>
    <x v="11"/>
    <m/>
    <m/>
    <m/>
    <n v="0"/>
    <s v="Not Yet Submit Invoice"/>
  </r>
  <r>
    <n v="31958679"/>
    <n v="0"/>
    <s v="IDR"/>
    <s v="PT INDO HUMAN RESOURCE"/>
    <s v="2016-02-12"/>
    <s v="60 days net from invoice receipt date - 600S"/>
    <s v="PT Nokia Solutions and Networks Indonesia"/>
    <n v="0"/>
    <n v="3"/>
    <n v="0"/>
    <x v="2"/>
    <x v="11"/>
    <m/>
    <m/>
    <m/>
    <n v="0"/>
    <s v="Not Yet Submit Invoice"/>
  </r>
  <r>
    <n v="31958678"/>
    <n v="0"/>
    <s v="IDR"/>
    <s v="PT INDO HUMAN RESOURCE"/>
    <s v="2016-02-12"/>
    <s v="60 days net from invoice receipt date - 600S"/>
    <s v="PT Nokia Solutions and Networks Indonesia"/>
    <n v="0"/>
    <n v="3"/>
    <n v="0"/>
    <x v="3"/>
    <x v="11"/>
    <m/>
    <m/>
    <m/>
    <n v="7062100.0999999996"/>
    <s v="Not Yet Submit Invoice"/>
  </r>
  <r>
    <n v="31958677"/>
    <n v="0"/>
    <s v="IDR"/>
    <s v="PT INDO HUMAN RESOURCE"/>
    <s v="2016-02-12"/>
    <s v="60 days net from invoice receipt date - 600S"/>
    <s v="PT Nokia Solutions and Networks Indonesia"/>
    <n v="0"/>
    <n v="3"/>
    <n v="0"/>
    <x v="3"/>
    <x v="11"/>
    <m/>
    <m/>
    <m/>
    <n v="7062100.0999999996"/>
    <s v="Not Yet Submit Invoice"/>
  </r>
  <r>
    <n v="31958675"/>
    <n v="0"/>
    <s v="IDR"/>
    <s v="PT INDO HUMAN RESOURCE"/>
    <s v="2016-02-12"/>
    <s v="60 days net from invoice receipt date - 600S"/>
    <s v="PT Nokia Solutions and Networks Indonesia"/>
    <n v="0"/>
    <n v="3"/>
    <n v="0"/>
    <x v="3"/>
    <x v="11"/>
    <m/>
    <m/>
    <m/>
    <n v="7062100.0999999996"/>
    <s v="Not Yet Submit Invoice"/>
  </r>
  <r>
    <n v="31958674"/>
    <n v="0"/>
    <s v="IDR"/>
    <s v="PT INDO HUMAN RESOURCE"/>
    <s v="2016-02-12"/>
    <s v="60 days net from invoice receipt date - 600S"/>
    <s v="PT Nokia Solutions and Networks Indonesia"/>
    <n v="0"/>
    <n v="3"/>
    <n v="0"/>
    <x v="3"/>
    <x v="11"/>
    <m/>
    <m/>
    <m/>
    <n v="7062100.0999999996"/>
    <s v="Not Yet Submit Invoice"/>
  </r>
  <r>
    <n v="31958670"/>
    <n v="0"/>
    <s v="IDR"/>
    <s v="PT INDO HUMAN RESOURCE"/>
    <s v="2016-02-12"/>
    <s v="60 days net from invoice receipt date - 600S"/>
    <s v="PT Nokia Solutions and Networks Indonesia"/>
    <n v="0"/>
    <n v="3"/>
    <n v="0"/>
    <x v="3"/>
    <x v="11"/>
    <m/>
    <m/>
    <m/>
    <n v="7062100.0999999996"/>
    <s v="Not Yet Submit Invoice"/>
  </r>
  <r>
    <n v="31958661"/>
    <n v="0"/>
    <s v="IDR"/>
    <s v="PT INDO HUMAN RESOURCE"/>
    <s v="2016-02-12"/>
    <s v="60 days net from invoice receipt date - 600S"/>
    <s v="PT Nokia Solutions and Networks Indonesia"/>
    <n v="0"/>
    <n v="3"/>
    <n v="0"/>
    <x v="3"/>
    <x v="11"/>
    <m/>
    <m/>
    <m/>
    <n v="7062100.0999999996"/>
    <s v="Not Yet Submit Invoice"/>
  </r>
  <r>
    <n v="31956275"/>
    <n v="0"/>
    <s v="IDR"/>
    <s v="PT INDO HUMAN RESOURCE"/>
    <s v="2016-02-12"/>
    <s v="60 days net from invoice receipt date - 600S"/>
    <s v="PT Nokia Solutions and Networks Indonesia"/>
    <n v="0"/>
    <n v="0"/>
    <n v="0"/>
    <x v="2"/>
    <x v="11"/>
    <m/>
    <m/>
    <m/>
    <n v="11808211.800000001"/>
    <s v="Not Yet Submit Invoice"/>
  </r>
  <r>
    <n v="31950929"/>
    <n v="18133128"/>
    <s v="IDR"/>
    <s v="PT INDO HUMAN RESOURCE"/>
    <s v="2016-02-11"/>
    <s v="60 days net from invoice receipt date - 600S"/>
    <s v="PT Nokia Solutions and Networks Indonesia"/>
    <n v="1813312.8"/>
    <n v="7"/>
    <n v="19946440.800000001"/>
    <x v="3"/>
    <x v="5"/>
    <s v="2958/WCC-TI/SF/INDOHR/II/2016\9758/eWCC/SF/IHR/INNER/XII/2016"/>
    <s v="CHR-002/392/16\CHR-012/3725/16"/>
    <n v="19946440.800000001"/>
    <n v="0"/>
    <s v="Invoice Submitted"/>
  </r>
  <r>
    <n v="31950925"/>
    <n v="18133128"/>
    <s v="IDR"/>
    <s v="PT INDO HUMAN RESOURCE"/>
    <s v="2016-02-11"/>
    <s v="60 days net from invoice receipt date - 600S"/>
    <s v="PT Nokia Solutions and Networks Indonesia"/>
    <n v="1813312.8"/>
    <n v="7"/>
    <n v="19946440.800000001"/>
    <x v="3"/>
    <x v="5"/>
    <s v="2957/WCC-TI/SF/INDOHR/II/2016\189/eWCC/SF/IHR/INNER/VI/2016"/>
    <s v="CHR-002/391/16\Belum Invoice"/>
    <n v="19946440.800000001"/>
    <n v="9973220.4000000004"/>
    <s v="Partially Invoice Submitted"/>
  </r>
  <r>
    <n v="31897630"/>
    <n v="6420091"/>
    <s v="IDR"/>
    <s v="PT INDO HUMAN RESOURCE"/>
    <s v="2016-01-29"/>
    <s v="60 days net from invoice receipt date - 600S"/>
    <s v="PT Nokia Solutions and Networks Indonesia"/>
    <n v="642009.10000000009"/>
    <n v="3"/>
    <n v="7062100.0999999996"/>
    <x v="3"/>
    <x v="5"/>
    <s v="0124/WCC-TI.SHOOTER/SF/INDOHR/V/2016\3196/eWCC/SF/IHR/INNER/III/2017"/>
    <s v="CHR-005/1079/16"/>
    <n v="7062100.0999999996"/>
    <n v="3531050.05"/>
    <s v="Partially Invoice Submitted"/>
  </r>
  <r>
    <n v="31897615"/>
    <n v="2831007"/>
    <s v="IDR"/>
    <s v="PT INDO HUMAN RESOURCE"/>
    <s v="2016-01-29"/>
    <s v="60 days net from invoice receipt date - 600S"/>
    <s v="PT Nokia Solutions and Networks Indonesia"/>
    <n v="283100.7"/>
    <n v="1"/>
    <n v="3114107.7"/>
    <x v="3"/>
    <x v="5"/>
    <s v="0109/WCC-TSSR.SHOOTER/SF/INDOHR/III/2016"/>
    <s v="CHR-003/612A/16"/>
    <n v="3114107.7"/>
    <n v="0"/>
    <s v="Invoice Submitted"/>
  </r>
  <r>
    <n v="31879680"/>
    <n v="2831007"/>
    <s v="IDR"/>
    <s v="PT INDO HUMAN RESOURCE"/>
    <s v="2016-01-27"/>
    <s v="60 days net from invoice receipt date - 600S"/>
    <s v="PT Nokia Solutions and Networks Indonesia"/>
    <n v="283100.7"/>
    <n v="1"/>
    <n v="3114107.7"/>
    <x v="3"/>
    <x v="5"/>
    <s v="3496/WCC-TSSR/SF/II/2016"/>
    <s v="CHR-002/416/16"/>
    <n v="3114107.7"/>
    <n v="0"/>
    <s v="Invoice Submitted"/>
  </r>
  <r>
    <n v="31879682"/>
    <n v="2831007"/>
    <s v="IDR"/>
    <s v="PT INDO HUMAN RESOURCE"/>
    <s v="2016-01-27"/>
    <s v="60 days net from invoice receipt date - 600S"/>
    <s v="PT Nokia Solutions and Networks Indonesia"/>
    <n v="283100.7"/>
    <n v="1"/>
    <n v="3114107.7"/>
    <x v="3"/>
    <x v="5"/>
    <s v="3495/WCC-TSSR/SF/II/2016"/>
    <s v="CHR-002/416/16"/>
    <n v="3114107.7"/>
    <n v="0"/>
    <s v="Invoice Submitted"/>
  </r>
  <r>
    <n v="31879677"/>
    <n v="2831007"/>
    <s v="IDR"/>
    <s v="PT INDO HUMAN RESOURCE"/>
    <s v="2016-01-27"/>
    <s v="60 days net from invoice receipt date - 600S"/>
    <s v="PT Nokia Solutions and Networks Indonesia"/>
    <n v="283100.7"/>
    <n v="1"/>
    <n v="3114107.7"/>
    <x v="3"/>
    <x v="5"/>
    <s v="3494/WCC-TSSR/SF/II/2016"/>
    <s v="CHR-002/416/16"/>
    <n v="3114107.7"/>
    <n v="0"/>
    <s v="Invoice Submitted"/>
  </r>
  <r>
    <n v="31879673"/>
    <n v="2831007"/>
    <s v="IDR"/>
    <s v="PT INDO HUMAN RESOURCE"/>
    <s v="2016-01-27"/>
    <s v="60 days net from invoice receipt date - 600S"/>
    <s v="PT Nokia Solutions and Networks Indonesia"/>
    <n v="283100.7"/>
    <n v="1"/>
    <n v="3114107.7"/>
    <x v="3"/>
    <x v="5"/>
    <s v="3493/WCC-TSSR/SF/II/2016"/>
    <s v="CHR-002/416/16"/>
    <n v="3114107.7"/>
    <n v="0"/>
    <s v="Invoice Submitted"/>
  </r>
  <r>
    <n v="31879684"/>
    <n v="2831007"/>
    <s v="IDR"/>
    <s v="PT INDO HUMAN RESOURCE"/>
    <s v="2016-01-27"/>
    <s v="60 days net from invoice receipt date - 600S"/>
    <s v="PT Nokia Solutions and Networks Indonesia"/>
    <n v="283100.7"/>
    <n v="1"/>
    <n v="3114107.7"/>
    <x v="3"/>
    <x v="5"/>
    <s v="3487/WCC-TSSR/SF/II/2016"/>
    <s v="CHR-002/416/16"/>
    <n v="3114107.7"/>
    <n v="0"/>
    <s v="Invoice Submitted"/>
  </r>
  <r>
    <n v="31870451"/>
    <n v="2831007"/>
    <s v="IDR"/>
    <s v="PT INDO HUMAN RESOURCE"/>
    <s v="2016-01-26"/>
    <s v="60 days net from invoice receipt date - 600S"/>
    <s v="PT Nokia Solutions and Networks Indonesia"/>
    <n v="283100.7"/>
    <n v="1"/>
    <n v="3114107.7"/>
    <x v="3"/>
    <x v="5"/>
    <s v="3685/WCC-TSSR/SF/INDO/IX/16"/>
    <s v="CHR-009/2075/16"/>
    <n v="3114107.7"/>
    <n v="0"/>
    <s v="Invoice Submitted"/>
  </r>
  <r>
    <n v="31870455"/>
    <n v="2831007"/>
    <s v="IDR"/>
    <s v="PT INDO HUMAN RESOURCE"/>
    <s v="2016-01-26"/>
    <s v="60 days net from invoice receipt date - 600S"/>
    <s v="PT Nokia Solutions and Networks Indonesia"/>
    <n v="283100.7"/>
    <n v="1"/>
    <n v="3114107.7"/>
    <x v="3"/>
    <x v="5"/>
    <s v="3492/WCC-TSSR/SF/II/2016"/>
    <s v="CHR-002/416/16"/>
    <n v="3114107.7"/>
    <n v="0"/>
    <s v="Invoice Submitted"/>
  </r>
  <r>
    <n v="31870447"/>
    <n v="2831007"/>
    <s v="IDR"/>
    <s v="PT INDO HUMAN RESOURCE"/>
    <s v="2016-01-26"/>
    <s v="60 days net from invoice receipt date - 600S"/>
    <s v="PT Nokia Solutions and Networks Indonesia"/>
    <n v="283100.7"/>
    <n v="1"/>
    <n v="3114107.7"/>
    <x v="3"/>
    <x v="5"/>
    <s v="3491/WCC-TSSR/II/2016"/>
    <s v="CHR-002/416/16"/>
    <n v="3114107.7"/>
    <n v="0"/>
    <s v="Invoice Submitted"/>
  </r>
  <r>
    <n v="31870434"/>
    <n v="2831007"/>
    <s v="IDR"/>
    <s v="PT INDO HUMAN RESOURCE"/>
    <s v="2016-01-26"/>
    <s v="60 days net from invoice receipt date - 600S"/>
    <s v="PT Nokia Solutions and Networks Indonesia"/>
    <n v="283100.7"/>
    <n v="1"/>
    <n v="3114107.7"/>
    <x v="3"/>
    <x v="5"/>
    <s v="3490/WCC-TSSR/SF/II/2016"/>
    <s v="CHR-002/416/16"/>
    <n v="3114107.7"/>
    <n v="0"/>
    <s v="Invoice Submitted"/>
  </r>
  <r>
    <n v="31870425"/>
    <n v="2831007"/>
    <s v="IDR"/>
    <s v="PT INDO HUMAN RESOURCE"/>
    <s v="2016-01-26"/>
    <s v="60 days net from invoice receipt date - 600S"/>
    <s v="PT Nokia Solutions and Networks Indonesia"/>
    <n v="283100.7"/>
    <n v="1"/>
    <n v="3114107.7"/>
    <x v="3"/>
    <x v="5"/>
    <s v="3489/WCC-TSSR/SF/II/2016"/>
    <s v="CHR-004/822/16"/>
    <n v="3114107.7"/>
    <n v="0"/>
    <s v="Invoice Submitted"/>
  </r>
  <r>
    <n v="31870401"/>
    <n v="2831007"/>
    <s v="IDR"/>
    <s v="PT INDO HUMAN RESOURCE"/>
    <s v="2016-01-26"/>
    <s v="60 days net from invoice receipt date - 600S"/>
    <s v="PT Nokia Solutions and Networks Indonesia"/>
    <n v="283100.7"/>
    <n v="1"/>
    <n v="3114107.7"/>
    <x v="3"/>
    <x v="5"/>
    <s v="3488/WCC-TSSR/SF/II/2016"/>
    <s v="CHR-002/416/16"/>
    <n v="3114107.7"/>
    <n v="0"/>
    <s v="Invoice Submitted"/>
  </r>
  <r>
    <n v="31870458"/>
    <n v="2831007"/>
    <s v="IDR"/>
    <s v="PT INDO HUMAN RESOURCE"/>
    <s v="2016-01-26"/>
    <s v="60 days net from invoice receipt date - 600S"/>
    <s v="PT Nokia Solutions and Networks Indonesia"/>
    <n v="283100.7"/>
    <n v="1"/>
    <n v="3114107.7"/>
    <x v="3"/>
    <x v="5"/>
    <s v="3479/WCC-TSSR/SF/INDOHR/I/2016"/>
    <s v="CHR-001/214/16"/>
    <n v="3114107.7"/>
    <n v="0"/>
    <s v="Invoice Submitted"/>
  </r>
  <r>
    <n v="31870444"/>
    <n v="2831007"/>
    <s v="IDR"/>
    <s v="PT INDO HUMAN RESOURCE"/>
    <s v="2016-01-26"/>
    <s v="60 days net from invoice receipt date - 600S"/>
    <s v="PT Nokia Solutions and Networks Indonesia"/>
    <n v="283100.7"/>
    <n v="1"/>
    <n v="3114107.7"/>
    <x v="3"/>
    <x v="5"/>
    <s v="3478/WCC-TSSR/SF/INDOHR/I/2016"/>
    <s v="CHR-001/213/16"/>
    <n v="3114107.7"/>
    <n v="0"/>
    <s v="Invoice Submitted"/>
  </r>
  <r>
    <n v="31870440"/>
    <n v="2831007"/>
    <s v="IDR"/>
    <s v="PT INDO HUMAN RESOURCE"/>
    <s v="2016-01-26"/>
    <s v="60 days net from invoice receipt date - 600S"/>
    <s v="PT Nokia Solutions and Networks Indonesia"/>
    <n v="283100.7"/>
    <n v="1"/>
    <n v="3114107.7"/>
    <x v="3"/>
    <x v="5"/>
    <s v="3477/WCC-TSSR/SF/INDOHR/I/2016"/>
    <s v="CHR-001/212/16"/>
    <n v="3114107.7"/>
    <n v="0"/>
    <s v="Invoice Submitted"/>
  </r>
  <r>
    <n v="31870437"/>
    <n v="2831007"/>
    <s v="IDR"/>
    <s v="PT INDO HUMAN RESOURCE"/>
    <s v="2016-01-26"/>
    <s v="60 days net from invoice receipt date - 600S"/>
    <s v="PT Nokia Solutions and Networks Indonesia"/>
    <n v="283100.7"/>
    <n v="1"/>
    <n v="3114107.7"/>
    <x v="3"/>
    <x v="5"/>
    <s v="3476/WCC-TSSR/SF/INDOHR/I/2016"/>
    <s v="CHR-001/211/16"/>
    <n v="3114107.7"/>
    <n v="0"/>
    <s v="Invoice Submitted"/>
  </r>
  <r>
    <n v="31870431"/>
    <n v="2831007"/>
    <s v="IDR"/>
    <s v="PT INDO HUMAN RESOURCE"/>
    <s v="2016-01-26"/>
    <s v="60 days net from invoice receipt date - 600S"/>
    <s v="PT Nokia Solutions and Networks Indonesia"/>
    <n v="283100.7"/>
    <n v="1"/>
    <n v="3114107.7"/>
    <x v="3"/>
    <x v="5"/>
    <s v="3475/WCC-TSSR/SF/INDOHR/I/2016"/>
    <s v="CHR-001/210/16"/>
    <n v="3114107.7"/>
    <n v="0"/>
    <s v="Invoice Submitted"/>
  </r>
  <r>
    <n v="31870422"/>
    <n v="2831007"/>
    <s v="IDR"/>
    <s v="PT INDO HUMAN RESOURCE"/>
    <s v="2016-01-26"/>
    <s v="60 days net from invoice receipt date - 600S"/>
    <s v="PT Nokia Solutions and Networks Indonesia"/>
    <n v="283100.7"/>
    <n v="1"/>
    <n v="3114107.7"/>
    <x v="3"/>
    <x v="5"/>
    <s v="3474/WCC-TSSR/SF/INDOHR/I/2016"/>
    <s v="CHR-001/209/16"/>
    <n v="3114107.7"/>
    <n v="0"/>
    <s v="Invoice Submitted"/>
  </r>
  <r>
    <n v="31870419"/>
    <n v="2831007"/>
    <s v="IDR"/>
    <s v="PT INDO HUMAN RESOURCE"/>
    <s v="2016-01-26"/>
    <s v="60 days net from invoice receipt date - 600S"/>
    <s v="PT Nokia Solutions and Networks Indonesia"/>
    <n v="283100.7"/>
    <n v="1"/>
    <n v="3114107.7"/>
    <x v="3"/>
    <x v="5"/>
    <s v="3473/WCC-TSSR/SF/INDOHR/I/2016"/>
    <s v="CHR-001/208/16"/>
    <n v="3114107.7"/>
    <n v="0"/>
    <s v="Invoice Submitted"/>
  </r>
  <r>
    <n v="31870416"/>
    <n v="2831007"/>
    <s v="IDR"/>
    <s v="PT INDO HUMAN RESOURCE"/>
    <s v="2016-01-26"/>
    <s v="60 days net from invoice receipt date - 600S"/>
    <s v="PT Nokia Solutions and Networks Indonesia"/>
    <n v="283100.7"/>
    <n v="1"/>
    <n v="3114107.7"/>
    <x v="3"/>
    <x v="5"/>
    <s v="3472/WCC-TSSR/SF/INDOHR/I/2016"/>
    <s v="CHR-001/207/16"/>
    <n v="3114107.7"/>
    <n v="0"/>
    <s v="Invoice Submitted"/>
  </r>
  <r>
    <n v="31866057"/>
    <n v="9880000"/>
    <s v="IDR"/>
    <s v="PT INDO HUMAN RESOURCE"/>
    <s v="2016-01-25"/>
    <s v="60 days net from invoice receipt date - 600S"/>
    <s v="PT Nokia Solutions and Networks Indonesia"/>
    <n v="988000"/>
    <n v="1"/>
    <n v="10868000"/>
    <x v="3"/>
    <x v="5"/>
    <s v="007/WCC-CommCase/SF/INDOHR/II/2016"/>
    <s v="CHR-002/256/16"/>
    <n v="10868000"/>
    <n v="0"/>
    <s v="Invoice Submitted"/>
  </r>
  <r>
    <n v="31865197"/>
    <n v="2600000"/>
    <s v="IDR"/>
    <s v="PT INDO HUMAN RESOURCE"/>
    <s v="2016-01-25"/>
    <s v="60 days net from invoice receipt date - 600S"/>
    <s v="PT Nokia Solutions and Networks Indonesia"/>
    <n v="260000"/>
    <n v="1"/>
    <n v="2860000"/>
    <x v="3"/>
    <x v="5"/>
    <s v="004/WCC-CommCase/SF/INDOHR/II/2016"/>
    <s v="CHR-002/254/16"/>
    <n v="2860000"/>
    <n v="0"/>
    <s v="Invoice Submitted"/>
  </r>
  <r>
    <n v="31866058"/>
    <n v="1560000"/>
    <s v="IDR"/>
    <s v="PT INDO HUMAN RESOURCE"/>
    <s v="2016-01-25"/>
    <s v="60 days net from invoice receipt date - 600S"/>
    <s v="PT Nokia Solutions and Networks Indonesia"/>
    <n v="156000"/>
    <n v="1"/>
    <n v="1716000"/>
    <x v="3"/>
    <x v="5"/>
    <s v="0008/WCC-Commcase/SF/INDOHR/II/2016"/>
    <s v="CHR-002/255/16"/>
    <n v="1716000"/>
    <n v="0"/>
    <s v="Invoice Submitted"/>
  </r>
  <r>
    <n v="31866056"/>
    <n v="6760000"/>
    <s v="IDR"/>
    <s v="PT INDO HUMAN RESOURCE"/>
    <s v="2016-01-25"/>
    <s v="60 days net from invoice receipt date - 600S"/>
    <s v="PT Nokia Solutions and Networks Indonesia"/>
    <n v="676000"/>
    <n v="1"/>
    <n v="7436000"/>
    <x v="3"/>
    <x v="5"/>
    <s v="0006/WCC-CommCase/SF/INDOHR/II/2016"/>
    <s v="CHR-002/261/16"/>
    <n v="7436000"/>
    <n v="0"/>
    <s v="Invoice Submitted"/>
  </r>
  <r>
    <n v="31866055"/>
    <n v="104000"/>
    <s v="IDR"/>
    <s v="PT INDO HUMAN RESOURCE"/>
    <s v="2016-01-25"/>
    <s v="60 days net from invoice receipt date - 600S"/>
    <s v="PT Nokia Solutions and Networks Indonesia"/>
    <n v="10400"/>
    <n v="1"/>
    <n v="114400"/>
    <x v="3"/>
    <x v="5"/>
    <s v="0005/WCC-CommCase/SF/INDOHR/II/2016"/>
    <s v="CHR-002/260/16"/>
    <n v="114400"/>
    <n v="0"/>
    <s v="Invoice Submitted"/>
  </r>
  <r>
    <n v="31865201"/>
    <n v="2600000"/>
    <s v="IDR"/>
    <s v="PT INDO HUMAN RESOURCE"/>
    <s v="2016-01-25"/>
    <s v="60 days net from invoice receipt date - 600S"/>
    <s v="PT Nokia Solutions and Networks Indonesia"/>
    <n v="260000"/>
    <n v="1"/>
    <n v="2860000"/>
    <x v="3"/>
    <x v="5"/>
    <s v="0003/WCC-CommCase/SF/INDOHR/II/2016"/>
    <s v="CHR-002/253/16"/>
    <n v="2860000"/>
    <n v="0"/>
    <s v="Invoice Submitted"/>
  </r>
  <r>
    <n v="31842279"/>
    <n v="64500000"/>
    <s v="IDR"/>
    <s v="PT INDO HUMAN RESOURCE"/>
    <s v="2016-01-20"/>
    <s v="30 days net from invoice receipt date - 300S"/>
    <s v="PT Nokia Solutions and Networks Indonesia"/>
    <n v="6450000"/>
    <n v="1"/>
    <n v="70950000"/>
    <x v="8"/>
    <x v="5"/>
    <s v="135-TB-Prov.Svc/SF/IHR/II/2016"/>
    <s v="CHR-002/267/16"/>
    <n v="70950000"/>
    <n v="0"/>
    <s v="Invoice Submitted"/>
  </r>
  <r>
    <n v="31842296"/>
    <n v="114300000"/>
    <s v="IDR"/>
    <s v="PT INDO HUMAN RESOURCE"/>
    <s v="2016-01-20"/>
    <s v="30 days net from invoice receipt date - 300S"/>
    <s v="PT Nokia Solutions and Networks Indonesia"/>
    <n v="11430000"/>
    <n v="2"/>
    <n v="125730000"/>
    <x v="8"/>
    <x v="5"/>
    <s v="134-TB-Prov.Svc/SF/IHR/II/2016"/>
    <s v="CHR-002/266/16"/>
    <n v="125730000"/>
    <n v="0"/>
    <s v="Invoice Submitted"/>
  </r>
  <r>
    <n v="31842308"/>
    <n v="114300000"/>
    <s v="IDR"/>
    <s v="PT INDO HUMAN RESOURCE"/>
    <s v="2016-01-20"/>
    <s v="30 days net from invoice receipt date - 300S"/>
    <s v="PT Nokia Solutions and Networks Indonesia"/>
    <n v="11430000"/>
    <n v="2"/>
    <n v="125730000"/>
    <x v="8"/>
    <x v="5"/>
    <s v="133-TB-Prov.Svc/SF/IHR/II/2016"/>
    <s v="CHR-002/265/16"/>
    <n v="125730000"/>
    <n v="0"/>
    <s v="Invoice Submitted"/>
  </r>
  <r>
    <n v="31842326"/>
    <n v="50663772"/>
    <s v="IDR"/>
    <s v="PT INDO HUMAN RESOURCE"/>
    <s v="2016-01-20"/>
    <s v="30 days net from invoice receipt date - 300S"/>
    <s v="PT Nokia Solutions and Networks Indonesia"/>
    <n v="5066377.2"/>
    <n v="1"/>
    <n v="55730149.200000003"/>
    <x v="8"/>
    <x v="5"/>
    <s v="132-TB.Svc/SF/IHR/II/2016"/>
    <s v="CHR-002/264/16"/>
    <n v="55730149.200000003"/>
    <n v="0"/>
    <s v="Invoice Submitted"/>
  </r>
  <r>
    <n v="31842317"/>
    <n v="50663772"/>
    <s v="IDR"/>
    <s v="PT INDO HUMAN RESOURCE"/>
    <s v="2016-01-20"/>
    <s v="30 days net from invoice receipt date - 300S"/>
    <s v="PT Nokia Solutions and Networks Indonesia"/>
    <n v="5066377.2"/>
    <n v="1"/>
    <n v="55730149.200000003"/>
    <x v="8"/>
    <x v="5"/>
    <s v="131-TB-Prov.Svc/SF/II/2016"/>
    <s v="CHR-002/263/16"/>
    <n v="55730149.200000003"/>
    <n v="0"/>
    <s v="Invoice Submitted"/>
  </r>
  <r>
    <n v="31806092"/>
    <n v="12385343"/>
    <s v="IDR"/>
    <s v="PT INDO HUMAN RESOURCE"/>
    <s v="2016-01-13"/>
    <s v="60 days net from invoice receipt date - 600S"/>
    <s v="PT Nokia Solutions and Networks Indonesia"/>
    <n v="1238534.3"/>
    <n v="5"/>
    <n v="13623877.300000001"/>
    <x v="3"/>
    <x v="5"/>
    <s v="458/eWCC/SF/IHR/INNER/I/2017"/>
    <s v="CHR-001/027/17"/>
    <n v="13623877.300000001"/>
    <n v="6811938.6500000004"/>
    <s v="Partially Invoice Submitted"/>
  </r>
  <r>
    <n v="31806106"/>
    <n v="13532821"/>
    <s v="IDR"/>
    <s v="PT INDO HUMAN RESOURCE"/>
    <s v="2016-01-13"/>
    <s v="60 days net from invoice receipt date - 600S"/>
    <s v="PT Nokia Solutions and Networks Indonesia"/>
    <n v="1353282.1"/>
    <n v="6"/>
    <n v="14886103.1"/>
    <x v="3"/>
    <x v="5"/>
    <s v="327/eWCC/SF/IHR/INNER/VI/2016\631/eWCC/SF/IHR/INNER/VII/2016"/>
    <s v="CHR-006/1335/16\CHR-007/1506/16"/>
    <n v="14886103.1"/>
    <n v="0"/>
    <s v="Invoice Submitted"/>
  </r>
  <r>
    <n v="31806087"/>
    <n v="12920783"/>
    <s v="IDR"/>
    <s v="PT INDO HUMAN RESOURCE"/>
    <s v="2016-01-13"/>
    <s v="60 Days"/>
    <s v="PT Nokia Solutions and Networks Indonesia"/>
    <n v="1292078.3"/>
    <n v="6"/>
    <n v="14212861.300000001"/>
    <x v="3"/>
    <x v="5"/>
    <s v="3178/WCC-TI/SF/INDOHR/V/2016\6952/eWCC/SF/IHR/INNER/XI/2016"/>
    <s v="CHR-005/999/16\CHR-011/3348/16"/>
    <n v="14212861.300000001"/>
    <n v="0"/>
    <s v="Invoice Submitted"/>
  </r>
  <r>
    <n v="31806074"/>
    <n v="12920783"/>
    <s v="IDR"/>
    <s v="PT INDO HUMAN RESOURCE"/>
    <s v="2016-01-13"/>
    <s v="60 days net from invoice receipt date - 600S"/>
    <s v="PT Nokia Solutions and Networks Indonesia"/>
    <n v="1292078.3"/>
    <n v="6"/>
    <n v="14212861.300000001"/>
    <x v="3"/>
    <x v="5"/>
    <s v="3118/WCC-TI/SF/INDOHR/V/2016\1293/eWCC/SF/IHR/INNER/IX/2016"/>
    <s v="CHR-004/846/16\CHR-007/2092/16"/>
    <n v="14212861.300000001"/>
    <n v="0"/>
    <s v="Invoice Submitted"/>
  </r>
  <r>
    <n v="31805883"/>
    <n v="18133128"/>
    <s v="IDR"/>
    <s v="PT INDO HUMAN RESOURCE"/>
    <s v="2016-01-13"/>
    <s v="60 days net from invoice receipt date - 600S"/>
    <s v="PT Nokia Solutions and Networks Indonesia"/>
    <n v="1813312.8"/>
    <n v="7"/>
    <n v="19946440.800000001"/>
    <x v="3"/>
    <x v="5"/>
    <s v="2956/WCC-TI/SF/INDOHR/II/2016\22/eWCC/SF/IHR/INNER/I/2017"/>
    <s v="CHR-002/390/16"/>
    <n v="19946440.800000001"/>
    <n v="9973220.4000000004"/>
    <s v="Partially Invoice Submitted"/>
  </r>
  <r>
    <n v="31806013"/>
    <n v="10469695"/>
    <s v="IDR"/>
    <s v="PT INDO HUMAN RESOURCE"/>
    <s v="2016-01-13"/>
    <s v="60 days net from invoice receipt date - 600S"/>
    <s v="PT Nokia Solutions and Networks Indonesia"/>
    <n v="1046969.5"/>
    <n v="6"/>
    <n v="11516664.5"/>
    <x v="3"/>
    <x v="5"/>
    <s v="2937/WCC-TI/SF/INDOHR/II/2016\629/eWCC/SF/IHR/INNER/VII/2016"/>
    <s v="CHR-002/419/16\CHR-011/1505/16"/>
    <n v="11516664.5"/>
    <n v="0"/>
    <s v="Invoice Submitted"/>
  </r>
  <r>
    <n v="31805989"/>
    <n v="10469695"/>
    <s v="IDR"/>
    <s v="PT INDO HUMAN RESOURCE"/>
    <s v="2016-01-13"/>
    <s v="60 days net from invoice receipt date - 600S"/>
    <s v="PT Nokia Solutions and Networks Indonesia"/>
    <n v="1046969.5"/>
    <n v="6"/>
    <n v="11516664.5"/>
    <x v="3"/>
    <x v="5"/>
    <s v="2936/WCC-TI/SF/INDOHR/II/2016\2023/WCC-TI.2nd/SF/IndoHR/VI/2016"/>
    <s v="CHR-002/418/16\CHR-006/1215/16"/>
    <n v="11516664.5"/>
    <n v="0"/>
    <s v="Invoice Submitted"/>
  </r>
  <r>
    <n v="31805926"/>
    <n v="10469695"/>
    <s v="IDR"/>
    <s v="PT INDO HUMAN RESOURCE"/>
    <s v="2016-01-13"/>
    <s v="60 days net from invoice receipt date - 600S"/>
    <s v="PT Nokia Solutions and Networks Indonesia"/>
    <n v="1046969.5"/>
    <n v="6"/>
    <n v="11516664.5"/>
    <x v="3"/>
    <x v="5"/>
    <s v="2935/WCC-TI/SF/INDOHR/II/2016\628/eWCC/SF/IHR/INNER/VII/2016"/>
    <s v="CHR-002/420/16\CHR-007/1504/16"/>
    <n v="11516664.5"/>
    <n v="0"/>
    <s v="Invoice Submitted"/>
  </r>
  <r>
    <n v="31806088"/>
    <n v="12920783"/>
    <s v="IDR"/>
    <s v="PT INDO HUMAN RESOURCE"/>
    <s v="2016-01-13"/>
    <s v="60 Days"/>
    <s v="PT Nokia Solutions and Networks Indonesia"/>
    <n v="1292078.3"/>
    <n v="6"/>
    <n v="14212861.300000001"/>
    <x v="3"/>
    <x v="5"/>
    <s v="2890/WCC-TI/SF/INDOHR/II/2016\7775/eWCC/SF/IHR/INNER/XI/2016"/>
    <s v="CHR-002/234/16\CHR-011/3204/16"/>
    <n v="14212861.300000001"/>
    <n v="0"/>
    <s v="Invoice Submitted"/>
  </r>
  <r>
    <n v="31805913"/>
    <n v="18347304"/>
    <s v="IDR"/>
    <s v="PT INDO HUMAN RESOURCE"/>
    <s v="2016-01-13"/>
    <s v="60 days net from invoice receipt date - 600S"/>
    <s v="PT Nokia Solutions and Networks Indonesia"/>
    <n v="1834730.4000000001"/>
    <n v="6"/>
    <n v="20182034.399999999"/>
    <x v="3"/>
    <x v="5"/>
    <s v="2889/WCC-TI/SF/INDOHR/II/2016\1442/WCC-TI.2nd/SF/INDOHR/IV/2016"/>
    <s v="CHR-002/230/16\CHR-004/842/16"/>
    <n v="20182034.399999999"/>
    <n v="0"/>
    <s v="Invoice Submitted"/>
  </r>
  <r>
    <n v="31806009"/>
    <n v="10469695"/>
    <s v="IDR"/>
    <s v="PT INDO HUMAN RESOURCE"/>
    <s v="2016-01-13"/>
    <s v="60 days net from invoice receipt date - 600S"/>
    <s v="PT Nokia Solutions and Networks Indonesia"/>
    <n v="1046969.5"/>
    <n v="6"/>
    <n v="11516664.5"/>
    <x v="3"/>
    <x v="5"/>
    <s v="02893/WCC-TI/SF/INDOHR/II/2016\1785/WCC-TI.2nd/SF/INDOHR/V/2016"/>
    <s v="CHR-002/233/16\CHR-005/908/16"/>
    <n v="11516664.5"/>
    <n v="0"/>
    <s v="Invoice Submitted"/>
  </r>
  <r>
    <n v="31806006"/>
    <n v="10469695"/>
    <s v="IDR"/>
    <s v="PT INDO HUMAN RESOURCE"/>
    <s v="2016-01-13"/>
    <s v="60 days net from invoice receipt date - 600S"/>
    <s v="PT Nokia Solutions and Networks Indonesia"/>
    <n v="1046969.5"/>
    <n v="6"/>
    <n v="11516664.5"/>
    <x v="3"/>
    <x v="5"/>
    <s v="02892/WCC-TI/SF/INDOHR/II/2016\1073/eWCC/SF/IHR/INNER/VIII/2016"/>
    <s v="CHR-002/232/16\CHR-008/2059/16"/>
    <n v="11516664.5"/>
    <n v="0"/>
    <s v="Invoice Submitted"/>
  </r>
  <r>
    <n v="31805944"/>
    <n v="10469695"/>
    <s v="IDR"/>
    <s v="PT INDO HUMAN RESOURCE"/>
    <s v="2016-01-13"/>
    <s v="60 days net from invoice receipt date - 600S"/>
    <s v="PT Nokia Solutions and Networks Indonesia"/>
    <n v="1046969.5"/>
    <n v="6"/>
    <n v="11516664.5"/>
    <x v="3"/>
    <x v="5"/>
    <s v="02891/WCC-TI/SF/INDOHR/II/2016\1859/eWCC/SF/IHR/INNER/IX/2016"/>
    <s v="CHR-002/231/16\CHR-009/2254/16"/>
    <n v="11516664.5"/>
    <n v="0"/>
    <s v="Invoice Submitted"/>
  </r>
  <r>
    <n v="90670317"/>
    <n v="165000000"/>
    <s v="IDR"/>
    <s v="PT INDO HUMAN RESOURCE"/>
    <s v="2016-01-04"/>
    <s v="90 days net from invoice receipt date - 900S"/>
    <s v="PT Nokia Solutions and Networks Indonesia"/>
    <n v="16500000"/>
    <n v="1"/>
    <n v="181500000"/>
    <x v="6"/>
    <x v="5"/>
    <s v="MyO"/>
    <s v="CHR-001/220/16\CHR-002/385/16\CHR-003/552/16\CHR-004/816/16\CHR-005/1050/16"/>
    <n v="181500000"/>
    <n v="0"/>
    <s v="Invoice Submitted"/>
  </r>
  <r>
    <n v="90670316"/>
    <n v="165000000"/>
    <s v="IDR"/>
    <s v="PT INDO HUMAN RESOURCE"/>
    <s v="2016-01-04"/>
    <s v="90 days net from invoice receipt date - 900S"/>
    <s v="PT Nokia Solutions and Networks Indonesia"/>
    <n v="16500000"/>
    <n v="1"/>
    <n v="181500000"/>
    <x v="6"/>
    <x v="5"/>
    <s v="MyO"/>
    <s v="CHR-001/219/16\CHR-002/384/16\CHR-003/551/16\CHR-004/815/16\CHR-005/1049/16"/>
    <n v="181500000"/>
    <n v="0"/>
    <s v="Invoice Submitted"/>
  </r>
  <r>
    <n v="31758457"/>
    <n v="10734738"/>
    <s v="IDR"/>
    <s v="PT INDO HUMAN RESOURCE"/>
    <s v="2015-12-31"/>
    <s v="60 days net from invoice receipt date - 600S"/>
    <s v="PT Nokia Solutions and Networks Indonesia"/>
    <n v="1073473.8"/>
    <n v="6"/>
    <n v="11808211.800000001"/>
    <x v="3"/>
    <x v="5"/>
    <s v="2996/WCC-TI/SF/INDOHR/III/2016\1969/WCC-TI.2nd/SF/INDOHR/V/2016"/>
    <s v="CHR-003/437/16\CHR-005/1012/16"/>
    <n v="11808211.800000001"/>
    <n v="0"/>
    <s v="Invoice Submitted"/>
  </r>
  <r>
    <n v="31758429"/>
    <n v="10734738"/>
    <s v="IDR"/>
    <s v="PT INDO HUMAN RESOURCE"/>
    <s v="2015-12-31"/>
    <s v="60 days net from invoice receipt date - 600S"/>
    <s v="PT Nokia Solutions and Networks Indonesia"/>
    <n v="1073473.8"/>
    <n v="6"/>
    <n v="11808211.800000001"/>
    <x v="3"/>
    <x v="5"/>
    <s v="2894/WCC-TI/SF/INDOHR/II/2016\185/eWCC/SF/IHR/INNER/VI/2016"/>
    <s v="CHR-002/226/16\Belum Invoice"/>
    <n v="11808211.800000001"/>
    <n v="5904105.9000000004"/>
    <s v="Partially Invoice Submitted"/>
  </r>
  <r>
    <n v="31748935"/>
    <n v="10000000"/>
    <s v="IDR"/>
    <s v="PT INDO HUMAN RESOURCE"/>
    <s v="2015-12-30"/>
    <s v="60 Days"/>
    <s v="PT Nokia Solutions and Networks Indonesia"/>
    <n v="1000000"/>
    <n v="1"/>
    <n v="11000000"/>
    <x v="7"/>
    <x v="5"/>
    <s v="088/H3I/WCC/XII/2015"/>
    <s v="CHR-012/1820/15"/>
    <n v="11000000"/>
    <n v="0"/>
    <s v="Invoice Submitted"/>
  </r>
  <r>
    <n v="31748896"/>
    <n v="10000000"/>
    <s v="IDR"/>
    <s v="PT INDO HUMAN RESOURCE"/>
    <s v="2015-12-30"/>
    <s v="60 Days"/>
    <s v="PT Nokia Solutions and Networks Indonesia"/>
    <n v="1000000"/>
    <n v="1"/>
    <n v="11000000"/>
    <x v="7"/>
    <x v="5"/>
    <s v="086/H3I/WCC/XII/2015"/>
    <s v="CHR-012/1821/15"/>
    <n v="11000000"/>
    <n v="0"/>
    <s v="Invoice Submitted"/>
  </r>
  <r>
    <n v="90668884"/>
    <n v="165000000"/>
    <s v="IDR"/>
    <s v="PT INDO HUMAN RESOURCE"/>
    <s v="2015-12-23"/>
    <s v="90 days net from invoice receipt date - 900S"/>
    <s v="PT Nokia Solutions and Networks Indonesia"/>
    <n v="16500000"/>
    <n v="1"/>
    <n v="181500000"/>
    <x v="6"/>
    <x v="5"/>
    <s v="MyO"/>
    <s v="CHR-001/193/16\CHR-001/218/16\CHR-002/383/16\CHR-003/516/16\CHR-004/814/16\CHR-005/1048/16"/>
    <n v="181500000"/>
    <n v="0"/>
    <s v="Partially Invoice Submitted"/>
  </r>
  <r>
    <n v="31712737"/>
    <n v="781000"/>
    <s v="IDR"/>
    <s v="PT INDO HUMAN RESOURCE"/>
    <s v="2015-12-23"/>
    <s v="60 days net from invoice receipt date - 600S"/>
    <s v="PT Nokia Solutions and Networks Indonesia"/>
    <n v="78100"/>
    <n v="2"/>
    <n v="859100"/>
    <x v="7"/>
    <x v="5"/>
    <s v="094/H3I/WCC/I/2016"/>
    <s v="CHR-001/172/16"/>
    <n v="859100"/>
    <n v="0"/>
    <s v="Invoice Submitted"/>
  </r>
  <r>
    <n v="31712778"/>
    <n v="1485000"/>
    <s v="IDR"/>
    <s v="PT INDO HUMAN RESOURCE"/>
    <s v="2015-12-23"/>
    <s v="60 days net from invoice receipt date - 600S"/>
    <s v="PT Nokia Solutions and Networks Indonesia"/>
    <n v="148500"/>
    <n v="2"/>
    <n v="1633500"/>
    <x v="7"/>
    <x v="5"/>
    <s v="093/H3I/WCC/I/2016"/>
    <s v="CHR-001/171/16"/>
    <n v="1633500"/>
    <n v="0"/>
    <s v="Invoice Submitted"/>
  </r>
  <r>
    <n v="31700012"/>
    <n v="16098456"/>
    <s v="IDR"/>
    <s v="PT INDO HUMAN RESOURCE"/>
    <s v="2015-12-22"/>
    <s v="60 days net from invoice receipt date - 600S"/>
    <s v="PT Nokia Solutions and Networks Indonesia"/>
    <n v="1609845.6"/>
    <n v="5"/>
    <n v="17708301.600000001"/>
    <x v="3"/>
    <x v="5"/>
    <s v="2020/WCC-TI/SF/IndoHR/VI/2016\2020/WCC-TI.2nd/SF/IndoHR/VI/2016"/>
    <s v="CHR-006/1213/16\Belum Invoice"/>
    <n v="17708301.600000001"/>
    <n v="8854150.8000000007"/>
    <s v="Partially Invoice Submitted"/>
  </r>
  <r>
    <n v="31695183"/>
    <n v="2831007"/>
    <s v="IDR"/>
    <s v="PT INDO HUMAN RESOURCE"/>
    <s v="2015-12-21"/>
    <s v="60 days net from invoice receipt date - 600S"/>
    <s v="PT Nokia Solutions and Networks Indonesia"/>
    <n v="283100.7"/>
    <n v="2"/>
    <n v="3114107.7"/>
    <x v="3"/>
    <x v="5"/>
    <s v="3682/WCC-TSSR/SF/INDO/IX/16"/>
    <s v="CHR-009/2076/16"/>
    <n v="3114107.7"/>
    <n v="0"/>
    <s v="Invoice Submitted"/>
  </r>
  <r>
    <n v="31691174"/>
    <n v="38000000"/>
    <s v="IDR"/>
    <s v="PT INDO HUMAN RESOURCE"/>
    <s v="2015-12-21"/>
    <s v="30 days net from invoice receipt date - 300S"/>
    <s v="PT Nokia Solutions and Networks Indonesia"/>
    <n v="3800000"/>
    <n v="1"/>
    <n v="41800000"/>
    <x v="5"/>
    <x v="5"/>
    <s v="0219/CCM-DA/INDOHR/II/16"/>
    <s v="CHR-001/153/16"/>
    <n v="41800000"/>
    <n v="0"/>
    <s v="Invoice Submitted"/>
  </r>
  <r>
    <n v="31691145"/>
    <n v="38000000"/>
    <s v="IDR"/>
    <s v="PT INDO HUMAN RESOURCE"/>
    <s v="2015-12-21"/>
    <s v="30 days net from invoice receipt date - 300S"/>
    <s v="PT Nokia Solutions and Networks Indonesia"/>
    <n v="3800000"/>
    <n v="1"/>
    <n v="41800000"/>
    <x v="5"/>
    <x v="5"/>
    <s v="0218/CCM-DA/INDOHR/II/16"/>
    <s v="CHR-001/154/16"/>
    <n v="41800000"/>
    <n v="0"/>
    <s v="Invoice Submitted"/>
  </r>
  <r>
    <n v="31691125"/>
    <n v="38000000"/>
    <s v="IDR"/>
    <s v="PT INDO HUMAN RESOURCE"/>
    <s v="2015-12-21"/>
    <s v="30 days net from invoice receipt date - 300S"/>
    <s v="PT Nokia Solutions and Networks Indonesia"/>
    <n v="3800000"/>
    <n v="1"/>
    <n v="41800000"/>
    <x v="5"/>
    <x v="5"/>
    <s v="0217/CCM-DA/INDOHR/II/16"/>
    <s v="CHR-001/155/16"/>
    <n v="41800000"/>
    <n v="0"/>
    <s v="Invoice Submitted"/>
  </r>
  <r>
    <n v="31688821"/>
    <n v="24356000"/>
    <s v="IDR"/>
    <s v="PT INDO HUMAN RESOURCE"/>
    <s v="2015-12-21"/>
    <s v="30 days net from invoice receipt date - 300S"/>
    <s v="PT Nokia Solutions and Networks Indonesia"/>
    <n v="2435600"/>
    <n v="1"/>
    <n v="26791600"/>
    <x v="5"/>
    <x v="5"/>
    <s v="0216/CCM-DA/INDOHR/I/16"/>
    <s v="CHR-001/158/16"/>
    <n v="26791600"/>
    <n v="0"/>
    <s v="Invoice Submitted"/>
  </r>
  <r>
    <n v="31688823"/>
    <n v="18510560"/>
    <s v="IDR"/>
    <s v="PT INDO HUMAN RESOURCE"/>
    <s v="2015-12-21"/>
    <s v="30 days net from invoice receipt date - 300S"/>
    <s v="PT Nokia Solutions and Networks Indonesia"/>
    <n v="1851056"/>
    <n v="1"/>
    <n v="20361616"/>
    <x v="5"/>
    <x v="5"/>
    <s v="0215/CCM-DA/INDOHR/I/16"/>
    <s v="CHR-001/157/16"/>
    <n v="20361616"/>
    <n v="0"/>
    <s v="Invoice Submitted"/>
  </r>
  <r>
    <n v="31688820"/>
    <n v="24356000"/>
    <s v="IDR"/>
    <s v="PT INDO HUMAN RESOURCE"/>
    <s v="2015-12-21"/>
    <s v="30 days net from invoice receipt date - 300S"/>
    <s v="PT Nokia Solutions and Networks Indonesia"/>
    <n v="2435600"/>
    <n v="1"/>
    <n v="26791600"/>
    <x v="5"/>
    <x v="5"/>
    <s v="0214/CCM-DA/INDOHR/I/2016"/>
    <s v="CHR-001/159/16"/>
    <n v="26791600"/>
    <n v="0"/>
    <s v="Invoice Submitted"/>
  </r>
  <r>
    <n v="31689520"/>
    <n v="13639360"/>
    <s v="IDR"/>
    <s v="PT INDO HUMAN RESOURCE"/>
    <s v="2015-12-21"/>
    <s v="30 days net from invoice receipt date - 300S"/>
    <s v="PT Nokia Solutions and Networks Indonesia"/>
    <n v="1363936"/>
    <n v="1"/>
    <n v="15003296"/>
    <x v="5"/>
    <x v="5"/>
    <s v="0213/CCM-DA/INDOHR/I/16"/>
    <s v="CHR-001/152/16"/>
    <n v="15003296"/>
    <n v="0"/>
    <s v="Invoice Submitted"/>
  </r>
  <r>
    <n v="31689441"/>
    <n v="43353680"/>
    <s v="IDR"/>
    <s v="PT INDO HUMAN RESOURCE"/>
    <s v="2015-12-21"/>
    <s v="30 days net from invoice receipt date - 300S"/>
    <s v="PT Nokia Solutions and Networks Indonesia"/>
    <n v="4335368"/>
    <n v="1"/>
    <n v="47689048"/>
    <x v="5"/>
    <x v="5"/>
    <s v="0212/CCM-DA/INDOHR/I/16"/>
    <s v="CHR-001/156/16"/>
    <n v="47689048"/>
    <n v="0"/>
    <s v="Invoice Submitted"/>
  </r>
  <r>
    <n v="31689442"/>
    <n v="16562080"/>
    <s v="IDR"/>
    <s v="PT INDO HUMAN RESOURCE"/>
    <s v="2015-12-21"/>
    <s v="30 days net from invoice receipt date - 300S"/>
    <s v="PT Nokia Solutions and Networks Indonesia"/>
    <n v="1656208"/>
    <n v="1"/>
    <n v="18218288"/>
    <x v="5"/>
    <x v="5"/>
    <s v="0211/CCM-DA/INDOHR/I/16"/>
    <s v="CHR-001/151/16"/>
    <n v="18218288"/>
    <n v="0"/>
    <s v="Invoice Submitted"/>
  </r>
  <r>
    <n v="31689592"/>
    <n v="46276400"/>
    <s v="IDR"/>
    <s v="PT INDO HUMAN RESOURCE"/>
    <s v="2015-12-21"/>
    <s v="30 days net from invoice receipt date - 300S"/>
    <s v="PT Nokia Solutions and Networks Indonesia"/>
    <n v="4627640"/>
    <n v="1"/>
    <n v="50904040"/>
    <x v="5"/>
    <x v="5"/>
    <s v="0210/CCM-DA/INDOHR/I/16"/>
    <s v="CHR-001/150/16"/>
    <n v="50904040"/>
    <n v="0"/>
    <s v="Invoice Submitted"/>
  </r>
  <r>
    <n v="31689512"/>
    <n v="10229520"/>
    <s v="IDR"/>
    <s v="PT INDO HUMAN RESOURCE"/>
    <s v="2015-12-21"/>
    <s v="30 days net from invoice receipt date - 300S"/>
    <s v="PT Nokia Solutions and Networks Indonesia"/>
    <n v="1022952"/>
    <n v="1"/>
    <n v="11252472"/>
    <x v="5"/>
    <x v="5"/>
    <s v="0209/CCM-DA/INDOHR/I/16"/>
    <s v="CHR-001/149/16"/>
    <n v="11252472"/>
    <n v="0"/>
    <s v="Invoice Submitted"/>
  </r>
  <r>
    <n v="31689508"/>
    <n v="6819680"/>
    <s v="IDR"/>
    <s v="PT INDO HUMAN RESOURCE"/>
    <s v="2015-12-21"/>
    <s v="30 days net from invoice receipt date - 300S"/>
    <s v="PT Nokia Solutions and Networks Indonesia"/>
    <n v="681968"/>
    <n v="1"/>
    <n v="7501648"/>
    <x v="5"/>
    <x v="5"/>
    <s v="0208/CCM-DA/INDOHR/I/16"/>
    <s v="CHR-001/148/16"/>
    <n v="7501648"/>
    <n v="0"/>
    <s v="Invoice Submitted"/>
  </r>
  <r>
    <n v="31689477"/>
    <n v="14613600"/>
    <s v="IDR"/>
    <s v="PT INDO HUMAN RESOURCE"/>
    <s v="2015-12-21"/>
    <s v="30 days net from invoice receipt date - 300S"/>
    <s v="PT Nokia Solutions and Networks Indonesia"/>
    <n v="1461360"/>
    <n v="1"/>
    <n v="16074960"/>
    <x v="5"/>
    <x v="5"/>
    <s v="0207/CCM-DA/INDOHR/I/16"/>
    <s v="CHR-001/147/16"/>
    <n v="16074960"/>
    <n v="0"/>
    <s v="Invoice Submitted"/>
  </r>
  <r>
    <n v="31679513"/>
    <n v="11755640"/>
    <s v="IDR"/>
    <s v="PT INDO HUMAN RESOURCE"/>
    <s v="2015-12-18"/>
    <s v="60 days net from invoice receipt date - 600S"/>
    <s v="PT Nokia Solutions and Networks Indonesia"/>
    <n v="1175564"/>
    <n v="1"/>
    <n v="12931204"/>
    <x v="7"/>
    <x v="5"/>
    <s v="104/H3I/WCC/I/2016"/>
    <s v="CHR-001/182/16"/>
    <n v="12931204"/>
    <n v="0"/>
    <s v="Invoice Submitted"/>
  </r>
  <r>
    <n v="31679455"/>
    <n v="11755640"/>
    <s v="IDR"/>
    <s v="PT INDO HUMAN RESOURCE"/>
    <s v="2015-12-18"/>
    <s v="60 days net from invoice receipt date - 600S"/>
    <s v="PT Nokia Solutions and Networks Indonesia"/>
    <n v="1175564"/>
    <n v="1"/>
    <n v="12931204"/>
    <x v="7"/>
    <x v="5"/>
    <s v="099/H3I/WCC/I/2016"/>
    <s v="CHR-001/177/16"/>
    <n v="12931204"/>
    <n v="0"/>
    <s v="Invoice Submitted"/>
  </r>
  <r>
    <n v="31679466"/>
    <n v="11755640"/>
    <s v="IDR"/>
    <s v="PT INDO HUMAN RESOURCE"/>
    <s v="2015-12-18"/>
    <s v="60 days net from invoice receipt date - 600S"/>
    <s v="PT Nokia Solutions and Networks Indonesia"/>
    <n v="1175564"/>
    <n v="1"/>
    <n v="12931204"/>
    <x v="7"/>
    <x v="5"/>
    <s v="098/H3I/WCC/I/2016"/>
    <s v="CHR-001/176/16"/>
    <n v="12931204"/>
    <n v="0"/>
    <s v="Invoice Submitted"/>
  </r>
  <r>
    <n v="31679474"/>
    <n v="11755640"/>
    <s v="IDR"/>
    <s v="PT INDO HUMAN RESOURCE"/>
    <s v="2015-12-18"/>
    <s v="60 days net from invoice receipt date - 600S"/>
    <s v="PT Nokia Solutions and Networks Indonesia"/>
    <n v="1175564"/>
    <n v="1"/>
    <n v="12931204"/>
    <x v="7"/>
    <x v="5"/>
    <s v="097/H3I/WCC/I/2016"/>
    <s v="CHR-001/175/16"/>
    <n v="12931204"/>
    <n v="0"/>
    <s v="Invoice Submitted"/>
  </r>
  <r>
    <n v="31679484"/>
    <n v="11755640"/>
    <s v="IDR"/>
    <s v="PT INDO HUMAN RESOURCE"/>
    <s v="2015-12-18"/>
    <s v="60 days net from invoice receipt date - 600S"/>
    <s v="PT Nokia Solutions and Networks Indonesia"/>
    <n v="1175564"/>
    <n v="1"/>
    <n v="12931204"/>
    <x v="7"/>
    <x v="5"/>
    <s v="096/H3I/WCC/I/2016"/>
    <s v="CHR-001/174/16"/>
    <n v="12931204"/>
    <n v="0"/>
    <s v="Invoice Submitted"/>
  </r>
  <r>
    <n v="31679504"/>
    <n v="11755640"/>
    <s v="IDR"/>
    <s v="PT INDO HUMAN RESOURCE"/>
    <s v="2015-12-18"/>
    <s v="60 days net from invoice receipt date - 600S"/>
    <s v="PT Nokia Solutions and Networks Indonesia"/>
    <n v="1175564"/>
    <n v="1"/>
    <n v="12931204"/>
    <x v="7"/>
    <x v="5"/>
    <s v="095/H3I/WCC/I/2016"/>
    <s v="CHR-001/173/16"/>
    <n v="12931204"/>
    <n v="0"/>
    <s v="Invoice Submitted"/>
  </r>
  <r>
    <n v="31660747"/>
    <n v="10587635"/>
    <s v="IDR"/>
    <s v="PT INDO HUMAN RESOURCE"/>
    <s v="2015-12-16"/>
    <s v="60 days net from invoice receipt date - 600S"/>
    <s v="PT Nokia Solutions and Networks Indonesia"/>
    <n v="1058763.5"/>
    <n v="6"/>
    <n v="11646398.5"/>
    <x v="3"/>
    <x v="5"/>
    <s v="2895/WCC-TI/SF/INDOHR/II/2016\186/eWCC/SF/IHR/INNER/VI/2016"/>
    <s v="CHR-002/236/16\CHR-009/2109/16"/>
    <n v="11646398.5"/>
    <n v="0"/>
    <s v="Invoice Submitted"/>
  </r>
  <r>
    <n v="31653210"/>
    <n v="163000000"/>
    <s v="IDR"/>
    <s v="PT INDO HUMAN RESOURCE"/>
    <s v="2015-12-15"/>
    <s v="60 days net from invoice receipt date - 600S"/>
    <s v="PT Nokia Solutions and Networks Indonesia"/>
    <n v="16300000"/>
    <n v="1"/>
    <n v="179300000"/>
    <x v="7"/>
    <x v="5"/>
    <s v="100/H3I/WCC/I/2016"/>
    <s v="CHR-001/178/16"/>
    <n v="179300000"/>
    <n v="0"/>
    <s v="Invoice Submitted"/>
  </r>
  <r>
    <n v="31649612"/>
    <n v="10734738"/>
    <s v="IDR"/>
    <s v="PT INDO HUMAN RESOURCE"/>
    <s v="2015-12-14"/>
    <s v="60 days net from invoice receipt date - 600S"/>
    <s v="PT Nokia Solutions and Networks Indonesia"/>
    <n v="1073473.8"/>
    <n v="6"/>
    <n v="11808211.800000001"/>
    <x v="3"/>
    <x v="5"/>
    <s v="2803/WCC-TI/SF/INDOHR/I/2016\2024/WCC-TI.2nd/SF/IndoHR/VI/2016"/>
    <s v="CHR-001/015/16\CHR-006/1216/16"/>
    <n v="11808211.800000001"/>
    <n v="0"/>
    <s v="Invoice Submitted"/>
  </r>
  <r>
    <n v="31649646"/>
    <n v="19685076"/>
    <s v="IDR"/>
    <s v="PT INDO HUMAN RESOURCE"/>
    <s v="2015-12-14"/>
    <s v="60 days net from invoice receipt date - 600S"/>
    <s v="PT Nokia Solutions and Networks Indonesia"/>
    <n v="1968507.6"/>
    <n v="7"/>
    <n v="21653583.600000001"/>
    <x v="3"/>
    <x v="5"/>
    <s v="2802/WCC-TI/SF/INDOHR/III/2016\1964/WCC-TI.2nd/SF/INDOHR/V/2016"/>
    <s v="CHR-003/436/16\CHR-005/1015/16"/>
    <n v="21653583.600000001"/>
    <n v="0"/>
    <s v="Invoice Submitted"/>
  </r>
  <r>
    <n v="31649461"/>
    <n v="10886111"/>
    <s v="IDR"/>
    <s v="PT INDO HUMAN RESOURCE"/>
    <s v="2015-12-14"/>
    <s v="60 days net from invoice receipt date - 600S"/>
    <s v="PT Nokia Solutions and Networks Indonesia"/>
    <n v="1088611.1000000001"/>
    <n v="4"/>
    <n v="11974722.1"/>
    <x v="3"/>
    <x v="5"/>
    <s v="2747/WCC-TI/SF/INDOHR/I/2016\0500/WCC-TI.2nd/SF/INDOHR/III/2016"/>
    <s v="CHR-001/102/16\CHR-003/648/16"/>
    <n v="11974722.1"/>
    <n v="0"/>
    <s v="Invoice Submitted"/>
  </r>
  <r>
    <n v="31649537"/>
    <n v="10886111"/>
    <s v="IDR"/>
    <s v="PT INDO HUMAN RESOURCE"/>
    <s v="2015-12-14"/>
    <s v="60 days net from invoice receipt date - 600S"/>
    <s v="PT Nokia Solutions and Networks Indonesia"/>
    <n v="1088611.1000000001"/>
    <n v="4"/>
    <n v="11974722.1"/>
    <x v="3"/>
    <x v="5"/>
    <s v="2641/WCC-TI/SF/INDOHR/2016\1093/WCC-TI.2nd/SF/INDOHR/III/2016"/>
    <s v="CHR-002/238/16\CHR-003/626/16"/>
    <n v="11974722.1"/>
    <n v="0"/>
    <s v="Invoice Submitted"/>
  </r>
  <r>
    <n v="31649485"/>
    <n v="10886111"/>
    <s v="IDR"/>
    <s v="PT INDO HUMAN RESOURCE"/>
    <s v="2015-12-14"/>
    <s v="60 days net from invoice receipt date - 600S"/>
    <s v="PT Nokia Solutions and Networks Indonesia"/>
    <n v="1088611.1000000001"/>
    <n v="4"/>
    <n v="11974722.1"/>
    <x v="3"/>
    <x v="5"/>
    <s v="1237/WCC-TI/SF/INDOHR/2016\0203/WCC-TI.2nd/SF/INDOHR/II/2016"/>
    <s v="CHR-001/013/16\CHR-002/301/16"/>
    <n v="11974722.1"/>
    <n v="0"/>
    <s v="Invoice Submitted"/>
  </r>
  <r>
    <n v="31648405"/>
    <n v="6420091"/>
    <s v="IDR"/>
    <s v="PT INDO HUMAN RESOURCE"/>
    <s v="2015-12-14"/>
    <s v="60 days net from invoice receipt date - 600S"/>
    <s v="PT Nokia Solutions and Networks Indonesia"/>
    <n v="642009.10000000009"/>
    <n v="3"/>
    <n v="7062100.0999999996"/>
    <x v="3"/>
    <x v="5"/>
    <s v="1211/eWCC/SF/IHR/INNER/VIII/2016\10179/eWCC/SF/IHR/INNER/XII/2016"/>
    <s v="CHR-008/1999/16\CHR-012/3875/16"/>
    <n v="7062100.0999999996"/>
    <n v="0"/>
    <s v="Partially Invoice Submitted"/>
  </r>
  <r>
    <n v="31649978"/>
    <n v="2057000"/>
    <s v="IDR"/>
    <s v="PT INDO HUMAN RESOURCE"/>
    <s v="2015-12-14"/>
    <s v="30 days net from invoice receipt date - 300S"/>
    <s v="PT Nokia Solutions and Networks Indonesia"/>
    <n v="205700"/>
    <n v="2"/>
    <n v="2262700"/>
    <x v="5"/>
    <x v="5"/>
    <s v="0206/CCM-DA/INDOHR/I/16"/>
    <s v="CHR-001/146/16"/>
    <n v="2262700"/>
    <n v="0"/>
    <s v="Invoice Submitted"/>
  </r>
  <r>
    <n v="31649855"/>
    <n v="4400000"/>
    <s v="IDR"/>
    <s v="PT INDO HUMAN RESOURCE"/>
    <s v="2015-12-14"/>
    <s v="30 days net from invoice receipt date - 300S"/>
    <s v="PT Nokia Solutions and Networks Indonesia"/>
    <n v="440000"/>
    <n v="2"/>
    <n v="4840000"/>
    <x v="5"/>
    <x v="5"/>
    <s v="0205/CCM-DA/INDOHR/I/16"/>
    <s v="CHR-001/161/16"/>
    <n v="4840000"/>
    <n v="0"/>
    <s v="Invoice Submitted"/>
  </r>
  <r>
    <n v="31650078"/>
    <n v="1000506"/>
    <s v="IDR"/>
    <s v="PT INDO HUMAN RESOURCE"/>
    <s v="2015-12-14"/>
    <s v="30 days net from invoice receipt date - 300S"/>
    <s v="PT Nokia Solutions and Networks Indonesia"/>
    <n v="100050.6"/>
    <n v="2"/>
    <n v="1100556.6000000001"/>
    <x v="5"/>
    <x v="5"/>
    <s v="0204/CCM-DA/INDOHR/I/2016"/>
    <s v="CHR-001/160/16"/>
    <n v="1100556.6000000001"/>
    <n v="0"/>
    <s v="Invoice Submitted"/>
  </r>
  <r>
    <n v="31650169"/>
    <n v="1901900"/>
    <s v="IDR"/>
    <s v="PT INDO HUMAN RESOURCE"/>
    <s v="2015-12-14"/>
    <s v="30 days net from invoice receipt date - 300S"/>
    <s v="PT Nokia Solutions and Networks Indonesia"/>
    <n v="190190"/>
    <n v="2"/>
    <n v="2092090"/>
    <x v="5"/>
    <x v="5"/>
    <s v="0203/CCM-DA/INDOHR/I/16"/>
    <s v="CHR-001/145/16"/>
    <n v="2092090"/>
    <n v="0"/>
    <s v="Invoice Submitted"/>
  </r>
  <r>
    <n v="31649835"/>
    <n v="6841779"/>
    <s v="IDR"/>
    <s v="PT INDO HUMAN RESOURCE"/>
    <s v="2015-12-14"/>
    <s v="30 days net from invoice receipt date - 300S"/>
    <s v="PT Nokia Solutions and Networks Indonesia"/>
    <n v="684177.9"/>
    <n v="2"/>
    <n v="7525956.9000000004"/>
    <x v="5"/>
    <x v="5"/>
    <s v="0202/CCM-DA/INDOHR/I/16"/>
    <s v="CHR-001/162/16"/>
    <n v="7525956.9000000004"/>
    <n v="0"/>
    <s v="Invoice Submitted"/>
  </r>
  <r>
    <n v="31648453"/>
    <n v="2831007"/>
    <s v="IDR"/>
    <s v="PT INDO HUMAN RESOURCE"/>
    <s v="2015-12-14"/>
    <s v="60 days net from invoice receipt date - 600S"/>
    <s v="PT Nokia Solutions and Networks Indonesia"/>
    <n v="283100.7"/>
    <n v="1"/>
    <n v="3114107.7"/>
    <x v="3"/>
    <x v="5"/>
    <s v="0113/WCC-TSSR.SHOOTER/SF/INDOHR/III/2016"/>
    <s v="CHR-003/612/16"/>
    <n v="3114107.7"/>
    <n v="0"/>
    <s v="Invoice Submitted"/>
  </r>
  <r>
    <n v="31648403"/>
    <n v="2831007"/>
    <s v="IDR"/>
    <s v="PT INDO HUMAN RESOURCE"/>
    <s v="2015-12-14"/>
    <s v="60 days net from invoice receipt date - 600S"/>
    <s v="PT Nokia Solutions and Networks Indonesia"/>
    <n v="283100.7"/>
    <n v="1"/>
    <n v="3114107.7"/>
    <x v="3"/>
    <x v="5"/>
    <s v="0111/WCC-TI.SHOOTER/SF/INDOHR/VI/2016"/>
    <s v="CHR-006/1259/16"/>
    <n v="3114107.7"/>
    <n v="0"/>
    <s v="Invoice Submitted"/>
  </r>
  <r>
    <n v="31648374"/>
    <n v="2831007"/>
    <s v="IDR"/>
    <s v="PT INDO HUMAN RESOURCE"/>
    <s v="2015-12-14"/>
    <s v="60 days net from invoice receipt date - 600S"/>
    <s v="PT Nokia Solutions and Networks Indonesia"/>
    <n v="283100.7"/>
    <n v="1"/>
    <n v="3114107.7"/>
    <x v="3"/>
    <x v="5"/>
    <s v="0110/WCC-TSSR.SHOOTER/SF/INDOHR/III/2016"/>
    <s v="CHR-003/613/16"/>
    <n v="3114107.7"/>
    <n v="0"/>
    <s v="Invoice Submitted"/>
  </r>
  <r>
    <n v="31648432"/>
    <n v="6420091"/>
    <s v="IDR"/>
    <s v="PT INDO HUMAN RESOURCE"/>
    <s v="2015-12-14"/>
    <s v="60 days net from invoice receipt date - 600S"/>
    <s v="PT Nokia Solutions and Networks Indonesia"/>
    <n v="642009.10000000009"/>
    <n v="3"/>
    <n v="7062100.0999999996"/>
    <x v="3"/>
    <x v="5"/>
    <s v="0102/WCC-TI.SHOOTER/SF/INDOHR/III/2016\0020/WCC-TI.SHOOTER.2nd/SF/IndoHR/VI/2016"/>
    <s v="CHR-003/616/16\Belum Invoice"/>
    <n v="7062100.0999999996"/>
    <n v="3531050.05"/>
    <s v="Partially Invoice Submitted"/>
  </r>
  <r>
    <n v="31648460"/>
    <n v="6420091"/>
    <s v="IDR"/>
    <s v="PT INDO HUMAN RESOURCE"/>
    <s v="2015-12-14"/>
    <s v="60 days net from invoice receipt date - 600S"/>
    <s v="PT Nokia Solutions and Networks Indonesia"/>
    <n v="642009.10000000009"/>
    <n v="3"/>
    <n v="7062100.0999999996"/>
    <x v="3"/>
    <x v="5"/>
    <s v="0089/WCC-TI.SHOOTER/SF/INDOHR/II/2016\0018/WCC-TI.SHOOTER.2nd/SF/IndoHR/2016"/>
    <s v="CHR-002/286/16\CHR-006/1297/16"/>
    <n v="7062100.0999999996"/>
    <n v="0"/>
    <s v="Invoice Submitted"/>
  </r>
  <r>
    <n v="31648398"/>
    <n v="6420091"/>
    <s v="IDR"/>
    <s v="PT INDO HUMAN RESOURCE"/>
    <s v="2015-12-14"/>
    <s v="60 days net from invoice receipt date - 600S"/>
    <s v="PT Nokia Solutions and Networks Indonesia"/>
    <n v="642009.10000000009"/>
    <n v="3"/>
    <n v="7062100.0999999996"/>
    <x v="3"/>
    <x v="5"/>
    <s v="0088/WCC-TI.SHOOTER/SF/INDOHR/II/2016\961/eWCC/SF/IHR/INNER/VIII/2016"/>
    <s v="CHR-002/285/16\Belum Invoice"/>
    <n v="7062100.0999999996"/>
    <n v="3531050.05"/>
    <s v="Partially Invoice Submitted"/>
  </r>
  <r>
    <n v="31648370"/>
    <n v="6420091"/>
    <s v="IDR"/>
    <s v="PT INDO HUMAN RESOURCE"/>
    <s v="2015-12-14"/>
    <s v="60 days net from invoice receipt date - 600S"/>
    <s v="PT Nokia Solutions and Networks Indonesia"/>
    <n v="642009.10000000009"/>
    <n v="3"/>
    <n v="7062100.0999999996"/>
    <x v="3"/>
    <x v="5"/>
    <s v="0087/WCC-TI.SHOOTER/SF/INDOHR/II/2016\940/eWCC/SF/IHR/INNER/VIII/2016"/>
    <s v="CHR-002/284/16\CHR-008/2037/16"/>
    <n v="7062100.0999999996"/>
    <n v="0"/>
    <s v="Invoice Submitted"/>
  </r>
  <r>
    <n v="31648498"/>
    <n v="6420091"/>
    <s v="IDR"/>
    <s v="PT INDO HUMAN RESOURCE"/>
    <s v="2015-12-14"/>
    <s v="60 days net from invoice receipt date - 600S"/>
    <s v="PT Nokia Solutions and Networks Indonesia"/>
    <n v="642009.10000000009"/>
    <n v="3"/>
    <n v="7062100.0999999996"/>
    <x v="3"/>
    <x v="5"/>
    <s v="0085/WCC-TI.SHOOTER/SF/INDOHR/II/2016\0019/WCC-TI.SHOOTER.2nd/SF/IndoHR/VI/2016"/>
    <s v="CHR-002/283/16\CHR-006/1279/16"/>
    <n v="7062100.0999999996"/>
    <n v="0"/>
    <s v="Invoice Submitted"/>
  </r>
  <r>
    <n v="31648430"/>
    <n v="2831007"/>
    <s v="IDR"/>
    <s v="PT INDO HUMAN RESOURCE"/>
    <s v="2015-12-14"/>
    <s v="60 days net from invoice receipt date - 600S"/>
    <s v="PT Nokia Solutions and Networks Indonesia"/>
    <n v="283100.7"/>
    <n v="1"/>
    <n v="3114107.7"/>
    <x v="3"/>
    <x v="5"/>
    <s v="0078/WCC-TSSR.SHOOTER/SF/INDOHR/III/2016"/>
    <s v="CHR-003/612/16"/>
    <n v="3114107.7"/>
    <n v="0"/>
    <s v="Invoice Submitted"/>
  </r>
  <r>
    <n v="31648630"/>
    <n v="2831007"/>
    <s v="IDR"/>
    <s v="PT INDO HUMAN RESOURCE"/>
    <s v="2015-12-14"/>
    <s v="60 days net from invoice receipt date - 600S"/>
    <s v="PT Nokia Solutions and Networks Indonesia"/>
    <n v="283100.7"/>
    <n v="1"/>
    <n v="3114107.7"/>
    <x v="3"/>
    <x v="5"/>
    <s v="0077/WCC-TSSR.SHOOTER/SF/INDOHR/II/2016"/>
    <s v="CHR-002/258/16"/>
    <n v="3114107.7"/>
    <n v="0"/>
    <s v="Invoice Submitted"/>
  </r>
  <r>
    <n v="31648480"/>
    <n v="2831007"/>
    <s v="IDR"/>
    <s v="PT INDO HUMAN RESOURCE"/>
    <s v="2015-12-14"/>
    <s v="60 days net from invoice receipt date - 600S"/>
    <s v="PT Nokia Solutions and Networks Indonesia"/>
    <n v="283100.7"/>
    <n v="1"/>
    <n v="3114107.7"/>
    <x v="3"/>
    <x v="5"/>
    <s v="0054/WCC-TSSR.SHOOTER/SF/INDOHR/I/2016"/>
    <s v="CHR-001/109/16"/>
    <n v="3114107.7"/>
    <n v="0"/>
    <s v="Invoice Submitted"/>
  </r>
  <r>
    <n v="31648421"/>
    <n v="6420091"/>
    <s v="IDR"/>
    <s v="PT INDO HUMAN RESOURCE"/>
    <s v="2015-12-14"/>
    <s v="60 days net from invoice receipt date - 600S"/>
    <s v="PT Nokia Solutions and Networks Indonesia"/>
    <n v="642009.10000000009"/>
    <n v="3"/>
    <n v="7062100.0999999996"/>
    <x v="3"/>
    <x v="5"/>
    <s v="0053/WCC-TI.SHOOTER/SF/INDOHR/I/2016\0015/WCC-TI.SHOOTER.2nd/SF/IndoHR/VI/2016"/>
    <s v="CHR-001/110/16\CHR-006/1296/16"/>
    <n v="7062100.0999999996"/>
    <n v="0"/>
    <s v="Invoice Submitted"/>
  </r>
  <r>
    <n v="31648412"/>
    <n v="2831007"/>
    <s v="IDR"/>
    <s v="PT INDO HUMAN RESOURCE"/>
    <s v="2015-12-14"/>
    <s v="60 days net from invoice receipt date - 600S"/>
    <s v="PT Nokia Solutions and Networks Indonesia"/>
    <n v="283100.7"/>
    <n v="1"/>
    <n v="3114107.7"/>
    <x v="3"/>
    <x v="5"/>
    <s v="0052/WCC-TSSR.SHOOTER/SF/INDOHR/II/2016"/>
    <s v="CHR-002/276/16"/>
    <n v="3114107.7"/>
    <n v="0"/>
    <s v="Invoice Submitted"/>
  </r>
  <r>
    <n v="31648391"/>
    <n v="2831007"/>
    <s v="IDR"/>
    <s v="PT INDO HUMAN RESOURCE"/>
    <s v="2015-12-14"/>
    <s v="60 days net from invoice receipt date - 600S"/>
    <s v="PT Nokia Solutions and Networks Indonesia"/>
    <n v="283100.7"/>
    <n v="1"/>
    <n v="3114107.7"/>
    <x v="3"/>
    <x v="5"/>
    <s v="0051/WCC-TSSR.SHOOTER/SF/INDOHR/I/2016"/>
    <s v="CHR-001/111/16"/>
    <n v="3114107.7"/>
    <n v="0"/>
    <s v="Invoice Submitted"/>
  </r>
  <r>
    <n v="31648679"/>
    <n v="6420091"/>
    <s v="IDR"/>
    <s v="PT INDO HUMAN RESOURCE"/>
    <s v="2015-12-14"/>
    <s v="60 days net from invoice receipt date - 600S"/>
    <s v="PT Nokia Solutions and Networks Indonesia"/>
    <n v="642009.10000000009"/>
    <n v="3"/>
    <n v="7062100.0999999996"/>
    <x v="3"/>
    <x v="5"/>
    <s v="0048/WCC-TI.SHOOTER/SF/INDOHR/I/2016\1085/eWCC/SF/IHR/INNER/VIII/2016"/>
    <s v="CHR-001/119/16\CHR-008/1772/16"/>
    <n v="7062100.0999999996"/>
    <n v="0"/>
    <s v="Invoice Submitted"/>
  </r>
  <r>
    <n v="31648670"/>
    <n v="2831007"/>
    <s v="IDR"/>
    <s v="PT INDO HUMAN RESOURCE"/>
    <s v="2015-12-14"/>
    <s v="60 days net from invoice receipt date - 600S"/>
    <s v="PT Nokia Solutions and Networks Indonesia"/>
    <n v="283100.7"/>
    <n v="1"/>
    <n v="3114107.7"/>
    <x v="3"/>
    <x v="5"/>
    <s v="0047/WCC-TSSR.SHOOTER/SF/INDOHR/I/2016"/>
    <s v="CHR-001/120/16"/>
    <n v="3114107.7"/>
    <n v="0"/>
    <s v="Invoice Submitted"/>
  </r>
  <r>
    <n v="31648381"/>
    <n v="6420091"/>
    <s v="IDR"/>
    <s v="PT INDO HUMAN RESOURCE"/>
    <s v="2015-12-14"/>
    <s v="60 days net from invoice receipt date - 600S"/>
    <s v="PT Nokia Solutions and Networks Indonesia"/>
    <n v="642009.10000000009"/>
    <n v="3"/>
    <n v="7062100.0999999996"/>
    <x v="3"/>
    <x v="5"/>
    <s v="0046/WCC-TI.SHOOTER/SF/INDOHR/I/2016\942/eWCC/SF/IHR/INNER/VIII/2016"/>
    <s v="CHR-001/106/16\CHR-008/2034/16"/>
    <n v="7062100.0999999996"/>
    <n v="0"/>
    <s v="Invoice Submitted"/>
  </r>
  <r>
    <n v="31648644"/>
    <n v="6420091"/>
    <s v="IDR"/>
    <s v="PT INDO HUMAN RESOURCE"/>
    <s v="2015-12-14"/>
    <s v="60 Days"/>
    <s v="PT Nokia Solutions and Networks Indonesia"/>
    <n v="642009.10000000009"/>
    <n v="3"/>
    <n v="7062100.0999999996"/>
    <x v="3"/>
    <x v="5"/>
    <s v="0042/WCC-TI.SHOOTER/SF/INDOHR/XII/2015\1082/eWCC/SF/IHR/INNER/VIII/2016"/>
    <s v="CHR-001/114/16\CHR-008/2056/16"/>
    <n v="7062100.0999999996"/>
    <n v="0"/>
    <s v="Invoice Submitted"/>
  </r>
  <r>
    <n v="31648610"/>
    <n v="6420091"/>
    <s v="IDR"/>
    <s v="PT INDO HUMAN RESOURCE"/>
    <s v="2015-12-14"/>
    <s v="60 Days"/>
    <s v="PT Nokia Solutions and Networks Indonesia"/>
    <n v="642009.10000000009"/>
    <n v="3"/>
    <n v="7062100.0999999996"/>
    <x v="3"/>
    <x v="5"/>
    <s v="0041/WCC-TI.SHOOTER/SF/INDOHR/XII/2015\952/eWCC/SF/IHR/INNER/VIII/2016"/>
    <s v="CHR-001/113/16\CHR-008/2028/16"/>
    <n v="7062100.0999999996"/>
    <n v="0"/>
    <s v="Invoice Submitted"/>
  </r>
  <r>
    <n v="31648592"/>
    <n v="2831007"/>
    <s v="IDR"/>
    <s v="PT INDO HUMAN RESOURCE"/>
    <s v="2015-12-14"/>
    <s v="60 Days"/>
    <s v="PT Nokia Solutions and Networks Indonesia"/>
    <n v="283100.7"/>
    <n v="1"/>
    <n v="3114107.7"/>
    <x v="3"/>
    <x v="5"/>
    <s v="0040/WCC-TSSR.SHOOTER/SF/INDOHR/XII/2015"/>
    <s v="CHR-001/112/16"/>
    <n v="3114107.7"/>
    <n v="0"/>
    <s v="Invoice Submitted"/>
  </r>
  <r>
    <n v="31648577"/>
    <n v="6420091"/>
    <s v="IDR"/>
    <s v="PT INDO HUMAN RESOURCE"/>
    <s v="2015-12-14"/>
    <s v="60 Days"/>
    <s v="PT Nokia Solutions and Networks Indonesia"/>
    <n v="642009.10000000009"/>
    <n v="3"/>
    <n v="7062100.0999999996"/>
    <x v="3"/>
    <x v="5"/>
    <s v="0039/WCC-TI.SHOOTER/SF/INDOHR/XII/2015\1083/eWCC/SF/IHR/INNER/VIII/2016"/>
    <s v="CHR-001/115/16\CHR-008/2055/16"/>
    <n v="7062100.0999999996"/>
    <n v="0"/>
    <s v="Invoice Submitted"/>
  </r>
  <r>
    <n v="31648527"/>
    <n v="6420091"/>
    <s v="IDR"/>
    <s v="PT INDO HUMAN RESOURCE"/>
    <s v="2015-12-14"/>
    <s v="60 Days"/>
    <s v="PT Nokia Solutions and Networks Indonesia"/>
    <n v="642009.10000000009"/>
    <n v="3"/>
    <n v="7062100.0999999996"/>
    <x v="3"/>
    <x v="5"/>
    <s v="0038/WCC-TI.SHOOTER/SF/INDOHR/XII/2015\2436/eWCC/SF/IHR/INNER/II/2017"/>
    <s v="CHR-001/117/16"/>
    <n v="7062100.0999999996"/>
    <n v="3531050.05"/>
    <s v="Partially Invoice Submitted"/>
  </r>
  <r>
    <n v="31648557"/>
    <n v="2831007"/>
    <s v="IDR"/>
    <s v="PT INDO HUMAN RESOURCE"/>
    <s v="2015-12-14"/>
    <s v="60 Days"/>
    <s v="PT Nokia Solutions and Networks Indonesia"/>
    <n v="283100.7"/>
    <n v="1"/>
    <n v="3114107.7"/>
    <x v="3"/>
    <x v="5"/>
    <s v="0037/WCC-TSSR.SHOOTER/SF/INDOHR/XII/2015"/>
    <s v="CHR-001/116/16"/>
    <n v="3114107.7"/>
    <n v="0"/>
    <s v="Invoice Submitted"/>
  </r>
  <r>
    <n v="31648517"/>
    <n v="2831007"/>
    <s v="IDR"/>
    <s v="PT INDO HUMAN RESOURCE"/>
    <s v="2015-12-14"/>
    <s v="60 Days"/>
    <s v="PT Nokia Solutions and Networks Indonesia"/>
    <n v="283100.7"/>
    <n v="1"/>
    <n v="3114107.7"/>
    <x v="3"/>
    <x v="5"/>
    <s v="0036/WCC-TSSR.SHOOTER/SF/INDOHR/XII/2015"/>
    <s v="CHR-001/118/16"/>
    <n v="3114107.7"/>
    <n v="0"/>
    <s v="Invoice Submitted"/>
  </r>
  <r>
    <n v="31648341"/>
    <n v="2831007"/>
    <s v="IDR"/>
    <s v="PT INDO HUMAN RESOURCE"/>
    <s v="2015-12-14"/>
    <s v="60 days net from invoice receipt date - 600S"/>
    <s v="PT Nokia Solutions and Networks Indonesia"/>
    <n v="283100.7"/>
    <n v="1"/>
    <n v="3114107.7"/>
    <x v="3"/>
    <x v="5"/>
    <s v="0012/WCC-TI.SHOOTER/SF/INDOHR/III/2016"/>
    <s v="CHR-003/612/16"/>
    <n v="3114107.7"/>
    <n v="0"/>
    <s v="Invoice Submitted"/>
  </r>
  <r>
    <n v="31628487"/>
    <n v="6420091"/>
    <s v="IDR"/>
    <s v="PT INDO HUMAN RESOURCE"/>
    <s v="2015-12-10"/>
    <s v="60 days net from invoice receipt date - 600S"/>
    <s v="PT Nokia Solutions and Networks Indonesia"/>
    <n v="642009.10000000009"/>
    <n v="3"/>
    <n v="7062100.0999999996"/>
    <x v="3"/>
    <x v="5"/>
    <s v="1173/eWCC/SF/IHR/INNER/VIII/2016\1214/eWCC/SF/IHR/INNER/VIII/2016"/>
    <s v="CHR-008/1772/16\CHR-008/1772/16"/>
    <n v="7062100.0999999996"/>
    <n v="0"/>
    <s v="Invoice Submitted"/>
  </r>
  <r>
    <n v="31628447"/>
    <n v="6420091"/>
    <s v="IDR"/>
    <s v="PT INDO HUMAN RESOURCE"/>
    <s v="2015-12-10"/>
    <s v="60 days net from invoice receipt date - 600S"/>
    <s v="PT Nokia Solutions and Networks Indonesia"/>
    <n v="642009.10000000009"/>
    <n v="3"/>
    <n v="7062100.0999999996"/>
    <x v="3"/>
    <x v="5"/>
    <s v="0129/WCC-TI.SHOOTER/SF/IndoHR/VI/2016\5888/eWCC/SF/IHR/INNER/X/2016"/>
    <s v="CHR-006/1257/16\CHR-010/2712/16"/>
    <n v="7062100.0999999996"/>
    <n v="0"/>
    <s v="Invoice Submitted"/>
  </r>
  <r>
    <n v="31628465"/>
    <n v="2831007"/>
    <s v="IDR"/>
    <s v="PT INDO HUMAN RESOURCE"/>
    <s v="2015-12-10"/>
    <s v="60 days net from invoice receipt date - 600S"/>
    <s v="PT Nokia Solutions and Networks Indonesia"/>
    <n v="283100.7"/>
    <n v="1"/>
    <n v="3114107.7"/>
    <x v="3"/>
    <x v="5"/>
    <s v="0099/WCC-TSSR.SHOOTER/SF/INDOHR/II/2016"/>
    <s v="CHR-002/293/16"/>
    <n v="3114107.7"/>
    <n v="0"/>
    <s v="Invoice Submitted"/>
  </r>
  <r>
    <n v="31628353"/>
    <n v="2831007"/>
    <s v="IDR"/>
    <s v="PT INDO HUMAN RESOURCE"/>
    <s v="2015-12-10"/>
    <s v="60 days net from invoice receipt date - 600S"/>
    <s v="PT Nokia Solutions and Networks Indonesia"/>
    <n v="283100.7"/>
    <n v="1"/>
    <n v="3114107.7"/>
    <x v="3"/>
    <x v="5"/>
    <s v="0098/WCC-TSSR.SHOOTER/SF/INDOHR/II/2016"/>
    <s v="CHR-002/277/16"/>
    <n v="3114107.7"/>
    <n v="0"/>
    <s v="Invoice Submitted"/>
  </r>
  <r>
    <n v="31615070"/>
    <n v="17720571"/>
    <s v="IDR"/>
    <s v="PT INDO HUMAN RESOURCE"/>
    <s v="2015-12-08"/>
    <s v="60 days net from invoice receipt date - 600S"/>
    <s v="PT Nokia Solutions and Networks Indonesia"/>
    <n v="1772057.1"/>
    <n v="6"/>
    <n v="19492628.100000001"/>
    <x v="3"/>
    <x v="5"/>
    <s v="2807/WCC-TI/SF/INDOHR/I/2016\1158/WCC-TI.2nd/SF/INDOHR/IV/2016"/>
    <s v="CHR-001/019/16\CHR-004/681/16"/>
    <n v="19492628.100000001"/>
    <n v="0"/>
    <s v="Invoice Submitted"/>
  </r>
  <r>
    <n v="31615036"/>
    <n v="17720571"/>
    <s v="IDR"/>
    <s v="PT INDO HUMAN RESOURCE"/>
    <s v="2015-12-08"/>
    <s v="60 days net from invoice receipt date - 600S"/>
    <s v="PT Nokia Solutions and Networks Indonesia"/>
    <n v="1772057.1"/>
    <n v="6"/>
    <n v="19492628.100000001"/>
    <x v="3"/>
    <x v="5"/>
    <s v="2806/WCC-TI/SF/INDOHR/I/2016\1157/WCC-TI2.nd/SF/INDOHR/IV/2016"/>
    <s v="CHR-001/018/16\CHR-004/680/16"/>
    <n v="19492628.100000001"/>
    <n v="0"/>
    <s v="Invoice Submitted"/>
  </r>
  <r>
    <n v="31614964"/>
    <n v="17720571"/>
    <s v="IDR"/>
    <s v="PT INDO HUMAN RESOURCE"/>
    <s v="2015-12-08"/>
    <s v="60 days net from invoice receipt date - 600S"/>
    <s v="PT Nokia Solutions and Networks Indonesia"/>
    <n v="1772057.1"/>
    <n v="6"/>
    <n v="19492628.100000001"/>
    <x v="3"/>
    <x v="5"/>
    <s v="2805/WCC-T/SF/INDOHR/I/2016\1837/WCC-TI.2nd/SF/INNDOHR/V/2016"/>
    <s v="CHR-001/017/16\CHR-005/1000/16"/>
    <n v="19492628.100000001"/>
    <n v="0"/>
    <s v="Invoice Submitted"/>
  </r>
  <r>
    <n v="31615102"/>
    <n v="17720571"/>
    <s v="IDR"/>
    <s v="PT INDO HUMAN RESOURCE"/>
    <s v="2015-12-08"/>
    <s v="60 days net from invoice receipt date - 600S"/>
    <s v="PT Nokia Solutions and Networks Indonesia"/>
    <n v="1772057.1"/>
    <n v="6"/>
    <n v="19492628.100000001"/>
    <x v="3"/>
    <x v="5"/>
    <s v="2751/WCC-TI/SF/INDOHR/I/2016\190/eWCC/SF/IHR/INNER/VI/2016"/>
    <s v="CHR-001/101/16\Belum Invoice"/>
    <n v="19492628.100000001"/>
    <n v="9746314.0500000007"/>
    <s v="Partially Invoice Submitted"/>
  </r>
  <r>
    <n v="31607759"/>
    <n v="16098456"/>
    <s v="IDR"/>
    <s v="PT INDO HUMAN RESOURCE"/>
    <s v="2015-12-07"/>
    <s v="60 days net from invoice receipt date - 600S"/>
    <s v="PT Nokia Solutions and Networks Indonesia"/>
    <n v="1609845.6"/>
    <n v="5"/>
    <n v="17708301.600000001"/>
    <x v="3"/>
    <x v="5"/>
    <s v="2959/WCC-TI/SF/INDOHR/II/2016\25/eWCC/SF/IHR/INNER/I/2017"/>
    <s v="CHR-002/393/16"/>
    <n v="17708301.600000001"/>
    <n v="8854150.8000000007"/>
    <s v="Partially Invoice Submitted"/>
  </r>
  <r>
    <n v="31607552"/>
    <n v="18133128"/>
    <s v="IDR"/>
    <s v="PT INDO HUMAN RESOURCE"/>
    <s v="2015-12-07"/>
    <s v="60 days net from invoice receipt date - 600S"/>
    <s v="PT Nokia Solutions and Networks Indonesia"/>
    <n v="1813312.8"/>
    <n v="7"/>
    <n v="19946440.800000001"/>
    <x v="3"/>
    <x v="5"/>
    <s v="2896/WCC-TI/SF/INDOHR/II/2016\1156/WCC-TI.2nd/SF/INDOHR/IV/2016"/>
    <s v="CHR-002/227/16\CHR-004/682/16"/>
    <n v="19946440.800000001"/>
    <n v="0"/>
    <s v="Invoice Submitted"/>
  </r>
  <r>
    <n v="31609333"/>
    <n v="18347304"/>
    <s v="IDR"/>
    <s v="PT INDO HUMAN RESOURCE"/>
    <s v="2015-12-07"/>
    <s v="60 days net from invoice receipt date - 600S"/>
    <s v="PT Nokia Solutions and Networks Indonesia"/>
    <n v="1834730.4000000001"/>
    <n v="6"/>
    <n v="20182034.399999999"/>
    <x v="3"/>
    <x v="5"/>
    <s v="2888/WCC-TI/SF/INDOHR/II/2016\1135/WCC-TI.2ND/SF/INDOHR/IV/2016"/>
    <s v="CHR-002/229/16\CHR-004/679/16"/>
    <n v="20182034.399999999"/>
    <n v="0"/>
    <s v="Invoice Submitted"/>
  </r>
  <r>
    <n v="31607700"/>
    <n v="16098456"/>
    <s v="IDR"/>
    <s v="PT INDO HUMAN RESOURCE"/>
    <s v="2015-12-07"/>
    <s v="60 days net from invoice receipt date - 600S"/>
    <s v="PT Nokia Solutions and Networks Indonesia"/>
    <n v="1609845.6"/>
    <n v="5"/>
    <n v="17708301.600000001"/>
    <x v="3"/>
    <x v="5"/>
    <s v="2887/WCC-TI/SF/INDOHR/II/2016\752/eWCC/SF/IHR/INNER/I/2017"/>
    <s v="CHR-002/228/16\CHR-001/029/17"/>
    <n v="17708301.600000001"/>
    <n v="0"/>
    <s v="Invoice Submitted"/>
  </r>
  <r>
    <n v="31607422"/>
    <n v="18133128"/>
    <s v="IDR"/>
    <s v="PT INDO HUMAN RESOURCE"/>
    <s v="2015-12-07"/>
    <s v="60 days net from invoice receipt date - 600S"/>
    <s v="PT Nokia Solutions and Networks Indonesia"/>
    <n v="1813312.8"/>
    <n v="7"/>
    <n v="19946440.800000001"/>
    <x v="3"/>
    <x v="5"/>
    <s v="580-A/WCC/SF/INDO/VII/17\581-A/WCC2/SF/INDO/VII/17"/>
    <e v="#N/A"/>
    <m/>
    <n v="19946440.800000001"/>
    <s v="Not Yet Submit Invoice"/>
  </r>
  <r>
    <n v="31600081"/>
    <n v="875500"/>
    <s v="IDR"/>
    <s v="PT INDO HUMAN RESOURCE"/>
    <s v="2015-12-04"/>
    <s v="60 Days"/>
    <s v="PT Nokia Solutions and Networks Indonesia"/>
    <n v="87550"/>
    <n v="1"/>
    <n v="963050"/>
    <x v="3"/>
    <x v="5"/>
    <s v="7646/eWCC/SF/IHR/INNER/XI/2016"/>
    <s v="CHR-011/3497/16"/>
    <n v="963050"/>
    <n v="0"/>
    <s v="Invoice Submitted"/>
  </r>
  <r>
    <n v="31600069"/>
    <n v="875500"/>
    <s v="IDR"/>
    <s v="PT INDO HUMAN RESOURCE"/>
    <s v="2015-12-04"/>
    <s v="60 days net from invoice receipt date - 600S"/>
    <s v="PT Nokia Solutions and Networks Indonesia"/>
    <n v="87550"/>
    <n v="1"/>
    <n v="963050"/>
    <x v="3"/>
    <x v="5"/>
    <s v="7/eWCC/SF/IHR/INNER/I/2017"/>
    <s v="CHR-012/4052/16"/>
    <n v="963050"/>
    <n v="0"/>
    <s v="Invoice Submitted"/>
  </r>
  <r>
    <n v="31599645"/>
    <n v="875500"/>
    <s v="IDR"/>
    <s v="PT INDO HUMAN RESOURCE"/>
    <s v="2015-12-04"/>
    <s v="60 days net from invoice receipt date - 600S"/>
    <s v="PT Nokia Solutions and Networks Indonesia"/>
    <n v="87550"/>
    <n v="1"/>
    <n v="963050"/>
    <x v="3"/>
    <x v="5"/>
    <s v="4/eWCC/SF/IHR/INNER/I/2017"/>
    <s v="CHR-012/4049/16"/>
    <n v="963050"/>
    <n v="0"/>
    <s v="Invoice Submitted"/>
  </r>
  <r>
    <n v="31600084"/>
    <n v="875500"/>
    <s v="IDR"/>
    <s v="PT INDO HUMAN RESOURCE"/>
    <s v="2015-12-04"/>
    <s v="60 days net from invoice receipt date - 600S"/>
    <s v="PT Nokia Solutions and Networks Indonesia"/>
    <n v="87550"/>
    <n v="1"/>
    <n v="963050"/>
    <x v="3"/>
    <x v="5"/>
    <s v="15/eWCC/SF/IHR/INNER/I/2017"/>
    <s v="CHR-012/4050/16"/>
    <n v="963050"/>
    <n v="0"/>
    <s v="Invoice Submitted"/>
  </r>
  <r>
    <n v="31600078"/>
    <n v="875500"/>
    <s v="IDR"/>
    <s v="PT INDO HUMAN RESOURCE"/>
    <s v="2015-12-04"/>
    <s v="60 days net from invoice receipt date - 600S"/>
    <s v="PT Nokia Solutions and Networks Indonesia"/>
    <n v="87550"/>
    <n v="1"/>
    <n v="963050"/>
    <x v="3"/>
    <x v="5"/>
    <s v="14/eWCC/SF/IHR/INNER/I/2017"/>
    <s v="CHR-012/4053/16"/>
    <n v="963050"/>
    <n v="0"/>
    <s v="Invoice Submitted"/>
  </r>
  <r>
    <n v="31600100"/>
    <n v="875500"/>
    <s v="IDR"/>
    <s v="PT INDO HUMAN RESOURCE"/>
    <s v="2015-12-04"/>
    <s v="60 days net from invoice receipt date - 600S"/>
    <s v="PT Nokia Solutions and Networks Indonesia"/>
    <n v="87550"/>
    <n v="1"/>
    <n v="963050"/>
    <x v="3"/>
    <x v="5"/>
    <s v="0360/WCC-TRANS/SF/I/2016"/>
    <s v="CHR-001/217/16"/>
    <n v="963050"/>
    <n v="0"/>
    <s v="Invoice Submitted"/>
  </r>
  <r>
    <n v="31600080"/>
    <n v="875500"/>
    <s v="IDR"/>
    <s v="PT INDO HUMAN RESOURCE"/>
    <s v="2015-12-04"/>
    <s v="60 days net from invoice receipt date - 600S"/>
    <s v="PT Nokia Solutions and Networks Indonesia"/>
    <n v="87550"/>
    <n v="1"/>
    <n v="963050"/>
    <x v="3"/>
    <x v="5"/>
    <s v="0360/WCC-TRANS/SF/I/2016"/>
    <s v="CHR-001/216/16"/>
    <n v="963050"/>
    <n v="0"/>
    <s v="Invoice Submitted"/>
  </r>
  <r>
    <n v="31600075"/>
    <n v="875500"/>
    <s v="IDR"/>
    <s v="PT INDO HUMAN RESOURCE"/>
    <s v="2015-12-04"/>
    <s v="60 days net from invoice receipt date - 600S"/>
    <s v="PT Nokia Solutions and Networks Indonesia"/>
    <n v="87550"/>
    <n v="1"/>
    <n v="963050"/>
    <x v="3"/>
    <x v="5"/>
    <s v="0359/WCC-TRANS/SF/1/2016"/>
    <s v="CHR-001/215/16"/>
    <n v="963050"/>
    <n v="0"/>
    <s v="Invoice Submitted"/>
  </r>
  <r>
    <n v="31600073"/>
    <n v="875500"/>
    <s v="IDR"/>
    <s v="PT INDO HUMAN RESOURCE"/>
    <s v="2015-12-04"/>
    <s v="60 Days"/>
    <s v="PT Nokia Solutions and Networks Indonesia"/>
    <n v="87550"/>
    <n v="1"/>
    <n v="963050"/>
    <x v="3"/>
    <x v="5"/>
    <s v="0325/WCC-TRANS/SF/INDOHR/XII/2015"/>
    <s v="CHR-001/206/16"/>
    <n v="963050"/>
    <n v="0"/>
    <s v="Invoice Submitted"/>
  </r>
  <r>
    <n v="31600072"/>
    <n v="875500"/>
    <s v="IDR"/>
    <s v="PT INDO HUMAN RESOURCE"/>
    <s v="2015-12-04"/>
    <s v="60 Days"/>
    <s v="PT Nokia Solutions and Networks Indonesia"/>
    <n v="87550"/>
    <n v="1"/>
    <n v="963050"/>
    <x v="3"/>
    <x v="5"/>
    <s v="0324/WCC-TRANS/SF/INDOHR/XII/2015"/>
    <s v="CHR-001/205/16"/>
    <n v="963050"/>
    <n v="0"/>
    <s v="Invoice Submitted"/>
  </r>
  <r>
    <n v="31600071"/>
    <n v="875500"/>
    <s v="IDR"/>
    <s v="PT INDO HUMAN RESOURCE"/>
    <s v="2015-12-04"/>
    <s v="60 Days"/>
    <s v="PT Nokia Solutions and Networks Indonesia"/>
    <n v="87550"/>
    <n v="1"/>
    <n v="963050"/>
    <x v="3"/>
    <x v="5"/>
    <s v="0323/WCC-TRANS/SF/INDOHR/XII/2015"/>
    <s v="CHR-001/204/16"/>
    <n v="963050"/>
    <n v="0"/>
    <s v="Invoice Submitted"/>
  </r>
  <r>
    <n v="31600108"/>
    <n v="875500"/>
    <s v="IDR"/>
    <s v="PT INDO HUMAN RESOURCE"/>
    <s v="2015-12-04"/>
    <s v="60 Days"/>
    <s v="PT Nokia Solutions and Networks Indonesia"/>
    <n v="87550"/>
    <n v="1"/>
    <n v="963050"/>
    <x v="3"/>
    <x v="5"/>
    <s v="0322/WCC-TRANS/SF/INDOHR/XII/2015"/>
    <s v="CHR-001/203/16"/>
    <n v="963050"/>
    <n v="0"/>
    <s v="Invoice Submitted"/>
  </r>
  <r>
    <n v="31600109"/>
    <n v="875500"/>
    <s v="IDR"/>
    <s v="PT INDO HUMAN RESOURCE"/>
    <s v="2015-12-04"/>
    <s v="60 Days"/>
    <s v="PT Nokia Solutions and Networks Indonesia"/>
    <n v="87550"/>
    <n v="1"/>
    <n v="963050"/>
    <x v="3"/>
    <x v="5"/>
    <s v="0321/WCC-TRANS/SF/INDOHR/XII/2015"/>
    <s v="CHR-001/202/16"/>
    <n v="963050"/>
    <n v="0"/>
    <s v="Invoice Submitted"/>
  </r>
  <r>
    <n v="31600107"/>
    <n v="875500"/>
    <s v="IDR"/>
    <s v="PT INDO HUMAN RESOURCE"/>
    <s v="2015-12-04"/>
    <s v="60 Days"/>
    <s v="PT Nokia Solutions and Networks Indonesia"/>
    <n v="87550"/>
    <n v="1"/>
    <n v="963050"/>
    <x v="3"/>
    <x v="5"/>
    <s v="0320/WCC-TRANS/SF/INDOHR/XII/2015"/>
    <s v="CHR-001/201/16"/>
    <n v="963050"/>
    <n v="0"/>
    <s v="Invoice Submitted"/>
  </r>
  <r>
    <n v="31600068"/>
    <n v="875500"/>
    <s v="IDR"/>
    <s v="PT INDO HUMAN RESOURCE"/>
    <s v="2015-12-04"/>
    <s v="60 Days"/>
    <s v="PT Nokia Solutions and Networks Indonesia"/>
    <n v="87550"/>
    <n v="1"/>
    <n v="963050"/>
    <x v="3"/>
    <x v="5"/>
    <s v="0319/WCC-TRANS/SF/INDOHR/XII/2015"/>
    <s v="CHR-001/200/16"/>
    <n v="963050"/>
    <n v="0"/>
    <s v="Invoice Submitted"/>
  </r>
  <r>
    <n v="31600105"/>
    <n v="875500"/>
    <s v="IDR"/>
    <s v="PT INDO HUMAN RESOURCE"/>
    <s v="2015-12-04"/>
    <s v="60 Days"/>
    <s v="PT Nokia Solutions and Networks Indonesia"/>
    <n v="87550"/>
    <n v="1"/>
    <n v="963050"/>
    <x v="3"/>
    <x v="5"/>
    <s v="0318/WCC-TRANS/SF/INDOHR/XII/2015"/>
    <s v="CHR-001/199/16"/>
    <n v="963050"/>
    <n v="0"/>
    <s v="Invoice Submitted"/>
  </r>
  <r>
    <n v="31600102"/>
    <n v="875500"/>
    <s v="IDR"/>
    <s v="PT INDO HUMAN RESOURCE"/>
    <s v="2015-12-04"/>
    <s v="60 Days"/>
    <s v="PT Nokia Solutions and Networks Indonesia"/>
    <n v="87550"/>
    <n v="1"/>
    <n v="963050"/>
    <x v="3"/>
    <x v="5"/>
    <s v="0317/WCC-TRANS/SF/INDOHR/XII/2015"/>
    <s v="CHR-001/198/16"/>
    <n v="963050"/>
    <n v="0"/>
    <s v="Invoice Submitted"/>
  </r>
  <r>
    <n v="31600077"/>
    <n v="875500"/>
    <s v="IDR"/>
    <s v="PT INDO HUMAN RESOURCE"/>
    <s v="2015-12-04"/>
    <s v="60 Days"/>
    <s v="PT Nokia Solutions and Networks Indonesia"/>
    <n v="87550"/>
    <n v="1"/>
    <n v="963050"/>
    <x v="3"/>
    <x v="5"/>
    <s v="0316/WCC-TRANS/SF/INDOHR/XII/2015"/>
    <s v="CHR-001/197/16"/>
    <n v="963050"/>
    <n v="0"/>
    <s v="Invoice Submitted"/>
  </r>
  <r>
    <n v="31600110"/>
    <n v="875500"/>
    <s v="IDR"/>
    <s v="PT INDO HUMAN RESOURCE"/>
    <s v="2015-12-04"/>
    <s v="60 Days"/>
    <s v="PT Nokia Solutions and Networks Indonesia"/>
    <n v="87550"/>
    <n v="1"/>
    <n v="963050"/>
    <x v="3"/>
    <x v="5"/>
    <s v="0315/WCC-TRANS/SF/INDOHR/XII/2015"/>
    <s v="CHR-001/196/16"/>
    <n v="963050"/>
    <n v="0"/>
    <s v="Invoice Submitted"/>
  </r>
  <r>
    <n v="31600103"/>
    <n v="875500"/>
    <s v="IDR"/>
    <s v="PT INDO HUMAN RESOURCE"/>
    <s v="2015-12-04"/>
    <s v="60 Days"/>
    <s v="PT Nokia Solutions and Networks Indonesia"/>
    <n v="87550"/>
    <n v="1"/>
    <n v="963050"/>
    <x v="3"/>
    <x v="5"/>
    <s v="0314/WCC-TRANS/SF/INDOHR/XII/2015"/>
    <s v="CHR-001/014/16"/>
    <n v="963050"/>
    <n v="0"/>
    <s v="Invoice Submitted"/>
  </r>
  <r>
    <n v="31600074"/>
    <n v="875500"/>
    <s v="IDR"/>
    <s v="PT INDO HUMAN RESOURCE"/>
    <s v="2015-12-04"/>
    <s v="60 Days"/>
    <s v="PT Nokia Solutions and Networks Indonesia"/>
    <n v="87550"/>
    <n v="1"/>
    <n v="963050"/>
    <x v="3"/>
    <x v="5"/>
    <s v="0313/WCC-TRANS/SF/INDOHR/XII/2015"/>
    <s v="CHR-001/194/16"/>
    <n v="963050"/>
    <n v="0"/>
    <s v="Invoice Submitted"/>
  </r>
  <r>
    <n v="31600083"/>
    <n v="0"/>
    <s v="IDR"/>
    <s v="PT INDO HUMAN RESOURCE"/>
    <s v="2015-12-04"/>
    <s v="60 days net from invoice receipt date - 600S"/>
    <s v="PT Nokia Solutions and Networks Indonesia"/>
    <n v="0"/>
    <n v="1"/>
    <n v="0"/>
    <x v="3"/>
    <x v="11"/>
    <m/>
    <m/>
    <m/>
    <n v="963050"/>
    <s v="Not Yet Submit Invoice"/>
  </r>
  <r>
    <n v="31600076"/>
    <n v="0"/>
    <s v="IDR"/>
    <s v="PT INDO HUMAN RESOURCE"/>
    <s v="2015-12-04"/>
    <s v="60 days net from invoice receipt date - 600S"/>
    <s v="PT Nokia Solutions and Networks Indonesia"/>
    <n v="0"/>
    <n v="1"/>
    <n v="0"/>
    <x v="3"/>
    <x v="11"/>
    <m/>
    <m/>
    <m/>
    <n v="963050"/>
    <s v="Not Yet Submit Invoice"/>
  </r>
  <r>
    <n v="31600070"/>
    <n v="0"/>
    <s v="IDR"/>
    <s v="PT INDO HUMAN RESOURCE"/>
    <s v="2015-12-04"/>
    <s v="60 days net from invoice receipt date - 600S"/>
    <s v="PT Nokia Solutions and Networks Indonesia"/>
    <n v="0"/>
    <n v="1"/>
    <n v="0"/>
    <x v="3"/>
    <x v="11"/>
    <m/>
    <m/>
    <m/>
    <n v="963050"/>
    <s v="Not Yet Submit Invoice"/>
  </r>
  <r>
    <n v="31592313"/>
    <n v="24500000"/>
    <s v="IDR"/>
    <s v="PT INDO HUMAN RESOURCE"/>
    <s v="2015-12-03"/>
    <s v="60 days net from invoice receipt date - 600S"/>
    <s v="PT Nokia Solutions and Networks Indonesia"/>
    <n v="2450000"/>
    <n v="1"/>
    <n v="26950000"/>
    <x v="7"/>
    <x v="5"/>
    <s v="102/H3I/WCC/I/2016"/>
    <s v="CHR-001/180/16"/>
    <n v="26950000"/>
    <n v="0"/>
    <s v="Invoice Submitted"/>
  </r>
  <r>
    <n v="31592329"/>
    <n v="12250000"/>
    <s v="IDR"/>
    <s v="PT INDO HUMAN RESOURCE"/>
    <s v="2015-12-03"/>
    <s v="60 days net from invoice receipt date - 600S"/>
    <s v="PT Nokia Solutions and Networks Indonesia"/>
    <n v="1225000"/>
    <n v="1"/>
    <n v="13475000"/>
    <x v="7"/>
    <x v="5"/>
    <s v="101/H3I/WCC/I/2016"/>
    <s v="CHR-001/179/16"/>
    <n v="13475000"/>
    <n v="0"/>
    <s v="Invoice Submitted"/>
  </r>
  <r>
    <n v="31594297"/>
    <n v="10000000"/>
    <s v="IDR"/>
    <s v="PT INDO HUMAN RESOURCE"/>
    <s v="2015-12-03"/>
    <s v="60 Days"/>
    <s v="PT Nokia Solutions and Networks Indonesia"/>
    <n v="1000000"/>
    <n v="1"/>
    <n v="11000000"/>
    <x v="7"/>
    <x v="5"/>
    <s v="087/H3I/WCC/XII/2015"/>
    <s v="CHR-012/1819/15"/>
    <n v="11000000"/>
    <n v="0"/>
    <s v="Invoice Submitted"/>
  </r>
  <r>
    <n v="31592301"/>
    <n v="24500000"/>
    <s v="IDR"/>
    <s v="PT INDO HUMAN RESOURCE"/>
    <s v="2015-12-03"/>
    <s v="60 Days"/>
    <s v="PT Nokia Solutions and Networks Indonesia"/>
    <n v="2450000"/>
    <n v="1"/>
    <n v="26950000"/>
    <x v="7"/>
    <x v="5"/>
    <s v="078/H3I/WCC/XII/2015"/>
    <s v="CHR-012/1928/15"/>
    <n v="26950000"/>
    <n v="0"/>
    <s v="Invoice Submitted"/>
  </r>
  <r>
    <n v="31584950"/>
    <n v="6241421"/>
    <s v="IDR"/>
    <s v="PT INDO HUMAN RESOURCE"/>
    <s v="2015-12-02"/>
    <s v="60 days net from invoice receipt date - 600S"/>
    <s v="PT Nokia Solutions and Networks Indonesia"/>
    <n v="624142.1"/>
    <n v="1"/>
    <n v="6865563.0999999996"/>
    <x v="3"/>
    <x v="5"/>
    <s v="4125/eWCC/SF/IHR/INNER/X/2016"/>
    <s v="CHR-010/2667/16"/>
    <n v="6865563.0999999996"/>
    <n v="0"/>
    <s v="Invoice Submitted"/>
  </r>
  <r>
    <n v="31585596"/>
    <n v="13532821"/>
    <s v="IDR"/>
    <s v="PT INDO HUMAN RESOURCE"/>
    <s v="2015-12-02"/>
    <s v="60 days net from invoice receipt date - 600S"/>
    <s v="PT Nokia Solutions and Networks Indonesia"/>
    <n v="1353282.1"/>
    <n v="6"/>
    <n v="14886103.1"/>
    <x v="3"/>
    <x v="5"/>
    <s v="2804/WCC-TI/SF/INDOHR/I/2016\2033/WCC-TI.2nd/SF/IndoHR/VI/2016"/>
    <s v="CHR-001/016/16\CHR-006/1203/16"/>
    <n v="14886103.1"/>
    <n v="0"/>
    <s v="Invoice Submitted"/>
  </r>
  <r>
    <n v="31585447"/>
    <n v="12920783"/>
    <s v="IDR"/>
    <s v="PT INDO HUMAN RESOURCE"/>
    <s v="2015-12-02"/>
    <s v="60 days net from invoice receipt date - 600S"/>
    <s v="PT Nokia Solutions and Networks Indonesia"/>
    <n v="1292078.3"/>
    <n v="6"/>
    <n v="14212861.300000001"/>
    <x v="3"/>
    <x v="5"/>
    <s v="2749/WCC-TI/SF/INDOHR/2016\1782/WCC-TI.2nd/SF/INDOHR/V/2016"/>
    <s v="CHR-001/099/16\CHR-005/916/16"/>
    <n v="14212861.300000001"/>
    <n v="0"/>
    <s v="Invoice Submitted"/>
  </r>
  <r>
    <n v="31585392"/>
    <n v="16098456"/>
    <s v="IDR"/>
    <s v="PT INDO HUMAN RESOURCE"/>
    <s v="2015-12-02"/>
    <s v="60 days net from invoice receipt date - 600S"/>
    <s v="PT Nokia Solutions and Networks Indonesia"/>
    <n v="1609845.6"/>
    <n v="5"/>
    <n v="17708301.600000001"/>
    <x v="3"/>
    <x v="5"/>
    <s v="2748/WCC-TI/SF/INDOHR/II/2016\268/eWCC/SF/IHR/INNER/VI/2016"/>
    <s v="CHR-002/417/16\CHR-006/1300/16"/>
    <n v="17708301.600000001"/>
    <n v="0"/>
    <s v="Invoice Submitted"/>
  </r>
  <r>
    <n v="31584719"/>
    <n v="5830000"/>
    <s v="IDR"/>
    <s v="PT INDO HUMAN RESOURCE"/>
    <s v="2015-12-02"/>
    <s v="60 Days"/>
    <s v="PT Nokia Solutions and Networks Indonesia"/>
    <n v="583000"/>
    <n v="2"/>
    <n v="6413000"/>
    <x v="7"/>
    <x v="5"/>
    <s v="083/H3I/WCC/XII/2015"/>
    <s v="CHR-012/1934/15"/>
    <n v="6413000"/>
    <n v="0"/>
    <s v="Invoice Submitted"/>
  </r>
  <r>
    <n v="31584947"/>
    <n v="6241421"/>
    <s v="IDR"/>
    <s v="PT INDO HUMAN RESOURCE"/>
    <s v="2015-12-02"/>
    <s v="60 days net from invoice receipt date - 600S"/>
    <s v="PT Nokia Solutions and Networks Indonesia"/>
    <n v="624142.1"/>
    <n v="1"/>
    <n v="6865563.0999999996"/>
    <x v="3"/>
    <x v="5"/>
    <s v="0022/WCC-RECT/SF/INDOHR/III/2016"/>
    <s v="CHR-003/452/16"/>
    <n v="6865563.0999999996"/>
    <n v="0"/>
    <s v="Invoice Submitted"/>
  </r>
  <r>
    <n v="31584940"/>
    <n v="6241421"/>
    <s v="IDR"/>
    <s v="PT INDO HUMAN RESOURCE"/>
    <s v="2015-12-02"/>
    <s v="60 days net from invoice receipt date - 600S"/>
    <s v="PT Nokia Solutions and Networks Indonesia"/>
    <n v="624142.1"/>
    <n v="1"/>
    <n v="6865563.0999999996"/>
    <x v="3"/>
    <x v="5"/>
    <s v="0004/WCC-RECTI/SF/INDOHR/II/2016"/>
    <s v="CHR-002/414/16"/>
    <n v="6865563.0999999996"/>
    <n v="0"/>
    <s v="Invoice Submitted"/>
  </r>
  <r>
    <n v="31584894"/>
    <n v="6241421"/>
    <s v="IDR"/>
    <s v="PT INDO HUMAN RESOURCE"/>
    <s v="2015-12-02"/>
    <s v="60 days net from invoice receipt date - 600S"/>
    <s v="PT Nokia Solutions and Networks Indonesia"/>
    <n v="624142.1"/>
    <n v="1"/>
    <n v="6865563.0999999996"/>
    <x v="3"/>
    <x v="5"/>
    <s v="0003/WCC-RECTI/SF/INDOHR/II/2016"/>
    <s v="CHR-002/414/16"/>
    <n v="6865563.0999999996"/>
    <n v="0"/>
    <s v="Invoice Submitted"/>
  </r>
  <r>
    <n v="31585646"/>
    <n v="0"/>
    <s v="IDR"/>
    <s v="PT INDO HUMAN RESOURCE"/>
    <s v="2015-12-02"/>
    <s v="60 days net from invoice receipt date - 600S"/>
    <s v="PT Nokia Solutions and Networks Indonesia"/>
    <n v="0"/>
    <n v="6"/>
    <n v="0"/>
    <x v="2"/>
    <x v="11"/>
    <m/>
    <m/>
    <m/>
    <n v="0"/>
    <s v="Not Yet Submit Invoice"/>
  </r>
  <r>
    <n v="31576632"/>
    <n v="6241421"/>
    <s v="IDR"/>
    <s v="PT INDO HUMAN RESOURCE"/>
    <s v="2015-12-01"/>
    <s v="60 days net from invoice receipt date - 600S"/>
    <s v="PT Nokia Solutions and Networks Indonesia"/>
    <n v="624142.1"/>
    <n v="1"/>
    <n v="6865563.0999999996"/>
    <x v="3"/>
    <x v="5"/>
    <s v="1488/eWCC/SF/IHR/INNER/IX/2016"/>
    <s v="CHR-009/2114/16"/>
    <n v="6865563.0999999996"/>
    <n v="0"/>
    <s v="Invoice Submitted"/>
  </r>
  <r>
    <n v="31575598"/>
    <n v="6241421"/>
    <s v="IDR"/>
    <s v="PT INDO HUMAN RESOURCE"/>
    <s v="2015-12-01"/>
    <s v="60 days net from invoice receipt date - 600S"/>
    <s v="PT Nokia Solutions and Networks Indonesia"/>
    <n v="624142.1"/>
    <n v="1"/>
    <n v="6865563.0999999996"/>
    <x v="3"/>
    <x v="5"/>
    <s v="1485/eWCC/SF/IHR/INNER/IX/2016"/>
    <s v="CHR-009/2115/16"/>
    <n v="6865563.0999999996"/>
    <n v="0"/>
    <s v="Invoice Submitted"/>
  </r>
  <r>
    <n v="31579567"/>
    <n v="99356608"/>
    <s v="IDR"/>
    <s v="PT INDO HUMAN RESOURCE"/>
    <s v="2015-12-01"/>
    <s v="60 Days"/>
    <s v="PT Nokia Solutions and Networks Indonesia"/>
    <n v="9935660.8000000007"/>
    <n v="1"/>
    <n v="109292268.8"/>
    <x v="7"/>
    <x v="5"/>
    <s v="077/H3I/WCC/XI/2015"/>
    <s v="CHR-012/1818/15"/>
    <n v="109292268.8"/>
    <n v="0"/>
    <s v="Invoice Submitted"/>
  </r>
  <r>
    <n v="31575652"/>
    <n v="6241421"/>
    <s v="IDR"/>
    <s v="PT INDO HUMAN RESOURCE"/>
    <s v="2015-12-01"/>
    <s v="60 days net from invoice receipt date - 600S"/>
    <s v="PT Nokia Solutions and Networks Indonesia"/>
    <n v="624142.1"/>
    <n v="1"/>
    <n v="6865563.0999999996"/>
    <x v="3"/>
    <x v="5"/>
    <s v="0065./WCC-RECTI/SF/INDOHR/VI/2016"/>
    <s v="CHR-005/1117/16"/>
    <n v="6865563.0999999996"/>
    <n v="0"/>
    <s v="Invoice Submitted"/>
  </r>
  <r>
    <n v="31576590"/>
    <n v="6241421"/>
    <s v="IDR"/>
    <s v="PT INDO HUMAN RESOURCE"/>
    <s v="2015-12-01"/>
    <s v="60 days net from invoice receipt date - 600S"/>
    <s v="PT Nokia Solutions and Networks Indonesia"/>
    <n v="624142.1"/>
    <n v="1"/>
    <n v="6865563.0999999996"/>
    <x v="3"/>
    <x v="5"/>
    <s v="0064./WCC-RECTI/SF/INDOHR/V/2016"/>
    <s v="CHR-005/1094/16"/>
    <n v="6865563.0999999996"/>
    <n v="0"/>
    <s v="Invoice Submitted"/>
  </r>
  <r>
    <n v="31576619"/>
    <n v="6241421"/>
    <s v="IDR"/>
    <s v="PT INDO HUMAN RESOURCE"/>
    <s v="2015-12-01"/>
    <s v="60 days net from invoice receipt date - 600S"/>
    <s v="PT Nokia Solutions and Networks Indonesia"/>
    <n v="624142.1"/>
    <n v="1"/>
    <n v="6865563.0999999996"/>
    <x v="3"/>
    <x v="5"/>
    <s v="0063./WCC-RECTI/SF/INDOHR/V/2016"/>
    <s v="CHR-005/1113/16"/>
    <n v="6865563.0999999996"/>
    <n v="0"/>
    <s v="Invoice Submitted"/>
  </r>
  <r>
    <n v="31575655"/>
    <n v="6241421"/>
    <s v="IDR"/>
    <s v="PT INDO HUMAN RESOURCE"/>
    <s v="2015-12-01"/>
    <s v="60 days net from invoice receipt date - 600S"/>
    <s v="PT Nokia Solutions and Networks Indonesia"/>
    <n v="624142.1"/>
    <n v="1"/>
    <n v="6865563.0999999996"/>
    <x v="3"/>
    <x v="5"/>
    <s v="0062./WCC-RECTI/SF/INDOHR/V/2016"/>
    <s v="CHR-005/1095/16"/>
    <n v="6865563.0999999996"/>
    <n v="0"/>
    <s v="Invoice Submitted"/>
  </r>
  <r>
    <n v="31575635"/>
    <n v="6241421"/>
    <s v="IDR"/>
    <s v="PT INDO HUMAN RESOURCE"/>
    <s v="2015-12-01"/>
    <s v="60 days net from invoice receipt date - 600S"/>
    <s v="PT Nokia Solutions and Networks Indonesia"/>
    <n v="624142.1"/>
    <n v="1"/>
    <n v="6865563.0999999996"/>
    <x v="3"/>
    <x v="5"/>
    <s v="0049/WCC-RECTI/SF/INDOHR/IV/2016"/>
    <s v="CHR-004/838/16"/>
    <n v="6865563.0999999996"/>
    <n v="0"/>
    <s v="Invoice Submitted"/>
  </r>
  <r>
    <n v="31575661"/>
    <n v="6241421"/>
    <s v="IDR"/>
    <s v="PT INDO HUMAN RESOURCE"/>
    <s v="2015-12-01"/>
    <s v="60 days net from invoice receipt date - 600S"/>
    <s v="PT Nokia Solutions and Networks Indonesia"/>
    <n v="624142.1"/>
    <n v="1"/>
    <n v="6865563.0999999996"/>
    <x v="3"/>
    <x v="5"/>
    <s v="0048/WCC-RECTI/SF/INDOHR/IV/2016"/>
    <s v="CHR-004/861/16"/>
    <n v="6865563.0999999996"/>
    <n v="0"/>
    <s v="Invoice Submitted"/>
  </r>
  <r>
    <n v="31576600"/>
    <n v="6241421"/>
    <s v="IDR"/>
    <s v="PT INDO HUMAN RESOURCE"/>
    <s v="2015-12-01"/>
    <s v="60 days net from invoice receipt date - 600S"/>
    <s v="PT Nokia Solutions and Networks Indonesia"/>
    <n v="624142.1"/>
    <n v="1"/>
    <n v="6865563.0999999996"/>
    <x v="3"/>
    <x v="5"/>
    <s v="0047/WCC-RECTI/SF/INDOHR/IV/2016"/>
    <s v="CHR-004/862/16"/>
    <n v="6865563.0999999996"/>
    <n v="0"/>
    <s v="Invoice Submitted"/>
  </r>
  <r>
    <n v="31576597"/>
    <n v="6241421"/>
    <s v="IDR"/>
    <s v="PT INDO HUMAN RESOURCE"/>
    <s v="2015-12-01"/>
    <s v="60 days net from invoice receipt date - 600S"/>
    <s v="PT Nokia Solutions and Networks Indonesia"/>
    <n v="624142.1"/>
    <n v="1"/>
    <n v="6865563.0999999996"/>
    <x v="3"/>
    <x v="5"/>
    <s v="0046/WCC-RECTI/SF/INDOHR/IV/2016"/>
    <s v="CHR-004/860/16"/>
    <n v="6865563.0999999996"/>
    <n v="0"/>
    <s v="Invoice Submitted"/>
  </r>
  <r>
    <n v="31576594"/>
    <n v="6241421"/>
    <s v="IDR"/>
    <s v="PT INDO HUMAN RESOURCE"/>
    <s v="2015-12-01"/>
    <s v="60 days net from invoice receipt date - 600S"/>
    <s v="PT Nokia Solutions and Networks Indonesia"/>
    <n v="624142.1"/>
    <n v="1"/>
    <n v="6865563.0999999996"/>
    <x v="3"/>
    <x v="5"/>
    <s v="0044/WCC-RECTI/SF/INDOHR/IV/2016"/>
    <s v="CHR-004/685/16"/>
    <n v="6865563.0999999996"/>
    <n v="0"/>
    <s v="Invoice Submitted"/>
  </r>
  <r>
    <n v="31576592"/>
    <n v="6241421"/>
    <s v="IDR"/>
    <s v="PT INDO HUMAN RESOURCE"/>
    <s v="2015-12-01"/>
    <s v="60 days net from invoice receipt date - 600S"/>
    <s v="PT Nokia Solutions and Networks Indonesia"/>
    <n v="624142.1"/>
    <n v="1"/>
    <n v="6865563.0999999996"/>
    <x v="3"/>
    <x v="5"/>
    <s v="0043/WCC-RECTI/SF/INDOHR/IV/2016"/>
    <s v="CHR-004/685/16"/>
    <n v="6865563.0999999996"/>
    <n v="0"/>
    <s v="Invoice Submitted"/>
  </r>
  <r>
    <n v="31576588"/>
    <n v="6241421"/>
    <s v="IDR"/>
    <s v="PT INDO HUMAN RESOURCE"/>
    <s v="2015-12-01"/>
    <s v="60 days net from invoice receipt date - 600S"/>
    <s v="PT Nokia Solutions and Networks Indonesia"/>
    <n v="624142.1"/>
    <n v="1"/>
    <n v="6865563.0999999996"/>
    <x v="3"/>
    <x v="5"/>
    <s v="0042/WCC-RECTI/SF/INDOHR/IV/2016"/>
    <s v="CHR-004/685/16"/>
    <n v="6865563.0999999996"/>
    <n v="0"/>
    <s v="Invoice Submitted"/>
  </r>
  <r>
    <n v="31575663"/>
    <n v="6241421"/>
    <s v="IDR"/>
    <s v="PT INDO HUMAN RESOURCE"/>
    <s v="2015-12-01"/>
    <s v="60 days net from invoice receipt date - 600S"/>
    <s v="PT Nokia Solutions and Networks Indonesia"/>
    <n v="624142.1"/>
    <n v="1"/>
    <n v="6865563.0999999996"/>
    <x v="3"/>
    <x v="5"/>
    <s v="0042/WCC-RECT/SF/INDOHR/III/2016"/>
    <s v="CHR-003/453/16"/>
    <n v="6865563.0999999996"/>
    <n v="0"/>
    <s v="Invoice Submitted"/>
  </r>
  <r>
    <n v="31576586"/>
    <n v="6241421"/>
    <s v="IDR"/>
    <s v="PT INDO HUMAN RESOURCE"/>
    <s v="2015-12-01"/>
    <s v="60 days net from invoice receipt date - 600S"/>
    <s v="PT Nokia Solutions and Networks Indonesia"/>
    <n v="624142.1"/>
    <n v="1"/>
    <n v="6865563.0999999996"/>
    <x v="3"/>
    <x v="5"/>
    <s v="0041/WCC-RECTI/SF/INDOHR/IV/2016"/>
    <s v="CHR-004/685/16"/>
    <n v="6865563.0999999996"/>
    <n v="0"/>
    <s v="Invoice Submitted"/>
  </r>
  <r>
    <n v="31575653"/>
    <n v="6241421"/>
    <s v="IDR"/>
    <s v="PT INDO HUMAN RESOURCE"/>
    <s v="2015-12-01"/>
    <s v="60 days net from invoice receipt date - 600S"/>
    <s v="PT Nokia Solutions and Networks Indonesia"/>
    <n v="624142.1"/>
    <n v="1"/>
    <n v="6865563.0999999996"/>
    <x v="3"/>
    <x v="5"/>
    <s v="0040/WCC-RECTI/SF/INDOHR/III/2016"/>
    <s v="CHR-003/646/16"/>
    <n v="6865563.0999999996"/>
    <n v="0"/>
    <s v="Invoice Submitted"/>
  </r>
  <r>
    <n v="31575664"/>
    <n v="6241421"/>
    <s v="IDR"/>
    <s v="PT INDO HUMAN RESOURCE"/>
    <s v="2015-12-01"/>
    <s v="60 days net from invoice receipt date - 600S"/>
    <s v="PT Nokia Solutions and Networks Indonesia"/>
    <n v="624142.1"/>
    <n v="1"/>
    <n v="6865563.0999999996"/>
    <x v="3"/>
    <x v="5"/>
    <s v="0039/WCC-RECT/SF/INDOHR/III/2016"/>
    <s v="CHR-003/453/16"/>
    <n v="6865563.0999999996"/>
    <n v="0"/>
    <s v="Invoice Submitted"/>
  </r>
  <r>
    <n v="31575640"/>
    <n v="6241421"/>
    <s v="IDR"/>
    <s v="PT INDO HUMAN RESOURCE"/>
    <s v="2015-12-01"/>
    <s v="60 days net from invoice receipt date - 600S"/>
    <s v="PT Nokia Solutions and Networks Indonesia"/>
    <n v="624142.1"/>
    <n v="1"/>
    <n v="6865563.0999999996"/>
    <x v="3"/>
    <x v="5"/>
    <s v="0038/WCC-RECT/SF/INDOHR/III/2016"/>
    <s v="CHR-003/453/16"/>
    <n v="6865563.0999999996"/>
    <n v="0"/>
    <s v="Invoice Submitted"/>
  </r>
  <r>
    <n v="31576628"/>
    <n v="6241421"/>
    <s v="IDR"/>
    <s v="PT INDO HUMAN RESOURCE"/>
    <s v="2015-12-01"/>
    <s v="60 days net from invoice receipt date - 600S"/>
    <s v="PT Nokia Solutions and Networks Indonesia"/>
    <n v="624142.1"/>
    <n v="1"/>
    <n v="6865563.0999999996"/>
    <x v="3"/>
    <x v="5"/>
    <s v="0037/WCC-RECT/SF/INDOHR/III/2016"/>
    <s v="CHR-003/453/16"/>
    <n v="6865563.0999999996"/>
    <n v="0"/>
    <s v="Invoice Submitted"/>
  </r>
  <r>
    <n v="31576612"/>
    <n v="6241421"/>
    <s v="IDR"/>
    <s v="PT INDO HUMAN RESOURCE"/>
    <s v="2015-12-01"/>
    <s v="60 days net from invoice receipt date - 600S"/>
    <s v="PT Nokia Solutions and Networks Indonesia"/>
    <n v="624142.1"/>
    <n v="1"/>
    <n v="6865563.0999999996"/>
    <x v="3"/>
    <x v="5"/>
    <s v="0036/WCC-RECTI/SF/INDOHR/III/2016"/>
    <s v="CHR-003/654/16"/>
    <n v="6865563.0999999996"/>
    <n v="0"/>
    <s v="Invoice Submitted"/>
  </r>
  <r>
    <n v="31576611"/>
    <n v="6241421"/>
    <s v="IDR"/>
    <s v="PT INDO HUMAN RESOURCE"/>
    <s v="2015-12-01"/>
    <s v="60 days net from invoice receipt date - 600S"/>
    <s v="PT Nokia Solutions and Networks Indonesia"/>
    <n v="624142.1"/>
    <n v="1"/>
    <n v="6865563.0999999996"/>
    <x v="3"/>
    <x v="5"/>
    <s v="0034/WCC-RECT/SF/INDOHR/III/2016"/>
    <s v="CHR-003/453/16"/>
    <n v="6865563.0999999996"/>
    <n v="0"/>
    <s v="Invoice Submitted"/>
  </r>
  <r>
    <n v="31576607"/>
    <n v="6241421"/>
    <s v="IDR"/>
    <s v="PT INDO HUMAN RESOURCE"/>
    <s v="2015-12-01"/>
    <s v="60 days net from invoice receipt date - 600S"/>
    <s v="PT Nokia Solutions and Networks Indonesia"/>
    <n v="624142.1"/>
    <n v="1"/>
    <n v="6865563.0999999996"/>
    <x v="3"/>
    <x v="5"/>
    <s v="0033/WCC-RECT/SF/INDOHR/III/2016"/>
    <s v="CHR-003/453/16"/>
    <n v="6865563.0999999996"/>
    <n v="0"/>
    <s v="Invoice Submitted"/>
  </r>
  <r>
    <n v="31575657"/>
    <n v="6241421"/>
    <s v="IDR"/>
    <s v="PT INDO HUMAN RESOURCE"/>
    <s v="2015-12-01"/>
    <s v="60 days net from invoice receipt date - 600S"/>
    <s v="PT Nokia Solutions and Networks Indonesia"/>
    <n v="624142.1"/>
    <n v="1"/>
    <n v="6865563.0999999996"/>
    <x v="3"/>
    <x v="5"/>
    <s v="0031/WCC-RECT/SF/INDOHR/III/2016"/>
    <s v="CHR-003/452/16"/>
    <n v="6865563.0999999996"/>
    <n v="0"/>
    <s v="Invoice Submitted"/>
  </r>
  <r>
    <n v="31575650"/>
    <n v="6241421"/>
    <s v="IDR"/>
    <s v="PT INDO HUMAN RESOURCE"/>
    <s v="2015-12-01"/>
    <s v="60 days net from invoice receipt date - 600S"/>
    <s v="PT Nokia Solutions and Networks Indonesia"/>
    <n v="624142.1"/>
    <n v="1"/>
    <n v="6865563.0999999996"/>
    <x v="3"/>
    <x v="5"/>
    <s v="0030/WCC-RECT/SF/INDOHR/III/2016"/>
    <s v="CHR-003/452/16"/>
    <n v="6865563.0999999996"/>
    <n v="0"/>
    <s v="Invoice Submitted"/>
  </r>
  <r>
    <n v="31576635"/>
    <n v="6241421"/>
    <s v="IDR"/>
    <s v="PT INDO HUMAN RESOURCE"/>
    <s v="2015-12-01"/>
    <s v="60 days net from invoice receipt date - 600S"/>
    <s v="PT Nokia Solutions and Networks Indonesia"/>
    <n v="624142.1"/>
    <n v="1"/>
    <n v="6865563.0999999996"/>
    <x v="3"/>
    <x v="5"/>
    <s v="0029/WCC-RECT/SF/INDOHR/III/2016"/>
    <s v="CHR-003/452/16"/>
    <n v="6865563.0999999996"/>
    <n v="0"/>
    <s v="Invoice Submitted"/>
  </r>
  <r>
    <n v="31576633"/>
    <n v="6241421"/>
    <s v="IDR"/>
    <s v="PT INDO HUMAN RESOURCE"/>
    <s v="2015-12-01"/>
    <s v="60 days net from invoice receipt date - 600S"/>
    <s v="PT Nokia Solutions and Networks Indonesia"/>
    <n v="624142.1"/>
    <n v="1"/>
    <n v="6865563.0999999996"/>
    <x v="3"/>
    <x v="5"/>
    <s v="0028/WCC-RECT/SF/INDOHR/III/2016"/>
    <s v="CHR-003/452/16"/>
    <n v="6865563.0999999996"/>
    <n v="0"/>
    <s v="Invoice Submitted"/>
  </r>
  <r>
    <n v="31575641"/>
    <n v="6241421"/>
    <s v="IDR"/>
    <s v="PT INDO HUMAN RESOURCE"/>
    <s v="2015-12-01"/>
    <s v="60 days net from invoice receipt date - 600S"/>
    <s v="PT Nokia Solutions and Networks Indonesia"/>
    <n v="624142.1"/>
    <n v="1"/>
    <n v="6865563.0999999996"/>
    <x v="3"/>
    <x v="5"/>
    <s v="0027/WCC-RECT/SF/INDOHR/III/2016"/>
    <s v="CHR-003/452/16"/>
    <n v="6865563.0999999996"/>
    <n v="0"/>
    <s v="Invoice Submitted"/>
  </r>
  <r>
    <n v="31575637"/>
    <n v="6241421"/>
    <s v="IDR"/>
    <s v="PT INDO HUMAN RESOURCE"/>
    <s v="2015-12-01"/>
    <s v="60 days net from invoice receipt date - 600S"/>
    <s v="PT Nokia Solutions and Networks Indonesia"/>
    <n v="624142.1"/>
    <n v="1"/>
    <n v="6865563.0999999996"/>
    <x v="3"/>
    <x v="5"/>
    <s v="0026/WCC-RECT/SF/INDOHR/III/2016"/>
    <s v="CHR-003/452/16"/>
    <n v="6865563.0999999996"/>
    <n v="0"/>
    <s v="Invoice Submitted"/>
  </r>
  <r>
    <n v="31575633"/>
    <n v="6241421"/>
    <s v="IDR"/>
    <s v="PT INDO HUMAN RESOURCE"/>
    <s v="2015-12-01"/>
    <s v="60 days net from invoice receipt date - 600S"/>
    <s v="PT Nokia Solutions and Networks Indonesia"/>
    <n v="624142.1"/>
    <n v="1"/>
    <n v="6865563.0999999996"/>
    <x v="3"/>
    <x v="5"/>
    <s v="0025/WCC-RECT/SF/INDOHR/III/2016"/>
    <s v="CHR-003/452/16"/>
    <n v="6865563.0999999996"/>
    <n v="0"/>
    <s v="Invoice Submitted"/>
  </r>
  <r>
    <n v="31575631"/>
    <n v="6241421"/>
    <s v="IDR"/>
    <s v="PT INDO HUMAN RESOURCE"/>
    <s v="2015-12-01"/>
    <s v="60 days net from invoice receipt date - 600S"/>
    <s v="PT Nokia Solutions and Networks Indonesia"/>
    <n v="624142.1"/>
    <n v="1"/>
    <n v="6865563.0999999996"/>
    <x v="3"/>
    <x v="5"/>
    <s v="0023/WCC-RECT/SF/INDOHR/III/2016"/>
    <s v="CHR-003/452/16"/>
    <n v="6865563.0999999996"/>
    <n v="0"/>
    <s v="Invoice Submitted"/>
  </r>
  <r>
    <n v="31575630"/>
    <n v="6241421"/>
    <s v="IDR"/>
    <s v="PT INDO HUMAN RESOURCE"/>
    <s v="2015-12-01"/>
    <s v="60 days net from invoice receipt date - 600S"/>
    <s v="PT Nokia Solutions and Networks Indonesia"/>
    <n v="624142.1"/>
    <n v="1"/>
    <n v="6865563.0999999996"/>
    <x v="3"/>
    <x v="5"/>
    <s v="0021/WCC-RECTI/SF/INDOHR/II/2016"/>
    <s v="CHR-002/414/16"/>
    <n v="6865563.0999999996"/>
    <n v="0"/>
    <s v="Invoice Submitted"/>
  </r>
  <r>
    <n v="31576605"/>
    <n v="6241421"/>
    <s v="IDR"/>
    <s v="PT INDO HUMAN RESOURCE"/>
    <s v="2015-12-01"/>
    <s v="60 days net from invoice receipt date - 600S"/>
    <s v="PT Nokia Solutions and Networks Indonesia"/>
    <n v="624142.1"/>
    <n v="1"/>
    <n v="6865563.0999999996"/>
    <x v="3"/>
    <x v="5"/>
    <s v="0020/WCC-RECTI/SF/INDOHR/II/2016"/>
    <s v="CHR-002/413/16"/>
    <n v="6865563.0999999996"/>
    <n v="0"/>
    <s v="Invoice Submitted"/>
  </r>
  <r>
    <n v="31575660"/>
    <n v="6241421"/>
    <s v="IDR"/>
    <s v="PT INDO HUMAN RESOURCE"/>
    <s v="2015-12-01"/>
    <s v="60 days net from invoice receipt date - 600S"/>
    <s v="PT Nokia Solutions and Networks Indonesia"/>
    <n v="624142.1"/>
    <n v="1"/>
    <n v="6865563.0999999996"/>
    <x v="3"/>
    <x v="5"/>
    <s v="0018/WCC-RECTI/SF/INDOHR/II/2016"/>
    <s v="CHR-002/413/16"/>
    <n v="6865563.0999999996"/>
    <n v="0"/>
    <s v="Invoice Submitted"/>
  </r>
  <r>
    <n v="31575658"/>
    <n v="6241421"/>
    <s v="IDR"/>
    <s v="PT INDO HUMAN RESOURCE"/>
    <s v="2015-12-01"/>
    <s v="60 days net from invoice receipt date - 600S"/>
    <s v="PT Nokia Solutions and Networks Indonesia"/>
    <n v="624142.1"/>
    <n v="1"/>
    <n v="6865563.0999999996"/>
    <x v="3"/>
    <x v="5"/>
    <s v="0017/WCC-RECTI/SF/INDOHR/II/2016"/>
    <s v="CHR-002/413/16"/>
    <n v="6865563.0999999996"/>
    <n v="0"/>
    <s v="Invoice Submitted"/>
  </r>
  <r>
    <n v="31575648"/>
    <n v="6241421"/>
    <s v="IDR"/>
    <s v="PT INDO HUMAN RESOURCE"/>
    <s v="2015-12-01"/>
    <s v="60 days net from invoice receipt date - 600S"/>
    <s v="PT Nokia Solutions and Networks Indonesia"/>
    <n v="624142.1"/>
    <n v="1"/>
    <n v="6865563.0999999996"/>
    <x v="3"/>
    <x v="5"/>
    <s v="0016/WCC-RECTI/SF/INDOHR/II/2016"/>
    <s v="CHR-007/1676/16"/>
    <n v="6865563.0999999996"/>
    <n v="0"/>
    <s v="Invoice Submitted"/>
  </r>
  <r>
    <n v="31575645"/>
    <n v="6241421"/>
    <s v="IDR"/>
    <s v="PT INDO HUMAN RESOURCE"/>
    <s v="2015-12-01"/>
    <s v="60 days net from invoice receipt date - 600S"/>
    <s v="PT Nokia Solutions and Networks Indonesia"/>
    <n v="624142.1"/>
    <n v="1"/>
    <n v="6865563.0999999996"/>
    <x v="3"/>
    <x v="5"/>
    <s v="0015/WCC-RECTI/SF/INDOHR/II/2016"/>
    <s v="CHR-002/413/16"/>
    <n v="6865563.0999999996"/>
    <n v="0"/>
    <s v="Invoice Submitted"/>
  </r>
  <r>
    <n v="31575644"/>
    <n v="6241421"/>
    <s v="IDR"/>
    <s v="PT INDO HUMAN RESOURCE"/>
    <s v="2015-12-01"/>
    <s v="60 days net from invoice receipt date - 600S"/>
    <s v="PT Nokia Solutions and Networks Indonesia"/>
    <n v="624142.1"/>
    <n v="1"/>
    <n v="6865563.0999999996"/>
    <x v="3"/>
    <x v="5"/>
    <s v="0014/WCC-RECTI/SF/INDOHR/II/2016"/>
    <s v="CHR-002/413/16"/>
    <n v="6865563.0999999996"/>
    <n v="0"/>
    <s v="Invoice Submitted"/>
  </r>
  <r>
    <n v="31575638"/>
    <n v="6241421"/>
    <s v="IDR"/>
    <s v="PT INDO HUMAN RESOURCE"/>
    <s v="2015-12-01"/>
    <s v="60 days net from invoice receipt date - 600S"/>
    <s v="PT Nokia Solutions and Networks Indonesia"/>
    <n v="624142.1"/>
    <n v="1"/>
    <n v="6865563.0999999996"/>
    <x v="3"/>
    <x v="5"/>
    <s v="0013/WCC-RECTI/SF/INDOHR/II/2016"/>
    <s v="CHR-002/413/16"/>
    <n v="6865563.0999999996"/>
    <n v="0"/>
    <s v="Invoice Submitted"/>
  </r>
  <r>
    <n v="31576630"/>
    <n v="6241421"/>
    <s v="IDR"/>
    <s v="PT INDO HUMAN RESOURCE"/>
    <s v="2015-12-01"/>
    <s v="60 days net from invoice receipt date - 600S"/>
    <s v="PT Nokia Solutions and Networks Indonesia"/>
    <n v="624142.1"/>
    <n v="1"/>
    <n v="6865563.0999999996"/>
    <x v="3"/>
    <x v="5"/>
    <s v="0012/WCC-RECTI/SF/INDOHR/II/2016"/>
    <s v="CHR-002/413/16"/>
    <n v="6865563.0999999996"/>
    <n v="0"/>
    <s v="Invoice Submitted"/>
  </r>
  <r>
    <n v="31576629"/>
    <n v="6241421"/>
    <s v="IDR"/>
    <s v="PT INDO HUMAN RESOURCE"/>
    <s v="2015-12-01"/>
    <s v="60 days net from invoice receipt date - 600S"/>
    <s v="PT Nokia Solutions and Networks Indonesia"/>
    <n v="624142.1"/>
    <n v="1"/>
    <n v="6865563.0999999996"/>
    <x v="3"/>
    <x v="5"/>
    <s v="0011/WCC-RECTI/SF/INDOHR/II/2016"/>
    <s v="CHR-002/413/16"/>
    <n v="6865563.0999999996"/>
    <n v="0"/>
    <s v="Invoice Submitted"/>
  </r>
  <r>
    <n v="31576625"/>
    <n v="6241421"/>
    <s v="IDR"/>
    <s v="PT INDO HUMAN RESOURCE"/>
    <s v="2015-12-01"/>
    <s v="60 days net from invoice receipt date - 600S"/>
    <s v="PT Nokia Solutions and Networks Indonesia"/>
    <n v="624142.1"/>
    <n v="1"/>
    <n v="6865563.0999999996"/>
    <x v="3"/>
    <x v="5"/>
    <s v="0010/WCC-RECTI/SF/INDOHR/II/2016"/>
    <s v="CHR-002/413/16"/>
    <n v="6865563.0999999996"/>
    <n v="0"/>
    <s v="Invoice Submitted"/>
  </r>
  <r>
    <n v="31576623"/>
    <n v="6241421"/>
    <s v="IDR"/>
    <s v="PT INDO HUMAN RESOURCE"/>
    <s v="2015-12-01"/>
    <s v="60 days net from invoice receipt date - 600S"/>
    <s v="PT Nokia Solutions and Networks Indonesia"/>
    <n v="624142.1"/>
    <n v="1"/>
    <n v="6865563.0999999996"/>
    <x v="3"/>
    <x v="5"/>
    <s v="0009/WCC-RECTI/SF/INDOHR/II/2016"/>
    <s v="CHR-002/414/16"/>
    <n v="6865563.0999999996"/>
    <n v="0"/>
    <s v="Invoice Submitted"/>
  </r>
  <r>
    <n v="31576601"/>
    <n v="6241421"/>
    <s v="IDR"/>
    <s v="PT INDO HUMAN RESOURCE"/>
    <s v="2015-12-01"/>
    <s v="60 days net from invoice receipt date - 600S"/>
    <s v="PT Nokia Solutions and Networks Indonesia"/>
    <n v="624142.1"/>
    <n v="1"/>
    <n v="6865563.0999999996"/>
    <x v="3"/>
    <x v="5"/>
    <s v="0008/WCC-RECTI/SF/INDOHR/II/2016"/>
    <s v="CHR-005/911/16"/>
    <n v="6865563.0999999996"/>
    <n v="0"/>
    <s v="Invoice Submitted"/>
  </r>
  <r>
    <n v="31576599"/>
    <n v="6241421"/>
    <s v="IDR"/>
    <s v="PT INDO HUMAN RESOURCE"/>
    <s v="2015-12-01"/>
    <s v="60 days net from invoice receipt date - 600S"/>
    <s v="PT Nokia Solutions and Networks Indonesia"/>
    <n v="624142.1"/>
    <n v="1"/>
    <n v="6865563.0999999996"/>
    <x v="3"/>
    <x v="5"/>
    <s v="0007/WCC-RECTI/SF/INDOHR/II/2016"/>
    <s v="CHR-005/914/16"/>
    <n v="6865563.0999999996"/>
    <n v="0"/>
    <s v="Invoice Submitted"/>
  </r>
  <r>
    <n v="31576596"/>
    <n v="6241421"/>
    <s v="IDR"/>
    <s v="PT INDO HUMAN RESOURCE"/>
    <s v="2015-12-01"/>
    <s v="60 days net from invoice receipt date - 600S"/>
    <s v="PT Nokia Solutions and Networks Indonesia"/>
    <n v="624142.1"/>
    <n v="1"/>
    <n v="6865563.0999999996"/>
    <x v="3"/>
    <x v="5"/>
    <s v="0006/WCC-RECTI/SF/INDOHR/II/2016"/>
    <s v="CHR-005/912/16"/>
    <n v="6865563.0999999996"/>
    <n v="0"/>
    <s v="Invoice Submitted"/>
  </r>
  <r>
    <n v="31576593"/>
    <n v="6241421"/>
    <s v="IDR"/>
    <s v="PT INDO HUMAN RESOURCE"/>
    <s v="2015-12-01"/>
    <s v="60 days net from invoice receipt date - 600S"/>
    <s v="PT Nokia Solutions and Networks Indonesia"/>
    <n v="624142.1"/>
    <n v="1"/>
    <n v="6865563.0999999996"/>
    <x v="3"/>
    <x v="5"/>
    <s v="0005/WCC-RECTI/SF/INDOHR/II/2016"/>
    <s v="CHR-005/910/16"/>
    <n v="6865563.0999999996"/>
    <n v="0"/>
    <s v="Invoice Submitted"/>
  </r>
  <r>
    <n v="31576557"/>
    <n v="6241421"/>
    <s v="IDR"/>
    <s v="PT INDO HUMAN RESOURCE"/>
    <s v="2015-12-01"/>
    <s v="60 days net from invoice receipt date - 600S"/>
    <s v="PT Nokia Solutions and Networks Indonesia"/>
    <n v="624142.1"/>
    <n v="1"/>
    <n v="6865563.0999999996"/>
    <x v="3"/>
    <x v="5"/>
    <s v="0002/WCC-RECTI/SF/INDOHR/II/2016"/>
    <s v="CHR-005/913/16"/>
    <n v="6865563.0999999996"/>
    <n v="0"/>
    <s v="Invoice Submitted"/>
  </r>
  <r>
    <n v="31576405"/>
    <n v="6241421"/>
    <s v="IDR"/>
    <s v="PT INDO HUMAN RESOURCE"/>
    <s v="2015-12-01"/>
    <s v="60 days net from invoice receipt date - 600S"/>
    <s v="PT Nokia Solutions and Networks Indonesia"/>
    <n v="624142.1"/>
    <n v="1"/>
    <n v="6865563.0999999996"/>
    <x v="3"/>
    <x v="5"/>
    <s v="0001/WCC-RECTI/SF/INDOHR/II/2016"/>
    <s v="CHR-002/414/16"/>
    <n v="6865563.0999999996"/>
    <n v="0"/>
    <s v="Invoice Submitted"/>
  </r>
  <r>
    <n v="31570659"/>
    <n v="6241421"/>
    <s v="IDR"/>
    <s v="PT INDO HUMAN RESOURCE"/>
    <s v="2015-11-30"/>
    <s v="60 days net from invoice receipt date - 600S"/>
    <s v="PT Nokia Solutions and Networks Indonesia"/>
    <n v="624142.1"/>
    <n v="1"/>
    <n v="6865563.0999999996"/>
    <x v="3"/>
    <x v="5"/>
    <s v="1489/eWCC/SF/IHR/INNER/IX/2016"/>
    <s v="CHR-009/2116/16"/>
    <n v="6865563.0999999996"/>
    <n v="0"/>
    <s v="Invoice Submitted"/>
  </r>
  <r>
    <n v="31570630"/>
    <n v="6241421"/>
    <s v="IDR"/>
    <s v="PT INDO HUMAN RESOURCE"/>
    <s v="2015-11-30"/>
    <s v="60 days net from invoice receipt date - 600S"/>
    <s v="PT Nokia Solutions and Networks Indonesia"/>
    <n v="624142.1"/>
    <n v="1"/>
    <n v="6865563.0999999996"/>
    <x v="3"/>
    <x v="5"/>
    <s v="0067./WCC-RECTI/SF/INDOHR/VI/2016"/>
    <s v="CHR-005/1116/16"/>
    <n v="6865563.0999999996"/>
    <n v="0"/>
    <s v="Invoice Submitted"/>
  </r>
  <r>
    <n v="31569752"/>
    <n v="6241421"/>
    <s v="IDR"/>
    <s v="PT INDO HUMAN RESOURCE"/>
    <s v="2015-11-30"/>
    <s v="60 days net from invoice receipt date - 600S"/>
    <s v="PT Nokia Solutions and Networks Indonesia"/>
    <n v="624142.1"/>
    <n v="1"/>
    <n v="6865563.0999999996"/>
    <x v="3"/>
    <x v="5"/>
    <s v="0066./WCC-RECT/SF/INDOHR/VI/2016"/>
    <s v="CHR-005/1105/16"/>
    <n v="6865563.0999999996"/>
    <n v="0"/>
    <s v="Invoice Submitted"/>
  </r>
  <r>
    <n v="31570003"/>
    <n v="6241421"/>
    <s v="IDR"/>
    <s v="PT INDO HUMAN RESOURCE"/>
    <s v="2015-11-30"/>
    <s v="60 days net from invoice receipt date - 600S"/>
    <s v="PT Nokia Solutions and Networks Indonesia"/>
    <n v="624142.1"/>
    <n v="1"/>
    <n v="6865563.0999999996"/>
    <x v="3"/>
    <x v="5"/>
    <s v="0038/WCC-RECT/SF/INDOHR/III/2016"/>
    <s v="CHR-003/453/16"/>
    <n v="6865563.0999999996"/>
    <n v="0"/>
    <s v="Invoice Submitted"/>
  </r>
  <r>
    <n v="31570671"/>
    <n v="6241421"/>
    <s v="IDR"/>
    <s v="PT INDO HUMAN RESOURCE"/>
    <s v="2015-11-30"/>
    <s v="60 days net from invoice receipt date - 600S"/>
    <s v="PT Nokia Solutions and Networks Indonesia"/>
    <n v="624142.1"/>
    <n v="1"/>
    <n v="6865563.0999999996"/>
    <x v="3"/>
    <x v="5"/>
    <s v="0032/WCC-RECT/SF/INDOHR/III/2016"/>
    <s v="CHR-003/452/16"/>
    <n v="6865563.0999999996"/>
    <n v="0"/>
    <s v="Invoice Submitted"/>
  </r>
  <r>
    <n v="31570594"/>
    <n v="6241421"/>
    <s v="IDR"/>
    <s v="PT INDO HUMAN RESOURCE"/>
    <s v="2015-11-30"/>
    <s v="60 days net from invoice receipt date - 600S"/>
    <s v="PT Nokia Solutions and Networks Indonesia"/>
    <n v="624142.1"/>
    <n v="1"/>
    <n v="6865563.0999999996"/>
    <x v="3"/>
    <x v="5"/>
    <s v="0019/WCC-RECTI/SF/INDOHR/II/2016"/>
    <s v="CHR-002/413/16"/>
    <n v="6865563.0999999996"/>
    <n v="0"/>
    <s v="Invoice Submitted"/>
  </r>
  <r>
    <n v="31569876"/>
    <n v="6241421"/>
    <s v="IDR"/>
    <s v="PT INDO HUMAN RESOURCE"/>
    <s v="2015-11-30"/>
    <s v="60 days net from invoice receipt date - 600S"/>
    <s v="PT Nokia Solutions and Networks Indonesia"/>
    <n v="624142.1"/>
    <n v="1"/>
    <n v="6865563.0999999996"/>
    <x v="3"/>
    <x v="5"/>
    <s v="0003/WCC-RECTI/SF/INDOHR/II/2016"/>
    <s v="CHR-004/841/16"/>
    <n v="6865563.0999999996"/>
    <n v="0"/>
    <s v="Invoice Submitted"/>
  </r>
  <r>
    <n v="90660414"/>
    <n v="258000000"/>
    <s v="IDR"/>
    <s v="PT INDO HUMAN RESOURCE"/>
    <s v="2015-11-26"/>
    <s v="90 days net from invoice receipt date - 900S"/>
    <s v="PT Nokia Solutions and Networks Indonesia"/>
    <n v="25800000"/>
    <n v="1"/>
    <n v="283800000"/>
    <x v="6"/>
    <x v="5"/>
    <s v="007-010/WCC-MO/GENERAL/INDOHR/V/2016"/>
    <s v="CHR-004/876/16\CHR-012/3807/16"/>
    <n v="283800000"/>
    <n v="0"/>
    <s v="Invoice Submitted"/>
  </r>
  <r>
    <n v="90660243"/>
    <n v="90000000"/>
    <s v="IDR"/>
    <s v="PT INDO HUMAN RESOURCE"/>
    <s v="2015-11-25"/>
    <s v="90 days net from invoice receipt date - 900S"/>
    <s v="PT Nokia Solutions and Networks Indonesia"/>
    <n v="9000000"/>
    <n v="1"/>
    <n v="99000000"/>
    <x v="6"/>
    <x v="5"/>
    <s v="MyO"/>
    <s v="CHR-001/167/16\CHR-001/192/16\CHR-002/382/16\CHR-003/550/16\CHR-004/813/16\CHR-005/1047/16"/>
    <n v="99000000"/>
    <n v="0"/>
    <s v="Invoice Submitted"/>
  </r>
  <r>
    <n v="90660015"/>
    <n v="180000000"/>
    <s v="IDR"/>
    <s v="PT INDO HUMAN RESOURCE"/>
    <s v="2015-11-24"/>
    <s v="90 days net from invoice receipt date - 900S"/>
    <s v="PT Nokia Solutions and Networks Indonesia"/>
    <n v="18000000"/>
    <n v="2"/>
    <n v="198000000"/>
    <x v="6"/>
    <x v="5"/>
    <s v="MyO"/>
    <s v="CHR-001/169/16\CHR-001/190/16\CHR-002/380/16\CHR-003/548/16\CHR-004/811/16\CHR-005/1045/16"/>
    <n v="198000000"/>
    <n v="0"/>
    <s v="Invoice Submitted"/>
  </r>
  <r>
    <n v="90659804"/>
    <n v="180000000"/>
    <s v="IDR"/>
    <s v="PT INDO HUMAN RESOURCE"/>
    <s v="2015-11-24"/>
    <s v="90 days net from invoice receipt date - 900S"/>
    <s v="PT Nokia Solutions and Networks Indonesia"/>
    <n v="18000000"/>
    <n v="2"/>
    <n v="198000000"/>
    <x v="6"/>
    <x v="5"/>
    <s v="MyO"/>
    <s v="CHR-001/166/16\CHR-001/187/16\CHR-002/379/16\CHR-003/547/16\CHR-004/810/16\CHR-005/1044/16"/>
    <n v="198000000"/>
    <n v="0"/>
    <s v="Invoice Submitted"/>
  </r>
  <r>
    <n v="90659761"/>
    <n v="330000000"/>
    <s v="IDR"/>
    <s v="PT INDO HUMAN RESOURCE"/>
    <s v="2015-11-24"/>
    <s v="90 days net from invoice receipt date - 900S"/>
    <s v="PT Nokia Solutions and Networks Indonesia"/>
    <n v="33000000"/>
    <n v="2"/>
    <n v="363000000"/>
    <x v="6"/>
    <x v="5"/>
    <s v="MyO"/>
    <s v="CHR-001/189/16\CHR-001/221/16\CHR-002/378/16\CHR-003/546/16\CHR-004/809/16\CHR-005/1043/16"/>
    <n v="363000000"/>
    <n v="0"/>
    <s v="Invoice Submitted"/>
  </r>
  <r>
    <n v="90659410"/>
    <n v="90000000"/>
    <s v="IDR"/>
    <s v="PT INDO HUMAN RESOURCE"/>
    <s v="2015-11-23"/>
    <s v="90 days net from invoice receipt date - 900S"/>
    <s v="PT Nokia Solutions and Networks Indonesia"/>
    <n v="9000000"/>
    <n v="1"/>
    <n v="99000000"/>
    <x v="6"/>
    <x v="5"/>
    <s v="MyO"/>
    <s v="CHR-001/168/16\CHR-001/191/16\CHR-002/381/16\CHR-003/549/16\CHR-004/812/16\CHR-005/1046/16"/>
    <n v="99000000"/>
    <n v="0"/>
    <s v="Invoice Submitted"/>
  </r>
  <r>
    <n v="31517091"/>
    <n v="2684000"/>
    <s v="IDR"/>
    <s v="PT INDO HUMAN RESOURCE"/>
    <s v="2015-11-23"/>
    <s v="60 Days"/>
    <s v="PT Nokia Solutions and Networks Indonesia"/>
    <n v="268400"/>
    <n v="2"/>
    <n v="2952400"/>
    <x v="7"/>
    <x v="5"/>
    <s v="081/H3I/WCC/XII/2015"/>
    <s v="CHR-012/1931/15"/>
    <n v="2952400"/>
    <n v="0"/>
    <s v="Invoice Submitted"/>
  </r>
  <r>
    <n v="90659079"/>
    <n v="165000000"/>
    <s v="IDR"/>
    <s v="PT INDO HUMAN RESOURCE"/>
    <s v="2015-11-20"/>
    <s v="90 days net from invoice receipt date - 900S"/>
    <s v="PT Nokia Solutions and Networks Indonesia"/>
    <n v="16500000"/>
    <n v="1"/>
    <n v="181500000"/>
    <x v="6"/>
    <x v="5"/>
    <s v="MyO"/>
    <s v="CHR-001/103/16\CHR-001/188/16\CHR-002/377/16\CHR-003/545/16\CHR-004/808/16\CHR-005/1042/16"/>
    <n v="181500000"/>
    <n v="0"/>
    <s v="Invoice Submitted"/>
  </r>
  <r>
    <n v="31511913"/>
    <n v="10229520"/>
    <s v="IDR"/>
    <s v="PT INDO HUMAN RESOURCE"/>
    <s v="2015-11-20"/>
    <s v="60 Days"/>
    <s v="PT Nokia Solutions and Networks Indonesia"/>
    <n v="1022952"/>
    <n v="1"/>
    <n v="11252472"/>
    <x v="5"/>
    <x v="5"/>
    <s v="0201/CCM-DA/INDOHR/XII/15"/>
    <s v="CHR-012/1864/15"/>
    <n v="11252472"/>
    <n v="0"/>
    <s v="Invoice Submitted"/>
  </r>
  <r>
    <n v="31512024"/>
    <n v="13639360"/>
    <s v="IDR"/>
    <s v="PT INDO HUMAN RESOURCE"/>
    <s v="2015-11-20"/>
    <s v="60 Days"/>
    <s v="PT Nokia Solutions and Networks Indonesia"/>
    <n v="1363936"/>
    <n v="1"/>
    <n v="15003296"/>
    <x v="5"/>
    <x v="5"/>
    <s v="0200/CCM-DA/INDOHR/XII/15"/>
    <s v="CHR-012/1863/15"/>
    <n v="15003296"/>
    <n v="0"/>
    <s v="Invoice Submitted"/>
  </r>
  <r>
    <n v="31509721"/>
    <n v="18510560"/>
    <s v="IDR"/>
    <s v="PT INDO HUMAN RESOURCE"/>
    <s v="2015-11-20"/>
    <s v="60 Days"/>
    <s v="PT Nokia Solutions and Networks Indonesia"/>
    <n v="1851056"/>
    <n v="1"/>
    <n v="20361616"/>
    <x v="5"/>
    <x v="5"/>
    <s v="0199/CCM-DA/INDOHR/XII/15"/>
    <s v="CHR-001/023/16"/>
    <n v="20361616"/>
    <n v="0"/>
    <s v="Invoice Submitted"/>
  </r>
  <r>
    <n v="31511488"/>
    <n v="16562080"/>
    <s v="IDR"/>
    <s v="PT INDO HUMAN RESOURCE"/>
    <s v="2015-11-20"/>
    <s v="60 Days"/>
    <s v="PT Nokia Solutions and Networks Indonesia"/>
    <n v="1656208"/>
    <n v="1"/>
    <n v="18218288"/>
    <x v="5"/>
    <x v="5"/>
    <s v="0198/CCM-DA/INDOHR/XII/2015"/>
    <s v="CHR-012/1846/15"/>
    <n v="18218288"/>
    <n v="0"/>
    <s v="Invoice Submitted"/>
  </r>
  <r>
    <n v="31511777"/>
    <n v="6819680"/>
    <s v="IDR"/>
    <s v="PT INDO HUMAN RESOURCE"/>
    <s v="2015-11-20"/>
    <s v="60 Days"/>
    <s v="PT Nokia Solutions and Networks Indonesia"/>
    <n v="681968"/>
    <n v="1"/>
    <n v="7501648"/>
    <x v="5"/>
    <x v="5"/>
    <s v="0197/CCM-DA/INDOHR/XII/2015"/>
    <s v="CHR-012/1845/15"/>
    <n v="7501648"/>
    <n v="0"/>
    <s v="Invoice Submitted"/>
  </r>
  <r>
    <n v="31511224"/>
    <n v="56993040"/>
    <s v="IDR"/>
    <s v="PT INDO HUMAN RESOURCE"/>
    <s v="2015-11-20"/>
    <s v="60 Days"/>
    <s v="PT Nokia Solutions and Networks Indonesia"/>
    <n v="5699304"/>
    <n v="1"/>
    <n v="62692344"/>
    <x v="5"/>
    <x v="5"/>
    <s v="0196/CCM-DA/INDOHR/XII/2015"/>
    <s v="CHR-012/1844/15"/>
    <n v="62692344"/>
    <n v="0"/>
    <s v="Invoice Submitted"/>
  </r>
  <r>
    <n v="31511622"/>
    <n v="46276400"/>
    <s v="IDR"/>
    <s v="PT INDO HUMAN RESOURCE"/>
    <s v="2015-11-20"/>
    <s v="60 Days"/>
    <s v="PT Nokia Solutions and Networks Indonesia"/>
    <n v="4627640"/>
    <n v="1"/>
    <n v="50904040"/>
    <x v="5"/>
    <x v="5"/>
    <s v="0194/CCM-DA/INDOHR/XII/2015"/>
    <s v="CHR-012/1843/15"/>
    <n v="50904040"/>
    <n v="0"/>
    <s v="Invoice Submitted"/>
  </r>
  <r>
    <n v="31509663"/>
    <n v="24356000"/>
    <s v="IDR"/>
    <s v="PT INDO HUMAN RESOURCE"/>
    <s v="2015-11-20"/>
    <s v="60 Days"/>
    <s v="PT Nokia Solutions and Networks Indonesia"/>
    <n v="2435600"/>
    <n v="1"/>
    <n v="26791600"/>
    <x v="5"/>
    <x v="5"/>
    <s v="0193/CCM-DA/INDOHR/XII/2015"/>
    <s v="CHR-012/1847/15"/>
    <n v="26791600"/>
    <n v="0"/>
    <s v="Invoice Submitted"/>
  </r>
  <r>
    <n v="31510331"/>
    <n v="46276400"/>
    <s v="IDR"/>
    <s v="PT INDO HUMAN RESOURCE"/>
    <s v="2015-11-20"/>
    <s v="60 Days"/>
    <s v="PT Nokia Solutions and Networks Indonesia"/>
    <n v="4627640"/>
    <n v="1"/>
    <n v="50904040"/>
    <x v="5"/>
    <x v="5"/>
    <s v="0192/CCM-DA/INDOHR/XI/2015"/>
    <s v="CHR-012/1776/15"/>
    <n v="50904040"/>
    <n v="0"/>
    <s v="Invoice Submitted"/>
  </r>
  <r>
    <n v="31509620"/>
    <n v="12178000"/>
    <s v="IDR"/>
    <s v="PT INDO HUMAN RESOURCE"/>
    <s v="2015-11-20"/>
    <s v="60 Days"/>
    <s v="PT Nokia Solutions and Networks Indonesia"/>
    <n v="1217800"/>
    <n v="1"/>
    <n v="13395800"/>
    <x v="5"/>
    <x v="5"/>
    <s v="0191/CCM-DA/INDOHR/XI/2015"/>
    <s v="CHR-012/1785/15"/>
    <n v="13395800"/>
    <n v="0"/>
    <s v="Invoice Submitted"/>
  </r>
  <r>
    <n v="31509635"/>
    <n v="10229520"/>
    <s v="IDR"/>
    <s v="PT INDO HUMAN RESOURCE"/>
    <s v="2015-11-20"/>
    <s v="60 Days"/>
    <s v="PT Nokia Solutions and Networks Indonesia"/>
    <n v="1022952"/>
    <n v="1"/>
    <n v="11252472"/>
    <x v="5"/>
    <x v="5"/>
    <s v="0190/CCM-DA/INDOHR/XI/2015"/>
    <s v="CHR-012/1784/15"/>
    <n v="11252472"/>
    <n v="0"/>
    <s v="Invoice Submitted"/>
  </r>
  <r>
    <n v="31509597"/>
    <n v="24356000"/>
    <s v="IDR"/>
    <s v="PT INDO HUMAN RESOURCE"/>
    <s v="2015-11-20"/>
    <s v="60 Days"/>
    <s v="PT Nokia Solutions and Networks Indonesia"/>
    <n v="2435600"/>
    <n v="1"/>
    <n v="26791600"/>
    <x v="5"/>
    <x v="5"/>
    <s v="0189/CCM-DA/INDOHR/XI/2015"/>
    <s v="CHR-012/1783/15"/>
    <n v="26791600"/>
    <n v="0"/>
    <s v="Invoice Submitted"/>
  </r>
  <r>
    <n v="31509653"/>
    <n v="18510560"/>
    <s v="IDR"/>
    <s v="PT INDO HUMAN RESOURCE"/>
    <s v="2015-11-20"/>
    <s v="60 Days"/>
    <s v="PT Nokia Solutions and Networks Indonesia"/>
    <n v="1851056"/>
    <n v="1"/>
    <n v="20361616"/>
    <x v="5"/>
    <x v="5"/>
    <s v="0188/CCM-DA/INDOHR/XI/2015"/>
    <s v="CHR-012/1782/15"/>
    <n v="20361616"/>
    <n v="0"/>
    <s v="Invoice Submitted"/>
  </r>
  <r>
    <n v="31510555"/>
    <n v="13639360"/>
    <s v="IDR"/>
    <s v="PT INDO HUMAN RESOURCE"/>
    <s v="2015-11-20"/>
    <s v="60 Days"/>
    <s v="PT Nokia Solutions and Networks Indonesia"/>
    <n v="1363936"/>
    <n v="1"/>
    <n v="15003296"/>
    <x v="5"/>
    <x v="5"/>
    <s v="0187/CCM-DA/INDOHR/XI/2015"/>
    <s v="CHR-012/1775/15"/>
    <n v="15003296"/>
    <n v="0"/>
    <s v="Invoice Submitted"/>
  </r>
  <r>
    <n v="31509980"/>
    <n v="61864240"/>
    <s v="IDR"/>
    <s v="PT INDO HUMAN RESOURCE"/>
    <s v="2015-11-20"/>
    <s v="60 Days"/>
    <s v="PT Nokia Solutions and Networks Indonesia"/>
    <n v="6186424"/>
    <n v="1"/>
    <n v="68050664"/>
    <x v="5"/>
    <x v="5"/>
    <s v="0186/CCM-DA/INDOHR/XI/2015"/>
    <s v="CHR-012/1774/15"/>
    <n v="68050664"/>
    <n v="0"/>
    <s v="Invoice Submitted"/>
  </r>
  <r>
    <n v="31510099"/>
    <n v="16562080"/>
    <s v="IDR"/>
    <s v="PT INDO HUMAN RESOURCE"/>
    <s v="2015-11-20"/>
    <s v="60 Days"/>
    <s v="PT Nokia Solutions and Networks Indonesia"/>
    <n v="1656208"/>
    <n v="1"/>
    <n v="18218288"/>
    <x v="5"/>
    <x v="5"/>
    <s v="0185/CCM-DA/INDOHR/XI/2015"/>
    <s v="CHR-012/1773/15"/>
    <n v="18218288"/>
    <n v="0"/>
    <s v="Invoice Submitted"/>
  </r>
  <r>
    <n v="31510478"/>
    <n v="6819680"/>
    <s v="IDR"/>
    <s v="PT INDO HUMAN RESOURCE"/>
    <s v="2015-11-20"/>
    <s v="60 Days"/>
    <s v="PT Nokia Solutions and Networks Indonesia"/>
    <n v="681968"/>
    <n v="1"/>
    <n v="7501648"/>
    <x v="5"/>
    <x v="5"/>
    <s v="0184/CCM-DA/INDOHR/XI/2015"/>
    <s v="CHR-012/1772/15"/>
    <n v="7501648"/>
    <n v="0"/>
    <s v="Invoice Submitted"/>
  </r>
  <r>
    <n v="90659010"/>
    <n v="270000000"/>
    <s v="IDR"/>
    <s v="PT INDO HUMAN RESOURCE"/>
    <s v="2015-11-19"/>
    <s v="90 days net from invoice receipt date - 900S"/>
    <s v="PT Nokia Solutions and Networks Indonesia"/>
    <n v="27000000"/>
    <n v="3"/>
    <n v="297000000"/>
    <x v="6"/>
    <x v="5"/>
    <s v="MyO"/>
    <s v="CHR-001/163/16,CHR-001/183/16,CHR-002/376/16\CHR-003/544/16\CHR-004/807/16\CHR-005/1041/16"/>
    <n v="297000000"/>
    <n v="0"/>
    <s v="Invoice Submitted"/>
  </r>
  <r>
    <n v="90659009"/>
    <n v="201000000"/>
    <s v="IDR"/>
    <s v="PT INDO HUMAN RESOURCE"/>
    <s v="2015-11-19"/>
    <s v="90 days net from invoice receipt date - 900S"/>
    <s v="PT Nokia Solutions and Networks Indonesia"/>
    <n v="20100000"/>
    <n v="1"/>
    <n v="221100000"/>
    <x v="6"/>
    <x v="5"/>
    <s v="MyO"/>
    <s v="CHR-001/164/16\CHR-001/184/16\CHR-002/374/16\CHR-003/543/16\CHR-004/806/16\CHR-005/1040/16"/>
    <n v="221100000"/>
    <n v="0"/>
    <s v="Invoice Submitted"/>
  </r>
  <r>
    <n v="90659007"/>
    <n v="201000000"/>
    <s v="IDR"/>
    <s v="PT INDO HUMAN RESOURCE"/>
    <s v="2015-11-19"/>
    <s v="90 days net from invoice receipt date - 900S"/>
    <s v="PT Nokia Solutions and Networks Indonesia"/>
    <n v="20100000"/>
    <n v="1"/>
    <n v="221100000"/>
    <x v="6"/>
    <x v="5"/>
    <s v="MyO"/>
    <s v="CHR-001/165/16\CHR-001/186/16\CHR-002/374/16\CHR-003/542/16\CHR-004/805/16\CHR-005/1039/16"/>
    <n v="221100000"/>
    <n v="0"/>
    <s v="Invoice Submitted"/>
  </r>
  <r>
    <n v="31486974"/>
    <n v="5830000"/>
    <s v="IDR"/>
    <s v="PT INDO HUMAN RESOURCE"/>
    <s v="2015-11-17"/>
    <s v="60 Days"/>
    <s v="PT Nokia Solutions and Networks Indonesia"/>
    <n v="583000"/>
    <n v="2"/>
    <n v="6413000"/>
    <x v="7"/>
    <x v="5"/>
    <s v="080/H3I/WCC/XII/2015"/>
    <s v="CHR-012/1930/15"/>
    <n v="6413000"/>
    <n v="0"/>
    <s v="Invoice Submitted"/>
  </r>
  <r>
    <n v="31431505"/>
    <n v="720500"/>
    <s v="IDR"/>
    <s v="PT INDO HUMAN RESOURCE"/>
    <s v="2015-11-05"/>
    <s v="60 days net - 600S"/>
    <s v="PT Nokia Solutions and Networks Indonesia"/>
    <n v="72050"/>
    <n v="1"/>
    <n v="792550"/>
    <x v="4"/>
    <x v="5"/>
    <s v="874/WCC/CORE/ALL/11/2015"/>
    <s v="CHR-011/1641/15"/>
    <n v="792550"/>
    <n v="0"/>
    <s v="Invoice Submitted"/>
  </r>
  <r>
    <n v="31431197"/>
    <n v="6420091"/>
    <s v="IDR"/>
    <s v="PT INDO HUMAN RESOURCE"/>
    <s v="2015-11-05"/>
    <s v="60 days net - 600S"/>
    <s v="PT Nokia Solutions and Networks Indonesia"/>
    <n v="642009.10000000009"/>
    <n v="3"/>
    <n v="7062100.0999999996"/>
    <x v="3"/>
    <x v="5"/>
    <s v="1086/eWCC/SF/IHR/INNER/I/2017"/>
    <s v="CHR-001/361/17"/>
    <n v="7062100.0999999996"/>
    <n v="0"/>
    <s v="Invoice Submitted"/>
  </r>
  <r>
    <n v="31433881"/>
    <n v="3779398"/>
    <s v="IDR"/>
    <s v="PT INDO HUMAN RESOURCE"/>
    <s v="2015-11-05"/>
    <s v="60 Days"/>
    <s v="PT Nokia Solutions and Networks Indonesia"/>
    <n v="377939.80000000005"/>
    <n v="2"/>
    <n v="4157337.8"/>
    <x v="7"/>
    <x v="5"/>
    <s v="087/H3I/WCC/XII/2015"/>
    <s v="CHR-012/1933/15"/>
    <n v="4157337.8"/>
    <n v="0"/>
    <s v="Invoice Submitted"/>
  </r>
  <r>
    <n v="31430278"/>
    <n v="2684000"/>
    <s v="IDR"/>
    <s v="PT INDO HUMAN RESOURCE"/>
    <s v="2015-11-05"/>
    <s v="60 Days"/>
    <s v="PT Nokia Solutions and Networks Indonesia"/>
    <n v="268400"/>
    <n v="2"/>
    <n v="2952400"/>
    <x v="7"/>
    <x v="5"/>
    <s v="082/H3I/WCC/XII/2015"/>
    <s v="CHR-012/1932/15"/>
    <n v="2952400"/>
    <n v="0"/>
    <s v="Invoice Submitted"/>
  </r>
  <r>
    <n v="31430277"/>
    <n v="3828000"/>
    <s v="IDR"/>
    <s v="PT INDO HUMAN RESOURCE"/>
    <s v="2015-11-05"/>
    <s v="60 Days"/>
    <s v="PT Nokia Solutions and Networks Indonesia"/>
    <n v="382800"/>
    <n v="2"/>
    <n v="4210800"/>
    <x v="7"/>
    <x v="5"/>
    <s v="079/H3I/WCC/XII/2015"/>
    <s v="CHR-012/1929/15"/>
    <n v="4210800"/>
    <n v="0"/>
    <s v="Invoice Submitted"/>
  </r>
  <r>
    <n v="31431027"/>
    <n v="3405600"/>
    <s v="IDR"/>
    <s v="PT INDO HUMAN RESOURCE"/>
    <s v="2015-11-05"/>
    <s v="60 Days"/>
    <s v="PT Nokia Solutions and Networks Indonesia"/>
    <n v="340560"/>
    <n v="2"/>
    <n v="3746160"/>
    <x v="7"/>
    <x v="5"/>
    <s v="075/H3I/WCC/XI/2015"/>
    <s v="CHR-011/1652/15"/>
    <n v="3746160"/>
    <n v="0"/>
    <s v="Invoice Submitted"/>
  </r>
  <r>
    <n v="31433631"/>
    <n v="4779500"/>
    <s v="IDR"/>
    <s v="PT INDO HUMAN RESOURCE"/>
    <s v="2015-11-05"/>
    <s v="60 Days"/>
    <s v="PT Nokia Solutions and Networks Indonesia"/>
    <n v="477950"/>
    <n v="2"/>
    <n v="5257450"/>
    <x v="7"/>
    <x v="5"/>
    <s v="074/H3I/WCC/XI/2015"/>
    <s v="CHR-012/1927/15"/>
    <n v="5257450"/>
    <n v="0"/>
    <s v="Invoice Submitted"/>
  </r>
  <r>
    <n v="31431169"/>
    <n v="6420091"/>
    <s v="IDR"/>
    <s v="PT INDO HUMAN RESOURCE"/>
    <s v="2015-11-05"/>
    <s v="60 days net - 600S"/>
    <s v="PT Nokia Solutions and Networks Indonesia"/>
    <n v="642009.10000000009"/>
    <n v="3"/>
    <n v="7062100.0999999996"/>
    <x v="3"/>
    <x v="5"/>
    <s v="0120/WCC-TI.SHOOTER/SF/INDOHR/III/2016\0116/WCC-TI.SHOOTER/SF/INDOHR/V/2016"/>
    <s v="CHR-005/1096/16\CHR-007/1431/16"/>
    <n v="7062100.0999999996"/>
    <n v="0"/>
    <s v="Invoice Submitted"/>
  </r>
  <r>
    <n v="31431243"/>
    <n v="2831007"/>
    <s v="IDR"/>
    <s v="PT INDO HUMAN RESOURCE"/>
    <s v="2015-11-05"/>
    <s v="60 days net - 600S"/>
    <s v="PT Nokia Solutions and Networks Indonesia"/>
    <n v="283100.7"/>
    <n v="1"/>
    <n v="3114107.7"/>
    <x v="3"/>
    <x v="5"/>
    <s v="0116/WCC-TSSR.SHOOTER/SF/INDOHR/III/2016"/>
    <s v="CHR-003/612/16"/>
    <n v="3114107.7"/>
    <n v="0"/>
    <s v="Invoice Submitted"/>
  </r>
  <r>
    <n v="31431260"/>
    <n v="2831007"/>
    <s v="IDR"/>
    <s v="PT INDO HUMAN RESOURCE"/>
    <s v="2015-11-05"/>
    <s v="60 days net - 600S"/>
    <s v="PT Nokia Solutions and Networks Indonesia"/>
    <n v="283100.7"/>
    <n v="1"/>
    <n v="3114107.7"/>
    <x v="3"/>
    <x v="5"/>
    <s v="0096/WCC-TSSR.SHOOTER/SF/INDOHR/I/2016"/>
    <s v="CHR-002/290/16"/>
    <n v="3114107.7"/>
    <n v="0"/>
    <s v="Invoice Submitted"/>
  </r>
  <r>
    <n v="31431254"/>
    <n v="2831007"/>
    <s v="IDR"/>
    <s v="PT INDO HUMAN RESOURCE"/>
    <s v="2015-11-05"/>
    <s v="60 days net - 600S"/>
    <s v="PT Nokia Solutions and Networks Indonesia"/>
    <n v="283100.7"/>
    <n v="1"/>
    <n v="3114107.7"/>
    <x v="3"/>
    <x v="5"/>
    <s v="0063/WCC-TSSR.SHOOTER/SF/INDOHR/I/2016"/>
    <s v="CHR-001/107/16"/>
    <n v="3114107.7"/>
    <n v="0"/>
    <s v="Invoice Submitted"/>
  </r>
  <r>
    <n v="31431251"/>
    <n v="2831007"/>
    <s v="IDR"/>
    <s v="PT INDO HUMAN RESOURCE"/>
    <s v="2015-11-05"/>
    <s v="60 days net - 600S"/>
    <s v="PT Nokia Solutions and Networks Indonesia"/>
    <n v="283100.7"/>
    <n v="1"/>
    <n v="3114107.7"/>
    <x v="3"/>
    <x v="5"/>
    <s v="0063/WCC-TSSR.SHOOTER/SF/I/2016"/>
    <s v="CHR-007/3302/17"/>
    <n v="3114107.7"/>
    <n v="3114107.7"/>
    <s v="Not Yet Submit Invoice"/>
  </r>
  <r>
    <n v="31431223"/>
    <n v="6420091"/>
    <s v="IDR"/>
    <s v="PT INDO HUMAN RESOURCE"/>
    <s v="2015-11-05"/>
    <s v="60 days net - 600S"/>
    <s v="PT Nokia Solutions and Networks Indonesia"/>
    <n v="642009.10000000009"/>
    <n v="3"/>
    <n v="7062100.0999999996"/>
    <x v="3"/>
    <x v="5"/>
    <s v="0062/WCC-TI.SHOOTER/SF/INDOHR/I/2016\0011/WCC-TI.SHOOTER.2nd/SF/IndoHR/VI/2016"/>
    <s v="CHR-001/108/16\CHR-006/1276/16"/>
    <n v="7062100.0999999996"/>
    <n v="0"/>
    <s v="Invoice Submitted"/>
  </r>
  <r>
    <n v="31431256"/>
    <n v="2831007"/>
    <s v="IDR"/>
    <s v="PT INDO HUMAN RESOURCE"/>
    <s v="2015-11-05"/>
    <s v="60 Days"/>
    <s v="PT Nokia Solutions and Networks Indonesia"/>
    <n v="283100.7"/>
    <n v="1"/>
    <n v="3114107.7"/>
    <x v="3"/>
    <x v="5"/>
    <s v="0023/WCC-TSSR.SHOOTER/SF/INDOHR/XII/2015"/>
    <s v="CHR-012/1859/15"/>
    <n v="3114107.7"/>
    <n v="0"/>
    <s v="Invoice Submitted"/>
  </r>
  <r>
    <n v="31431214"/>
    <n v="6420091"/>
    <s v="IDR"/>
    <s v="PT INDO HUMAN RESOURCE"/>
    <s v="2015-11-05"/>
    <s v="60 Days"/>
    <s v="PT Nokia Solutions and Networks Indonesia"/>
    <n v="642009.10000000009"/>
    <n v="3"/>
    <n v="7062100.0999999996"/>
    <x v="3"/>
    <x v="5"/>
    <s v="0015/WCC-TI.SHOOTER/SF/INDOHR/XII/2015\0014/WCC-TI.SHOOTER.2nd/SF/IndoHR/VI/2016"/>
    <s v="CHR-012/1853/15\CHR-006/1273/16"/>
    <n v="7062100.0999999996"/>
    <n v="0"/>
    <s v="Invoice Submitted"/>
  </r>
  <r>
    <n v="31431205"/>
    <n v="6420091"/>
    <s v="IDR"/>
    <s v="PT INDO HUMAN RESOURCE"/>
    <s v="2015-11-05"/>
    <s v="60 days net - 600S"/>
    <s v="PT Nokia Solutions and Networks Indonesia"/>
    <n v="642009.10000000009"/>
    <n v="3"/>
    <n v="7062100.0999999996"/>
    <x v="3"/>
    <x v="5"/>
    <s v="0013/WCC-TI.SHOOTER.2nd/SF/IndoHR/VI/2016\956/eWCC/SF/IHR/INNER/VIII/2016"/>
    <s v="CHR-006/1274/16\Belum Invoice"/>
    <n v="7062100.0999999996"/>
    <n v="3531050.05"/>
    <s v="Partially Invoice Submitted"/>
  </r>
  <r>
    <n v="31390310"/>
    <n v="509202616"/>
    <s v="IDR"/>
    <s v="PT INDO HUMAN RESOURCE"/>
    <s v="2015-10-30"/>
    <s v="60 days net"/>
    <s v="PT Nokia Solutions and Networks Indonesia"/>
    <n v="50920261.600000001"/>
    <n v="1"/>
    <n v="560122877.60000002"/>
    <x v="7"/>
    <x v="5"/>
    <s v="071/H3I/WCC/X/2015"/>
    <s v="CHR-011/1762/15"/>
    <n v="560122877.60000002"/>
    <n v="0"/>
    <s v="Invoice Submitted"/>
  </r>
  <r>
    <n v="31394160"/>
    <n v="2831007"/>
    <s v="IDR"/>
    <s v="PT INDO HUMAN RESOURCE"/>
    <s v="2015-10-30"/>
    <s v="60 days net"/>
    <s v="PT Nokia Solutions and Networks Indonesia"/>
    <n v="283100.7"/>
    <n v="1"/>
    <n v="3114107.7"/>
    <x v="3"/>
    <x v="5"/>
    <s v="0105/WCC-TSSR.SHOOTER/SF/INDOHR/III/2016"/>
    <s v="CHR-003/612/16"/>
    <n v="3114107.7"/>
    <n v="0"/>
    <s v="Invoice Submitted"/>
  </r>
  <r>
    <n v="31394151"/>
    <n v="6420091"/>
    <s v="IDR"/>
    <s v="PT INDO HUMAN RESOURCE"/>
    <s v="2015-10-30"/>
    <s v="60 days net"/>
    <s v="PT Nokia Solutions and Networks Indonesia"/>
    <n v="642009.10000000009"/>
    <n v="3"/>
    <n v="7062100.0999999996"/>
    <x v="3"/>
    <x v="5"/>
    <s v="0079/WCC-TI.SHOOTER/SF/INDOHR/II/2016\946/eWCC/SF/IHR/INNER/VIII/2016"/>
    <s v="CHR-002/278/16\CHR-008/2031/16"/>
    <n v="7062100.0999999996"/>
    <n v="0"/>
    <s v="Invoice Submitted"/>
  </r>
  <r>
    <n v="31391901"/>
    <n v="2831007"/>
    <s v="IDR"/>
    <s v="PT INDO HUMAN RESOURCE"/>
    <s v="2015-10-30"/>
    <s v="60 days net"/>
    <s v="PT Nokia Solutions and Networks Indonesia"/>
    <n v="283100.7"/>
    <n v="1"/>
    <n v="3114107.7"/>
    <x v="3"/>
    <x v="5"/>
    <s v="0050/WCC-TSSR.SHOOTER/SF/INDOHR/I/2016"/>
    <s v="CHR-001/095/16"/>
    <n v="3114107.7"/>
    <n v="0"/>
    <s v="Invoice Submitted"/>
  </r>
  <r>
    <n v="31394234"/>
    <n v="2831007"/>
    <s v="IDR"/>
    <s v="PT INDO HUMAN RESOURCE"/>
    <s v="2015-10-30"/>
    <s v="60 Days"/>
    <s v="PT Nokia Solutions and Networks Indonesia"/>
    <n v="283100.7"/>
    <n v="1"/>
    <n v="3114107.7"/>
    <x v="3"/>
    <x v="5"/>
    <s v="0035/WCC-TSSR.SHOOTER/SF/INDOHR/XII/2015"/>
    <s v="CHR-002/239/16"/>
    <n v="3114107.7"/>
    <n v="0"/>
    <s v="Invoice Submitted"/>
  </r>
  <r>
    <n v="31394180"/>
    <n v="6420091"/>
    <s v="IDR"/>
    <s v="PT INDO HUMAN RESOURCE"/>
    <s v="2015-10-30"/>
    <s v="60 Days"/>
    <s v="PT Nokia Solutions and Networks Indonesia"/>
    <n v="642009.10000000009"/>
    <n v="3"/>
    <n v="7062100.0999999996"/>
    <x v="3"/>
    <x v="5"/>
    <s v="0018/WCC-TI.SHOOTER/SF/INDOHR/XII/2015\1172/eWCC/SF/IHR/INNER/VIII/2016"/>
    <s v="CHR-003/618/16\CHR-008/2009/16"/>
    <n v="7062100.0999999996"/>
    <n v="0"/>
    <s v="Invoice Submitted"/>
  </r>
  <r>
    <n v="31394203"/>
    <n v="2831007"/>
    <s v="IDR"/>
    <s v="PT INDO HUMAN RESOURCE"/>
    <s v="2015-10-30"/>
    <s v="60 Days"/>
    <s v="PT Nokia Solutions and Networks Indonesia"/>
    <n v="283100.7"/>
    <n v="1"/>
    <n v="3114107.7"/>
    <x v="3"/>
    <x v="5"/>
    <s v="0018/WCC-TI.SHOOTER/SF/INDOHR/XII/2015"/>
    <s v="CHR-012/1854/15"/>
    <n v="3114107.7"/>
    <n v="0"/>
    <s v="Invoice Submitted"/>
  </r>
  <r>
    <n v="31394221"/>
    <n v="6420091"/>
    <s v="IDR"/>
    <s v="PT INDO HUMAN RESOURCE"/>
    <s v="2015-10-30"/>
    <s v="60 Days"/>
    <s v="PT Nokia Solutions and Networks Indonesia"/>
    <n v="642009.10000000009"/>
    <n v="3"/>
    <n v="7062100.0999999996"/>
    <x v="3"/>
    <x v="5"/>
    <s v="0002/WCC-TSSR.SHOOTER/SF/INDOHR/XII/2015\958/eWCC/SF/IHR/INNER/VIII/2016"/>
    <s v="CHR-012/1832/15\Belum Invoice"/>
    <n v="7062100.0999999996"/>
    <n v="3531050.05"/>
    <s v="Partially Invoice Submitted"/>
  </r>
  <r>
    <n v="31372432"/>
    <n v="92365152"/>
    <s v="IDR"/>
    <s v="PT INDO HUMAN RESOURCE"/>
    <s v="2015-10-28"/>
    <s v="60 days net"/>
    <s v="PT Nokia Solutions and Networks Indonesia"/>
    <n v="9236515.2000000011"/>
    <n v="1"/>
    <n v="101601667.2"/>
    <x v="7"/>
    <x v="5"/>
    <s v="122/H3I/WCC/V/2016"/>
    <s v="CHR-005/1101/16"/>
    <n v="101601667.2"/>
    <n v="0"/>
    <s v="Invoice Submitted"/>
  </r>
  <r>
    <n v="31373977"/>
    <n v="14613600"/>
    <s v="IDR"/>
    <s v="PT INDO HUMAN RESOURCE"/>
    <s v="2015-10-28"/>
    <s v="60 Days"/>
    <s v="PT Nokia Solutions and Networks Indonesia"/>
    <n v="1461360"/>
    <n v="1"/>
    <n v="16074960"/>
    <x v="5"/>
    <x v="5"/>
    <s v="0195/CCM-DA/INDOHR/XII/2015"/>
    <s v="CHR-012/1862/15"/>
    <n v="16074960"/>
    <n v="0"/>
    <s v="Invoice Submitted"/>
  </r>
  <r>
    <n v="31373912"/>
    <n v="14613600"/>
    <s v="IDR"/>
    <s v="PT INDO HUMAN RESOURCE"/>
    <s v="2015-10-28"/>
    <s v="60 Days"/>
    <s v="PT Nokia Solutions and Networks Indonesia"/>
    <n v="1461360"/>
    <n v="1"/>
    <n v="16074960"/>
    <x v="5"/>
    <x v="5"/>
    <s v="0183/CCM-DA/INDOHR/XI/15"/>
    <s v="CHR-011/1689/15"/>
    <n v="16074960"/>
    <n v="0"/>
    <s v="Invoice Submitted"/>
  </r>
  <r>
    <n v="31372751"/>
    <n v="967482"/>
    <s v="IDR"/>
    <s v="PT INDO HUMAN RESOURCE"/>
    <s v="2015-10-28"/>
    <s v="60 Days"/>
    <s v="PT Nokia Solutions and Networks Indonesia"/>
    <n v="96748.200000000012"/>
    <n v="2"/>
    <n v="1064230.2"/>
    <x v="5"/>
    <x v="5"/>
    <s v="0179/CCM-DA/INDOHR/XI/15"/>
    <s v="CHR-011/1688/15"/>
    <n v="1064230.2"/>
    <n v="0"/>
    <s v="Invoice Submitted"/>
  </r>
  <r>
    <n v="31372850"/>
    <n v="1578775"/>
    <s v="IDR"/>
    <s v="PT INDO HUMAN RESOURCE"/>
    <s v="2015-10-28"/>
    <s v="60 Days"/>
    <s v="PT Nokia Solutions and Networks Indonesia"/>
    <n v="157877.5"/>
    <n v="2"/>
    <n v="1736652.5"/>
    <x v="5"/>
    <x v="5"/>
    <s v="0176/CCM-DA/INDOHR/XI/15"/>
    <s v="CHR-011/1628/15"/>
    <n v="1736652.5"/>
    <n v="0"/>
    <s v="Invoice Submitted"/>
  </r>
  <r>
    <n v="31366370"/>
    <n v="2477335"/>
    <s v="IDR"/>
    <s v="PT INDO HUMAN RESOURCE"/>
    <s v="2015-10-27"/>
    <s v="60 Days"/>
    <s v="PT Nokia Solutions and Networks Indonesia"/>
    <n v="247733.5"/>
    <n v="2"/>
    <n v="2725068.5"/>
    <x v="5"/>
    <x v="5"/>
    <s v="0178/CCM-DA/INDOHR/XI/15"/>
    <s v="CHR-011/1630/15"/>
    <n v="2725068.5"/>
    <n v="0"/>
    <s v="Invoice Submitted"/>
  </r>
  <r>
    <n v="31366350"/>
    <n v="3087094"/>
    <s v="IDR"/>
    <s v="PT INDO HUMAN RESOURCE"/>
    <s v="2015-10-27"/>
    <s v="60 Days"/>
    <s v="PT Nokia Solutions and Networks Indonesia"/>
    <n v="308709.40000000002"/>
    <n v="2"/>
    <n v="3395803.4"/>
    <x v="5"/>
    <x v="5"/>
    <s v="0177/CCM-DA/INDOHR/XI/15"/>
    <s v="CHR-011/1629/15"/>
    <n v="3395803.4"/>
    <n v="0"/>
    <s v="Invoice Submitted"/>
  </r>
  <r>
    <n v="31346975"/>
    <n v="2810500"/>
    <s v="IDR"/>
    <s v="PT INDO HUMAN RESOURCE"/>
    <s v="2015-10-23"/>
    <s v="60 days net"/>
    <s v="PT Nokia Solutions and Networks Indonesia"/>
    <n v="281050"/>
    <n v="2"/>
    <n v="3091550"/>
    <x v="7"/>
    <x v="5"/>
    <s v="068/H3I/WCC/X/2015"/>
    <s v="CHR-011/1640/15"/>
    <n v="3091550"/>
    <n v="0"/>
    <s v="Invoice Submitted"/>
  </r>
  <r>
    <n v="31346082"/>
    <n v="985923720"/>
    <s v="IDR"/>
    <s v="PT INDO HUMAN RESOURCE"/>
    <s v="2015-10-23"/>
    <s v="60 days net"/>
    <s v="PT Nokia Solutions and Networks Indonesia"/>
    <n v="98592372"/>
    <n v="1"/>
    <n v="1084516092"/>
    <x v="7"/>
    <x v="5"/>
    <s v="067/H3I/WCC/X/2015"/>
    <s v="CHR-010/1596/15"/>
    <n v="1084516092"/>
    <n v="0"/>
    <s v="Invoice Submitted"/>
  </r>
  <r>
    <n v="31341413"/>
    <n v="5775000"/>
    <s v="IDR"/>
    <s v="PT INDO HUMAN RESOURCE"/>
    <s v="2015-10-22"/>
    <s v="30 Days"/>
    <s v="PT Nokia Solutions and Networks Indonesia"/>
    <n v="577500"/>
    <n v="2"/>
    <n v="6352500"/>
    <x v="5"/>
    <x v="5"/>
    <s v="0182/CCM-DA/INDOHR/XI/15"/>
    <s v="CHR-011/1633/15"/>
    <n v="6352500"/>
    <n v="0"/>
    <s v="Invoice Submitted"/>
  </r>
  <r>
    <n v="31341425"/>
    <n v="3187631"/>
    <s v="IDR"/>
    <s v="PT INDO HUMAN RESOURCE"/>
    <s v="2015-10-22"/>
    <s v="30 Days"/>
    <s v="PT Nokia Solutions and Networks Indonesia"/>
    <n v="318763.10000000003"/>
    <n v="2"/>
    <n v="3506394.1"/>
    <x v="5"/>
    <x v="5"/>
    <s v="0181/CCM-DA/INDOHR/XI/15"/>
    <s v="CHR-011/1632/15"/>
    <n v="3506394.1"/>
    <n v="0"/>
    <s v="Invoice Submitted"/>
  </r>
  <r>
    <n v="31341435"/>
    <n v="1184479"/>
    <s v="IDR"/>
    <s v="PT INDO HUMAN RESOURCE"/>
    <s v="2015-10-22"/>
    <s v="30 Days"/>
    <s v="PT Nokia Solutions and Networks Indonesia"/>
    <n v="118447.90000000001"/>
    <n v="2"/>
    <n v="1302926.8999999999"/>
    <x v="5"/>
    <x v="5"/>
    <s v="0180/CCM-DA/INDOHR/XI/15"/>
    <s v="CHR-011/1631/15"/>
    <n v="1302926.8999999999"/>
    <n v="0"/>
    <s v="Invoice Submitted"/>
  </r>
  <r>
    <n v="31317924"/>
    <n v="5434000"/>
    <s v="IDR"/>
    <s v="PT INDO HUMAN RESOURCE"/>
    <s v="2015-10-20"/>
    <s v="60 days net"/>
    <s v="PT Nokia Solutions and Networks Indonesia"/>
    <n v="543400"/>
    <n v="2"/>
    <n v="5977400"/>
    <x v="7"/>
    <x v="5"/>
    <s v="070/H3I/WCC/X/2015"/>
    <s v="CHR-011/1669/15"/>
    <n v="5977400"/>
    <n v="0"/>
    <s v="Invoice Submitted"/>
  </r>
  <r>
    <n v="31317917"/>
    <n v="3542000"/>
    <s v="IDR"/>
    <s v="PT INDO HUMAN RESOURCE"/>
    <s v="2015-10-20"/>
    <s v="60 days net"/>
    <s v="PT Nokia Solutions and Networks Indonesia"/>
    <n v="354200"/>
    <n v="2"/>
    <n v="3896200"/>
    <x v="7"/>
    <x v="5"/>
    <s v="069/H3I/WCC/X/2015"/>
    <s v="CHR-011/1670/15"/>
    <n v="3896200"/>
    <n v="0"/>
    <s v="Invoice Submitted"/>
  </r>
  <r>
    <n v="31297651"/>
    <n v="242000000"/>
    <s v="IDR"/>
    <s v="PT INDO HUMAN RESOURCE"/>
    <s v="2015-10-15"/>
    <s v="30 Days"/>
    <s v="PT Nokia Solutions and Networks Indonesia"/>
    <n v="24200000"/>
    <n v="1"/>
    <n v="266200000"/>
    <x v="8"/>
    <x v="5"/>
    <s v="129-TB-Prov.Svc/SF/IHR/XI/2015"/>
    <s v="CHR-012/1830/15"/>
    <n v="266200000"/>
    <n v="0"/>
    <s v="Invoice Submitted"/>
  </r>
  <r>
    <n v="31297676"/>
    <n v="467661000"/>
    <s v="IDR"/>
    <s v="PT INDO HUMAN RESOURCE"/>
    <s v="2015-10-15"/>
    <s v="30 Days"/>
    <s v="PT Nokia Solutions and Networks Indonesia"/>
    <n v="46766100"/>
    <n v="1"/>
    <n v="514427100"/>
    <x v="8"/>
    <x v="5"/>
    <s v="127-TB-Prov.Svc/SF/IHR/XI/2015"/>
    <s v="CHR-011/1711/15"/>
    <n v="514427100"/>
    <n v="0"/>
    <s v="Invoice Submitted"/>
  </r>
  <r>
    <n v="31258724"/>
    <n v="6420091"/>
    <s v="IDR"/>
    <s v="PT INDO HUMAN RESOURCE"/>
    <s v="2015-10-07"/>
    <s v="60 days net"/>
    <s v="PT Nokia Solutions and Networks Indonesia"/>
    <n v="642009.10000000009"/>
    <n v="3"/>
    <n v="7062100.0999999996"/>
    <x v="3"/>
    <x v="5"/>
    <s v="1257/eWCC/SF/IHR/INNER/VIII/2016\10182/eWCC/SF/IHR/INNER/XII/2016"/>
    <s v="CHR-008/1772/16\CHR-012/3878/16"/>
    <n v="7062100.0999999996"/>
    <n v="0"/>
    <s v="Invoice Submitted"/>
  </r>
  <r>
    <n v="31258730"/>
    <n v="6420091"/>
    <s v="IDR"/>
    <s v="PT INDO HUMAN RESOURCE"/>
    <s v="2015-10-07"/>
    <s v="60 days net"/>
    <s v="PT Nokia Solutions and Networks Indonesia"/>
    <n v="642009.10000000009"/>
    <n v="3"/>
    <n v="7062100.0999999996"/>
    <x v="3"/>
    <x v="5"/>
    <s v="1212/eWCC/SF/IHR/INNER/VIII/2016\1381/eWCC/SF/IHR/INNER/I/2017"/>
    <s v="CHR-008/1772/16\CHR-001/441/17"/>
    <n v="7062100.0999999996"/>
    <n v="0"/>
    <s v="Partially Invoice Submitted"/>
  </r>
  <r>
    <n v="31259505"/>
    <n v="2831007"/>
    <s v="IDR"/>
    <s v="PT INDO HUMAN RESOURCE"/>
    <s v="2015-10-07"/>
    <s v="60 days net"/>
    <s v="PT Nokia Solutions and Networks Indonesia"/>
    <n v="283100.7"/>
    <n v="1"/>
    <n v="3114107.7"/>
    <x v="3"/>
    <x v="5"/>
    <s v="10098/eWCC/SF/IHR/INNER/XII/2016"/>
    <s v="CHR-012/3870/16"/>
    <n v="3114107.7"/>
    <n v="0"/>
    <s v="Invoice Submitted"/>
  </r>
  <r>
    <n v="31258687"/>
    <n v="6420091"/>
    <s v="IDR"/>
    <s v="PT INDO HUMAN RESOURCE"/>
    <s v="2015-10-07"/>
    <s v="60 days net"/>
    <s v="PT Nokia Solutions and Networks Indonesia"/>
    <n v="642009.10000000009"/>
    <n v="3"/>
    <n v="7062100.0999999996"/>
    <x v="3"/>
    <x v="5"/>
    <s v="0128/WCC-TI.SHOOTER/SF/IndoHR/VI/2016\965/eWCC/SF/IHR/INNER/VIII/2016"/>
    <s v="CHR-006/1258/16\Belum Invoice"/>
    <n v="7062100.0999999996"/>
    <n v="3531050.05"/>
    <s v="Partially Invoice Submitted"/>
  </r>
  <r>
    <n v="31259506"/>
    <n v="2831007"/>
    <s v="IDR"/>
    <s v="PT INDO HUMAN RESOURCE"/>
    <s v="2015-10-07"/>
    <s v="60 days net"/>
    <s v="PT Nokia Solutions and Networks Indonesia"/>
    <n v="283100.7"/>
    <n v="1"/>
    <n v="3114107.7"/>
    <x v="3"/>
    <x v="5"/>
    <s v="0123/WCC-TI.SHOOTER/SF/INDOHR/V/2016"/>
    <s v="CHR-005/1080/16"/>
    <n v="3114107.7"/>
    <n v="0"/>
    <s v="Invoice Submitted"/>
  </r>
  <r>
    <n v="31258732"/>
    <n v="6420091"/>
    <s v="IDR"/>
    <s v="PT INDO HUMAN RESOURCE"/>
    <s v="2015-10-07"/>
    <s v="60 days net"/>
    <s v="PT Nokia Solutions and Networks Indonesia"/>
    <n v="642009.10000000009"/>
    <n v="3"/>
    <n v="7062100.0999999996"/>
    <x v="3"/>
    <x v="5"/>
    <s v="0119/WCC-TI.SHOOTER/SF/INDOHR/III/2016\0009/WCC-TI.SHOOTER.2nd/SF/IndoHR/VI/2016"/>
    <s v="CHR-005/1118/16\CHR-006/1278/16"/>
    <n v="7062100.0999999996"/>
    <n v="0"/>
    <s v="Invoice Submitted"/>
  </r>
  <r>
    <n v="31259474"/>
    <n v="2831007"/>
    <s v="IDR"/>
    <s v="PT INDO HUMAN RESOURCE"/>
    <s v="2015-10-07"/>
    <s v="60 days net"/>
    <s v="PT Nokia Solutions and Networks Indonesia"/>
    <n v="283100.7"/>
    <n v="1"/>
    <n v="3114107.7"/>
    <x v="3"/>
    <x v="5"/>
    <s v="0117/WCC-TSSR.SHOOTER/SF/INDOHR/III/2016"/>
    <s v="CHR-003/613/16"/>
    <n v="3114107.7"/>
    <n v="0"/>
    <s v="Invoice Submitted"/>
  </r>
  <r>
    <n v="31259480"/>
    <n v="2831007"/>
    <s v="IDR"/>
    <s v="PT INDO HUMAN RESOURCE"/>
    <s v="2015-10-07"/>
    <s v="60 days net"/>
    <s v="PT Nokia Solutions and Networks Indonesia"/>
    <n v="283100.7"/>
    <n v="1"/>
    <n v="3114107.7"/>
    <x v="3"/>
    <x v="5"/>
    <s v="0115/WCC-TSSR.SHOOTER/SF/INDOHR/III/2016"/>
    <s v="CHR-003/613/16"/>
    <n v="3114107.7"/>
    <n v="0"/>
    <s v="Invoice Submitted"/>
  </r>
  <r>
    <n v="31258691"/>
    <n v="6420091"/>
    <s v="IDR"/>
    <s v="PT INDO HUMAN RESOURCE"/>
    <s v="2015-10-07"/>
    <s v="60 days net"/>
    <s v="PT Nokia Solutions and Networks Indonesia"/>
    <n v="642009.10000000009"/>
    <n v="3"/>
    <n v="7062100.0999999996"/>
    <x v="3"/>
    <x v="5"/>
    <s v="0114/WCC-TI.SHOOTER/SF/INDOHR/III/2016\0017/WCC-TI.Shooter.2nd/SF/IndoHRVI/2016"/>
    <s v="CHR-003/615/16\CHR-006/1298/16"/>
    <n v="7062100.0999999996"/>
    <n v="0"/>
    <s v="Invoice Submitted"/>
  </r>
  <r>
    <n v="31259405"/>
    <n v="2831007"/>
    <s v="IDR"/>
    <s v="PT INDO HUMAN RESOURCE"/>
    <s v="2015-10-07"/>
    <s v="60 days net"/>
    <s v="PT Nokia Solutions and Networks Indonesia"/>
    <n v="283100.7"/>
    <n v="1"/>
    <n v="3114107.7"/>
    <x v="3"/>
    <x v="5"/>
    <s v="0108/WCC-TSSR.SHOOTER/SF/INDOHR/III/2016"/>
    <s v="CHR-003/612/16"/>
    <n v="3114107.7"/>
    <n v="0"/>
    <s v="Invoice Submitted"/>
  </r>
  <r>
    <n v="31259499"/>
    <n v="2831007"/>
    <s v="IDR"/>
    <s v="PT INDO HUMAN RESOURCE"/>
    <s v="2015-10-07"/>
    <s v="60 days net"/>
    <s v="PT Nokia Solutions and Networks Indonesia"/>
    <n v="283100.7"/>
    <n v="1"/>
    <n v="3114107.7"/>
    <x v="3"/>
    <x v="5"/>
    <s v="0107/WCC-TSSR.SHOOTER/SF/INDOHR/III/2016"/>
    <s v="CHR-003/612/16"/>
    <n v="3114107.7"/>
    <n v="0"/>
    <s v="Invoice Submitted"/>
  </r>
  <r>
    <n v="31259495"/>
    <n v="2831007"/>
    <s v="IDR"/>
    <s v="PT INDO HUMAN RESOURCE"/>
    <s v="2015-10-07"/>
    <s v="60 days net"/>
    <s v="PT Nokia Solutions and Networks Indonesia"/>
    <n v="283100.7"/>
    <n v="1"/>
    <n v="3114107.7"/>
    <x v="3"/>
    <x v="5"/>
    <s v="0106/WCC-TSSR.SHOOTER/SF/INDOHR/III/2016"/>
    <s v="CHR-003/612/16"/>
    <n v="3114107.7"/>
    <n v="0"/>
    <s v="Invoice Submitted"/>
  </r>
  <r>
    <n v="31259478"/>
    <n v="2831007"/>
    <s v="IDR"/>
    <s v="PT INDO HUMAN RESOURCE"/>
    <s v="2015-10-07"/>
    <s v="60 days net"/>
    <s v="PT Nokia Solutions and Networks Indonesia"/>
    <n v="283100.7"/>
    <n v="1"/>
    <n v="3114107.7"/>
    <x v="3"/>
    <x v="5"/>
    <s v="0097/WCC-TSSR.SHOOTER/SF/INDOHR/II/2016"/>
    <s v="CHR-002/291/16"/>
    <n v="3114107.7"/>
    <n v="0"/>
    <s v="Invoice Submitted"/>
  </r>
  <r>
    <n v="31259498"/>
    <n v="2831007"/>
    <s v="IDR"/>
    <s v="PT INDO HUMAN RESOURCE"/>
    <s v="2015-10-07"/>
    <s v="60 days net"/>
    <s v="PT Nokia Solutions and Networks Indonesia"/>
    <n v="283100.7"/>
    <n v="1"/>
    <n v="3114107.7"/>
    <x v="3"/>
    <x v="5"/>
    <s v="0095/WCC-TSSR.SHOOTER/SF/INDOHR/II/2016"/>
    <s v="CHR-002/292/16"/>
    <n v="3114107.7"/>
    <n v="0"/>
    <s v="Invoice Submitted"/>
  </r>
  <r>
    <n v="31259489"/>
    <n v="2831007"/>
    <s v="IDR"/>
    <s v="PT INDO HUMAN RESOURCE"/>
    <s v="2015-10-07"/>
    <s v="60 days net"/>
    <s v="PT Nokia Solutions and Networks Indonesia"/>
    <n v="283100.7"/>
    <n v="1"/>
    <n v="3114107.7"/>
    <x v="3"/>
    <x v="5"/>
    <s v="0094/WCC-TSSR.SHOOTER/SF/INDOHR/I/2016"/>
    <s v="CHR-002/303/16"/>
    <n v="3114107.7"/>
    <n v="0"/>
    <s v="Invoice Submitted"/>
  </r>
  <r>
    <n v="31259487"/>
    <n v="2831007"/>
    <s v="IDR"/>
    <s v="PT INDO HUMAN RESOURCE"/>
    <s v="2015-10-07"/>
    <s v="60 days net"/>
    <s v="PT Nokia Solutions and Networks Indonesia"/>
    <n v="283100.7"/>
    <n v="1"/>
    <n v="3114107.7"/>
    <x v="3"/>
    <x v="5"/>
    <s v="0093/WCC-TSSR.SHOOTER/SF/INDOHR/II/2016"/>
    <s v="CHR-002/289/16"/>
    <n v="3114107.7"/>
    <n v="0"/>
    <s v="Invoice Submitted"/>
  </r>
  <r>
    <n v="31259475"/>
    <n v="2831007"/>
    <s v="IDR"/>
    <s v="PT INDO HUMAN RESOURCE"/>
    <s v="2015-10-07"/>
    <s v="60 days net"/>
    <s v="PT Nokia Solutions and Networks Indonesia"/>
    <n v="283100.7"/>
    <n v="1"/>
    <n v="3114107.7"/>
    <x v="3"/>
    <x v="5"/>
    <s v="0092/WCC-TSSR.SHOOTER/SF/INDOHR/II/2016"/>
    <s v="CHR-002/288/16"/>
    <n v="3114107.7"/>
    <n v="0"/>
    <s v="Invoice Submitted"/>
  </r>
  <r>
    <n v="31259494"/>
    <n v="2831007"/>
    <s v="IDR"/>
    <s v="PT INDO HUMAN RESOURCE"/>
    <s v="2015-10-07"/>
    <s v="60 days net"/>
    <s v="PT Nokia Solutions and Networks Indonesia"/>
    <n v="283100.7"/>
    <n v="1"/>
    <n v="3114107.7"/>
    <x v="3"/>
    <x v="5"/>
    <s v="0091/WCC-TSSR.SHOOTER/SF/INDOHR/II/2016"/>
    <s v="CHR-002/287/16"/>
    <n v="3114107.7"/>
    <n v="0"/>
    <s v="Invoice Submitted"/>
  </r>
  <r>
    <n v="31258725"/>
    <n v="6420091"/>
    <s v="IDR"/>
    <s v="PT INDO HUMAN RESOURCE"/>
    <s v="2015-10-07"/>
    <s v="60 days net"/>
    <s v="PT Nokia Solutions and Networks Indonesia"/>
    <n v="642009.10000000009"/>
    <n v="3"/>
    <n v="7062100.0999999996"/>
    <x v="3"/>
    <x v="5"/>
    <s v="0086/WCC-TI.SHOOTER/SF/INDOHR/II/2016\966/eWCC/SF/IHR/INNER/VIII/2016"/>
    <s v="CHR-002/300/16\Belum Invoice"/>
    <n v="7062100.0999999996"/>
    <n v="3531050.05"/>
    <s v="Partially Invoice Submitted"/>
  </r>
  <r>
    <n v="31258681"/>
    <n v="6420091"/>
    <s v="IDR"/>
    <s v="PT INDO HUMAN RESOURCE"/>
    <s v="2015-10-07"/>
    <s v="60 days net"/>
    <s v="PT Nokia Solutions and Networks Indonesia"/>
    <n v="642009.10000000009"/>
    <n v="3"/>
    <n v="7062100.0999999996"/>
    <x v="3"/>
    <x v="5"/>
    <s v="0084/WCC-TI.SHOOTER/SF/INDOHR/II/2016\0012/WCC-TI.SHOOTER.2nd/SF/IndoHR/VI/2016"/>
    <s v="CHR-002/282/16\CHR-006/1275/16"/>
    <n v="7062100.0999999996"/>
    <n v="0"/>
    <s v="Invoice Submitted"/>
  </r>
  <r>
    <n v="31258729"/>
    <n v="6420091"/>
    <s v="IDR"/>
    <s v="PT INDO HUMAN RESOURCE"/>
    <s v="2015-10-07"/>
    <s v="60 days net"/>
    <s v="PT Nokia Solutions and Networks Indonesia"/>
    <n v="642009.10000000009"/>
    <n v="3"/>
    <n v="7062100.0999999996"/>
    <x v="3"/>
    <x v="5"/>
    <s v="0083/WCC-TI.SHOOTER/SF/INDOHR/II/2016\0010/WCC-TI.SHOOTER.2nd/SF/IndoHR/VI/2016"/>
    <s v="CHR-002/302/16\CHR-006/1277/16"/>
    <n v="7062100.0999999996"/>
    <n v="0"/>
    <s v="Invoice Submitted"/>
  </r>
  <r>
    <n v="31258632"/>
    <n v="6420091"/>
    <s v="IDR"/>
    <s v="PT INDO HUMAN RESOURCE"/>
    <s v="2015-10-07"/>
    <s v="60 days net"/>
    <s v="PT Nokia Solutions and Networks Indonesia"/>
    <n v="642009.10000000009"/>
    <n v="3"/>
    <n v="7062100.0999999996"/>
    <x v="3"/>
    <x v="5"/>
    <s v="0082/WCC-TI.SHOOTER/SF/INDOHR/II/2016\0008/WCC-TI.SHOOTER.2nd/SF/IndoHR/VI/2016"/>
    <s v="CHR-002/281/16\CHR-006/1272/16"/>
    <n v="7062100.0999999996"/>
    <n v="0"/>
    <s v="Invoice Submitted"/>
  </r>
  <r>
    <n v="31258708"/>
    <n v="6420091"/>
    <s v="IDR"/>
    <s v="PT INDO HUMAN RESOURCE"/>
    <s v="2015-10-07"/>
    <s v="60 days net"/>
    <s v="PT Nokia Solutions and Networks Indonesia"/>
    <n v="642009.10000000009"/>
    <n v="3"/>
    <n v="7062100.0999999996"/>
    <x v="3"/>
    <x v="5"/>
    <s v="0081/WCC-TI.SHOOTER/SF/INDOHR/II/2016\5886/eWCC/SF/IHR/INNER/X/2016"/>
    <s v="CHR-002/280/16\CHR-010/2706/16"/>
    <n v="7062100.0999999996"/>
    <n v="0"/>
    <s v="Invoice Submitted"/>
  </r>
  <r>
    <n v="31258701"/>
    <n v="6420091"/>
    <s v="IDR"/>
    <s v="PT INDO HUMAN RESOURCE"/>
    <s v="2015-10-07"/>
    <s v="60 days net"/>
    <s v="PT Nokia Solutions and Networks Indonesia"/>
    <n v="642009.10000000009"/>
    <n v="3"/>
    <n v="7062100.0999999996"/>
    <x v="3"/>
    <x v="5"/>
    <s v="0080/WCC-TI.SHOOTER/SF/INDOHR/II/2016\938/eWCC/SF/IHR/INNER/VIII/2016"/>
    <s v="CHR-002/279/16\CHR-008/2035/16"/>
    <n v="7062100.0999999996"/>
    <n v="0"/>
    <s v="Invoice Submitted"/>
  </r>
  <r>
    <n v="31259500"/>
    <n v="2831007"/>
    <s v="IDR"/>
    <s v="PT INDO HUMAN RESOURCE"/>
    <s v="2015-10-07"/>
    <s v="60 days net"/>
    <s v="PT Nokia Solutions and Networks Indonesia"/>
    <n v="283100.7"/>
    <n v="1"/>
    <n v="3114107.7"/>
    <x v="3"/>
    <x v="5"/>
    <s v="0077/WCC-TSSR.SHOOTER/SF/INDOHR/II/2016"/>
    <s v="CHR-002/262/16"/>
    <n v="3114107.7"/>
    <n v="0"/>
    <s v="Invoice Submitted"/>
  </r>
  <r>
    <n v="31259502"/>
    <n v="2831007"/>
    <s v="IDR"/>
    <s v="PT INDO HUMAN RESOURCE"/>
    <s v="2015-10-07"/>
    <s v="60 days net"/>
    <s v="PT Nokia Solutions and Networks Indonesia"/>
    <n v="283100.7"/>
    <n v="1"/>
    <n v="3114107.7"/>
    <x v="3"/>
    <x v="5"/>
    <s v="0075/WCC-TSSR.SHOOTER/SF/INDOHR/II/2016"/>
    <s v="CHR-002/257/16"/>
    <n v="3114107.7"/>
    <n v="0"/>
    <s v="Invoice Submitted"/>
  </r>
  <r>
    <n v="31259492"/>
    <n v="2831007"/>
    <s v="IDR"/>
    <s v="PT INDO HUMAN RESOURCE"/>
    <s v="2015-10-07"/>
    <s v="60 days net"/>
    <s v="PT Nokia Solutions and Networks Indonesia"/>
    <n v="283100.7"/>
    <n v="1"/>
    <n v="3114107.7"/>
    <x v="3"/>
    <x v="5"/>
    <s v="0074/WCC-TSSR.SHOOTER/SF/INDOHR/II/2016"/>
    <s v="CHR-002/259/16"/>
    <n v="3114107.7"/>
    <n v="0"/>
    <s v="Invoice Submitted"/>
  </r>
  <r>
    <n v="31259482"/>
    <n v="2831007"/>
    <s v="IDR"/>
    <s v="PT INDO HUMAN RESOURCE"/>
    <s v="2015-10-07"/>
    <s v="60 days net"/>
    <s v="PT Nokia Solutions and Networks Indonesia"/>
    <n v="283100.7"/>
    <n v="1"/>
    <n v="3114107.7"/>
    <x v="3"/>
    <x v="5"/>
    <s v="0065/WCC-TSSR.SHOOTER/SF/INDOHR/I/2016"/>
    <s v="CHR-001/121/16"/>
    <n v="3114107.7"/>
    <n v="0"/>
    <s v="Invoice Submitted"/>
  </r>
  <r>
    <n v="31258684"/>
    <n v="6420091"/>
    <s v="IDR"/>
    <s v="PT INDO HUMAN RESOURCE"/>
    <s v="2015-10-07"/>
    <s v="60 days net"/>
    <s v="PT Nokia Solutions and Networks Indonesia"/>
    <n v="642009.10000000009"/>
    <n v="3"/>
    <n v="7062100.0999999996"/>
    <x v="3"/>
    <x v="5"/>
    <s v="0064/WCC-TI.SHOOTER/SF/INDOHR/I/2016\950/eWCC/SF/IHR/INNER/VIII/2016"/>
    <s v="CHR-003/633/16\CHR-008/2029/16"/>
    <n v="7062100.0999999996"/>
    <n v="0"/>
    <s v="Invoice Submitted"/>
  </r>
  <r>
    <n v="31259504"/>
    <n v="2831007"/>
    <s v="IDR"/>
    <s v="PT INDO HUMAN RESOURCE"/>
    <s v="2015-10-07"/>
    <s v="60 days net"/>
    <s v="PT Nokia Solutions and Networks Indonesia"/>
    <n v="283100.7"/>
    <n v="1"/>
    <n v="3114107.7"/>
    <x v="3"/>
    <x v="5"/>
    <s v="0061/WCC-TSSR.SHOOTER/SF/INDOHR/I/2016"/>
    <s v="CHR-001/105/16"/>
    <n v="3114107.7"/>
    <n v="0"/>
    <s v="Invoice Submitted"/>
  </r>
  <r>
    <n v="31259490"/>
    <n v="2831007"/>
    <s v="IDR"/>
    <s v="PT INDO HUMAN RESOURCE"/>
    <s v="2015-10-07"/>
    <s v="60 days net"/>
    <s v="PT Nokia Solutions and Networks Indonesia"/>
    <n v="283100.7"/>
    <n v="1"/>
    <n v="3114107.7"/>
    <x v="3"/>
    <x v="5"/>
    <s v="0060/WCC-TSSR.SHOOTER/SF/INDOHR/I/2016"/>
    <s v="CHR-001/093/16"/>
    <n v="3114107.7"/>
    <n v="0"/>
    <s v="Invoice Submitted"/>
  </r>
  <r>
    <n v="31258706"/>
    <n v="6420091"/>
    <s v="IDR"/>
    <s v="PT INDO HUMAN RESOURCE"/>
    <s v="2015-10-07"/>
    <s v="60 days net"/>
    <s v="PT Nokia Solutions and Networks Indonesia"/>
    <n v="642009.10000000009"/>
    <n v="3"/>
    <n v="7062100.0999999996"/>
    <x v="3"/>
    <x v="5"/>
    <s v="0059/WCC-TI.SHOOTER/SF/INDOHR/I/2016\0007/WCC-TI.SHOOTER.2nd/SF/IndoHR/VI/2016"/>
    <s v="CHR-001/098/16\CHR-006/1271/16"/>
    <n v="7062100.0999999996"/>
    <n v="0"/>
    <s v="Invoice Submitted"/>
  </r>
  <r>
    <n v="31258717"/>
    <n v="6420091"/>
    <s v="IDR"/>
    <s v="PT INDO HUMAN RESOURCE"/>
    <s v="2015-10-07"/>
    <s v="60 days net"/>
    <s v="PT Nokia Solutions and Networks Indonesia"/>
    <n v="642009.10000000009"/>
    <n v="3"/>
    <n v="7062100.0999999996"/>
    <x v="3"/>
    <x v="5"/>
    <s v="0058/WCC-TI.SHOOTER/SF/INDOHR/I/2016\962/eWCC/SF/IHR/INNER/VIII/2016"/>
    <s v="CHR-001/097/16\Belum Invoice"/>
    <n v="7062100.0999999996"/>
    <n v="3531050.05"/>
    <s v="Partially Invoice Submitted"/>
  </r>
  <r>
    <n v="31258648"/>
    <n v="6420091"/>
    <s v="IDR"/>
    <s v="PT INDO HUMAN RESOURCE"/>
    <s v="2015-10-07"/>
    <s v="60 days net"/>
    <s v="PT Nokia Solutions and Networks Indonesia"/>
    <n v="642009.10000000009"/>
    <n v="3"/>
    <n v="7062100.0999999996"/>
    <x v="3"/>
    <x v="5"/>
    <s v="0057/WCC-TI.SHOOTER/SF/INDOHR/I/2016\959/eWCC/SF/IHR/INNER/VIII/2016"/>
    <s v="CHR-001/104/16\Belum Invoice"/>
    <n v="7062100.0999999996"/>
    <n v="3531050.05"/>
    <s v="Partially Invoice Submitted"/>
  </r>
  <r>
    <n v="31259458"/>
    <n v="2831007"/>
    <s v="IDR"/>
    <s v="PT INDO HUMAN RESOURCE"/>
    <s v="2015-10-07"/>
    <s v="60 days net"/>
    <s v="PT Nokia Solutions and Networks Indonesia"/>
    <n v="283100.7"/>
    <n v="1"/>
    <n v="3114107.7"/>
    <x v="3"/>
    <x v="5"/>
    <s v="0056/WCC-TSSR.SHOOTER/SF/INDOHR/I/2016"/>
    <s v="CHR-001/096/16"/>
    <n v="3114107.7"/>
    <n v="0"/>
    <s v="Invoice Submitted"/>
  </r>
  <r>
    <n v="31259488"/>
    <n v="2831007"/>
    <s v="IDR"/>
    <s v="PT INDO HUMAN RESOURCE"/>
    <s v="2015-10-07"/>
    <s v="60 days net"/>
    <s v="PT Nokia Solutions and Networks Indonesia"/>
    <n v="283100.7"/>
    <n v="1"/>
    <n v="3114107.7"/>
    <x v="3"/>
    <x v="5"/>
    <s v="0055/WCC-TSSR.SHOOTER/SF/INDOHR/I/2016"/>
    <s v="CHR-001/094/16"/>
    <n v="3114107.7"/>
    <n v="0"/>
    <s v="Invoice Submitted"/>
  </r>
  <r>
    <n v="31259486"/>
    <n v="2831007"/>
    <s v="IDR"/>
    <s v="PT INDO HUMAN RESOURCE"/>
    <s v="2015-10-07"/>
    <s v="60 days net"/>
    <s v="PT Nokia Solutions and Networks Indonesia"/>
    <n v="283100.7"/>
    <n v="1"/>
    <n v="3114107.7"/>
    <x v="3"/>
    <x v="5"/>
    <s v="0049/WCC-TSSR.SHOOTER/SF/INDOHR/I/2016"/>
    <s v="CHR-001/090/16"/>
    <n v="3114107.7"/>
    <n v="0"/>
    <s v="Invoice Submitted"/>
  </r>
  <r>
    <n v="31259484"/>
    <n v="2831007"/>
    <s v="IDR"/>
    <s v="PT INDO HUMAN RESOURCE"/>
    <s v="2015-10-07"/>
    <s v="60 Days"/>
    <s v="PT Nokia Solutions and Networks Indonesia"/>
    <n v="283100.7"/>
    <n v="1"/>
    <n v="3114107.7"/>
    <x v="3"/>
    <x v="5"/>
    <s v="0045/WCC-TSSR.SHOOTER/SF/INDOHR/XII/2015"/>
    <s v="CHR-001/091/16"/>
    <n v="3114107.7"/>
    <n v="0"/>
    <s v="Invoice Submitted"/>
  </r>
  <r>
    <n v="31259497"/>
    <n v="2831007"/>
    <s v="IDR"/>
    <s v="PT INDO HUMAN RESOURCE"/>
    <s v="2015-10-07"/>
    <s v="60 Days"/>
    <s v="PT Nokia Solutions and Networks Indonesia"/>
    <n v="283100.7"/>
    <n v="1"/>
    <n v="3114107.7"/>
    <x v="3"/>
    <x v="5"/>
    <s v="0044/WCC-TSSR.SHOOTER/SF/INDOHR/XII/2015"/>
    <s v="CHR-001/092/16"/>
    <n v="3114107.7"/>
    <n v="0"/>
    <s v="Invoice Submitted"/>
  </r>
  <r>
    <n v="31259503"/>
    <n v="2831007"/>
    <s v="IDR"/>
    <s v="PT INDO HUMAN RESOURCE"/>
    <s v="2015-10-07"/>
    <s v="60 Days"/>
    <s v="PT Nokia Solutions and Networks Indonesia"/>
    <n v="283100.7"/>
    <n v="1"/>
    <n v="3114107.7"/>
    <x v="3"/>
    <x v="5"/>
    <s v="0024/WCC-TSSR.SHOOTER/SF/INDOHR/XII/2015"/>
    <s v="CHR-012/1860/15"/>
    <n v="3114107.7"/>
    <n v="0"/>
    <s v="Invoice Submitted"/>
  </r>
  <r>
    <n v="31259477"/>
    <n v="2831007"/>
    <s v="IDR"/>
    <s v="PT INDO HUMAN RESOURCE"/>
    <s v="2015-10-07"/>
    <s v="60 Days"/>
    <s v="PT Nokia Solutions and Networks Indonesia"/>
    <n v="283100.7"/>
    <n v="1"/>
    <n v="3114107.7"/>
    <x v="3"/>
    <x v="5"/>
    <s v="0022/WCC-TSSR.SHOOTER/SF/INDOHR/XII/2015"/>
    <s v="CHR-012/1858/15"/>
    <n v="3114107.7"/>
    <n v="0"/>
    <s v="Invoice Submitted"/>
  </r>
  <r>
    <n v="31259476"/>
    <n v="2831007"/>
    <s v="IDR"/>
    <s v="PT INDO HUMAN RESOURCE"/>
    <s v="2015-10-07"/>
    <s v="60 Days"/>
    <s v="PT Nokia Solutions and Networks Indonesia"/>
    <n v="283100.7"/>
    <n v="1"/>
    <n v="3114107.7"/>
    <x v="3"/>
    <x v="5"/>
    <s v="0021/WCC-TSSR.SHOOTER/INDOHR/XII/2015"/>
    <s v="CHR-012/1857/15"/>
    <n v="3114107.7"/>
    <n v="0"/>
    <s v="Invoice Submitted"/>
  </r>
  <r>
    <n v="31259496"/>
    <n v="2831007"/>
    <s v="IDR"/>
    <s v="PT INDO HUMAN RESOURCE"/>
    <s v="2015-10-07"/>
    <s v="60 Days"/>
    <s v="PT Nokia Solutions and Networks Indonesia"/>
    <n v="283100.7"/>
    <n v="1"/>
    <n v="3114107.7"/>
    <x v="3"/>
    <x v="5"/>
    <s v="0020/WCC-TSSR.SHOOTER/SF/INDOHR/XII/2015"/>
    <s v="CHR-012/1856/15"/>
    <n v="3114107.7"/>
    <n v="0"/>
    <s v="Invoice Submitted"/>
  </r>
  <r>
    <n v="31259491"/>
    <n v="2831007"/>
    <s v="IDR"/>
    <s v="PT INDO HUMAN RESOURCE"/>
    <s v="2015-10-07"/>
    <s v="60 Days"/>
    <s v="PT Nokia Solutions and Networks Indonesia"/>
    <n v="283100.7"/>
    <n v="1"/>
    <n v="3114107.7"/>
    <x v="3"/>
    <x v="5"/>
    <s v="0019/WCC-TSSR.SHOOTER/SF/INDOHR/XII/2015"/>
    <s v="CHR-012/1855/15"/>
    <n v="3114107.7"/>
    <n v="0"/>
    <s v="Invoice Submitted"/>
  </r>
  <r>
    <n v="31259481"/>
    <n v="2831007"/>
    <s v="IDR"/>
    <s v="PT INDO HUMAN RESOURCE"/>
    <s v="2015-10-07"/>
    <s v="60 days net"/>
    <s v="PT Nokia Solutions and Networks Indonesia"/>
    <n v="283100.7"/>
    <n v="1"/>
    <n v="3114107.7"/>
    <x v="3"/>
    <x v="5"/>
    <s v="0018/WCC-TSSR.SHOOTER/SF/INDOHR/III/2016"/>
    <s v="CHR-003/612/16"/>
    <n v="3114107.7"/>
    <n v="0"/>
    <s v="Invoice Submitted"/>
  </r>
  <r>
    <n v="31258728"/>
    <n v="6420091"/>
    <s v="IDR"/>
    <s v="PT INDO HUMAN RESOURCE"/>
    <s v="2015-10-07"/>
    <s v="60 Days"/>
    <s v="PT Nokia Solutions and Networks Indonesia"/>
    <n v="642009.10000000009"/>
    <n v="3"/>
    <n v="7062100.0999999996"/>
    <x v="3"/>
    <x v="5"/>
    <s v="0017/WCC-TI.SHOOTER/SF/INDOHR/XII/2015\1084/eWCC/SF/IHR/INNER/VIII/2016"/>
    <s v="CHR-012/1842/15\CHR-008/2054/16"/>
    <n v="7062100.0999999996"/>
    <n v="0"/>
    <s v="Invoice Submitted"/>
  </r>
  <r>
    <n v="31258727"/>
    <n v="6420091"/>
    <s v="IDR"/>
    <s v="PT INDO HUMAN RESOURCE"/>
    <s v="2015-10-07"/>
    <s v="60 Days"/>
    <s v="PT Nokia Solutions and Networks Indonesia"/>
    <n v="642009.10000000009"/>
    <n v="3"/>
    <n v="7062100.0999999996"/>
    <x v="3"/>
    <x v="5"/>
    <s v="0016/WCC-TI.SHOOTER/SF/INDOHR/XII/2015\968/eWCC/SF/IHR/INNER/VIII/2016"/>
    <s v="CHR-012/1841/15\Belum Invoice"/>
    <n v="7062100.0999999996"/>
    <n v="0"/>
    <s v="Partially Invoice Submitted"/>
  </r>
  <r>
    <n v="31258722"/>
    <n v="6420091"/>
    <s v="IDR"/>
    <s v="PT INDO HUMAN RESOURCE"/>
    <s v="2015-10-07"/>
    <s v="60 Days"/>
    <s v="PT Nokia Solutions and Networks Indonesia"/>
    <n v="642009.10000000009"/>
    <n v="3"/>
    <n v="7062100.0999999996"/>
    <x v="3"/>
    <x v="5"/>
    <s v="0014/WCC-TI.SHOOTER/SF/INDOHR/XII/2015\948/eWCC/SF/IHR/INNER/VIII/2016"/>
    <s v="CHR-012/1852/15\CHR-008/2030/16"/>
    <n v="7062100.0999999996"/>
    <n v="0"/>
    <s v="Invoice Submitted"/>
  </r>
  <r>
    <n v="31258679"/>
    <n v="6420091"/>
    <s v="IDR"/>
    <s v="PT INDO HUMAN RESOURCE"/>
    <s v="2015-10-07"/>
    <s v="60 Days"/>
    <s v="PT Nokia Solutions and Networks Indonesia"/>
    <n v="642009.10000000009"/>
    <n v="3"/>
    <n v="7062100.0999999996"/>
    <x v="3"/>
    <x v="5"/>
    <s v="0013/WCC-TI.SHOOTER/SF/INDOHR/XII/2015\10181/eWCC/SF/IHR/INNER/XII/2016"/>
    <s v="CHR-012/1840/15\CHR-012/3877/16"/>
    <n v="7062100.0999999996"/>
    <n v="0"/>
    <s v="Invoice Submitted"/>
  </r>
  <r>
    <n v="31258677"/>
    <n v="6420091"/>
    <s v="IDR"/>
    <s v="PT INDO HUMAN RESOURCE"/>
    <s v="2015-10-07"/>
    <s v="60 Days"/>
    <s v="PT Nokia Solutions and Networks Indonesia"/>
    <n v="642009.10000000009"/>
    <n v="3"/>
    <n v="7062100.0999999996"/>
    <x v="3"/>
    <x v="5"/>
    <s v="0012/WCC-TI.SHOOTER/SF/INDOHR/XII/2015\10180/eWCC/SF/IHR/INNER/XII/2016"/>
    <s v="CHR-012/1839/15\CHR-012/3876/16"/>
    <n v="7062100.0999999996"/>
    <n v="0"/>
    <s v="Invoice Submitted"/>
  </r>
  <r>
    <n v="31258719"/>
    <n v="6420091"/>
    <s v="IDR"/>
    <s v="PT INDO HUMAN RESOURCE"/>
    <s v="2015-10-07"/>
    <s v="60 Days"/>
    <s v="PT Nokia Solutions and Networks Indonesia"/>
    <n v="642009.10000000009"/>
    <n v="3"/>
    <n v="7062100.0999999996"/>
    <x v="3"/>
    <x v="5"/>
    <s v="0011/WCC-TI.SHOOTER/SF/INDOHR/XII/2015\963/eWCC/SF/IHR/INNER/VIII/2016"/>
    <s v="CHR-012/1848/15\Belum Invoice"/>
    <n v="7062100.0999999996"/>
    <n v="0"/>
    <s v="Partially Invoice Submitted"/>
  </r>
  <r>
    <n v="31258712"/>
    <n v="6420091"/>
    <s v="IDR"/>
    <s v="PT INDO HUMAN RESOURCE"/>
    <s v="2015-10-07"/>
    <s v="60 Days"/>
    <s v="PT Nokia Solutions and Networks Indonesia"/>
    <n v="642009.10000000009"/>
    <n v="3"/>
    <n v="7062100.0999999996"/>
    <x v="3"/>
    <x v="5"/>
    <s v="0010/WCC-TI.SHOOTER/SF/INDOHR/XII/2015\944/eWCC/SF/IHR/INNER/VIII/2016"/>
    <s v="CHR-012/1838/15\CHR-008/2032/16"/>
    <n v="7062100.0999999996"/>
    <n v="0"/>
    <s v="Invoice Submitted"/>
  </r>
  <r>
    <n v="31258699"/>
    <n v="6420091"/>
    <s v="IDR"/>
    <s v="PT INDO HUMAN RESOURCE"/>
    <s v="2015-10-07"/>
    <s v="60 Days"/>
    <s v="PT Nokia Solutions and Networks Indonesia"/>
    <n v="642009.10000000009"/>
    <n v="3"/>
    <n v="7062100.0999999996"/>
    <x v="3"/>
    <x v="5"/>
    <s v="0009/WCC-TI.SHOOTER/SF/INDOHR/XII/2015\955/eWCC/SF/IHR/INNER/VIII/2016"/>
    <s v="CHR-012/1837/15\Belum Invoice"/>
    <n v="7062100.0999999996"/>
    <n v="0"/>
    <s v="Partially Invoice Submitted"/>
  </r>
  <r>
    <n v="31258693"/>
    <n v="6420091"/>
    <s v="IDR"/>
    <s v="PT INDO HUMAN RESOURCE"/>
    <s v="2015-10-07"/>
    <s v="60 Days"/>
    <s v="PT Nokia Solutions and Networks Indonesia"/>
    <n v="642009.10000000009"/>
    <n v="3"/>
    <n v="7062100.0999999996"/>
    <x v="3"/>
    <x v="5"/>
    <s v="0008/WCC-TI.SHOOTER/SF/INDOHR/XII/2015\954/eWCC/SF/IHR/INNER/VIII/2016"/>
    <s v="CHR-012/1836/15\Belum Invoice"/>
    <n v="7062100.0999999996"/>
    <n v="0"/>
    <s v="Partially Invoice Submitted"/>
  </r>
  <r>
    <n v="31258721"/>
    <n v="6420091"/>
    <s v="IDR"/>
    <s v="PT INDO HUMAN RESOURCE"/>
    <s v="2015-10-07"/>
    <s v="60 Days"/>
    <s v="PT Nokia Solutions and Networks Indonesia"/>
    <n v="642009.10000000009"/>
    <n v="3"/>
    <n v="7062100.0999999996"/>
    <x v="3"/>
    <x v="5"/>
    <s v="0007/WCC-TI.SHOOTER/SF/INDOHR/XII/2015\964/eWCC/SF/IHR/INNER/VIII/2016"/>
    <s v="CHR-012/1835/15\Belum Invoice"/>
    <n v="7062100.0999999996"/>
    <n v="0"/>
    <s v="Partially Invoice Submitted"/>
  </r>
  <r>
    <n v="31258673"/>
    <n v="6420091"/>
    <s v="IDR"/>
    <s v="PT INDO HUMAN RESOURCE"/>
    <s v="2015-10-07"/>
    <s v="60 Days"/>
    <s v="PT Nokia Solutions and Networks Indonesia"/>
    <n v="642009.10000000009"/>
    <n v="3"/>
    <n v="7062100.0999999996"/>
    <x v="3"/>
    <x v="5"/>
    <s v="0006/WCC-TI.SHOOTER/SF/INDOHR/XII/2015\960/eWCC/SF/IHR/INNER/VIII/2016"/>
    <s v="CHR-012/1861/15\Belum Invoice"/>
    <n v="7062100.0999999996"/>
    <n v="0"/>
    <s v="Partially Invoice Submitted"/>
  </r>
  <r>
    <n v="31258710"/>
    <n v="6420091"/>
    <s v="IDR"/>
    <s v="PT INDO HUMAN RESOURCE"/>
    <s v="2015-10-07"/>
    <s v="60 Days"/>
    <s v="PT Nokia Solutions and Networks Indonesia"/>
    <n v="642009.10000000009"/>
    <n v="3"/>
    <n v="7062100.0999999996"/>
    <x v="3"/>
    <x v="5"/>
    <s v="0005/WCC-TI.SHOOTER/SF/INDOHR/XII/2015\957/eWCC/SF/IHR/INNER/VIII/2016"/>
    <s v="CHR-012/1834/15\Belum Invoice"/>
    <n v="7062100.0999999996"/>
    <n v="0"/>
    <s v="Partially Invoice Submitted"/>
  </r>
  <r>
    <n v="31258704"/>
    <n v="6420091"/>
    <s v="IDR"/>
    <s v="PT INDO HUMAN RESOURCE"/>
    <s v="2015-10-07"/>
    <s v="60 Days"/>
    <s v="PT Nokia Solutions and Networks Indonesia"/>
    <n v="642009.10000000009"/>
    <n v="3"/>
    <n v="7062100.0999999996"/>
    <x v="3"/>
    <x v="5"/>
    <s v="0004/WCC-TI.SHOOTER/SF/INDOHR/XII/2015\939/eWCC/SF/IHR/INNER/VIII/2016"/>
    <s v="CHR-012/1833/15\CHR-008/2036/16"/>
    <n v="7062100.0999999996"/>
    <n v="0"/>
    <s v="Invoice Submitted"/>
  </r>
  <r>
    <n v="31258675"/>
    <n v="6420091"/>
    <s v="IDR"/>
    <s v="PT INDO HUMAN RESOURCE"/>
    <s v="2015-10-07"/>
    <s v="60 Days"/>
    <s v="PT Nokia Solutions and Networks Indonesia"/>
    <n v="642009.10000000009"/>
    <n v="3"/>
    <n v="7062100.0999999996"/>
    <x v="3"/>
    <x v="5"/>
    <s v="0003/WCC-TI.SHOOTER/SF/INDOHR/XII/2015\943/eWCC/SF/IHR/INNER/VIII/2016"/>
    <s v="CHR-012/1851/15\CHR-008/2033/16"/>
    <n v="7062100.0999999996"/>
    <n v="0"/>
    <s v="Invoice Submitted"/>
  </r>
  <r>
    <n v="31258715"/>
    <n v="6420091"/>
    <s v="IDR"/>
    <s v="PT INDO HUMAN RESOURCE"/>
    <s v="2015-10-07"/>
    <s v="60 Days"/>
    <s v="PT Nokia Solutions and Networks Indonesia"/>
    <n v="642009.10000000009"/>
    <n v="3"/>
    <n v="7062100.0999999996"/>
    <x v="3"/>
    <x v="5"/>
    <s v="0001/WCC-TI.SHOOTER/SF/INDOHR/XII/2015\10178/eWCC/SF/IHR/INNER/XII/2016"/>
    <s v="CHR-003/619/16\CHR-012/3874/16"/>
    <n v="7062100.0999999996"/>
    <n v="0"/>
    <s v="Invoice Submitted"/>
  </r>
  <r>
    <n v="31259501"/>
    <n v="0"/>
    <s v="IDR"/>
    <s v="PT INDO HUMAN RESOURCE"/>
    <s v="2015-10-07"/>
    <s v="60 days net"/>
    <s v="PT Nokia Solutions and Networks Indonesia"/>
    <n v="0"/>
    <n v="1"/>
    <n v="0"/>
    <x v="3"/>
    <x v="11"/>
    <m/>
    <m/>
    <m/>
    <n v="3114107.7"/>
    <s v="Not Yet Submit Invoice"/>
  </r>
  <r>
    <n v="31259485"/>
    <n v="0"/>
    <s v="IDR"/>
    <s v="PT INDO HUMAN RESOURCE"/>
    <s v="2015-10-07"/>
    <s v="60 days net"/>
    <s v="PT Nokia Solutions and Networks Indonesia"/>
    <n v="0"/>
    <n v="1"/>
    <n v="0"/>
    <x v="3"/>
    <x v="11"/>
    <m/>
    <m/>
    <m/>
    <n v="3114107.7"/>
    <s v="Not Yet Submit Invoice"/>
  </r>
  <r>
    <n v="31258726"/>
    <n v="0"/>
    <s v="IDR"/>
    <s v="PT INDO HUMAN RESOURCE"/>
    <s v="2015-10-07"/>
    <s v="60 days net"/>
    <s v="PT Nokia Solutions and Networks Indonesia"/>
    <n v="0"/>
    <n v="0"/>
    <n v="0"/>
    <x v="2"/>
    <x v="11"/>
    <m/>
    <m/>
    <m/>
    <n v="7062100.0999999996"/>
    <s v="Not Yet Submit Invoice"/>
  </r>
  <r>
    <n v="31258696"/>
    <n v="0"/>
    <s v="IDR"/>
    <s v="PT INDO HUMAN RESOURCE"/>
    <s v="2015-10-07"/>
    <s v="60 days net"/>
    <s v="PT Nokia Solutions and Networks Indonesia"/>
    <n v="0"/>
    <n v="3"/>
    <n v="0"/>
    <x v="3"/>
    <x v="11"/>
    <m/>
    <m/>
    <m/>
    <n v="7062100.0999999996"/>
    <s v="Not Yet Submit Invoice"/>
  </r>
  <r>
    <n v="31249339"/>
    <n v="9956000"/>
    <s v="IDR"/>
    <s v="PT INDO HUMAN RESOURCE"/>
    <s v="2015-10-05"/>
    <s v="30 days net"/>
    <s v="PT Nokia Solutions and Networks Indonesia"/>
    <n v="995600"/>
    <n v="1"/>
    <n v="10951600"/>
    <x v="4"/>
    <x v="5"/>
    <s v="872/WCC/TI/3/10/2015"/>
    <s v="CHR-010/1564/15"/>
    <n v="10951600"/>
    <n v="0"/>
    <s v="Invoice Submitted"/>
  </r>
  <r>
    <n v="31225445"/>
    <n v="10587635"/>
    <s v="IDR"/>
    <s v="PT INDO HUMAN RESOURCE"/>
    <s v="2015-09-29"/>
    <s v="60 days net"/>
    <s v="PT Nokia Solutions and Networks Indonesia"/>
    <n v="1058763.5"/>
    <n v="6"/>
    <n v="11646398.5"/>
    <x v="3"/>
    <x v="5"/>
    <s v="2750/WCC-TI/SF/INDOHR/I/2016\1969/WCC-TI.2nd/SF/INDOHR/V/2016"/>
    <s v="CHR-001/100/16\CHR-005/1011/16"/>
    <n v="11646398.5"/>
    <n v="0"/>
    <s v="Invoice Submitted"/>
  </r>
  <r>
    <n v="31225444"/>
    <n v="10587635"/>
    <s v="IDR"/>
    <s v="PT INDO HUMAN RESOURCE"/>
    <s v="2015-09-29"/>
    <s v="60 Days"/>
    <s v="PT Nokia Solutions and Networks Indonesia"/>
    <n v="1058763.5"/>
    <n v="6"/>
    <n v="11646398.5"/>
    <x v="3"/>
    <x v="5"/>
    <s v="2747/WCC-TI/SF/INDOHR/XII/2015\1294/eWCC/SF/IHR/INNER/IX/2016"/>
    <s v="CHR-012/1938/15\CHR-009/2093/16"/>
    <n v="11646398.5"/>
    <n v="0"/>
    <s v="Invoice Submitted"/>
  </r>
  <r>
    <n v="31229122"/>
    <n v="17650404"/>
    <s v="IDR"/>
    <s v="PT INDO HUMAN RESOURCE"/>
    <s v="2015-09-29"/>
    <s v="60 days net"/>
    <s v="PT Nokia Solutions and Networks Indonesia"/>
    <n v="1765040.4000000001"/>
    <n v="5"/>
    <n v="19415444.399999999"/>
    <x v="3"/>
    <x v="5"/>
    <s v="2745/WCC-TI/SF/INDOHR/X/2015\1104/WCC-TI.2nd/SF/INDOHR/III/2016"/>
    <s v="CHR-012/1822/15\CHR-012/1936/15"/>
    <n v="19415444.399999999"/>
    <n v="0"/>
    <s v="Invoice Submitted"/>
  </r>
  <r>
    <n v="31226356"/>
    <n v="17650404"/>
    <s v="IDR"/>
    <s v="PT INDO HUMAN RESOURCE"/>
    <s v="2015-09-29"/>
    <s v="60 Days"/>
    <s v="PT Nokia Solutions and Networks Indonesia"/>
    <n v="1765040.4000000001"/>
    <n v="5"/>
    <n v="19415444.399999999"/>
    <x v="3"/>
    <x v="5"/>
    <s v="2646/WCC-TI/SF/INDOHR/XI/2015\1651/WCC-TI.2nd/SF/INDOHR/V/2016"/>
    <s v="CHR-012/1817/15\CHR-005/915/16"/>
    <n v="19415444.399999999"/>
    <n v="0"/>
    <s v="Invoice Submitted"/>
  </r>
  <r>
    <n v="31225428"/>
    <n v="12503283"/>
    <s v="IDR"/>
    <s v="PT INDO HUMAN RESOURCE"/>
    <s v="2015-09-29"/>
    <s v="60 Days"/>
    <s v="PT Nokia Solutions and Networks Indonesia"/>
    <n v="1250328.3"/>
    <n v="5"/>
    <n v="13753611.300000001"/>
    <x v="3"/>
    <x v="5"/>
    <s v="2621/WCC-TI/SF/INDOHR/XI/2015\0781/WCC.TI.2nd/SF/INDOHR/III/2016"/>
    <s v="CHR-011/1684/15\CHR-003/638/16"/>
    <n v="13753611.300000001"/>
    <n v="0"/>
    <s v="Invoice Submitted"/>
  </r>
  <r>
    <n v="31225671"/>
    <n v="17650404"/>
    <s v="IDR"/>
    <s v="PT INDO HUMAN RESOURCE"/>
    <s v="2015-09-29"/>
    <s v="60 days net"/>
    <s v="PT Nokia Solutions and Networks Indonesia"/>
    <n v="1765040.4000000001"/>
    <n v="5"/>
    <n v="19415444.399999999"/>
    <x v="3"/>
    <x v="5"/>
    <s v="2578/WCC-TI/SF/INDOHR/X/2015\1101/WCC-TI.2nd/SF/INDOHR/III/2016"/>
    <s v="CHR-010/1615/15\CHR-003/630/16"/>
    <n v="19415444.399999999"/>
    <n v="0"/>
    <s v="Invoice Submitted"/>
  </r>
  <r>
    <n v="31226218"/>
    <n v="17650404"/>
    <s v="IDR"/>
    <s v="PT INDO HUMAN RESOURCE"/>
    <s v="2015-09-29"/>
    <s v="60 days net"/>
    <s v="PT Nokia Solutions and Networks Indonesia"/>
    <n v="1765040.4000000001"/>
    <n v="5"/>
    <n v="19415444.399999999"/>
    <x v="3"/>
    <x v="5"/>
    <s v="2540/WCC-TI/SF/INDOHR/X/2015\1438/WCC-TI.2nd/SF/INDOHR/IV/2016"/>
    <s v="CHR-010/1614/15\CHR-004/835/16"/>
    <n v="19415444.399999999"/>
    <n v="0"/>
    <s v="Invoice Submitted"/>
  </r>
  <r>
    <n v="31226102"/>
    <n v="17650404"/>
    <s v="IDR"/>
    <s v="PT INDO HUMAN RESOURCE"/>
    <s v="2015-09-29"/>
    <s v="60 days net"/>
    <s v="PT Nokia Solutions and Networks Indonesia"/>
    <n v="1765040.4000000001"/>
    <n v="5"/>
    <n v="19415444.399999999"/>
    <x v="3"/>
    <x v="5"/>
    <s v="2539/WCC-TI/SF/INDOHR/X/2015\1097/WCC-TI.2nd/SF/INDOHR/III/2016"/>
    <s v="CHR-010/1613/15\CHR-003/629/16"/>
    <n v="19415444.399999999"/>
    <n v="0"/>
    <s v="Invoice Submitted"/>
  </r>
  <r>
    <n v="31225875"/>
    <n v="17650404"/>
    <s v="IDR"/>
    <s v="PT INDO HUMAN RESOURCE"/>
    <s v="2015-09-29"/>
    <s v="60 days net"/>
    <s v="PT Nokia Solutions and Networks Indonesia"/>
    <n v="1765040.4000000001"/>
    <n v="5"/>
    <n v="19415444.399999999"/>
    <x v="3"/>
    <x v="5"/>
    <s v="2538/WCC-TI/SF/INDOHR/X/2015\1291/WCC-TI.2nd/SF/INDOHR/IV/2016"/>
    <s v="CHR-010/1612/15\CHR-004/764/16"/>
    <n v="19415444.399999999"/>
    <n v="0"/>
    <s v="Invoice Submitted"/>
  </r>
  <r>
    <n v="31225015"/>
    <n v="19685076"/>
    <s v="IDR"/>
    <s v="PT INDO HUMAN RESOURCE"/>
    <s v="2015-09-29"/>
    <s v="60 days net"/>
    <s v="PT Nokia Solutions and Networks Indonesia"/>
    <n v="1968507.6"/>
    <n v="7"/>
    <n v="21653583.600000001"/>
    <x v="3"/>
    <x v="5"/>
    <s v="2537/WCC-TI/SF/INDOHR/X/2015\1328/WCC-TI.2nd/SF/INDOHR/V/2016"/>
    <s v="CHR-010/1611/15\CHR-005/901/16"/>
    <n v="21653583.600000001"/>
    <n v="0"/>
    <s v="Invoice Submitted"/>
  </r>
  <r>
    <n v="31229154"/>
    <n v="18133128"/>
    <s v="IDR"/>
    <s v="PT INDO HUMAN RESOURCE"/>
    <s v="2015-09-29"/>
    <s v="60 days net"/>
    <s v="PT Nokia Solutions and Networks Indonesia"/>
    <n v="1813312.8"/>
    <n v="7"/>
    <n v="19946440.800000001"/>
    <x v="3"/>
    <x v="5"/>
    <s v="2533/WCC-TI/SF/INDOHR/X/2015\1105/WCC-TI.2nd/SF/INDOHR/III/2016"/>
    <s v="CHR-010/1610/15\CHR-003/627/16"/>
    <n v="19946440.800000001"/>
    <n v="0"/>
    <s v="Invoice Submitted"/>
  </r>
  <r>
    <n v="31226541"/>
    <n v="17650404"/>
    <s v="IDR"/>
    <s v="PT INDO HUMAN RESOURCE"/>
    <s v="2015-09-29"/>
    <s v="60 days net"/>
    <s v="PT Nokia Solutions and Networks Indonesia"/>
    <n v="1765040.4000000001"/>
    <n v="5"/>
    <n v="19415444.399999999"/>
    <x v="3"/>
    <x v="5"/>
    <s v="2529/WCC-TI/SF/INDOHR/X/2015\1295/WCC-TI.2nd/SF/INDOHR/IV/2016"/>
    <s v="CHR-010/1609/15\CHR-004/765/16"/>
    <n v="19415444.399999999"/>
    <n v="0"/>
    <s v="Invoice Submitted"/>
  </r>
  <r>
    <n v="31225438"/>
    <n v="13038723"/>
    <s v="IDR"/>
    <s v="PT INDO HUMAN RESOURCE"/>
    <s v="2015-09-29"/>
    <s v="60 days net"/>
    <s v="PT Nokia Solutions and Networks Indonesia"/>
    <n v="1303872.3"/>
    <n v="6"/>
    <n v="14342595.300000001"/>
    <x v="3"/>
    <x v="5"/>
    <s v="2522/WCC-TI/INDOHR/X/2015\182/eWCC/SF/IHR/INNER/VI/2016"/>
    <s v="CHR-011/1683/15\Belum Invoice"/>
    <n v="14342595.300000001"/>
    <n v="7171297.6500000004"/>
    <s v="Partially Invoice Submitted"/>
  </r>
  <r>
    <n v="31225439"/>
    <n v="18185844"/>
    <s v="IDR"/>
    <s v="PT INDO HUMAN RESOURCE"/>
    <s v="2015-09-29"/>
    <s v="60 days net"/>
    <s v="PT Nokia Solutions and Networks Indonesia"/>
    <n v="1818584.4000000001"/>
    <n v="6"/>
    <n v="20004428.399999999"/>
    <x v="3"/>
    <x v="5"/>
    <s v="1915/WCC-TI/SF/INDOHR/IX/2015\1443/WCC-TI.2nd/SF/INDOHR/IV/2016"/>
    <s v="CHR-011/1682/15\CHR-004/834/16"/>
    <n v="20004428.399999999"/>
    <n v="0"/>
    <s v="Invoice Submitted"/>
  </r>
  <r>
    <n v="31226649"/>
    <n v="19899252"/>
    <s v="IDR"/>
    <s v="PT INDO HUMAN RESOURCE"/>
    <s v="2015-09-29"/>
    <s v="60 days net"/>
    <s v="PT Nokia Solutions and Networks Indonesia"/>
    <n v="1989925.2000000002"/>
    <n v="6"/>
    <n v="21889177.199999999"/>
    <x v="3"/>
    <x v="5"/>
    <s v="1900/WCC-TI/SF/INDOHR/X/2015_Rev\1439/WCC-TI.2nd/SF/INDOHR/IV/2016"/>
    <s v="CHR-011/1710/15\Belum Invoice"/>
    <n v="21889177.199999999"/>
    <n v="10944588.6"/>
    <s v="Partially Invoice Submitted"/>
  </r>
  <r>
    <n v="31225437"/>
    <n v="11539491"/>
    <s v="IDR"/>
    <s v="PT INDO HUMAN RESOURCE"/>
    <s v="2015-09-29"/>
    <s v="60 days net"/>
    <s v="PT Nokia Solutions and Networks Indonesia"/>
    <n v="1153949.1000000001"/>
    <n v="5"/>
    <n v="12693440.1"/>
    <x v="3"/>
    <x v="5"/>
    <s v="1870/WCC-TI/SF/INDOHR/X/2015_Rev\1095/WCC-TI.2nd/SF/INDOHR/III/2016"/>
    <s v="CHR-011/1681/15\CHR-003/631/16"/>
    <n v="12693440.1"/>
    <n v="0"/>
    <s v="Invoice Submitted"/>
  </r>
  <r>
    <n v="31225431"/>
    <n v="11539491"/>
    <s v="IDR"/>
    <s v="PT INDO HUMAN RESOURCE"/>
    <s v="2015-09-29"/>
    <s v="60 days net"/>
    <s v="PT Nokia Solutions and Networks Indonesia"/>
    <n v="1153949.1000000001"/>
    <n v="5"/>
    <n v="12693440.1"/>
    <x v="3"/>
    <x v="5"/>
    <s v="1860/WCC-TI/SF/INDOHR/IX/2015\1094/WCC-TI.2nd/SF/INDOHR/III/2016"/>
    <s v="CHR-011/1680/15\CHR-003/632/16"/>
    <n v="12693440.1"/>
    <n v="0"/>
    <s v="Invoice Submitted"/>
  </r>
  <r>
    <n v="31229099"/>
    <n v="19685076"/>
    <s v="IDR"/>
    <s v="PT INDO HUMAN RESOURCE"/>
    <s v="2015-09-29"/>
    <s v="60 days net"/>
    <s v="PT Nokia Solutions and Networks Indonesia"/>
    <n v="1968507.6"/>
    <n v="7"/>
    <n v="21653583.600000001"/>
    <x v="3"/>
    <x v="5"/>
    <s v="1536/WCC-TI/SF/INDOHR/X/2015_Rev\1208/eWCC/SF/IHR/INNER/VIII/2016"/>
    <s v="CHR-011/1679/15\CHR-008/1989/16"/>
    <n v="21653583.600000001"/>
    <n v="0"/>
    <s v="Invoice Submitted"/>
  </r>
  <r>
    <n v="31225429"/>
    <n v="12503283"/>
    <s v="IDR"/>
    <s v="PT INDO HUMAN RESOURCE"/>
    <s v="2015-09-29"/>
    <s v="60 days net"/>
    <s v="PT Nokia Solutions and Networks Indonesia"/>
    <n v="1250328.3"/>
    <n v="5"/>
    <n v="13753611.300000001"/>
    <x v="3"/>
    <x v="5"/>
    <s v="1352/WCC-TI/SF/INDOHR/X/2015_Rev\0782/WCC-TI.2nd/SF/INDOHR/III/2016"/>
    <s v="CHR-011/1678/15\CHR-003/641/16"/>
    <n v="13753611.300000001"/>
    <n v="0"/>
    <s v="Invoice Submitted"/>
  </r>
  <r>
    <n v="31225064"/>
    <n v="15287571"/>
    <s v="IDR"/>
    <s v="PT INDO HUMAN RESOURCE"/>
    <s v="2015-09-29"/>
    <s v="60 days net"/>
    <s v="PT Nokia Solutions and Networks Indonesia"/>
    <n v="1528757.1"/>
    <n v="6"/>
    <n v="16816328.100000001"/>
    <x v="3"/>
    <x v="5"/>
    <s v="1351/WCC-TI/SF/INDOHR/X/2015_Rev\0780/WCC-TI2nd/SF/INDOHR/III/2016"/>
    <s v="CHR-011/1677/15\CHR-003/642/16"/>
    <n v="16816328.100000001"/>
    <n v="0"/>
    <s v="Invoice Submitted"/>
  </r>
  <r>
    <n v="31227374"/>
    <n v="110600000"/>
    <s v="IDR"/>
    <s v="PT INDO HUMAN RESOURCE"/>
    <s v="2015-09-29"/>
    <s v="30 Days"/>
    <s v="PT Nokia Solutions and Networks Indonesia"/>
    <n v="11060000"/>
    <n v="1"/>
    <n v="121660000"/>
    <x v="8"/>
    <x v="5"/>
    <s v="128-TB-Prov.SVC/SF/IHR/XI/2015"/>
    <s v="CHR-011/1767/15"/>
    <n v="121660000"/>
    <n v="0"/>
    <s v="Invoice Submitted"/>
  </r>
  <r>
    <n v="31227501"/>
    <n v="242000000"/>
    <s v="IDR"/>
    <s v="PT INDO HUMAN RESOURCE"/>
    <s v="2015-09-29"/>
    <s v="60 Days"/>
    <s v="PT Nokia Solutions and Networks Indonesia"/>
    <n v="24200000"/>
    <n v="1"/>
    <n v="266200000"/>
    <x v="8"/>
    <x v="5"/>
    <s v="123-TB-Prov.SVC/SF/IHR/XI/2015"/>
    <s v="CHR-011/1663/15"/>
    <n v="266200000"/>
    <n v="0"/>
    <s v="Invoice Submitted"/>
  </r>
  <r>
    <n v="31227149"/>
    <n v="422000000"/>
    <s v="IDR"/>
    <s v="PT INDO HUMAN RESOURCE"/>
    <s v="2015-09-29"/>
    <s v="30 days net"/>
    <s v="PT Nokia Solutions and Networks Indonesia"/>
    <n v="42200000"/>
    <n v="1"/>
    <n v="464200000"/>
    <x v="8"/>
    <x v="5"/>
    <s v="121-TB-Prov.Svc/SF/IHR/X/2015"/>
    <s v="CHR-010/1607/15"/>
    <n v="464200000"/>
    <n v="0"/>
    <s v="Invoice Submitted"/>
  </r>
  <r>
    <n v="31227455"/>
    <n v="70250000"/>
    <s v="IDR"/>
    <s v="PT INDO HUMAN RESOURCE"/>
    <s v="2015-09-29"/>
    <s v="60 days net"/>
    <s v="PT Nokia Solutions and Networks Indonesia"/>
    <n v="7025000"/>
    <n v="1"/>
    <n v="77275000"/>
    <x v="8"/>
    <x v="5"/>
    <s v="116-TB-Prov.Svc/SF/IHR/X/2015"/>
    <s v="CHR-010/1488/15"/>
    <n v="77275000"/>
    <n v="0"/>
    <s v="Invoice Submitted"/>
  </r>
  <r>
    <n v="31227479"/>
    <n v="422000000"/>
    <s v="IDR"/>
    <s v="PT INDO HUMAN RESOURCE"/>
    <s v="2015-09-29"/>
    <s v="60 days net"/>
    <s v="PT Nokia Solutions and Networks Indonesia"/>
    <n v="42200000"/>
    <n v="1"/>
    <n v="464200000"/>
    <x v="8"/>
    <x v="5"/>
    <s v="111-TB-Prov.Svc/SF/IHR/X/2015"/>
    <s v="CHR-010/1483/15"/>
    <n v="464200000"/>
    <n v="0"/>
    <s v="Invoice Submitted"/>
  </r>
  <r>
    <n v="31205461"/>
    <n v="566416500"/>
    <s v="IDR"/>
    <s v="PT INDO HUMAN RESOURCE"/>
    <s v="2015-09-25"/>
    <s v="60 Days"/>
    <s v="PT Nokia Solutions and Networks Indonesia"/>
    <n v="56641650"/>
    <n v="1"/>
    <n v="623058150"/>
    <x v="7"/>
    <x v="5"/>
    <s v="092/H3I/WCC/XII/2015"/>
    <s v="CHR-001/181/16"/>
    <n v="623058150"/>
    <n v="0"/>
    <s v="Invoice Submitted"/>
  </r>
  <r>
    <n v="31205388"/>
    <n v="624804180"/>
    <s v="IDR"/>
    <s v="PT INDO HUMAN RESOURCE"/>
    <s v="2015-09-25"/>
    <s v="60 Days"/>
    <s v="PT Nokia Solutions and Networks Indonesia"/>
    <n v="62480418"/>
    <n v="1"/>
    <n v="687284598"/>
    <x v="7"/>
    <x v="5"/>
    <s v="090/H3I/WCC/XII/2015"/>
    <s v="CHR-002/373/16"/>
    <n v="687284598"/>
    <n v="0"/>
    <s v="Invoice Submitted"/>
  </r>
  <r>
    <n v="31205238"/>
    <n v="472476000"/>
    <s v="IDR"/>
    <s v="PT INDO HUMAN RESOURCE"/>
    <s v="2015-09-25"/>
    <s v="60 Days"/>
    <s v="PT Nokia Solutions and Networks Indonesia"/>
    <n v="47247600"/>
    <n v="1"/>
    <n v="519723600"/>
    <x v="7"/>
    <x v="5"/>
    <s v="089/H3I/WCC/XII/2015"/>
    <s v="CHR-001/185/16"/>
    <n v="519723600"/>
    <n v="0"/>
    <s v="Invoice Submitted"/>
  </r>
  <r>
    <n v="31203761"/>
    <n v="14613600"/>
    <s v="IDR"/>
    <s v="PT INDO HUMAN RESOURCE"/>
    <s v="2015-09-25"/>
    <s v="60 days net"/>
    <s v="PT Nokia Solutions and Networks Indonesia"/>
    <n v="1461360"/>
    <n v="1"/>
    <n v="16074960"/>
    <x v="5"/>
    <x v="5"/>
    <s v="0174/CCM-DA/INDOHR/X/15"/>
    <s v="CHR-010/1480/15"/>
    <n v="16074960"/>
    <n v="0"/>
    <s v="Invoice Submitted"/>
  </r>
  <r>
    <n v="31187987"/>
    <n v="151934405"/>
    <s v="IDR"/>
    <s v="PT INDO HUMAN RESOURCE"/>
    <s v="2015-09-23"/>
    <s v="30 days net"/>
    <s v="PT Nokia Solutions and Networks Indonesia"/>
    <n v="15193440.5"/>
    <n v="1"/>
    <n v="167127845.5"/>
    <x v="4"/>
    <x v="5"/>
    <s v="894/WCC/TI/4K/12/2015"/>
    <s v="CHR-012/1795/15"/>
    <n v="167127845.5"/>
    <n v="0"/>
    <s v="Invoice Submitted"/>
  </r>
  <r>
    <n v="31187976"/>
    <n v="151934405"/>
    <s v="IDR"/>
    <s v="PT INDO HUMAN RESOURCE"/>
    <s v="2015-09-23"/>
    <s v="30 days net"/>
    <s v="PT Nokia Solutions and Networks Indonesia"/>
    <n v="15193440.5"/>
    <n v="1"/>
    <n v="167127845.5"/>
    <x v="4"/>
    <x v="5"/>
    <s v="879/WCC/TI/ALL/11/2015"/>
    <s v="CHR-011/1712/15"/>
    <n v="167127845.5"/>
    <n v="0"/>
    <s v="Invoice Submitted"/>
  </r>
  <r>
    <n v="31190751"/>
    <n v="50663772"/>
    <s v="IDR"/>
    <s v="PT INDO HUMAN RESOURCE"/>
    <s v="2015-09-23"/>
    <s v="30 Days"/>
    <s v="PT Nokia Solutions and Networks Indonesia"/>
    <n v="5066377.2"/>
    <n v="1"/>
    <n v="55730149.200000003"/>
    <x v="8"/>
    <x v="5"/>
    <s v="126-TB-Prov.SVC/SF/IHR/XI/2015"/>
    <s v="CHR-011/1666/15"/>
    <n v="55730149.200000003"/>
    <n v="0"/>
    <s v="Invoice Submitted"/>
  </r>
  <r>
    <n v="31190811"/>
    <n v="19500000"/>
    <s v="IDR"/>
    <s v="PT INDO HUMAN RESOURCE"/>
    <s v="2015-09-23"/>
    <s v="30 Days"/>
    <s v="PT Nokia Solutions and Networks Indonesia"/>
    <n v="1950000"/>
    <n v="1"/>
    <n v="21450000"/>
    <x v="8"/>
    <x v="5"/>
    <s v="125-TB-Prov.SVC/SF/IHR/XI/2015"/>
    <s v="CHR-011/1665/15"/>
    <n v="21450000"/>
    <n v="0"/>
    <s v="Invoice Submitted"/>
  </r>
  <r>
    <n v="31191062"/>
    <n v="12800000"/>
    <s v="IDR"/>
    <s v="PT INDO HUMAN RESOURCE"/>
    <s v="2015-09-23"/>
    <s v="30 Days"/>
    <s v="PT Nokia Solutions and Networks Indonesia"/>
    <n v="1280000"/>
    <n v="1"/>
    <n v="14080000"/>
    <x v="8"/>
    <x v="5"/>
    <s v="124-TB-Prov.SVC/SF/IHR/XI/2015"/>
    <s v="CHR-011/1664/15"/>
    <n v="14080000"/>
    <n v="0"/>
    <s v="Invoice Submitted"/>
  </r>
  <r>
    <n v="31191480"/>
    <n v="6935940"/>
    <s v="IDR"/>
    <s v="PT INDO HUMAN RESOURCE"/>
    <s v="2015-09-23"/>
    <s v="30 days net"/>
    <s v="PT Nokia Solutions and Networks Indonesia"/>
    <n v="693594"/>
    <n v="1"/>
    <n v="7629534"/>
    <x v="5"/>
    <x v="5"/>
    <s v="0172/CCM-DA/INDOHR/X/15"/>
    <s v="CHR-010/1478/15"/>
    <n v="7629534"/>
    <n v="0"/>
    <s v="Invoice Submitted"/>
  </r>
  <r>
    <n v="90644910"/>
    <n v="55055000"/>
    <s v="IDR"/>
    <s v="PT INDO HUMAN RESOURCE"/>
    <s v="2015-09-21"/>
    <s v="90 days net"/>
    <s v="PT Nokia Solutions and Networks Indonesia"/>
    <n v="5505500"/>
    <n v="1"/>
    <n v="60560500"/>
    <x v="6"/>
    <x v="5"/>
    <s v="MyO"/>
    <s v="CHR-009/1367/15"/>
    <n v="60560500"/>
    <n v="0"/>
    <s v="Invoice Submitted"/>
  </r>
  <r>
    <n v="31172627"/>
    <n v="10886111"/>
    <s v="IDR"/>
    <s v="PT INDO HUMAN RESOURCE"/>
    <s v="2015-09-21"/>
    <s v="60 days net"/>
    <s v="PT Nokia Solutions and Networks Indonesia"/>
    <n v="1088611.1000000001"/>
    <n v="4"/>
    <n v="11974722.1"/>
    <x v="3"/>
    <x v="5"/>
    <s v="2515/WCC-TI/SF/INDOHR/X/2015\1090/WCC-TI.2nd/SF/INDOHR/II/2016"/>
    <s v="CHR-010/1608/15\CHR-003/634/16"/>
    <n v="11974722.1"/>
    <n v="0"/>
    <s v="Invoice Submitted"/>
  </r>
  <r>
    <n v="31163133"/>
    <n v="22407520"/>
    <s v="IDR"/>
    <s v="PT INDO HUMAN RESOURCE"/>
    <s v="2015-09-18"/>
    <s v="30 days net"/>
    <s v="PT Nokia Solutions and Networks Indonesia"/>
    <n v="2240752"/>
    <n v="2"/>
    <n v="24648272"/>
    <x v="5"/>
    <x v="5"/>
    <s v="0175/CCM-DA/INDOHR/X/15"/>
    <s v="CHR-010/1481/15"/>
    <n v="24648272"/>
    <n v="0"/>
    <s v="Invoice Submitted"/>
  </r>
  <r>
    <n v="31163136"/>
    <n v="18510560"/>
    <s v="IDR"/>
    <s v="PT INDO HUMAN RESOURCE"/>
    <s v="2015-09-18"/>
    <s v="30 days net"/>
    <s v="PT Nokia Solutions and Networks Indonesia"/>
    <n v="1851056"/>
    <n v="1"/>
    <n v="20361616"/>
    <x v="5"/>
    <x v="5"/>
    <s v="0173/CCM-DA/INDOHR/X/15"/>
    <s v="CHR-010/1479/15"/>
    <n v="20361616"/>
    <n v="0"/>
    <s v="Invoice Submitted"/>
  </r>
  <r>
    <n v="31163127"/>
    <n v="24356000"/>
    <s v="IDR"/>
    <s v="PT INDO HUMAN RESOURCE"/>
    <s v="2015-09-18"/>
    <s v="30 days net"/>
    <s v="PT Nokia Solutions and Networks Indonesia"/>
    <n v="2435600"/>
    <n v="1"/>
    <n v="26791600"/>
    <x v="5"/>
    <x v="5"/>
    <s v="0171/CCM-DA/INDOHR/X/15"/>
    <s v="CHR-010/1477/15"/>
    <n v="26791600"/>
    <n v="0"/>
    <s v="Invoice Submitted"/>
  </r>
  <r>
    <n v="31159339"/>
    <n v="151934405"/>
    <s v="IDR"/>
    <s v="PT INDO HUMAN RESOURCE"/>
    <s v="2015-09-17"/>
    <s v="60 days net"/>
    <s v="PT Nokia Solutions and Networks Indonesia"/>
    <n v="15193440.5"/>
    <n v="1"/>
    <n v="167127845.5"/>
    <x v="4"/>
    <x v="5"/>
    <s v="874/WCC/CORE/ALL/10/2015"/>
    <s v="CHR-010/1583/15"/>
    <n v="167127845.5"/>
    <n v="0"/>
    <s v="Invoice Submitted"/>
  </r>
  <r>
    <n v="31161154"/>
    <n v="15702000"/>
    <s v="IDR"/>
    <s v="PT INDO HUMAN RESOURCE"/>
    <s v="2015-09-17"/>
    <s v="30 days net"/>
    <s v="PT Nokia Solutions and Networks Indonesia"/>
    <n v="1570200"/>
    <n v="1"/>
    <n v="17272200"/>
    <x v="8"/>
    <x v="5"/>
    <s v="112-TB-Prov.Svc/SF/IHR/X/2015"/>
    <s v="CHR-010/1484/15"/>
    <n v="17272200"/>
    <n v="0"/>
    <s v="Invoice Submitted"/>
  </r>
  <r>
    <n v="31159367"/>
    <n v="151934405"/>
    <s v="IDR"/>
    <s v="PT INDO HUMAN RESOURCE"/>
    <s v="2015-09-17"/>
    <s v="60 days net"/>
    <s v="PT Nokia Solutions and Networks Indonesia"/>
    <n v="15193440.5"/>
    <n v="1"/>
    <n v="167127845.5"/>
    <x v="4"/>
    <x v="5"/>
    <s v="09/WCC/TI/ALL/I/2016"/>
    <s v="CHR-001/142/16"/>
    <n v="167127845.5"/>
    <n v="0"/>
    <s v="Invoice Submitted"/>
  </r>
  <r>
    <n v="31154491"/>
    <n v="1506598200"/>
    <s v="IDR"/>
    <s v="PT INDO HUMAN RESOURCE"/>
    <s v="2015-09-16"/>
    <s v="30 days net"/>
    <s v="PT Nokia Solutions and Networks Indonesia"/>
    <n v="150659820"/>
    <n v="1"/>
    <n v="1657258020"/>
    <x v="9"/>
    <x v="5"/>
    <s v="WCC Done"/>
    <s v="CHR-009/1344/15"/>
    <n v="1657258020"/>
    <n v="0"/>
    <s v="Invoice Submitted"/>
  </r>
  <r>
    <n v="31154633"/>
    <n v="1004398800"/>
    <s v="IDR"/>
    <s v="PT INDO HUMAN RESOURCE"/>
    <s v="2015-09-16"/>
    <s v="30 Days"/>
    <s v="PT Nokia Solutions and Networks Indonesia"/>
    <n v="100439880"/>
    <n v="1"/>
    <n v="1104838680"/>
    <x v="9"/>
    <x v="5"/>
    <s v="130-TB-Prov.Svc/SF/IHR/XI/2015"/>
    <s v="CHR-012/1831/15"/>
    <n v="1104838680"/>
    <n v="0"/>
    <s v="Invoice Submitted"/>
  </r>
  <r>
    <n v="31154595"/>
    <n v="1506598200"/>
    <s v="IDR"/>
    <s v="PT INDO HUMAN RESOURCE"/>
    <s v="2015-09-16"/>
    <s v="30 Days"/>
    <s v="PT Nokia Solutions and Networks Indonesia"/>
    <n v="150659820"/>
    <n v="1"/>
    <n v="1657258020"/>
    <x v="9"/>
    <x v="5"/>
    <s v="122-TB-Prov.SVC/SF/IHR/XI/2015"/>
    <s v="CHR-011/1662/15"/>
    <n v="1657258020"/>
    <n v="0"/>
    <s v="Invoice Submitted"/>
  </r>
  <r>
    <n v="31154557"/>
    <n v="1004398800"/>
    <s v="IDR"/>
    <s v="PT INDO HUMAN RESOURCE"/>
    <s v="2015-09-16"/>
    <s v="30 days net"/>
    <s v="PT Nokia Solutions and Networks Indonesia"/>
    <n v="100439880"/>
    <n v="1"/>
    <n v="1104838680"/>
    <x v="9"/>
    <x v="5"/>
    <s v="120-TB-Prov.Svc/SF/IHR/X/2015"/>
    <s v="CHR-010/1606/15"/>
    <n v="1104838680"/>
    <n v="0"/>
    <s v="Invoice Submitted"/>
  </r>
  <r>
    <n v="31153831"/>
    <n v="467661000"/>
    <s v="IDR"/>
    <s v="PT INDO HUMAN RESOURCE"/>
    <s v="2015-09-16"/>
    <s v="60 days net"/>
    <s v="PT Nokia Solutions and Networks Indonesia"/>
    <n v="46766100"/>
    <n v="1"/>
    <n v="514427100"/>
    <x v="8"/>
    <x v="5"/>
    <s v="110-TB-Prov.Svc/SF/IHR/X/2015"/>
    <s v="CHR-010/1482/15"/>
    <n v="514427100"/>
    <n v="0"/>
    <s v="Invoice Submitted"/>
  </r>
  <r>
    <n v="31153773"/>
    <n v="935322000"/>
    <s v="IDR"/>
    <s v="PT INDO HUMAN RESOURCE"/>
    <s v="2015-09-16"/>
    <s v="60 days net"/>
    <s v="PT Nokia Solutions and Networks Indonesia"/>
    <n v="93532200"/>
    <n v="1"/>
    <n v="1028854200"/>
    <x v="8"/>
    <x v="5"/>
    <s v="108-TB-Prov.Svc/SF/IHR/IX/2015"/>
    <s v="CHR-009/1415/15"/>
    <n v="1028854200"/>
    <n v="0"/>
    <s v="Invoice Submitted"/>
  </r>
  <r>
    <n v="31152442"/>
    <n v="3014000"/>
    <s v="IDR"/>
    <s v="PT INDO HUMAN RESOURCE"/>
    <s v="2015-09-16"/>
    <s v="60 days net"/>
    <s v="PT Nokia Solutions and Networks Indonesia"/>
    <n v="301400"/>
    <n v="2"/>
    <n v="3315400"/>
    <x v="7"/>
    <x v="5"/>
    <s v="063/H3I/WCC/IX/2015"/>
    <s v="CHR-010/1464/15"/>
    <n v="3315400"/>
    <n v="0"/>
    <s v="Invoice Submitted"/>
  </r>
  <r>
    <n v="31152537"/>
    <n v="3058000"/>
    <s v="IDR"/>
    <s v="PT INDO HUMAN RESOURCE"/>
    <s v="2015-09-16"/>
    <s v="60 days net"/>
    <s v="PT Nokia Solutions and Networks Indonesia"/>
    <n v="305800"/>
    <n v="2"/>
    <n v="3363800"/>
    <x v="7"/>
    <x v="5"/>
    <s v="062/H3I/WCC/IX/2015"/>
    <s v="CHR-010/1463/15"/>
    <n v="3363800"/>
    <n v="0"/>
    <s v="Invoice Submitted"/>
  </r>
  <r>
    <n v="90643573"/>
    <n v="50820000"/>
    <s v="IDR"/>
    <s v="PT INDO HUMAN RESOURCE"/>
    <s v="2015-09-15"/>
    <s v="90 days net"/>
    <s v="PT Nokia Solutions and Networks Indonesia"/>
    <n v="5082000"/>
    <n v="1"/>
    <n v="55902000"/>
    <x v="6"/>
    <x v="5"/>
    <s v="MyO"/>
    <s v="CHR-009/1332/15"/>
    <n v="55902000"/>
    <n v="0"/>
    <s v="Invoice Submitted"/>
  </r>
  <r>
    <n v="31145077"/>
    <n v="18400000"/>
    <s v="IDR"/>
    <s v="PT INDO HUMAN RESOURCE"/>
    <s v="2015-09-15"/>
    <s v="30 days net"/>
    <s v="PT Nokia Solutions and Networks Indonesia"/>
    <n v="1840000"/>
    <n v="1"/>
    <n v="20240000"/>
    <x v="8"/>
    <x v="5"/>
    <s v="118/WCC-TB_Prov.Svc/SF/IHR/X/2015"/>
    <s v="CHR-010/1581/15"/>
    <n v="20240000"/>
    <n v="0"/>
    <s v="Invoice Submitted"/>
  </r>
  <r>
    <n v="31145071"/>
    <n v="92000000"/>
    <s v="IDR"/>
    <s v="PT INDO HUMAN RESOURCE"/>
    <s v="2015-09-15"/>
    <s v="30 days net"/>
    <s v="PT Nokia Solutions and Networks Indonesia"/>
    <n v="9200000"/>
    <n v="5"/>
    <n v="101200000"/>
    <x v="8"/>
    <x v="5"/>
    <s v="117-TB-Prov.Svc/SF/IHR/X/2015,117-TB-Prov.Svc/SF/IHR/X/2015"/>
    <s v="CHR-009/1414/15, CHR-010/1489/15"/>
    <n v="101200000"/>
    <n v="0"/>
    <s v="Invoice Submitted"/>
  </r>
  <r>
    <n v="31145024"/>
    <n v="200000000"/>
    <s v="IDR"/>
    <s v="PT INDO HUMAN RESOURCE"/>
    <s v="2015-09-15"/>
    <s v="30 days net"/>
    <s v="PT Nokia Solutions and Networks Indonesia"/>
    <n v="20000000"/>
    <n v="2"/>
    <n v="220000000"/>
    <x v="8"/>
    <x v="5"/>
    <s v="109-TB-Prov.Svc/SF/IHR/IX/2015"/>
    <s v="CHR-009/1416/15"/>
    <n v="220000000"/>
    <n v="0"/>
    <s v="Invoice Submitted"/>
  </r>
  <r>
    <n v="31140506"/>
    <n v="187523600"/>
    <s v="IDR"/>
    <s v="PT INDO HUMAN RESOURCE"/>
    <s v="2015-09-14"/>
    <s v="60 days net"/>
    <s v="PT Nokia Solutions and Networks Indonesia"/>
    <n v="18752360"/>
    <n v="1"/>
    <n v="206275960"/>
    <x v="7"/>
    <x v="5"/>
    <s v="WCC Done"/>
    <s v="CHR-009/1420/15"/>
    <n v="206275960"/>
    <n v="0"/>
    <s v="Invoice Submitted"/>
  </r>
  <r>
    <n v="31140237"/>
    <n v="273467700"/>
    <s v="IDR"/>
    <s v="PT INDO HUMAN RESOURCE"/>
    <s v="2015-09-14"/>
    <s v="60 days net"/>
    <s v="PT Nokia Solutions and Networks Indonesia"/>
    <n v="27346770"/>
    <n v="1"/>
    <n v="300814470"/>
    <x v="7"/>
    <x v="5"/>
    <s v="WCC Done"/>
    <s v="CHR-009/1418/15"/>
    <n v="300814470"/>
    <n v="0"/>
    <s v="Invoice Submitted"/>
  </r>
  <r>
    <n v="31139919"/>
    <n v="10886111"/>
    <s v="IDR"/>
    <s v="PT INDO HUMAN RESOURCE"/>
    <s v="2015-09-14"/>
    <s v="60 days net"/>
    <s v="PT Nokia Solutions and Networks Indonesia"/>
    <n v="1088611.1000000001"/>
    <n v="4"/>
    <n v="11974722.1"/>
    <x v="3"/>
    <x v="5"/>
    <s v="1235/WCC-TI/SF/INDOHR/X/2015_Rev\0202/WCC-TI.2nd/SF/INDOHR/II/2016"/>
    <s v="CHR-011/1676/15\CHR-002/295/16"/>
    <n v="11974722.1"/>
    <n v="0"/>
    <s v="Invoice Submitted"/>
  </r>
  <r>
    <n v="31139861"/>
    <n v="10886111"/>
    <s v="IDR"/>
    <s v="PT INDO HUMAN RESOURCE"/>
    <s v="2015-09-14"/>
    <s v="60 days net"/>
    <s v="PT Nokia Solutions and Networks Indonesia"/>
    <n v="1088611.1000000001"/>
    <n v="4"/>
    <n v="11974722.1"/>
    <x v="3"/>
    <x v="5"/>
    <s v="1233/WCC-TI/SF/INDOHR/X/2015_Rev\1416/WCC-TI.2nd/SF/INDOHR/IV/2016"/>
    <s v="Belum Invoice\CHR-004/763/16"/>
    <n v="11974722.1"/>
    <n v="5987361.0499999998"/>
    <s v="Partially Invoice Submitted"/>
  </r>
  <r>
    <n v="31139617"/>
    <n v="10886111"/>
    <s v="IDR"/>
    <s v="PT INDO HUMAN RESOURCE"/>
    <s v="2015-09-14"/>
    <s v="60 days net"/>
    <s v="PT Nokia Solutions and Networks Indonesia"/>
    <n v="1088611.1000000001"/>
    <n v="4"/>
    <n v="11974722.1"/>
    <x v="3"/>
    <x v="5"/>
    <s v="1228/WCC-TI/INDOHR/X/2015_Rev\1283/WCC-TI.2nd/SF/INDOHR/IV/2016"/>
    <s v="CHR-011/1675/15\CHR-004/762/16"/>
    <n v="11974722.1"/>
    <n v="0"/>
    <s v="Invoice Submitted"/>
  </r>
  <r>
    <n v="31143174"/>
    <n v="82963772"/>
    <s v="IDR"/>
    <s v="PT INDO HUMAN RESOURCE"/>
    <s v="2015-09-14"/>
    <s v="30 days net"/>
    <s v="PT Nokia Solutions and Networks Indonesia"/>
    <n v="8296377.2000000002"/>
    <n v="3"/>
    <n v="91260149.200000003"/>
    <x v="8"/>
    <x v="5"/>
    <s v="113-TB-Prov.Svc/SF/IHR/X/2015"/>
    <s v="CHR-010/1485/15"/>
    <n v="91260149.200000003"/>
    <n v="0"/>
    <s v="Invoice Submitted"/>
  </r>
  <r>
    <n v="31141787"/>
    <n v="61864240"/>
    <s v="IDR"/>
    <s v="PT INDO HUMAN RESOURCE"/>
    <s v="2015-09-14"/>
    <s v="60 days net"/>
    <s v="PT Nokia Solutions and Networks Indonesia"/>
    <n v="6186424"/>
    <n v="1"/>
    <n v="68050664"/>
    <x v="5"/>
    <x v="5"/>
    <s v="0170/CCM-DA/INDOHR/X/2015"/>
    <s v="CHR-010/1476/15"/>
    <n v="68050664"/>
    <n v="0"/>
    <s v="Invoice Submitted"/>
  </r>
  <r>
    <n v="31143213"/>
    <n v="45789280"/>
    <s v="IDR"/>
    <s v="PT INDO HUMAN RESOURCE"/>
    <s v="2015-09-14"/>
    <s v="60 days net"/>
    <s v="PT Nokia Solutions and Networks Indonesia"/>
    <n v="4578928"/>
    <n v="1"/>
    <n v="50368208"/>
    <x v="5"/>
    <x v="5"/>
    <s v="0169/CCM-DA/INDOHR/X/2015"/>
    <s v="CHR-010/1475/15"/>
    <n v="50368208"/>
    <n v="0"/>
    <s v="Invoice Submitted"/>
  </r>
  <r>
    <n v="31141933"/>
    <n v="7306800"/>
    <s v="IDR"/>
    <s v="PT INDO HUMAN RESOURCE"/>
    <s v="2015-09-14"/>
    <s v="60 days net"/>
    <s v="PT Nokia Solutions and Networks Indonesia"/>
    <n v="730680"/>
    <n v="1"/>
    <n v="8037480"/>
    <x v="5"/>
    <x v="5"/>
    <s v="0168/CCM-DA/INDOHR/X/2015"/>
    <s v="CHR-010/1474/15"/>
    <n v="8037480"/>
    <n v="0"/>
    <s v="Invoice Submitted"/>
  </r>
  <r>
    <n v="31141922"/>
    <n v="16562080"/>
    <s v="IDR"/>
    <s v="PT INDO HUMAN RESOURCE"/>
    <s v="2015-09-14"/>
    <s v="60 days net"/>
    <s v="PT Nokia Solutions and Networks Indonesia"/>
    <n v="1656208"/>
    <n v="1"/>
    <n v="18218288"/>
    <x v="5"/>
    <x v="5"/>
    <s v="0167/CCM-DA/INDOHR/X/2015"/>
    <s v="CHR-010/1473/15"/>
    <n v="18218288"/>
    <n v="0"/>
    <s v="Invoice Submitted"/>
  </r>
  <r>
    <n v="31142014"/>
    <n v="6819680"/>
    <s v="IDR"/>
    <s v="PT INDO HUMAN RESOURCE"/>
    <s v="2015-09-14"/>
    <s v="60 days net"/>
    <s v="PT Nokia Solutions and Networks Indonesia"/>
    <n v="681968"/>
    <n v="1"/>
    <n v="7501648"/>
    <x v="5"/>
    <x v="5"/>
    <s v="0166/CCM-DA/INDOHR/X/2015"/>
    <s v="CHR-010/1472/15"/>
    <n v="7501648"/>
    <n v="0"/>
    <s v="Invoice Submitted"/>
  </r>
  <r>
    <n v="31129052"/>
    <n v="10469695"/>
    <s v="IDR"/>
    <s v="PT INDO HUMAN RESOURCE"/>
    <s v="2015-09-11"/>
    <s v="60 Days"/>
    <s v="PT Nokia Solutions and Networks Indonesia"/>
    <n v="1046969.5"/>
    <n v="6"/>
    <n v="11516664.5"/>
    <x v="3"/>
    <x v="5"/>
    <s v="2748/WCC-TI/SF/INDOHR/XII/2015\1965/WCC-TI.2nd/SF/INDOHR/V/2016"/>
    <s v="CHR-012/1939/15\CHR-005/1014/16"/>
    <n v="11516664.5"/>
    <n v="0"/>
    <s v="Invoice Submitted"/>
  </r>
  <r>
    <n v="31124560"/>
    <n v="65298625"/>
    <s v="IDR"/>
    <s v="PT INDO HUMAN RESOURCE"/>
    <s v="2015-09-10"/>
    <s v="60 days net"/>
    <s v="PT Nokia Solutions and Networks Indonesia"/>
    <n v="6529862.5"/>
    <n v="1"/>
    <n v="71828487.5"/>
    <x v="7"/>
    <x v="5"/>
    <s v="WCC Done"/>
    <s v="CHR-009/1426/15"/>
    <n v="71828487.5"/>
    <n v="0"/>
    <s v="Invoice Submitted"/>
  </r>
  <r>
    <n v="31123003"/>
    <n v="623700"/>
    <s v="IDR"/>
    <s v="PT INDO HUMAN RESOURCE"/>
    <s v="2015-09-10"/>
    <s v="60 days net"/>
    <s v="PT Nokia Solutions and Networks Indonesia"/>
    <n v="62370"/>
    <n v="2"/>
    <n v="686070"/>
    <x v="7"/>
    <x v="5"/>
    <s v="WCC Done"/>
    <s v="CHR-009/1425/15"/>
    <n v="686070"/>
    <n v="0"/>
    <s v="Invoice Submitted"/>
  </r>
  <r>
    <n v="31122997"/>
    <n v="2227500"/>
    <s v="IDR"/>
    <s v="PT INDO HUMAN RESOURCE"/>
    <s v="2015-09-10"/>
    <s v="60 days net"/>
    <s v="PT Nokia Solutions and Networks Indonesia"/>
    <n v="222750"/>
    <n v="2"/>
    <n v="2450250"/>
    <x v="7"/>
    <x v="5"/>
    <s v="WCC Done"/>
    <s v="CHR-009/1424/15"/>
    <n v="2450250"/>
    <n v="0"/>
    <s v="Invoice Submitted"/>
  </r>
  <r>
    <n v="31124565"/>
    <n v="65298625"/>
    <s v="IDR"/>
    <s v="PT INDO HUMAN RESOURCE"/>
    <s v="2015-09-10"/>
    <s v="60 days net"/>
    <s v="PT Nokia Solutions and Networks Indonesia"/>
    <n v="6529862.5"/>
    <n v="1"/>
    <n v="71828487.5"/>
    <x v="7"/>
    <x v="5"/>
    <s v="065/H3I/WCC/IX/2015"/>
    <s v="CHR-010/1576/15"/>
    <n v="71828487.5"/>
    <n v="0"/>
    <s v="Invoice Submitted"/>
  </r>
  <r>
    <n v="31120188"/>
    <n v="11980310"/>
    <s v="IDR"/>
    <s v="PT INDO HUMAN RESOURCE"/>
    <s v="2015-09-09"/>
    <s v="60 days net"/>
    <s v="PT Nokia Solutions and Networks Indonesia"/>
    <n v="1198031"/>
    <n v="1"/>
    <n v="13178341"/>
    <x v="7"/>
    <x v="5"/>
    <s v="WCC Done"/>
    <s v="CHR-009/1423/15"/>
    <n v="13178341"/>
    <n v="0"/>
    <s v="Invoice Submitted"/>
  </r>
  <r>
    <n v="31120171"/>
    <n v="11980310"/>
    <s v="IDR"/>
    <s v="PT INDO HUMAN RESOURCE"/>
    <s v="2015-09-09"/>
    <s v="60 days net"/>
    <s v="PT Nokia Solutions and Networks Indonesia"/>
    <n v="1198031"/>
    <n v="1"/>
    <n v="13178341"/>
    <x v="7"/>
    <x v="5"/>
    <s v="WCC Done"/>
    <s v="CHR-009/1422/15"/>
    <n v="13178341"/>
    <n v="0"/>
    <s v="Invoice Submitted"/>
  </r>
  <r>
    <n v="31120136"/>
    <n v="11980310"/>
    <s v="IDR"/>
    <s v="PT INDO HUMAN RESOURCE"/>
    <s v="2015-09-09"/>
    <s v="60 days net"/>
    <s v="PT Nokia Solutions and Networks Indonesia"/>
    <n v="1198031"/>
    <n v="1"/>
    <n v="13178341"/>
    <x v="7"/>
    <x v="5"/>
    <s v="WCC Done"/>
    <s v="CHR-009/1421/15"/>
    <n v="13178341"/>
    <n v="0"/>
    <s v="Invoice Submitted"/>
  </r>
  <r>
    <n v="31120107"/>
    <n v="11980310"/>
    <s v="IDR"/>
    <s v="PT INDO HUMAN RESOURCE"/>
    <s v="2015-09-09"/>
    <s v="60 days net"/>
    <s v="PT Nokia Solutions and Networks Indonesia"/>
    <n v="1198031"/>
    <n v="1"/>
    <n v="13178341"/>
    <x v="7"/>
    <x v="5"/>
    <s v="WCC Done"/>
    <s v="CHR-009/1419/15"/>
    <n v="13178341"/>
    <n v="0"/>
    <s v="Invoice Submitted"/>
  </r>
  <r>
    <n v="31095944"/>
    <n v="7500000"/>
    <s v="IDR"/>
    <s v="PT INDO HUMAN RESOURCE"/>
    <s v="2015-09-03"/>
    <s v="60 days net"/>
    <s v="PT Nokia Solutions and Networks Indonesia"/>
    <n v="750000"/>
    <n v="1"/>
    <n v="8250000"/>
    <x v="8"/>
    <x v="5"/>
    <s v="115-TB-Prov.Svc/SF/IHR/X/2015"/>
    <s v="CHR-010/1487/15"/>
    <n v="8250000"/>
    <n v="0"/>
    <s v="Invoice Submitted"/>
  </r>
  <r>
    <n v="31095950"/>
    <n v="5909615"/>
    <s v="IDR"/>
    <s v="PT INDO HUMAN RESOURCE"/>
    <s v="2015-09-03"/>
    <s v="60 days net"/>
    <s v="PT Nokia Solutions and Networks Indonesia"/>
    <n v="590961.5"/>
    <n v="1"/>
    <n v="6500576.5"/>
    <x v="8"/>
    <x v="5"/>
    <s v="114-TB-Prov.Svc/SF/IHR/X/2015"/>
    <s v="CHR-010/1486/15"/>
    <n v="6500576.5"/>
    <n v="0"/>
    <s v="Invoice Submitted"/>
  </r>
  <r>
    <n v="31085687"/>
    <n v="440000"/>
    <s v="IDR"/>
    <s v="PT INDO HUMAN RESOURCE"/>
    <s v="2015-09-02"/>
    <s v="60 days net"/>
    <s v="PT Nokia Solutions and Networks Indonesia"/>
    <n v="44000"/>
    <n v="2"/>
    <n v="484000"/>
    <x v="7"/>
    <x v="5"/>
    <s v="WCC Done"/>
    <s v="CHR-009/1417/15"/>
    <n v="484000"/>
    <n v="0"/>
    <s v="Invoice Submitted"/>
  </r>
  <r>
    <n v="31071056"/>
    <n v="935000"/>
    <s v="IDR"/>
    <s v="PT INDO HUMAN RESOURCE"/>
    <s v="2015-08-31"/>
    <s v="60 days net"/>
    <s v="PT Nokia Solutions and Networks Indonesia"/>
    <n v="93500"/>
    <n v="1"/>
    <n v="1028500"/>
    <x v="4"/>
    <x v="5"/>
    <s v="873/WCC/CORE/ALL/10/2015"/>
    <s v="CHR-010/1592/15"/>
    <n v="1028500"/>
    <n v="0"/>
    <s v="Invoice Submitted"/>
  </r>
  <r>
    <n v="31072449"/>
    <n v="10886111"/>
    <s v="IDR"/>
    <s v="PT INDO HUMAN RESOURCE"/>
    <s v="2015-08-31"/>
    <s v="60 days net"/>
    <s v="PT Nokia Solutions and Networks Indonesia"/>
    <n v="1088611.1000000001"/>
    <n v="4"/>
    <n v="11974722.1"/>
    <x v="3"/>
    <x v="5"/>
    <s v="2156/WCC-TI/SF/INDOHR/IX/2015\1437/WCC-TI.2nd/SF/INDOHR/IV/2016"/>
    <s v="CHR-009/1432/15\CHR-004/833/16"/>
    <n v="11974722.1"/>
    <n v="0"/>
    <s v="Invoice Submitted"/>
  </r>
  <r>
    <n v="31072299"/>
    <n v="10886111"/>
    <s v="IDR"/>
    <s v="PT INDO HUMAN RESOURCE"/>
    <s v="2015-08-31"/>
    <s v="60 days net"/>
    <s v="PT Nokia Solutions and Networks Indonesia"/>
    <n v="1088611.1000000001"/>
    <n v="4"/>
    <n v="11974722.1"/>
    <x v="3"/>
    <x v="5"/>
    <s v="2155/WCC-TI/SF/INDOHR/IX/2015\1096/WCC-TI.2nd/SF/INDOHR/III/2016"/>
    <s v="CHR-009/1431/15\CHR-003/635/16"/>
    <n v="11974722.1"/>
    <n v="0"/>
    <s v="Invoice Submitted"/>
  </r>
  <r>
    <n v="31061089"/>
    <n v="4083200"/>
    <s v="IDR"/>
    <s v="PT INDO HUMAN RESOURCE"/>
    <s v="2015-08-28"/>
    <s v="30 days net"/>
    <s v="PT Nokia Solutions and Networks Indonesia"/>
    <n v="408320"/>
    <n v="2"/>
    <n v="4491520"/>
    <x v="5"/>
    <x v="5"/>
    <s v="WCC Done"/>
    <s v="CHR-009/1298/15"/>
    <n v="4491520"/>
    <n v="0"/>
    <s v="Invoice Submitted"/>
  </r>
  <r>
    <n v="31061073"/>
    <n v="4414071"/>
    <s v="IDR"/>
    <s v="PT INDO HUMAN RESOURCE"/>
    <s v="2015-08-28"/>
    <s v="30 days net"/>
    <s v="PT Nokia Solutions and Networks Indonesia"/>
    <n v="441407.10000000003"/>
    <n v="2"/>
    <n v="4855478.0999999996"/>
    <x v="5"/>
    <x v="5"/>
    <s v="WCC Done"/>
    <s v="CHR-009/1299/15"/>
    <n v="4855478.0999999996"/>
    <n v="0"/>
    <s v="Invoice Submitted"/>
  </r>
  <r>
    <n v="90638644"/>
    <n v="29290170"/>
    <s v="IDR"/>
    <s v="PT INDO HUMAN RESOURCE"/>
    <s v="2015-08-28"/>
    <s v="90 days net"/>
    <s v="PT Nokia Solutions and Networks Indonesia"/>
    <n v="2929017"/>
    <n v="1"/>
    <n v="32219187"/>
    <x v="6"/>
    <x v="5"/>
    <s v="MyO"/>
    <s v="CHR-008/1250/15"/>
    <n v="32219187"/>
    <n v="0"/>
    <s v="Invoice Submitted"/>
  </r>
  <r>
    <n v="90638640"/>
    <n v="9977970"/>
    <s v="IDR"/>
    <s v="PT INDO HUMAN RESOURCE"/>
    <s v="2015-08-28"/>
    <s v="90 days net"/>
    <s v="PT Nokia Solutions and Networks Indonesia"/>
    <n v="997797"/>
    <n v="1"/>
    <n v="10975767"/>
    <x v="6"/>
    <x v="5"/>
    <s v="MyO"/>
    <s v="CHR-010/1579/15"/>
    <n v="10975767"/>
    <n v="0"/>
    <s v="Invoice Submitted"/>
  </r>
  <r>
    <n v="90638617"/>
    <n v="9977970"/>
    <s v="IDR"/>
    <s v="PT INDO HUMAN RESOURCE"/>
    <s v="2015-08-28"/>
    <s v="90 days net"/>
    <s v="PT Nokia Solutions and Networks Indonesia"/>
    <n v="997797"/>
    <n v="1"/>
    <n v="10975767"/>
    <x v="6"/>
    <x v="5"/>
    <s v="MyO"/>
    <s v="CHR-010/1578/15"/>
    <n v="10975767"/>
    <n v="0"/>
    <s v="Invoice Submitted"/>
  </r>
  <r>
    <n v="90638598"/>
    <n v="9977970"/>
    <s v="IDR"/>
    <s v="PT INDO HUMAN RESOURCE"/>
    <s v="2015-08-28"/>
    <s v="90 days net"/>
    <s v="PT Nokia Solutions and Networks Indonesia"/>
    <n v="997797"/>
    <n v="1"/>
    <n v="10975767"/>
    <x v="6"/>
    <x v="5"/>
    <s v="MyO"/>
    <s v="CHR-008/1251/15"/>
    <n v="10975767"/>
    <n v="0"/>
    <s v="Invoice Submitted"/>
  </r>
  <r>
    <n v="31040413"/>
    <n v="14434000"/>
    <s v="IDR"/>
    <s v="PT INDO HUMAN RESOURCE"/>
    <s v="2015-08-25"/>
    <s v="60 days net"/>
    <s v="PT Nokia Solutions and Networks Indonesia"/>
    <n v="1443400"/>
    <n v="2"/>
    <n v="15877400"/>
    <x v="5"/>
    <x v="5"/>
    <s v="WCC Done"/>
    <s v="CHR-009/1316/15"/>
    <n v="15877400"/>
    <n v="0"/>
    <s v="Invoice Submitted"/>
  </r>
  <r>
    <n v="31025571"/>
    <n v="16098456"/>
    <s v="IDR"/>
    <s v="PT INDO HUMAN RESOURCE"/>
    <s v="2015-08-24"/>
    <s v="60 days net"/>
    <s v="PT Nokia Solutions and Networks Indonesia"/>
    <n v="1609845.6"/>
    <n v="5"/>
    <n v="17708301.600000001"/>
    <x v="3"/>
    <x v="5"/>
    <s v="2841/eWCC/SF/IHR/INNER/II/2017"/>
    <s v="CHR-002/892/2017"/>
    <m/>
    <n v="17708301.600000001"/>
    <s v="Not Yet Submit Invoice"/>
  </r>
  <r>
    <n v="31025568"/>
    <n v="10734738"/>
    <s v="IDR"/>
    <s v="PT INDO HUMAN RESOURCE"/>
    <s v="2015-08-24"/>
    <s v="60 days net"/>
    <s v="PT Nokia Solutions and Networks Indonesia"/>
    <n v="1073473.8"/>
    <n v="6"/>
    <n v="11808211.800000001"/>
    <x v="3"/>
    <x v="5"/>
    <s v="2746/WCC-TI/SF/INDOHR/X/2015\2022/WCC-TI.2nd/SF/IndoHR/VI/2016"/>
    <s v="CHR-012/1823/15\CHR-012/1937/15"/>
    <n v="11808211.800000001"/>
    <n v="0"/>
    <s v="Invoice Submitted"/>
  </r>
  <r>
    <n v="31025535"/>
    <n v="11421551"/>
    <s v="IDR"/>
    <s v="PT INDO HUMAN RESOURCE"/>
    <s v="2015-08-24"/>
    <s v="60 days net"/>
    <s v="PT Nokia Solutions and Networks Indonesia"/>
    <n v="1142155.1000000001"/>
    <n v="5"/>
    <n v="12563706.1"/>
    <x v="3"/>
    <x v="5"/>
    <s v="2001/WCC-TI/SF/INDOHR/IX/2015\2001/WCC-TI.2nd/SF/INDOHR/IX/2015"/>
    <s v="CHR-009/1430/15\CHR-002/299/16"/>
    <n v="12563706.1"/>
    <n v="0"/>
    <s v="Invoice Submitted"/>
  </r>
  <r>
    <n v="31025533"/>
    <n v="11421551"/>
    <s v="IDR"/>
    <s v="PT INDO HUMAN RESOURCE"/>
    <s v="2015-08-24"/>
    <s v="60 days net"/>
    <s v="PT Nokia Solutions and Networks Indonesia"/>
    <n v="1142155.1000000001"/>
    <n v="5"/>
    <n v="12563706.1"/>
    <x v="3"/>
    <x v="5"/>
    <s v="2000/WCC-TI/SF/INDOHR/IX/2015\2000/WCC-TI.2nd/SF/INDOHR/IX/2015"/>
    <s v="CHR-009/1429/15\CHR-002/298/16"/>
    <n v="12563706.1"/>
    <n v="0"/>
    <s v="Invoice Submitted"/>
  </r>
  <r>
    <n v="31025538"/>
    <n v="11421551"/>
    <s v="IDR"/>
    <s v="PT INDO HUMAN RESOURCE"/>
    <s v="2015-08-24"/>
    <s v="60 days net"/>
    <s v="PT Nokia Solutions and Networks Indonesia"/>
    <n v="1142155.1000000001"/>
    <n v="5"/>
    <n v="12563706.1"/>
    <x v="3"/>
    <x v="5"/>
    <s v="1999/WCC-TI/SF/INDOHR/IX/2015\1436/WCC-TI.2nd/SF/INDOHR/IV/2016"/>
    <s v="CHR-009/1428/15\ CHR-006/1337/16"/>
    <n v="12563706.1"/>
    <n v="0"/>
    <s v="Invoice Submitted"/>
  </r>
  <r>
    <n v="31025550"/>
    <n v="10886111"/>
    <s v="IDR"/>
    <s v="PT INDO HUMAN RESOURCE"/>
    <s v="2015-08-24"/>
    <s v="60 days net"/>
    <s v="PT Nokia Solutions and Networks Indonesia"/>
    <n v="1088611.1000000001"/>
    <n v="4"/>
    <n v="11974722.1"/>
    <x v="3"/>
    <x v="5"/>
    <s v="1998/WCC-TI/SF/INDOHR/IX/2015\1092/WCC-TI.2nd/SF/INDOHR/V/2016"/>
    <s v="CHR-009/1445/15\CHR-003/652/16 "/>
    <n v="11974722.1"/>
    <n v="0"/>
    <s v="Invoice Submitted"/>
  </r>
  <r>
    <n v="31025544"/>
    <n v="10886111"/>
    <s v="IDR"/>
    <s v="PT INDO HUMAN RESOURCE"/>
    <s v="2015-08-24"/>
    <s v="60 days net"/>
    <s v="PT Nokia Solutions and Networks Indonesia"/>
    <n v="1088611.1000000001"/>
    <n v="4"/>
    <n v="11974722.1"/>
    <x v="3"/>
    <x v="5"/>
    <s v="1968/WCC-TI/SF/INDOHR/IX/2015\1200/WCC-TI.2nd/SF/INDOHR/IV/2016"/>
    <s v="CHR-009/1427/15\CHR-004/686/16"/>
    <n v="11974722.1"/>
    <n v="0"/>
    <s v="Invoice Submitted"/>
  </r>
  <r>
    <n v="31025565"/>
    <n v="10734738"/>
    <s v="IDR"/>
    <s v="PT INDO HUMAN RESOURCE"/>
    <s v="2015-08-24"/>
    <s v="60 days net"/>
    <s v="PT Nokia Solutions and Networks Indonesia"/>
    <n v="1073473.8"/>
    <n v="6"/>
    <n v="11808211.800000001"/>
    <x v="3"/>
    <x v="5"/>
    <s v="1474/WCC-TI/SF/INDOHR/IX/2015\4155/eWCC/SF/IHR/INNER/X/2016"/>
    <s v="CHR-009/1343/15\CHR-010/2710/16"/>
    <n v="11808211.800000001"/>
    <n v="0"/>
    <s v="Invoice Submitted"/>
  </r>
  <r>
    <n v="31025551"/>
    <n v="11421551"/>
    <s v="IDR"/>
    <s v="PT INDO HUMAN RESOURCE"/>
    <s v="2015-08-24"/>
    <s v="60 days net"/>
    <s v="PT Nokia Solutions and Networks Indonesia"/>
    <n v="1142155.1000000001"/>
    <n v="5"/>
    <n v="12563706.1"/>
    <x v="3"/>
    <x v="5"/>
    <s v="1473/WCC-TI/SF/INDOHR/IX/2015\1680/WCC-TI.2nd/SF/INDOHR/V/2016"/>
    <s v="CHR-009/1342/15\CHR-004/845/16"/>
    <n v="12563706.1"/>
    <n v="0"/>
    <s v="Invoice Submitted"/>
  </r>
  <r>
    <n v="31025537"/>
    <n v="11421551"/>
    <s v="IDR"/>
    <s v="PT INDO HUMAN RESOURCE"/>
    <s v="2015-08-24"/>
    <s v="60 days net"/>
    <s v="PT Nokia Solutions and Networks Indonesia"/>
    <n v="1142155.1000000001"/>
    <n v="5"/>
    <n v="12563706.1"/>
    <x v="3"/>
    <x v="5"/>
    <s v="1472/WCC-TI/SF/INDOHR/IX/2015\0783/WCC-TI.2nd/SF/INDOHR/III/2016"/>
    <s v="CHR-009/1341/15\CHR-003/640/16"/>
    <n v="12563706.1"/>
    <n v="0"/>
    <s v="Invoice Submitted"/>
  </r>
  <r>
    <n v="31025459"/>
    <n v="11421551"/>
    <s v="IDR"/>
    <s v="PT INDO HUMAN RESOURCE"/>
    <s v="2015-08-24"/>
    <s v="60 days net"/>
    <s v="PT Nokia Solutions and Networks Indonesia"/>
    <n v="1142155.1000000001"/>
    <n v="5"/>
    <n v="12563706.1"/>
    <x v="3"/>
    <x v="5"/>
    <s v="1471/WCC-TI/SF/INDOHR/IX/2015\0205/WCC-TI.2nd/SF/INDOHR/II/2016"/>
    <s v="CHR-009/1340/15\CHR-002/297/16"/>
    <n v="12563706.1"/>
    <n v="0"/>
    <s v="Invoice Submitted"/>
  </r>
  <r>
    <n v="31025555"/>
    <n v="11421551"/>
    <s v="IDR"/>
    <s v="PT INDO HUMAN RESOURCE"/>
    <s v="2015-08-24"/>
    <s v="60 days net"/>
    <s v="PT Nokia Solutions and Networks Indonesia"/>
    <n v="1142155.1000000001"/>
    <n v="5"/>
    <n v="12563706.1"/>
    <x v="3"/>
    <x v="5"/>
    <s v="1470/WCC-TI/SF/INDOHR/IX/2015\0204/WCC-TI.2nd/SF/INDOHR/II/2016"/>
    <s v="CHR-009/1339/15\CHR-002/296/16"/>
    <n v="12563706.1"/>
    <n v="0"/>
    <s v="Invoice Submitted"/>
  </r>
  <r>
    <n v="31025548"/>
    <n v="12385343"/>
    <s v="IDR"/>
    <s v="PT INDO HUMAN RESOURCE"/>
    <s v="2015-08-24"/>
    <s v="60 days net"/>
    <s v="PT Nokia Solutions and Networks Indonesia"/>
    <n v="1238534.3"/>
    <n v="5"/>
    <n v="13623877.300000001"/>
    <x v="3"/>
    <x v="5"/>
    <s v="1469/WCC-TI/SF/INDOHR/IX/2015\1091/WCC-TI.2nd/SF/INDOHR/III/2016"/>
    <s v="CHR-009/1338/15\CHR-003/636/16"/>
    <n v="13623877.300000001"/>
    <n v="0"/>
    <s v="Invoice Submitted"/>
  </r>
  <r>
    <n v="31025546"/>
    <n v="12385343"/>
    <s v="IDR"/>
    <s v="PT INDO HUMAN RESOURCE"/>
    <s v="2015-08-24"/>
    <s v="60 days net"/>
    <s v="PT Nokia Solutions and Networks Indonesia"/>
    <n v="1238534.3"/>
    <n v="5"/>
    <n v="13623877.300000001"/>
    <x v="3"/>
    <x v="5"/>
    <s v="1468/WCC-TI/SF/INDOHR/IX/2015\0201/WCC-TI.2nd/SF/INDOHR/II/2016"/>
    <s v="CHR-009/1337/15\CHR-002/294/16"/>
    <n v="13623877.300000001"/>
    <n v="0"/>
    <s v="Invoice Submitted"/>
  </r>
  <r>
    <n v="30991519"/>
    <n v="16098456"/>
    <s v="IDR"/>
    <s v="PT INDO HUMAN RESOURCE"/>
    <s v="2015-08-17"/>
    <s v="60 days net"/>
    <s v="PT Nokia Solutions and Networks Indonesia"/>
    <n v="1609845.6"/>
    <n v="5"/>
    <n v="17708301.600000001"/>
    <x v="3"/>
    <x v="5"/>
    <s v="0624/WCC-TI/SF/INDOHR/IX/2015\0795/WCC-TI.2nd/SF/INDOHR/III/2016"/>
    <s v="CHR-009/1307/15\CHR-003/644/16"/>
    <n v="17708301.600000001"/>
    <n v="0"/>
    <s v="Invoice Submitted"/>
  </r>
  <r>
    <n v="30990953"/>
    <n v="17650404"/>
    <s v="IDR"/>
    <s v="PT INDO HUMAN RESOURCE"/>
    <s v="2015-08-17"/>
    <s v="60 days net"/>
    <s v="PT Nokia Solutions and Networks Indonesia"/>
    <n v="1765040.4000000001"/>
    <n v="5"/>
    <n v="19415444.399999999"/>
    <x v="3"/>
    <x v="5"/>
    <s v="0623/WCC-TI/SF/INDOHR/IX/2015\1445/WCC-TI.2nd/SF/INDOHR/IV/2016"/>
    <s v="CHR-009/1306/15\CHR-004/832/16"/>
    <n v="19415444.399999999"/>
    <n v="0"/>
    <s v="Invoice Submitted"/>
  </r>
  <r>
    <n v="30982964"/>
    <n v="25759224"/>
    <s v="IDR"/>
    <s v="PT INDO HUMAN RESOURCE"/>
    <s v="2015-08-14"/>
    <s v="60 days net"/>
    <s v="PT Nokia Solutions and Networks Indonesia"/>
    <n v="2575922.4000000004"/>
    <n v="1"/>
    <n v="28335146.399999999"/>
    <x v="7"/>
    <x v="5"/>
    <s v="WCC Done"/>
    <s v="CHR-009/1267/15"/>
    <n v="28335146.399999999"/>
    <n v="0"/>
    <s v="Invoice Submitted"/>
  </r>
  <r>
    <n v="30982827"/>
    <n v="42932040"/>
    <s v="IDR"/>
    <s v="PT INDO HUMAN RESOURCE"/>
    <s v="2015-08-14"/>
    <s v="60 days net"/>
    <s v="PT Nokia Solutions and Networks Indonesia"/>
    <n v="4293204"/>
    <n v="1"/>
    <n v="47225244"/>
    <x v="7"/>
    <x v="5"/>
    <s v="WCC Done"/>
    <s v="CHR-008/1181/15"/>
    <n v="47225244"/>
    <n v="0"/>
    <s v="Invoice Submitted"/>
  </r>
  <r>
    <n v="30984503"/>
    <n v="50232735"/>
    <s v="IDR"/>
    <s v="PT INDO HUMAN RESOURCE"/>
    <s v="2015-08-14"/>
    <s v="60 days net"/>
    <s v="PT Nokia Solutions and Networks Indonesia"/>
    <n v="5023273.5"/>
    <n v="1"/>
    <n v="55256008.5"/>
    <x v="7"/>
    <x v="5"/>
    <s v="064/H3I/WCC/IX/2015"/>
    <s v="CHR-010/1575/15"/>
    <n v="55256008.5"/>
    <n v="0"/>
    <s v="Invoice Submitted"/>
  </r>
  <r>
    <n v="30967259"/>
    <n v="26718750"/>
    <s v="IDR"/>
    <s v="PT INDO HUMAN RESOURCE"/>
    <s v="2015-08-05"/>
    <s v="30 days net"/>
    <s v="PT Nokia Solutions and Networks Indonesia"/>
    <n v="2671875"/>
    <n v="1"/>
    <n v="29390625"/>
    <x v="3"/>
    <x v="5"/>
    <s v="001/WCC-CommCase/SF/IHR/X/2015"/>
    <s v="CHR-010/1605/15"/>
    <n v="29390625"/>
    <n v="0"/>
    <s v="Invoice Submitted"/>
  </r>
  <r>
    <n v="30956254"/>
    <n v="70000000"/>
    <s v="IDR"/>
    <s v="PT INDO HUMAN RESOURCE"/>
    <s v="2015-08-03"/>
    <s v="60 days net"/>
    <s v="PT Nokia Solutions and Networks Indonesia"/>
    <n v="7000000"/>
    <n v="2"/>
    <n v="77000000"/>
    <x v="8"/>
    <x v="5"/>
    <s v="105-TB-Prov.Svc/SF/IHR/IX/2015"/>
    <s v="CHR-009/1335/15"/>
    <n v="77000000"/>
    <n v="0"/>
    <s v="Invoice Submitted"/>
  </r>
  <r>
    <n v="30955426"/>
    <n v="135208820"/>
    <s v="IDR"/>
    <s v="PT INDO HUMAN RESOURCE"/>
    <s v="2015-08-03"/>
    <s v="60 days net"/>
    <s v="PT Nokia Solutions and Networks Indonesia"/>
    <n v="13520882"/>
    <n v="1"/>
    <n v="148729702"/>
    <x v="8"/>
    <x v="5"/>
    <s v="104-TB-Prov.Svc/SF/IHR/IX/2015"/>
    <s v="CHR-009/1334/15"/>
    <n v="148729702"/>
    <n v="0"/>
    <s v="Invoice Submitted"/>
  </r>
  <r>
    <n v="30955423"/>
    <n v="5909615"/>
    <s v="IDR"/>
    <s v="PT INDO HUMAN RESOURCE"/>
    <s v="2015-08-03"/>
    <s v="60 days net"/>
    <s v="PT Nokia Solutions and Networks Indonesia"/>
    <n v="590961.5"/>
    <n v="1"/>
    <n v="6500576.5"/>
    <x v="8"/>
    <x v="5"/>
    <s v="102-TB-Prov.Svc/SF/IHR/IX/2015"/>
    <s v="CHR-009/1278/15"/>
    <n v="6500576.5"/>
    <n v="0"/>
    <s v="Invoice Submitted"/>
  </r>
  <r>
    <n v="30956210"/>
    <n v="12550000"/>
    <s v="IDR"/>
    <s v="PT INDO HUMAN RESOURCE"/>
    <s v="2015-08-03"/>
    <s v="30 days net"/>
    <s v="PT Nokia Solutions and Networks Indonesia"/>
    <n v="1255000"/>
    <n v="1"/>
    <n v="13805000"/>
    <x v="8"/>
    <x v="5"/>
    <s v="100-TB-Prov.Svc/SF/IHR/IX/2015"/>
    <s v="CHR-009/1275/15"/>
    <n v="13805000"/>
    <n v="0"/>
    <s v="Invoice Submitted"/>
  </r>
  <r>
    <n v="30956229"/>
    <n v="12550000"/>
    <s v="IDR"/>
    <s v="PT INDO HUMAN RESOURCE"/>
    <s v="2015-08-03"/>
    <s v="30 days net"/>
    <s v="PT Nokia Solutions and Networks Indonesia"/>
    <n v="1255000"/>
    <n v="1"/>
    <n v="13805000"/>
    <x v="8"/>
    <x v="5"/>
    <s v="099-TB-Prov.Svc/SF/IHR/IX/2015"/>
    <s v="CHR-009/1274/15"/>
    <n v="13805000"/>
    <n v="0"/>
    <s v="Invoice Submitted"/>
  </r>
  <r>
    <n v="30955666"/>
    <n v="46000000"/>
    <s v="IDR"/>
    <s v="PT INDO HUMAN RESOURCE"/>
    <s v="2015-08-03"/>
    <s v="60 days net"/>
    <s v="PT Nokia Solutions and Networks Indonesia"/>
    <n v="4600000"/>
    <n v="1"/>
    <n v="50600000"/>
    <x v="8"/>
    <x v="5"/>
    <s v="097-TB-Prov.Svc/SF/IHR/IX/2015"/>
    <s v="CHR-009/1272/15"/>
    <n v="50600000"/>
    <n v="0"/>
    <s v="Invoice Submitted"/>
  </r>
  <r>
    <n v="30955674"/>
    <n v="114000000"/>
    <s v="IDR"/>
    <s v="PT INDO HUMAN RESOURCE"/>
    <s v="2015-08-03"/>
    <s v="30 days net"/>
    <s v="PT Nokia Solutions and Networks Indonesia"/>
    <n v="11400000"/>
    <n v="1"/>
    <n v="125400000"/>
    <x v="8"/>
    <x v="5"/>
    <s v="094-TB-Prov.Svc/SF/IHR/IX/2015"/>
    <s v="CHR-009/1270/15"/>
    <n v="125400000"/>
    <n v="0"/>
    <s v="Invoice Submitted"/>
  </r>
  <r>
    <n v="30948341"/>
    <n v="18133128"/>
    <s v="IDR"/>
    <s v="PT INDO HUMAN RESOURCE"/>
    <s v="2015-07-31"/>
    <s v="60 days net"/>
    <s v="PT Nokia Solutions and Networks Indonesia"/>
    <n v="1813312.8"/>
    <n v="7"/>
    <n v="19946440.800000001"/>
    <x v="3"/>
    <x v="5"/>
    <s v="0074/WCC-TI/SF/INDOHR/VIII/2015\1291/eWCC/SF/IHR/INNER/IX/2016"/>
    <s v="CHR-008/1210/15\CHR-010/2094/16"/>
    <n v="19946440.800000001"/>
    <n v="0"/>
    <s v="Invoice Submitted"/>
  </r>
  <r>
    <n v="30948237"/>
    <n v="0"/>
    <s v="IDR"/>
    <s v="PT INDO HUMAN RESOURCE"/>
    <s v="2015-07-31"/>
    <s v="60 days net"/>
    <s v="PT Nokia Solutions and Networks Indonesia"/>
    <n v="0"/>
    <n v="6"/>
    <n v="0"/>
    <x v="3"/>
    <x v="11"/>
    <m/>
    <m/>
    <m/>
    <n v="21889177.199999999"/>
    <s v="Not Yet Submit Invoice"/>
  </r>
  <r>
    <n v="30938988"/>
    <n v="9318100"/>
    <s v="IDR"/>
    <s v="PT INDO HUMAN RESOURCE"/>
    <s v="2015-07-30"/>
    <s v="30 days net"/>
    <s v="PT Nokia Solutions and Networks Indonesia"/>
    <n v="931810"/>
    <n v="2"/>
    <n v="10249910"/>
    <x v="5"/>
    <x v="5"/>
    <s v="WCC Done"/>
    <s v="CHR-008/1159/15"/>
    <n v="10249910"/>
    <n v="0"/>
    <s v="Invoice Submitted"/>
  </r>
  <r>
    <n v="30935261"/>
    <n v="279755700"/>
    <s v="IDR"/>
    <s v="PT INDO HUMAN RESOURCE"/>
    <s v="2015-07-29"/>
    <s v="60 days net"/>
    <s v="PT Nokia Solutions and Networks Indonesia"/>
    <n v="27975570"/>
    <n v="1"/>
    <n v="307731270"/>
    <x v="8"/>
    <x v="5"/>
    <s v="WCC Done"/>
    <s v="CHR-008/1219/15"/>
    <n v="307731270"/>
    <n v="0"/>
    <s v="Invoice Submitted"/>
  </r>
  <r>
    <n v="30934006"/>
    <n v="18510560"/>
    <s v="IDR"/>
    <s v="PT INDO HUMAN RESOURCE"/>
    <s v="2015-07-29"/>
    <s v="30 days net"/>
    <s v="PT Nokia Solutions and Networks Indonesia"/>
    <n v="1851056"/>
    <n v="1"/>
    <n v="20361616"/>
    <x v="5"/>
    <x v="5"/>
    <s v="WCC Done"/>
    <s v="CHR-009/1295/15"/>
    <n v="20361616"/>
    <n v="0"/>
    <s v="Invoice Submitted"/>
  </r>
  <r>
    <n v="30933981"/>
    <n v="19484800"/>
    <s v="IDR"/>
    <s v="PT INDO HUMAN RESOURCE"/>
    <s v="2015-07-29"/>
    <s v="30 days net"/>
    <s v="PT Nokia Solutions and Networks Indonesia"/>
    <n v="1948480"/>
    <n v="1"/>
    <n v="21433280"/>
    <x v="5"/>
    <x v="5"/>
    <s v="WCC Done"/>
    <s v="CHR-009/1297/15"/>
    <n v="21433280"/>
    <n v="0"/>
    <s v="Invoice Submitted"/>
  </r>
  <r>
    <n v="30933962"/>
    <n v="24356000"/>
    <s v="IDR"/>
    <s v="PT INDO HUMAN RESOURCE"/>
    <s v="2015-07-29"/>
    <s v="30 days net"/>
    <s v="PT Nokia Solutions and Networks Indonesia"/>
    <n v="2435600"/>
    <n v="1"/>
    <n v="26791600"/>
    <x v="5"/>
    <x v="5"/>
    <s v="WCC Done"/>
    <s v="CHR-009/1296/15"/>
    <n v="26791600"/>
    <n v="0"/>
    <s v="Invoice Submitted"/>
  </r>
  <r>
    <n v="30933954"/>
    <n v="18510560"/>
    <s v="IDR"/>
    <s v="PT INDO HUMAN RESOURCE"/>
    <s v="2015-07-29"/>
    <s v="30 days net"/>
    <s v="PT Nokia Solutions and Networks Indonesia"/>
    <n v="1851056"/>
    <n v="1"/>
    <n v="20361616"/>
    <x v="5"/>
    <x v="5"/>
    <s v="WCC Done"/>
    <s v="CHR-008/1234/15"/>
    <n v="20361616"/>
    <n v="0"/>
    <s v="Invoice Submitted"/>
  </r>
  <r>
    <n v="30933952"/>
    <n v="19484800"/>
    <s v="IDR"/>
    <s v="PT INDO HUMAN RESOURCE"/>
    <s v="2015-07-29"/>
    <s v="30 days net"/>
    <s v="PT Nokia Solutions and Networks Indonesia"/>
    <n v="1948480"/>
    <n v="1"/>
    <n v="21433280"/>
    <x v="5"/>
    <x v="5"/>
    <s v="WCC Done"/>
    <s v="CHR-008/1233/15"/>
    <n v="21433280"/>
    <n v="0"/>
    <s v="Invoice Submitted"/>
  </r>
  <r>
    <n v="30933924"/>
    <n v="24356000"/>
    <s v="IDR"/>
    <s v="PT INDO HUMAN RESOURCE"/>
    <s v="2015-07-29"/>
    <s v="30 days net"/>
    <s v="PT Nokia Solutions and Networks Indonesia"/>
    <n v="2435600"/>
    <n v="1"/>
    <n v="26791600"/>
    <x v="5"/>
    <x v="5"/>
    <s v="WCC Done"/>
    <s v="CHR-008/1235/15"/>
    <n v="26791600"/>
    <n v="0"/>
    <s v="Invoice Submitted"/>
  </r>
  <r>
    <n v="30926167"/>
    <n v="76800000"/>
    <s v="IDR"/>
    <s v="PT INDO HUMAN RESOURCE"/>
    <s v="2015-07-28"/>
    <s v="30 days net"/>
    <s v="PT Nokia Solutions and Networks Indonesia"/>
    <n v="7680000"/>
    <n v="1"/>
    <n v="84480000"/>
    <x v="8"/>
    <x v="5"/>
    <s v="WCC Done"/>
    <s v="CHR-009/1276/15"/>
    <n v="84480000"/>
    <n v="0"/>
    <s v="Invoice Submitted"/>
  </r>
  <r>
    <n v="30926157"/>
    <n v="19500000"/>
    <s v="IDR"/>
    <s v="PT INDO HUMAN RESOURCE"/>
    <s v="2015-07-28"/>
    <s v="30 days net"/>
    <s v="PT Nokia Solutions and Networks Indonesia"/>
    <n v="1950000"/>
    <n v="1"/>
    <n v="21450000"/>
    <x v="8"/>
    <x v="5"/>
    <s v="WCC Done"/>
    <s v="CHR-009/1273/15"/>
    <n v="21450000"/>
    <n v="0"/>
    <s v="Invoice Submitted"/>
  </r>
  <r>
    <n v="30926141"/>
    <n v="50663772"/>
    <s v="IDR"/>
    <s v="PT INDO HUMAN RESOURCE"/>
    <s v="2015-07-28"/>
    <s v="30 days net"/>
    <s v="PT Nokia Solutions and Networks Indonesia"/>
    <n v="5066377.2"/>
    <n v="1"/>
    <n v="55730149.200000003"/>
    <x v="8"/>
    <x v="5"/>
    <s v="WCC Done"/>
    <s v="CHR-009/1271/15"/>
    <n v="55730149.200000003"/>
    <n v="0"/>
    <s v="Invoice Submitted"/>
  </r>
  <r>
    <n v="30920660"/>
    <n v="14613600"/>
    <s v="IDR"/>
    <s v="PT INDO HUMAN RESOURCE"/>
    <s v="2015-07-27"/>
    <s v="60 days net"/>
    <s v="PT Nokia Solutions and Networks Indonesia"/>
    <n v="1461360"/>
    <n v="1"/>
    <n v="16074960"/>
    <x v="5"/>
    <x v="5"/>
    <s v="WCC Done"/>
    <s v="CHR-009/1291/15"/>
    <n v="16074960"/>
    <n v="0"/>
    <s v="Invoice Submitted"/>
  </r>
  <r>
    <n v="30920339"/>
    <n v="6819680"/>
    <s v="IDR"/>
    <s v="PT INDO HUMAN RESOURCE"/>
    <s v="2015-07-27"/>
    <s v="60 days net"/>
    <s v="PT Nokia Solutions and Networks Indonesia"/>
    <n v="681968"/>
    <n v="1"/>
    <n v="7501648"/>
    <x v="5"/>
    <x v="5"/>
    <s v="WCC Done"/>
    <s v="CHR-009/1290/15"/>
    <n v="7501648"/>
    <n v="0"/>
    <s v="Invoice Submitted"/>
  </r>
  <r>
    <n v="30920254"/>
    <n v="16562080"/>
    <s v="IDR"/>
    <s v="PT INDO HUMAN RESOURCE"/>
    <s v="2015-07-27"/>
    <s v="60 days net"/>
    <s v="PT Nokia Solutions and Networks Indonesia"/>
    <n v="1656208"/>
    <n v="1"/>
    <n v="18218288"/>
    <x v="5"/>
    <x v="5"/>
    <s v="WCC Done"/>
    <s v="CHR-009/1287/15"/>
    <n v="18218288"/>
    <n v="0"/>
    <s v="Invoice Submitted"/>
  </r>
  <r>
    <n v="30920188"/>
    <n v="61864240"/>
    <s v="IDR"/>
    <s v="PT INDO HUMAN RESOURCE"/>
    <s v="2015-07-27"/>
    <s v="60 days net"/>
    <s v="PT Nokia Solutions and Networks Indonesia"/>
    <n v="6186424"/>
    <n v="2"/>
    <n v="68050664"/>
    <x v="5"/>
    <x v="5"/>
    <s v="WCC Done"/>
    <s v="CHR-009/1289/15"/>
    <n v="68050664"/>
    <n v="0"/>
    <s v="Invoice Submitted"/>
  </r>
  <r>
    <n v="30920178"/>
    <n v="6819680"/>
    <s v="IDR"/>
    <s v="PT INDO HUMAN RESOURCE"/>
    <s v="2015-07-27"/>
    <s v="30 days net"/>
    <s v="PT Nokia Solutions and Networks Indonesia"/>
    <n v="681968"/>
    <n v="1"/>
    <n v="7501648"/>
    <x v="5"/>
    <x v="5"/>
    <s v="WCC Done"/>
    <s v="CHR-009/1288/15"/>
    <n v="7501648"/>
    <n v="0"/>
    <s v="Invoice Submitted"/>
  </r>
  <r>
    <n v="30920163"/>
    <n v="10229520"/>
    <s v="IDR"/>
    <s v="PT INDO HUMAN RESOURCE"/>
    <s v="2015-07-27"/>
    <s v="30 days net"/>
    <s v="PT Nokia Solutions and Networks Indonesia"/>
    <n v="1022952"/>
    <n v="1"/>
    <n v="11252472"/>
    <x v="5"/>
    <x v="5"/>
    <s v="WCC Done"/>
    <s v="CHR-009/1292/15"/>
    <n v="11252472"/>
    <n v="0"/>
    <s v="Invoice Submitted"/>
  </r>
  <r>
    <n v="30920121"/>
    <n v="46276400"/>
    <s v="IDR"/>
    <s v="PT INDO HUMAN RESOURCE"/>
    <s v="2015-07-27"/>
    <s v="30 days net"/>
    <s v="PT Nokia Solutions and Networks Indonesia"/>
    <n v="4627640"/>
    <n v="1"/>
    <n v="50904040"/>
    <x v="5"/>
    <x v="5"/>
    <s v="WCC Done"/>
    <s v="CHR-009/1293/15"/>
    <n v="50904040"/>
    <n v="0"/>
    <s v="Invoice Submitted"/>
  </r>
  <r>
    <n v="30919694"/>
    <n v="70632400"/>
    <s v="IDR"/>
    <s v="PT INDO HUMAN RESOURCE"/>
    <s v="2015-07-27"/>
    <s v="30 days net"/>
    <s v="PT Nokia Solutions and Networks Indonesia"/>
    <n v="7063240"/>
    <n v="1"/>
    <n v="77695640"/>
    <x v="5"/>
    <x v="5"/>
    <s v="WCC Done"/>
    <s v="CHR-008/1189/15"/>
    <n v="77695640"/>
    <n v="0"/>
    <s v="Invoice Submitted"/>
  </r>
  <r>
    <n v="30919616"/>
    <n v="13639360"/>
    <s v="IDR"/>
    <s v="PT INDO HUMAN RESOURCE"/>
    <s v="2015-07-27"/>
    <s v="30 days net"/>
    <s v="PT Nokia Solutions and Networks Indonesia"/>
    <n v="1363936"/>
    <n v="1"/>
    <n v="15003296"/>
    <x v="5"/>
    <x v="5"/>
    <s v="WCC Done"/>
    <s v="CHR-008/1190/15"/>
    <n v="15003296"/>
    <n v="0"/>
    <s v="Invoice Submitted"/>
  </r>
  <r>
    <n v="30919585"/>
    <n v="10229520"/>
    <s v="IDR"/>
    <s v="PT INDO HUMAN RESOURCE"/>
    <s v="2015-07-27"/>
    <s v="30 days net"/>
    <s v="PT Nokia Solutions and Networks Indonesia"/>
    <n v="1022952"/>
    <n v="1"/>
    <n v="11252472"/>
    <x v="5"/>
    <x v="5"/>
    <s v="WCC Done"/>
    <s v="CHR-008/1192/15"/>
    <n v="11252472"/>
    <n v="0"/>
    <s v="Invoice Submitted"/>
  </r>
  <r>
    <n v="30919008"/>
    <n v="52121840"/>
    <s v="IDR"/>
    <s v="PT INDO HUMAN RESOURCE"/>
    <s v="2015-07-27"/>
    <s v="30 days net"/>
    <s v="PT Nokia Solutions and Networks Indonesia"/>
    <n v="5212184"/>
    <n v="2"/>
    <n v="57334024"/>
    <x v="5"/>
    <x v="5"/>
    <s v="WCC Done"/>
    <s v="CHR-008/1193/15"/>
    <n v="57334024"/>
    <n v="0"/>
    <s v="Invoice Submitted"/>
  </r>
  <r>
    <n v="30910362"/>
    <n v="239790600"/>
    <s v="IDR"/>
    <s v="PT INDO HUMAN RESOURCE"/>
    <s v="2015-07-24"/>
    <s v="60 days net"/>
    <s v="PT Nokia Solutions and Networks Indonesia"/>
    <n v="23979060"/>
    <n v="1"/>
    <n v="263769660"/>
    <x v="8"/>
    <x v="5"/>
    <s v="WCC Done"/>
    <s v="CHR-008/1218/15"/>
    <n v="263769660"/>
    <n v="0"/>
    <s v="Invoice Submitted"/>
  </r>
  <r>
    <n v="90634019"/>
    <n v="129000000"/>
    <s v="IDR"/>
    <s v="PT INDO HUMAN RESOURCE"/>
    <s v="2015-07-23"/>
    <s v="90 days net"/>
    <s v="PT Nokia Solutions and Networks Indonesia"/>
    <n v="12900000"/>
    <n v="1"/>
    <n v="141900000"/>
    <x v="6"/>
    <x v="5"/>
    <s v="WCC Done Periode Jul-Sept"/>
    <s v="CHR-008/1080/15, CHR-011/1667/15"/>
    <n v="141900000"/>
    <n v="0"/>
    <s v="Invoice Submitted"/>
  </r>
  <r>
    <n v="30857888"/>
    <n v="7500000"/>
    <s v="IDR"/>
    <s v="PT INDO HUMAN RESOURCE"/>
    <s v="2015-07-15"/>
    <s v="30 days net"/>
    <s v="PT Nokia Solutions and Networks Indonesia"/>
    <n v="750000"/>
    <n v="1"/>
    <n v="8250000"/>
    <x v="8"/>
    <x v="5"/>
    <s v="WCC Done"/>
    <s v="CHR-009/1277/15"/>
    <n v="8250000"/>
    <n v="0"/>
    <s v="Invoice Submitted"/>
  </r>
  <r>
    <n v="30857797"/>
    <n v="22500000"/>
    <s v="IDR"/>
    <s v="PT INDO HUMAN RESOURCE"/>
    <s v="2015-07-15"/>
    <s v="60 days net"/>
    <s v="PT Nokia Solutions and Networks Indonesia"/>
    <n v="2250000"/>
    <n v="1"/>
    <n v="24750000"/>
    <x v="8"/>
    <x v="5"/>
    <s v="WCC Done"/>
    <s v="CHR-008/1179/15"/>
    <n v="24750000"/>
    <n v="0"/>
    <s v="Invoice Submitted"/>
  </r>
  <r>
    <n v="30848608"/>
    <n v="26304480"/>
    <s v="IDR"/>
    <s v="PT INDO HUMAN RESOURCE"/>
    <s v="2015-07-14"/>
    <s v="60 days net"/>
    <s v="PT Nokia Solutions and Networks Indonesia"/>
    <n v="2630448"/>
    <n v="1"/>
    <n v="28934928"/>
    <x v="5"/>
    <x v="5"/>
    <s v="WCC Done"/>
    <s v="CHR-008/1191/15"/>
    <n v="28934928"/>
    <n v="0"/>
    <s v="Invoice Submitted"/>
  </r>
  <r>
    <n v="30848599"/>
    <n v="14613600"/>
    <s v="IDR"/>
    <s v="PT INDO HUMAN RESOURCE"/>
    <s v="2015-07-14"/>
    <s v="60 days net"/>
    <s v="PT Nokia Solutions and Networks Indonesia"/>
    <n v="1461360"/>
    <n v="1"/>
    <n v="16074960"/>
    <x v="5"/>
    <x v="5"/>
    <s v="WCC Done"/>
    <s v="CHR-008/1213/15"/>
    <n v="16074960"/>
    <n v="0"/>
    <s v="Invoice Submitted"/>
  </r>
  <r>
    <n v="30830052"/>
    <n v="559511400"/>
    <s v="IDR"/>
    <s v="PT INDO HUMAN RESOURCE"/>
    <s v="2015-07-09"/>
    <s v="60 days net"/>
    <s v="PT Nokia Solutions and Networks Indonesia"/>
    <n v="55951140"/>
    <n v="1"/>
    <n v="615462540"/>
    <x v="8"/>
    <x v="5"/>
    <s v="WCC Done"/>
    <s v="CHR-008/1217/15"/>
    <n v="615462540"/>
    <n v="0"/>
    <s v="Invoice Submitted"/>
  </r>
  <r>
    <n v="30827911"/>
    <n v="995700"/>
    <s v="IDR"/>
    <s v="PT INDO HUMAN RESOURCE"/>
    <s v="2015-07-09"/>
    <s v="30 days net"/>
    <s v="PT Nokia Solutions and Networks Indonesia"/>
    <n v="99570"/>
    <n v="2"/>
    <n v="1095270"/>
    <x v="5"/>
    <x v="5"/>
    <s v="WCC Done"/>
    <s v="CHR-008/1160/15"/>
    <n v="1095270"/>
    <n v="0"/>
    <s v="Invoice Submitted"/>
  </r>
  <r>
    <n v="30827891"/>
    <n v="1280400"/>
    <s v="IDR"/>
    <s v="PT INDO HUMAN RESOURCE"/>
    <s v="2015-07-09"/>
    <s v="30 days net"/>
    <s v="PT Nokia Solutions and Networks Indonesia"/>
    <n v="128040"/>
    <n v="2"/>
    <n v="1408440"/>
    <x v="5"/>
    <x v="5"/>
    <s v="WCC Done"/>
    <s v="CHR-008/1214/15"/>
    <n v="1408440"/>
    <n v="0"/>
    <s v="Invoice Submitted"/>
  </r>
  <r>
    <n v="30827819"/>
    <n v="5367230"/>
    <s v="IDR"/>
    <s v="PT INDO HUMAN RESOURCE"/>
    <s v="2015-07-09"/>
    <s v="30 days net"/>
    <s v="PT Nokia Solutions and Networks Indonesia"/>
    <n v="536723"/>
    <n v="2"/>
    <n v="5903953"/>
    <x v="5"/>
    <x v="5"/>
    <s v="WCC Done"/>
    <s v="CHR-008/1162/15"/>
    <n v="5903953"/>
    <n v="0"/>
    <s v="Invoice Submitted"/>
  </r>
  <r>
    <n v="30827785"/>
    <n v="1599281"/>
    <s v="IDR"/>
    <s v="PT INDO HUMAN RESOURCE"/>
    <s v="2015-07-09"/>
    <s v="30 days net"/>
    <s v="PT Nokia Solutions and Networks Indonesia"/>
    <n v="159928.1"/>
    <n v="2"/>
    <n v="1759209.1"/>
    <x v="5"/>
    <x v="5"/>
    <s v="WCC Done"/>
    <s v="CHR-008/1157/15"/>
    <n v="1759209.1"/>
    <n v="0"/>
    <s v="Invoice Submitted"/>
  </r>
  <r>
    <n v="30827768"/>
    <n v="4019400"/>
    <s v="IDR"/>
    <s v="PT INDO HUMAN RESOURCE"/>
    <s v="2015-07-09"/>
    <s v="30 days net"/>
    <s v="PT Nokia Solutions and Networks Indonesia"/>
    <n v="401940"/>
    <n v="2"/>
    <n v="4421340"/>
    <x v="5"/>
    <x v="5"/>
    <s v="WCC Done"/>
    <s v="CHR-008/1156/15"/>
    <n v="4421340"/>
    <n v="0"/>
    <s v="Invoice Submitted"/>
  </r>
  <r>
    <n v="30827753"/>
    <n v="4571490"/>
    <s v="IDR"/>
    <s v="PT INDO HUMAN RESOURCE"/>
    <s v="2015-07-09"/>
    <s v="30 days net"/>
    <s v="PT Nokia Solutions and Networks Indonesia"/>
    <n v="457149"/>
    <n v="2"/>
    <n v="5028639"/>
    <x v="5"/>
    <x v="5"/>
    <s v="WCC Done"/>
    <s v="CHR-008/1161/15"/>
    <n v="5028639"/>
    <n v="0"/>
    <s v="Invoice Submitted"/>
  </r>
  <r>
    <n v="30827728"/>
    <n v="3740000"/>
    <s v="IDR"/>
    <s v="PT INDO HUMAN RESOURCE"/>
    <s v="2015-07-09"/>
    <s v="30 days net"/>
    <s v="PT Nokia Solutions and Networks Indonesia"/>
    <n v="374000"/>
    <n v="2"/>
    <n v="4114000"/>
    <x v="5"/>
    <x v="5"/>
    <s v="WCC Done"/>
    <s v="CHR-008/1164/15"/>
    <n v="4114000"/>
    <n v="0"/>
    <s v="Invoice Submitted"/>
  </r>
  <r>
    <n v="30830053"/>
    <n v="519546300"/>
    <s v="IDR"/>
    <s v="PT INDO HUMAN RESOURCE"/>
    <s v="2015-07-09"/>
    <s v="60 days net"/>
    <s v="PT Nokia Solutions and Networks Indonesia"/>
    <n v="51954630"/>
    <n v="2"/>
    <n v="571500930"/>
    <x v="8"/>
    <x v="5"/>
    <s v="WCC Done"/>
    <s v="CHR-008/1220/15"/>
    <n v="571500930"/>
    <n v="0"/>
    <s v="Invoice Submitted"/>
  </r>
  <r>
    <n v="30824580"/>
    <n v="4173250"/>
    <s v="IDR"/>
    <s v="PT INDO HUMAN RESOURCE"/>
    <s v="2015-07-08"/>
    <s v="60 days net"/>
    <s v="PT Nokia Solutions and Networks Indonesia"/>
    <n v="417325"/>
    <n v="2"/>
    <n v="4590575"/>
    <x v="5"/>
    <x v="5"/>
    <s v="WCC Done"/>
    <s v="CHR-008/1158/15"/>
    <n v="4590575"/>
    <n v="0"/>
    <s v="Invoice Submitted"/>
  </r>
  <r>
    <n v="30824474"/>
    <n v="11317039"/>
    <s v="IDR"/>
    <s v="PT INDO HUMAN RESOURCE"/>
    <s v="2015-07-08"/>
    <s v="60 days net"/>
    <s v="PT Nokia Solutions and Networks Indonesia"/>
    <n v="1131703.9000000001"/>
    <n v="2"/>
    <n v="12448742.9"/>
    <x v="5"/>
    <x v="5"/>
    <s v="WCC Done"/>
    <s v="CHR-008/1163/15"/>
    <n v="12448742.9"/>
    <n v="0"/>
    <s v="Invoice Submitted"/>
  </r>
  <r>
    <n v="30824624"/>
    <n v="139185550"/>
    <s v="IDR"/>
    <s v="PT INDO HUMAN RESOURCE"/>
    <s v="2015-07-08"/>
    <s v="60 days net"/>
    <s v="PT Nokia Solutions and Networks Indonesia"/>
    <n v="13918555"/>
    <n v="1"/>
    <n v="153104105"/>
    <x v="8"/>
    <x v="5"/>
    <s v="084-TB-Prov.Svc/SF/HIR/VIII/2015"/>
    <s v="CHR-008/1224/15"/>
    <n v="153104105"/>
    <n v="0"/>
    <s v="Invoice Submitted"/>
  </r>
  <r>
    <n v="30812326"/>
    <n v="16100000"/>
    <s v="IDR"/>
    <s v="PT INDO HUMAN RESOURCE"/>
    <s v="2015-07-06"/>
    <s v="60 days net"/>
    <s v="PT Nokia Solutions and Networks Indonesia"/>
    <n v="1610000"/>
    <n v="1"/>
    <n v="17710000"/>
    <x v="7"/>
    <x v="5"/>
    <s v="066/H3I/WCC/IX/2015"/>
    <s v="CHR-010/1577/15"/>
    <n v="17710000"/>
    <n v="0"/>
    <s v="Invoice Submitted"/>
  </r>
  <r>
    <n v="30812318"/>
    <n v="16100000"/>
    <s v="IDR"/>
    <s v="PT INDO HUMAN RESOURCE"/>
    <s v="2015-07-06"/>
    <s v="60 days net"/>
    <s v="PT Nokia Solutions and Networks Indonesia"/>
    <n v="1610000"/>
    <n v="1"/>
    <n v="17710000"/>
    <x v="7"/>
    <x v="5"/>
    <s v="043/H3I/WCC/VIII/2015"/>
    <s v="CHR-008/1148/15"/>
    <n v="17710000"/>
    <n v="0"/>
    <s v="Invoice Submitted"/>
  </r>
  <r>
    <n v="30795135"/>
    <n v="12550000"/>
    <s v="IDR"/>
    <s v="PT INDO HUMAN RESOURCE"/>
    <s v="2015-07-01"/>
    <s v="30 days net"/>
    <s v="PT Nokia Solutions and Networks Indonesia"/>
    <n v="1255000"/>
    <n v="1"/>
    <n v="13805000"/>
    <x v="8"/>
    <x v="5"/>
    <s v="WCC Done"/>
    <s v="CHR-008/1229/15"/>
    <n v="13805000"/>
    <n v="0"/>
    <s v="Invoice Submitted"/>
  </r>
  <r>
    <n v="30795106"/>
    <n v="12550000"/>
    <s v="IDR"/>
    <s v="PT INDO HUMAN RESOURCE"/>
    <s v="2015-07-01"/>
    <s v="30 days net"/>
    <s v="PT Nokia Solutions and Networks Indonesia"/>
    <n v="1255000"/>
    <n v="1"/>
    <n v="13805000"/>
    <x v="8"/>
    <x v="5"/>
    <s v="WCC Done"/>
    <s v="CHR-008/1227/15"/>
    <n v="13805000"/>
    <n v="0"/>
    <s v="Invoice Submitted"/>
  </r>
  <r>
    <n v="30795092"/>
    <n v="114000000"/>
    <s v="IDR"/>
    <s v="PT INDO HUMAN RESOURCE"/>
    <s v="2015-07-01"/>
    <s v="30 days net"/>
    <s v="PT Nokia Solutions and Networks Indonesia"/>
    <n v="11400000"/>
    <n v="1"/>
    <n v="125400000"/>
    <x v="8"/>
    <x v="5"/>
    <s v="WCC Done"/>
    <s v="CHR-008/1231/15"/>
    <n v="125400000"/>
    <n v="0"/>
    <s v="Invoice Submitted"/>
  </r>
  <r>
    <n v="30795070"/>
    <n v="5909615"/>
    <s v="IDR"/>
    <s v="PT INDO HUMAN RESOURCE"/>
    <s v="2015-07-01"/>
    <s v="60 days net"/>
    <s v="PT Nokia Solutions and Networks Indonesia"/>
    <n v="590961.5"/>
    <n v="1"/>
    <n v="6500576.5"/>
    <x v="8"/>
    <x v="5"/>
    <s v="WCC Done"/>
    <s v="CHR-008/1222/15"/>
    <n v="6500576.5"/>
    <n v="0"/>
    <s v="Invoice Submitted"/>
  </r>
  <r>
    <n v="30795118"/>
    <n v="50663772"/>
    <s v="IDR"/>
    <s v="PT INDO HUMAN RESOURCE"/>
    <s v="2015-07-01"/>
    <s v="30 days net"/>
    <s v="PT Nokia Solutions and Networks Indonesia"/>
    <n v="5066377.2"/>
    <n v="2"/>
    <n v="55730149.200000003"/>
    <x v="8"/>
    <x v="5"/>
    <s v="59/IHR/VII/2015"/>
    <s v="CHR-007/1067/15"/>
    <n v="55730149.200000003"/>
    <n v="0"/>
    <s v="Invoice Submitted"/>
  </r>
  <r>
    <n v="30795145"/>
    <n v="19500000"/>
    <s v="IDR"/>
    <s v="PT INDO HUMAN RESOURCE"/>
    <s v="2015-07-01"/>
    <s v="30 days net"/>
    <s v="PT Nokia Solutions and Networks Indonesia"/>
    <n v="1950000"/>
    <n v="2"/>
    <n v="21450000"/>
    <x v="8"/>
    <x v="5"/>
    <s v="58/IHR/VII/2015"/>
    <s v="CHR-007/1066/15"/>
    <n v="21450000"/>
    <n v="0"/>
    <s v="Invoice Submitted"/>
  </r>
  <r>
    <n v="30792610"/>
    <n v="6754000"/>
    <s v="IDR"/>
    <s v="PT INDO HUMAN RESOURCE"/>
    <s v="2015-07-01"/>
    <s v="60 days net"/>
    <s v="PT Nokia Solutions and Networks Indonesia"/>
    <n v="675400"/>
    <n v="2"/>
    <n v="7429400"/>
    <x v="7"/>
    <x v="5"/>
    <s v="045/H3I/WCC/VIII/2015"/>
    <s v="CHR-008/1249/15"/>
    <n v="7429400"/>
    <n v="0"/>
    <s v="Invoice Submitted"/>
  </r>
  <r>
    <n v="30753926"/>
    <n v="159579168"/>
    <s v="IDR"/>
    <s v="PT INDO HUMAN RESOURCE"/>
    <s v="2015-06-25"/>
    <s v="60 days net"/>
    <s v="PT Nokia Solutions and Networks Indonesia"/>
    <n v="15957916.800000001"/>
    <n v="1"/>
    <n v="175537084.80000001"/>
    <x v="8"/>
    <x v="5"/>
    <s v="WCC Done"/>
    <s v="CHR-008/1232/15"/>
    <n v="175537084.80000001"/>
    <n v="0"/>
    <s v="Invoice Submitted"/>
  </r>
  <r>
    <n v="30753056"/>
    <n v="847816160"/>
    <s v="IDR"/>
    <s v="PT INDO HUMAN RESOURCE"/>
    <s v="2015-06-25"/>
    <s v="60 days net"/>
    <s v="PT Nokia Solutions and Networks Indonesia"/>
    <n v="84781616"/>
    <n v="1"/>
    <n v="932597776"/>
    <x v="8"/>
    <x v="5"/>
    <s v="WCC Done"/>
    <s v="CHR-008/1226/15"/>
    <n v="932597776"/>
    <n v="0"/>
    <s v="Invoice Submitted"/>
  </r>
  <r>
    <n v="30752869"/>
    <n v="70000000"/>
    <s v="IDR"/>
    <s v="PT INDO HUMAN RESOURCE"/>
    <s v="2015-06-25"/>
    <s v="60 days net"/>
    <s v="PT Nokia Solutions and Networks Indonesia"/>
    <n v="7000000"/>
    <n v="2"/>
    <n v="77000000"/>
    <x v="8"/>
    <x v="5"/>
    <s v="WCC Done"/>
    <s v="CHR-008/1223/15"/>
    <n v="77000000"/>
    <n v="0"/>
    <s v="Invoice Submitted"/>
  </r>
  <r>
    <n v="30752797"/>
    <n v="70000000"/>
    <s v="IDR"/>
    <s v="PT INDO HUMAN RESOURCE"/>
    <s v="2015-06-25"/>
    <s v="60 days net"/>
    <s v="PT Nokia Solutions and Networks Indonesia"/>
    <n v="7000000"/>
    <n v="2"/>
    <n v="77000000"/>
    <x v="8"/>
    <x v="5"/>
    <s v="WCC Done"/>
    <s v="CHR-008/1228/15"/>
    <n v="77000000"/>
    <n v="0"/>
    <s v="Invoice Submitted"/>
  </r>
  <r>
    <n v="30752633"/>
    <n v="46000000"/>
    <s v="IDR"/>
    <s v="PT INDO HUMAN RESOURCE"/>
    <s v="2015-06-25"/>
    <s v="60 days net"/>
    <s v="PT Nokia Solutions and Networks Indonesia"/>
    <n v="4600000"/>
    <n v="1"/>
    <n v="50600000"/>
    <x v="8"/>
    <x v="5"/>
    <s v="WCC Done"/>
    <s v="CHR-008/1216/15"/>
    <n v="50600000"/>
    <n v="0"/>
    <s v="Invoice Submitted"/>
  </r>
  <r>
    <n v="30752402"/>
    <n v="46000000"/>
    <s v="IDR"/>
    <s v="PT INDO HUMAN RESOURCE"/>
    <s v="2015-06-25"/>
    <s v="60 days net"/>
    <s v="PT Nokia Solutions and Networks Indonesia"/>
    <n v="4600000"/>
    <n v="1"/>
    <n v="50600000"/>
    <x v="8"/>
    <x v="5"/>
    <s v="WCC Done"/>
    <s v="CHR-008/1177/15"/>
    <n v="50600000"/>
    <n v="0"/>
    <s v="Invoice Submitted"/>
  </r>
  <r>
    <n v="30753960"/>
    <n v="239368752"/>
    <s v="IDR"/>
    <s v="PT INDO HUMAN RESOURCE"/>
    <s v="2015-06-25"/>
    <s v="60 days net"/>
    <s v="PT Nokia Solutions and Networks Indonesia"/>
    <n v="23936875.200000003"/>
    <n v="1"/>
    <n v="263305627.19999999"/>
    <x v="8"/>
    <x v="5"/>
    <s v="119/WCC-TB_Prov.Svc/SF/IHR/X/2015"/>
    <s v="CHR-010/1582/15"/>
    <n v="263305627.19999999"/>
    <n v="0"/>
    <s v="Invoice Submitted"/>
  </r>
  <r>
    <n v="30754719"/>
    <n v="15169631"/>
    <s v="IDR"/>
    <s v="PT INDO HUMAN RESOURCE"/>
    <s v="2015-06-25"/>
    <s v="60 days net"/>
    <s v="PT Nokia Solutions and Networks Indonesia"/>
    <n v="1516963.1"/>
    <n v="6"/>
    <n v="16686594.1"/>
    <x v="3"/>
    <x v="5"/>
    <s v="0376/WCC-TI/SF/INDOHR/VIII/2015\1285/WCCTI.2nd/SF/INDOHR/IV/2016"/>
    <s v="CHR-009/1280/15\CHR-004/761/16"/>
    <n v="16686594.1"/>
    <n v="0"/>
    <s v="Invoice Submitted"/>
  </r>
  <r>
    <n v="30754774"/>
    <n v="18133128"/>
    <s v="IDR"/>
    <s v="PT INDO HUMAN RESOURCE"/>
    <s v="2015-06-25"/>
    <s v="60 days net"/>
    <s v="PT Nokia Solutions and Networks Indonesia"/>
    <n v="1813312.8"/>
    <n v="7"/>
    <n v="19946440.800000001"/>
    <x v="3"/>
    <x v="5"/>
    <s v="0375/WCC-TI/SF/INDOHR/VIII/2015\1441/WCC-TI.2nd/SF/INDOHR/IV/2016"/>
    <s v="CHR-009/1279/15\CHR-004/831/16"/>
    <n v="19946440.800000001"/>
    <n v="0"/>
    <s v="Invoice Submitted"/>
  </r>
  <r>
    <n v="30754793"/>
    <n v="16633896"/>
    <s v="IDR"/>
    <s v="PT INDO HUMAN RESOURCE"/>
    <s v="2015-06-25"/>
    <s v="60 days net"/>
    <s v="PT Nokia Solutions and Networks Indonesia"/>
    <n v="1663389.6"/>
    <n v="6"/>
    <n v="18297285.600000001"/>
    <x v="3"/>
    <x v="5"/>
    <s v="0079/WCC-TI/SF/INDOHR/VIII/2015\0791/WCC-TI.2nd/SF/INDOHR/III/2016"/>
    <s v="CHR-008/1211/15\CHR-003/643/16"/>
    <n v="18297285.600000001"/>
    <n v="0"/>
    <s v="Invoice Submitted"/>
  </r>
  <r>
    <n v="30754759"/>
    <n v="16098456"/>
    <s v="IDR"/>
    <s v="PT INDO HUMAN RESOURCE"/>
    <s v="2015-06-25"/>
    <s v="60 days net"/>
    <s v="PT Nokia Solutions and Networks Indonesia"/>
    <n v="1609845.6"/>
    <n v="5"/>
    <n v="17708301.600000001"/>
    <x v="3"/>
    <x v="5"/>
    <s v="0077/WCC-TI/SF/INDOHR/VIII/2015\1440/WCC-TI.2nd/SF/INDOHR/IV/2016"/>
    <s v="CHR-008/1209/15\CHR-004/830/16"/>
    <n v="17708301.600000001"/>
    <n v="0"/>
    <s v="Invoice Submitted"/>
  </r>
  <r>
    <n v="30754745"/>
    <n v="16098456"/>
    <s v="IDR"/>
    <s v="PT INDO HUMAN RESOURCE"/>
    <s v="2015-06-25"/>
    <s v="60 days net"/>
    <s v="PT Nokia Solutions and Networks Indonesia"/>
    <n v="1609845.6"/>
    <n v="5"/>
    <n v="17708301.600000001"/>
    <x v="3"/>
    <x v="5"/>
    <s v="0076/WCC-TI/SF/INDOHR/VIII/2015\CHR-003/649/16"/>
    <s v="CHR-003/649/16\Belum Invoice"/>
    <n v="17708301.600000001"/>
    <n v="8854150.8000000007"/>
    <s v="Partially Invoice Submitted"/>
  </r>
  <r>
    <n v="30754801"/>
    <n v="19632360"/>
    <s v="IDR"/>
    <s v="PT INDO HUMAN RESOURCE"/>
    <s v="2015-06-25"/>
    <s v="60 days net"/>
    <s v="PT Nokia Solutions and Networks Indonesia"/>
    <n v="1963236"/>
    <n v="7"/>
    <n v="21595596"/>
    <x v="3"/>
    <x v="5"/>
    <s v="0074/WCC-TI/SF/INDOHR/VIII/2015\1098/WCC-TI.2nd/SF/INDOHR/III/2016"/>
    <s v="CHR-008/1206/15\CHR-003/651/16"/>
    <n v="21595596"/>
    <n v="0"/>
    <s v="Invoice Submitted"/>
  </r>
  <r>
    <n v="30754766"/>
    <n v="18133128"/>
    <s v="IDR"/>
    <s v="PT INDO HUMAN RESOURCE"/>
    <s v="2015-06-25"/>
    <s v="60 days net"/>
    <s v="PT Nokia Solutions and Networks Indonesia"/>
    <n v="1813312.8"/>
    <n v="7"/>
    <n v="19946440.800000001"/>
    <x v="3"/>
    <x v="5"/>
    <s v="0073/WCC-TI/SF/INDOHR/VIII/2015\1681/WCC-TI.2nd/SF/INDOHR/V/2016"/>
    <s v="CHR-008/1205/15\CHR-004/848/16"/>
    <n v="19946440.800000001"/>
    <n v="0"/>
    <s v="Invoice Submitted"/>
  </r>
  <r>
    <n v="30754732"/>
    <n v="16098456"/>
    <s v="IDR"/>
    <s v="PT INDO HUMAN RESOURCE"/>
    <s v="2015-06-25"/>
    <s v="60 days net"/>
    <s v="PT Nokia Solutions and Networks Indonesia"/>
    <n v="1609845.6"/>
    <n v="5"/>
    <n v="17708301.600000001"/>
    <x v="3"/>
    <x v="5"/>
    <s v="0072/WCC-TI/SF/INDOHR/VIII/2015\1290/eWCC/SF/IHR/INNER/IX/2016"/>
    <s v="CHR-008/1204/15\CHR-010/2095/16"/>
    <n v="17708301.600000001"/>
    <n v="0"/>
    <s v="Invoice Submitted"/>
  </r>
  <r>
    <n v="30737573"/>
    <n v="39965100"/>
    <s v="IDR"/>
    <s v="PT INDO HUMAN RESOURCE"/>
    <s v="2015-06-23"/>
    <s v="60 days net"/>
    <s v="PT Nokia Solutions and Networks Indonesia"/>
    <n v="3996510"/>
    <n v="1"/>
    <n v="43961610"/>
    <x v="8"/>
    <x v="5"/>
    <s v="063/WCC/VI/2015/IHR"/>
    <s v="CHR-006/924/15"/>
    <n v="43961610"/>
    <n v="0"/>
    <s v="Invoice Submitted"/>
  </r>
  <r>
    <n v="30737546"/>
    <n v="39965100"/>
    <s v="IDR"/>
    <s v="PT INDO HUMAN RESOURCE"/>
    <s v="2015-06-23"/>
    <s v="60 days net"/>
    <s v="PT Nokia Solutions and Networks Indonesia"/>
    <n v="3996510"/>
    <n v="1"/>
    <n v="43961610"/>
    <x v="8"/>
    <x v="5"/>
    <s v="062/WCC/VI/2015/IHR"/>
    <s v="CHR-006/923/15"/>
    <n v="43961610"/>
    <n v="0"/>
    <s v="Invoice Submitted"/>
  </r>
  <r>
    <n v="30737534"/>
    <n v="39965100"/>
    <s v="IDR"/>
    <s v="PT INDO HUMAN RESOURCE"/>
    <s v="2015-06-23"/>
    <s v="60 days net"/>
    <s v="PT Nokia Solutions and Networks Indonesia"/>
    <n v="3996510"/>
    <n v="1"/>
    <n v="43961610"/>
    <x v="8"/>
    <x v="5"/>
    <s v="061/WCC/VI/2015/IHR"/>
    <s v="CHR-006/922/15"/>
    <n v="43961610"/>
    <n v="0"/>
    <s v="Invoice Submitted"/>
  </r>
  <r>
    <n v="30737526"/>
    <n v="39965100"/>
    <s v="IDR"/>
    <s v="PT INDO HUMAN RESOURCE"/>
    <s v="2015-06-23"/>
    <s v="60 days net"/>
    <s v="PT Nokia Solutions and Networks Indonesia"/>
    <n v="3996510"/>
    <n v="1"/>
    <n v="43961610"/>
    <x v="8"/>
    <x v="5"/>
    <s v="060/WCC/VI/2015/IHR"/>
    <s v="CHR-006/921/15"/>
    <n v="43961610"/>
    <n v="0"/>
    <s v="Invoice Submitted"/>
  </r>
  <r>
    <n v="30737521"/>
    <n v="39965100"/>
    <s v="IDR"/>
    <s v="PT INDO HUMAN RESOURCE"/>
    <s v="2015-06-23"/>
    <s v="60 days net"/>
    <s v="PT Nokia Solutions and Networks Indonesia"/>
    <n v="3996510"/>
    <n v="1"/>
    <n v="43961610"/>
    <x v="8"/>
    <x v="5"/>
    <s v="059/WCC/VI/2015/IHR"/>
    <s v="CHR-006/920/15"/>
    <n v="43961610"/>
    <n v="0"/>
    <s v="Invoice Submitted"/>
  </r>
  <r>
    <n v="30737516"/>
    <n v="39965100"/>
    <s v="IDR"/>
    <s v="PT INDO HUMAN RESOURCE"/>
    <s v="2015-06-23"/>
    <s v="60 days net"/>
    <s v="PT Nokia Solutions and Networks Indonesia"/>
    <n v="3996510"/>
    <n v="1"/>
    <n v="43961610"/>
    <x v="8"/>
    <x v="5"/>
    <s v="058/WCC/VI/2015/IHR"/>
    <s v="CHR-006/919/15"/>
    <n v="43961610"/>
    <n v="0"/>
    <s v="Invoice Submitted"/>
  </r>
  <r>
    <n v="30737512"/>
    <n v="39965100"/>
    <s v="IDR"/>
    <s v="PT INDO HUMAN RESOURCE"/>
    <s v="2015-06-23"/>
    <s v="60 days net"/>
    <s v="PT Nokia Solutions and Networks Indonesia"/>
    <n v="3996510"/>
    <n v="1"/>
    <n v="43961610"/>
    <x v="8"/>
    <x v="5"/>
    <s v="057/WCC/VI/2015/IHR"/>
    <s v="CHR-006/918/15"/>
    <n v="43961610"/>
    <n v="0"/>
    <s v="Invoice Submitted"/>
  </r>
  <r>
    <n v="30737508"/>
    <n v="39965100"/>
    <s v="IDR"/>
    <s v="PT INDO HUMAN RESOURCE"/>
    <s v="2015-06-23"/>
    <s v="60 days net"/>
    <s v="PT Nokia Solutions and Networks Indonesia"/>
    <n v="3996510"/>
    <n v="1"/>
    <n v="43961610"/>
    <x v="8"/>
    <x v="5"/>
    <s v="056/WCC/VI/2015/IHR"/>
    <s v="CHR-006/917/15"/>
    <n v="43961610"/>
    <n v="0"/>
    <s v="Invoice Submitted"/>
  </r>
  <r>
    <n v="30737504"/>
    <n v="39965100"/>
    <s v="IDR"/>
    <s v="PT INDO HUMAN RESOURCE"/>
    <s v="2015-06-23"/>
    <s v="60 days net"/>
    <s v="PT Nokia Solutions and Networks Indonesia"/>
    <n v="3996510"/>
    <n v="1"/>
    <n v="43961610"/>
    <x v="8"/>
    <x v="5"/>
    <s v="055/WCC/VI/2015/IHR"/>
    <s v="CHR-006/916/15"/>
    <n v="43961610"/>
    <n v="0"/>
    <s v="Invoice Submitted"/>
  </r>
  <r>
    <n v="30737498"/>
    <n v="39965100"/>
    <s v="IDR"/>
    <s v="PT INDO HUMAN RESOURCE"/>
    <s v="2015-06-23"/>
    <s v="60 days net"/>
    <s v="PT Nokia Solutions and Networks Indonesia"/>
    <n v="3996510"/>
    <n v="1"/>
    <n v="43961610"/>
    <x v="8"/>
    <x v="5"/>
    <s v="054/WCC/VI/2015/IHR"/>
    <s v="CHR-006/915/15"/>
    <n v="43961610"/>
    <n v="0"/>
    <s v="Invoice Submitted"/>
  </r>
  <r>
    <n v="30737482"/>
    <n v="39965100"/>
    <s v="IDR"/>
    <s v="PT INDO HUMAN RESOURCE"/>
    <s v="2015-06-23"/>
    <s v="60 days net"/>
    <s v="PT Nokia Solutions and Networks Indonesia"/>
    <n v="3996510"/>
    <n v="1"/>
    <n v="43961610"/>
    <x v="8"/>
    <x v="5"/>
    <s v="053/WCC/VI/2015/IHR"/>
    <s v="CHR-006/914/15"/>
    <n v="43961610"/>
    <n v="0"/>
    <s v="Invoice Submitted"/>
  </r>
  <r>
    <n v="30737469"/>
    <n v="39965100"/>
    <s v="IDR"/>
    <s v="PT INDO HUMAN RESOURCE"/>
    <s v="2015-06-23"/>
    <s v="60 days net"/>
    <s v="PT Nokia Solutions and Networks Indonesia"/>
    <n v="3996510"/>
    <n v="1"/>
    <n v="43961610"/>
    <x v="8"/>
    <x v="5"/>
    <s v="052/WCC/VI/2015/IHR"/>
    <s v="CHR-006/913/15"/>
    <n v="43961610"/>
    <n v="0"/>
    <s v="Invoice Submitted"/>
  </r>
  <r>
    <n v="30737444"/>
    <n v="39965100"/>
    <s v="IDR"/>
    <s v="PT INDO HUMAN RESOURCE"/>
    <s v="2015-06-23"/>
    <s v="60 days net"/>
    <s v="PT Nokia Solutions and Networks Indonesia"/>
    <n v="3996510"/>
    <n v="1"/>
    <n v="43961610"/>
    <x v="8"/>
    <x v="5"/>
    <s v="051/WCC/VI/2015/IHR"/>
    <s v="CHR-006/912/15"/>
    <n v="43961610"/>
    <n v="0"/>
    <s v="Invoice Submitted"/>
  </r>
  <r>
    <n v="30737409"/>
    <n v="39965100"/>
    <s v="IDR"/>
    <s v="PT INDO HUMAN RESOURCE"/>
    <s v="2015-06-23"/>
    <s v="60 days net"/>
    <s v="PT Nokia Solutions and Networks Indonesia"/>
    <n v="3996510"/>
    <n v="1"/>
    <n v="43961610"/>
    <x v="8"/>
    <x v="5"/>
    <s v="050/WCC/VI/2015/IHR"/>
    <s v="CHR-006/911/15"/>
    <n v="43961610"/>
    <n v="0"/>
    <s v="Invoice Submitted"/>
  </r>
  <r>
    <n v="30737348"/>
    <n v="21309500"/>
    <s v="IDR"/>
    <s v="PT INDO HUMAN RESOURCE"/>
    <s v="2015-06-23"/>
    <s v="60 days net"/>
    <s v="PT Nokia Solutions and Networks Indonesia"/>
    <n v="2130950"/>
    <n v="1"/>
    <n v="23440450"/>
    <x v="7"/>
    <x v="5"/>
    <s v="020/H3I/WCC/IV/2015"/>
    <s v="CHR-006/867/15"/>
    <n v="23440450"/>
    <n v="0"/>
    <s v="Invoice Submitted"/>
  </r>
  <r>
    <n v="30727359"/>
    <n v="151934405"/>
    <s v="IDR"/>
    <s v="PT INDO HUMAN RESOURCE"/>
    <s v="2015-06-22"/>
    <s v="30 days net"/>
    <s v="PT Nokia Solutions and Networks Indonesia"/>
    <n v="15193440.5"/>
    <n v="1"/>
    <n v="167127845.5"/>
    <x v="4"/>
    <x v="5"/>
    <s v="WCC Done"/>
    <s v="CHR-009/1294/15"/>
    <n v="167127845.5"/>
    <n v="0"/>
    <s v="Invoice Submitted"/>
  </r>
  <r>
    <n v="30727356"/>
    <n v="151934405"/>
    <s v="IDR"/>
    <s v="PT INDO HUMAN RESOURCE"/>
    <s v="2015-06-22"/>
    <s v="30 days net"/>
    <s v="PT Nokia Solutions and Networks Indonesia"/>
    <n v="15193440.5"/>
    <n v="1"/>
    <n v="167127845.5"/>
    <x v="4"/>
    <x v="5"/>
    <s v="WCC Done"/>
    <s v="CHR-008/1212/15"/>
    <n v="167127845.5"/>
    <n v="0"/>
    <s v="Invoice Submitted"/>
  </r>
  <r>
    <n v="30728087"/>
    <n v="13639360"/>
    <s v="IDR"/>
    <s v="PT INDO HUMAN RESOURCE"/>
    <s v="2015-06-22"/>
    <s v="30 days net"/>
    <s v="PT Nokia Solutions and Networks Indonesia"/>
    <n v="1363936"/>
    <n v="1"/>
    <n v="15003296"/>
    <x v="5"/>
    <x v="5"/>
    <s v="0132/CCM-DA/INDOHR/VII/15"/>
    <s v="CHR-007/994/15"/>
    <n v="15003296"/>
    <n v="0"/>
    <s v="Invoice Submitted"/>
  </r>
  <r>
    <n v="30728152"/>
    <n v="37995360"/>
    <s v="IDR"/>
    <s v="PT INDO HUMAN RESOURCE"/>
    <s v="2015-06-22"/>
    <s v="30 days net"/>
    <s v="PT Nokia Solutions and Networks Indonesia"/>
    <n v="3799536"/>
    <n v="1"/>
    <n v="41794896"/>
    <x v="5"/>
    <x v="5"/>
    <s v="0128/CCM-DA/INDOHR/VII/15"/>
    <s v="CHR-007/990/15"/>
    <n v="41794896"/>
    <n v="0"/>
    <s v="Invoice Submitted"/>
  </r>
  <r>
    <n v="30728130"/>
    <n v="46276400"/>
    <s v="IDR"/>
    <s v="PT INDO HUMAN RESOURCE"/>
    <s v="2015-06-22"/>
    <s v="30 days net"/>
    <s v="PT Nokia Solutions and Networks Indonesia"/>
    <n v="4627640"/>
    <n v="1"/>
    <n v="50904040"/>
    <x v="5"/>
    <x v="5"/>
    <s v="0127/CCM-DA/INDOHR/VII/15"/>
    <s v="CHR-007/989/15"/>
    <n v="50904040"/>
    <n v="0"/>
    <s v="Invoice Submitted"/>
  </r>
  <r>
    <n v="30728067"/>
    <n v="59915760"/>
    <s v="IDR"/>
    <s v="PT INDO HUMAN RESOURCE"/>
    <s v="2015-06-22"/>
    <s v="30 days net"/>
    <s v="PT Nokia Solutions and Networks Indonesia"/>
    <n v="5991576"/>
    <n v="2"/>
    <n v="65907336"/>
    <x v="5"/>
    <x v="5"/>
    <s v="0126/CCM-DA/INDOHR/VI/15"/>
    <s v="CHR-007/988/15"/>
    <n v="65907336"/>
    <n v="0"/>
    <s v="Invoice Submitted"/>
  </r>
  <r>
    <n v="30728110"/>
    <n v="18510560"/>
    <s v="IDR"/>
    <s v="PT INDO HUMAN RESOURCE"/>
    <s v="2015-06-22"/>
    <s v="30 days net"/>
    <s v="PT Nokia Solutions and Networks Indonesia"/>
    <n v="1851056"/>
    <n v="1"/>
    <n v="20361616"/>
    <x v="5"/>
    <x v="5"/>
    <s v="0125/CCM-DA/INDOHR/VII/15"/>
    <s v="CHR-007/987/15"/>
    <n v="20361616"/>
    <n v="0"/>
    <s v="Invoice Submitted"/>
  </r>
  <r>
    <n v="30728017"/>
    <n v="17049200"/>
    <s v="IDR"/>
    <s v="PT INDO HUMAN RESOURCE"/>
    <s v="2015-06-22"/>
    <s v="30 days net"/>
    <s v="PT Nokia Solutions and Networks Indonesia"/>
    <n v="1704920"/>
    <n v="1"/>
    <n v="18754120"/>
    <x v="5"/>
    <x v="5"/>
    <s v="0122/CCM-DA/IndoHR/VI/15"/>
    <s v="CHR-006/892/15"/>
    <n v="18754120"/>
    <n v="0"/>
    <s v="Invoice Submitted"/>
  </r>
  <r>
    <n v="30728039"/>
    <n v="84271760"/>
    <s v="IDR"/>
    <s v="PT INDO HUMAN RESOURCE"/>
    <s v="2015-06-22"/>
    <s v="30 days net"/>
    <s v="PT Nokia Solutions and Networks Indonesia"/>
    <n v="8427176"/>
    <n v="1"/>
    <n v="92698936"/>
    <x v="5"/>
    <x v="5"/>
    <s v="0121/CCM-DA/IndoHR/VI/15"/>
    <s v="CHR-006/891/15"/>
    <n v="92698936"/>
    <n v="0"/>
    <s v="Invoice Submitted"/>
  </r>
  <r>
    <n v="30727976"/>
    <n v="13639360"/>
    <s v="IDR"/>
    <s v="PT INDO HUMAN RESOURCE"/>
    <s v="2015-06-22"/>
    <s v="30 days net"/>
    <s v="PT Nokia Solutions and Networks Indonesia"/>
    <n v="1363936"/>
    <n v="1"/>
    <n v="15003296"/>
    <x v="5"/>
    <x v="5"/>
    <s v="0116/CCM-DA/IndoHR/VI/15"/>
    <s v="CHR-006/886/15"/>
    <n v="15003296"/>
    <n v="0"/>
    <s v="Invoice Submitted"/>
  </r>
  <r>
    <n v="30727999"/>
    <n v="18510560"/>
    <s v="IDR"/>
    <s v="PT INDO HUMAN RESOURCE"/>
    <s v="2015-06-22"/>
    <s v="30 days net"/>
    <s v="PT Nokia Solutions and Networks Indonesia"/>
    <n v="1851056"/>
    <n v="1"/>
    <n v="20361616"/>
    <x v="5"/>
    <x v="5"/>
    <s v="0115/CCM-DA/IndoHR/VI/15"/>
    <s v="CHR-006/885/15"/>
    <n v="20361616"/>
    <n v="0"/>
    <s v="Invoice Submitted"/>
  </r>
  <r>
    <n v="30727955"/>
    <n v="42866560"/>
    <s v="IDR"/>
    <s v="PT INDO HUMAN RESOURCE"/>
    <s v="2015-06-22"/>
    <s v="30 days net"/>
    <s v="PT Nokia Solutions and Networks Indonesia"/>
    <n v="4286656"/>
    <n v="2"/>
    <n v="47153216"/>
    <x v="5"/>
    <x v="5"/>
    <s v="0112/CCM-DA/IndoHR/VI/15"/>
    <s v="CHR-006/882/15"/>
    <n v="47153216"/>
    <n v="0"/>
    <s v="Invoice Submitted"/>
  </r>
  <r>
    <n v="30727835"/>
    <n v="18510560"/>
    <s v="IDR"/>
    <s v="PT INDO HUMAN RESOURCE"/>
    <s v="2015-06-22"/>
    <s v="30 days net"/>
    <s v="PT Nokia Solutions and Networks Indonesia"/>
    <n v="1851056"/>
    <n v="1"/>
    <n v="20361616"/>
    <x v="5"/>
    <x v="5"/>
    <s v="0111/CCM-DA/IndoHR/VI/15"/>
    <s v="CHR-006/881/15"/>
    <n v="20361616"/>
    <n v="0"/>
    <s v="Invoice Submitted"/>
  </r>
  <r>
    <n v="30727924"/>
    <n v="8281040"/>
    <s v="IDR"/>
    <s v="PT INDO HUMAN RESOURCE"/>
    <s v="2015-06-22"/>
    <s v="30 days net"/>
    <s v="PT Nokia Solutions and Networks Indonesia"/>
    <n v="828104"/>
    <n v="1"/>
    <n v="9109144"/>
    <x v="5"/>
    <x v="5"/>
    <s v="0110/CCM-DA/IndoHR/VI/15"/>
    <s v="CHR-006/880/15"/>
    <n v="9109144"/>
    <n v="0"/>
    <s v="Invoice Submitted"/>
  </r>
  <r>
    <n v="30727877"/>
    <n v="43353680"/>
    <s v="IDR"/>
    <s v="PT INDO HUMAN RESOURCE"/>
    <s v="2015-06-22"/>
    <s v="30 days net"/>
    <s v="PT Nokia Solutions and Networks Indonesia"/>
    <n v="4335368"/>
    <n v="1"/>
    <n v="47689048"/>
    <x v="5"/>
    <x v="5"/>
    <s v="0109/CCM-DA/IndoHR/VI/15"/>
    <s v="CHR-006/879/15"/>
    <n v="47689048"/>
    <n v="0"/>
    <s v="Invoice Submitted"/>
  </r>
  <r>
    <n v="30727903"/>
    <n v="84271760"/>
    <s v="IDR"/>
    <s v="PT INDO HUMAN RESOURCE"/>
    <s v="2015-06-22"/>
    <s v="30 days net"/>
    <s v="PT Nokia Solutions and Networks Indonesia"/>
    <n v="8427176"/>
    <n v="1"/>
    <n v="92698936"/>
    <x v="5"/>
    <x v="5"/>
    <s v="0108/CCM-DA/IndoHR/VI/15"/>
    <s v="CHR-006/878/15"/>
    <n v="92698936"/>
    <n v="0"/>
    <s v="Invoice Submitted"/>
  </r>
  <r>
    <n v="30721227"/>
    <n v="10229520"/>
    <s v="IDR"/>
    <s v="PT INDO HUMAN RESOURCE"/>
    <s v="2015-06-19"/>
    <s v="60 days net"/>
    <s v="PT Nokia Solutions and Networks Indonesia"/>
    <n v="1022952"/>
    <n v="1"/>
    <n v="11252472"/>
    <x v="5"/>
    <x v="5"/>
    <s v="0131/CCM-DA/INDOHR/VII/15"/>
    <s v="CHR-007/993/15"/>
    <n v="11252472"/>
    <n v="0"/>
    <s v="Invoice Submitted"/>
  </r>
  <r>
    <n v="30721218"/>
    <n v="7306800"/>
    <s v="IDR"/>
    <s v="PT INDO HUMAN RESOURCE"/>
    <s v="2015-06-19"/>
    <s v="60 days net"/>
    <s v="PT Nokia Solutions and Networks Indonesia"/>
    <n v="730680"/>
    <n v="1"/>
    <n v="8037480"/>
    <x v="5"/>
    <x v="5"/>
    <s v="0130/CCM-DA/INDOHR/VII/15"/>
    <s v="CHR-007/992/15"/>
    <n v="8037480"/>
    <n v="0"/>
    <s v="Invoice Submitted"/>
  </r>
  <r>
    <n v="30721210"/>
    <n v="14613600"/>
    <s v="IDR"/>
    <s v="PT INDO HUMAN RESOURCE"/>
    <s v="2015-06-19"/>
    <s v="60 days net"/>
    <s v="PT Nokia Solutions and Networks Indonesia"/>
    <n v="1461360"/>
    <n v="1"/>
    <n v="16074960"/>
    <x v="5"/>
    <x v="5"/>
    <s v="0124/CCM-DA/INDOHR/VII/15"/>
    <s v="CHR-007/986/15"/>
    <n v="16074960"/>
    <n v="0"/>
    <s v="Invoice Submitted"/>
  </r>
  <r>
    <n v="30721161"/>
    <n v="7306800"/>
    <s v="IDR"/>
    <s v="PT INDO HUMAN RESOURCE"/>
    <s v="2015-06-19"/>
    <s v="60 days net"/>
    <s v="PT Nokia Solutions and Networks Indonesia"/>
    <n v="730680"/>
    <n v="1"/>
    <n v="8037480"/>
    <x v="5"/>
    <x v="5"/>
    <s v="0118/CCM-DA/IndoHR/VI/15"/>
    <s v="CHR-006/888/15"/>
    <n v="8037480"/>
    <n v="0"/>
    <s v="Invoice Submitted"/>
  </r>
  <r>
    <n v="30721176"/>
    <n v="10229520"/>
    <s v="IDR"/>
    <s v="PT INDO HUMAN RESOURCE"/>
    <s v="2015-06-19"/>
    <s v="60 days net"/>
    <s v="PT Nokia Solutions and Networks Indonesia"/>
    <n v="1022952"/>
    <n v="1"/>
    <n v="11252472"/>
    <x v="5"/>
    <x v="5"/>
    <s v="0117/CCM-DA/IndoHR/VI/15"/>
    <s v="CHR-006/887/15"/>
    <n v="11252472"/>
    <n v="0"/>
    <s v="Invoice Submitted"/>
  </r>
  <r>
    <n v="30721128"/>
    <n v="14613600"/>
    <s v="IDR"/>
    <s v="PT INDO HUMAN RESOURCE"/>
    <s v="2015-06-19"/>
    <s v="60 days net"/>
    <s v="PT Nokia Solutions and Networks Indonesia"/>
    <n v="1461360"/>
    <n v="1"/>
    <n v="16074960"/>
    <x v="5"/>
    <x v="5"/>
    <s v="0114/CCM-DA/IndoHR/VI/15"/>
    <s v="CHR-006/884/15"/>
    <n v="16074960"/>
    <n v="0"/>
    <s v="Invoice Submitted"/>
  </r>
  <r>
    <n v="30720434"/>
    <n v="14613600"/>
    <s v="IDR"/>
    <s v="PT INDO HUMAN RESOURCE"/>
    <s v="2015-06-19"/>
    <s v="60 days net"/>
    <s v="PT Nokia Solutions and Networks Indonesia"/>
    <n v="1461360"/>
    <n v="1"/>
    <n v="16074960"/>
    <x v="5"/>
    <x v="5"/>
    <s v="0102/CCM-DA/IndoHR/VI/15"/>
    <s v="CHR-006/872/15"/>
    <n v="16074960"/>
    <n v="0"/>
    <s v="Invoice Submitted"/>
  </r>
  <r>
    <n v="30720599"/>
    <n v="10229520"/>
    <s v="IDR"/>
    <s v="PT INDO HUMAN RESOURCE"/>
    <s v="2015-06-19"/>
    <s v="60 days net"/>
    <s v="PT Nokia Solutions and Networks Indonesia"/>
    <n v="1022952"/>
    <n v="1"/>
    <n v="11252472"/>
    <x v="5"/>
    <x v="5"/>
    <s v="0101/CCM-DA/IndoHR/VI/15"/>
    <s v="CHR-006/871/15"/>
    <n v="11252472"/>
    <n v="0"/>
    <s v="Invoice Submitted"/>
  </r>
  <r>
    <n v="30720513"/>
    <n v="17049200"/>
    <s v="IDR"/>
    <s v="PT INDO HUMAN RESOURCE"/>
    <s v="2015-06-19"/>
    <s v="60 days net"/>
    <s v="PT Nokia Solutions and Networks Indonesia"/>
    <n v="1704920"/>
    <n v="1"/>
    <n v="18754120"/>
    <x v="5"/>
    <x v="5"/>
    <s v="0100/CCM-DA/IndoHR/VI/15"/>
    <s v="CHR-006/870/15"/>
    <n v="18754120"/>
    <n v="0"/>
    <s v="Invoice Submitted"/>
  </r>
  <r>
    <n v="30712271"/>
    <n v="18510560"/>
    <s v="IDR"/>
    <s v="PT INDO HUMAN RESOURCE"/>
    <s v="2015-06-18"/>
    <s v="30 days net"/>
    <s v="PT Nokia Solutions and Networks Indonesia"/>
    <n v="1851056"/>
    <n v="1"/>
    <n v="20361616"/>
    <x v="5"/>
    <x v="5"/>
    <s v="0133/CCM-DA/INDOHR/VII/15"/>
    <s v="CHR-008/1207/15"/>
    <n v="20361616"/>
    <n v="0"/>
    <s v="Invoice Submitted"/>
  </r>
  <r>
    <n v="30712263"/>
    <n v="12178000"/>
    <s v="IDR"/>
    <s v="PT INDO HUMAN RESOURCE"/>
    <s v="2015-06-18"/>
    <s v="30 days net"/>
    <s v="PT Nokia Solutions and Networks Indonesia"/>
    <n v="1217800"/>
    <n v="1"/>
    <n v="13395800"/>
    <x v="5"/>
    <x v="5"/>
    <s v="0129/CCM-DA/INDOHR/VII/15"/>
    <s v="CHR-007/991/15"/>
    <n v="13395800"/>
    <n v="0"/>
    <s v="Invoice Submitted"/>
  </r>
  <r>
    <n v="30712250"/>
    <n v="24356000"/>
    <s v="IDR"/>
    <s v="PT INDO HUMAN RESOURCE"/>
    <s v="2015-06-18"/>
    <s v="30 days net"/>
    <s v="PT Nokia Solutions and Networks Indonesia"/>
    <n v="2435600"/>
    <n v="1"/>
    <n v="26791600"/>
    <x v="5"/>
    <x v="5"/>
    <s v="0123/CCM-DA/INDOHR/VII/15"/>
    <s v="CHR-007/985/15"/>
    <n v="26791600"/>
    <n v="0"/>
    <s v="Invoice Submitted"/>
  </r>
  <r>
    <n v="30712180"/>
    <n v="18510560"/>
    <s v="IDR"/>
    <s v="PT INDO HUMAN RESOURCE"/>
    <s v="2015-06-18"/>
    <s v="30 days net"/>
    <s v="PT Nokia Solutions and Networks Indonesia"/>
    <n v="1851056"/>
    <n v="1"/>
    <n v="20361616"/>
    <x v="5"/>
    <x v="5"/>
    <s v="0120/CCM-DA/IndoHR/VI/15"/>
    <s v="CHR-006/890/15"/>
    <n v="20361616"/>
    <n v="0"/>
    <s v="Invoice Submitted"/>
  </r>
  <r>
    <n v="30712101"/>
    <n v="12178000"/>
    <s v="IDR"/>
    <s v="PT INDO HUMAN RESOURCE"/>
    <s v="2015-06-18"/>
    <s v="30 days net"/>
    <s v="PT Nokia Solutions and Networks Indonesia"/>
    <n v="1217800"/>
    <n v="1"/>
    <n v="13395800"/>
    <x v="5"/>
    <x v="5"/>
    <s v="0119/CCM-DA/IndoHR/VI/15"/>
    <s v="CHR-006/889/15"/>
    <n v="13395800"/>
    <n v="0"/>
    <s v="Invoice Submitted"/>
  </r>
  <r>
    <n v="30712087"/>
    <n v="24356000"/>
    <s v="IDR"/>
    <s v="PT INDO HUMAN RESOURCE"/>
    <s v="2015-06-18"/>
    <s v="30 days net"/>
    <s v="PT Nokia Solutions and Networks Indonesia"/>
    <n v="2435600"/>
    <n v="1"/>
    <n v="26791600"/>
    <x v="5"/>
    <x v="5"/>
    <s v="0113/CCM-DA/IndoHR/VI/15"/>
    <s v="CHR-006/883/15"/>
    <n v="26791600"/>
    <n v="0"/>
    <s v="Invoice Submitted"/>
  </r>
  <r>
    <n v="30711755"/>
    <n v="24356000"/>
    <s v="IDR"/>
    <s v="PT INDO HUMAN RESOURCE"/>
    <s v="2015-06-18"/>
    <s v="30 days net"/>
    <s v="PT Nokia Solutions and Networks Indonesia"/>
    <n v="2435600"/>
    <n v="1"/>
    <n v="26791600"/>
    <x v="5"/>
    <x v="5"/>
    <s v="0107/CCM-DA/IndoHR/VI/15"/>
    <s v="CHR-006/877/15"/>
    <n v="26791600"/>
    <n v="0"/>
    <s v="Invoice Submitted"/>
  </r>
  <r>
    <n v="30711939"/>
    <n v="16562080"/>
    <s v="IDR"/>
    <s v="PT INDO HUMAN RESOURCE"/>
    <s v="2015-06-18"/>
    <s v="30 days net"/>
    <s v="PT Nokia Solutions and Networks Indonesia"/>
    <n v="1656208"/>
    <n v="1"/>
    <n v="18218288"/>
    <x v="5"/>
    <x v="5"/>
    <s v="0106/CCM-DA/IndoHR/VI/15"/>
    <s v="CHR-006/876/15"/>
    <n v="18218288"/>
    <n v="0"/>
    <s v="Invoice Submitted"/>
  </r>
  <r>
    <n v="30711780"/>
    <n v="18510560"/>
    <s v="IDR"/>
    <s v="PT INDO HUMAN RESOURCE"/>
    <s v="2015-06-18"/>
    <s v="30 days net"/>
    <s v="PT Nokia Solutions and Networks Indonesia"/>
    <n v="1851056"/>
    <n v="1"/>
    <n v="20361616"/>
    <x v="5"/>
    <x v="5"/>
    <s v="0105/CCM-DA/IndoHR/VI/15"/>
    <s v="CHR-006/875/15"/>
    <n v="20361616"/>
    <n v="0"/>
    <s v="Invoice Submitted"/>
  </r>
  <r>
    <n v="30711768"/>
    <n v="12178000"/>
    <s v="IDR"/>
    <s v="PT INDO HUMAN RESOURCE"/>
    <s v="2015-06-18"/>
    <s v="30 days net"/>
    <s v="PT Nokia Solutions and Networks Indonesia"/>
    <n v="1217800"/>
    <n v="1"/>
    <n v="13395800"/>
    <x v="5"/>
    <x v="5"/>
    <s v="0104/CCM-DA/IndoHR/VI/15"/>
    <s v="CHR-006/874/15"/>
    <n v="13395800"/>
    <n v="0"/>
    <s v="Invoice Submitted"/>
  </r>
  <r>
    <n v="30712051"/>
    <n v="13639360"/>
    <s v="IDR"/>
    <s v="PT INDO HUMAN RESOURCE"/>
    <s v="2015-06-18"/>
    <s v="30 days net"/>
    <s v="PT Nokia Solutions and Networks Indonesia"/>
    <n v="1363936"/>
    <n v="1"/>
    <n v="15003296"/>
    <x v="5"/>
    <x v="5"/>
    <s v="0103/CCM-DA/IndoHR/VI/15"/>
    <s v="CHR-006/873/15"/>
    <n v="15003296"/>
    <n v="0"/>
    <s v="Invoice Submitted"/>
  </r>
  <r>
    <n v="30715483"/>
    <n v="18185844"/>
    <s v="IDR"/>
    <s v="PT INDO HUMAN RESOURCE"/>
    <s v="2015-06-18"/>
    <s v="60 days net"/>
    <s v="PT Nokia Solutions and Networks Indonesia"/>
    <n v="1818584.4000000001"/>
    <n v="6"/>
    <n v="20004428.399999999"/>
    <x v="3"/>
    <x v="5"/>
    <s v="0075/WCC-TI/SF/INDOHR/VIII/2015\1102/WCC-TI.2nd/SF/INDOHR/III/2016"/>
    <s v="CHR-008/1207/15\CHR-003/650/16"/>
    <n v="20004428.399999999"/>
    <n v="0"/>
    <s v="Invoice Submitted"/>
  </r>
  <r>
    <n v="30699401"/>
    <n v="552765470"/>
    <s v="IDR"/>
    <s v="PT INDO HUMAN RESOURCE"/>
    <s v="2015-06-16"/>
    <s v="60 days net"/>
    <s v="PT Nokia Solutions and Networks Indonesia"/>
    <n v="55276547"/>
    <n v="2"/>
    <n v="608042017"/>
    <x v="8"/>
    <x v="5"/>
    <s v="WCC Done"/>
    <s v="CHR-008/1175/15"/>
    <n v="608042017"/>
    <n v="0"/>
    <s v="Invoice Submitted"/>
  </r>
  <r>
    <n v="30699309"/>
    <n v="100000000"/>
    <s v="IDR"/>
    <s v="PT INDO HUMAN RESOURCE"/>
    <s v="2015-06-16"/>
    <s v="30 days net"/>
    <s v="PT Nokia Solutions and Networks Indonesia"/>
    <n v="10000000"/>
    <n v="1"/>
    <n v="110000000"/>
    <x v="8"/>
    <x v="5"/>
    <s v="WCC Done"/>
    <s v="CHR-008/1230/15"/>
    <n v="110000000"/>
    <n v="0"/>
    <s v="Invoice Submitted"/>
  </r>
  <r>
    <n v="30699231"/>
    <n v="869000"/>
    <s v="IDR"/>
    <s v="PT INDO HUMAN RESOURCE"/>
    <s v="2015-06-16"/>
    <s v="60 days net"/>
    <s v="PT Nokia Solutions and Networks Indonesia"/>
    <n v="86900"/>
    <n v="1"/>
    <n v="955900"/>
    <x v="7"/>
    <x v="5"/>
    <s v="038/H3I/WCC/VI/2015"/>
    <s v="CHR-006/930/15"/>
    <n v="955900"/>
    <n v="0"/>
    <s v="Invoice Submitted"/>
  </r>
  <r>
    <n v="30699203"/>
    <n v="610500"/>
    <s v="IDR"/>
    <s v="PT INDO HUMAN RESOURCE"/>
    <s v="2015-06-16"/>
    <s v="60 days net"/>
    <s v="PT Nokia Solutions and Networks Indonesia"/>
    <n v="61050"/>
    <n v="1"/>
    <n v="671550"/>
    <x v="7"/>
    <x v="5"/>
    <s v="037/H3I/WCC/VI/2015"/>
    <s v="CHR-006/929/15"/>
    <n v="671550"/>
    <n v="0"/>
    <s v="Invoice Submitted"/>
  </r>
  <r>
    <n v="30691967"/>
    <n v="1017600100"/>
    <s v="IDR"/>
    <s v="PT INDO HUMAN RESOURCE"/>
    <s v="2015-06-15"/>
    <s v="30 days net"/>
    <s v="PT Nokia Solutions and Networks Indonesia"/>
    <n v="101760010"/>
    <n v="1"/>
    <n v="1119360110"/>
    <x v="8"/>
    <x v="5"/>
    <s v="WCC Done"/>
    <s v="CHR-009/1268/15"/>
    <n v="1119360110"/>
    <n v="0"/>
    <s v="Invoice Submitted"/>
  </r>
  <r>
    <n v="30691842"/>
    <n v="1526400150"/>
    <s v="IDR"/>
    <s v="PT INDO HUMAN RESOURCE"/>
    <s v="2015-06-15"/>
    <s v="30 days net"/>
    <s v="PT Nokia Solutions and Networks Indonesia"/>
    <n v="152640015"/>
    <n v="1"/>
    <n v="1679040165"/>
    <x v="8"/>
    <x v="5"/>
    <s v="Done"/>
    <s v="CHR-006/825/15"/>
    <n v="1679040165"/>
    <n v="0"/>
    <s v="Invoice Submitted"/>
  </r>
  <r>
    <n v="30691945"/>
    <n v="1017600100"/>
    <s v="IDR"/>
    <s v="PT INDO HUMAN RESOURCE"/>
    <s v="2015-06-15"/>
    <s v="30 days net"/>
    <s v="PT Nokia Solutions and Networks Indonesia"/>
    <n v="101760010"/>
    <n v="1"/>
    <n v="1119360110"/>
    <x v="8"/>
    <x v="5"/>
    <s v="093-TB-Prov.Svc/SF/IHR/IX/2015"/>
    <s v="CHR-009/1268/15"/>
    <n v="1119360110"/>
    <n v="0"/>
    <s v="Invoice Submitted"/>
  </r>
  <r>
    <n v="30691879"/>
    <n v="1526400150"/>
    <s v="IDR"/>
    <s v="PT INDO HUMAN RESOURCE"/>
    <s v="2015-06-15"/>
    <s v="30 days net"/>
    <s v="PT Nokia Solutions and Networks Indonesia"/>
    <n v="152640015"/>
    <n v="1"/>
    <n v="1679040165"/>
    <x v="8"/>
    <x v="5"/>
    <s v="001/WCC-PMS/SF/Indo-HR/VII/2015"/>
    <s v="CHR-008/1180/15"/>
    <n v="1679040165"/>
    <n v="0"/>
    <s v="Invoice Submitted"/>
  </r>
  <r>
    <n v="30680394"/>
    <n v="34345632"/>
    <s v="IDR"/>
    <s v="PT INDO HUMAN RESOURCE"/>
    <s v="2015-06-12"/>
    <s v="60 days net"/>
    <s v="PT Nokia Solutions and Networks Indonesia"/>
    <n v="3434563.2"/>
    <n v="1"/>
    <n v="37780195.200000003"/>
    <x v="7"/>
    <x v="5"/>
    <s v="Done"/>
    <s v="CHR-006/931/15"/>
    <n v="37780195.200000003"/>
    <n v="0"/>
    <s v="Invoice Submitted"/>
  </r>
  <r>
    <n v="30680383"/>
    <n v="34345632"/>
    <s v="IDR"/>
    <s v="PT INDO HUMAN RESOURCE"/>
    <s v="2015-06-12"/>
    <s v="60 days net"/>
    <s v="PT Nokia Solutions and Networks Indonesia"/>
    <n v="3434563.2"/>
    <n v="1"/>
    <n v="37780195.200000003"/>
    <x v="7"/>
    <x v="5"/>
    <s v="Done"/>
    <s v="CHR-006/932/15"/>
    <n v="37780195.200000003"/>
    <n v="0"/>
    <s v="Invoice Submitted"/>
  </r>
  <r>
    <n v="30643904"/>
    <n v="5909615"/>
    <s v="IDR"/>
    <s v="PT INDO HUMAN RESOURCE"/>
    <s v="2015-06-04"/>
    <s v="30 days net"/>
    <s v="PT Nokia Solutions and Networks Indonesia"/>
    <n v="590961.5"/>
    <n v="1"/>
    <n v="6500576.5"/>
    <x v="8"/>
    <x v="5"/>
    <s v="Done"/>
    <s v="CHR-008/1176/15"/>
    <n v="6500576.5"/>
    <n v="0"/>
    <s v="Invoice Submitted"/>
  </r>
  <r>
    <n v="30642223"/>
    <n v="114000000"/>
    <s v="IDR"/>
    <s v="PT INDO HUMAN RESOURCE"/>
    <s v="2015-06-04"/>
    <s v="30 days net"/>
    <s v="PT Nokia Solutions and Networks Indonesia"/>
    <n v="11400000"/>
    <n v="1"/>
    <n v="125400000"/>
    <x v="8"/>
    <x v="5"/>
    <s v="Done"/>
    <s v="CHR-008/1215/15"/>
    <n v="125400000"/>
    <n v="0"/>
    <s v="Invoice Submitted"/>
  </r>
  <r>
    <n v="30641369"/>
    <n v="12550000"/>
    <s v="IDR"/>
    <s v="PT INDO HUMAN RESOURCE"/>
    <s v="2015-06-04"/>
    <s v="30 days net"/>
    <s v="PT Nokia Solutions and Networks Indonesia"/>
    <n v="1255000"/>
    <n v="1"/>
    <n v="13805000"/>
    <x v="8"/>
    <x v="5"/>
    <s v="Done"/>
    <s v="CHR-008/1225/15"/>
    <n v="13805000"/>
    <n v="0"/>
    <s v="Invoice Submitted"/>
  </r>
  <r>
    <n v="30641355"/>
    <n v="12550000"/>
    <s v="IDR"/>
    <s v="PT INDO HUMAN RESOURCE"/>
    <s v="2015-06-04"/>
    <s v="30 days net"/>
    <s v="PT Nokia Solutions and Networks Indonesia"/>
    <n v="1255000"/>
    <n v="1"/>
    <n v="13805000"/>
    <x v="8"/>
    <x v="5"/>
    <s v="Done"/>
    <s v="CHR-008/1172/15"/>
    <n v="13805000"/>
    <n v="0"/>
    <s v="Invoice Submitted"/>
  </r>
  <r>
    <n v="30641350"/>
    <n v="16500000"/>
    <s v="IDR"/>
    <s v="PT INDO HUMAN RESOURCE"/>
    <s v="2015-06-04"/>
    <s v="30 days net"/>
    <s v="PT Nokia Solutions and Networks Indonesia"/>
    <n v="1650000"/>
    <n v="1"/>
    <n v="18150000"/>
    <x v="8"/>
    <x v="5"/>
    <s v="Done"/>
    <s v="CHR-008/1221/15"/>
    <n v="18150000"/>
    <n v="0"/>
    <s v="Invoice Submitted"/>
  </r>
  <r>
    <n v="30641339"/>
    <n v="19500000"/>
    <s v="IDR"/>
    <s v="PT INDO HUMAN RESOURCE"/>
    <s v="2015-06-04"/>
    <s v="30 days net"/>
    <s v="PT Nokia Solutions and Networks Indonesia"/>
    <n v="1950000"/>
    <n v="2"/>
    <n v="21450000"/>
    <x v="8"/>
    <x v="5"/>
    <s v="Done"/>
    <s v="CHR-007/1070/15"/>
    <n v="21450000"/>
    <n v="0"/>
    <s v="Invoice Submitted"/>
  </r>
  <r>
    <n v="30641025"/>
    <n v="50663772"/>
    <s v="IDR"/>
    <s v="PT INDO HUMAN RESOURCE"/>
    <s v="2015-06-04"/>
    <s v="30 days net"/>
    <s v="PT Nokia Solutions and Networks Indonesia"/>
    <n v="5066377.2"/>
    <n v="2"/>
    <n v="55730149.200000003"/>
    <x v="8"/>
    <x v="5"/>
    <s v="Done"/>
    <s v="CHR-007/1069/15"/>
    <n v="55730149.200000003"/>
    <n v="0"/>
    <s v="Invoice Submitted"/>
  </r>
  <r>
    <n v="30620666"/>
    <n v="151926500"/>
    <s v="IDR"/>
    <s v="PT INDO HUMAN RESOURCE"/>
    <s v="2015-06-01"/>
    <s v="60 days net"/>
    <s v="PT Nokia Solutions and Networks Indonesia"/>
    <n v="15192650"/>
    <n v="1"/>
    <n v="167119150"/>
    <x v="7"/>
    <x v="5"/>
    <s v="Done"/>
    <s v="CHR-006/868/15"/>
    <n v="167119150"/>
    <n v="0"/>
    <s v="Invoice Submitted"/>
  </r>
  <r>
    <n v="30620648"/>
    <n v="27623000"/>
    <s v="IDR"/>
    <s v="PT INDO HUMAN RESOURCE"/>
    <s v="2015-06-01"/>
    <s v="60 days net"/>
    <s v="PT Nokia Solutions and Networks Indonesia"/>
    <n v="2762300"/>
    <n v="1"/>
    <n v="30385300"/>
    <x v="7"/>
    <x v="5"/>
    <s v="Done"/>
    <s v="CHR-006/869/15"/>
    <n v="30385300"/>
    <n v="0"/>
    <s v="Invoice Submitted"/>
  </r>
  <r>
    <n v="30607091"/>
    <n v="1399999880"/>
    <s v="IDR"/>
    <s v="PT INDO HUMAN RESOURCE"/>
    <s v="2015-05-28"/>
    <s v="60 days net"/>
    <s v="PT Nokia Solutions and Networks Indonesia"/>
    <n v="139999988"/>
    <n v="1"/>
    <n v="1539999868"/>
    <x v="7"/>
    <x v="5"/>
    <s v="Done"/>
    <s v="CHR-009/1281/15"/>
    <n v="1539999868"/>
    <n v="0"/>
    <s v="Invoice Submitted"/>
  </r>
  <r>
    <n v="30601223"/>
    <n v="3850000"/>
    <s v="IDR"/>
    <s v="PT INDO HUMAN RESOURCE"/>
    <s v="2015-05-28"/>
    <s v="30 days net"/>
    <s v="PT Nokia Solutions and Networks Indonesia"/>
    <n v="385000"/>
    <n v="2"/>
    <n v="4235000"/>
    <x v="5"/>
    <x v="5"/>
    <s v="Done"/>
    <s v="CHR-006/831/15"/>
    <n v="4235000"/>
    <n v="0"/>
    <s v="Invoice Submitted"/>
  </r>
  <r>
    <n v="30601216"/>
    <n v="2062500"/>
    <s v="IDR"/>
    <s v="PT INDO HUMAN RESOURCE"/>
    <s v="2015-05-28"/>
    <s v="30 days net"/>
    <s v="PT Nokia Solutions and Networks Indonesia"/>
    <n v="206250"/>
    <n v="2"/>
    <n v="2268750"/>
    <x v="5"/>
    <x v="5"/>
    <s v="Done"/>
    <s v="CHR-006/828/15"/>
    <n v="2268750"/>
    <n v="0"/>
    <s v="Invoice Submitted"/>
  </r>
  <r>
    <n v="30601210"/>
    <n v="3850000"/>
    <s v="IDR"/>
    <s v="PT INDO HUMAN RESOURCE"/>
    <s v="2015-05-28"/>
    <s v="30 days net"/>
    <s v="PT Nokia Solutions and Networks Indonesia"/>
    <n v="385000"/>
    <n v="2"/>
    <n v="4235000"/>
    <x v="5"/>
    <x v="5"/>
    <s v="Done"/>
    <s v="CHR-006/829/15"/>
    <n v="4235000"/>
    <n v="0"/>
    <s v="Invoice Submitted"/>
  </r>
  <r>
    <n v="30595942"/>
    <n v="959804"/>
    <s v="IDR"/>
    <s v="PT INDO HUMAN RESOURCE"/>
    <s v="2015-05-27"/>
    <s v="30 days net"/>
    <s v="PT Nokia Solutions and Networks Indonesia"/>
    <n v="95980.400000000009"/>
    <n v="2"/>
    <n v="1055784.3999999999"/>
    <x v="5"/>
    <x v="5"/>
    <s v="Done"/>
    <s v="CHR-006/832/15"/>
    <n v="1055784.3999999999"/>
    <n v="0"/>
    <s v="Invoice Submitted"/>
  </r>
  <r>
    <n v="30595927"/>
    <n v="1524535"/>
    <s v="IDR"/>
    <s v="PT INDO HUMAN RESOURCE"/>
    <s v="2015-05-27"/>
    <s v="30 days net"/>
    <s v="PT Nokia Solutions and Networks Indonesia"/>
    <n v="152453.5"/>
    <n v="2"/>
    <n v="1676988.5"/>
    <x v="5"/>
    <x v="5"/>
    <s v="Done"/>
    <s v="CHR-006/839/15"/>
    <n v="1676988.5"/>
    <n v="0"/>
    <s v="Invoice Submitted"/>
  </r>
  <r>
    <n v="30595911"/>
    <n v="756910"/>
    <s v="IDR"/>
    <s v="PT INDO HUMAN RESOURCE"/>
    <s v="2015-05-27"/>
    <s v="30 days net"/>
    <s v="PT Nokia Solutions and Networks Indonesia"/>
    <n v="75691"/>
    <n v="2"/>
    <n v="832601"/>
    <x v="5"/>
    <x v="5"/>
    <s v="Done"/>
    <s v="CHR-006/840/15"/>
    <n v="832601"/>
    <n v="0"/>
    <s v="Invoice Submitted"/>
  </r>
  <r>
    <n v="30595886"/>
    <n v="3407579"/>
    <s v="IDR"/>
    <s v="PT INDO HUMAN RESOURCE"/>
    <s v="2015-05-27"/>
    <s v="30 days net"/>
    <s v="PT Nokia Solutions and Networks Indonesia"/>
    <n v="340757.9"/>
    <n v="2"/>
    <n v="3748336.9"/>
    <x v="5"/>
    <x v="5"/>
    <s v="Done"/>
    <s v="CHR-006/835/15"/>
    <n v="3748336.9"/>
    <n v="0"/>
    <s v="Invoice Submitted"/>
  </r>
  <r>
    <n v="30595860"/>
    <n v="3371224"/>
    <s v="IDR"/>
    <s v="PT INDO HUMAN RESOURCE"/>
    <s v="2015-05-27"/>
    <s v="30 days net"/>
    <s v="PT Nokia Solutions and Networks Indonesia"/>
    <n v="337122.4"/>
    <n v="2"/>
    <n v="3708346.4"/>
    <x v="5"/>
    <x v="5"/>
    <s v="Done"/>
    <s v="CHR-006/836/15"/>
    <n v="3708346.4"/>
    <n v="0"/>
    <s v="Invoice Submitted"/>
  </r>
  <r>
    <n v="30595842"/>
    <n v="1642080"/>
    <s v="IDR"/>
    <s v="PT INDO HUMAN RESOURCE"/>
    <s v="2015-05-27"/>
    <s v="30 days net"/>
    <s v="PT Nokia Solutions and Networks Indonesia"/>
    <n v="164208"/>
    <n v="2"/>
    <n v="1806288"/>
    <x v="5"/>
    <x v="5"/>
    <s v="Done"/>
    <s v="CHR-006/837/15"/>
    <n v="1806288"/>
    <n v="0"/>
    <s v="Invoice Submitted"/>
  </r>
  <r>
    <n v="30595818"/>
    <n v="926530"/>
    <s v="IDR"/>
    <s v="PT INDO HUMAN RESOURCE"/>
    <s v="2015-05-27"/>
    <s v="30 days net"/>
    <s v="PT Nokia Solutions and Networks Indonesia"/>
    <n v="92653"/>
    <n v="2"/>
    <n v="1019183"/>
    <x v="5"/>
    <x v="5"/>
    <s v="Done"/>
    <s v="CHR-006/833/15"/>
    <n v="1019183"/>
    <n v="0"/>
    <s v="Invoice Submitted"/>
  </r>
  <r>
    <n v="30596439"/>
    <n v="3029911920"/>
    <s v="IDR"/>
    <s v="PT INDO HUMAN RESOURCE"/>
    <s v="2015-05-27"/>
    <s v="60 Days"/>
    <s v="PT Nokia Solutions and Networks Indonesia"/>
    <n v="302991192"/>
    <n v="1"/>
    <n v="3332903112"/>
    <x v="7"/>
    <x v="5"/>
    <s v="073/H3I/WCC/XI/2015"/>
    <s v="CHR-011/1769/15"/>
    <n v="3332903112"/>
    <n v="0"/>
    <s v="Invoice Submitted"/>
  </r>
  <r>
    <n v="90622743"/>
    <n v="268948317"/>
    <s v="IDR"/>
    <s v="PT INDO HUMAN RESOURCE"/>
    <s v="2015-05-26"/>
    <s v="60 days net"/>
    <s v="PT Nokia Solutions and Networks Indonesia"/>
    <n v="26894831.700000003"/>
    <n v="1"/>
    <n v="295843148.69999999"/>
    <x v="6"/>
    <x v="5"/>
    <s v="MyO"/>
    <s v="CHR-005/717/15,CHR-007/947/15,CHR-008/1081/15, CHR-009/1362/15, CHR-011/1625/15"/>
    <n v="295843148.69999999"/>
    <n v="0"/>
    <s v="Invoice Submitted"/>
  </r>
  <r>
    <n v="90622465"/>
    <n v="68058594"/>
    <s v="IDR"/>
    <s v="PT INDO HUMAN RESOURCE"/>
    <s v="2015-05-25"/>
    <s v="60 days net"/>
    <s v="PT Nokia Solutions and Networks Indonesia"/>
    <n v="6805859.4000000004"/>
    <n v="1"/>
    <n v="74864453.400000006"/>
    <x v="6"/>
    <x v="5"/>
    <s v="MyO"/>
    <s v="CHR-005/729/15, CHR-007/952/15"/>
    <n v="74864453.400000006"/>
    <n v="0"/>
    <s v="Invoice Submitted"/>
  </r>
  <r>
    <n v="30567377"/>
    <n v="1040599"/>
    <s v="IDR"/>
    <s v="PT INDO HUMAN RESOURCE"/>
    <s v="2015-05-21"/>
    <s v="30 days net"/>
    <s v="PT Nokia Solutions and Networks Indonesia"/>
    <n v="104059.90000000001"/>
    <n v="2"/>
    <n v="1144658.8999999999"/>
    <x v="5"/>
    <x v="5"/>
    <s v="Done"/>
    <s v="CHR-006/834/15"/>
    <n v="1144658.8999999999"/>
    <n v="0"/>
    <s v="Invoice Submitted"/>
  </r>
  <r>
    <n v="30567359"/>
    <n v="1026519"/>
    <s v="IDR"/>
    <s v="PT INDO HUMAN RESOURCE"/>
    <s v="2015-05-21"/>
    <s v="30 days net"/>
    <s v="PT Nokia Solutions and Networks Indonesia"/>
    <n v="102651.90000000001"/>
    <n v="2"/>
    <n v="1129170.8999999999"/>
    <x v="5"/>
    <x v="5"/>
    <s v="Done"/>
    <s v="CHR-006/838/15"/>
    <n v="1129170.8999999999"/>
    <n v="0"/>
    <s v="Invoice Submitted"/>
  </r>
  <r>
    <n v="90621801"/>
    <n v="55355104"/>
    <s v="IDR"/>
    <s v="PT INDO HUMAN RESOURCE"/>
    <s v="2015-05-20"/>
    <s v="60 days net"/>
    <s v="PT Nokia Solutions and Networks Indonesia"/>
    <n v="5535510.4000000004"/>
    <n v="1"/>
    <n v="60890614.399999999"/>
    <x v="6"/>
    <x v="5"/>
    <s v="MyO"/>
    <s v="CHR-007/1079/15"/>
    <n v="60890614.399999999"/>
    <n v="0"/>
    <s v="Invoice Submitted"/>
  </r>
  <r>
    <n v="90621777"/>
    <n v="47291862"/>
    <s v="IDR"/>
    <s v="PT INDO HUMAN RESOURCE"/>
    <s v="2015-05-20"/>
    <s v="60 days net"/>
    <s v="PT Nokia Solutions and Networks Indonesia"/>
    <n v="4729186.2"/>
    <n v="1"/>
    <n v="52021048.200000003"/>
    <x v="6"/>
    <x v="5"/>
    <s v="MyO"/>
    <s v="CHR-007/951/15, CHR-007/1078/15"/>
    <n v="52021048.200000003"/>
    <n v="0"/>
    <s v="Invoice Submitted"/>
  </r>
  <r>
    <n v="90621768"/>
    <n v="31527908"/>
    <s v="IDR"/>
    <s v="PT INDO HUMAN RESOURCE"/>
    <s v="2015-05-20"/>
    <s v="60 days net"/>
    <s v="PT Nokia Solutions and Networks Indonesia"/>
    <n v="3152790.8000000003"/>
    <n v="1"/>
    <n v="34680698.799999997"/>
    <x v="6"/>
    <x v="5"/>
    <s v="MyO"/>
    <s v="CHR-007/1077/15"/>
    <n v="34680698.799999997"/>
    <n v="0"/>
    <s v="Invoice Submitted"/>
  </r>
  <r>
    <n v="30563393"/>
    <n v="5909615"/>
    <s v="IDR"/>
    <s v="PT INDO HUMAN RESOURCE"/>
    <s v="2015-05-20"/>
    <s v="60 days net"/>
    <s v="PT Nokia Solutions and Networks Indonesia"/>
    <n v="590961.5"/>
    <n v="1"/>
    <n v="6500576.5"/>
    <x v="8"/>
    <x v="5"/>
    <s v="Done"/>
    <s v="CHR-006/910/15"/>
    <n v="6500576.5"/>
    <n v="0"/>
    <s v="Invoice Submitted"/>
  </r>
  <r>
    <n v="30563388"/>
    <n v="5909615"/>
    <s v="IDR"/>
    <s v="PT INDO HUMAN RESOURCE"/>
    <s v="2015-05-20"/>
    <s v="60 days net"/>
    <s v="PT Nokia Solutions and Networks Indonesia"/>
    <n v="590961.5"/>
    <n v="1"/>
    <n v="6500576.5"/>
    <x v="8"/>
    <x v="5"/>
    <s v="Done"/>
    <s v="CHR-006/772/15"/>
    <n v="6500576.5"/>
    <n v="0"/>
    <s v="Invoice Submitted"/>
  </r>
  <r>
    <n v="30562931"/>
    <n v="1205599"/>
    <s v="IDR"/>
    <s v="PT INDO HUMAN RESOURCE"/>
    <s v="2015-05-20"/>
    <s v="30 days net"/>
    <s v="PT Nokia Solutions and Networks Indonesia"/>
    <n v="120559.90000000001"/>
    <n v="2"/>
    <n v="1326158.8999999999"/>
    <x v="5"/>
    <x v="5"/>
    <s v="Done"/>
    <s v="CHR-005/744/15"/>
    <n v="1326158.8999999999"/>
    <n v="0"/>
    <s v="Invoice Submitted"/>
  </r>
  <r>
    <n v="30562897"/>
    <n v="15643650"/>
    <s v="IDR"/>
    <s v="PT INDO HUMAN RESOURCE"/>
    <s v="2015-05-20"/>
    <s v="30 days net"/>
    <s v="PT Nokia Solutions and Networks Indonesia"/>
    <n v="1564365"/>
    <n v="2"/>
    <n v="17208015"/>
    <x v="5"/>
    <x v="5"/>
    <s v="Done"/>
    <s v="CHR-005/748/15"/>
    <n v="17208015"/>
    <n v="0"/>
    <s v="Invoice Submitted"/>
  </r>
  <r>
    <n v="30562885"/>
    <n v="7538430"/>
    <s v="IDR"/>
    <s v="PT INDO HUMAN RESOURCE"/>
    <s v="2015-05-20"/>
    <s v="30 days net"/>
    <s v="PT Nokia Solutions and Networks Indonesia"/>
    <n v="753843"/>
    <n v="2"/>
    <n v="8292273"/>
    <x v="5"/>
    <x v="5"/>
    <s v="Done"/>
    <s v="CHR-005/743/15"/>
    <n v="8292273"/>
    <n v="0"/>
    <s v="Invoice Submitted"/>
  </r>
  <r>
    <n v="30562870"/>
    <n v="10835990"/>
    <s v="IDR"/>
    <s v="PT INDO HUMAN RESOURCE"/>
    <s v="2015-05-20"/>
    <s v="30 days net"/>
    <s v="PT Nokia Solutions and Networks Indonesia"/>
    <n v="1083599"/>
    <n v="2"/>
    <n v="11919589"/>
    <x v="5"/>
    <x v="5"/>
    <s v="Done"/>
    <s v="CHR-005/749/15"/>
    <n v="11919589"/>
    <n v="0"/>
    <s v="Invoice Submitted"/>
  </r>
  <r>
    <n v="30562864"/>
    <n v="11814000"/>
    <s v="IDR"/>
    <s v="PT INDO HUMAN RESOURCE"/>
    <s v="2015-05-20"/>
    <s v="30 days net"/>
    <s v="PT Nokia Solutions and Networks Indonesia"/>
    <n v="1181400"/>
    <n v="2"/>
    <n v="12995400"/>
    <x v="5"/>
    <x v="5"/>
    <s v="Done"/>
    <s v="CHR-005/742/15"/>
    <n v="12995400"/>
    <n v="0"/>
    <s v="Invoice Submitted"/>
  </r>
  <r>
    <n v="30562857"/>
    <n v="1233100"/>
    <s v="IDR"/>
    <s v="PT INDO HUMAN RESOURCE"/>
    <s v="2015-05-20"/>
    <s v="30 days net"/>
    <s v="PT Nokia Solutions and Networks Indonesia"/>
    <n v="123310"/>
    <n v="2"/>
    <n v="1356410"/>
    <x v="5"/>
    <x v="5"/>
    <s v="Done"/>
    <s v="CHR-005/745/15"/>
    <n v="1356410"/>
    <n v="0"/>
    <s v="Invoice Submitted"/>
  </r>
  <r>
    <n v="30562848"/>
    <n v="5920860"/>
    <s v="IDR"/>
    <s v="PT INDO HUMAN RESOURCE"/>
    <s v="2015-05-20"/>
    <s v="30 days net"/>
    <s v="PT Nokia Solutions and Networks Indonesia"/>
    <n v="592086"/>
    <n v="2"/>
    <n v="6512946"/>
    <x v="5"/>
    <x v="5"/>
    <s v="Done"/>
    <s v="CHR-005/746/15"/>
    <n v="6512946"/>
    <n v="0"/>
    <s v="Invoice Submitted"/>
  </r>
  <r>
    <n v="30562841"/>
    <n v="5280000"/>
    <s v="IDR"/>
    <s v="PT INDO HUMAN RESOURCE"/>
    <s v="2015-05-20"/>
    <s v="30 days net"/>
    <s v="PT Nokia Solutions and Networks Indonesia"/>
    <n v="528000"/>
    <n v="2"/>
    <n v="5808000"/>
    <x v="5"/>
    <x v="5"/>
    <s v="Done"/>
    <s v="CHR-005/747/15"/>
    <n v="5808000"/>
    <n v="0"/>
    <s v="Invoice Submitted"/>
  </r>
  <r>
    <n v="30562519"/>
    <n v="2134000"/>
    <s v="IDR"/>
    <s v="PT INDO HUMAN RESOURCE"/>
    <s v="2015-05-20"/>
    <s v="30 days net"/>
    <s v="PT Nokia Solutions and Networks Indonesia"/>
    <n v="213400"/>
    <n v="2"/>
    <n v="2347400"/>
    <x v="5"/>
    <x v="5"/>
    <s v="Done"/>
    <s v="CHR-006/750/15"/>
    <n v="2347400"/>
    <n v="0"/>
    <s v="Invoice Submitted"/>
  </r>
  <r>
    <n v="30562258"/>
    <n v="4592500"/>
    <s v="IDR"/>
    <s v="PT INDO HUMAN RESOURCE"/>
    <s v="2015-05-20"/>
    <s v="60 days net"/>
    <s v="PT Nokia Solutions and Networks Indonesia"/>
    <n v="459250"/>
    <n v="1"/>
    <n v="5051750"/>
    <x v="7"/>
    <x v="5"/>
    <s v="Done"/>
    <s v="CHR-006/925/15"/>
    <n v="5051750"/>
    <n v="0"/>
    <s v="Invoice Submitted"/>
  </r>
  <r>
    <n v="30562235"/>
    <n v="2414500"/>
    <s v="IDR"/>
    <s v="PT INDO HUMAN RESOURCE"/>
    <s v="2015-05-20"/>
    <s v="60 days net"/>
    <s v="PT Nokia Solutions and Networks Indonesia"/>
    <n v="241450"/>
    <n v="1"/>
    <n v="2655950"/>
    <x v="7"/>
    <x v="5"/>
    <s v="Done"/>
    <s v="CHR-006/927/15"/>
    <n v="2655950"/>
    <n v="0"/>
    <s v="Invoice Submitted"/>
  </r>
  <r>
    <n v="30562232"/>
    <n v="2673000"/>
    <s v="IDR"/>
    <s v="PT INDO HUMAN RESOURCE"/>
    <s v="2015-05-20"/>
    <s v="60 days net"/>
    <s v="PT Nokia Solutions and Networks Indonesia"/>
    <n v="267300"/>
    <n v="1"/>
    <n v="2940300"/>
    <x v="7"/>
    <x v="5"/>
    <s v="Done"/>
    <s v="CHR-006/928/15"/>
    <n v="2940300"/>
    <n v="0"/>
    <s v="Invoice Submitted"/>
  </r>
  <r>
    <n v="30562078"/>
    <n v="676500"/>
    <s v="IDR"/>
    <s v="PT INDO HUMAN RESOURCE"/>
    <s v="2015-05-20"/>
    <s v="60 days net"/>
    <s v="PT Nokia Solutions and Networks Indonesia"/>
    <n v="67650"/>
    <n v="1"/>
    <n v="744150"/>
    <x v="7"/>
    <x v="5"/>
    <s v="032/H3I/WCC/V/2015"/>
    <s v="CHR-006/926/15"/>
    <n v="744150"/>
    <n v="0"/>
    <s v="Invoice Submitted"/>
  </r>
  <r>
    <n v="90621409"/>
    <n v="41516328"/>
    <s v="IDR"/>
    <s v="PT INDO HUMAN RESOURCE"/>
    <s v="2015-05-19"/>
    <s v="60 days net"/>
    <s v="PT Nokia Solutions and Networks Indonesia"/>
    <n v="4151632.8000000003"/>
    <n v="1"/>
    <n v="45667960.799999997"/>
    <x v="6"/>
    <x v="5"/>
    <s v="MyO"/>
    <s v="CHR-005/728/15"/>
    <n v="45667960.799999997"/>
    <n v="0"/>
    <s v="Invoice Submitted"/>
  </r>
  <r>
    <n v="90621377"/>
    <n v="47291862"/>
    <s v="IDR"/>
    <s v="PT INDO HUMAN RESOURCE"/>
    <s v="2015-05-19"/>
    <s v="60 days net"/>
    <s v="PT Nokia Solutions and Networks Indonesia"/>
    <n v="4729186.2"/>
    <n v="1"/>
    <n v="52021048.200000003"/>
    <x v="6"/>
    <x v="5"/>
    <s v="MyO"/>
    <s v="CHR-005/726/15"/>
    <n v="52021048.200000003"/>
    <n v="0"/>
    <s v="Invoice Submitted"/>
  </r>
  <r>
    <n v="90621372"/>
    <n v="55355104"/>
    <s v="IDR"/>
    <s v="PT INDO HUMAN RESOURCE"/>
    <s v="2015-05-19"/>
    <s v="60 days net"/>
    <s v="PT Nokia Solutions and Networks Indonesia"/>
    <n v="5535510.4000000004"/>
    <n v="1"/>
    <n v="60890614.399999999"/>
    <x v="6"/>
    <x v="5"/>
    <s v="MyO"/>
    <s v="CHR-005/727/15"/>
    <n v="60890614.399999999"/>
    <n v="0"/>
    <s v="Invoice Submitted"/>
  </r>
  <r>
    <n v="90621359"/>
    <n v="47291862"/>
    <s v="IDR"/>
    <s v="PT INDO HUMAN RESOURCE"/>
    <s v="2015-05-19"/>
    <s v="60 days net"/>
    <s v="PT Nokia Solutions and Networks Indonesia"/>
    <n v="4729186.2"/>
    <n v="1"/>
    <n v="52021048.200000003"/>
    <x v="6"/>
    <x v="5"/>
    <s v="MyO"/>
    <s v="CHR-005/725/15"/>
    <n v="52021048.200000003"/>
    <n v="0"/>
    <s v="Invoice Submitted"/>
  </r>
  <r>
    <n v="90620999"/>
    <n v="38366345"/>
    <s v="IDR"/>
    <s v="PT INDO HUMAN RESOURCE"/>
    <s v="2015-05-18"/>
    <s v="60 days net"/>
    <s v="PT Nokia Solutions and Networks Indonesia"/>
    <n v="3836634.5"/>
    <n v="1"/>
    <n v="42202979.5"/>
    <x v="6"/>
    <x v="5"/>
    <s v="MyO"/>
    <s v="CHR-007/953/15, CHR-009/1413/15, CHR-011/1624/15"/>
    <n v="42202979.5"/>
    <n v="0"/>
    <s v="Invoice Submitted"/>
  </r>
  <r>
    <n v="90620834"/>
    <n v="44404220"/>
    <s v="IDR"/>
    <s v="PT INDO HUMAN RESOURCE"/>
    <s v="2015-05-15"/>
    <s v="60 days net"/>
    <s v="PT Nokia Solutions and Networks Indonesia"/>
    <n v="4440422"/>
    <n v="1"/>
    <n v="48844642"/>
    <x v="6"/>
    <x v="5"/>
    <s v="MyO"/>
    <s v="CHR-007/953/15, CHR-008/1085/15"/>
    <n v="48844642"/>
    <n v="0"/>
    <s v="Invoice Submitted"/>
  </r>
  <r>
    <n v="90620782"/>
    <n v="52308141"/>
    <s v="IDR"/>
    <s v="PT INDO HUMAN RESOURCE"/>
    <s v="2015-05-15"/>
    <s v="60 days net"/>
    <s v="PT Nokia Solutions and Networks Indonesia"/>
    <n v="5230814.1000000006"/>
    <n v="1"/>
    <n v="57538955.100000001"/>
    <x v="6"/>
    <x v="5"/>
    <s v="MyO"/>
    <s v="CHR-007/1076/15"/>
    <n v="57538955.100000001"/>
    <n v="0"/>
    <s v="Invoice Submitted"/>
  </r>
  <r>
    <n v="90620781"/>
    <n v="48657666"/>
    <s v="IDR"/>
    <s v="PT INDO HUMAN RESOURCE"/>
    <s v="2015-05-15"/>
    <s v="60 days net"/>
    <s v="PT Nokia Solutions and Networks Indonesia"/>
    <n v="4865766.6000000006"/>
    <n v="1"/>
    <n v="53523432.600000001"/>
    <x v="6"/>
    <x v="5"/>
    <s v="MyO"/>
    <s v="CHR-007/1075/15"/>
    <n v="53523432.600000001"/>
    <n v="0"/>
    <s v="Invoice Submitted"/>
  </r>
  <r>
    <n v="90620778"/>
    <n v="48657666"/>
    <s v="IDR"/>
    <s v="PT INDO HUMAN RESOURCE"/>
    <s v="2015-05-15"/>
    <s v="60 days net"/>
    <s v="PT Nokia Solutions and Networks Indonesia"/>
    <n v="4865766.6000000006"/>
    <n v="1"/>
    <n v="53523432.600000001"/>
    <x v="6"/>
    <x v="5"/>
    <s v="MyO"/>
    <s v="CHR-006/761/15, CHR-007/949/15, CHR-008/1082/15"/>
    <n v="53523432.600000001"/>
    <n v="0"/>
    <s v="Invoice Submitted"/>
  </r>
  <r>
    <n v="90620775"/>
    <n v="25373842"/>
    <s v="IDR"/>
    <s v="PT INDO HUMAN RESOURCE"/>
    <s v="2015-05-15"/>
    <s v="60 days net"/>
    <s v="PT Nokia Solutions and Networks Indonesia"/>
    <n v="2537384.2000000002"/>
    <n v="1"/>
    <n v="27911226.199999999"/>
    <x v="6"/>
    <x v="5"/>
    <s v="MyO"/>
    <s v="CHR-007/1074/15"/>
    <n v="27911226.199999999"/>
    <n v="0"/>
    <s v="Invoice Submitted"/>
  </r>
  <r>
    <n v="90620773"/>
    <n v="34872094"/>
    <s v="IDR"/>
    <s v="PT INDO HUMAN RESOURCE"/>
    <s v="2015-05-15"/>
    <s v="60 days net"/>
    <s v="PT Nokia Solutions and Networks Indonesia"/>
    <n v="3487209.4000000004"/>
    <n v="1"/>
    <n v="38359303.399999999"/>
    <x v="6"/>
    <x v="5"/>
    <s v="MyO"/>
    <s v="CHR-007/948/15"/>
    <n v="38359303.399999999"/>
    <n v="0"/>
    <s v="Invoice Submitted"/>
  </r>
  <r>
    <n v="90620771"/>
    <n v="50747684"/>
    <s v="IDR"/>
    <s v="PT INDO HUMAN RESOURCE"/>
    <s v="2015-05-15"/>
    <s v="60 days net"/>
    <s v="PT Nokia Solutions and Networks Indonesia"/>
    <n v="5074768.4000000004"/>
    <n v="1"/>
    <n v="55822452.399999999"/>
    <x v="6"/>
    <x v="5"/>
    <s v="MyO"/>
    <s v="CHR-006/760/15, CHR-007/954/15, CHR-008/1083/15,CHR-009/1364/15"/>
    <n v="55822452.399999999"/>
    <n v="0"/>
    <s v="Invoice Submitted"/>
  </r>
  <r>
    <n v="90620767"/>
    <n v="50747684"/>
    <s v="IDR"/>
    <s v="PT INDO HUMAN RESOURCE"/>
    <s v="2015-05-15"/>
    <s v="60 days net"/>
    <s v="PT Nokia Solutions and Networks Indonesia"/>
    <n v="5074768.4000000004"/>
    <n v="1"/>
    <n v="55822452.399999999"/>
    <x v="6"/>
    <x v="5"/>
    <s v="MyO"/>
    <s v="CHR-005/718/15"/>
    <n v="55822452.399999999"/>
    <n v="0"/>
    <s v="Invoice Submitted"/>
  </r>
  <r>
    <n v="90620764"/>
    <n v="48657666"/>
    <s v="IDR"/>
    <s v="PT INDO HUMAN RESOURCE"/>
    <s v="2015-05-15"/>
    <s v="60 days net"/>
    <s v="PT Nokia Solutions and Networks Indonesia"/>
    <n v="4865766.6000000006"/>
    <n v="1"/>
    <n v="53523432.600000001"/>
    <x v="6"/>
    <x v="5"/>
    <s v="MyO"/>
    <s v="CHR-005/721/15"/>
    <n v="53523432.600000001"/>
    <n v="0"/>
    <s v="Invoice Submitted"/>
  </r>
  <r>
    <n v="90620760"/>
    <n v="52308141"/>
    <s v="IDR"/>
    <s v="PT INDO HUMAN RESOURCE"/>
    <s v="2015-05-15"/>
    <s v="60 days net"/>
    <s v="PT Nokia Solutions and Networks Indonesia"/>
    <n v="5230814.1000000006"/>
    <n v="1"/>
    <n v="57538955.100000001"/>
    <x v="6"/>
    <x v="5"/>
    <s v="MyO"/>
    <s v="CHR-005/723/15"/>
    <n v="57538955.100000001"/>
    <n v="0"/>
    <s v="Invoice Submitted"/>
  </r>
  <r>
    <n v="90620759"/>
    <n v="52308141"/>
    <s v="IDR"/>
    <s v="PT INDO HUMAN RESOURCE"/>
    <s v="2015-05-15"/>
    <s v="60 days net"/>
    <s v="PT Nokia Solutions and Networks Indonesia"/>
    <n v="5230814.1000000006"/>
    <n v="1"/>
    <n v="57538955.100000001"/>
    <x v="6"/>
    <x v="5"/>
    <s v="MyO"/>
    <s v="CHR-005/722/15"/>
    <n v="57538955.100000001"/>
    <n v="0"/>
    <s v="Invoice Submitted"/>
  </r>
  <r>
    <n v="90620757"/>
    <n v="44404220"/>
    <s v="IDR"/>
    <s v="PT INDO HUMAN RESOURCE"/>
    <s v="2015-05-15"/>
    <s v="60 days net"/>
    <s v="PT Nokia Solutions and Networks Indonesia"/>
    <n v="4440422"/>
    <n v="1"/>
    <n v="48844642"/>
    <x v="6"/>
    <x v="5"/>
    <s v="MyO"/>
    <s v="CHR-005/719/15, CHR-007/950/15, CHR-008/1084/15, CHR-009/1365/15"/>
    <n v="48844642"/>
    <n v="0"/>
    <s v="Invoice Submitted"/>
  </r>
  <r>
    <n v="90620754"/>
    <n v="32438444"/>
    <s v="IDR"/>
    <s v="PT INDO HUMAN RESOURCE"/>
    <s v="2015-05-15"/>
    <s v="60 days net"/>
    <s v="PT Nokia Solutions and Networks Indonesia"/>
    <n v="3243844.4000000004"/>
    <n v="1"/>
    <n v="35682288.399999999"/>
    <x v="6"/>
    <x v="5"/>
    <s v="MyO"/>
    <s v="CHR-005/720/15"/>
    <n v="35682288.399999999"/>
    <n v="0"/>
    <s v="Invoice Submitted"/>
  </r>
  <r>
    <n v="30535219"/>
    <n v="176787200"/>
    <s v="IDR"/>
    <s v="PT INDO HUMAN RESOURCE"/>
    <s v="2015-05-13"/>
    <s v="60 days net"/>
    <s v="PT Nokia Solutions and Networks Indonesia"/>
    <n v="17678720"/>
    <n v="1"/>
    <n v="194465920"/>
    <x v="7"/>
    <x v="5"/>
    <s v="Done"/>
    <s v="CHR-005/643/15"/>
    <n v="194465920"/>
    <n v="0"/>
    <s v="Invoice Submitted"/>
  </r>
  <r>
    <n v="30534992"/>
    <n v="230142600"/>
    <s v="IDR"/>
    <s v="PT INDO HUMAN RESOURCE"/>
    <s v="2015-05-13"/>
    <s v="60 days net"/>
    <s v="PT Nokia Solutions and Networks Indonesia"/>
    <n v="23014260"/>
    <n v="1"/>
    <n v="253156860"/>
    <x v="7"/>
    <x v="5"/>
    <s v="Done"/>
    <s v="CHR-005/642/15"/>
    <n v="253156860"/>
    <n v="0"/>
    <s v="Invoice Submitted"/>
  </r>
  <r>
    <n v="90619782"/>
    <n v="63434600"/>
    <s v="IDR"/>
    <s v="PT INDO HUMAN RESOURCE"/>
    <s v="2015-05-12"/>
    <s v="60 days net"/>
    <s v="PT Nokia Solutions and Networks Indonesia"/>
    <n v="6343460"/>
    <n v="1"/>
    <n v="69778060"/>
    <x v="6"/>
    <x v="5"/>
    <s v="MyO"/>
    <s v="CHR-005/655/15"/>
    <n v="69778060"/>
    <n v="0"/>
    <s v="Invoice Submitted"/>
  </r>
  <r>
    <n v="90619779"/>
    <n v="63434600"/>
    <s v="IDR"/>
    <s v="PT INDO HUMAN RESOURCE"/>
    <s v="2015-05-12"/>
    <s v="60 days net"/>
    <s v="PT Nokia Solutions and Networks Indonesia"/>
    <n v="6343460"/>
    <n v="1"/>
    <n v="69778060"/>
    <x v="6"/>
    <x v="5"/>
    <s v="MyO"/>
    <s v="CHR-005/656/15"/>
    <n v="69778060"/>
    <n v="0"/>
    <s v="Invoice Submitted"/>
  </r>
  <r>
    <n v="90619771"/>
    <n v="69778060"/>
    <s v="IDR"/>
    <s v="PT INDO HUMAN RESOURCE"/>
    <s v="2015-05-12"/>
    <s v="60 days net"/>
    <s v="PT Nokia Solutions and Networks Indonesia"/>
    <n v="6977806"/>
    <n v="1"/>
    <n v="76755866"/>
    <x v="6"/>
    <x v="5"/>
    <s v="MyO"/>
    <s v="CHR-005/649/15, CHR-007/961/15, CHR-010-1468/15"/>
    <n v="76755866"/>
    <n v="0"/>
    <s v="Invoice Submitted"/>
  </r>
  <r>
    <n v="90619711"/>
    <n v="69778060"/>
    <s v="IDR"/>
    <s v="PT INDO HUMAN RESOURCE"/>
    <s v="2015-05-12"/>
    <s v="60 days net"/>
    <s v="PT Nokia Solutions and Networks Indonesia"/>
    <n v="6977806"/>
    <n v="1"/>
    <n v="76755866"/>
    <x v="6"/>
    <x v="5"/>
    <s v="MyO"/>
    <s v="CHR-005/657/15, CHR-007/956/15,CHR-008/1086/15,CHR-009/1366/15"/>
    <n v="76755866"/>
    <n v="0"/>
    <s v="Invoice Submitted"/>
  </r>
  <r>
    <n v="90619704"/>
    <n v="69778060"/>
    <s v="IDR"/>
    <s v="PT INDO HUMAN RESOURCE"/>
    <s v="2015-05-12"/>
    <s v="60 days net"/>
    <s v="PT Nokia Solutions and Networks Indonesia"/>
    <n v="6977806"/>
    <n v="1"/>
    <n v="76755866"/>
    <x v="6"/>
    <x v="5"/>
    <s v="MyO"/>
    <s v="CHR-005/648/15,CHR-007/960/15,CHR-010/1467/15"/>
    <n v="76755866"/>
    <n v="0"/>
    <s v="Invoice Submitted"/>
  </r>
  <r>
    <n v="30528246"/>
    <n v="2055439828"/>
    <s v="IDR"/>
    <s v="PT INDO HUMAN RESOURCE"/>
    <s v="2015-05-12"/>
    <s v="60 Days"/>
    <s v="PT Nokia Solutions and Networks Indonesia"/>
    <n v="205543982.80000001"/>
    <n v="1"/>
    <n v="2260983810.8000002"/>
    <x v="7"/>
    <x v="5"/>
    <s v="086/H3I/WCC/XII/2015"/>
    <s v="CHR-012/1935/15"/>
    <n v="2260983810.8000002"/>
    <n v="0"/>
    <s v="Invoice Submitted"/>
  </r>
  <r>
    <n v="90618696"/>
    <n v="67225652"/>
    <s v="IDR"/>
    <s v="PT INDO HUMAN RESOURCE"/>
    <s v="2015-05-07"/>
    <s v="60 days net"/>
    <s v="PT Nokia Solutions and Networks Indonesia"/>
    <n v="6722565.2000000002"/>
    <n v="1"/>
    <n v="73948217.200000003"/>
    <x v="6"/>
    <x v="5"/>
    <s v="MyO"/>
    <s v="CHR-008/1182/15, CHR-007/1061/15, CHR-009/1363/15"/>
    <n v="73948217.200000003"/>
    <n v="0"/>
    <s v="Invoice Submitted"/>
  </r>
  <r>
    <n v="90618676"/>
    <n v="28591468"/>
    <s v="IDR"/>
    <s v="PT INDO HUMAN RESOURCE"/>
    <s v="2015-05-07"/>
    <s v="60 days net"/>
    <s v="PT Nokia Solutions and Networks Indonesia"/>
    <n v="2859146.8000000003"/>
    <n v="1"/>
    <n v="31450614.800000001"/>
    <x v="6"/>
    <x v="5"/>
    <s v="MyO"/>
    <s v="CHR-007/955/15"/>
    <n v="31450614.800000001"/>
    <n v="0"/>
    <s v="Invoice Submitted"/>
  </r>
  <r>
    <n v="90618636"/>
    <n v="57182936"/>
    <s v="IDR"/>
    <s v="PT INDO HUMAN RESOURCE"/>
    <s v="2015-05-07"/>
    <s v="60 days net"/>
    <s v="PT Nokia Solutions and Networks Indonesia"/>
    <n v="5718293.6000000006"/>
    <n v="1"/>
    <n v="62901229.600000001"/>
    <x v="6"/>
    <x v="5"/>
    <s v="MyO"/>
    <s v="CHR-006/762/15"/>
    <n v="62901229.600000001"/>
    <n v="0"/>
    <s v="Invoice Submitted"/>
  </r>
  <r>
    <n v="90618635"/>
    <n v="57182936"/>
    <s v="IDR"/>
    <s v="PT INDO HUMAN RESOURCE"/>
    <s v="2015-05-07"/>
    <s v="60 days net"/>
    <s v="PT Nokia Solutions and Networks Indonesia"/>
    <n v="5718293.6000000006"/>
    <n v="1"/>
    <n v="62901229.600000001"/>
    <x v="6"/>
    <x v="5"/>
    <s v="MyO"/>
    <s v="CHR-005/647/15"/>
    <n v="62901229.600000001"/>
    <n v="0"/>
    <s v="Invoice Submitted"/>
  </r>
  <r>
    <n v="90618252"/>
    <n v="104336650"/>
    <s v="IDR"/>
    <s v="PT INDO HUMAN RESOURCE"/>
    <s v="2015-05-06"/>
    <s v="60 days net"/>
    <s v="PT Nokia Solutions and Networks Indonesia"/>
    <n v="10433665"/>
    <n v="13"/>
    <n v="114770315"/>
    <x v="6"/>
    <x v="5"/>
    <s v="MyO"/>
    <s v="CHR-005/644/15"/>
    <n v="114770315"/>
    <n v="0"/>
    <s v="Invoice Submitted"/>
  </r>
  <r>
    <n v="30483038"/>
    <n v="81000000"/>
    <s v="IDR"/>
    <s v="PT INDO HUMAN RESOURCE"/>
    <s v="2015-04-30"/>
    <s v="30 days net"/>
    <s v="PT Nokia Solutions and Networks Indonesia"/>
    <n v="8100000"/>
    <n v="1"/>
    <n v="89100000"/>
    <x v="8"/>
    <x v="5"/>
    <s v="Done"/>
    <s v="CHR-008/1178/15"/>
    <n v="89100000"/>
    <n v="0"/>
    <s v="Invoice Submitted"/>
  </r>
  <r>
    <n v="30483016"/>
    <n v="18625000"/>
    <s v="IDR"/>
    <s v="PT INDO HUMAN RESOURCE"/>
    <s v="2015-04-30"/>
    <s v="30 days net"/>
    <s v="PT Nokia Solutions and Networks Indonesia"/>
    <n v="1862500"/>
    <n v="1"/>
    <n v="20487500"/>
    <x v="8"/>
    <x v="5"/>
    <s v="Done"/>
    <s v="CHR-006/900/15"/>
    <n v="20487500"/>
    <n v="0"/>
    <s v="Invoice Submitted"/>
  </r>
  <r>
    <n v="30482212"/>
    <n v="114000000"/>
    <s v="IDR"/>
    <s v="PT INDO HUMAN RESOURCE"/>
    <s v="2015-04-30"/>
    <s v="30 days net"/>
    <s v="PT Nokia Solutions and Networks Indonesia"/>
    <n v="11400000"/>
    <n v="1"/>
    <n v="125400000"/>
    <x v="8"/>
    <x v="5"/>
    <s v="Done"/>
    <s v="CHR-006/908/15"/>
    <n v="125400000"/>
    <n v="0"/>
    <s v="Invoice Submitted"/>
  </r>
  <r>
    <n v="30479822"/>
    <n v="17000000"/>
    <s v="IDR"/>
    <s v="PT INDO HUMAN RESOURCE"/>
    <s v="2015-04-30"/>
    <s v="30 days net"/>
    <s v="PT Nokia Solutions and Networks Indonesia"/>
    <n v="1700000"/>
    <n v="1"/>
    <n v="18700000"/>
    <x v="8"/>
    <x v="5"/>
    <s v="Done"/>
    <s v="CHR-006/904/15"/>
    <n v="18700000"/>
    <n v="0"/>
    <s v="Invoice Submitted"/>
  </r>
  <r>
    <n v="30479811"/>
    <n v="18000000"/>
    <s v="IDR"/>
    <s v="PT INDO HUMAN RESOURCE"/>
    <s v="2015-04-30"/>
    <s v="30 days net"/>
    <s v="PT Nokia Solutions and Networks Indonesia"/>
    <n v="1800000"/>
    <n v="1"/>
    <n v="19800000"/>
    <x v="8"/>
    <x v="5"/>
    <s v="Done"/>
    <s v="CHR-006/767/15"/>
    <n v="19800000"/>
    <n v="0"/>
    <s v="Invoice Submitted"/>
  </r>
  <r>
    <n v="30479793"/>
    <n v="18000000"/>
    <s v="IDR"/>
    <s v="PT INDO HUMAN RESOURCE"/>
    <s v="2015-04-30"/>
    <s v="30 days net"/>
    <s v="PT Nokia Solutions and Networks Indonesia"/>
    <n v="1800000"/>
    <n v="1"/>
    <n v="19800000"/>
    <x v="8"/>
    <x v="5"/>
    <s v="Done"/>
    <s v="CHR-008/1173/15"/>
    <n v="19800000"/>
    <n v="0"/>
    <s v="Invoice Submitted"/>
  </r>
  <r>
    <n v="30479779"/>
    <n v="4500000"/>
    <s v="IDR"/>
    <s v="PT INDO HUMAN RESOURCE"/>
    <s v="2015-04-30"/>
    <s v="30 days net"/>
    <s v="PT Nokia Solutions and Networks Indonesia"/>
    <n v="450000"/>
    <n v="1"/>
    <n v="4950000"/>
    <x v="8"/>
    <x v="5"/>
    <s v="Done"/>
    <s v="CHR-005/735/15"/>
    <n v="4950000"/>
    <n v="0"/>
    <s v="Invoice Submitted"/>
  </r>
  <r>
    <n v="30479739"/>
    <n v="18500000"/>
    <s v="IDR"/>
    <s v="PT INDO HUMAN RESOURCE"/>
    <s v="2015-04-30"/>
    <s v="30 days net"/>
    <s v="PT Nokia Solutions and Networks Indonesia"/>
    <n v="1850000"/>
    <n v="1"/>
    <n v="20350000"/>
    <x v="8"/>
    <x v="5"/>
    <s v="Done"/>
    <s v="CHR-006/903/15"/>
    <n v="20350000"/>
    <n v="0"/>
    <s v="Invoice Submitted"/>
  </r>
  <r>
    <n v="30479730"/>
    <n v="18500000"/>
    <s v="IDR"/>
    <s v="PT INDO HUMAN RESOURCE"/>
    <s v="2015-04-30"/>
    <s v="30 days net"/>
    <s v="PT Nokia Solutions and Networks Indonesia"/>
    <n v="1850000"/>
    <n v="1"/>
    <n v="20350000"/>
    <x v="8"/>
    <x v="5"/>
    <s v="Done"/>
    <s v="CHR-005/685/15"/>
    <n v="20350000"/>
    <n v="0"/>
    <s v="Invoice Submitted"/>
  </r>
  <r>
    <n v="30479719"/>
    <n v="18500000"/>
    <s v="IDR"/>
    <s v="PT INDO HUMAN RESOURCE"/>
    <s v="2015-04-30"/>
    <s v="30 days net"/>
    <s v="PT Nokia Solutions and Networks Indonesia"/>
    <n v="1850000"/>
    <n v="1"/>
    <n v="20350000"/>
    <x v="8"/>
    <x v="5"/>
    <s v="Done"/>
    <s v="CHR-005/683/15"/>
    <n v="20350000"/>
    <n v="0"/>
    <s v="Invoice Submitted"/>
  </r>
  <r>
    <n v="30479711"/>
    <n v="4625000"/>
    <s v="IDR"/>
    <s v="PT INDO HUMAN RESOURCE"/>
    <s v="2015-04-30"/>
    <s v="30 days net"/>
    <s v="PT Nokia Solutions and Networks Indonesia"/>
    <n v="462500"/>
    <n v="1"/>
    <n v="5087500"/>
    <x v="8"/>
    <x v="5"/>
    <s v="Done"/>
    <s v="CHR-005/684/15"/>
    <n v="5087500"/>
    <n v="0"/>
    <s v="Invoice Submitted"/>
  </r>
  <r>
    <n v="30468907"/>
    <n v="13794692"/>
    <s v="IDR"/>
    <s v="PT INDO HUMAN RESOURCE"/>
    <s v="2015-04-28"/>
    <s v="30 days net"/>
    <s v="PT Nokia Solutions and Networks Indonesia"/>
    <n v="1379469.2000000002"/>
    <n v="1"/>
    <n v="15174161.199999999"/>
    <x v="5"/>
    <x v="5"/>
    <s v="Done"/>
    <s v="CHR-005/689/15"/>
    <n v="15174161.199999999"/>
    <n v="0"/>
    <s v="Invoice Submitted"/>
  </r>
  <r>
    <n v="30468875"/>
    <n v="9548686"/>
    <s v="IDR"/>
    <s v="PT INDO HUMAN RESOURCE"/>
    <s v="2015-04-28"/>
    <s v="30 days net"/>
    <s v="PT Nokia Solutions and Networks Indonesia"/>
    <n v="954868.60000000009"/>
    <n v="1"/>
    <n v="10503554.6"/>
    <x v="5"/>
    <x v="5"/>
    <s v="Done"/>
    <s v="CHR-005/688/15"/>
    <n v="10503554.6"/>
    <n v="0"/>
    <s v="Invoice Submitted"/>
  </r>
  <r>
    <n v="30466054"/>
    <n v="12550000"/>
    <s v="IDR"/>
    <s v="PT INDO HUMAN RESOURCE"/>
    <s v="2015-04-28"/>
    <s v="30 days net"/>
    <s v="PT Nokia Solutions and Networks Indonesia"/>
    <n v="1255000"/>
    <n v="1"/>
    <n v="13805000"/>
    <x v="8"/>
    <x v="5"/>
    <s v="Done"/>
    <s v="CHR-006/907/15"/>
    <n v="13805000"/>
    <n v="0"/>
    <s v="Invoice Submitted"/>
  </r>
  <r>
    <n v="30465987"/>
    <n v="12550000"/>
    <s v="IDR"/>
    <s v="PT INDO HUMAN RESOURCE"/>
    <s v="2015-04-28"/>
    <s v="30 days net"/>
    <s v="PT Nokia Solutions and Networks Indonesia"/>
    <n v="1255000"/>
    <n v="1"/>
    <n v="13805000"/>
    <x v="8"/>
    <x v="5"/>
    <s v="Done"/>
    <s v="CHR-005/739/15"/>
    <n v="13805000"/>
    <n v="0"/>
    <s v="Invoice Submitted"/>
  </r>
  <r>
    <n v="30465908"/>
    <n v="12550000"/>
    <s v="IDR"/>
    <s v="PT INDO HUMAN RESOURCE"/>
    <s v="2015-04-28"/>
    <s v="30 days net"/>
    <s v="PT Nokia Solutions and Networks Indonesia"/>
    <n v="1255000"/>
    <n v="1"/>
    <n v="13805000"/>
    <x v="8"/>
    <x v="5"/>
    <s v="Done"/>
    <s v="CHR-005/738/15"/>
    <n v="13805000"/>
    <n v="0"/>
    <s v="Invoice Submitted"/>
  </r>
  <r>
    <n v="30465762"/>
    <n v="12550000"/>
    <s v="IDR"/>
    <s v="PT INDO HUMAN RESOURCE"/>
    <s v="2015-04-28"/>
    <s v="30 days net"/>
    <s v="PT Nokia Solutions and Networks Indonesia"/>
    <n v="1255000"/>
    <n v="1"/>
    <n v="13805000"/>
    <x v="8"/>
    <x v="5"/>
    <s v="Done"/>
    <s v="CHR-006/906/15"/>
    <n v="13805000"/>
    <n v="0"/>
    <s v="Invoice Submitted"/>
  </r>
  <r>
    <n v="30465649"/>
    <n v="16500000"/>
    <s v="IDR"/>
    <s v="PT INDO HUMAN RESOURCE"/>
    <s v="2015-04-28"/>
    <s v="30 days net"/>
    <s v="PT Nokia Solutions and Networks Indonesia"/>
    <n v="1650000"/>
    <n v="1"/>
    <n v="18150000"/>
    <x v="8"/>
    <x v="5"/>
    <s v="Done"/>
    <s v="CHR-006/909/15"/>
    <n v="18150000"/>
    <n v="0"/>
    <s v="Invoice Submitted"/>
  </r>
  <r>
    <n v="30445025"/>
    <n v="19500000"/>
    <s v="IDR"/>
    <s v="PT INDO HUMAN RESOURCE"/>
    <s v="2015-04-23"/>
    <s v="30 days net"/>
    <s v="PT Nokia Solutions and Networks Indonesia"/>
    <n v="1950000"/>
    <n v="2"/>
    <n v="21450000"/>
    <x v="8"/>
    <x v="5"/>
    <s v="Done"/>
    <s v="CHR-006/899/15"/>
    <n v="21450000"/>
    <n v="0"/>
    <s v="Invoice Submitted"/>
  </r>
  <r>
    <n v="30444815"/>
    <n v="50663772"/>
    <s v="IDR"/>
    <s v="PT INDO HUMAN RESOURCE"/>
    <s v="2015-04-23"/>
    <s v="30 days net"/>
    <s v="PT Nokia Solutions and Networks Indonesia"/>
    <n v="5066377.2"/>
    <n v="2"/>
    <n v="55730149.200000003"/>
    <x v="8"/>
    <x v="5"/>
    <s v="Done"/>
    <s v="CHR-006/899/15"/>
    <n v="55730149.200000003"/>
    <n v="0"/>
    <s v="Invoice Submitted"/>
  </r>
  <r>
    <n v="30444686"/>
    <n v="50663772"/>
    <s v="IDR"/>
    <s v="PT INDO HUMAN RESOURCE"/>
    <s v="2015-04-23"/>
    <s v="30 days net"/>
    <s v="PT Nokia Solutions and Networks Indonesia"/>
    <n v="5066377.2"/>
    <n v="1"/>
    <n v="55730149.200000003"/>
    <x v="8"/>
    <x v="5"/>
    <s v="Done"/>
    <s v="CHR-006/771/15"/>
    <n v="55730149.200000003"/>
    <n v="0"/>
    <s v="Invoice Submitted"/>
  </r>
  <r>
    <n v="30427178"/>
    <n v="24360000"/>
    <s v="IDR"/>
    <s v="PT INDO HUMAN RESOURCE"/>
    <s v="2015-04-21"/>
    <s v="30 days net"/>
    <s v="PT Nokia Solutions and Networks Indonesia"/>
    <n v="2436000"/>
    <n v="1"/>
    <n v="26796000"/>
    <x v="8"/>
    <x v="5"/>
    <s v="Done"/>
    <s v="CHR-006/902/15"/>
    <n v="26796000"/>
    <n v="0"/>
    <s v="Invoice Submitted"/>
  </r>
  <r>
    <n v="30427159"/>
    <n v="66000000"/>
    <s v="IDR"/>
    <s v="PT INDO HUMAN RESOURCE"/>
    <s v="2015-04-21"/>
    <s v="30 days net"/>
    <s v="PT Nokia Solutions and Networks Indonesia"/>
    <n v="6600000"/>
    <n v="1"/>
    <n v="72600000"/>
    <x v="8"/>
    <x v="5"/>
    <s v="Done"/>
    <s v="CHR-007/949/15"/>
    <n v="72600000"/>
    <n v="0"/>
    <s v="Invoice Submitted"/>
  </r>
  <r>
    <n v="30427152"/>
    <n v="24360000"/>
    <s v="IDR"/>
    <s v="PT INDO HUMAN RESOURCE"/>
    <s v="2015-04-21"/>
    <s v="30 days net"/>
    <s v="PT Nokia Solutions and Networks Indonesia"/>
    <n v="2436000"/>
    <n v="1"/>
    <n v="26796000"/>
    <x v="8"/>
    <x v="5"/>
    <s v="Done"/>
    <s v="CHR-005/741/15"/>
    <n v="26796000"/>
    <n v="0"/>
    <s v="Invoice Submitted"/>
  </r>
  <r>
    <n v="30427133"/>
    <n v="66000000"/>
    <s v="IDR"/>
    <s v="PT INDO HUMAN RESOURCE"/>
    <s v="2015-04-21"/>
    <s v="30 days net"/>
    <s v="PT Nokia Solutions and Networks Indonesia"/>
    <n v="6600000"/>
    <n v="1"/>
    <n v="72600000"/>
    <x v="8"/>
    <x v="5"/>
    <s v="Done"/>
    <s v="CHR-005/740/15"/>
    <n v="72600000"/>
    <n v="0"/>
    <s v="Invoice Submitted"/>
  </r>
  <r>
    <n v="30427107"/>
    <n v="42580645"/>
    <s v="IDR"/>
    <s v="PT INDO HUMAN RESOURCE"/>
    <s v="2015-04-21"/>
    <s v="30 days net"/>
    <s v="PT Nokia Solutions and Networks Indonesia"/>
    <n v="4258064.5"/>
    <n v="1"/>
    <n v="46838709.5"/>
    <x v="8"/>
    <x v="5"/>
    <s v="Done"/>
    <s v="CHR-005/634/15"/>
    <n v="46838709.5"/>
    <n v="0"/>
    <s v="Invoice Submitted"/>
  </r>
  <r>
    <n v="30411547"/>
    <n v="7700000"/>
    <s v="IDR"/>
    <s v="PT INDO HUMAN RESOURCE"/>
    <s v="2015-04-17"/>
    <s v="30 days net"/>
    <s v="PT Nokia Solutions and Networks Indonesia"/>
    <n v="770000"/>
    <n v="2"/>
    <n v="8470000"/>
    <x v="5"/>
    <x v="5"/>
    <s v="Done"/>
    <s v="CHR-006/830/15"/>
    <n v="8470000"/>
    <n v="0"/>
    <s v="Invoice Submitted"/>
  </r>
  <r>
    <n v="30405469"/>
    <n v="3850000"/>
    <s v="IDR"/>
    <s v="PT INDO HUMAN RESOURCE"/>
    <s v="2015-04-16"/>
    <s v="30 days net"/>
    <s v="PT Nokia Solutions and Networks Indonesia"/>
    <n v="385000"/>
    <n v="2"/>
    <n v="4235000"/>
    <x v="5"/>
    <x v="5"/>
    <s v="Done"/>
    <s v="CHR-004/580/15"/>
    <n v="4235000"/>
    <n v="0"/>
    <s v="Invoice Submitted"/>
  </r>
  <r>
    <n v="30405452"/>
    <n v="7700000"/>
    <s v="IDR"/>
    <s v="PT INDO HUMAN RESOURCE"/>
    <s v="2015-04-16"/>
    <s v="30 days net"/>
    <s v="PT Nokia Solutions and Networks Indonesia"/>
    <n v="770000"/>
    <n v="4"/>
    <n v="8470000"/>
    <x v="5"/>
    <x v="5"/>
    <s v="Done"/>
    <s v="CHR-004/572/15"/>
    <n v="8470000"/>
    <n v="0"/>
    <s v="Invoice Submitted"/>
  </r>
  <r>
    <n v="30405442"/>
    <n v="2640000"/>
    <s v="IDR"/>
    <s v="PT INDO HUMAN RESOURCE"/>
    <s v="2015-04-16"/>
    <s v="30 days net"/>
    <s v="PT Nokia Solutions and Networks Indonesia"/>
    <n v="264000"/>
    <n v="2"/>
    <n v="2904000"/>
    <x v="5"/>
    <x v="5"/>
    <s v="Done"/>
    <s v="CHR-004/577/15"/>
    <n v="2904000"/>
    <n v="0"/>
    <s v="Invoice Submitted"/>
  </r>
  <r>
    <n v="30405433"/>
    <n v="12980000"/>
    <s v="IDR"/>
    <s v="PT INDO HUMAN RESOURCE"/>
    <s v="2015-04-16"/>
    <s v="30 days net"/>
    <s v="PT Nokia Solutions and Networks Indonesia"/>
    <n v="1298000"/>
    <n v="6"/>
    <n v="14278000"/>
    <x v="5"/>
    <x v="5"/>
    <s v="Done"/>
    <s v="CHR-004/571/15, CHR-004/570/15"/>
    <n v="14278000"/>
    <n v="0"/>
    <s v="Invoice Submitted"/>
  </r>
  <r>
    <n v="30405406"/>
    <n v="5280000"/>
    <s v="IDR"/>
    <s v="PT INDO HUMAN RESOURCE"/>
    <s v="2015-04-16"/>
    <s v="30 days net"/>
    <s v="PT Nokia Solutions and Networks Indonesia"/>
    <n v="528000"/>
    <n v="2"/>
    <n v="5808000"/>
    <x v="5"/>
    <x v="5"/>
    <s v="Done"/>
    <s v="CHR-004/575/15"/>
    <n v="5808000"/>
    <n v="0"/>
    <s v="Invoice Submitted"/>
  </r>
  <r>
    <n v="30405367"/>
    <n v="3850000"/>
    <s v="IDR"/>
    <s v="PT INDO HUMAN RESOURCE"/>
    <s v="2015-04-16"/>
    <s v="30 days net"/>
    <s v="PT Nokia Solutions and Networks Indonesia"/>
    <n v="385000"/>
    <n v="2"/>
    <n v="4235000"/>
    <x v="5"/>
    <x v="5"/>
    <s v="Done"/>
    <s v="CHR-004/579/15"/>
    <n v="4235000"/>
    <n v="0"/>
    <s v="Invoice Submitted"/>
  </r>
  <r>
    <n v="30405311"/>
    <n v="25924516"/>
    <s v="IDR"/>
    <s v="PT INDO HUMAN RESOURCE"/>
    <s v="2015-04-16"/>
    <s v="30 days net"/>
    <s v="PT Nokia Solutions and Networks Indonesia"/>
    <n v="2592451.6"/>
    <n v="12"/>
    <n v="28516967.600000001"/>
    <x v="5"/>
    <x v="5"/>
    <s v="Done"/>
    <s v="CHR-004/570/15"/>
    <n v="28516967.600000001"/>
    <n v="0"/>
    <s v="Invoice Submitted"/>
  </r>
  <r>
    <n v="30405249"/>
    <n v="14080000"/>
    <s v="IDR"/>
    <s v="PT INDO HUMAN RESOURCE"/>
    <s v="2015-04-16"/>
    <s v="30 days net"/>
    <s v="PT Nokia Solutions and Networks Indonesia"/>
    <n v="1408000"/>
    <n v="6"/>
    <n v="15488000"/>
    <x v="5"/>
    <x v="5"/>
    <s v="Done"/>
    <s v="CHR-004/576/15"/>
    <n v="15488000"/>
    <n v="0"/>
    <s v="Invoice Submitted"/>
  </r>
  <r>
    <n v="30405094"/>
    <n v="5280000"/>
    <s v="IDR"/>
    <s v="PT INDO HUMAN RESOURCE"/>
    <s v="2015-04-16"/>
    <s v="30 days net"/>
    <s v="PT Nokia Solutions and Networks Indonesia"/>
    <n v="528000"/>
    <n v="2"/>
    <n v="5808000"/>
    <x v="5"/>
    <x v="5"/>
    <s v="Done"/>
    <s v="CHR-004/574/15"/>
    <n v="5808000"/>
    <n v="0"/>
    <s v="Invoice Submitted"/>
  </r>
  <r>
    <n v="30404935"/>
    <n v="3850000"/>
    <s v="IDR"/>
    <s v="PT INDO HUMAN RESOURCE"/>
    <s v="2015-04-16"/>
    <s v="30 days net"/>
    <s v="PT Nokia Solutions and Networks Indonesia"/>
    <n v="385000"/>
    <n v="2"/>
    <n v="4235000"/>
    <x v="5"/>
    <x v="5"/>
    <s v="Done"/>
    <s v="CHR-004/578/15"/>
    <n v="4235000"/>
    <n v="0"/>
    <s v="Invoice Submitted"/>
  </r>
  <r>
    <n v="30401348"/>
    <n v="24088799"/>
    <s v="IDR"/>
    <s v="PT INDO HUMAN RESOURCE"/>
    <s v="2015-04-15"/>
    <s v="30 days net"/>
    <s v="PT Nokia Solutions and Networks Indonesia"/>
    <n v="2408879.9"/>
    <n v="1"/>
    <n v="26497678.899999999"/>
    <x v="5"/>
    <x v="5"/>
    <s v="Done"/>
    <s v="CHR-005/645/15"/>
    <n v="26497678.899999999"/>
    <n v="0"/>
    <s v="Invoice Submitted"/>
  </r>
  <r>
    <n v="30401339"/>
    <n v="11821982"/>
    <s v="IDR"/>
    <s v="PT INDO HUMAN RESOURCE"/>
    <s v="2015-04-15"/>
    <s v="30 days net"/>
    <s v="PT Nokia Solutions and Networks Indonesia"/>
    <n v="1182198.2"/>
    <n v="1"/>
    <n v="13004180.199999999"/>
    <x v="5"/>
    <x v="5"/>
    <s v="Done"/>
    <s v="CHR-004/584/15"/>
    <n v="13004180.199999999"/>
    <n v="0"/>
    <s v="Invoice Submitted"/>
  </r>
  <r>
    <n v="30401309"/>
    <n v="8312988"/>
    <s v="IDR"/>
    <s v="PT INDO HUMAN RESOURCE"/>
    <s v="2015-04-15"/>
    <s v="30 days net"/>
    <s v="PT Nokia Solutions and Networks Indonesia"/>
    <n v="831298.8"/>
    <n v="1"/>
    <n v="9144286.8000000007"/>
    <x v="5"/>
    <x v="5"/>
    <s v="Done"/>
    <s v="CHR-004/583/15"/>
    <n v="9144286.8000000007"/>
    <n v="0"/>
    <s v="Invoice Submitted"/>
  </r>
  <r>
    <n v="30401246"/>
    <n v="35618376"/>
    <s v="IDR"/>
    <s v="PT INDO HUMAN RESOURCE"/>
    <s v="2015-04-15"/>
    <s v="30 days net"/>
    <s v="PT Nokia Solutions and Networks Indonesia"/>
    <n v="3561837.6"/>
    <n v="1"/>
    <n v="39180213.600000001"/>
    <x v="5"/>
    <x v="5"/>
    <s v="Done"/>
    <s v="CHR-004/589/15"/>
    <n v="39180213.600000001"/>
    <n v="0"/>
    <s v="Invoice Submitted"/>
  </r>
  <r>
    <n v="30401243"/>
    <n v="17373504"/>
    <s v="IDR"/>
    <s v="PT INDO HUMAN RESOURCE"/>
    <s v="2015-04-15"/>
    <s v="30 days net"/>
    <s v="PT Nokia Solutions and Networks Indonesia"/>
    <n v="1737350.4000000001"/>
    <n v="1"/>
    <n v="19110854.399999999"/>
    <x v="5"/>
    <x v="5"/>
    <s v="Done"/>
    <s v="CHR-004/590/15"/>
    <n v="19110854.399999999"/>
    <n v="0"/>
    <s v="Invoice Submitted"/>
  </r>
  <r>
    <n v="30392359"/>
    <n v="5280000"/>
    <s v="IDR"/>
    <s v="PT INDO HUMAN RESOURCE"/>
    <s v="2015-04-14"/>
    <s v="30 days net"/>
    <s v="PT Nokia Solutions and Networks Indonesia"/>
    <n v="528000"/>
    <n v="2"/>
    <n v="5808000"/>
    <x v="5"/>
    <x v="5"/>
    <s v="Done"/>
    <s v="CHR-004/582/15"/>
    <n v="5808000"/>
    <n v="0"/>
    <s v="Invoice Submitted"/>
  </r>
  <r>
    <n v="30392394"/>
    <n v="15400000"/>
    <s v="IDR"/>
    <s v="PT INDO HUMAN RESOURCE"/>
    <s v="2015-04-14"/>
    <s v="30 days net"/>
    <s v="PT Nokia Solutions and Networks Indonesia"/>
    <n v="1540000"/>
    <n v="4"/>
    <n v="16940000"/>
    <x v="5"/>
    <x v="5"/>
    <s v="Done"/>
    <s v="CHR-004/573/15"/>
    <n v="16940000"/>
    <n v="0"/>
    <s v="Invoice Submitted"/>
  </r>
  <r>
    <n v="30392321"/>
    <n v="38688572"/>
    <s v="IDR"/>
    <s v="PT INDO HUMAN RESOURCE"/>
    <s v="2015-04-14"/>
    <s v="30 days net"/>
    <s v="PT Nokia Solutions and Networks Indonesia"/>
    <n v="3868857.2"/>
    <n v="12"/>
    <n v="42557429.200000003"/>
    <x v="5"/>
    <x v="5"/>
    <s v="Done"/>
    <s v="CHR-004/569/15"/>
    <n v="42557429.200000003"/>
    <n v="0"/>
    <s v="Invoice Submitted"/>
  </r>
  <r>
    <n v="30387455"/>
    <n v="5280000"/>
    <s v="IDR"/>
    <s v="PT INDO HUMAN RESOURCE"/>
    <s v="2015-04-13"/>
    <s v="30 days net"/>
    <s v="PT Nokia Solutions and Networks Indonesia"/>
    <n v="528000"/>
    <n v="2"/>
    <n v="5808000"/>
    <x v="5"/>
    <x v="5"/>
    <s v="Done"/>
    <s v="CHR-004/581/15"/>
    <n v="5808000"/>
    <n v="0"/>
    <s v="Invoice Submitted"/>
  </r>
  <r>
    <n v="30387447"/>
    <n v="28380000"/>
    <s v="IDR"/>
    <s v="PT INDO HUMAN RESOURCE"/>
    <s v="2015-04-13"/>
    <s v="30 days net"/>
    <s v="PT Nokia Solutions and Networks Indonesia"/>
    <n v="2838000"/>
    <n v="14"/>
    <n v="31218000"/>
    <x v="5"/>
    <x v="5"/>
    <s v="Done"/>
    <s v="CHR-004/568/15"/>
    <n v="31218000"/>
    <n v="0"/>
    <s v="Invoice Submitted"/>
  </r>
  <r>
    <n v="30381125"/>
    <n v="66000000"/>
    <s v="IDR"/>
    <s v="PT INDO HUMAN RESOURCE"/>
    <s v="2015-04-10"/>
    <s v="30 days net"/>
    <s v="PT Nokia Solutions and Networks Indonesia"/>
    <n v="6600000"/>
    <n v="1"/>
    <n v="72600000"/>
    <x v="8"/>
    <x v="5"/>
    <s v="Done"/>
    <s v="CHR-005/737/15"/>
    <n v="72600000"/>
    <n v="0"/>
    <s v="Invoice Submitted"/>
  </r>
  <r>
    <n v="30381110"/>
    <n v="24360000"/>
    <s v="IDR"/>
    <s v="PT INDO HUMAN RESOURCE"/>
    <s v="2015-04-10"/>
    <s v="30 days net"/>
    <s v="PT Nokia Solutions and Networks Indonesia"/>
    <n v="2436000"/>
    <n v="1"/>
    <n v="26796000"/>
    <x v="8"/>
    <x v="5"/>
    <s v="Done"/>
    <s v="CHR-005/736/15"/>
    <n v="26796000"/>
    <n v="0"/>
    <s v="Invoice Submitted"/>
  </r>
  <r>
    <n v="30377969"/>
    <n v="47681219"/>
    <s v="IDR"/>
    <s v="PT INDO HUMAN RESOURCE"/>
    <s v="2015-04-10"/>
    <s v="30 days net"/>
    <s v="PT Nokia Solutions and Networks Indonesia"/>
    <n v="4768121.9000000004"/>
    <n v="2"/>
    <n v="52449340.899999999"/>
    <x v="5"/>
    <x v="5"/>
    <s v="Done"/>
    <s v="CHR-004/588/15"/>
    <n v="52449340.899999999"/>
    <n v="0"/>
    <s v="Invoice Submitted"/>
  </r>
  <r>
    <n v="30377963"/>
    <n v="36853943"/>
    <s v="IDR"/>
    <s v="PT INDO HUMAN RESOURCE"/>
    <s v="2015-04-10"/>
    <s v="30 days net"/>
    <s v="PT Nokia Solutions and Networks Indonesia"/>
    <n v="3685394.3000000003"/>
    <n v="2"/>
    <n v="40539337.299999997"/>
    <x v="5"/>
    <x v="5"/>
    <s v="Done"/>
    <s v="CHR-005/646/15"/>
    <n v="40539337.299999997"/>
    <n v="0"/>
    <s v="Invoice Submitted"/>
  </r>
  <r>
    <n v="30375667"/>
    <n v="8340402"/>
    <s v="IDR"/>
    <s v="PT INDO HUMAN RESOURCE"/>
    <s v="2015-04-09"/>
    <s v="30 days net"/>
    <s v="PT Nokia Solutions and Networks Indonesia"/>
    <n v="834040.20000000007"/>
    <n v="1"/>
    <n v="9174442.1999999993"/>
    <x v="5"/>
    <x v="5"/>
    <s v="Done"/>
    <s v="CHR-004/587/15"/>
    <n v="9174442.1999999993"/>
    <n v="0"/>
    <s v="Invoice Submitted"/>
  </r>
  <r>
    <n v="30375420"/>
    <n v="5714126"/>
    <s v="IDR"/>
    <s v="PT INDO HUMAN RESOURCE"/>
    <s v="2015-04-09"/>
    <s v="30 days net"/>
    <s v="PT Nokia Solutions and Networks Indonesia"/>
    <n v="571412.6"/>
    <n v="1"/>
    <n v="6285538.5999999996"/>
    <x v="5"/>
    <x v="5"/>
    <s v="Done"/>
    <s v="CHR-004/585/15"/>
    <n v="6285538.5999999996"/>
    <n v="0"/>
    <s v="Invoice Submitted"/>
  </r>
  <r>
    <n v="30375362"/>
    <n v="57432481"/>
    <s v="IDR"/>
    <s v="PT INDO HUMAN RESOURCE"/>
    <s v="2015-04-09"/>
    <s v="30 days net"/>
    <s v="PT Nokia Solutions and Networks Indonesia"/>
    <n v="5743248.1000000006"/>
    <n v="4"/>
    <n v="63175729.100000001"/>
    <x v="5"/>
    <x v="5"/>
    <s v="Done"/>
    <s v="CHR-004/586/15"/>
    <n v="63175729.100000001"/>
    <n v="0"/>
    <s v="Invoice Submitted"/>
  </r>
  <r>
    <n v="30370091"/>
    <n v="80976100"/>
    <s v="IDR"/>
    <s v="PT INDO HUMAN RESOURCE"/>
    <s v="2015-04-08"/>
    <s v="30 days net"/>
    <s v="PT Nokia Solutions and Networks Indonesia"/>
    <n v="8097610"/>
    <n v="1"/>
    <n v="89073710"/>
    <x v="7"/>
    <x v="5"/>
    <s v="Done"/>
    <s v="CHR-009/1300/15"/>
    <n v="89073710"/>
    <n v="0"/>
    <s v="Invoice Submitted"/>
  </r>
  <r>
    <n v="30370046"/>
    <n v="80106700"/>
    <s v="IDR"/>
    <s v="PT INDO HUMAN RESOURCE"/>
    <s v="2015-04-08"/>
    <s v="30 days net"/>
    <s v="PT Nokia Solutions and Networks Indonesia"/>
    <n v="8010670"/>
    <n v="1"/>
    <n v="88117370"/>
    <x v="7"/>
    <x v="5"/>
    <s v="Done"/>
    <s v="CHR-010/1618/15"/>
    <n v="88117370"/>
    <n v="0"/>
    <s v="Invoice Submitted"/>
  </r>
  <r>
    <n v="30326915"/>
    <n v="3261850"/>
    <s v="IDR"/>
    <s v="PT INDO HUMAN RESOURCE"/>
    <s v="2015-03-30"/>
    <s v="30 days net"/>
    <s v="PT Nokia Solutions and Networks Indonesia"/>
    <n v="326185"/>
    <n v="2"/>
    <n v="3588035"/>
    <x v="5"/>
    <x v="5"/>
    <s v="Done"/>
    <s v="CHR-004/511/15"/>
    <n v="3588035"/>
    <n v="0"/>
    <s v="Invoice Submitted"/>
  </r>
  <r>
    <n v="30326889"/>
    <n v="2994797"/>
    <s v="IDR"/>
    <s v="PT INDO HUMAN RESOURCE"/>
    <s v="2015-03-30"/>
    <s v="30 days net"/>
    <s v="PT Nokia Solutions and Networks Indonesia"/>
    <n v="299479.7"/>
    <n v="2"/>
    <n v="3294276.7"/>
    <x v="5"/>
    <x v="5"/>
    <s v="Done"/>
    <s v="CHR-004/510/15"/>
    <n v="3294276.7"/>
    <n v="0"/>
    <s v="Invoice Submitted"/>
  </r>
  <r>
    <n v="30326843"/>
    <n v="950578"/>
    <s v="IDR"/>
    <s v="PT INDO HUMAN RESOURCE"/>
    <s v="2015-03-30"/>
    <s v="30 days net"/>
    <s v="PT Nokia Solutions and Networks Indonesia"/>
    <n v="95057.8"/>
    <n v="2"/>
    <n v="1045635.8"/>
    <x v="5"/>
    <x v="5"/>
    <s v="Done"/>
    <s v="CHR-004/509/15"/>
    <n v="1045635.8"/>
    <n v="0"/>
    <s v="Invoice Submitted"/>
  </r>
  <r>
    <n v="30326813"/>
    <n v="2645086"/>
    <s v="IDR"/>
    <s v="PT INDO HUMAN RESOURCE"/>
    <s v="2015-03-30"/>
    <s v="30 days net"/>
    <s v="PT Nokia Solutions and Networks Indonesia"/>
    <n v="264508.60000000003"/>
    <n v="2"/>
    <n v="2909594.6"/>
    <x v="5"/>
    <x v="5"/>
    <s v="Done"/>
    <s v="CHR-004/508/15"/>
    <n v="2909594.6"/>
    <n v="0"/>
    <s v="Invoice Submitted"/>
  </r>
  <r>
    <n v="30326646"/>
    <n v="3017052"/>
    <s v="IDR"/>
    <s v="PT INDO HUMAN RESOURCE"/>
    <s v="2015-03-30"/>
    <s v="30 days net"/>
    <s v="PT Nokia Solutions and Networks Indonesia"/>
    <n v="301705.2"/>
    <n v="2"/>
    <n v="3318757.2"/>
    <x v="5"/>
    <x v="5"/>
    <s v="Done"/>
    <s v="CHR-004/507/15"/>
    <n v="3318757.2"/>
    <n v="0"/>
    <s v="Invoice Submitted"/>
  </r>
  <r>
    <n v="30326417"/>
    <n v="2769075"/>
    <s v="IDR"/>
    <s v="PT INDO HUMAN RESOURCE"/>
    <s v="2015-03-30"/>
    <s v="30 days net"/>
    <s v="PT Nokia Solutions and Networks Indonesia"/>
    <n v="276907.5"/>
    <n v="2"/>
    <n v="3045982.5"/>
    <x v="5"/>
    <x v="5"/>
    <s v="Done"/>
    <s v="CHR-004/506/15"/>
    <n v="3045982.5"/>
    <n v="0"/>
    <s v="Invoice Submitted"/>
  </r>
  <r>
    <n v="30326368"/>
    <n v="2096994"/>
    <s v="IDR"/>
    <s v="PT INDO HUMAN RESOURCE"/>
    <s v="2015-03-30"/>
    <s v="30 days net"/>
    <s v="PT Nokia Solutions and Networks Indonesia"/>
    <n v="209699.40000000002"/>
    <n v="2"/>
    <n v="2306693.4"/>
    <x v="5"/>
    <x v="5"/>
    <s v="Done"/>
    <s v="CHR-004/505/15"/>
    <n v="2306693.4"/>
    <n v="0"/>
    <s v="Invoice Submitted"/>
  </r>
  <r>
    <n v="30324950"/>
    <n v="2715030"/>
    <s v="IDR"/>
    <s v="PT INDO HUMAN RESOURCE"/>
    <s v="2015-03-30"/>
    <s v="30 days net"/>
    <s v="PT Nokia Solutions and Networks Indonesia"/>
    <n v="271503"/>
    <n v="4"/>
    <n v="2986533"/>
    <x v="5"/>
    <x v="5"/>
    <s v="Done"/>
    <s v="CHR-004/504/15"/>
    <n v="2986533"/>
    <n v="0"/>
    <s v="Invoice Submitted"/>
  </r>
  <r>
    <n v="30323909"/>
    <n v="1535549"/>
    <s v="IDR"/>
    <s v="PT INDO HUMAN RESOURCE"/>
    <s v="2015-03-30"/>
    <s v="30 days net"/>
    <s v="PT Nokia Solutions and Networks Indonesia"/>
    <n v="153554.9"/>
    <n v="2"/>
    <n v="1689103.9"/>
    <x v="5"/>
    <x v="5"/>
    <s v="Done"/>
    <s v="CHR-004/503/15"/>
    <n v="1689103.9"/>
    <n v="0"/>
    <s v="Invoice Submitted"/>
  </r>
  <r>
    <n v="30302176"/>
    <n v="247239850"/>
    <s v="IDR"/>
    <s v="PT INDO HUMAN RESOURCE"/>
    <s v="2015-03-26"/>
    <s v="30 days net"/>
    <s v="PT Nokia Solutions and Networks Indonesia"/>
    <n v="24723985"/>
    <n v="4"/>
    <n v="271963835"/>
    <x v="7"/>
    <x v="5"/>
    <s v="Done"/>
    <s v="CHR-004/501/15"/>
    <n v="271963835"/>
    <n v="0"/>
    <s v="Invoice Submitted"/>
  </r>
  <r>
    <n v="30301352"/>
    <n v="114000000"/>
    <s v="IDR"/>
    <s v="PT INDO HUMAN RESOURCE"/>
    <s v="2015-03-26"/>
    <s v="30 days net"/>
    <s v="PT Nokia Solutions and Networks Indonesia"/>
    <n v="11400000"/>
    <n v="1"/>
    <n v="125400000"/>
    <x v="8"/>
    <x v="5"/>
    <s v="Done"/>
    <s v="CHR-006/764/15"/>
    <n v="125400000"/>
    <n v="0"/>
    <s v="Invoice Submitted"/>
  </r>
  <r>
    <n v="30301317"/>
    <n v="114000000"/>
    <s v="IDR"/>
    <s v="PT INDO HUMAN RESOURCE"/>
    <s v="2015-03-26"/>
    <s v="30 days net"/>
    <s v="PT Nokia Solutions and Networks Indonesia"/>
    <n v="11400000"/>
    <n v="1"/>
    <n v="125400000"/>
    <x v="8"/>
    <x v="5"/>
    <s v="Done"/>
    <s v="CHR-006/768/15"/>
    <n v="125400000"/>
    <n v="0"/>
    <s v="Invoice Submitted"/>
  </r>
  <r>
    <n v="30299205"/>
    <n v="527435700"/>
    <s v="IDR"/>
    <s v="PT INDO HUMAN RESOURCE"/>
    <s v="2015-03-26"/>
    <s v="30 days net"/>
    <s v="PT Nokia Solutions and Networks Indonesia"/>
    <n v="52743570"/>
    <n v="5"/>
    <n v="580179270"/>
    <x v="7"/>
    <x v="5"/>
    <s v="Done"/>
    <s v="CHR-004/502/15,CHR-008/1149/15"/>
    <n v="580179270"/>
    <n v="0"/>
    <s v="Invoice Submitted"/>
  </r>
  <r>
    <n v="30298462"/>
    <n v="81000000"/>
    <s v="IDR"/>
    <s v="PT INDO HUMAN RESOURCE"/>
    <s v="2015-03-26"/>
    <s v="30 days net"/>
    <s v="PT Nokia Solutions and Networks Indonesia"/>
    <n v="8100000"/>
    <n v="1"/>
    <n v="89100000"/>
    <x v="8"/>
    <x v="5"/>
    <s v="Done"/>
    <s v="CHR-006/773/15"/>
    <n v="89100000"/>
    <n v="0"/>
    <s v="Invoice Submitted"/>
  </r>
  <r>
    <n v="30298452"/>
    <n v="18625000"/>
    <s v="IDR"/>
    <s v="PT INDO HUMAN RESOURCE"/>
    <s v="2015-03-26"/>
    <s v="30 days net"/>
    <s v="PT Nokia Solutions and Networks Indonesia"/>
    <n v="1862500"/>
    <n v="1"/>
    <n v="20487500"/>
    <x v="8"/>
    <x v="5"/>
    <s v="Done"/>
    <s v="CHR-006/774/15"/>
    <n v="20487500"/>
    <n v="0"/>
    <s v="Invoice Submitted"/>
  </r>
  <r>
    <n v="30298422"/>
    <n v="12550000"/>
    <s v="IDR"/>
    <s v="PT INDO HUMAN RESOURCE"/>
    <s v="2015-03-26"/>
    <s v="30 days net"/>
    <s v="PT Nokia Solutions and Networks Indonesia"/>
    <n v="1255000"/>
    <n v="1"/>
    <n v="13805000"/>
    <x v="8"/>
    <x v="5"/>
    <s v="Done"/>
    <s v="CHR-006/766/15"/>
    <n v="13805000"/>
    <n v="0"/>
    <s v="Invoice Submitted"/>
  </r>
  <r>
    <n v="30298418"/>
    <n v="12550000"/>
    <s v="IDR"/>
    <s v="PT INDO HUMAN RESOURCE"/>
    <s v="2015-03-26"/>
    <s v="30 days net"/>
    <s v="PT Nokia Solutions and Networks Indonesia"/>
    <n v="1255000"/>
    <n v="1"/>
    <n v="13805000"/>
    <x v="8"/>
    <x v="5"/>
    <s v="030/WCC/VI/2015/IHR"/>
    <s v="CHR-006/765/15"/>
    <n v="13805000"/>
    <n v="0"/>
    <s v="Invoice Submitted"/>
  </r>
  <r>
    <n v="90606938"/>
    <n v="39665076"/>
    <s v="IDR"/>
    <s v="PT INDO HUMAN RESOURCE"/>
    <s v="2015-03-25"/>
    <s v="60 days net"/>
    <s v="PT Nokia Solutions and Networks Indonesia"/>
    <n v="3966507.6"/>
    <n v="3"/>
    <n v="43631583.600000001"/>
    <x v="6"/>
    <x v="5"/>
    <s v="MyO"/>
    <s v="CHR-004/533/15,CHR-005/724/15,CHR-007/957/15"/>
    <n v="43631583.600000001"/>
    <n v="0"/>
    <s v="Invoice Submitted"/>
  </r>
  <r>
    <n v="90606788"/>
    <n v="9656100"/>
    <s v="IDR"/>
    <s v="PT INDO HUMAN RESOURCE"/>
    <s v="2015-03-25"/>
    <s v="30 days net"/>
    <s v="PT Nokia Solutions and Networks Indonesia"/>
    <n v="965610"/>
    <n v="1"/>
    <n v="10621710"/>
    <x v="5"/>
    <x v="5"/>
    <s v="MyO"/>
    <s v="CHR-005/652/15"/>
    <n v="10621710"/>
    <n v="0"/>
    <s v="Invoice Submitted"/>
  </r>
  <r>
    <n v="30294753"/>
    <n v="19500000"/>
    <s v="IDR"/>
    <s v="PT INDO HUMAN RESOURCE"/>
    <s v="2015-03-25"/>
    <s v="30 days net"/>
    <s v="PT Nokia Solutions and Networks Indonesia"/>
    <n v="1950000"/>
    <n v="1"/>
    <n v="21450000"/>
    <x v="8"/>
    <x v="5"/>
    <s v="Done"/>
    <s v="CHR-006/769/15"/>
    <n v="21450000"/>
    <n v="0"/>
    <s v="Invoice Submitted"/>
  </r>
  <r>
    <n v="30294309"/>
    <n v="19500000"/>
    <s v="IDR"/>
    <s v="PT INDO HUMAN RESOURCE"/>
    <s v="2015-03-25"/>
    <s v="30 days net"/>
    <s v="PT Nokia Solutions and Networks Indonesia"/>
    <n v="1950000"/>
    <n v="1"/>
    <n v="21450000"/>
    <x v="8"/>
    <x v="5"/>
    <s v="Done"/>
    <s v="CHR-006/770/15"/>
    <n v="21450000"/>
    <n v="0"/>
    <s v="Invoice Submitted"/>
  </r>
  <r>
    <n v="30292899"/>
    <n v="16500000"/>
    <s v="IDR"/>
    <s v="PT INDO HUMAN RESOURCE"/>
    <s v="2015-03-25"/>
    <s v="30 days net"/>
    <s v="PT Nokia Solutions and Networks Indonesia"/>
    <n v="1650000"/>
    <n v="1"/>
    <n v="18150000"/>
    <x v="8"/>
    <x v="5"/>
    <s v="Done"/>
    <s v="CHR-008/1174/15"/>
    <n v="18150000"/>
    <n v="0"/>
    <s v="Invoice Submitted"/>
  </r>
  <r>
    <n v="90605335"/>
    <n v="29933910"/>
    <s v="IDR"/>
    <s v="PT INDO HUMAN RESOURCE"/>
    <s v="2015-03-19"/>
    <s v="30 days net"/>
    <s v="PT Nokia Solutions and Networks Indonesia"/>
    <n v="2993391"/>
    <n v="1"/>
    <n v="32927301"/>
    <x v="6"/>
    <x v="5"/>
    <s v="MyO"/>
    <s v="CHR-004/527/15"/>
    <n v="32927301"/>
    <n v="0"/>
    <s v="Invoice Submitted"/>
  </r>
  <r>
    <n v="90605219"/>
    <n v="9656100"/>
    <s v="IDR"/>
    <s v="PT INDO HUMAN RESOURCE"/>
    <s v="2015-03-19"/>
    <s v="30 days net"/>
    <s v="PT Nokia Solutions and Networks Indonesia"/>
    <n v="965610"/>
    <n v="1"/>
    <n v="10621710"/>
    <x v="6"/>
    <x v="5"/>
    <s v="MyO"/>
    <s v="CHR-006/754/15"/>
    <n v="10621710"/>
    <n v="0"/>
    <s v="Invoice Submitted"/>
  </r>
  <r>
    <n v="90605058"/>
    <n v="9012360"/>
    <s v="IDR"/>
    <s v="PT INDO HUMAN RESOURCE"/>
    <s v="2015-03-18"/>
    <s v="30 days net"/>
    <s v="PT Nokia Solutions and Networks Indonesia"/>
    <n v="901236"/>
    <n v="1"/>
    <n v="9913596"/>
    <x v="5"/>
    <x v="5"/>
    <s v="MyO"/>
    <s v="CHR-003/401/15"/>
    <n v="9913596"/>
    <n v="0"/>
    <s v="Invoice Submitted"/>
  </r>
  <r>
    <n v="30210383"/>
    <n v="775500"/>
    <s v="IDR"/>
    <s v="PT INDO HUMAN RESOURCE"/>
    <s v="2015-03-11"/>
    <s v="30 days net"/>
    <s v="PT Nokia Solutions and Networks Indonesia"/>
    <n v="77550"/>
    <n v="2"/>
    <n v="853050"/>
    <x v="5"/>
    <x v="5"/>
    <s v="Done"/>
    <s v="CHR-003/414/15"/>
    <n v="853050"/>
    <n v="0"/>
    <s v="Invoice Submitted"/>
  </r>
  <r>
    <n v="30210314"/>
    <n v="3902743"/>
    <s v="IDR"/>
    <s v="PT INDO HUMAN RESOURCE"/>
    <s v="2015-03-11"/>
    <s v="30 days net"/>
    <s v="PT Nokia Solutions and Networks Indonesia"/>
    <n v="390274.30000000005"/>
    <n v="2"/>
    <n v="4293017.3"/>
    <x v="5"/>
    <x v="5"/>
    <s v="Done"/>
    <s v="CHR-003/413/15"/>
    <n v="4293017.3"/>
    <n v="0"/>
    <s v="Invoice Submitted"/>
  </r>
  <r>
    <n v="30210143"/>
    <n v="24142275"/>
    <s v="IDR"/>
    <s v="PT INDO HUMAN RESOURCE"/>
    <s v="2015-03-11"/>
    <s v="30 days net"/>
    <s v="PT Nokia Solutions and Networks Indonesia"/>
    <n v="2414227.5"/>
    <n v="2"/>
    <n v="26556502.5"/>
    <x v="5"/>
    <x v="5"/>
    <s v="Done"/>
    <s v="CHR-003/412/15"/>
    <n v="26556502.5"/>
    <n v="0"/>
    <s v="Invoice Submitted"/>
  </r>
  <r>
    <n v="30208735"/>
    <n v="8239550"/>
    <s v="IDR"/>
    <s v="PT INDO HUMAN RESOURCE"/>
    <s v="2015-03-11"/>
    <s v="30 days net"/>
    <s v="PT Nokia Solutions and Networks Indonesia"/>
    <n v="823955"/>
    <n v="2"/>
    <n v="9063505"/>
    <x v="5"/>
    <x v="5"/>
    <s v="Done"/>
    <s v="CHR-003/411/15"/>
    <n v="9063505"/>
    <n v="0"/>
    <s v="Invoice Submitted"/>
  </r>
  <r>
    <n v="30208330"/>
    <n v="8909010"/>
    <s v="IDR"/>
    <s v="PT INDO HUMAN RESOURCE"/>
    <s v="2015-03-11"/>
    <s v="30 days net"/>
    <s v="PT Nokia Solutions and Networks Indonesia"/>
    <n v="890901"/>
    <n v="2"/>
    <n v="9799911"/>
    <x v="5"/>
    <x v="5"/>
    <s v="Done"/>
    <s v="CHR-003/404/15"/>
    <n v="9799911"/>
    <n v="0"/>
    <s v="Invoice Submitted"/>
  </r>
  <r>
    <n v="30206967"/>
    <n v="14993495"/>
    <s v="IDR"/>
    <s v="PT INDO HUMAN RESOURCE"/>
    <s v="2015-03-11"/>
    <s v="30 days net"/>
    <s v="PT Nokia Solutions and Networks Indonesia"/>
    <n v="1499349.5"/>
    <n v="2"/>
    <n v="16492844.5"/>
    <x v="5"/>
    <x v="5"/>
    <s v="Done"/>
    <s v="CHR-003/405/15"/>
    <n v="16492844.5"/>
    <n v="0"/>
    <s v="Invoice Submitted"/>
  </r>
  <r>
    <n v="30206830"/>
    <n v="1276000"/>
    <s v="IDR"/>
    <s v="PT INDO HUMAN RESOURCE"/>
    <s v="2015-03-11"/>
    <s v="30 days net"/>
    <s v="PT Nokia Solutions and Networks Indonesia"/>
    <n v="127600"/>
    <n v="2"/>
    <n v="1403600"/>
    <x v="5"/>
    <x v="5"/>
    <s v="Done"/>
    <s v="CHR-003/406/15"/>
    <n v="1403600"/>
    <n v="0"/>
    <s v="Invoice Submitted"/>
  </r>
  <r>
    <n v="30199463"/>
    <n v="3138135"/>
    <s v="IDR"/>
    <s v="PT INDO HUMAN RESOURCE"/>
    <s v="2015-03-10"/>
    <s v="30 days net"/>
    <s v="PT Nokia Solutions and Networks Indonesia"/>
    <n v="313813.5"/>
    <n v="2"/>
    <n v="3451948.5"/>
    <x v="5"/>
    <x v="5"/>
    <s v="Done"/>
    <s v="CHR-003/407/15"/>
    <n v="3451948.5"/>
    <n v="0"/>
    <s v="Invoice Submitted"/>
  </r>
  <r>
    <n v="30199421"/>
    <n v="5696243"/>
    <s v="IDR"/>
    <s v="PT INDO HUMAN RESOURCE"/>
    <s v="2015-03-10"/>
    <s v="30 days net"/>
    <s v="PT Nokia Solutions and Networks Indonesia"/>
    <n v="569624.30000000005"/>
    <n v="2"/>
    <n v="6265867.2999999998"/>
    <x v="5"/>
    <x v="5"/>
    <s v="Done"/>
    <s v="CHR-003/410/15"/>
    <n v="6265867.2999999998"/>
    <n v="0"/>
    <s v="Invoice Submitted"/>
  </r>
  <r>
    <n v="30199356"/>
    <n v="770000"/>
    <s v="IDR"/>
    <s v="PT INDO HUMAN RESOURCE"/>
    <s v="2015-03-10"/>
    <s v="30 days net"/>
    <s v="PT Nokia Solutions and Networks Indonesia"/>
    <n v="77000"/>
    <n v="2"/>
    <n v="847000"/>
    <x v="5"/>
    <x v="5"/>
    <s v="Done"/>
    <s v="CHR-003/408/15"/>
    <n v="847000"/>
    <n v="0"/>
    <s v="Invoice Submitted"/>
  </r>
  <r>
    <n v="30199018"/>
    <n v="16805798"/>
    <s v="IDR"/>
    <s v="PT INDO HUMAN RESOURCE"/>
    <s v="2015-03-10"/>
    <s v="30 days net"/>
    <s v="PT Nokia Solutions and Networks Indonesia"/>
    <n v="1680579.8"/>
    <n v="2"/>
    <n v="18486377.800000001"/>
    <x v="5"/>
    <x v="5"/>
    <s v="Done"/>
    <s v="CHR-003/409/15"/>
    <n v="18486377.800000001"/>
    <n v="0"/>
    <s v="Invoice Submitted"/>
  </r>
  <r>
    <n v="30182865"/>
    <n v="703936500"/>
    <s v="IDR"/>
    <s v="PT INDO HUMAN RESOURCE"/>
    <s v="2015-03-05"/>
    <s v="60 days net"/>
    <s v="PT Nokia Solutions and Networks Indonesia"/>
    <n v="70393650"/>
    <n v="4"/>
    <n v="774330150"/>
    <x v="7"/>
    <x v="5"/>
    <s v="Done"/>
    <s v="CHR-003/395/15"/>
    <n v="774330150"/>
    <n v="0"/>
    <s v="Invoice Submitted"/>
  </r>
  <r>
    <n v="30180719"/>
    <n v="3700000"/>
    <s v="IDR"/>
    <s v="PT INDO HUMAN RESOURCE"/>
    <s v="2015-03-04"/>
    <s v="60 days net"/>
    <s v="PT Nokia Solutions and Networks Indonesia"/>
    <n v="370000"/>
    <n v="1"/>
    <n v="4070000"/>
    <x v="7"/>
    <x v="5"/>
    <s v="Done"/>
    <s v="CHR-003/393/15"/>
    <n v="4070000"/>
    <n v="0"/>
    <s v="Invoice Submitted"/>
  </r>
  <r>
    <n v="30178279"/>
    <n v="26838627"/>
    <s v="IDR"/>
    <s v="PT INDO HUMAN RESOURCE"/>
    <s v="2015-03-04"/>
    <s v="30 days net"/>
    <s v="PT Nokia Solutions and Networks Indonesia"/>
    <n v="2683862.7000000002"/>
    <n v="1"/>
    <n v="29522489.699999999"/>
    <x v="5"/>
    <x v="5"/>
    <s v="Done"/>
    <s v="CHR-003/385/15"/>
    <n v="29522489.699999999"/>
    <n v="0"/>
    <s v="Invoice Submitted"/>
  </r>
  <r>
    <n v="30177489"/>
    <n v="49139911"/>
    <s v="IDR"/>
    <s v="PT INDO HUMAN RESOURCE"/>
    <s v="2015-03-04"/>
    <s v="30 days net"/>
    <s v="PT Nokia Solutions and Networks Indonesia"/>
    <n v="4913991.1000000006"/>
    <n v="2"/>
    <n v="54053902.100000001"/>
    <x v="5"/>
    <x v="5"/>
    <s v="Done"/>
    <s v="CHR-003/382/15"/>
    <n v="54053902.100000001"/>
    <n v="0"/>
    <s v="Invoice Submitted"/>
  </r>
  <r>
    <n v="30177461"/>
    <n v="2122110"/>
    <s v="IDR"/>
    <s v="PT INDO HUMAN RESOURCE"/>
    <s v="2015-03-04"/>
    <s v="30 days net"/>
    <s v="PT Nokia Solutions and Networks Indonesia"/>
    <n v="212211"/>
    <n v="2"/>
    <n v="2334321"/>
    <x v="5"/>
    <x v="5"/>
    <s v="Done"/>
    <s v="CHR-003/379/15"/>
    <n v="2334321"/>
    <n v="0"/>
    <s v="Invoice Submitted"/>
  </r>
  <r>
    <n v="30177376"/>
    <n v="46422992"/>
    <s v="IDR"/>
    <s v="PT INDO HUMAN RESOURCE"/>
    <s v="2015-03-04"/>
    <s v="30 days net"/>
    <s v="PT Nokia Solutions and Networks Indonesia"/>
    <n v="4642299.2"/>
    <n v="2"/>
    <n v="51065291.200000003"/>
    <x v="5"/>
    <x v="5"/>
    <s v="Done"/>
    <s v="CHR-003/383/15"/>
    <n v="51065291.200000003"/>
    <n v="0"/>
    <s v="Invoice Submitted"/>
  </r>
  <r>
    <n v="30177308"/>
    <n v="2408237"/>
    <s v="IDR"/>
    <s v="PT INDO HUMAN RESOURCE"/>
    <s v="2015-03-04"/>
    <s v="30 days net"/>
    <s v="PT Nokia Solutions and Networks Indonesia"/>
    <n v="240823.7"/>
    <n v="2"/>
    <n v="2649060.7000000002"/>
    <x v="5"/>
    <x v="5"/>
    <s v="Done"/>
    <s v="CHR-003/381/15"/>
    <n v="2649060.7000000002"/>
    <n v="0"/>
    <s v="Invoice Submitted"/>
  </r>
  <r>
    <n v="30176032"/>
    <n v="68037583"/>
    <s v="IDR"/>
    <s v="PT INDO HUMAN RESOURCE"/>
    <s v="2015-03-04"/>
    <s v="30 days net"/>
    <s v="PT Nokia Solutions and Networks Indonesia"/>
    <n v="6803758.3000000007"/>
    <n v="2"/>
    <n v="74841341.299999997"/>
    <x v="5"/>
    <x v="5"/>
    <s v="Done"/>
    <s v="CHR-003/384/15"/>
    <n v="74841341.299999997"/>
    <n v="0"/>
    <s v="Invoice Submitted"/>
  </r>
  <r>
    <n v="30175733"/>
    <n v="1939097"/>
    <s v="IDR"/>
    <s v="PT INDO HUMAN RESOURCE"/>
    <s v="2015-03-04"/>
    <s v="30 days net"/>
    <s v="PT Nokia Solutions and Networks Indonesia"/>
    <n v="193909.7"/>
    <n v="1"/>
    <n v="2133006.7000000002"/>
    <x v="5"/>
    <x v="5"/>
    <s v="Done"/>
    <s v="CHR-003/380/15"/>
    <n v="2133006.7000000002"/>
    <n v="0"/>
    <s v="Invoice Submitted"/>
  </r>
  <r>
    <n v="30142757"/>
    <n v="18955840"/>
    <s v="IDR"/>
    <s v="PT INDO HUMAN RESOURCE"/>
    <s v="2015-02-26"/>
    <s v="30 days net"/>
    <s v="PT Nokia Solutions and Networks Indonesia"/>
    <n v="1895584"/>
    <n v="1"/>
    <n v="20851424"/>
    <x v="5"/>
    <x v="5"/>
    <s v="Done"/>
    <s v="CHR-003/346/15"/>
    <n v="20851424"/>
    <n v="0"/>
    <s v="Invoice Submitted"/>
  </r>
  <r>
    <n v="30142729"/>
    <n v="6004431.2999999998"/>
    <s v="IDR"/>
    <s v="PT INDO HUMAN RESOURCE"/>
    <s v="2015-02-26"/>
    <s v="30 days net"/>
    <s v="PT Nokia Solutions and Networks Indonesia"/>
    <n v="600443.13"/>
    <n v="1"/>
    <n v="6604874.4299999997"/>
    <x v="5"/>
    <x v="5"/>
    <s v="Done"/>
    <s v="CHR-003/371/15"/>
    <n v="6604874.4299999997"/>
    <n v="0"/>
    <s v="Invoice Submitted"/>
  </r>
  <r>
    <n v="30142677"/>
    <n v="35853527.75"/>
    <s v="IDR"/>
    <s v="PT INDO HUMAN RESOURCE"/>
    <s v="2015-02-26"/>
    <s v="30 days net"/>
    <s v="PT Nokia Solutions and Networks Indonesia"/>
    <n v="3585352.7750000004"/>
    <n v="1"/>
    <n v="39438880.524999999"/>
    <x v="5"/>
    <x v="5"/>
    <s v="Done"/>
    <s v="CHR-003/348/15"/>
    <n v="39438880.524999999"/>
    <n v="0"/>
    <s v="Invoice Submitted"/>
  </r>
  <r>
    <n v="30142661"/>
    <n v="21497205.600000001"/>
    <s v="IDR"/>
    <s v="PT INDO HUMAN RESOURCE"/>
    <s v="2015-02-26"/>
    <s v="30 days net"/>
    <s v="PT Nokia Solutions and Networks Indonesia"/>
    <n v="2149720.56"/>
    <n v="1"/>
    <n v="23646926.16"/>
    <x v="5"/>
    <x v="5"/>
    <s v="Done"/>
    <s v="CHR-003/370/15"/>
    <n v="23646926.16"/>
    <n v="0"/>
    <s v="Invoice Submitted"/>
  </r>
  <r>
    <n v="30142652"/>
    <n v="42924651.840000004"/>
    <s v="IDR"/>
    <s v="PT INDO HUMAN RESOURCE"/>
    <s v="2015-02-26"/>
    <s v="30 days net"/>
    <s v="PT Nokia Solutions and Networks Indonesia"/>
    <n v="4292465.1840000004"/>
    <n v="1"/>
    <n v="47217117.024000004"/>
    <x v="5"/>
    <x v="5"/>
    <s v="Done"/>
    <s v="CHR-003/444/15"/>
    <n v="47217117.024000004"/>
    <n v="0"/>
    <s v="Invoice Submitted"/>
  </r>
  <r>
    <n v="30142649"/>
    <n v="34087722.719999999"/>
    <s v="IDR"/>
    <s v="PT INDO HUMAN RESOURCE"/>
    <s v="2015-02-26"/>
    <s v="30 days net"/>
    <s v="PT Nokia Solutions and Networks Indonesia"/>
    <n v="3408772.2719999999"/>
    <n v="1"/>
    <n v="37496494.991999999"/>
    <x v="5"/>
    <x v="5"/>
    <s v="Done"/>
    <s v="CHR-003/355/15"/>
    <n v="37496494.991999999"/>
    <n v="0"/>
    <s v="Invoice Submitted"/>
  </r>
  <r>
    <n v="30142639"/>
    <n v="36986826.25"/>
    <s v="IDR"/>
    <s v="PT INDO HUMAN RESOURCE"/>
    <s v="2015-02-26"/>
    <s v="30 days net"/>
    <s v="PT Nokia Solutions and Networks Indonesia"/>
    <n v="3698682.625"/>
    <n v="1"/>
    <n v="40685508.875"/>
    <x v="5"/>
    <x v="5"/>
    <s v="Done"/>
    <s v="CHR-003/351/15"/>
    <n v="40685508.875"/>
    <n v="0"/>
    <s v="Invoice Submitted"/>
  </r>
  <r>
    <n v="30142629"/>
    <n v="154602577.44"/>
    <s v="IDR"/>
    <s v="PT INDO HUMAN RESOURCE"/>
    <s v="2015-02-26"/>
    <s v="30 days net"/>
    <s v="PT Nokia Solutions and Networks Indonesia"/>
    <n v="15460257.744000001"/>
    <n v="1"/>
    <n v="170062835.18399999"/>
    <x v="5"/>
    <x v="5"/>
    <s v="Done"/>
    <s v="CHR-003/372/15"/>
    <n v="170062835.18399999"/>
    <n v="0"/>
    <s v="Invoice Submitted"/>
  </r>
  <r>
    <n v="30142591"/>
    <n v="49231053.659999996"/>
    <s v="IDR"/>
    <s v="PT INDO HUMAN RESOURCE"/>
    <s v="2015-02-26"/>
    <s v="30 days net"/>
    <s v="PT Nokia Solutions and Networks Indonesia"/>
    <n v="4923105.3659999995"/>
    <n v="1"/>
    <n v="54154159.025999993"/>
    <x v="5"/>
    <x v="5"/>
    <s v="Done"/>
    <s v="CHR-005/687/15"/>
    <n v="54154159.025999993"/>
    <n v="0"/>
    <s v="Invoice Submitted"/>
  </r>
  <r>
    <n v="30142547"/>
    <n v="12357450.42"/>
    <s v="IDR"/>
    <s v="PT INDO HUMAN RESOURCE"/>
    <s v="2015-02-26"/>
    <s v="30 days net"/>
    <s v="PT Nokia Solutions and Networks Indonesia"/>
    <n v="1235745.0420000001"/>
    <n v="1"/>
    <n v="13593195.461999999"/>
    <x v="5"/>
    <x v="5"/>
    <s v="Done"/>
    <s v="CHR-003/352/15"/>
    <n v="13593195.461999999"/>
    <n v="0"/>
    <s v="Invoice Submitted"/>
  </r>
  <r>
    <n v="30142491"/>
    <n v="13795450.800000001"/>
    <s v="IDR"/>
    <s v="PT INDO HUMAN RESOURCE"/>
    <s v="2015-02-26"/>
    <s v="30 days net"/>
    <s v="PT Nokia Solutions and Networks Indonesia"/>
    <n v="1379545.08"/>
    <n v="1"/>
    <n v="15174995.880000001"/>
    <x v="5"/>
    <x v="5"/>
    <s v="Done"/>
    <s v="CHR-003/357/15"/>
    <n v="15174995.880000001"/>
    <n v="0"/>
    <s v="Invoice Submitted"/>
  </r>
  <r>
    <n v="30142440"/>
    <n v="5424651.8399999999"/>
    <s v="IDR"/>
    <s v="PT INDO HUMAN RESOURCE"/>
    <s v="2015-02-26"/>
    <s v="30 days net"/>
    <s v="PT Nokia Solutions and Networks Indonesia"/>
    <n v="542465.18400000001"/>
    <n v="1"/>
    <n v="5967117.0240000002"/>
    <x v="5"/>
    <x v="5"/>
    <s v="Done"/>
    <s v="CHR-003/356/15"/>
    <n v="5967117.0240000002"/>
    <n v="0"/>
    <s v="Invoice Submitted"/>
  </r>
  <r>
    <n v="30141898"/>
    <n v="10944380"/>
    <s v="IDR"/>
    <s v="PT INDO HUMAN RESOURCE"/>
    <s v="2015-02-26"/>
    <s v="30 days net"/>
    <s v="PT Nokia Solutions and Networks Indonesia"/>
    <n v="1094438"/>
    <n v="1"/>
    <n v="12038818"/>
    <x v="5"/>
    <x v="5"/>
    <s v="Done"/>
    <s v="CHR-003/347/15"/>
    <n v="12038818"/>
    <n v="0"/>
    <s v="Invoice Submitted"/>
  </r>
  <r>
    <n v="30141834"/>
    <n v="8342773"/>
    <s v="IDR"/>
    <s v="PT INDO HUMAN RESOURCE"/>
    <s v="2015-02-26"/>
    <s v="30 days net"/>
    <s v="PT Nokia Solutions and Networks Indonesia"/>
    <n v="834277.3"/>
    <n v="1"/>
    <n v="9177050.3000000007"/>
    <x v="5"/>
    <x v="5"/>
    <s v="Done"/>
    <s v="CHR-003/345/15"/>
    <n v="9177050.3000000007"/>
    <n v="0"/>
    <s v="Invoice Submitted"/>
  </r>
  <r>
    <n v="30141773"/>
    <n v="5715422.0999999996"/>
    <s v="IDR"/>
    <s v="PT INDO HUMAN RESOURCE"/>
    <s v="2015-02-26"/>
    <s v="30 days net"/>
    <s v="PT Nokia Solutions and Networks Indonesia"/>
    <n v="571542.21"/>
    <n v="1"/>
    <n v="6286964.3099999996"/>
    <x v="5"/>
    <x v="5"/>
    <s v="Done"/>
    <s v="CHR-003/354/15"/>
    <n v="6286964.3099999996"/>
    <n v="0"/>
    <s v="Invoice Submitted"/>
  </r>
  <r>
    <n v="30141668"/>
    <n v="17861005.359999999"/>
    <s v="IDR"/>
    <s v="PT INDO HUMAN RESOURCE"/>
    <s v="2015-02-26"/>
    <s v="30 days net"/>
    <s v="PT Nokia Solutions and Networks Indonesia"/>
    <n v="1786100.5360000001"/>
    <n v="1"/>
    <n v="19647105.895999998"/>
    <x v="5"/>
    <x v="5"/>
    <s v="Done"/>
    <s v="CHR-003/350/15"/>
    <n v="19647105.895999998"/>
    <n v="0"/>
    <s v="Invoice Submitted"/>
  </r>
  <r>
    <n v="30141610"/>
    <n v="10118619.060000001"/>
    <s v="IDR"/>
    <s v="PT INDO HUMAN RESOURCE"/>
    <s v="2015-02-26"/>
    <s v="30 days net"/>
    <s v="PT Nokia Solutions and Networks Indonesia"/>
    <n v="1011861.9060000001"/>
    <n v="1"/>
    <n v="11130480.966"/>
    <x v="5"/>
    <x v="5"/>
    <s v="Done"/>
    <s v="CHR-003/369/15"/>
    <n v="11130480.966"/>
    <n v="0"/>
    <s v="Invoice Submitted"/>
  </r>
  <r>
    <n v="30141566"/>
    <n v="5418438.5999999996"/>
    <s v="IDR"/>
    <s v="PT INDO HUMAN RESOURCE"/>
    <s v="2015-02-26"/>
    <s v="30 days net"/>
    <s v="PT Nokia Solutions and Networks Indonesia"/>
    <n v="541843.86"/>
    <n v="1"/>
    <n v="5960282.46"/>
    <x v="5"/>
    <x v="5"/>
    <s v="Done"/>
    <s v="CHR-003/349/15"/>
    <n v="5960282.46"/>
    <n v="0"/>
    <s v="Invoice Submitted"/>
  </r>
  <r>
    <n v="30141374"/>
    <n v="6212303"/>
    <s v="IDR"/>
    <s v="PT INDO HUMAN RESOURCE"/>
    <s v="2015-02-26"/>
    <s v="30 days net"/>
    <s v="PT Nokia Solutions and Networks Indonesia"/>
    <n v="621230.30000000005"/>
    <n v="2"/>
    <n v="6833533.2999999998"/>
    <x v="5"/>
    <x v="5"/>
    <s v="Done"/>
    <s v="CHR-003/353/15"/>
    <n v="6833533.2999999998"/>
    <n v="0"/>
    <s v="Invoice Submitted"/>
  </r>
  <r>
    <n v="30138053"/>
    <n v="261437920"/>
    <s v="IDR"/>
    <s v="PT INDO HUMAN RESOURCE"/>
    <s v="2015-02-26"/>
    <s v="60 days net"/>
    <s v="PT Nokia Solutions and Networks Indonesia"/>
    <n v="26143792"/>
    <n v="5"/>
    <n v="287581712"/>
    <x v="7"/>
    <x v="5"/>
    <s v="Done"/>
    <s v="CHR-003/394/15"/>
    <n v="287581712"/>
    <n v="0"/>
    <s v="Invoice Submitted"/>
  </r>
  <r>
    <n v="90599443"/>
    <n v="39665076"/>
    <s v="IDR"/>
    <s v="PT INDO HUMAN RESOURCE"/>
    <s v="2015-02-25"/>
    <s v="60 days net"/>
    <s v="PT Nokia Solutions and Networks Indonesia"/>
    <n v="3966507.6"/>
    <n v="3"/>
    <n v="43631583.600000001"/>
    <x v="6"/>
    <x v="5"/>
    <s v="MyO"/>
    <s v="CHR-002/266/15,CHR-003/363/15,CHR-003/449/15"/>
    <n v="43631583.600000001"/>
    <n v="0"/>
    <s v="Invoice Submitted"/>
  </r>
  <r>
    <n v="30132327"/>
    <n v="151934405"/>
    <s v="IDR"/>
    <s v="PT INDO HUMAN RESOURCE"/>
    <s v="2015-02-25"/>
    <s v="30 days net"/>
    <s v="PT Nokia Solutions and Networks Indonesia"/>
    <n v="15193440.5"/>
    <n v="1"/>
    <n v="167127845.5"/>
    <x v="4"/>
    <x v="5"/>
    <s v="Done"/>
    <s v="CHR-007/962/15"/>
    <n v="167127845.5"/>
    <n v="0"/>
    <s v="Invoice Submitted"/>
  </r>
  <r>
    <n v="30132128"/>
    <n v="151934405"/>
    <s v="IDR"/>
    <s v="PT INDO HUMAN RESOURCE"/>
    <s v="2015-02-25"/>
    <s v="30 days net"/>
    <s v="PT Nokia Solutions and Networks Indonesia"/>
    <n v="15193440.5"/>
    <n v="1"/>
    <n v="167127845.5"/>
    <x v="4"/>
    <x v="5"/>
    <s v="Done"/>
    <s v="CHR-005/694/15"/>
    <n v="167127845.5"/>
    <n v="0"/>
    <s v="Invoice Submitted"/>
  </r>
  <r>
    <n v="30132095"/>
    <n v="151934405"/>
    <s v="IDR"/>
    <s v="PT INDO HUMAN RESOURCE"/>
    <s v="2015-02-25"/>
    <s v="30 days net"/>
    <s v="PT Nokia Solutions and Networks Indonesia"/>
    <n v="15193440.5"/>
    <n v="1"/>
    <n v="167127845.5"/>
    <x v="4"/>
    <x v="5"/>
    <s v="Done"/>
    <s v="CHR-005/694/15"/>
    <n v="167127845.5"/>
    <n v="0"/>
    <s v="Invoice Submitted"/>
  </r>
  <r>
    <n v="30132071"/>
    <n v="151934405"/>
    <s v="IDR"/>
    <s v="PT INDO HUMAN RESOURCE"/>
    <s v="2015-02-25"/>
    <s v="30 days net"/>
    <s v="PT Nokia Solutions and Networks Indonesia"/>
    <n v="15193440.5"/>
    <n v="1"/>
    <n v="167127845.5"/>
    <x v="4"/>
    <x v="5"/>
    <s v="Done"/>
    <s v="CHR-004/532/15"/>
    <n v="167127845.5"/>
    <n v="0"/>
    <s v="Invoice Submitted"/>
  </r>
  <r>
    <n v="30131118"/>
    <n v="97833260"/>
    <s v="IDR"/>
    <s v="PT INDO HUMAN RESOURCE"/>
    <s v="2015-02-25"/>
    <s v="30 days net"/>
    <s v="PT Nokia Solutions and Networks Indonesia"/>
    <n v="9783326"/>
    <n v="3"/>
    <n v="107616586"/>
    <x v="8"/>
    <x v="5"/>
    <s v="Done"/>
    <s v="CHR-005/686/15"/>
    <n v="107616586"/>
    <n v="0"/>
    <s v="Invoice Submitted"/>
  </r>
  <r>
    <n v="30131107"/>
    <n v="16500000"/>
    <s v="IDR"/>
    <s v="PT INDO HUMAN RESOURCE"/>
    <s v="2015-02-25"/>
    <s v="30 days net"/>
    <s v="PT Nokia Solutions and Networks Indonesia"/>
    <n v="1650000"/>
    <n v="1"/>
    <n v="18150000"/>
    <x v="8"/>
    <x v="5"/>
    <s v="Done"/>
    <s v="CHR-004/542/15"/>
    <n v="18150000"/>
    <n v="0"/>
    <s v="Invoice Submitted"/>
  </r>
  <r>
    <n v="30130945"/>
    <n v="50663772"/>
    <s v="IDR"/>
    <s v="PT INDO HUMAN RESOURCE"/>
    <s v="2015-02-25"/>
    <s v="30 days net"/>
    <s v="PT Nokia Solutions and Networks Indonesia"/>
    <n v="5066377.2"/>
    <n v="1"/>
    <n v="55730149.200000003"/>
    <x v="8"/>
    <x v="5"/>
    <s v="Done"/>
    <s v="CHR-004/543/15"/>
    <n v="55730149.200000003"/>
    <n v="0"/>
    <s v="Invoice Submitted"/>
  </r>
  <r>
    <n v="30129882"/>
    <n v="9211859"/>
    <s v="IDR"/>
    <s v="PT INDO HUMAN RESOURCE"/>
    <s v="2015-02-25"/>
    <s v="30 days net"/>
    <s v="PT Nokia Solutions and Networks Indonesia"/>
    <n v="921185.9"/>
    <n v="1"/>
    <n v="10133044.9"/>
    <x v="5"/>
    <x v="5"/>
    <s v="Done"/>
    <s v="CHR-003/330/15"/>
    <n v="10133044.9"/>
    <n v="0"/>
    <s v="Invoice Submitted"/>
  </r>
  <r>
    <n v="30129423"/>
    <n v="34087722.719999999"/>
    <s v="IDR"/>
    <s v="PT INDO HUMAN RESOURCE"/>
    <s v="2015-02-25"/>
    <s v="30 days net"/>
    <s v="PT Nokia Solutions and Networks Indonesia"/>
    <n v="3408772.2719999999"/>
    <n v="1"/>
    <n v="37496494.991999999"/>
    <x v="5"/>
    <x v="5"/>
    <s v="Done"/>
    <s v="CHR-003/331/15"/>
    <n v="37496494.991999999"/>
    <n v="0"/>
    <s v="Invoice Submitted"/>
  </r>
  <r>
    <n v="30129388"/>
    <n v="10124457.960000001"/>
    <s v="IDR"/>
    <s v="PT INDO HUMAN RESOURCE"/>
    <s v="2015-02-25"/>
    <s v="30 days net"/>
    <s v="PT Nokia Solutions and Networks Indonesia"/>
    <n v="1012445.7960000001"/>
    <n v="1"/>
    <n v="11136903.756000001"/>
    <x v="5"/>
    <x v="5"/>
    <s v="Done"/>
    <s v="CHR-003/332/15"/>
    <n v="11136903.756000001"/>
    <n v="0"/>
    <s v="Invoice Submitted"/>
  </r>
  <r>
    <n v="30129081"/>
    <n v="18955840"/>
    <s v="IDR"/>
    <s v="PT INDO HUMAN RESOURCE"/>
    <s v="2015-02-25"/>
    <s v="30 days net"/>
    <s v="PT Nokia Solutions and Networks Indonesia"/>
    <n v="1895584"/>
    <n v="1"/>
    <n v="20851424"/>
    <x v="5"/>
    <x v="5"/>
    <s v="Done"/>
    <s v="CHR-003/333/15"/>
    <n v="20851424"/>
    <n v="0"/>
    <s v="Invoice Submitted"/>
  </r>
  <r>
    <n v="30129058"/>
    <n v="6004431.2999999998"/>
    <s v="IDR"/>
    <s v="PT INDO HUMAN RESOURCE"/>
    <s v="2015-02-25"/>
    <s v="30 days net"/>
    <s v="PT Nokia Solutions and Networks Indonesia"/>
    <n v="600443.13"/>
    <n v="1"/>
    <n v="6604874.4299999997"/>
    <x v="5"/>
    <x v="5"/>
    <s v="Done"/>
    <s v="CHR-003/368/15"/>
    <n v="6604874.4299999997"/>
    <n v="0"/>
    <s v="Invoice Submitted"/>
  </r>
  <r>
    <n v="30129050"/>
    <n v="35855032.619999997"/>
    <s v="IDR"/>
    <s v="PT INDO HUMAN RESOURCE"/>
    <s v="2015-02-25"/>
    <s v="30 days net"/>
    <s v="PT Nokia Solutions and Networks Indonesia"/>
    <n v="3585503.2620000001"/>
    <n v="1"/>
    <n v="39440535.881999999"/>
    <x v="5"/>
    <x v="5"/>
    <s v="Done"/>
    <s v="CHR-003/341/15"/>
    <n v="39440535.881999999"/>
    <n v="0"/>
    <s v="Invoice Submitted"/>
  </r>
  <r>
    <n v="30129047"/>
    <n v="29487400.800000001"/>
    <s v="IDR"/>
    <s v="PT INDO HUMAN RESOURCE"/>
    <s v="2015-02-25"/>
    <s v="30 days net"/>
    <s v="PT Nokia Solutions and Networks Indonesia"/>
    <n v="2948740.08"/>
    <n v="1"/>
    <n v="32436140.880000003"/>
    <x v="5"/>
    <x v="5"/>
    <s v="Done"/>
    <s v="CHR-003/342/15"/>
    <n v="32436140.880000003"/>
    <n v="0"/>
    <s v="Invoice Submitted"/>
  </r>
  <r>
    <n v="30129023"/>
    <n v="89220126.239999995"/>
    <s v="IDR"/>
    <s v="PT INDO HUMAN RESOURCE"/>
    <s v="2015-02-25"/>
    <s v="30 days net"/>
    <s v="PT Nokia Solutions and Networks Indonesia"/>
    <n v="8922012.6239999998"/>
    <n v="1"/>
    <n v="98142138.863999993"/>
    <x v="5"/>
    <x v="5"/>
    <s v="Done"/>
    <s v="CHR-003/336/15"/>
    <n v="98142138.863999993"/>
    <n v="0"/>
    <s v="Invoice Submitted"/>
  </r>
  <r>
    <n v="30129009"/>
    <n v="36986826.25"/>
    <s v="IDR"/>
    <s v="PT INDO HUMAN RESOURCE"/>
    <s v="2015-02-25"/>
    <s v="30 days net"/>
    <s v="PT Nokia Solutions and Networks Indonesia"/>
    <n v="3698682.625"/>
    <n v="1"/>
    <n v="40685508.875"/>
    <x v="5"/>
    <x v="5"/>
    <s v="Done"/>
    <s v="CHR-003/337/15"/>
    <n v="40685508.875"/>
    <n v="0"/>
    <s v="Invoice Submitted"/>
  </r>
  <r>
    <n v="30131194"/>
    <n v="18625000"/>
    <s v="IDR"/>
    <s v="PT INDO HUMAN RESOURCE"/>
    <s v="2015-02-25"/>
    <s v="30 days net"/>
    <s v="PT Nokia Solutions and Networks Indonesia"/>
    <n v="1862500"/>
    <n v="2"/>
    <n v="20487500"/>
    <x v="8"/>
    <x v="5"/>
    <s v="Done"/>
    <s v="CHR-009/1336/15"/>
    <n v="20487500"/>
    <n v="0"/>
    <s v="Invoice Submitted"/>
  </r>
  <r>
    <n v="30126292"/>
    <n v="148090657.02000001"/>
    <s v="IDR"/>
    <s v="PT INDO HUMAN RESOURCE"/>
    <s v="2015-02-24"/>
    <s v="30 days net"/>
    <s v="PT Nokia Solutions and Networks Indonesia"/>
    <n v="14809065.702000001"/>
    <n v="1"/>
    <n v="162899722.722"/>
    <x v="5"/>
    <x v="5"/>
    <s v="Done"/>
    <s v="CHR-003/367/15"/>
    <n v="162899722.722"/>
    <n v="0"/>
    <s v="Invoice Submitted"/>
  </r>
  <r>
    <n v="30126279"/>
    <n v="91622837.219999999"/>
    <s v="IDR"/>
    <s v="PT INDO HUMAN RESOURCE"/>
    <s v="2015-02-24"/>
    <s v="30 days net"/>
    <s v="PT Nokia Solutions and Networks Indonesia"/>
    <n v="9162283.722000001"/>
    <n v="1"/>
    <n v="100785120.942"/>
    <x v="5"/>
    <x v="5"/>
    <s v="Done"/>
    <s v="CHR-003/343/15"/>
    <n v="100785120.942"/>
    <n v="0"/>
    <s v="Invoice Submitted"/>
  </r>
  <r>
    <n v="30126256"/>
    <n v="13795450.800000001"/>
    <s v="IDR"/>
    <s v="PT INDO HUMAN RESOURCE"/>
    <s v="2015-02-24"/>
    <s v="30 days net"/>
    <s v="PT Nokia Solutions and Networks Indonesia"/>
    <n v="1379545.08"/>
    <n v="1"/>
    <n v="15174995.880000001"/>
    <x v="5"/>
    <x v="5"/>
    <s v="Done"/>
    <s v="CHR-003/386/15"/>
    <n v="15174995.880000001"/>
    <n v="0"/>
    <s v="Invoice Submitted"/>
  </r>
  <r>
    <n v="30126245"/>
    <n v="21888760"/>
    <s v="IDR"/>
    <s v="PT INDO HUMAN RESOURCE"/>
    <s v="2015-02-24"/>
    <s v="30 days net"/>
    <s v="PT Nokia Solutions and Networks Indonesia"/>
    <n v="2188876"/>
    <n v="1"/>
    <n v="24077636"/>
    <x v="5"/>
    <x v="5"/>
    <s v="Done"/>
    <s v="CHR-003/339/15"/>
    <n v="24077636"/>
    <n v="0"/>
    <s v="Invoice Submitted"/>
  </r>
  <r>
    <n v="30126196"/>
    <n v="8340282.6200000001"/>
    <s v="IDR"/>
    <s v="PT INDO HUMAN RESOURCE"/>
    <s v="2015-02-24"/>
    <s v="30 days net"/>
    <s v="PT Nokia Solutions and Networks Indonesia"/>
    <n v="834028.2620000001"/>
    <n v="1"/>
    <n v="9174310.8819999993"/>
    <x v="5"/>
    <x v="5"/>
    <s v="Done"/>
    <s v="CHR-003/335/15"/>
    <n v="9174310.8819999993"/>
    <n v="0"/>
    <s v="Invoice Submitted"/>
  </r>
  <r>
    <n v="30126171"/>
    <n v="23576427.460000001"/>
    <s v="IDR"/>
    <s v="PT INDO HUMAN RESOURCE"/>
    <s v="2015-02-24"/>
    <s v="30 days net"/>
    <s v="PT Nokia Solutions and Networks Indonesia"/>
    <n v="2357642.7460000003"/>
    <n v="1"/>
    <n v="25934070.206"/>
    <x v="5"/>
    <x v="5"/>
    <s v="Done"/>
    <s v="CHR-003/344/15"/>
    <n v="25934070.206"/>
    <n v="0"/>
    <s v="Invoice Submitted"/>
  </r>
  <r>
    <n v="30125639"/>
    <n v="10118619.060000001"/>
    <s v="IDR"/>
    <s v="PT INDO HUMAN RESOURCE"/>
    <s v="2015-02-24"/>
    <s v="30 days net"/>
    <s v="PT Nokia Solutions and Networks Indonesia"/>
    <n v="1011861.9060000001"/>
    <n v="1"/>
    <n v="11130480.966"/>
    <x v="5"/>
    <x v="5"/>
    <s v="Done"/>
    <s v="CHR-003/334/15"/>
    <n v="11130480.966"/>
    <n v="0"/>
    <s v="Invoice Submitted"/>
  </r>
  <r>
    <n v="30125610"/>
    <n v="12357450.42"/>
    <s v="IDR"/>
    <s v="PT INDO HUMAN RESOURCE"/>
    <s v="2015-02-24"/>
    <s v="30 days net"/>
    <s v="PT Nokia Solutions and Networks Indonesia"/>
    <n v="1235745.0420000001"/>
    <n v="1"/>
    <n v="13593195.461999999"/>
    <x v="5"/>
    <x v="5"/>
    <s v="Done"/>
    <s v="CHR-003/334/15"/>
    <n v="13593195.461999999"/>
    <n v="0"/>
    <s v="Invoice Submitted"/>
  </r>
  <r>
    <n v="30125590"/>
    <n v="32309015.280000001"/>
    <s v="IDR"/>
    <s v="PT INDO HUMAN RESOURCE"/>
    <s v="2015-02-24"/>
    <s v="30 days net"/>
    <s v="PT Nokia Solutions and Networks Indonesia"/>
    <n v="3230901.5280000004"/>
    <n v="1"/>
    <n v="35539916.807999998"/>
    <x v="5"/>
    <x v="5"/>
    <s v="Done"/>
    <s v="CHR-003/338/15"/>
    <n v="35539916.807999998"/>
    <n v="0"/>
    <s v="Invoice Submitted"/>
  </r>
  <r>
    <n v="90598795"/>
    <n v="126237282"/>
    <s v="IDR"/>
    <s v="PT INDO HUMAN RESOURCE"/>
    <s v="2015-02-23"/>
    <s v="60 days net"/>
    <s v="PT Nokia Solutions and Networks Indonesia"/>
    <n v="12623728.200000001"/>
    <n v="1"/>
    <n v="138861010.19999999"/>
    <x v="6"/>
    <x v="5"/>
    <s v="MyO"/>
    <s v="CHR-002/253/15, CHR-003/362/15, CHR-006/755/15,CHR-007/939/15"/>
    <n v="138861010.19999999"/>
    <n v="0"/>
    <s v="Invoice Submitted"/>
  </r>
  <r>
    <n v="30103677"/>
    <n v="155380000"/>
    <s v="IDR"/>
    <s v="PT INDO HUMAN RESOURCE"/>
    <s v="2015-02-18"/>
    <s v="30 days net"/>
    <s v="PT Nokia Solutions and Networks Indonesia"/>
    <n v="15538000"/>
    <n v="3"/>
    <n v="170918000"/>
    <x v="7"/>
    <x v="5"/>
    <s v="Done"/>
    <s v="CHR-002/248/15"/>
    <n v="170918000"/>
    <n v="0"/>
    <s v="Invoice Submitted"/>
  </r>
  <r>
    <n v="30103647"/>
    <n v="19501659"/>
    <s v="IDR"/>
    <s v="PT INDO HUMAN RESOURCE"/>
    <s v="2015-02-18"/>
    <s v="30 days net"/>
    <s v="PT Nokia Solutions and Networks Indonesia"/>
    <n v="1950165.9000000001"/>
    <n v="1"/>
    <n v="21451824.899999999"/>
    <x v="7"/>
    <x v="5"/>
    <s v="Done"/>
    <s v="CHR-002/249/15"/>
    <n v="21451824.899999999"/>
    <n v="0"/>
    <s v="Invoice Submitted"/>
  </r>
  <r>
    <n v="30103603"/>
    <n v="37371248"/>
    <s v="IDR"/>
    <s v="PT INDO HUMAN RESOURCE"/>
    <s v="2015-02-18"/>
    <s v="30 days net"/>
    <s v="PT Nokia Solutions and Networks Indonesia"/>
    <n v="3737124.8000000003"/>
    <n v="1"/>
    <n v="41108372.799999997"/>
    <x v="7"/>
    <x v="5"/>
    <s v="Done"/>
    <s v="CHR-002/250/15"/>
    <n v="41108372.799999997"/>
    <n v="0"/>
    <s v="Invoice Submitted"/>
  </r>
  <r>
    <n v="30103539"/>
    <n v="17984000"/>
    <s v="IDR"/>
    <s v="PT INDO HUMAN RESOURCE"/>
    <s v="2015-02-18"/>
    <s v="30 days net"/>
    <s v="PT Nokia Solutions and Networks Indonesia"/>
    <n v="1798400"/>
    <n v="1"/>
    <n v="19782400"/>
    <x v="7"/>
    <x v="5"/>
    <s v="Done"/>
    <s v="CHR-002/246/15"/>
    <n v="19782400"/>
    <n v="0"/>
    <s v="Invoice Submitted"/>
  </r>
  <r>
    <n v="30103256"/>
    <n v="23000000"/>
    <s v="IDR"/>
    <s v="PT INDO HUMAN RESOURCE"/>
    <s v="2015-02-18"/>
    <s v="30 days net"/>
    <s v="PT Nokia Solutions and Networks Indonesia"/>
    <n v="2300000"/>
    <n v="1"/>
    <n v="25300000"/>
    <x v="7"/>
    <x v="5"/>
    <s v="Done"/>
    <s v="CHR-002/247/15"/>
    <n v="25300000"/>
    <n v="0"/>
    <s v="Invoice Submitted"/>
  </r>
  <r>
    <n v="30103181"/>
    <n v="11930073"/>
    <s v="IDR"/>
    <s v="PT INDO HUMAN RESOURCE"/>
    <s v="2015-02-18"/>
    <s v="30 days net"/>
    <s v="PT Nokia Solutions and Networks Indonesia"/>
    <n v="1193007.3"/>
    <n v="1"/>
    <n v="13123080.300000001"/>
    <x v="7"/>
    <x v="5"/>
    <s v="Done"/>
    <s v="CHR-002/243/15"/>
    <n v="13123080.300000001"/>
    <n v="0"/>
    <s v="Invoice Submitted"/>
  </r>
  <r>
    <n v="30102907"/>
    <n v="39662704"/>
    <s v="IDR"/>
    <s v="PT INDO HUMAN RESOURCE"/>
    <s v="2015-02-18"/>
    <s v="30 days net"/>
    <s v="PT Nokia Solutions and Networks Indonesia"/>
    <n v="3966270.4000000004"/>
    <n v="1"/>
    <n v="43628974.399999999"/>
    <x v="7"/>
    <x v="5"/>
    <s v="Done"/>
    <s v="CHR-002/244/15"/>
    <n v="43628974.399999999"/>
    <n v="0"/>
    <s v="Invoice Submitted"/>
  </r>
  <r>
    <n v="30102813"/>
    <n v="74372969"/>
    <s v="IDR"/>
    <s v="PT INDO HUMAN RESOURCE"/>
    <s v="2015-02-18"/>
    <s v="30 days net"/>
    <s v="PT Nokia Solutions and Networks Indonesia"/>
    <n v="7437296.9000000004"/>
    <n v="3"/>
    <n v="81810265.900000006"/>
    <x v="7"/>
    <x v="5"/>
    <s v="Done"/>
    <s v="CHR-002/245/15"/>
    <n v="81810265.900000006"/>
    <n v="0"/>
    <s v="Invoice Submitted"/>
  </r>
  <r>
    <n v="30102400"/>
    <n v="614527233"/>
    <s v="IDR"/>
    <s v="PT INDO HUMAN RESOURCE"/>
    <s v="2015-02-18"/>
    <s v="30 days net"/>
    <s v="PT Nokia Solutions and Networks Indonesia"/>
    <n v="61452723.300000004"/>
    <n v="8"/>
    <n v="675979956.29999995"/>
    <x v="7"/>
    <x v="5"/>
    <s v="Done"/>
    <s v="CHR-002/252/15"/>
    <n v="675979956.29999995"/>
    <n v="0"/>
    <s v="Invoice Submitted"/>
  </r>
  <r>
    <n v="90595956"/>
    <n v="42781200"/>
    <s v="IDR"/>
    <s v="PT INDO HUMAN RESOURCE"/>
    <s v="2015-02-11"/>
    <s v="30 days net"/>
    <s v="PT Nokia Solutions and Networks Indonesia"/>
    <n v="4278120"/>
    <n v="10"/>
    <n v="47059320"/>
    <x v="6"/>
    <x v="5"/>
    <s v="MyO"/>
    <s v="CHR-002/207/15"/>
    <n v="47059320"/>
    <n v="0"/>
    <s v="Invoice Submitted"/>
  </r>
  <r>
    <n v="30063136"/>
    <n v="47639508"/>
    <s v="IDR"/>
    <s v="PT INDO HUMAN RESOURCE"/>
    <s v="2015-02-10"/>
    <s v="30 days net"/>
    <s v="PT Nokia Solutions and Networks Indonesia"/>
    <n v="4763950.8"/>
    <n v="2"/>
    <n v="52403458.799999997"/>
    <x v="8"/>
    <x v="5"/>
    <s v="011/WCC/III/2015/IHR"/>
    <s v="CHR-004/541/15"/>
    <n v="52403458.799999997"/>
    <n v="0"/>
    <s v="Invoice Submitted"/>
  </r>
  <r>
    <n v="30062036"/>
    <n v="16343152"/>
    <s v="IDR"/>
    <s v="PT INDO HUMAN RESOURCE"/>
    <s v="2015-02-10"/>
    <s v="30 days net"/>
    <s v="PT Nokia Solutions and Networks Indonesia"/>
    <n v="1634315.2000000002"/>
    <n v="1"/>
    <n v="17977467.199999999"/>
    <x v="8"/>
    <x v="5"/>
    <s v="010/WCC/II/2015/IHR"/>
    <s v="CHR-003/324/15"/>
    <n v="17977467.199999999"/>
    <n v="0"/>
    <s v="Invoice Submitted"/>
  </r>
  <r>
    <n v="30062052"/>
    <n v="50663772"/>
    <s v="IDR"/>
    <s v="PT INDO HUMAN RESOURCE"/>
    <s v="2015-02-10"/>
    <s v="30 days net"/>
    <s v="PT Nokia Solutions and Networks Indonesia"/>
    <n v="5066377.2"/>
    <n v="1"/>
    <n v="55730149.200000003"/>
    <x v="8"/>
    <x v="5"/>
    <s v="009/WCC/II/2015/IHR"/>
    <s v="CHR-003/326/15"/>
    <n v="55730149.200000003"/>
    <n v="0"/>
    <s v="Invoice Submitted"/>
  </r>
  <r>
    <n v="30063128"/>
    <n v="47639508"/>
    <s v="IDR"/>
    <s v="PT INDO HUMAN RESOURCE"/>
    <s v="2015-02-10"/>
    <s v="30 days net"/>
    <s v="PT Nokia Solutions and Networks Indonesia"/>
    <n v="4763950.8"/>
    <n v="2"/>
    <n v="52403458.799999997"/>
    <x v="8"/>
    <x v="5"/>
    <s v="008/WCC/II/2015/IHR"/>
    <s v="CHR-003/325/15"/>
    <n v="52403458.799999997"/>
    <n v="0"/>
    <s v="Invoice Submitted"/>
  </r>
  <r>
    <n v="30062594"/>
    <n v="47639508"/>
    <s v="IDR"/>
    <s v="PT INDO HUMAN RESOURCE"/>
    <s v="2015-02-10"/>
    <s v="30 days net"/>
    <s v="PT Nokia Solutions and Networks Indonesia"/>
    <n v="4763950.8"/>
    <n v="3"/>
    <n v="52403458.799999997"/>
    <x v="8"/>
    <x v="5"/>
    <s v="007/WCC/II/2015/IHR"/>
    <s v="CHR-003/323/15"/>
    <n v="52403458.799999997"/>
    <n v="0"/>
    <s v="Invoice Submitted"/>
  </r>
  <r>
    <n v="30062944"/>
    <n v="26918780"/>
    <s v="IDR"/>
    <s v="PT INDO HUMAN RESOURCE"/>
    <s v="2015-02-10"/>
    <s v="30 days net"/>
    <s v="PT Nokia Solutions and Networks Indonesia"/>
    <n v="2691878"/>
    <n v="2"/>
    <n v="29610658"/>
    <x v="8"/>
    <x v="5"/>
    <s v="006/WCC/II/2015/IHR"/>
    <s v="CHR-003/328/15"/>
    <n v="29610658"/>
    <n v="0"/>
    <s v="Invoice Submitted"/>
  </r>
  <r>
    <n v="30062897"/>
    <n v="26918780"/>
    <s v="IDR"/>
    <s v="PT INDO HUMAN RESOURCE"/>
    <s v="2015-02-10"/>
    <s v="30 days net"/>
    <s v="PT Nokia Solutions and Networks Indonesia"/>
    <n v="2691878"/>
    <n v="2"/>
    <n v="29610658"/>
    <x v="8"/>
    <x v="5"/>
    <s v="005/WCC/II/2015/IHR"/>
    <s v="CHR-002/264/15"/>
    <n v="29610658"/>
    <n v="0"/>
    <s v="Invoice Submitted"/>
  </r>
  <r>
    <n v="30062887"/>
    <n v="55872960"/>
    <s v="IDR"/>
    <s v="PT INDO HUMAN RESOURCE"/>
    <s v="2015-02-10"/>
    <s v="30 days net"/>
    <s v="PT Nokia Solutions and Networks Indonesia"/>
    <n v="5587296"/>
    <n v="3"/>
    <n v="61460256"/>
    <x v="8"/>
    <x v="5"/>
    <s v="004/WCC/II/2015/IHR"/>
    <s v="CHR-003/329/15"/>
    <n v="61460256"/>
    <n v="0"/>
    <s v="Invoice Submitted"/>
  </r>
  <r>
    <n v="30062882"/>
    <n v="55872960"/>
    <s v="IDR"/>
    <s v="PT INDO HUMAN RESOURCE"/>
    <s v="2015-02-10"/>
    <s v="30 days net"/>
    <s v="PT Nokia Solutions and Networks Indonesia"/>
    <n v="5587296"/>
    <n v="3"/>
    <n v="61460256"/>
    <x v="8"/>
    <x v="5"/>
    <s v="003/WCC/II/2015/IHR"/>
    <s v="CHR-002/265/15"/>
    <n v="61460256"/>
    <n v="0"/>
    <s v="Invoice Submitted"/>
  </r>
  <r>
    <n v="30062870"/>
    <n v="16500000"/>
    <s v="IDR"/>
    <s v="PT INDO HUMAN RESOURCE"/>
    <s v="2015-02-10"/>
    <s v="30 days net"/>
    <s v="PT Nokia Solutions and Networks Indonesia"/>
    <n v="1650000"/>
    <n v="2"/>
    <n v="18150000"/>
    <x v="8"/>
    <x v="5"/>
    <s v="002/WCC/II/2015/IHR"/>
    <s v="CHR-003/327/15"/>
    <n v="18150000"/>
    <n v="0"/>
    <s v="Invoice Submitted"/>
  </r>
  <r>
    <n v="30062857"/>
    <n v="10645161"/>
    <s v="IDR"/>
    <s v="PT INDO HUMAN RESOURCE"/>
    <s v="2015-02-10"/>
    <s v="30 days net"/>
    <s v="PT Nokia Solutions and Networks Indonesia"/>
    <n v="1064516.1000000001"/>
    <n v="2"/>
    <n v="11709677.1"/>
    <x v="8"/>
    <x v="5"/>
    <s v="001/WCC/II/2015/IHR"/>
    <s v="CHR-002/263/15"/>
    <n v="11709677.1"/>
    <n v="0"/>
    <s v="Invoice Submitted"/>
  </r>
  <r>
    <n v="30038817"/>
    <n v="151934405"/>
    <s v="IDR"/>
    <s v="PT INDO HUMAN RESOURCE"/>
    <s v="2015-02-05"/>
    <s v="30 days net"/>
    <s v="PT Nokia Solutions and Networks Indonesia"/>
    <n v="15193440.5"/>
    <n v="1"/>
    <n v="167127845.5"/>
    <x v="4"/>
    <x v="5"/>
    <s v="787/WCC/PS/ALL/03/2015"/>
    <s v="CHR-003/389/15"/>
    <n v="167127845.5"/>
    <n v="0"/>
    <s v="Invoice Submitted"/>
  </r>
  <r>
    <n v="90585711"/>
    <n v="75364801"/>
    <s v="IDR"/>
    <s v="PT INDO HUMAN RESOURCE"/>
    <s v="2015-01-05"/>
    <s v="60 days net"/>
    <s v="PT Nokia Solutions and Networks Indonesia"/>
    <n v="7536480.1000000006"/>
    <n v="1"/>
    <n v="82901281.099999994"/>
    <x v="6"/>
    <x v="5"/>
    <s v="MyO"/>
    <s v="CHR-001/004/15"/>
    <n v="82901281.099999994"/>
    <n v="0"/>
    <s v="Invoice Submitted"/>
  </r>
  <r>
    <n v="29848306"/>
    <n v="21888760"/>
    <s v="IDR"/>
    <s v="PT INDO HUMAN RESOURCE"/>
    <s v="2014-12-31"/>
    <s v="60 days net"/>
    <s v="PT Nokia Solutions and Networks Indonesia"/>
    <n v="2188876"/>
    <n v="1"/>
    <n v="24077636"/>
    <x v="5"/>
    <x v="5"/>
    <s v="WCC Done"/>
    <s v="CHR-001/120/15"/>
    <n v="24077636"/>
    <n v="0"/>
    <s v="Invoice Submitted"/>
  </r>
  <r>
    <n v="29848290"/>
    <n v="8473071"/>
    <s v="IDR"/>
    <s v="PT INDO HUMAN RESOURCE"/>
    <s v="2014-12-31"/>
    <s v="60 days net"/>
    <s v="PT Nokia Solutions and Networks Indonesia"/>
    <n v="847307.10000000009"/>
    <n v="1"/>
    <n v="9320378.0999999996"/>
    <x v="5"/>
    <x v="5"/>
    <s v="WCC Done"/>
    <s v="CHR-002/242/15"/>
    <n v="9320378.0999999996"/>
    <n v="0"/>
    <s v="Invoice Submitted"/>
  </r>
  <r>
    <n v="29847771"/>
    <n v="1300384"/>
    <s v="IDR"/>
    <s v="PT INDO HUMAN RESOURCE"/>
    <s v="2014-12-31"/>
    <s v="60 days net"/>
    <s v="PT Nokia Solutions and Networks Indonesia"/>
    <n v="130038.40000000001"/>
    <n v="1"/>
    <n v="1430422.4"/>
    <x v="5"/>
    <x v="5"/>
    <s v="WCC Done"/>
    <s v="CHR-002/235/15"/>
    <n v="1430422.4"/>
    <n v="0"/>
    <s v="Invoice Submitted"/>
  </r>
  <r>
    <n v="29847762"/>
    <n v="2491671"/>
    <s v="IDR"/>
    <s v="PT INDO HUMAN RESOURCE"/>
    <s v="2014-12-31"/>
    <s v="60 days net"/>
    <s v="PT Nokia Solutions and Networks Indonesia"/>
    <n v="249167.1"/>
    <n v="1"/>
    <n v="2740838.1"/>
    <x v="5"/>
    <x v="5"/>
    <s v="WCC Done"/>
    <s v="CHR-002/234/15"/>
    <n v="2740838.1"/>
    <n v="0"/>
    <s v="Invoice Submitted"/>
  </r>
  <r>
    <n v="29847755"/>
    <n v="69511449"/>
    <s v="IDR"/>
    <s v="PT INDO HUMAN RESOURCE"/>
    <s v="2014-12-31"/>
    <s v="60 days net"/>
    <s v="PT Nokia Solutions and Networks Indonesia"/>
    <n v="6951144.9000000004"/>
    <n v="1"/>
    <n v="76462593.900000006"/>
    <x v="5"/>
    <x v="5"/>
    <s v="WCC Done"/>
    <s v="CHR-001/118/15"/>
    <n v="76462593.900000006"/>
    <n v="0"/>
    <s v="Invoice Submitted"/>
  </r>
  <r>
    <n v="29847738"/>
    <n v="18955837"/>
    <s v="IDR"/>
    <s v="PT INDO HUMAN RESOURCE"/>
    <s v="2014-12-31"/>
    <s v="60 days net"/>
    <s v="PT Nokia Solutions and Networks Indonesia"/>
    <n v="1895583.7000000002"/>
    <n v="1"/>
    <n v="20851420.699999999"/>
    <x v="5"/>
    <x v="5"/>
    <s v="WCC Done"/>
    <s v="CHR-001/123/15"/>
    <n v="20851420.699999999"/>
    <n v="0"/>
    <s v="Invoice Submitted"/>
  </r>
  <r>
    <n v="29847702"/>
    <n v="962840"/>
    <s v="IDR"/>
    <s v="PT INDO HUMAN RESOURCE"/>
    <s v="2014-12-31"/>
    <s v="60 days net"/>
    <s v="PT Nokia Solutions and Networks Indonesia"/>
    <n v="96284"/>
    <n v="2"/>
    <n v="1059124"/>
    <x v="5"/>
    <x v="5"/>
    <s v="WCC Done"/>
    <s v="CHR-002/212/15"/>
    <n v="1059124"/>
    <n v="0"/>
    <s v="Invoice Submitted"/>
  </r>
  <r>
    <n v="33788516"/>
    <n v="5771000"/>
    <s v="IDR"/>
    <s v="PT INDO HUMAN RESOURCE"/>
    <d v="2017-01-13T00:00:00"/>
    <s v="30 days net from invoice receipt date - 300S"/>
    <s v="PT Nokia Solutions and Networks Indonesia"/>
    <n v="577100"/>
    <n v="1"/>
    <n v="6348100"/>
    <x v="8"/>
    <x v="5"/>
    <s v="073/WCC-TB/SF/IHR/IV/2017"/>
    <s v="CHR-004/2061/17"/>
    <m/>
    <m/>
    <m/>
  </r>
  <r>
    <n v="33788420"/>
    <n v="19900000"/>
    <s v="IDR"/>
    <s v="PT INDO HUMAN RESOURCE"/>
    <d v="2017-01-13T00:00:00"/>
    <s v="30 days net from invoice receipt date - 300S"/>
    <s v="PT Nokia Solutions and Networks Indonesia"/>
    <n v="1990000"/>
    <n v="1"/>
    <n v="21890000"/>
    <x v="8"/>
    <x v="5"/>
    <s v="061/WCC-TB/SF/IHR/III/2017"/>
    <s v="CHR-003/1257/2017"/>
    <m/>
    <m/>
    <m/>
  </r>
  <r>
    <n v="33788403"/>
    <n v="19900000"/>
    <s v="IDR"/>
    <s v="PT INDO HUMAN RESOURCE"/>
    <d v="2017-01-13T00:00:00"/>
    <s v="30 days net from invoice receipt date - 300S"/>
    <s v="PT Nokia Solutions and Networks Indonesia"/>
    <n v="1990000"/>
    <n v="1"/>
    <n v="21890000"/>
    <x v="8"/>
    <x v="5"/>
    <s v="028/WCC-TB/SF/IHR/II/2017"/>
    <s v="CHR-002/598/17"/>
    <n v="21890000"/>
    <n v="0"/>
    <s v="Invoice Submitted"/>
  </r>
  <r>
    <n v="33787167"/>
    <n v="525964"/>
    <s v="IDR"/>
    <s v="PT INDO HUMAN RESOURCE"/>
    <d v="2017-01-13T00:00:00"/>
    <s v="60 days net from invoice receipt date - 300S"/>
    <s v="PT Nokia Solutions and Networks Indonesia"/>
    <n v="52596.4"/>
    <n v="1"/>
    <n v="578560.4"/>
    <x v="3"/>
    <x v="5"/>
    <s v="0071/Add_TI/SF/INDO/IV/17"/>
    <s v="CHR-005/2293/2017"/>
    <m/>
    <m/>
    <m/>
  </r>
  <r>
    <n v="33787139"/>
    <n v="525964"/>
    <s v="IDR"/>
    <s v="PT INDO HUMAN RESOURCE"/>
    <d v="2017-01-13T00:00:00"/>
    <s v="60 days net from invoice receipt date - 300S"/>
    <s v="PT Nokia Solutions and Networks Indonesia"/>
    <n v="52596.4"/>
    <n v="1"/>
    <n v="578560.4"/>
    <x v="3"/>
    <x v="5"/>
    <s v="0070/Add_TI/SF/INDO/IV/17"/>
    <s v="CHR-005/2294/2017"/>
    <m/>
    <m/>
    <m/>
  </r>
  <r>
    <n v="33787148"/>
    <n v="525964"/>
    <s v="IDR"/>
    <s v="PT INDO HUMAN RESOURCE"/>
    <d v="2017-01-13T00:00:00"/>
    <s v="60 days net from invoice receipt date - 300S"/>
    <s v="PT Nokia Solutions and Networks Indonesia"/>
    <n v="52596.4"/>
    <n v="1"/>
    <n v="578560.4"/>
    <x v="3"/>
    <x v="5"/>
    <s v="0069/Add_TI/SF/INDO/IV/17"/>
    <s v="CHR-005/2295/2017"/>
    <m/>
    <m/>
    <m/>
  </r>
  <r>
    <n v="33787151"/>
    <n v="525964"/>
    <s v="IDR"/>
    <s v="PT INDO HUMAN RESOURCE"/>
    <d v="2017-01-13T00:00:00"/>
    <s v="60 days net from invoice receipt date - 300S"/>
    <s v="PT Nokia Solutions and Networks Indonesia"/>
    <n v="52596.4"/>
    <n v="1"/>
    <n v="578560.4"/>
    <x v="3"/>
    <x v="5"/>
    <s v="0068/Add_TI/SF/INDO/IV/17"/>
    <s v="CHR-005/2296/2017"/>
    <m/>
    <m/>
    <m/>
  </r>
  <r>
    <n v="33787154"/>
    <n v="525964"/>
    <s v="IDR"/>
    <s v="PT INDO HUMAN RESOURCE"/>
    <d v="2017-01-13T00:00:00"/>
    <s v="60 days net from invoice receipt date - 300S"/>
    <s v="PT Nokia Solutions and Networks Indonesia"/>
    <n v="52596.4"/>
    <n v="1"/>
    <n v="578560.4"/>
    <x v="3"/>
    <x v="5"/>
    <s v="0067/Add_TI/SF/INDO/IV/17"/>
    <s v="CHR-005/2297/2017"/>
    <m/>
    <m/>
    <m/>
  </r>
  <r>
    <n v="33787156"/>
    <n v="525964"/>
    <s v="IDR"/>
    <s v="PT INDO HUMAN RESOURCE"/>
    <d v="2017-01-13T00:00:00"/>
    <s v="60 days net from invoice receipt date - 300S"/>
    <s v="PT Nokia Solutions and Networks Indonesia"/>
    <n v="52596.4"/>
    <n v="1"/>
    <n v="578560.4"/>
    <x v="3"/>
    <x v="5"/>
    <s v="0066/Add_TI/SF/INDO/IV/17"/>
    <s v="CHR-005/2302/2017"/>
    <m/>
    <m/>
    <m/>
  </r>
  <r>
    <n v="33787158"/>
    <n v="525964"/>
    <s v="IDR"/>
    <s v="PT INDO HUMAN RESOURCE"/>
    <d v="2017-01-13T00:00:00"/>
    <s v="60 days net from invoice receipt date - 300S"/>
    <s v="PT Nokia Solutions and Networks Indonesia"/>
    <n v="52596.4"/>
    <n v="1"/>
    <n v="578560.4"/>
    <x v="3"/>
    <x v="5"/>
    <s v="0065/Add_TI/SF/INDO/IV/17"/>
    <s v="CHR-005/2301/2017"/>
    <m/>
    <m/>
    <m/>
  </r>
  <r>
    <n v="33787161"/>
    <n v="525964"/>
    <s v="IDR"/>
    <s v="PT INDO HUMAN RESOURCE"/>
    <d v="2017-01-13T00:00:00"/>
    <s v="60 days net from invoice receipt date - 300S"/>
    <s v="PT Nokia Solutions and Networks Indonesia"/>
    <n v="52596.4"/>
    <n v="1"/>
    <n v="578560.4"/>
    <x v="3"/>
    <x v="5"/>
    <s v="0064/Add_TI/SF/INDO/IV/17"/>
    <s v="CHR-005/2300/2017"/>
    <m/>
    <m/>
    <m/>
  </r>
  <r>
    <n v="33787163"/>
    <n v="525964"/>
    <s v="IDR"/>
    <s v="PT INDO HUMAN RESOURCE"/>
    <d v="2017-01-13T00:00:00"/>
    <s v="60 days net from invoice receipt date - 300S"/>
    <s v="PT Nokia Solutions and Networks Indonesia"/>
    <n v="52596.4"/>
    <n v="1"/>
    <n v="578560.4"/>
    <x v="3"/>
    <x v="5"/>
    <s v="0063/Add_TI/SF/INDO/IV/17"/>
    <s v="CHR-005/2299/2017"/>
    <m/>
    <m/>
    <m/>
  </r>
  <r>
    <n v="33787165"/>
    <n v="525964"/>
    <s v="IDR"/>
    <s v="PT INDO HUMAN RESOURCE"/>
    <d v="2017-01-13T00:00:00"/>
    <s v="60 days net from invoice receipt date - 300S"/>
    <s v="PT Nokia Solutions and Networks Indonesia"/>
    <n v="52596.4"/>
    <n v="1"/>
    <n v="578560.4"/>
    <x v="3"/>
    <x v="5"/>
    <s v="0062/Add_TI/SF/INDO/IV/17"/>
    <s v="CHR-005/2298/2017"/>
    <m/>
    <m/>
    <m/>
  </r>
  <r>
    <n v="33787170"/>
    <n v="525964"/>
    <s v="IDR"/>
    <s v="PT INDO HUMAN RESOURCE"/>
    <d v="2017-01-13T00:00:00"/>
    <s v="60 days net from invoice receipt date - 300S"/>
    <s v="PT Nokia Solutions and Networks Indonesia"/>
    <n v="52596.4"/>
    <n v="1"/>
    <n v="578560.4"/>
    <x v="3"/>
    <x v="5"/>
    <s v="0061/Add_TI/SF/INDO/IV/17"/>
    <s v="CHR-005/2303/2017"/>
    <m/>
    <m/>
    <m/>
  </r>
  <r>
    <n v="33780217"/>
    <n v="1079329"/>
    <s v="IDR"/>
    <s v="PT INDO HUMAN RESOURCE"/>
    <d v="2017-01-12T00:00:00"/>
    <s v="60 days net from invoice receipt date - 300S"/>
    <s v="PT Nokia Solutions and Networks Indonesia"/>
    <n v="107932.90000000001"/>
    <n v="3"/>
    <n v="1187261.8999999999"/>
    <x v="3"/>
    <x v="5"/>
    <s v="5954/eWCC/SF/IHR/INNER/VI/2017"/>
    <s v="CHR-006/2976/17"/>
    <m/>
    <m/>
    <m/>
  </r>
  <r>
    <n v="33781161"/>
    <n v="5010500"/>
    <s v="IDR"/>
    <s v="PT INDO HUMAN RESOURCE"/>
    <d v="2017-01-12T00:00:00"/>
    <s v="30 days net from invoice receipt date - 300S"/>
    <s v="PT Nokia Solutions and Networks Indonesia"/>
    <n v="501050"/>
    <n v="1"/>
    <n v="5511550"/>
    <x v="5"/>
    <x v="5"/>
    <s v="0366/CCM-FR/INDOHR/I/2017"/>
    <s v="CHR-001/456/17"/>
    <n v="5511550"/>
    <n v="0"/>
    <s v="Invoice Submitted"/>
  </r>
  <r>
    <n v="33781224"/>
    <n v="0"/>
    <s v="IDR"/>
    <s v="PT INDO HUMAN RESOURCE"/>
    <d v="2017-01-12T00:00:00"/>
    <s v="30 days net from invoice receipt date - 300S"/>
    <s v="PT Nokia Solutions and Networks Indonesia"/>
    <n v="0"/>
    <n v="1"/>
    <n v="12324136"/>
    <x v="5"/>
    <x v="5"/>
    <s v="0365/CCM-FR/INDOHR/I/2017"/>
    <s v="CHR-001/455/17"/>
    <n v="12324136"/>
    <n v="0"/>
    <s v="Invoice Submitted"/>
  </r>
  <r>
    <n v="33781109"/>
    <n v="0"/>
    <s v="IDR"/>
    <s v="PT INDO HUMAN RESOURCE"/>
    <d v="2017-01-12T00:00:00"/>
    <s v="30 days net from invoice receipt date - 300S"/>
    <s v="PT Nokia Solutions and Networks Indonesia"/>
    <n v="0"/>
    <n v="1"/>
    <n v="17682456"/>
    <x v="5"/>
    <x v="5"/>
    <s v="0360/CCM-FR/INDOHR/I/2017"/>
    <s v="CHR-001/454/17"/>
    <n v="17682456"/>
    <n v="0"/>
    <s v="Invoice Submitted"/>
  </r>
  <r>
    <n v="33781188"/>
    <n v="0"/>
    <s v="IDR"/>
    <s v="PT INDO HUMAN RESOURCE"/>
    <d v="2017-01-12T00:00:00"/>
    <s v="30 days net from invoice receipt date - 300S"/>
    <s v="PT Nokia Solutions and Networks Indonesia"/>
    <n v="0"/>
    <n v="1"/>
    <n v="12324136"/>
    <x v="5"/>
    <x v="5"/>
    <s v="0356/CCM-FR/INDOHR/I/2017"/>
    <s v="CHR-001/450/17"/>
    <n v="12324136"/>
    <n v="0"/>
    <s v="Invoice Submitted"/>
  </r>
  <r>
    <n v="33781097"/>
    <n v="0"/>
    <s v="IDR"/>
    <s v="PT INDO HUMAN RESOURCE"/>
    <d v="2017-01-12T00:00:00"/>
    <s v="30 days net from invoice receipt date - 300S"/>
    <s v="PT Nokia Solutions and Networks Indonesia"/>
    <n v="0"/>
    <n v="1"/>
    <n v="17682456"/>
    <x v="5"/>
    <x v="5"/>
    <s v="0355/CCM-FR/INDOHR/I/2017"/>
    <s v="CHR-001/449/17"/>
    <n v="17682456"/>
    <n v="0"/>
    <s v="Invoice Submitted"/>
  </r>
  <r>
    <n v="33780257"/>
    <n v="1079329"/>
    <s v="IDR"/>
    <s v="PT INDO HUMAN RESOURCE"/>
    <d v="2017-01-12T00:00:00"/>
    <s v="60 days net from invoice receipt date - 300S"/>
    <s v="PT Nokia Solutions and Networks Indonesia"/>
    <n v="107932.90000000001"/>
    <n v="3"/>
    <n v="1187261.8999999999"/>
    <x v="3"/>
    <x v="5"/>
    <s v="6396/eWCC/SF/IHR/INNER/VIII/2017"/>
    <e v="#N/A"/>
    <m/>
    <m/>
    <m/>
  </r>
  <r>
    <n v="33774827"/>
    <n v="79064940"/>
    <s v="IDR"/>
    <s v="PT INDO HUMAN RESOURCE"/>
    <d v="2017-01-11T00:00:00"/>
    <s v="30 days net from invoice receipt date - 300S"/>
    <s v="PT Nokia Solutions and Networks Indonesia"/>
    <n v="7906494"/>
    <n v="1"/>
    <n v="86971434"/>
    <x v="1"/>
    <x v="5"/>
    <s v="029/WCC-NPO/SF/IHR/II/2017 "/>
    <s v="CHR-002/891/2017"/>
    <m/>
    <m/>
    <m/>
  </r>
  <r>
    <n v="33747745"/>
    <n v="8998000"/>
    <s v="IDR"/>
    <s v="PT INDO HUMAN RESOURCE"/>
    <d v="2017-01-05T00:00:00"/>
    <s v="30 days net from invoice receipt date - 300S"/>
    <s v="PT Nokia Solutions and Networks Indonesia"/>
    <n v="899800"/>
    <n v="1"/>
    <n v="9897800"/>
    <x v="8"/>
    <x v="5"/>
    <s v="001/WCC-TB/SF/IHR/I/2017"/>
    <s v="CHR-001/007/17"/>
    <n v="9897800"/>
    <n v="0"/>
    <s v="Invoice Submitted"/>
  </r>
  <r>
    <n v="33734816"/>
    <n v="8319000"/>
    <s v="IDR"/>
    <s v="PT INDO HUMAN RESOURCE"/>
    <d v="2017-01-03T00:00:00"/>
    <s v="45 days net from invoice receipt date - 300S"/>
    <s v="PT Nokia Solutions and Networks Indonesia"/>
    <n v="831900"/>
    <n v="3"/>
    <n v="9150900"/>
    <x v="3"/>
    <x v="0"/>
    <m/>
    <m/>
    <m/>
    <m/>
    <m/>
  </r>
  <r>
    <n v="33734821"/>
    <n v="8429095"/>
    <s v="IDR"/>
    <s v="PT INDO HUMAN RESOURCE"/>
    <d v="2017-01-03T00:00:00"/>
    <s v="45 days net from invoice receipt date - 300S"/>
    <s v="PT Nokia Solutions and Networks Indonesia"/>
    <n v="842909.5"/>
    <n v="3"/>
    <n v="9272004.5"/>
    <x v="3"/>
    <x v="0"/>
    <m/>
    <m/>
    <m/>
    <m/>
    <m/>
  </r>
  <r>
    <n v="33734834"/>
    <n v="8319000"/>
    <s v="IDR"/>
    <s v="PT INDO HUMAN RESOURCE"/>
    <d v="2017-01-03T00:00:00"/>
    <s v="45 days net from invoice receipt date - 300S"/>
    <s v="PT Nokia Solutions and Networks Indonesia"/>
    <n v="831900"/>
    <n v="3"/>
    <n v="9150900"/>
    <x v="3"/>
    <x v="0"/>
    <m/>
    <m/>
    <m/>
    <m/>
    <m/>
  </r>
  <r>
    <n v="33734921"/>
    <n v="8319000"/>
    <s v="IDR"/>
    <s v="PT INDO HUMAN RESOURCE"/>
    <d v="2017-01-03T00:00:00"/>
    <s v="45 days net from invoice receipt date - 300S"/>
    <s v="PT Nokia Solutions and Networks Indonesia"/>
    <n v="831900"/>
    <n v="3"/>
    <n v="9150900"/>
    <x v="3"/>
    <x v="0"/>
    <m/>
    <m/>
    <m/>
    <m/>
    <m/>
  </r>
  <r>
    <n v="33700579"/>
    <n v="2831007"/>
    <s v="IDR"/>
    <s v="PT INDO HUMAN RESOURCE"/>
    <d v="2016-12-27T00:00:00"/>
    <s v="60 days net from invoice receipt date - 600S"/>
    <s v="PT Nokia Solutions and Networks Indonesia"/>
    <n v="283100.7"/>
    <n v="1"/>
    <n v="3114107.7"/>
    <x v="3"/>
    <x v="5"/>
    <s v="647/eWCC/SF/IHR/INNER/I/2017"/>
    <s v="CHR-001/489/17"/>
    <n v="3114107.7"/>
    <n v="0"/>
    <s v="Invoice Submitted"/>
  </r>
  <r>
    <n v="33700306"/>
    <n v="2831007"/>
    <s v="IDR"/>
    <s v="PT INDO HUMAN RESOURCE"/>
    <d v="2016-12-27T00:00:00"/>
    <s v="60 days net from invoice receipt date - 600S"/>
    <s v="PT Nokia Solutions and Networks Indonesia"/>
    <n v="283100.7"/>
    <n v="1"/>
    <n v="3114107.7"/>
    <x v="3"/>
    <x v="5"/>
    <s v="646/eWCC/SF/IHR/INNER/I/2017"/>
    <s v="CHR-001/490/17"/>
    <n v="3114107.7"/>
    <n v="0"/>
    <s v="Invoice Submitted"/>
  </r>
  <r>
    <n v="33700725"/>
    <n v="2831007"/>
    <s v="IDR"/>
    <s v="PT INDO HUMAN RESOURCE"/>
    <d v="2016-12-27T00:00:00"/>
    <s v="60 days net from invoice receipt date - 600S"/>
    <s v="PT Nokia Solutions and Networks Indonesia"/>
    <n v="283100.7"/>
    <n v="1"/>
    <n v="3114107.7"/>
    <x v="3"/>
    <x v="5"/>
    <s v="4634/eWCC/SF/IHR/INNER/IV/2017"/>
    <s v="CHR-004/1821/2017"/>
    <m/>
    <m/>
    <m/>
  </r>
  <r>
    <n v="33700626"/>
    <n v="7235670"/>
    <s v="IDR"/>
    <s v="PT INDO HUMAN RESOURCE"/>
    <d v="2016-12-27T00:00:00"/>
    <s v="60 days net from invoice receipt date - 600S"/>
    <s v="PT Nokia Solutions and Networks Indonesia"/>
    <n v="723567"/>
    <n v="6"/>
    <n v="7959237"/>
    <x v="3"/>
    <x v="5"/>
    <s v="3489/eWCC/SF/IHR/INNER/III/2017\5391/eWCC/SF/IHR/INNER/V/2017"/>
    <s v="CHR-005/2534/2017"/>
    <m/>
    <m/>
    <m/>
  </r>
  <r>
    <n v="33700288"/>
    <n v="750000"/>
    <s v="IDR"/>
    <s v="PT INDO HUMAN RESOURCE"/>
    <d v="2016-12-27T00:00:00"/>
    <s v="60 days net from invoice receipt date - 600S"/>
    <s v="PT Nokia Solutions and Networks Indonesia"/>
    <n v="75000"/>
    <n v="1"/>
    <n v="825000"/>
    <x v="3"/>
    <x v="5"/>
    <s v="3488/eWCC/SF/IHR/INNER/III/2017"/>
    <s v="CHR-004/1962/2017"/>
    <m/>
    <m/>
    <m/>
  </r>
  <r>
    <n v="33700498"/>
    <n v="7235670"/>
    <s v="IDR"/>
    <s v="PT INDO HUMAN RESOURCE"/>
    <d v="2016-12-27T00:00:00"/>
    <s v="60 days net from invoice receipt date - 600S"/>
    <s v="PT Nokia Solutions and Networks Indonesia"/>
    <n v="723567"/>
    <n v="6"/>
    <n v="7959237"/>
    <x v="3"/>
    <x v="5"/>
    <s v="3487/eWCC/SF/IHR/INNER/III/2017\5657/eWCC/SF/IHR/INNER/VI/2017"/>
    <s v="CHR-003/1182/17"/>
    <m/>
    <m/>
    <m/>
  </r>
  <r>
    <n v="33700735"/>
    <n v="7793263"/>
    <s v="IDR"/>
    <s v="PT INDO HUMAN RESOURCE"/>
    <d v="2016-12-27T00:00:00"/>
    <s v="60 days net from invoice receipt date - 600S"/>
    <s v="PT Nokia Solutions and Networks Indonesia"/>
    <n v="779326.3"/>
    <n v="6"/>
    <n v="8572589.3000000007"/>
    <x v="3"/>
    <x v="5"/>
    <s v="2582/eWCC/SF/IHR/INNER/II/2017\5603/eWCC/SF/IHR/INNER/V/2017_x000a_"/>
    <s v="CHR-005/2643/2017"/>
    <m/>
    <m/>
    <m/>
  </r>
  <r>
    <n v="33699985"/>
    <n v="1974591"/>
    <s v="IDR"/>
    <s v="PT INDO HUMAN RESOURCE"/>
    <d v="2016-12-27T00:00:00"/>
    <s v="60 days net from invoice receipt date - 600S"/>
    <s v="PT Nokia Solutions and Networks Indonesia"/>
    <n v="197459.1"/>
    <n v="1"/>
    <n v="2172050.1"/>
    <x v="3"/>
    <x v="5"/>
    <s v="2581/eWCC/SF/IHR/INNER/II/2017"/>
    <s v="CHR-004/1961/2017"/>
    <m/>
    <m/>
    <m/>
  </r>
  <r>
    <n v="33700566"/>
    <n v="1974591"/>
    <s v="IDR"/>
    <s v="PT INDO HUMAN RESOURCE"/>
    <d v="2016-12-27T00:00:00"/>
    <s v="60 days net from invoice receipt date - 600S"/>
    <s v="PT Nokia Solutions and Networks Indonesia"/>
    <n v="197459.1"/>
    <n v="1"/>
    <n v="2172050.1"/>
    <x v="3"/>
    <x v="5"/>
    <s v="2570/eWCC/SF/IHR/INNER/II/2017"/>
    <s v="CHR-002/828/2017"/>
    <m/>
    <m/>
    <m/>
  </r>
  <r>
    <n v="33694683"/>
    <n v="55000000"/>
    <s v="IDR"/>
    <s v="PT INDO HUMAN RESOURCE"/>
    <d v="2016-12-27T00:00:00"/>
    <s v="90 days net from invoice receipt date - 900S"/>
    <s v="PT Nokia Solutions and Networks Indonesia"/>
    <n v="5500000"/>
    <n v="1"/>
    <n v="60500000"/>
    <x v="4"/>
    <x v="5"/>
    <s v="209/WCC/TELKOM/ALL/4/2017"/>
    <s v="CHR-004/1750/2017"/>
    <m/>
    <m/>
    <m/>
  </r>
  <r>
    <n v="33694682"/>
    <n v="55000000"/>
    <s v="IDR"/>
    <s v="PT INDO HUMAN RESOURCE"/>
    <d v="2016-12-27T00:00:00"/>
    <s v="90 days net from invoice receipt date - 900S"/>
    <s v="PT Nokia Solutions and Networks Indonesia"/>
    <n v="5500000"/>
    <n v="1"/>
    <n v="60500000"/>
    <x v="4"/>
    <x v="5"/>
    <s v="205/WCC/TELKOM/ALL/4/2017"/>
    <s v="CHR-004/1751/2017"/>
    <m/>
    <m/>
    <m/>
  </r>
  <r>
    <n v="33694681"/>
    <n v="55000000"/>
    <s v="IDR"/>
    <s v="PT INDO HUMAN RESOURCE"/>
    <d v="2016-12-27T00:00:00"/>
    <s v="90 days net from invoice receipt date - 900S"/>
    <s v="PT Nokia Solutions and Networks Indonesia"/>
    <n v="5500000"/>
    <n v="1"/>
    <n v="60500000"/>
    <x v="4"/>
    <x v="5"/>
    <s v="167/WCC/TELKOM/ALL/I/2017"/>
    <s v="CHR-001/457/17"/>
    <n v="60500000"/>
    <n v="0"/>
    <s v="Invoice Submitted"/>
  </r>
  <r>
    <n v="33662152"/>
    <n v="117804420"/>
    <s v="IDR"/>
    <s v="PT INDO HUMAN RESOURCE"/>
    <d v="2016-12-23T00:00:00"/>
    <s v="30 days net from invoice receipt date - 300S"/>
    <s v="PT Nokia Solutions and Networks Indonesia"/>
    <n v="11780442"/>
    <n v="1"/>
    <n v="129584862"/>
    <x v="5"/>
    <x v="5"/>
    <s v="0352/CCM-FR/INDOHR/XII/2016"/>
    <s v="CHR-012/3571/16"/>
    <n v="129584862"/>
    <n v="0"/>
    <s v="Invoice Submitted"/>
  </r>
  <r>
    <n v="33658977"/>
    <n v="168524734"/>
    <s v="IDR"/>
    <s v="PT INDO HUMAN RESOURCE"/>
    <d v="2016-12-22T00:00:00"/>
    <s v="60 days net from invoice receipt date - 600S"/>
    <s v="PT Nokia Solutions and Networks Indonesia"/>
    <n v="16852473.400000002"/>
    <n v="1"/>
    <n v="185377207.40000001"/>
    <x v="7"/>
    <x v="5"/>
    <s v="147/H3I/WCC/III/2017"/>
    <s v="CHR/004/2039/17"/>
    <m/>
    <m/>
    <m/>
  </r>
  <r>
    <n v="33658972"/>
    <n v="76595541"/>
    <s v="IDR"/>
    <s v="PT INDO HUMAN RESOURCE"/>
    <d v="2016-12-22T00:00:00"/>
    <s v="60 days net from invoice receipt date - 600S"/>
    <s v="PT Nokia Solutions and Networks Indonesia"/>
    <n v="7659554.1000000006"/>
    <n v="1"/>
    <n v="84255095.099999994"/>
    <x v="7"/>
    <x v="5"/>
    <s v="143/H3I/WCC/I/2017"/>
    <s v="CHR-001/495/17"/>
    <n v="84255095.099999994"/>
    <n v="0"/>
    <m/>
  </r>
  <r>
    <n v="33646809"/>
    <n v="1856647"/>
    <s v="IDR"/>
    <s v="PT INDO HUMAN RESOURCE"/>
    <d v="2016-12-21T00:00:00"/>
    <s v="30 days net from invoice receipt date - 300S"/>
    <s v="PT Nokia Solutions and Networks Indonesia"/>
    <n v="185664.7"/>
    <n v="1"/>
    <n v="2042311.7"/>
    <x v="3"/>
    <x v="5"/>
    <s v="039/WCC-PMR/SF/IHR/II/2017"/>
    <s v="CHR-002/693/2017"/>
    <m/>
    <m/>
    <m/>
  </r>
  <r>
    <n v="33539272"/>
    <n v="2434909"/>
    <s v="IDR"/>
    <s v="PT INDO HUMAN RESOURCE"/>
    <d v="2016-12-05T00:00:00"/>
    <s v="60 days net from invoice receipt date - 600S"/>
    <s v="PT Nokia Solutions and Networks Indonesia"/>
    <n v="243490.90000000002"/>
    <n v="1"/>
    <n v="2678399.9"/>
    <x v="3"/>
    <x v="5"/>
    <s v="6/eWCC/SF/IHR/INNER/I/2017"/>
    <s v="CHR-012/4028/16"/>
    <n v="2678399.9"/>
    <n v="0"/>
    <s v="Invoice Submitted"/>
  </r>
  <r>
    <n v="33539414"/>
    <n v="2368409"/>
    <s v="IDR"/>
    <s v="PT INDO HUMAN RESOURCE"/>
    <d v="2016-12-05T00:00:00"/>
    <s v="60 days net from invoice receipt date - 600S"/>
    <s v="PT Nokia Solutions and Networks Indonesia"/>
    <n v="236840.90000000002"/>
    <n v="1"/>
    <n v="2605249.9"/>
    <x v="3"/>
    <x v="5"/>
    <s v="479/eWCC/SF/IHR/INNER/I/2017"/>
    <s v="CHR-001/011/17"/>
    <n v="2605249.9"/>
    <n v="0"/>
    <s v="Invoice Submitted"/>
  </r>
  <r>
    <n v="33539411"/>
    <n v="2368409"/>
    <s v="IDR"/>
    <s v="PT INDO HUMAN RESOURCE"/>
    <d v="2016-12-05T00:00:00"/>
    <s v="60 days net from invoice receipt date - 600S"/>
    <s v="PT Nokia Solutions and Networks Indonesia"/>
    <n v="236840.90000000002"/>
    <n v="1"/>
    <n v="2605249.9"/>
    <x v="3"/>
    <x v="5"/>
    <s v="478/eWCC/SF/IHR/INNER/I/2017"/>
    <s v="CHR-001/012/17"/>
    <n v="2605249.9"/>
    <n v="0"/>
    <s v="Invoice Submitted"/>
  </r>
  <r>
    <n v="33539637"/>
    <n v="2434909"/>
    <s v="IDR"/>
    <s v="PT INDO HUMAN RESOURCE"/>
    <d v="2016-12-05T00:00:00"/>
    <s v="60 days net from invoice receipt date - 600S"/>
    <s v="PT Nokia Solutions and Networks Indonesia"/>
    <n v="243490.90000000002"/>
    <n v="1"/>
    <n v="2678399.9"/>
    <x v="3"/>
    <x v="5"/>
    <s v="454/eWCC/SF/IHR/INNER/I/2017"/>
    <s v="CHR-001/013/17"/>
    <n v="2678399.9"/>
    <n v="0"/>
    <s v="Invoice Submitted"/>
  </r>
  <r>
    <n v="33539417"/>
    <n v="2434909"/>
    <s v="IDR"/>
    <s v="PT INDO HUMAN RESOURCE"/>
    <d v="2016-12-05T00:00:00"/>
    <s v="60 days net from invoice receipt date - 600S"/>
    <s v="PT Nokia Solutions and Networks Indonesia"/>
    <n v="243490.90000000002"/>
    <n v="1"/>
    <n v="2678399.9"/>
    <x v="3"/>
    <x v="5"/>
    <s v="449/eWCC/SF/IHR/INNER/I/2017"/>
    <s v="CHR-001/110/17"/>
    <n v="2678399.9"/>
    <n v="0"/>
    <s v="Invoice Submitted"/>
  </r>
  <r>
    <n v="33539409"/>
    <n v="2368409"/>
    <s v="IDR"/>
    <s v="PT INDO HUMAN RESOURCE"/>
    <d v="2016-12-05T00:00:00"/>
    <s v="60 days net from invoice receipt date - 600S"/>
    <s v="PT Nokia Solutions and Networks Indonesia"/>
    <n v="236840.90000000002"/>
    <n v="1"/>
    <n v="2605249.9"/>
    <x v="3"/>
    <x v="5"/>
    <s v="448/eWCC/SF/IHR/INNER/I/2017"/>
    <s v="CHR-001/017/17"/>
    <n v="2605249.9"/>
    <n v="0"/>
    <s v="Invoice Submitted"/>
  </r>
  <r>
    <n v="33539405"/>
    <n v="2434909"/>
    <s v="IDR"/>
    <s v="PT INDO HUMAN RESOURCE"/>
    <d v="2016-12-05T00:00:00"/>
    <s v="60 days net from invoice receipt date - 600S"/>
    <s v="PT Nokia Solutions and Networks Indonesia"/>
    <n v="243490.90000000002"/>
    <n v="1"/>
    <n v="2678399.9"/>
    <x v="3"/>
    <x v="5"/>
    <s v="442/eWCC/SF/IHR/INNER/I/2017"/>
    <s v="CHR-001/015/17"/>
    <n v="2678399.9"/>
    <n v="0"/>
    <s v="Invoice Submitted"/>
  </r>
  <r>
    <n v="33539576"/>
    <n v="2517818"/>
    <s v="IDR"/>
    <s v="PT INDO HUMAN RESOURCE"/>
    <d v="2016-12-05T00:00:00"/>
    <s v="60 days net from invoice receipt date - 600S"/>
    <s v="PT Nokia Solutions and Networks Indonesia"/>
    <n v="251781.80000000002"/>
    <n v="1"/>
    <n v="2769599.8"/>
    <x v="3"/>
    <x v="5"/>
    <s v="441/eWCC/SF/IHR/INNER/I/2017"/>
    <s v="CHR-001/014/17"/>
    <n v="2769599.8"/>
    <n v="0"/>
    <s v="Invoice Submitted"/>
  </r>
  <r>
    <n v="33539689"/>
    <n v="2368409"/>
    <s v="IDR"/>
    <s v="PT INDO HUMAN RESOURCE"/>
    <d v="2016-12-05T00:00:00"/>
    <s v="60 days net from invoice receipt date - 600S"/>
    <s v="PT Nokia Solutions and Networks Indonesia"/>
    <n v="236840.90000000002"/>
    <n v="1"/>
    <n v="2605249.9"/>
    <x v="3"/>
    <x v="5"/>
    <s v="438/eWCC/SF/IHR/INNER/I/2017"/>
    <s v="CHR-001/018/17"/>
    <n v="2605249.9"/>
    <n v="0"/>
    <s v="Invoice Submitted"/>
  </r>
  <r>
    <n v="33539664"/>
    <n v="2434909"/>
    <s v="IDR"/>
    <s v="PT INDO HUMAN RESOURCE"/>
    <d v="2016-12-05T00:00:00"/>
    <s v="60 days net from invoice receipt date - 600S"/>
    <s v="PT Nokia Solutions and Networks Indonesia"/>
    <n v="243490.90000000002"/>
    <n v="1"/>
    <n v="2678399.9"/>
    <x v="3"/>
    <x v="5"/>
    <s v="437/eWCC/SF/IHR/INNER/I/2017"/>
    <s v="CHR-001/045/17"/>
    <n v="2678399.9"/>
    <n v="0"/>
    <s v="Invoice Submitted"/>
  </r>
  <r>
    <n v="33539542"/>
    <n v="2139545"/>
    <s v="IDR"/>
    <s v="PT INDO HUMAN RESOURCE"/>
    <d v="2016-12-05T00:00:00"/>
    <s v="60 days net from invoice receipt date - 600S"/>
    <s v="PT Nokia Solutions and Networks Indonesia"/>
    <n v="213954.5"/>
    <n v="1"/>
    <n v="2353499.5"/>
    <x v="3"/>
    <x v="5"/>
    <s v="432/eWCC/SF/IHR/INNER/I/2017"/>
    <s v="CHR-001/019/17"/>
    <n v="2353499.5"/>
    <n v="0"/>
    <s v="Invoice Submitted"/>
  </r>
  <r>
    <n v="33539194"/>
    <n v="2434909"/>
    <s v="IDR"/>
    <s v="PT INDO HUMAN RESOURCE"/>
    <d v="2016-12-05T00:00:00"/>
    <s v="60 days net from invoice receipt date - 600S"/>
    <s v="PT Nokia Solutions and Networks Indonesia"/>
    <n v="243490.90000000002"/>
    <n v="1"/>
    <n v="2678399.9"/>
    <x v="3"/>
    <x v="5"/>
    <s v="3/eWCC/SF/IHR/INNER/I/2017"/>
    <s v="CHR-012/4026/16"/>
    <n v="2678399.9"/>
    <n v="0"/>
    <s v="Invoice Submitted"/>
  </r>
  <r>
    <n v="33539404"/>
    <n v="2434909"/>
    <s v="IDR"/>
    <s v="PT INDO HUMAN RESOURCE"/>
    <d v="2016-12-05T00:00:00"/>
    <s v="60 days net from invoice receipt date - 600S"/>
    <s v="PT Nokia Solutions and Networks Indonesia"/>
    <n v="243490.90000000002"/>
    <n v="1"/>
    <n v="2678399.9"/>
    <x v="3"/>
    <x v="5"/>
    <s v="2/eWCC/SF/IHR/INNER/I/2017"/>
    <s v="CHR-012/4025/16"/>
    <n v="2678399.9"/>
    <n v="0"/>
    <s v="Invoice Submitted"/>
  </r>
  <r>
    <n v="33538582"/>
    <n v="1476622"/>
    <s v="IDR"/>
    <s v="PT INDO HUMAN RESOURCE"/>
    <d v="2016-12-05T00:00:00"/>
    <s v="60 days net from invoice receipt date - 600S"/>
    <s v="PT Nokia Solutions and Networks Indonesia"/>
    <n v="147662.20000000001"/>
    <n v="1"/>
    <n v="1624284.2"/>
    <x v="4"/>
    <x v="5"/>
    <s v="135/WCC/NI/3/12/2016"/>
    <s v="CHR-012/4005/16"/>
    <n v="1624284.2"/>
    <n v="0"/>
    <s v="Invoice Submitted"/>
  </r>
  <r>
    <n v="33538570"/>
    <n v="11812976"/>
    <s v="IDR"/>
    <s v="PT INDO HUMAN RESOURCE"/>
    <d v="2016-12-05T00:00:00"/>
    <s v="60 days net from invoice receipt date - 600S"/>
    <s v="PT Nokia Solutions and Networks Indonesia"/>
    <n v="1181297.6000000001"/>
    <n v="1"/>
    <n v="12994273.6"/>
    <x v="4"/>
    <x v="5"/>
    <s v="134/WCC/NI/4K/12/2016"/>
    <s v="CHR-012/4006/16"/>
    <n v="12994273.6"/>
    <n v="0"/>
    <s v="Invoice Submitted"/>
  </r>
  <r>
    <n v="33538558"/>
    <n v="4007974"/>
    <s v="IDR"/>
    <s v="PT INDO HUMAN RESOURCE"/>
    <d v="2016-12-05T00:00:00"/>
    <s v="60 days net from invoice receipt date - 600S"/>
    <s v="PT Nokia Solutions and Networks Indonesia"/>
    <n v="400797.4"/>
    <n v="1"/>
    <n v="4408771.4000000004"/>
    <x v="4"/>
    <x v="5"/>
    <s v="133/WCC/NI/4P/12/2016"/>
    <s v="CHR-012/4007/16"/>
    <n v="4408771.4000000004"/>
    <n v="0"/>
    <s v="Invoice Submitted"/>
  </r>
  <r>
    <n v="33539402"/>
    <n v="2434909"/>
    <s v="IDR"/>
    <s v="PT INDO HUMAN RESOURCE"/>
    <d v="2016-12-05T00:00:00"/>
    <s v="60 days net from invoice receipt date - 600S"/>
    <s v="PT Nokia Solutions and Networks Indonesia"/>
    <n v="243490.90000000002"/>
    <n v="1"/>
    <n v="2678399.9"/>
    <x v="3"/>
    <x v="5"/>
    <s v="10313/eWCC/SF/IHR/INNER/XII/2016"/>
    <s v="CHR-012/3957/16"/>
    <n v="2678399.9"/>
    <n v="0"/>
    <s v="Invoice Submitted"/>
  </r>
  <r>
    <n v="33539399"/>
    <n v="2434909"/>
    <s v="IDR"/>
    <s v="PT INDO HUMAN RESOURCE"/>
    <d v="2016-12-05T00:00:00"/>
    <s v="60 days net from invoice receipt date - 600S"/>
    <s v="PT Nokia Solutions and Networks Indonesia"/>
    <n v="243490.90000000002"/>
    <n v="1"/>
    <n v="2678399.9"/>
    <x v="3"/>
    <x v="5"/>
    <s v="10311/eWCC/SF/IHR/INNER/XII/2016"/>
    <s v="CHR-012/3956/16"/>
    <n v="2678399.9"/>
    <n v="0"/>
    <s v="Invoice Submitted"/>
  </r>
  <r>
    <n v="33539398"/>
    <n v="2434909"/>
    <s v="IDR"/>
    <s v="PT INDO HUMAN RESOURCE"/>
    <d v="2016-12-05T00:00:00"/>
    <s v="60 days net from invoice receipt date - 600S"/>
    <s v="PT Nokia Solutions and Networks Indonesia"/>
    <n v="243490.90000000002"/>
    <n v="1"/>
    <n v="2678399.9"/>
    <x v="3"/>
    <x v="5"/>
    <s v="10310/eWCC/SF/IHR/INNER/XII/2016"/>
    <s v="CHR-012/3955/16"/>
    <n v="2678399.9"/>
    <n v="0"/>
    <s v="Invoice Submitted"/>
  </r>
  <r>
    <n v="33539393"/>
    <n v="2434909"/>
    <s v="IDR"/>
    <s v="PT INDO HUMAN RESOURCE"/>
    <d v="2016-12-05T00:00:00"/>
    <s v="60 days net from invoice receipt date - 600S"/>
    <s v="PT Nokia Solutions and Networks Indonesia"/>
    <n v="243490.90000000002"/>
    <n v="1"/>
    <n v="2678399.9"/>
    <x v="3"/>
    <x v="5"/>
    <s v="10309/eWCC/SF/IHR/INNER/XII/2016"/>
    <s v="CHR-012/3954/16"/>
    <n v="2678399.9"/>
    <n v="0"/>
    <s v="Invoice Submitted"/>
  </r>
  <r>
    <n v="33539390"/>
    <n v="2434909"/>
    <s v="IDR"/>
    <s v="PT INDO HUMAN RESOURCE"/>
    <d v="2016-12-05T00:00:00"/>
    <s v="60 days net from invoice receipt date - 600S"/>
    <s v="PT Nokia Solutions and Networks Indonesia"/>
    <n v="243490.90000000002"/>
    <n v="1"/>
    <n v="2678399.9"/>
    <x v="3"/>
    <x v="5"/>
    <s v="10307/eWCC/SF/IHR/INNER/XII/2016"/>
    <s v="CHR-012/3953/16"/>
    <n v="2678399.9"/>
    <n v="0"/>
    <s v="Invoice Submitted"/>
  </r>
  <r>
    <n v="33539388"/>
    <n v="2434909"/>
    <s v="IDR"/>
    <s v="PT INDO HUMAN RESOURCE"/>
    <d v="2016-12-05T00:00:00"/>
    <s v="60 days net from invoice receipt date - 600S"/>
    <s v="PT Nokia Solutions and Networks Indonesia"/>
    <n v="243490.90000000002"/>
    <n v="1"/>
    <n v="2678399.9"/>
    <x v="3"/>
    <x v="5"/>
    <s v="10306/eWCC/SF/IHR/INNER/XII/2016"/>
    <s v="CHR-012/3952/16"/>
    <n v="2678399.9"/>
    <n v="0"/>
    <s v="Invoice Submitted"/>
  </r>
  <r>
    <n v="33539350"/>
    <n v="2434909"/>
    <s v="IDR"/>
    <s v="PT INDO HUMAN RESOURCE"/>
    <d v="2016-12-05T00:00:00"/>
    <s v="60 days net from invoice receipt date - 600S"/>
    <s v="PT Nokia Solutions and Networks Indonesia"/>
    <n v="243490.90000000002"/>
    <n v="1"/>
    <n v="2678399.9"/>
    <x v="3"/>
    <x v="5"/>
    <s v="10302/eWCC/SF/IHR/INNER/XII/2016"/>
    <s v="CHR-012/3951/16"/>
    <n v="2678399.9"/>
    <n v="0"/>
    <s v="Invoice Submitted"/>
  </r>
  <r>
    <n v="33539347"/>
    <n v="2434909"/>
    <s v="IDR"/>
    <s v="PT INDO HUMAN RESOURCE"/>
    <d v="2016-12-05T00:00:00"/>
    <s v="60 days net from invoice receipt date - 600S"/>
    <s v="PT Nokia Solutions and Networks Indonesia"/>
    <n v="243490.90000000002"/>
    <n v="1"/>
    <n v="2678399.9"/>
    <x v="3"/>
    <x v="5"/>
    <s v="10299/eWCC/SF/IHR/INNER/XII/2016"/>
    <s v="CHR-012/3950/16"/>
    <n v="2678399.9"/>
    <n v="0"/>
    <s v="Invoice Submitted"/>
  </r>
  <r>
    <n v="33525533"/>
    <n v="21609328"/>
    <s v="IDR"/>
    <s v="PT INDO HUMAN RESOURCE"/>
    <d v="2016-12-01T00:00:00"/>
    <s v="30 days net from invoice receipt date - 300S"/>
    <s v="PT Nokia Solutions and Networks Indonesia"/>
    <n v="2160932.8000000003"/>
    <n v="1"/>
    <n v="23770260.800000001"/>
    <x v="4"/>
    <x v="5"/>
    <s v="123/WCC/NI/4K/12/2016"/>
    <s v="CHR-011/3492/16"/>
    <n v="23770260.800000001"/>
    <n v="0"/>
    <s v="Invoice Submitted"/>
  </r>
  <r>
    <n v="33525549"/>
    <n v="4363422"/>
    <s v="IDR"/>
    <s v="PT INDO HUMAN RESOURCE"/>
    <d v="2016-12-01T00:00:00"/>
    <s v="30 days net from invoice receipt date - 300S"/>
    <s v="PT Nokia Solutions and Networks Indonesia"/>
    <n v="436342.2"/>
    <n v="1"/>
    <n v="4799764.2"/>
    <x v="4"/>
    <x v="5"/>
    <s v="119//WCC/NI/3/12/2016"/>
    <s v="CHR-011/3489/16"/>
    <n v="4799764.2"/>
    <n v="0"/>
    <s v="Invoice Submitted"/>
  </r>
  <r>
    <n v="33525356"/>
    <n v="9142408"/>
    <s v="IDR"/>
    <s v="PT INDO HUMAN RESOURCE"/>
    <d v="2016-12-01T00:00:00"/>
    <s v="30 days net from invoice receipt date - 300S"/>
    <s v="PT Nokia Solutions and Networks Indonesia"/>
    <n v="914240.8"/>
    <n v="1"/>
    <n v="10056648.800000001"/>
    <x v="4"/>
    <x v="5"/>
    <s v="118/WCC/NI/ALL/12/2016"/>
    <s v="CHR-011/3383/16"/>
    <n v="10056648.800000001"/>
    <n v="0"/>
    <s v="Invoice Submitted"/>
  </r>
  <r>
    <n v="1834658010"/>
    <n v="14357535.050000001"/>
    <s v="IDR"/>
    <s v="PT INDO HUMAN RESOURCE"/>
    <m/>
    <s v="60 days net from invoice receipt date"/>
    <s v="PT Star Global Indonesia"/>
    <n v="1435753.5050000001"/>
    <m/>
    <n v="15793288.555000002"/>
    <x v="11"/>
    <x v="5"/>
    <s v="0503/WCC/TI/R8/SGI/VII/2017"/>
    <s v="CHR-007/3463/17"/>
    <m/>
    <m/>
    <m/>
  </r>
  <r>
    <n v="1834659749"/>
    <n v="16249826.109999999"/>
    <s v="IDR"/>
    <s v="PT INDO HUMAN RESOURCE"/>
    <m/>
    <s v="60 days net from invoice receipt date"/>
    <s v="PT Star Global Indonesia"/>
    <n v="1624982.611"/>
    <m/>
    <n v="17874808.721000001"/>
    <x v="12"/>
    <x v="5"/>
    <s v="0500/WCC/TI/R8/SGI/VII/2017"/>
    <s v="CHR-007/3464/17"/>
    <m/>
    <m/>
    <m/>
  </r>
  <r>
    <n v="1834671083"/>
    <n v="13094134.779999999"/>
    <s v="IDR"/>
    <s v="PT INDO HUMAN RESOURCE"/>
    <m/>
    <s v="60 days net from invoice receipt date"/>
    <s v="PT Star Global Indonesia"/>
    <n v="1309413.4780000001"/>
    <m/>
    <n v="14403548.257999999"/>
    <x v="12"/>
    <x v="5"/>
    <s v="0007/WCC/TI/R8/SGI/VII/2017"/>
    <s v="CHR-007/3043/17"/>
    <m/>
    <m/>
    <m/>
  </r>
  <r>
    <n v="1834658301"/>
    <n v="13094134.779999999"/>
    <s v="IDR"/>
    <s v="PT INDO HUMAN RESOURCE"/>
    <m/>
    <s v="60 days net from invoice receipt date"/>
    <s v="PT Star Global Indonesia"/>
    <n v="1309413.4780000001"/>
    <m/>
    <n v="14403548.257999999"/>
    <x v="12"/>
    <x v="5"/>
    <s v="0024/WCC/TI/R8/SGI/VII/2017"/>
    <s v="CHR-007/3058/17"/>
    <m/>
    <m/>
    <m/>
  </r>
  <r>
    <n v="1834658544"/>
    <n v="13148674.08"/>
    <s v="IDR"/>
    <s v="PT INDO HUMAN RESOURCE"/>
    <m/>
    <s v="60 days net from invoice receipt date"/>
    <s v="PT Star Global Indonesia"/>
    <n v="1314867.4080000001"/>
    <m/>
    <n v="14463541.488"/>
    <x v="12"/>
    <x v="5"/>
    <s v="0023/WCC/TI/R8/SGI/VII/2017"/>
    <s v="CHR-007/3064/17"/>
    <m/>
    <m/>
    <m/>
  </r>
  <r>
    <n v="1834653036"/>
    <n v="8302314.8700000001"/>
    <s v="IDR"/>
    <s v="PT INDO HUMAN RESOURCE"/>
    <m/>
    <s v="60 days net from invoice receipt date"/>
    <s v="PT Star Global Indonesia"/>
    <n v="830231.48700000008"/>
    <m/>
    <n v="9132546.3570000008"/>
    <x v="12"/>
    <x v="5"/>
    <s v="0033/WCC/TI/R8/SGI/VII/2017"/>
    <s v="CHR-007/3378/17"/>
    <m/>
    <m/>
    <m/>
  </r>
  <r>
    <n v="1834649646"/>
    <n v="10211495.810000001"/>
    <s v="IDR"/>
    <s v="PT INDO HUMAN RESOURCE"/>
    <m/>
    <s v="60 days net from invoice receipt date"/>
    <s v="PT Star Global Indonesia"/>
    <n v="1021149.5810000001"/>
    <m/>
    <n v="11232645.391000001"/>
    <x v="12"/>
    <x v="5"/>
    <s v="0006/WCC/TI/R8/SGI/VII/2017"/>
    <s v="CHR-007/3036/17"/>
    <m/>
    <m/>
    <m/>
  </r>
  <r>
    <n v="1834658085"/>
    <n v="11486028.039999999"/>
    <s v="IDR"/>
    <s v="PT INDO HUMAN RESOURCE"/>
    <m/>
    <s v="60 days net from invoice receipt date"/>
    <s v="PT Star Global Indonesia"/>
    <n v="1148602.804"/>
    <m/>
    <n v="12634630.843999999"/>
    <x v="12"/>
    <x v="5"/>
    <s v="0009/WCC/TI/R8/SGI/VII/2017"/>
    <s v="CHR-007/3037/17"/>
    <m/>
    <m/>
    <m/>
  </r>
  <r>
    <n v="1834658071"/>
    <n v="8302314.8700000001"/>
    <s v="IDR"/>
    <s v="PT INDO HUMAN RESOURCE"/>
    <m/>
    <s v="60 days net from invoice receipt date"/>
    <s v="PT Star Global Indonesia"/>
    <n v="830231.48700000008"/>
    <m/>
    <n v="9132546.3570000008"/>
    <x v="12"/>
    <x v="5"/>
    <s v="0022/WCC/TI/R8/SGI/VII/2017"/>
    <s v="CHR-007/3059/17"/>
    <m/>
    <m/>
    <m/>
  </r>
  <r>
    <n v="1834651202"/>
    <n v="10518580.869999999"/>
    <s v="IDR"/>
    <s v="PT INDO HUMAN RESOURCE"/>
    <m/>
    <s v="60 days net from invoice receipt date"/>
    <s v="PT Star Global Indonesia"/>
    <n v="1051858.0870000001"/>
    <m/>
    <n v="11570438.956999999"/>
    <x v="12"/>
    <x v="5"/>
    <s v="0014/WCC/TI/R8/SGI/VII/2017"/>
    <s v="CHR-007/3038/17"/>
    <m/>
    <m/>
    <m/>
  </r>
  <r>
    <n v="1834649471"/>
    <n v="8302314.8700000001"/>
    <s v="IDR"/>
    <s v="PT INDO HUMAN RESOURCE"/>
    <m/>
    <s v="60 days net from invoice receipt date"/>
    <s v="PT Star Global Indonesia"/>
    <n v="830231.48700000008"/>
    <m/>
    <n v="9132546.3570000008"/>
    <x v="12"/>
    <x v="5"/>
    <s v="0034/WCC/TI/R8/SGI/VII/2017"/>
    <s v="CHR-007/3379/17"/>
    <m/>
    <m/>
    <m/>
  </r>
  <r>
    <n v="1834670259"/>
    <n v="8302314.8700000001"/>
    <s v="IDR"/>
    <s v="PT INDO HUMAN RESOURCE"/>
    <m/>
    <s v="60 days net from invoice receipt date"/>
    <s v="PT Star Global Indonesia"/>
    <n v="830231.48700000008"/>
    <m/>
    <n v="9132546.3570000008"/>
    <x v="12"/>
    <x v="5"/>
    <s v="0021/WCC/TI/R8/SGI/VII/2017"/>
    <s v="CHR-007/3060/17"/>
    <m/>
    <m/>
    <m/>
  </r>
  <r>
    <n v="1834652813"/>
    <n v="8302314.8700000001"/>
    <s v="IDR"/>
    <s v="PT INDO HUMAN RESOURCE"/>
    <m/>
    <s v="60 days net from invoice receipt date"/>
    <s v="PT Star Global Indonesia"/>
    <n v="830231.48700000008"/>
    <m/>
    <n v="9132546.3570000008"/>
    <x v="12"/>
    <x v="5"/>
    <s v="0020/WCC/TI/R8/SGI/VII/2017"/>
    <s v="CHR-007/3061/17"/>
    <m/>
    <m/>
    <m/>
  </r>
  <r>
    <n v="1834666305"/>
    <n v="10211495.810000001"/>
    <s v="IDR"/>
    <s v="PT INDO HUMAN RESOURCE"/>
    <m/>
    <s v="60 days net from invoice receipt date"/>
    <s v="PT Star Global Indonesia"/>
    <n v="1021149.5810000001"/>
    <m/>
    <n v="11232645.391000001"/>
    <x v="12"/>
    <x v="5"/>
    <s v="0019/WCC/TI/R8/SGI/VII/2017"/>
    <s v="CHR-007/3062/17"/>
    <m/>
    <m/>
    <m/>
  </r>
  <r>
    <n v="1834649606"/>
    <n v="10211495.810000001"/>
    <s v="IDR"/>
    <s v="PT INDO HUMAN RESOURCE"/>
    <m/>
    <s v="60 days net from invoice receipt date"/>
    <s v="PT Star Global Indonesia"/>
    <n v="1021149.5810000001"/>
    <m/>
    <n v="11232645.391000001"/>
    <x v="12"/>
    <x v="5"/>
    <s v="0035/WCC/TI/R8/SGI/VII/2017"/>
    <s v="CHR-007/3380/17"/>
    <m/>
    <m/>
    <m/>
  </r>
  <r>
    <n v="1834653301"/>
    <n v="8302314.8700000001"/>
    <s v="IDR"/>
    <s v="PT INDO HUMAN RESOURCE"/>
    <m/>
    <s v="60 days net from invoice receipt date"/>
    <s v="PT Star Global Indonesia"/>
    <n v="830231.48700000008"/>
    <m/>
    <n v="9132546.3570000008"/>
    <x v="12"/>
    <x v="5"/>
    <s v="0036/WCC/TI/R8/SGI/VII/2017"/>
    <s v="CHR-007/3384/17"/>
    <m/>
    <m/>
    <m/>
  </r>
  <r>
    <n v="1834653237"/>
    <n v="8302314.8700000001"/>
    <s v="IDR"/>
    <s v="PT INDO HUMAN RESOURCE"/>
    <m/>
    <s v="60 days net from invoice receipt date"/>
    <s v="PT Star Global Indonesia"/>
    <n v="830231.48700000008"/>
    <m/>
    <n v="9132546.3570000008"/>
    <x v="12"/>
    <x v="5"/>
    <s v="0002/WCC/TI/R8/SGI/VII/2017"/>
    <s v="CHR-007/3044/17"/>
    <m/>
    <m/>
    <m/>
  </r>
  <r>
    <n v="1834666746"/>
    <n v="13148226.09"/>
    <s v="IDR"/>
    <s v="PT INDO HUMAN RESOURCE"/>
    <m/>
    <s v="60 days net from invoice receipt date"/>
    <s v="PT Star Global Indonesia"/>
    <n v="1314822.6090000002"/>
    <m/>
    <n v="14463048.699000001"/>
    <x v="12"/>
    <x v="5"/>
    <s v="0037/WCC/TI/R8/SGI/VII/2017"/>
    <s v="CHR-007/3385/17"/>
    <m/>
    <m/>
    <m/>
  </r>
  <r>
    <n v="1834667074"/>
    <n v="10860503.52"/>
    <s v="IDR"/>
    <s v="PT INDO HUMAN RESOURCE"/>
    <m/>
    <s v="60 days net from invoice receipt date"/>
    <s v="PT Star Global Indonesia"/>
    <n v="1086050.352"/>
    <m/>
    <n v="11946553.872"/>
    <x v="12"/>
    <x v="5"/>
    <s v="0496/WCC/TI/R8/SGI/VII/2017"/>
    <s v="CHR-007/3457/17"/>
    <m/>
    <m/>
    <m/>
  </r>
  <r>
    <n v="1834671740"/>
    <n v="11529213"/>
    <s v="IDR"/>
    <s v="PT INDO HUMAN RESOURCE"/>
    <m/>
    <s v="60 days net from invoice receipt date"/>
    <s v="PT Star Global Indonesia"/>
    <n v="1152921.3"/>
    <m/>
    <n v="12682134.300000001"/>
    <x v="12"/>
    <x v="5"/>
    <s v="0038/WCC/TI/R8/SGI/VII/2017"/>
    <s v="CHR-007/3386/17"/>
    <m/>
    <m/>
    <m/>
  </r>
  <r>
    <n v="1834630395"/>
    <n v="13148226.09"/>
    <s v="IDR"/>
    <s v="PT INDO HUMAN RESOURCE"/>
    <m/>
    <s v="60 days net from invoice receipt date"/>
    <s v="PT Star Global Indonesia"/>
    <n v="1314822.6090000002"/>
    <m/>
    <n v="14463048.699000001"/>
    <x v="12"/>
    <x v="5"/>
    <s v="0018/WCC/TI/R8/SGI/VII/2017"/>
    <s v="CHR-007/3065/17"/>
    <m/>
    <m/>
    <m/>
  </r>
  <r>
    <n v="1834666780"/>
    <n v="13148226.09"/>
    <s v="IDR"/>
    <s v="PT INDO HUMAN RESOURCE"/>
    <m/>
    <s v="60 days net from invoice receipt date"/>
    <s v="PT Star Global Indonesia"/>
    <n v="1314822.6090000002"/>
    <m/>
    <n v="14463048.699000001"/>
    <x v="12"/>
    <x v="5"/>
    <s v="0017/WCC/TI/R8/SGI/VII/2017"/>
    <s v="CHR-007/3066/17"/>
    <m/>
    <m/>
    <m/>
  </r>
  <r>
    <n v="1834618103"/>
    <n v="10377893.59"/>
    <s v="IDR"/>
    <s v="PT INDO HUMAN RESOURCE"/>
    <m/>
    <s v="60 days net from invoice receipt date"/>
    <s v="PT Star Global Indonesia"/>
    <n v="1037789.3590000001"/>
    <m/>
    <n v="11415682.948999999"/>
    <x v="12"/>
    <x v="5"/>
    <s v="0005/WCC/TI/R8/SGI/VII/2017"/>
    <s v="CHR-007/3039/17"/>
    <m/>
    <m/>
    <m/>
  </r>
  <r>
    <n v="1834670306"/>
    <n v="10377893.59"/>
    <s v="IDR"/>
    <s v="PT INDO HUMAN RESOURCE"/>
    <m/>
    <s v="60 days net from invoice receipt date"/>
    <s v="PT Star Global Indonesia"/>
    <n v="1037789.3590000001"/>
    <m/>
    <n v="11415682.948999999"/>
    <x v="12"/>
    <x v="5"/>
    <s v="0012/WCC/TI/R8/SGI/VII/2017"/>
    <s v="CHR-007/3045/17"/>
    <m/>
    <m/>
    <m/>
  </r>
  <r>
    <n v="1834631092"/>
    <n v="14774503.189999999"/>
    <s v="IDR"/>
    <s v="PT INDO HUMAN RESOURCE"/>
    <m/>
    <s v="60 days net from invoice receipt date"/>
    <s v="PT Star Global Indonesia"/>
    <n v="1477450.3190000001"/>
    <m/>
    <n v="16251953.509"/>
    <x v="12"/>
    <x v="5"/>
    <s v="0039/WCC/TI/R8/SGI/VII/2017"/>
    <s v="CHR-007/3381/17"/>
    <m/>
    <m/>
    <m/>
  </r>
  <r>
    <n v="1834649612"/>
    <n v="10211495.810000001"/>
    <s v="IDR"/>
    <s v="PT INDO HUMAN RESOURCE"/>
    <m/>
    <s v="60 days net from invoice receipt date"/>
    <s v="PT Star Global Indonesia"/>
    <n v="1021149.5810000001"/>
    <m/>
    <n v="11232645.391000001"/>
    <x v="12"/>
    <x v="5"/>
    <s v="0040/WCC/TI/R8/SGI/VII/2017"/>
    <s v="CHR-007/3382/17"/>
    <m/>
    <m/>
    <m/>
  </r>
  <r>
    <n v="1834669862"/>
    <n v="8302314.8700000001"/>
    <s v="IDR"/>
    <s v="PT INDO HUMAN RESOURCE"/>
    <m/>
    <s v="60 days net from invoice receipt date"/>
    <s v="PT Star Global Indonesia"/>
    <n v="830231.48700000008"/>
    <m/>
    <n v="9132546.3570000008"/>
    <x v="12"/>
    <x v="5"/>
    <s v="0040/WCC/TI/R8/SGI/VII/2017"/>
    <s v="CHR-007/3382/17"/>
    <m/>
    <m/>
    <m/>
  </r>
  <r>
    <n v="1834649579"/>
    <n v="12764369.76"/>
    <s v="IDR"/>
    <s v="PT INDO HUMAN RESOURCE"/>
    <m/>
    <s v="60 days net from invoice receipt date"/>
    <s v="PT Star Global Indonesia"/>
    <n v="1276436.976"/>
    <m/>
    <n v="14040806.736"/>
    <x v="12"/>
    <x v="5"/>
    <s v="0011/WCC/TI/R8/SGI/VII/2017"/>
    <s v="CHR-007/3040/17"/>
    <m/>
    <m/>
    <m/>
  </r>
  <r>
    <n v="1834630368"/>
    <n v="13148226.09"/>
    <s v="IDR"/>
    <s v="PT INDO HUMAN RESOURCE"/>
    <m/>
    <s v="60 days net from invoice receipt date"/>
    <s v="PT Star Global Indonesia"/>
    <n v="1314822.6090000002"/>
    <m/>
    <n v="14463048.699000001"/>
    <x v="12"/>
    <x v="0"/>
    <m/>
    <n v="0"/>
    <m/>
    <m/>
    <m/>
  </r>
  <r>
    <n v="1834653708"/>
    <n v="10377893.59"/>
    <s v="IDR"/>
    <s v="PT INDO HUMAN RESOURCE"/>
    <m/>
    <s v="60 days net from invoice receipt date"/>
    <s v="PT Star Global Indonesia"/>
    <n v="1037789.3590000001"/>
    <m/>
    <n v="11415682.948999999"/>
    <x v="12"/>
    <x v="5"/>
    <s v="0042/WCC/TI/R8/SGI/VII/2017"/>
    <s v="CHR-007/3372/17"/>
    <m/>
    <m/>
    <m/>
  </r>
  <r>
    <n v="1834667029"/>
    <n v="8302314.8700000001"/>
    <s v="IDR"/>
    <s v="PT INDO HUMAN RESOURCE"/>
    <m/>
    <s v="60 days net from invoice receipt date"/>
    <s v="PT Star Global Indonesia"/>
    <n v="830231.48700000008"/>
    <m/>
    <n v="9132546.3570000008"/>
    <x v="12"/>
    <x v="5"/>
    <s v="0013/WCC/TI/R8/SGI/VII/2017"/>
    <s v="CHR-007/3046/17"/>
    <m/>
    <m/>
    <m/>
  </r>
  <r>
    <n v="1834649495"/>
    <n v="10211495.810000001"/>
    <s v="IDR"/>
    <s v="PT INDO HUMAN RESOURCE"/>
    <m/>
    <s v="60 days net from invoice receipt date"/>
    <s v="PT Star Global Indonesia"/>
    <n v="1021149.5810000001"/>
    <m/>
    <n v="11232645.391000001"/>
    <x v="12"/>
    <x v="5"/>
    <s v="0001/WCC/TI/R8/SGI/VII/2017"/>
    <s v="CHR-007/3047/17"/>
    <m/>
    <m/>
    <m/>
  </r>
  <r>
    <n v="1834653551"/>
    <n v="8302314.8700000001"/>
    <s v="IDR"/>
    <s v="PT INDO HUMAN RESOURCE"/>
    <m/>
    <s v="60 days net from invoice receipt date"/>
    <s v="PT Star Global Indonesia"/>
    <n v="830231.48700000008"/>
    <m/>
    <n v="9132546.3570000008"/>
    <x v="12"/>
    <x v="5"/>
    <s v="0010/WCC/TI/R8/SGI/VII/2017"/>
    <s v="CHR-007/3048/17"/>
    <m/>
    <m/>
    <m/>
  </r>
  <r>
    <n v="1834666339"/>
    <n v="14774503.189999999"/>
    <s v="IDR"/>
    <s v="PT INDO HUMAN RESOURCE"/>
    <m/>
    <s v="60 days net from invoice receipt date"/>
    <s v="PT Star Global Indonesia"/>
    <n v="1477450.3190000001"/>
    <m/>
    <n v="16251953.509"/>
    <x v="12"/>
    <x v="5"/>
    <s v="0008/WCC/TI/R8/SGI/VII/2017"/>
    <s v="CHR-007/3041/17"/>
    <m/>
    <m/>
    <m/>
  </r>
  <r>
    <n v="1834666801"/>
    <n v="13148226.09"/>
    <s v="IDR"/>
    <s v="PT INDO HUMAN RESOURCE"/>
    <m/>
    <s v="60 days net from invoice receipt date"/>
    <s v="PT Star Global Indonesia"/>
    <n v="1314822.6090000002"/>
    <m/>
    <n v="14463048.699000001"/>
    <x v="12"/>
    <x v="5"/>
    <s v="0043/WCC/TI/R8/SGI/VII/2017"/>
    <s v="CHR-007/3365/17"/>
    <m/>
    <m/>
    <m/>
  </r>
  <r>
    <n v="1834666766"/>
    <n v="13148226.09"/>
    <s v="IDR"/>
    <s v="PT INDO HUMAN RESOURCE"/>
    <m/>
    <s v="60 days net from invoice receipt date"/>
    <s v="PT Star Global Indonesia"/>
    <n v="1314822.6090000002"/>
    <m/>
    <n v="14463048.699000001"/>
    <x v="12"/>
    <x v="5"/>
    <s v="0044/WCC/TI/R8/SGI/VII/2017"/>
    <s v="CHR-007/3366/17"/>
    <m/>
    <m/>
    <m/>
  </r>
  <r>
    <n v="1834651026"/>
    <n v="10377893.59"/>
    <s v="IDR"/>
    <s v="PT INDO HUMAN RESOURCE"/>
    <m/>
    <s v="60 days net from invoice receipt date"/>
    <s v="PT Star Global Indonesia"/>
    <n v="1037789.3590000001"/>
    <m/>
    <n v="11415682.948999999"/>
    <x v="12"/>
    <x v="5"/>
    <s v="0045/WCC/TI/R8/SGI/VII/2017"/>
    <s v="CHR-007/3369/17"/>
    <m/>
    <m/>
    <m/>
  </r>
  <r>
    <n v="1834649571"/>
    <n v="12764369.76"/>
    <s v="IDR"/>
    <s v="PT INDO HUMAN RESOURCE"/>
    <m/>
    <s v="60 days net from invoice receipt date"/>
    <s v="PT Star Global Indonesia"/>
    <n v="1276436.976"/>
    <m/>
    <n v="14040806.736"/>
    <x v="12"/>
    <x v="5"/>
    <s v="0046/WCC/TI/R8/SGI/VII/2017"/>
    <s v="CHR-007/3367/17"/>
    <m/>
    <m/>
    <m/>
  </r>
  <r>
    <n v="1834671794"/>
    <n v="15158359.51"/>
    <s v="IDR"/>
    <s v="PT INDO HUMAN RESOURCE"/>
    <m/>
    <s v="60 days net from invoice receipt date"/>
    <s v="PT Star Global Indonesia"/>
    <n v="1515835.9510000001"/>
    <m/>
    <n v="16674195.460999999"/>
    <x v="12"/>
    <x v="5"/>
    <s v="0047/WCC/TI/R8/SGI/VII/2017"/>
    <s v="CHR-007/3368/17"/>
    <m/>
    <m/>
    <m/>
  </r>
  <r>
    <n v="1834671150"/>
    <n v="16367668.48"/>
    <s v="IDR"/>
    <s v="PT INDO HUMAN RESOURCE"/>
    <m/>
    <s v="60 days net from invoice receipt date"/>
    <s v="PT Star Global Indonesia"/>
    <n v="1636766.8480000002"/>
    <m/>
    <n v="18004435.328000002"/>
    <x v="12"/>
    <x v="5"/>
    <s v="0016/WCC/TI/R8/SGI/VII/2017"/>
    <s v="CHR-007/3067/17"/>
    <m/>
    <m/>
    <m/>
  </r>
  <r>
    <n v="1834670139"/>
    <n v="10377893.59"/>
    <s v="IDR"/>
    <s v="PT INDO HUMAN RESOURCE"/>
    <m/>
    <s v="60 days net from invoice receipt date"/>
    <s v="PT Star Global Indonesia"/>
    <n v="1037789.3590000001"/>
    <m/>
    <n v="11415682.948999999"/>
    <x v="12"/>
    <x v="5"/>
    <s v="0048/WCC/TI/R8/SGI/VII/2017"/>
    <s v="CHR-007/3370/17"/>
    <m/>
    <m/>
    <m/>
  </r>
  <r>
    <n v="1834617198"/>
    <n v="10377893.59"/>
    <s v="IDR"/>
    <s v="PT INDO HUMAN RESOURCE"/>
    <m/>
    <s v="60 days net from invoice receipt date"/>
    <s v="PT Star Global Indonesia"/>
    <n v="1037789.3590000001"/>
    <m/>
    <n v="11415682.948999999"/>
    <x v="12"/>
    <x v="5"/>
    <s v="0049/WCC/TI/R8/SGI/VII/2017"/>
    <s v="CHR-007/3371/17"/>
    <m/>
    <m/>
    <m/>
  </r>
  <r>
    <n v="1834666672"/>
    <n v="13148226.09"/>
    <s v="IDR"/>
    <s v="PT INDO HUMAN RESOURCE"/>
    <m/>
    <s v="60 days net from invoice receipt date"/>
    <s v="PT Star Global Indonesia"/>
    <n v="1314822.6090000002"/>
    <m/>
    <n v="14463048.699000001"/>
    <x v="12"/>
    <x v="5"/>
    <s v="0050/WCC/TI/R8/SGI/VII/2017"/>
    <s v="CHR-007/3353/17"/>
    <m/>
    <m/>
    <m/>
  </r>
  <r>
    <n v="1834630125"/>
    <n v="13148226.09"/>
    <s v="IDR"/>
    <s v="PT INDO HUMAN RESOURCE"/>
    <m/>
    <s v="60 days net from invoice receipt date"/>
    <s v="PT Star Global Indonesia"/>
    <n v="1314822.6090000002"/>
    <m/>
    <n v="14463048.699000001"/>
    <x v="12"/>
    <x v="5"/>
    <s v="0051/WCC/TI/R8/SGI/VII/2017"/>
    <s v="CHR-007/3354/17"/>
    <m/>
    <m/>
    <m/>
  </r>
  <r>
    <n v="1834666790"/>
    <n v="13148226.09"/>
    <s v="IDR"/>
    <s v="PT INDO HUMAN RESOURCE"/>
    <m/>
    <s v="60 days net from invoice receipt date"/>
    <s v="PT Star Global Indonesia"/>
    <n v="1314822.6090000002"/>
    <m/>
    <n v="14463048.699000001"/>
    <x v="12"/>
    <x v="5"/>
    <s v="0052/WCC/TI/R8/SGI/VII/2017"/>
    <s v="CHR-007/3355/17"/>
    <m/>
    <m/>
    <m/>
  </r>
  <r>
    <n v="1834666379"/>
    <n v="19189061.539999999"/>
    <s v="IDR"/>
    <s v="PT INDO HUMAN RESOURCE"/>
    <m/>
    <s v="60 days net from invoice receipt date"/>
    <s v="PT Star Global Indonesia"/>
    <n v="1918906.1540000001"/>
    <m/>
    <n v="21107967.693999998"/>
    <x v="12"/>
    <x v="0"/>
    <m/>
    <n v="0"/>
    <m/>
    <m/>
    <m/>
  </r>
  <r>
    <n v="1834666319"/>
    <n v="13148226.09"/>
    <s v="IDR"/>
    <s v="PT INDO HUMAN RESOURCE"/>
    <m/>
    <s v="60 days net from invoice receipt date"/>
    <s v="PT Star Global Indonesia"/>
    <n v="1314822.6090000002"/>
    <m/>
    <n v="14463048.699000001"/>
    <x v="12"/>
    <x v="5"/>
    <s v="0053/WCC/TI/R8/SGI/VII/2017"/>
    <s v="CHR-007/3356/17"/>
    <m/>
    <m/>
    <m/>
  </r>
  <r>
    <n v="1834631080"/>
    <n v="14774503.189999999"/>
    <s v="IDR"/>
    <s v="PT INDO HUMAN RESOURCE"/>
    <m/>
    <s v="60 days net from invoice receipt date"/>
    <s v="PT Star Global Indonesia"/>
    <n v="1477450.3190000001"/>
    <m/>
    <n v="16251953.509"/>
    <x v="12"/>
    <x v="5"/>
    <s v="0054/WCC/TI/R8/SGI/VII/2017"/>
    <s v="CHR-007/3357/17"/>
    <m/>
    <m/>
    <m/>
  </r>
  <r>
    <n v="1834671800"/>
    <n v="15158359.51"/>
    <s v="IDR"/>
    <s v="PT INDO HUMAN RESOURCE"/>
    <m/>
    <s v="60 days net from invoice receipt date"/>
    <s v="PT Star Global Indonesia"/>
    <n v="1515835.9510000001"/>
    <m/>
    <n v="16674195.460999999"/>
    <x v="12"/>
    <x v="5"/>
    <s v="0055/WCC/TI/R8/SGI/VII/2017"/>
    <s v="CHR-007/3358/17"/>
    <m/>
    <m/>
    <m/>
  </r>
  <r>
    <n v="1834630986"/>
    <n v="14774503"/>
    <s v="IDR"/>
    <s v="PT INDO HUMAN RESOURCE"/>
    <m/>
    <s v="60 days net from invoice receipt date"/>
    <s v="PT Star Global Indonesia"/>
    <n v="1477450.3"/>
    <m/>
    <n v="16251953.300000001"/>
    <x v="12"/>
    <x v="5"/>
    <s v="0056/WCC/TI/R8/SGI/VII/2017"/>
    <s v="CHR-007/3359/17"/>
    <m/>
    <m/>
    <m/>
  </r>
  <r>
    <n v="1834630546"/>
    <n v="13148226.09"/>
    <s v="IDR"/>
    <s v="PT INDO HUMAN RESOURCE"/>
    <m/>
    <s v="60 days net from invoice receipt date"/>
    <s v="PT Star Global Indonesia"/>
    <n v="1314822.6090000002"/>
    <m/>
    <n v="14463048.699000001"/>
    <x v="12"/>
    <x v="5"/>
    <s v="0497/WCC/TI/R8/SGI/VII/2017"/>
    <s v="CHR-007/3458/17"/>
    <m/>
    <m/>
    <m/>
  </r>
  <r>
    <n v="1834652492"/>
    <n v="10377893.59"/>
    <s v="IDR"/>
    <s v="PT INDO HUMAN RESOURCE"/>
    <m/>
    <s v="60 days net from invoice receipt date"/>
    <s v="PT Star Global Indonesia"/>
    <n v="1037789.3590000001"/>
    <m/>
    <n v="11415682.948999999"/>
    <x v="12"/>
    <x v="5"/>
    <s v="0015/WCC/TI/R8/SGI/VII/2017"/>
    <s v="CHR-007/3063/17"/>
    <m/>
    <m/>
    <m/>
  </r>
  <r>
    <n v="1834652437"/>
    <n v="10377893.59"/>
    <s v="IDR"/>
    <s v="PT INDO HUMAN RESOURCE"/>
    <m/>
    <s v="60 days net from invoice receipt date"/>
    <s v="PT Star Global Indonesia"/>
    <n v="1037789.3590000001"/>
    <m/>
    <n v="11415682.948999999"/>
    <x v="12"/>
    <x v="5"/>
    <s v="0003/WCC/TI/R8/SGI/VII/2017"/>
    <s v="CHR-007/3049/17"/>
    <m/>
    <m/>
    <m/>
  </r>
  <r>
    <n v="1834629892"/>
    <n v="12764369.76"/>
    <s v="IDR"/>
    <s v="PT INDO HUMAN RESOURCE"/>
    <m/>
    <s v="60 days net from invoice receipt date"/>
    <s v="PT Star Global Indonesia"/>
    <n v="1276436.976"/>
    <m/>
    <n v="14040806.736"/>
    <x v="12"/>
    <x v="0"/>
    <m/>
    <n v="0"/>
    <m/>
    <m/>
    <m/>
  </r>
  <r>
    <n v="1834670781"/>
    <n v="15158359.51"/>
    <s v="IDR"/>
    <s v="PT INDO HUMAN RESOURCE"/>
    <m/>
    <s v="60 days net from invoice receipt date"/>
    <s v="PT Star Global Indonesia"/>
    <n v="1515835.9510000001"/>
    <m/>
    <n v="16674195.460999999"/>
    <x v="12"/>
    <x v="5"/>
    <s v="0498/WCC/TI/R8/SGI/VII/2017"/>
    <s v="CHR-007/3459/17"/>
    <m/>
    <m/>
    <m/>
  </r>
  <r>
    <n v="1834630856"/>
    <n v="14774503.189999999"/>
    <s v="IDR"/>
    <s v="PT INDO HUMAN RESOURCE"/>
    <m/>
    <s v="60 days net from invoice receipt date"/>
    <s v="PT Star Global Indonesia"/>
    <n v="1477450.3190000001"/>
    <m/>
    <n v="16251953.509"/>
    <x v="12"/>
    <x v="5"/>
    <s v="0004/WCC/TI/R8/SGI/VII/2017"/>
    <s v="CHR-007/3042/17"/>
    <m/>
    <m/>
    <m/>
  </r>
  <r>
    <n v="1834666658"/>
    <n v="10158581"/>
    <s v="IDR"/>
    <s v="PT INDO HUMAN RESOURCE"/>
    <m/>
    <s v="60 days net from invoice receipt date"/>
    <s v="PT Star Global Indonesia"/>
    <n v="1015858.1000000001"/>
    <m/>
    <n v="11174439.1"/>
    <x v="12"/>
    <x v="5"/>
    <s v="0057/WCC/TI/R8/SGI/VII/2017"/>
    <s v="CHR-007/3360/17"/>
    <m/>
    <m/>
    <m/>
  </r>
  <r>
    <n v="1834618136"/>
    <n v="12004170.689999999"/>
    <s v="IDR"/>
    <s v="PT INDO HUMAN RESOURCE"/>
    <m/>
    <s v="60 days net from invoice receipt date"/>
    <s v="PT Star Global Indonesia"/>
    <n v="1200417.0689999999"/>
    <m/>
    <n v="13204587.759"/>
    <x v="12"/>
    <x v="5"/>
    <s v="0499/WCC/TI/R8/SGI/VII/2017"/>
    <s v="CHR-007/3460/17"/>
    <m/>
    <m/>
    <m/>
  </r>
  <r>
    <n v="1834670915"/>
    <n v="14027659.85"/>
    <s v="IDR"/>
    <s v="PT INDO HUMAN RESOURCE"/>
    <m/>
    <s v="60 days net from invoice receipt date"/>
    <s v="PT Star Global Indonesia"/>
    <n v="1402765.9850000001"/>
    <m/>
    <n v="15430425.834999999"/>
    <x v="12"/>
    <x v="0"/>
    <m/>
    <n v="0"/>
    <m/>
    <m/>
    <m/>
  </r>
  <r>
    <n v="1834630184"/>
    <n v="13148226.09"/>
    <s v="IDR"/>
    <s v="PT INDO HUMAN RESOURCE"/>
    <m/>
    <s v="60 days net from invoice receipt date"/>
    <s v="PT Star Global Indonesia"/>
    <n v="1314822.6090000002"/>
    <m/>
    <n v="14463048.699000001"/>
    <x v="12"/>
    <x v="5"/>
    <s v="0058/WCC/TI/R8/SGI/VII/2017"/>
    <s v="CHR-007/3361/17"/>
    <m/>
    <m/>
    <m/>
  </r>
  <r>
    <n v="1834646886"/>
    <n v="10377893.59"/>
    <s v="IDR"/>
    <s v="PT INDO HUMAN RESOURCE"/>
    <m/>
    <s v="60 days net from invoice receipt date"/>
    <s v="PT Star Global Indonesia"/>
    <n v="1037789.3590000001"/>
    <m/>
    <n v="11415682.948999999"/>
    <x v="12"/>
    <x v="5"/>
    <s v="0059/WCC/TI/R8/SGI/VII/2017"/>
    <s v="CHR-007/3362/17"/>
    <m/>
    <m/>
    <m/>
  </r>
  <r>
    <n v="1834668723"/>
    <n v="13148226.09"/>
    <s v="IDR"/>
    <s v="PT INDO HUMAN RESOURCE"/>
    <m/>
    <s v="60 days net from invoice receipt date"/>
    <s v="PT Star Global Indonesia"/>
    <n v="1314822.6090000002"/>
    <m/>
    <n v="14463048.699000001"/>
    <x v="12"/>
    <x v="5"/>
    <s v="0502/WCC/TI/R8/SGI/VII/2017"/>
    <s v="CHR-007/3465/17"/>
    <m/>
    <m/>
    <m/>
  </r>
  <r>
    <n v="1834649588"/>
    <n v="12764369.76"/>
    <s v="IDR"/>
    <s v="PT INDO HUMAN RESOURCE"/>
    <m/>
    <s v="60 days net from invoice receipt date"/>
    <s v="PT Star Global Indonesia"/>
    <n v="1276436.976"/>
    <m/>
    <n v="14040806.736"/>
    <x v="12"/>
    <x v="5"/>
    <s v="0060/WCC/TI/R8/SGI/VII/2017"/>
    <s v="CHR-007/3363/17"/>
    <m/>
    <m/>
    <m/>
  </r>
  <r>
    <n v="1834629999"/>
    <n v="12764369.76"/>
    <s v="IDR"/>
    <s v="PT INDO HUMAN RESOURCE"/>
    <m/>
    <s v="60 days net from invoice receipt date"/>
    <s v="PT Star Global Indonesia"/>
    <n v="1276436.976"/>
    <m/>
    <n v="14040806.736"/>
    <x v="12"/>
    <x v="5"/>
    <s v="0501/WCC/TI/R8/SGI/VII/2017"/>
    <s v="CHR-007/3461/17"/>
    <m/>
    <m/>
    <m/>
  </r>
  <r>
    <n v="1834675230"/>
    <n v="17143865.800000001"/>
    <s v="IDR"/>
    <s v="PT INDO HUMAN RESOURCE"/>
    <m/>
    <s v="60 days net from invoice receipt date"/>
    <s v="PT Star Global Indonesia"/>
    <n v="1714386.58"/>
    <m/>
    <n v="18858252.380000003"/>
    <x v="12"/>
    <x v="5"/>
    <s v="0061/WCC/TI/R8/SGI/VII/2017"/>
    <s v="CHR-007/3364/17"/>
    <m/>
    <m/>
    <m/>
  </r>
  <r>
    <n v="1834618139"/>
    <n v="12004170.689999999"/>
    <s v="IDR"/>
    <s v="PT INDO HUMAN RESOURCE"/>
    <m/>
    <s v="60 days net from invoice receipt date"/>
    <s v="PT Star Global Indonesia"/>
    <n v="1200417.0689999999"/>
    <m/>
    <n v="13204587.759"/>
    <x v="12"/>
    <x v="5"/>
    <s v="0062/WCC/TI/R8/SGI/VII/2017"/>
    <s v="CHR-007/3373/17"/>
    <m/>
    <m/>
    <m/>
  </r>
  <r>
    <n v="1834630214"/>
    <n v="13148266.09"/>
    <s v="IDR"/>
    <s v="PT INDO HUMAN RESOURCE"/>
    <m/>
    <s v="60 days net from invoice receipt date"/>
    <s v="PT Star Global Indonesia"/>
    <n v="1314826.6090000002"/>
    <m/>
    <n v="14463092.699000001"/>
    <x v="12"/>
    <x v="5"/>
    <s v="0063/WCC/TI/R8/SGI/VII/2017"/>
    <s v="CHR-007/3374/17"/>
    <m/>
    <m/>
    <m/>
  </r>
  <r>
    <n v="1834671379"/>
    <n v="14774503.189999999"/>
    <s v="IDR"/>
    <s v="PT INDO HUMAN RESOURCE"/>
    <m/>
    <s v="60 days net from invoice receipt date"/>
    <s v="PT Star Global Indonesia"/>
    <n v="1477450.3190000001"/>
    <m/>
    <n v="16251953.509"/>
    <x v="12"/>
    <x v="5"/>
    <s v="0064/WCC/TI/R8/SGI/VII/2017"/>
    <s v="CHR-007/3375/17"/>
    <m/>
    <m/>
    <m/>
  </r>
  <r>
    <n v="1834666537"/>
    <n v="13148226.09"/>
    <s v="IDR"/>
    <s v="PT INDO HUMAN RESOURCE"/>
    <m/>
    <s v="60 days net from invoice receipt date"/>
    <s v="PT Star Global Indonesia"/>
    <n v="1314822.6090000002"/>
    <m/>
    <n v="14463048.699000001"/>
    <x v="12"/>
    <x v="5"/>
    <s v="0065/WCC/TI/R8/SGI/VII/2017"/>
    <s v="CHR-007/3376/17"/>
    <m/>
    <m/>
    <m/>
  </r>
  <r>
    <n v="1834660464"/>
    <n v="21479401.93"/>
    <s v="IDR"/>
    <s v="PT INDO HUMAN RESOURCE"/>
    <m/>
    <s v="60 days net from invoice receipt date"/>
    <s v="PT Star Global Indonesia"/>
    <n v="2147940.193"/>
    <m/>
    <n v="23627342.123"/>
    <x v="12"/>
    <x v="5"/>
    <s v="0066/WCC/TI/R8/SGI/VII/2017"/>
    <s v="CHR-007/3377/17"/>
    <m/>
    <m/>
    <m/>
  </r>
  <r>
    <n v="1834658174"/>
    <n v="10377893.59"/>
    <s v="IDR"/>
    <s v="PT INDO HUMAN RESOURCE"/>
    <m/>
    <s v="60 days net from invoice receipt date"/>
    <s v="PT Star Global Indonesia"/>
    <n v="1037789.3590000001"/>
    <m/>
    <n v="11415682.948999999"/>
    <x v="12"/>
    <x v="5"/>
    <s v="0067/WCC/TI/R8/SGI/VII/2017"/>
    <s v="CHR-007/3344/17"/>
    <m/>
    <m/>
    <m/>
  </r>
  <r>
    <n v="1834658162"/>
    <n v="10377893.59"/>
    <s v="IDR"/>
    <s v="PT INDO HUMAN RESOURCE"/>
    <m/>
    <s v="60 days net from invoice receipt date"/>
    <s v="PT Star Global Indonesia"/>
    <n v="1037789.3590000001"/>
    <m/>
    <n v="11415682.948999999"/>
    <x v="12"/>
    <x v="5"/>
    <s v="0068/WCC/TI/R8/SGI/VII/2017"/>
    <s v="CHR-007/3345/17"/>
    <m/>
    <m/>
    <m/>
  </r>
  <r>
    <n v="1834651192"/>
    <n v="13148226.09"/>
    <s v="IDR"/>
    <s v="PT INDO HUMAN RESOURCE"/>
    <m/>
    <s v="60 days net from invoice receipt date"/>
    <s v="PT Star Global Indonesia"/>
    <n v="1314822.6090000002"/>
    <m/>
    <n v="14463048.699000001"/>
    <x v="12"/>
    <x v="5"/>
    <s v="0069/WCC/TI/R8/SGI/VII/2017"/>
    <s v="CHR-007/3346/17"/>
    <m/>
    <m/>
    <m/>
  </r>
  <r>
    <n v="1834629987"/>
    <n v="12764369.76"/>
    <s v="IDR"/>
    <s v="PT INDO HUMAN RESOURCE"/>
    <m/>
    <s v="60 days net from invoice receipt date"/>
    <s v="PT Star Global Indonesia"/>
    <n v="1276436.976"/>
    <m/>
    <n v="14040806.736"/>
    <x v="12"/>
    <x v="5"/>
    <s v="0070/WCC/TI/R8/SGI/VII/2017"/>
    <s v="CHR-007/3347/17"/>
    <m/>
    <m/>
    <m/>
  </r>
  <r>
    <n v="1834667137"/>
    <n v="13148226.09"/>
    <s v="IDR"/>
    <s v="PT INDO HUMAN RESOURCE"/>
    <m/>
    <s v="60 days net from invoice receipt date"/>
    <s v="PT Star Global Indonesia"/>
    <n v="1314822.6090000002"/>
    <m/>
    <n v="14463048.699000001"/>
    <x v="12"/>
    <x v="5"/>
    <s v="0071/WCC/TI/R8/SGI/VII/2017"/>
    <s v="CHR-007/3348/17"/>
    <m/>
    <m/>
    <m/>
  </r>
  <r>
    <n v="1834630228"/>
    <n v="13148266.09"/>
    <s v="IDR"/>
    <s v="PT INDO HUMAN RESOURCE"/>
    <m/>
    <s v="60 days net from invoice receipt date"/>
    <s v="PT Star Global Indonesia"/>
    <n v="1314826.6090000002"/>
    <m/>
    <n v="14463092.699000001"/>
    <x v="12"/>
    <x v="5"/>
    <s v="0072/WCC/TI/R8/SGI/VII/2017"/>
    <s v="CHR-007/3349/17"/>
    <m/>
    <m/>
    <m/>
  </r>
  <r>
    <n v="1834632588"/>
    <n v="16367668.48"/>
    <s v="IDR"/>
    <s v="PT INDO HUMAN RESOURCE"/>
    <m/>
    <s v="60 days net from invoice receipt date"/>
    <s v="PT Star Global Indonesia"/>
    <n v="1636766.8480000002"/>
    <m/>
    <n v="18004435.328000002"/>
    <x v="12"/>
    <x v="5"/>
    <s v="0073/WCC/TI/R8/SGI/VII/2017"/>
    <s v="CHR-007/3350/17"/>
    <m/>
    <m/>
    <m/>
  </r>
  <r>
    <n v="1834675276"/>
    <n v="15224584"/>
    <s v="IDR"/>
    <s v="PT INDO HUMAN RESOURCE"/>
    <m/>
    <s v="60 days net from invoice receipt date"/>
    <s v="PT Star Global Indonesia"/>
    <n v="1522458.4000000001"/>
    <m/>
    <n v="16747042.4"/>
    <x v="12"/>
    <x v="5"/>
    <s v="0074/WCC/TI/R8/SGI/VII/2017"/>
    <s v="CHR-007/3351/17"/>
    <m/>
    <m/>
    <m/>
  </r>
  <r>
    <n v="1834666864"/>
    <n v="11819603"/>
    <s v="IDR"/>
    <s v="PT INDO HUMAN RESOURCE"/>
    <m/>
    <s v="60 days net from invoice receipt date"/>
    <s v="PT Star Global Indonesia"/>
    <n v="1181960.3"/>
    <m/>
    <n v="13001563.300000001"/>
    <x v="12"/>
    <x v="5"/>
    <s v="0495/WCC/TI/R8/SGI/VII/2017"/>
    <s v="CHR-007/3466/17"/>
    <m/>
    <m/>
    <m/>
  </r>
  <r>
    <n v="1834630210"/>
    <n v="13148226.09"/>
    <s v="IDR"/>
    <s v="PT INDO HUMAN RESOURCE"/>
    <m/>
    <s v="60 days net from invoice receipt date"/>
    <s v="PT Star Global Indonesia"/>
    <n v="1314822.6090000002"/>
    <m/>
    <n v="14463048.699000001"/>
    <x v="12"/>
    <x v="5"/>
    <s v="0075/WCC/TI/R8/SGI/VII/2017"/>
    <s v="CHR-007/3352/17"/>
    <m/>
    <m/>
    <m/>
  </r>
  <r>
    <n v="346186731"/>
    <n v="246380917.79999998"/>
    <m/>
    <m/>
    <m/>
    <m/>
    <m/>
    <n v="24638091.780000001"/>
    <n v="1"/>
    <n v="271019009.57999998"/>
    <x v="7"/>
    <x v="4"/>
    <m/>
    <m/>
    <m/>
    <m/>
    <m/>
  </r>
  <r>
    <n v="32217238"/>
    <n v="0"/>
    <s v="IDR"/>
    <s v="PT INDO HUMAN RESOURCE"/>
    <m/>
    <s v="30 days net from invoice receipt date - 300S"/>
    <s v="PT Nokia Solutions and Networks Indonesia"/>
    <n v="0"/>
    <n v="1"/>
    <n v="0"/>
    <x v="4"/>
    <x v="5"/>
    <s v="25/WCC/TI/3/4/2016"/>
    <s v="CHR-003/608/16"/>
    <n v="113931934.59999999"/>
    <n v="-113931934.59999999"/>
    <s v="PO Delete"/>
  </r>
  <r>
    <n v="32218645"/>
    <n v="0"/>
    <s v="IDR"/>
    <s v="PT INDO HUMAN RESOURCE"/>
    <m/>
    <s v="30 days net from invoice receipt date - 300S"/>
    <s v="PT Nokia Solutions and Networks Indonesia"/>
    <n v="0"/>
    <n v="1"/>
    <n v="0"/>
    <x v="4"/>
    <x v="5"/>
    <s v="24/WCC/TI/4S/4/2016"/>
    <s v="CHR-003/611/16"/>
    <n v="210229773.59999999"/>
    <n v="-210229773.59999999"/>
    <s v="PO Delete"/>
  </r>
  <r>
    <n v="32218681"/>
    <n v="0"/>
    <s v="IDR"/>
    <s v="PT INDO HUMAN RESOURCE"/>
    <m/>
    <s v="30 days net from invoice receipt date - 300S"/>
    <s v="PT Nokia Solutions and Networks Indonesia"/>
    <n v="0"/>
    <n v="1"/>
    <n v="0"/>
    <x v="4"/>
    <x v="5"/>
    <s v="23/WCC/TI/4P/4/2016"/>
    <s v="CHR-003/610/16"/>
    <n v="51977094.399999999"/>
    <n v="-51977094.399999999"/>
    <s v="PO Delete"/>
  </r>
  <r>
    <n v="32218931"/>
    <n v="0"/>
    <s v="IDR"/>
    <s v="PT INDO HUMAN RESOURCE"/>
    <m/>
    <s v="30 days net from invoice receipt date - 300S"/>
    <s v="PT Nokia Solutions and Networks Indonesia"/>
    <n v="0"/>
    <n v="1"/>
    <n v="0"/>
    <x v="4"/>
    <x v="5"/>
    <s v="22/WCC/TI/4K/4/2016"/>
    <s v="CHR-003/609/16"/>
    <n v="287498303.39999998"/>
    <n v="-287498303.39999998"/>
    <s v="PO Delete"/>
  </r>
  <r>
    <n v="32313275"/>
    <n v="0"/>
    <s v="IDR"/>
    <s v="PT INDO HUMAN RESOURCE"/>
    <m/>
    <s v="30 days net from invoice receipt date - 300S"/>
    <s v="PT Nokia Solutions and Networks Indonesia"/>
    <n v="0"/>
    <n v="2"/>
    <n v="0"/>
    <x v="2"/>
    <x v="11"/>
    <m/>
    <m/>
    <m/>
    <n v="0"/>
    <s v="PO Delete"/>
  </r>
  <r>
    <n v="32217251"/>
    <n v="0"/>
    <s v="IDR"/>
    <s v="PT INDO HUMAN RESOURCE"/>
    <m/>
    <s v="30 days net from invoice receipt date - 300S"/>
    <s v="PT Nokia Solutions and Networks Indonesia"/>
    <n v="0"/>
    <n v="1"/>
    <n v="0"/>
    <x v="2"/>
    <x v="11"/>
    <m/>
    <m/>
    <m/>
    <n v="0"/>
    <s v="PO Delete"/>
  </r>
  <r>
    <n v="32170398"/>
    <n v="0"/>
    <s v="IDR"/>
    <s v="PT INDO HUMAN RESOURCE"/>
    <m/>
    <s v="30 days net from invoice receipt date - 300S"/>
    <s v="PT Nokia Solutions and Networks Indonesia"/>
    <n v="0"/>
    <n v="1"/>
    <n v="0"/>
    <x v="2"/>
    <x v="11"/>
    <m/>
    <m/>
    <m/>
    <n v="0"/>
    <s v="PO Delete"/>
  </r>
  <r>
    <n v="32170339"/>
    <n v="0"/>
    <s v="IDR"/>
    <s v="PT INDO HUMAN RESOURCE"/>
    <m/>
    <s v="30 days net from invoice receipt date - 300S"/>
    <s v="PT Nokia Solutions and Networks Indonesia"/>
    <n v="0"/>
    <n v="1"/>
    <n v="0"/>
    <x v="2"/>
    <x v="11"/>
    <m/>
    <m/>
    <m/>
    <n v="0"/>
    <s v="PO Delete"/>
  </r>
  <r>
    <n v="31698923"/>
    <n v="0"/>
    <s v="IDR"/>
    <s v="PT INDO HUMAN RESOURCE"/>
    <m/>
    <s v="60 days net from invoice receipt date - 600S"/>
    <s v="PT Nokia Solutions and Networks Indonesia"/>
    <n v="0"/>
    <n v="1"/>
    <n v="0"/>
    <x v="2"/>
    <x v="11"/>
    <m/>
    <m/>
    <m/>
    <n v="0"/>
    <s v="PO Delete"/>
  </r>
  <r>
    <n v="31698921"/>
    <n v="0"/>
    <s v="IDR"/>
    <s v="PT INDO HUMAN RESOURCE"/>
    <m/>
    <s v="60 days net from invoice receipt date - 600S"/>
    <s v="PT Nokia Solutions and Networks Indonesia"/>
    <n v="0"/>
    <n v="1"/>
    <n v="0"/>
    <x v="2"/>
    <x v="11"/>
    <m/>
    <m/>
    <m/>
    <n v="0"/>
    <s v="PO Delete"/>
  </r>
  <r>
    <n v="31698917"/>
    <n v="0"/>
    <s v="IDR"/>
    <s v="PT INDO HUMAN RESOURCE"/>
    <m/>
    <s v="60 days net from invoice receipt date - 600S"/>
    <s v="PT Nokia Solutions and Networks Indonesia"/>
    <n v="0"/>
    <n v="1"/>
    <n v="0"/>
    <x v="2"/>
    <x v="11"/>
    <m/>
    <m/>
    <m/>
    <n v="0"/>
    <s v="PO Delete"/>
  </r>
  <r>
    <n v="31698915"/>
    <n v="0"/>
    <s v="IDR"/>
    <s v="PT INDO HUMAN RESOURCE"/>
    <m/>
    <s v="60 days net from invoice receipt date - 600S"/>
    <s v="PT Nokia Solutions and Networks Indonesia"/>
    <n v="0"/>
    <n v="1"/>
    <n v="0"/>
    <x v="2"/>
    <x v="11"/>
    <m/>
    <m/>
    <m/>
    <n v="0"/>
    <s v="PO Delete"/>
  </r>
  <r>
    <n v="31698909"/>
    <n v="0"/>
    <s v="IDR"/>
    <s v="PT INDO HUMAN RESOURCE"/>
    <m/>
    <s v="60 days net from invoice receipt date - 600S"/>
    <s v="PT Nokia Solutions and Networks Indonesia"/>
    <n v="0"/>
    <n v="1"/>
    <n v="0"/>
    <x v="2"/>
    <x v="11"/>
    <m/>
    <m/>
    <m/>
    <n v="0"/>
    <s v="PO Delete"/>
  </r>
  <r>
    <n v="31698903"/>
    <n v="0"/>
    <s v="IDR"/>
    <s v="PT INDO HUMAN RESOURCE"/>
    <m/>
    <s v="60 days net from invoice receipt date - 600S"/>
    <s v="PT Nokia Solutions and Networks Indonesia"/>
    <n v="0"/>
    <n v="1"/>
    <n v="0"/>
    <x v="2"/>
    <x v="11"/>
    <m/>
    <m/>
    <m/>
    <n v="0"/>
    <s v="PO Delete"/>
  </r>
  <r>
    <n v="31648323"/>
    <n v="0"/>
    <s v="IDR"/>
    <s v="PT INDO HUMAN RESOURCE"/>
    <m/>
    <s v="60 days net from invoice receipt date - 600S"/>
    <s v="PT Nokia Solutions and Networks Indonesia"/>
    <n v="0"/>
    <n v="3"/>
    <n v="0"/>
    <x v="2"/>
    <x v="11"/>
    <m/>
    <m/>
    <m/>
    <n v="0"/>
    <s v="PO Delete"/>
  </r>
  <r>
    <n v="31648276"/>
    <n v="0"/>
    <s v="IDR"/>
    <s v="PT INDO HUMAN RESOURCE"/>
    <m/>
    <s v="60 days net from invoice receipt date - 600S"/>
    <s v="PT Nokia Solutions and Networks Indonesia"/>
    <n v="0"/>
    <n v="1"/>
    <n v="0"/>
    <x v="2"/>
    <x v="11"/>
    <m/>
    <m/>
    <m/>
    <n v="0"/>
    <s v="PO Delete"/>
  </r>
  <r>
    <n v="31648235"/>
    <n v="0"/>
    <s v="IDR"/>
    <s v="PT INDO HUMAN RESOURCE"/>
    <m/>
    <s v="60 days net from invoice receipt date - 600S"/>
    <s v="PT Nokia Solutions and Networks Indonesia"/>
    <n v="0"/>
    <n v="3"/>
    <n v="0"/>
    <x v="2"/>
    <x v="11"/>
    <m/>
    <m/>
    <m/>
    <n v="0"/>
    <s v="PO Delete"/>
  </r>
  <r>
    <n v="31648230"/>
    <n v="0"/>
    <s v="IDR"/>
    <s v="PT INDO HUMAN RESOURCE"/>
    <m/>
    <s v="60 days net from invoice receipt date - 600S"/>
    <s v="PT Nokia Solutions and Networks Indonesia"/>
    <n v="0"/>
    <n v="1"/>
    <n v="0"/>
    <x v="2"/>
    <x v="11"/>
    <m/>
    <m/>
    <m/>
    <n v="0"/>
    <m/>
  </r>
  <r>
    <n v="31585506"/>
    <n v="0"/>
    <s v="IDR"/>
    <s v="PT INDO HUMAN RESOURCE"/>
    <m/>
    <s v="60 days net from invoice receipt date - 600S"/>
    <s v="PT Nokia Solutions and Networks Indonesia"/>
    <n v="0"/>
    <n v="6"/>
    <n v="0"/>
    <x v="2"/>
    <x v="11"/>
    <m/>
    <m/>
    <m/>
    <n v="0"/>
    <m/>
  </r>
  <r>
    <n v="32065825"/>
    <n v="0"/>
    <s v="IDR"/>
    <s v="PT INDO HUMAN RESOURCE"/>
    <m/>
    <s v="60 days net from invoice receipt date - 600S"/>
    <s v="PT Nokia Solutions and Networks Indonesia"/>
    <n v="0"/>
    <s v="6"/>
    <n v="0"/>
    <x v="2"/>
    <x v="11"/>
    <m/>
    <m/>
    <m/>
    <n v="0"/>
    <s v="PO Delete"/>
  </r>
  <r>
    <n v="32044858"/>
    <n v="0"/>
    <s v="IDR"/>
    <s v="PT INDO HUMAN RESOURCE"/>
    <m/>
    <s v="30 days net from invoice receipt date - 300S"/>
    <s v="PT Nokia Solutions and Networks Indonesia"/>
    <n v="0"/>
    <s v="1"/>
    <n v="0"/>
    <x v="2"/>
    <x v="11"/>
    <m/>
    <m/>
    <m/>
    <n v="0"/>
    <s v="PO Delete"/>
  </r>
  <r>
    <n v="32044964"/>
    <n v="0"/>
    <s v="IDR"/>
    <s v="PT INDO HUMAN RESOURCE"/>
    <m/>
    <s v="60 days net from invoice receipt date - 600S"/>
    <s v="PT Nokia Solutions and Networks Indonesia"/>
    <n v="0"/>
    <s v="1"/>
    <n v="0"/>
    <x v="2"/>
    <x v="11"/>
    <m/>
    <m/>
    <m/>
    <n v="0"/>
    <s v="PO Delete"/>
  </r>
  <r>
    <n v="31980604"/>
    <n v="0"/>
    <s v="IDR"/>
    <s v="PT INDO HUMAN RESOURCE"/>
    <m/>
    <s v="60 days net from invoice receipt date - 600S"/>
    <s v="PT Nokia Solutions and Networks Indonesia"/>
    <n v="0"/>
    <s v="6"/>
    <n v="0"/>
    <x v="2"/>
    <x v="11"/>
    <m/>
    <m/>
    <m/>
    <n v="0"/>
    <s v="PO Delete"/>
  </r>
  <r>
    <n v="31950865"/>
    <n v="0"/>
    <s v="IDR"/>
    <s v="PT INDO HUMAN RESOURCE"/>
    <m/>
    <s v="30 days net from invoice receipt date - 300S"/>
    <s v="PT Nokia Solutions and Networks Indonesia"/>
    <n v="0"/>
    <s v="1"/>
    <n v="0"/>
    <x v="2"/>
    <x v="11"/>
    <m/>
    <m/>
    <m/>
    <n v="0"/>
    <s v="PO Delete"/>
  </r>
  <r>
    <n v="31698927"/>
    <n v="0"/>
    <s v="IDR"/>
    <s v="PT INDO HUMAN RESOURCE"/>
    <m/>
    <s v="60 days net from invoice receipt date - 600S"/>
    <s v="PT Nokia Solutions and Networks Indonesia"/>
    <n v="0"/>
    <n v="1"/>
    <n v="0"/>
    <x v="2"/>
    <x v="11"/>
    <m/>
    <m/>
    <m/>
    <n v="0"/>
    <s v="PO Delete"/>
  </r>
  <r>
    <n v="31698919"/>
    <n v="0"/>
    <s v="IDR"/>
    <s v="PT INDO HUMAN RESOURCE"/>
    <m/>
    <s v="60 days net from invoice receipt date - 600S"/>
    <s v="PT Nokia Solutions and Networks Indonesia"/>
    <n v="0"/>
    <n v="1"/>
    <n v="0"/>
    <x v="2"/>
    <x v="11"/>
    <m/>
    <m/>
    <m/>
    <n v="0"/>
    <s v="PO Delete"/>
  </r>
  <r>
    <n v="31698913"/>
    <n v="0"/>
    <s v="IDR"/>
    <s v="PT INDO HUMAN RESOURCE"/>
    <m/>
    <s v="60 days net from invoice receipt date - 600S"/>
    <s v="PT Nokia Solutions and Networks Indonesia"/>
    <n v="0"/>
    <n v="1"/>
    <n v="0"/>
    <x v="2"/>
    <x v="11"/>
    <m/>
    <m/>
    <m/>
    <n v="0"/>
    <s v="PO Delete"/>
  </r>
  <r>
    <n v="31698911"/>
    <n v="0"/>
    <s v="IDR"/>
    <s v="PT INDO HUMAN RESOURCE"/>
    <m/>
    <s v="60 days net from invoice receipt date - 600S"/>
    <s v="PT Nokia Solutions and Networks Indonesia"/>
    <n v="0"/>
    <n v="1"/>
    <n v="0"/>
    <x v="2"/>
    <x v="11"/>
    <m/>
    <m/>
    <m/>
    <n v="0"/>
    <s v="PO Delete"/>
  </r>
  <r>
    <n v="31698907"/>
    <n v="0"/>
    <s v="IDR"/>
    <s v="PT INDO HUMAN RESOURCE"/>
    <m/>
    <s v="60 days net from invoice receipt date - 600S"/>
    <s v="PT Nokia Solutions and Networks Indonesia"/>
    <n v="0"/>
    <n v="1"/>
    <n v="0"/>
    <x v="2"/>
    <x v="11"/>
    <m/>
    <m/>
    <m/>
    <n v="0"/>
    <s v="PO Delete"/>
  </r>
  <r>
    <n v="31698905"/>
    <n v="0"/>
    <s v="IDR"/>
    <s v="PT INDO HUMAN RESOURCE"/>
    <m/>
    <s v="60 days net from invoice receipt date - 600S"/>
    <s v="PT Nokia Solutions and Networks Indonesia"/>
    <n v="0"/>
    <n v="1"/>
    <n v="0"/>
    <x v="2"/>
    <x v="11"/>
    <m/>
    <m/>
    <m/>
    <n v="0"/>
    <s v="PO Delete"/>
  </r>
  <r>
    <n v="31698900"/>
    <n v="0"/>
    <s v="IDR"/>
    <s v="PT INDO HUMAN RESOURCE"/>
    <m/>
    <s v="60 days net from invoice receipt date - 600S"/>
    <s v="PT Nokia Solutions and Networks Indonesia"/>
    <n v="0"/>
    <n v="1"/>
    <n v="0"/>
    <x v="2"/>
    <x v="11"/>
    <m/>
    <m/>
    <m/>
    <n v="0"/>
    <s v="PO Delete"/>
  </r>
  <r>
    <n v="31698870"/>
    <n v="0"/>
    <s v="IDR"/>
    <s v="PT INDO HUMAN RESOURCE"/>
    <m/>
    <s v="60 days net from invoice receipt date - 600S"/>
    <s v="PT Nokia Solutions and Networks Indonesia"/>
    <n v="0"/>
    <n v="1"/>
    <n v="0"/>
    <x v="2"/>
    <x v="11"/>
    <m/>
    <m/>
    <m/>
    <n v="0"/>
    <s v="PO Delete"/>
  </r>
  <r>
    <n v="31695331"/>
    <n v="0"/>
    <s v="IDR"/>
    <s v="PT INDO HUMAN RESOURCE"/>
    <m/>
    <s v="60 days net from invoice receipt date - 600S"/>
    <s v="PT Nokia Solutions and Networks Indonesia"/>
    <n v="0"/>
    <n v="1"/>
    <n v="0"/>
    <x v="2"/>
    <x v="11"/>
    <m/>
    <m/>
    <m/>
    <n v="0"/>
    <s v="PO Delete"/>
  </r>
  <r>
    <n v="31695315"/>
    <n v="0"/>
    <s v="IDR"/>
    <s v="PT INDO HUMAN RESOURCE"/>
    <m/>
    <s v="60 days net from invoice receipt date - 600S"/>
    <s v="PT Nokia Solutions and Networks Indonesia"/>
    <n v="0"/>
    <n v="1"/>
    <n v="0"/>
    <x v="2"/>
    <x v="11"/>
    <m/>
    <m/>
    <m/>
    <n v="0"/>
    <s v="PO Delete"/>
  </r>
  <r>
    <n v="31695294"/>
    <n v="0"/>
    <s v="IDR"/>
    <s v="PT INDO HUMAN RESOURCE"/>
    <m/>
    <s v="60 days net from invoice receipt date - 600S"/>
    <s v="PT Nokia Solutions and Networks Indonesia"/>
    <n v="0"/>
    <n v="1"/>
    <n v="0"/>
    <x v="2"/>
    <x v="11"/>
    <m/>
    <m/>
    <m/>
    <n v="0"/>
    <s v="PO Delete"/>
  </r>
  <r>
    <n v="31695250"/>
    <n v="0"/>
    <s v="IDR"/>
    <s v="PT INDO HUMAN RESOURCE"/>
    <m/>
    <s v="60 days net from invoice receipt date - 600S"/>
    <s v="PT Nokia Solutions and Networks Indonesia"/>
    <n v="0"/>
    <n v="1"/>
    <n v="0"/>
    <x v="2"/>
    <x v="11"/>
    <m/>
    <m/>
    <m/>
    <n v="0"/>
    <s v="PO Delete"/>
  </r>
  <r>
    <n v="31695213"/>
    <n v="0"/>
    <s v="IDR"/>
    <s v="PT INDO HUMAN RESOURCE"/>
    <m/>
    <s v="60 days net from invoice receipt date - 600S"/>
    <s v="PT Nokia Solutions and Networks Indonesia"/>
    <n v="0"/>
    <n v="1"/>
    <n v="0"/>
    <x v="2"/>
    <x v="11"/>
    <m/>
    <m/>
    <m/>
    <n v="0"/>
    <s v="PO Delete"/>
  </r>
  <r>
    <n v="90664558"/>
    <n v="0"/>
    <s v="IDR"/>
    <s v="PT INDO HUMAN RESOURCE"/>
    <m/>
    <s v="90 days net from invoice receipt date - 900S"/>
    <s v="PT Nokia Solutions and Networks Indonesia"/>
    <n v="0"/>
    <n v="1"/>
    <n v="0"/>
    <x v="2"/>
    <x v="11"/>
    <m/>
    <m/>
    <m/>
    <n v="0"/>
    <s v="PO Delete"/>
  </r>
  <r>
    <n v="90664556"/>
    <n v="0"/>
    <s v="IDR"/>
    <s v="PT INDO HUMAN RESOURCE"/>
    <m/>
    <s v="90 days net from invoice receipt date - 900S"/>
    <s v="PT Nokia Solutions and Networks Indonesia"/>
    <n v="0"/>
    <n v="1"/>
    <n v="0"/>
    <x v="2"/>
    <x v="11"/>
    <m/>
    <m/>
    <m/>
    <n v="0"/>
    <s v="PO Delete"/>
  </r>
  <r>
    <n v="31509680"/>
    <n v="0"/>
    <s v="IDR"/>
    <s v="PT INDO HUMAN RESOURCE"/>
    <m/>
    <s v="60 days net from invoice receipt date - 600S"/>
    <s v="PT Nokia Solutions and Networks Indonesia"/>
    <n v="0"/>
    <n v="1"/>
    <n v="0"/>
    <x v="2"/>
    <x v="11"/>
    <m/>
    <m/>
    <m/>
    <n v="0"/>
    <s v="PO Delete"/>
  </r>
  <r>
    <n v="31393877"/>
    <n v="0"/>
    <s v="IDR"/>
    <s v="PT INDO HUMAN RESOURCE"/>
    <m/>
    <s v="60 days net"/>
    <s v="PT Nokia Solutions and Networks Indonesia"/>
    <n v="0"/>
    <n v="0"/>
    <n v="0"/>
    <x v="2"/>
    <x v="11"/>
    <m/>
    <m/>
    <m/>
    <n v="0"/>
    <s v="PO Delete"/>
  </r>
  <r>
    <n v="31337174"/>
    <n v="0"/>
    <s v="IDR"/>
    <s v="PT INDO HUMAN RESOURCE"/>
    <m/>
    <s v="30 days net"/>
    <s v="PT Nokia Solutions and Networks Indonesia"/>
    <n v="0"/>
    <n v="2"/>
    <n v="0"/>
    <x v="2"/>
    <x v="11"/>
    <m/>
    <m/>
    <m/>
    <n v="0"/>
    <s v="PO Delete"/>
  </r>
  <r>
    <n v="31337166"/>
    <n v="0"/>
    <s v="IDR"/>
    <s v="PT INDO HUMAN RESOURCE"/>
    <m/>
    <s v="30 days net"/>
    <s v="PT Nokia Solutions and Networks Indonesia"/>
    <n v="0"/>
    <n v="4"/>
    <n v="0"/>
    <x v="2"/>
    <x v="11"/>
    <m/>
    <m/>
    <m/>
    <n v="0"/>
    <s v="PO Delete"/>
  </r>
  <r>
    <n v="31159429"/>
    <n v="0"/>
    <s v="IDR"/>
    <s v="PT INDO HUMAN RESOURCE"/>
    <m/>
    <s v="60 days net"/>
    <s v="PT Nokia Solutions and Networks Indonesia"/>
    <n v="0"/>
    <n v="1"/>
    <n v="0"/>
    <x v="2"/>
    <x v="11"/>
    <m/>
    <m/>
    <m/>
    <n v="0"/>
    <s v="PO Delete"/>
  </r>
  <r>
    <n v="31139990"/>
    <n v="0"/>
    <s v="IDR"/>
    <s v="PT INDO HUMAN RESOURCE"/>
    <m/>
    <s v="60 days net"/>
    <s v="PT Nokia Solutions and Networks Indonesia"/>
    <n v="0"/>
    <n v="5"/>
    <n v="0"/>
    <x v="2"/>
    <x v="11"/>
    <m/>
    <m/>
    <m/>
    <n v="0"/>
    <s v="PO Delete"/>
  </r>
  <r>
    <n v="31025576"/>
    <n v="0"/>
    <s v="IDR"/>
    <s v="PT INDO HUMAN RESOURCE"/>
    <m/>
    <s v="60 days net"/>
    <s v="PT Nokia Solutions and Networks Indonesia"/>
    <n v="0"/>
    <n v="5"/>
    <n v="0"/>
    <x v="2"/>
    <x v="11"/>
    <m/>
    <m/>
    <m/>
    <n v="0"/>
    <s v="PO Delete"/>
  </r>
  <r>
    <n v="31025574"/>
    <n v="0"/>
    <s v="IDR"/>
    <s v="PT INDO HUMAN RESOURCE"/>
    <m/>
    <s v="60 days net"/>
    <s v="PT Nokia Solutions and Networks Indonesia"/>
    <n v="0"/>
    <n v="5"/>
    <n v="0"/>
    <x v="2"/>
    <x v="11"/>
    <m/>
    <m/>
    <m/>
    <n v="0"/>
    <s v="PO Delete"/>
  </r>
  <r>
    <n v="31025561"/>
    <n v="0"/>
    <s v="IDR"/>
    <s v="PT INDO HUMAN RESOURCE"/>
    <m/>
    <s v="60 days net"/>
    <s v="PT Nokia Solutions and Networks Indonesia"/>
    <n v="0"/>
    <n v="7"/>
    <n v="0"/>
    <x v="2"/>
    <x v="11"/>
    <m/>
    <m/>
    <m/>
    <n v="0"/>
    <s v="PO Delete"/>
  </r>
  <r>
    <n v="31025559"/>
    <n v="0"/>
    <s v="IDR"/>
    <s v="PT INDO HUMAN RESOURCE"/>
    <m/>
    <s v="60 days net"/>
    <s v="PT Nokia Solutions and Networks Indonesia"/>
    <n v="0"/>
    <n v="5"/>
    <n v="0"/>
    <x v="2"/>
    <x v="11"/>
    <m/>
    <m/>
    <m/>
    <n v="0"/>
    <s v="PO Delete"/>
  </r>
  <r>
    <n v="31025557"/>
    <n v="0"/>
    <s v="IDR"/>
    <s v="PT INDO HUMAN RESOURCE"/>
    <m/>
    <s v="60 days net"/>
    <s v="PT Nokia Solutions and Networks Indonesia"/>
    <n v="0"/>
    <n v="5"/>
    <n v="0"/>
    <x v="2"/>
    <x v="11"/>
    <m/>
    <m/>
    <m/>
    <n v="0"/>
    <s v="PO Delete"/>
  </r>
  <r>
    <n v="31025553"/>
    <n v="0"/>
    <s v="IDR"/>
    <s v="PT INDO HUMAN RESOURCE"/>
    <m/>
    <s v="60 days net"/>
    <s v="PT Nokia Solutions and Networks Indonesia"/>
    <n v="0"/>
    <n v="5"/>
    <n v="0"/>
    <x v="2"/>
    <x v="11"/>
    <m/>
    <m/>
    <m/>
    <n v="0"/>
    <s v="PO Delete"/>
  </r>
  <r>
    <n v="31025542"/>
    <n v="0"/>
    <s v="IDR"/>
    <s v="PT INDO HUMAN RESOURCE"/>
    <m/>
    <s v="60 days net"/>
    <s v="PT Nokia Solutions and Networks Indonesia"/>
    <n v="0"/>
    <n v="7"/>
    <n v="0"/>
    <x v="2"/>
    <x v="11"/>
    <m/>
    <m/>
    <m/>
    <n v="0"/>
    <s v="PO Delete"/>
  </r>
  <r>
    <n v="30824399"/>
    <n v="0"/>
    <s v="IDR"/>
    <s v="PT INDO HUMAN RESOURCE"/>
    <m/>
    <s v="60 days net"/>
    <s v="PT Nokia Solutions and Networks Indonesia"/>
    <n v="0"/>
    <n v="1"/>
    <n v="0"/>
    <x v="2"/>
    <x v="11"/>
    <m/>
    <m/>
    <m/>
    <n v="0"/>
    <s v="PO Delete"/>
  </r>
  <r>
    <n v="30776401"/>
    <n v="0"/>
    <s v="IDR"/>
    <s v="PT INDO HUMAN RESOURCE"/>
    <m/>
    <s v="60 days net"/>
    <s v="PT Nokia Solutions and Networks Indonesia"/>
    <n v="0"/>
    <n v="2"/>
    <n v="0"/>
    <x v="2"/>
    <x v="11"/>
    <m/>
    <m/>
    <m/>
    <n v="0"/>
    <s v="PO Delete"/>
  </r>
  <r>
    <n v="30754780"/>
    <n v="0"/>
    <s v="IDR"/>
    <s v="PT INDO HUMAN RESOURCE"/>
    <m/>
    <s v="60 days net"/>
    <s v="PT Nokia Solutions and Networks Indonesia"/>
    <n v="0"/>
    <n v="6"/>
    <n v="0"/>
    <x v="2"/>
    <x v="11"/>
    <m/>
    <m/>
    <m/>
    <n v="0"/>
    <s v="PO Delete"/>
  </r>
  <r>
    <n v="30603807"/>
    <n v="0"/>
    <s v="IDR"/>
    <s v="PT INDO HUMAN RESOURCE"/>
    <m/>
    <s v="30 days net"/>
    <s v="PT Nokia Solutions and Networks Indonesia"/>
    <n v="0"/>
    <n v="1"/>
    <n v="0"/>
    <x v="2"/>
    <x v="11"/>
    <m/>
    <m/>
    <m/>
    <n v="0"/>
    <s v="PO Delete"/>
  </r>
  <r>
    <n v="30603740"/>
    <n v="0"/>
    <s v="IDR"/>
    <s v="PT INDO HUMAN RESOURCE"/>
    <m/>
    <s v="30 days net"/>
    <s v="PT Nokia Solutions and Networks Indonesia"/>
    <n v="0"/>
    <n v="1"/>
    <n v="0"/>
    <x v="2"/>
    <x v="11"/>
    <m/>
    <m/>
    <m/>
    <n v="0"/>
    <s v="PO Delete"/>
  </r>
  <r>
    <n v="30601224"/>
    <n v="0"/>
    <s v="IDR"/>
    <s v="PT INDO HUMAN RESOURCE"/>
    <m/>
    <s v="30 days net"/>
    <s v="PT Nokia Solutions and Networks Indonesia"/>
    <n v="0"/>
    <n v="1"/>
    <n v="0"/>
    <x v="2"/>
    <x v="11"/>
    <m/>
    <m/>
    <m/>
    <n v="0"/>
    <s v="PO Delete"/>
  </r>
  <r>
    <n v="30594962"/>
    <n v="0"/>
    <s v="IDR"/>
    <s v="PT INDO HUMAN RESOURCE"/>
    <m/>
    <s v="60 days net"/>
    <s v="PT Nokia Solutions and Networks Indonesia"/>
    <n v="0"/>
    <n v="1"/>
    <n v="0"/>
    <x v="2"/>
    <x v="11"/>
    <m/>
    <m/>
    <m/>
    <n v="0"/>
    <s v="PO Delete"/>
  </r>
  <r>
    <n v="30594959"/>
    <n v="0"/>
    <s v="IDR"/>
    <s v="PT INDO HUMAN RESOURCE"/>
    <m/>
    <s v="60 days net"/>
    <s v="PT Nokia Solutions and Networks Indonesia"/>
    <n v="0"/>
    <n v="1"/>
    <n v="0"/>
    <x v="2"/>
    <x v="11"/>
    <m/>
    <m/>
    <m/>
    <n v="0"/>
    <s v="PO Delete"/>
  </r>
  <r>
    <n v="30594946"/>
    <n v="0"/>
    <s v="IDR"/>
    <s v="PT INDO HUMAN RESOURCE"/>
    <m/>
    <s v="60 days net"/>
    <s v="PT Nokia Solutions and Networks Indonesia"/>
    <n v="0"/>
    <n v="1"/>
    <n v="0"/>
    <x v="2"/>
    <x v="11"/>
    <m/>
    <m/>
    <m/>
    <n v="0"/>
    <s v="PO Delete"/>
  </r>
  <r>
    <n v="30594936"/>
    <n v="0"/>
    <s v="IDR"/>
    <s v="PT INDO HUMAN RESOURCE"/>
    <m/>
    <s v="60 days net"/>
    <s v="PT Nokia Solutions and Networks Indonesia"/>
    <n v="0"/>
    <n v="1"/>
    <n v="0"/>
    <x v="2"/>
    <x v="11"/>
    <m/>
    <m/>
    <m/>
    <n v="0"/>
    <s v="PO Delete"/>
  </r>
  <r>
    <n v="30594934"/>
    <n v="0"/>
    <s v="IDR"/>
    <s v="PT INDO HUMAN RESOURCE"/>
    <m/>
    <s v="60 days net"/>
    <s v="PT Nokia Solutions and Networks Indonesia"/>
    <n v="0"/>
    <n v="1"/>
    <n v="0"/>
    <x v="2"/>
    <x v="11"/>
    <m/>
    <m/>
    <m/>
    <n v="0"/>
    <s v="PO Delete"/>
  </r>
  <r>
    <n v="30594933"/>
    <n v="0"/>
    <s v="IDR"/>
    <s v="PT INDO HUMAN RESOURCE"/>
    <m/>
    <s v="60 days net"/>
    <s v="PT Nokia Solutions and Networks Indonesia"/>
    <n v="0"/>
    <n v="1"/>
    <n v="0"/>
    <x v="2"/>
    <x v="11"/>
    <m/>
    <m/>
    <m/>
    <n v="0"/>
    <s v="PO Delete"/>
  </r>
  <r>
    <n v="30594928"/>
    <n v="0"/>
    <s v="IDR"/>
    <s v="PT INDO HUMAN RESOURCE"/>
    <m/>
    <s v="60 days net"/>
    <s v="PT Nokia Solutions and Networks Indonesia"/>
    <n v="0"/>
    <n v="1"/>
    <n v="0"/>
    <x v="2"/>
    <x v="11"/>
    <m/>
    <m/>
    <m/>
    <n v="0"/>
    <s v="PO Delete"/>
  </r>
  <r>
    <n v="30594927"/>
    <n v="0"/>
    <s v="IDR"/>
    <s v="PT INDO HUMAN RESOURCE"/>
    <m/>
    <s v="60 days net"/>
    <s v="PT Nokia Solutions and Networks Indonesia"/>
    <n v="0"/>
    <n v="1"/>
    <n v="0"/>
    <x v="2"/>
    <x v="11"/>
    <m/>
    <m/>
    <m/>
    <n v="0"/>
    <s v="PO Delete"/>
  </r>
  <r>
    <n v="30594923"/>
    <n v="0"/>
    <s v="IDR"/>
    <s v="PT INDO HUMAN RESOURCE"/>
    <m/>
    <s v="60 days net"/>
    <s v="PT Nokia Solutions and Networks Indonesia"/>
    <n v="0"/>
    <n v="1"/>
    <n v="0"/>
    <x v="2"/>
    <x v="11"/>
    <m/>
    <m/>
    <m/>
    <n v="0"/>
    <s v="PO Delete"/>
  </r>
  <r>
    <n v="30594921"/>
    <n v="0"/>
    <s v="IDR"/>
    <s v="PT INDO HUMAN RESOURCE"/>
    <m/>
    <s v="60 days net"/>
    <s v="PT Nokia Solutions and Networks Indonesia"/>
    <n v="0"/>
    <n v="1"/>
    <n v="0"/>
    <x v="2"/>
    <x v="11"/>
    <m/>
    <m/>
    <m/>
    <n v="0"/>
    <s v="PO Delete"/>
  </r>
  <r>
    <n v="30594917"/>
    <n v="0"/>
    <s v="IDR"/>
    <s v="PT INDO HUMAN RESOURCE"/>
    <m/>
    <s v="60 days net"/>
    <s v="PT Nokia Solutions and Networks Indonesia"/>
    <n v="0"/>
    <n v="1"/>
    <n v="0"/>
    <x v="2"/>
    <x v="11"/>
    <m/>
    <m/>
    <m/>
    <n v="0"/>
    <s v="PO Delete"/>
  </r>
  <r>
    <n v="30594915"/>
    <n v="0"/>
    <s v="IDR"/>
    <s v="PT INDO HUMAN RESOURCE"/>
    <m/>
    <s v="60 days net"/>
    <s v="PT Nokia Solutions and Networks Indonesia"/>
    <n v="0"/>
    <n v="1"/>
    <n v="0"/>
    <x v="2"/>
    <x v="11"/>
    <m/>
    <m/>
    <m/>
    <n v="0"/>
    <s v="PO Delete"/>
  </r>
  <r>
    <n v="30594912"/>
    <n v="0"/>
    <s v="IDR"/>
    <s v="PT INDO HUMAN RESOURCE"/>
    <m/>
    <s v="60 days net"/>
    <s v="PT Nokia Solutions and Networks Indonesia"/>
    <n v="0"/>
    <n v="1"/>
    <n v="0"/>
    <x v="2"/>
    <x v="11"/>
    <m/>
    <m/>
    <m/>
    <n v="0"/>
    <s v="PO Delete"/>
  </r>
  <r>
    <n v="30594910"/>
    <n v="0"/>
    <s v="IDR"/>
    <s v="PT INDO HUMAN RESOURCE"/>
    <m/>
    <s v="60 days net"/>
    <s v="PT Nokia Solutions and Networks Indonesia"/>
    <n v="0"/>
    <n v="1"/>
    <n v="0"/>
    <x v="2"/>
    <x v="11"/>
    <m/>
    <m/>
    <m/>
    <n v="0"/>
    <s v="PO Delete"/>
  </r>
  <r>
    <n v="30567322"/>
    <n v="0"/>
    <s v="IDR"/>
    <s v="PT INDO HUMAN RESOURCE"/>
    <m/>
    <s v="30 days net"/>
    <s v="PT Nokia Solutions and Networks Indonesia"/>
    <n v="0"/>
    <n v="1"/>
    <n v="0"/>
    <x v="2"/>
    <x v="11"/>
    <m/>
    <m/>
    <m/>
    <n v="0"/>
    <s v="PO Delete"/>
  </r>
  <r>
    <n v="30445239"/>
    <n v="0"/>
    <s v="IDR"/>
    <s v="PT INDO HUMAN RESOURCE"/>
    <m/>
    <s v="30 days net"/>
    <s v="PT Nokia Solutions and Networks Indonesia"/>
    <n v="0"/>
    <n v="2"/>
    <n v="0"/>
    <x v="2"/>
    <x v="11"/>
    <m/>
    <m/>
    <m/>
    <n v="0"/>
    <s v="PO Delete"/>
  </r>
  <r>
    <n v="30445145"/>
    <n v="0"/>
    <s v="IDR"/>
    <s v="PT INDO HUMAN RESOURCE"/>
    <m/>
    <s v="30 days net"/>
    <s v="PT Nokia Solutions and Networks Indonesia"/>
    <n v="0"/>
    <n v="2"/>
    <n v="0"/>
    <x v="2"/>
    <x v="11"/>
    <m/>
    <m/>
    <m/>
    <n v="0"/>
    <s v="PO Delete"/>
  </r>
  <r>
    <n v="30427126"/>
    <n v="0"/>
    <s v="IDR"/>
    <s v="PT INDO HUMAN RESOURCE"/>
    <m/>
    <s v="30 days net"/>
    <s v="PT Nokia Solutions and Networks Indonesia"/>
    <n v="0"/>
    <n v="1"/>
    <n v="0"/>
    <x v="2"/>
    <x v="11"/>
    <m/>
    <m/>
    <m/>
    <n v="0"/>
    <s v="PO Delete"/>
  </r>
  <r>
    <n v="30427123"/>
    <n v="0"/>
    <s v="IDR"/>
    <s v="PT INDO HUMAN RESOURCE"/>
    <m/>
    <s v="30 days net"/>
    <s v="PT Nokia Solutions and Networks Indonesia"/>
    <n v="0"/>
    <n v="1"/>
    <n v="0"/>
    <x v="2"/>
    <x v="11"/>
    <m/>
    <m/>
    <m/>
    <n v="0"/>
    <s v="PO Delete"/>
  </r>
  <r>
    <n v="30427109"/>
    <n v="0"/>
    <s v="IDR"/>
    <s v="PT INDO HUMAN RESOURCE"/>
    <m/>
    <s v="30 days net"/>
    <s v="PT Nokia Solutions and Networks Indonesia"/>
    <n v="0"/>
    <n v="1"/>
    <n v="0"/>
    <x v="2"/>
    <x v="11"/>
    <m/>
    <m/>
    <m/>
    <n v="0"/>
    <s v="PO Delete"/>
  </r>
  <r>
    <n v="30394160"/>
    <n v="0"/>
    <s v="IDR"/>
    <s v="PT INDO HUMAN RESOURCE"/>
    <m/>
    <s v="30 days net"/>
    <s v="PT Nokia Solutions and Networks Indonesia"/>
    <n v="0"/>
    <n v="2"/>
    <n v="0"/>
    <x v="2"/>
    <x v="11"/>
    <m/>
    <m/>
    <m/>
    <n v="0"/>
    <s v="PO Delete"/>
  </r>
  <r>
    <n v="30338917"/>
    <n v="0"/>
    <s v="IDR"/>
    <s v="PT INDO HUMAN RESOURCE"/>
    <m/>
    <s v="30 days net"/>
    <s v="PT Nokia Solutions and Networks Indonesia"/>
    <n v="0"/>
    <n v="1"/>
    <n v="0"/>
    <x v="2"/>
    <x v="11"/>
    <m/>
    <m/>
    <m/>
    <n v="0"/>
    <s v="PO Delete"/>
  </r>
  <r>
    <n v="30182932"/>
    <n v="0"/>
    <s v="IDR"/>
    <s v="PT INDO HUMAN RESOURCE"/>
    <m/>
    <s v="30 days net"/>
    <s v="PT Nokia Solutions and Networks Indonesia"/>
    <n v="0"/>
    <n v="1"/>
    <n v="0"/>
    <x v="2"/>
    <x v="11"/>
    <m/>
    <m/>
    <m/>
    <n v="0"/>
    <s v="PO Delete"/>
  </r>
  <r>
    <n v="30120940"/>
    <n v="0"/>
    <s v="IDR"/>
    <s v="PT INDO HUMAN RESOURCE"/>
    <m/>
    <s v="60 days net"/>
    <s v="PT Nokia Solutions and Networks Indonesia"/>
    <n v="0"/>
    <n v="1"/>
    <n v="0"/>
    <x v="2"/>
    <x v="11"/>
    <m/>
    <m/>
    <m/>
    <n v="0"/>
    <s v="PO Delete"/>
  </r>
  <r>
    <n v="30103460"/>
    <n v="0"/>
    <s v="IDR"/>
    <s v="PT INDO HUMAN RESOURCE"/>
    <m/>
    <s v="30 days net"/>
    <s v="PT Nokia Solutions and Networks Indonesia"/>
    <n v="0"/>
    <n v="0"/>
    <n v="0"/>
    <x v="2"/>
    <x v="11"/>
    <m/>
    <m/>
    <m/>
    <n v="0"/>
    <s v="PO Delete"/>
  </r>
  <r>
    <n v="30039980"/>
    <n v="0"/>
    <s v="IDR"/>
    <s v="PT INDO HUMAN RESOURCE"/>
    <m/>
    <s v="60 days net"/>
    <s v="PT Nokia Solutions and Networks Indonesia"/>
    <n v="0"/>
    <n v="1"/>
    <n v="0"/>
    <x v="2"/>
    <x v="11"/>
    <m/>
    <m/>
    <m/>
    <n v="0"/>
    <s v="PO Delet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26" applyNumberFormats="0" applyBorderFormats="0" applyFontFormats="0" applyPatternFormats="0" applyAlignmentFormats="0" applyWidthHeightFormats="1" dataCaption="Values" updatedVersion="4" minRefreshableVersion="3" useAutoFormatting="1" itemPrintTitles="1" createdVersion="5" indent="0" outline="1" outlineData="1" multipleFieldFilters="0">
  <location ref="A3:C36" firstHeaderRow="1" firstDataRow="1" firstDataCol="2"/>
  <pivotFields count="17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outline="0" showAll="0">
      <items count="15">
        <item x="10"/>
        <item x="6"/>
        <item x="5"/>
        <item h="1" x="2"/>
        <item x="1"/>
        <item x="7"/>
        <item x="9"/>
        <item x="8"/>
        <item x="3"/>
        <item x="4"/>
        <item x="0"/>
        <item x="12"/>
        <item x="11"/>
        <item h="1" m="1" x="13"/>
        <item t="default"/>
      </items>
    </pivotField>
    <pivotField axis="axisRow" showAll="0">
      <items count="17">
        <item h="1" x="5"/>
        <item h="1" x="12"/>
        <item x="13"/>
        <item h="1" x="11"/>
        <item x="2"/>
        <item x="10"/>
        <item x="9"/>
        <item m="1" x="14"/>
        <item x="7"/>
        <item x="4"/>
        <item x="3"/>
        <item x="6"/>
        <item x="8"/>
        <item x="0"/>
        <item x="1"/>
        <item h="1" m="1" x="15"/>
        <item t="default"/>
      </items>
    </pivotField>
    <pivotField showAll="0"/>
    <pivotField showAll="0"/>
    <pivotField showAll="0"/>
    <pivotField showAll="0"/>
    <pivotField showAll="0"/>
  </pivotFields>
  <rowFields count="2">
    <field x="10"/>
    <field x="11"/>
  </rowFields>
  <rowItems count="33">
    <i>
      <x v="1"/>
      <x v="11"/>
    </i>
    <i t="default">
      <x v="1"/>
    </i>
    <i>
      <x v="2"/>
      <x v="9"/>
    </i>
    <i r="1">
      <x v="13"/>
    </i>
    <i t="default">
      <x v="2"/>
    </i>
    <i>
      <x v="4"/>
      <x v="13"/>
    </i>
    <i t="default">
      <x v="4"/>
    </i>
    <i>
      <x v="5"/>
      <x v="8"/>
    </i>
    <i r="1">
      <x v="9"/>
    </i>
    <i r="1">
      <x v="13"/>
    </i>
    <i t="default">
      <x v="5"/>
    </i>
    <i>
      <x v="6"/>
      <x v="13"/>
    </i>
    <i t="default">
      <x v="6"/>
    </i>
    <i>
      <x v="7"/>
      <x v="4"/>
    </i>
    <i r="1">
      <x v="5"/>
    </i>
    <i r="1">
      <x v="6"/>
    </i>
    <i r="1">
      <x v="9"/>
    </i>
    <i r="1">
      <x v="10"/>
    </i>
    <i t="default">
      <x v="7"/>
    </i>
    <i>
      <x v="8"/>
      <x v="2"/>
    </i>
    <i r="1">
      <x v="12"/>
    </i>
    <i r="1">
      <x v="13"/>
    </i>
    <i t="default">
      <x v="8"/>
    </i>
    <i>
      <x v="9"/>
      <x v="4"/>
    </i>
    <i r="1">
      <x v="9"/>
    </i>
    <i r="1">
      <x v="10"/>
    </i>
    <i t="default">
      <x v="9"/>
    </i>
    <i>
      <x v="10"/>
      <x v="12"/>
    </i>
    <i r="1">
      <x v="13"/>
    </i>
    <i t="default">
      <x v="10"/>
    </i>
    <i>
      <x v="11"/>
      <x v="13"/>
    </i>
    <i t="default">
      <x v="11"/>
    </i>
    <i t="grand">
      <x/>
    </i>
  </rowItems>
  <colItems count="1">
    <i/>
  </colItems>
  <dataFields count="1">
    <dataField name="PO Value" fld="1" baseField="11" baseItem="13" numFmtId="167"/>
  </dataFields>
  <formats count="18">
    <format dxfId="81">
      <pivotArea outline="0" collapsedLevelsAreSubtotals="1" fieldPosition="0"/>
    </format>
    <format dxfId="80">
      <pivotArea dataOnly="0" labelOnly="1" outline="0" axis="axisValues" fieldPosition="0"/>
    </format>
    <format dxfId="79">
      <pivotArea type="all" dataOnly="0" outline="0" collapsedLevelsAreSubtotals="1" fieldPosition="0"/>
    </format>
    <format dxfId="78">
      <pivotArea outline="0" collapsedLevelsAreSubtotals="1" fieldPosition="0"/>
    </format>
    <format dxfId="77">
      <pivotArea dataOnly="0" labelOnly="1" outline="0" axis="axisValues" fieldPosition="0"/>
    </format>
    <format dxfId="76">
      <pivotArea dataOnly="0" labelOnly="1" fieldPosition="0">
        <references count="1">
          <reference field="10" count="10">
            <x v="0"/>
            <x v="1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75">
      <pivotArea dataOnly="0" labelOnly="1" fieldPosition="0">
        <references count="1">
          <reference field="10" count="10" defaultSubtotal="1">
            <x v="0"/>
            <x v="1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74">
      <pivotArea dataOnly="0" labelOnly="1" grandRow="1" outline="0" fieldPosition="0"/>
    </format>
    <format dxfId="73">
      <pivotArea dataOnly="0" labelOnly="1" fieldPosition="0">
        <references count="2">
          <reference field="10" count="1" selected="0">
            <x v="0"/>
          </reference>
          <reference field="11" count="1">
            <x v="13"/>
          </reference>
        </references>
      </pivotArea>
    </format>
    <format dxfId="72">
      <pivotArea dataOnly="0" labelOnly="1" fieldPosition="0">
        <references count="2">
          <reference field="10" count="1" selected="0">
            <x v="1"/>
          </reference>
          <reference field="11" count="2">
            <x v="11"/>
            <x v="13"/>
          </reference>
        </references>
      </pivotArea>
    </format>
    <format dxfId="71">
      <pivotArea dataOnly="0" labelOnly="1" fieldPosition="0">
        <references count="2">
          <reference field="10" count="1" selected="0">
            <x v="3"/>
          </reference>
          <reference field="11" count="1">
            <x v="13"/>
          </reference>
        </references>
      </pivotArea>
    </format>
    <format dxfId="70">
      <pivotArea dataOnly="0" labelOnly="1" fieldPosition="0">
        <references count="2">
          <reference field="10" count="1" selected="0">
            <x v="4"/>
          </reference>
          <reference field="11" count="1">
            <x v="13"/>
          </reference>
        </references>
      </pivotArea>
    </format>
    <format dxfId="69">
      <pivotArea dataOnly="0" labelOnly="1" fieldPosition="0">
        <references count="2">
          <reference field="10" count="1" selected="0">
            <x v="5"/>
          </reference>
          <reference field="11" count="3">
            <x v="7"/>
            <x v="8"/>
            <x v="13"/>
          </reference>
        </references>
      </pivotArea>
    </format>
    <format dxfId="68">
      <pivotArea dataOnly="0" labelOnly="1" fieldPosition="0">
        <references count="2">
          <reference field="10" count="1" selected="0">
            <x v="6"/>
          </reference>
          <reference field="11" count="2">
            <x v="7"/>
            <x v="13"/>
          </reference>
        </references>
      </pivotArea>
    </format>
    <format dxfId="67">
      <pivotArea dataOnly="0" labelOnly="1" fieldPosition="0">
        <references count="2">
          <reference field="10" count="1" selected="0">
            <x v="7"/>
          </reference>
          <reference field="11" count="6">
            <x v="4"/>
            <x v="5"/>
            <x v="6"/>
            <x v="8"/>
            <x v="9"/>
            <x v="10"/>
          </reference>
        </references>
      </pivotArea>
    </format>
    <format dxfId="66">
      <pivotArea dataOnly="0" labelOnly="1" fieldPosition="0">
        <references count="2">
          <reference field="10" count="1" selected="0">
            <x v="8"/>
          </reference>
          <reference field="11" count="3">
            <x v="2"/>
            <x v="12"/>
            <x v="13"/>
          </reference>
        </references>
      </pivotArea>
    </format>
    <format dxfId="65">
      <pivotArea dataOnly="0" labelOnly="1" fieldPosition="0">
        <references count="2">
          <reference field="10" count="1" selected="0">
            <x v="9"/>
          </reference>
          <reference field="11" count="3">
            <x v="7"/>
            <x v="8"/>
            <x v="13"/>
          </reference>
        </references>
      </pivotArea>
    </format>
    <format dxfId="64">
      <pivotArea dataOnly="0" labelOnly="1" fieldPosition="0">
        <references count="2">
          <reference field="10" count="1" selected="0">
            <x v="10"/>
          </reference>
          <reference field="11" count="1">
            <x v="13"/>
          </reference>
        </references>
      </pivotArea>
    </format>
  </formats>
  <pivotTableStyleInfo name="PivotStyleMedium8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306"/>
  <sheetViews>
    <sheetView workbookViewId="0">
      <selection activeCell="D267" sqref="A1:E306"/>
    </sheetView>
  </sheetViews>
  <sheetFormatPr defaultColWidth="8.85546875" defaultRowHeight="15"/>
  <cols>
    <col min="3" max="3" width="9" bestFit="1" customWidth="1"/>
    <col min="4" max="4" width="11.42578125" bestFit="1" customWidth="1"/>
    <col min="5" max="5" width="70" bestFit="1" customWidth="1"/>
  </cols>
  <sheetData>
    <row r="1" spans="1:5">
      <c r="A1" t="s">
        <v>2852</v>
      </c>
      <c r="B1" t="s">
        <v>2853</v>
      </c>
      <c r="C1" t="s">
        <v>2854</v>
      </c>
      <c r="D1" t="s">
        <v>2855</v>
      </c>
      <c r="E1" t="s">
        <v>105</v>
      </c>
    </row>
    <row r="2" spans="1:5" hidden="1">
      <c r="A2" s="15" t="s">
        <v>2592</v>
      </c>
      <c r="B2" s="16">
        <v>42411</v>
      </c>
      <c r="C2">
        <v>32009014</v>
      </c>
      <c r="D2" t="s">
        <v>233</v>
      </c>
      <c r="E2" t="s">
        <v>2759</v>
      </c>
    </row>
    <row r="3" spans="1:5" hidden="1">
      <c r="A3" s="15" t="s">
        <v>2578</v>
      </c>
      <c r="B3" s="16">
        <v>42439</v>
      </c>
      <c r="C3">
        <v>32009036</v>
      </c>
      <c r="D3" t="s">
        <v>233</v>
      </c>
    </row>
    <row r="4" spans="1:5" hidden="1">
      <c r="A4" s="15" t="s">
        <v>2569</v>
      </c>
      <c r="B4" s="16">
        <v>42429</v>
      </c>
      <c r="C4">
        <v>32009056</v>
      </c>
      <c r="D4" t="s">
        <v>233</v>
      </c>
    </row>
    <row r="5" spans="1:5" hidden="1">
      <c r="A5" s="15" t="s">
        <v>2568</v>
      </c>
      <c r="B5" s="16">
        <v>42422</v>
      </c>
      <c r="C5">
        <v>32009060</v>
      </c>
      <c r="D5" t="s">
        <v>233</v>
      </c>
    </row>
    <row r="6" spans="1:5" hidden="1">
      <c r="A6" s="15" t="s">
        <v>2856</v>
      </c>
      <c r="B6" s="16">
        <v>42411</v>
      </c>
      <c r="C6">
        <v>32009084</v>
      </c>
      <c r="D6" t="s">
        <v>233</v>
      </c>
      <c r="E6" t="s">
        <v>2758</v>
      </c>
    </row>
    <row r="7" spans="1:5" hidden="1">
      <c r="A7" s="15" t="s">
        <v>2857</v>
      </c>
      <c r="B7" s="16">
        <v>42411</v>
      </c>
      <c r="C7">
        <v>32009087</v>
      </c>
      <c r="D7" t="s">
        <v>233</v>
      </c>
      <c r="E7" t="s">
        <v>2757</v>
      </c>
    </row>
    <row r="8" spans="1:5" hidden="1">
      <c r="A8" s="15" t="s">
        <v>2858</v>
      </c>
      <c r="B8" s="16">
        <v>42415</v>
      </c>
      <c r="C8">
        <v>32009089</v>
      </c>
      <c r="D8" t="s">
        <v>233</v>
      </c>
      <c r="E8" t="s">
        <v>2756</v>
      </c>
    </row>
    <row r="9" spans="1:5" hidden="1">
      <c r="A9" s="15" t="s">
        <v>2848</v>
      </c>
      <c r="B9" s="16">
        <v>42415</v>
      </c>
      <c r="C9">
        <v>32009090</v>
      </c>
      <c r="D9" t="s">
        <v>233</v>
      </c>
      <c r="E9" t="s">
        <v>2755</v>
      </c>
    </row>
    <row r="10" spans="1:5" hidden="1">
      <c r="A10" s="15" t="s">
        <v>2859</v>
      </c>
      <c r="B10" s="16">
        <v>42411</v>
      </c>
      <c r="C10">
        <v>32009094</v>
      </c>
      <c r="D10" t="s">
        <v>233</v>
      </c>
      <c r="E10" t="s">
        <v>2754</v>
      </c>
    </row>
    <row r="11" spans="1:5" hidden="1">
      <c r="A11" s="15" t="s">
        <v>2860</v>
      </c>
      <c r="B11" s="16">
        <v>42419</v>
      </c>
      <c r="C11">
        <v>32009096</v>
      </c>
      <c r="D11" t="s">
        <v>233</v>
      </c>
      <c r="E11" t="s">
        <v>2753</v>
      </c>
    </row>
    <row r="12" spans="1:5" hidden="1">
      <c r="A12" s="15" t="s">
        <v>2861</v>
      </c>
      <c r="B12" s="16">
        <v>42431</v>
      </c>
      <c r="C12">
        <v>32009098</v>
      </c>
      <c r="D12" t="s">
        <v>233</v>
      </c>
    </row>
    <row r="13" spans="1:5" hidden="1">
      <c r="A13" s="15" t="s">
        <v>2862</v>
      </c>
      <c r="B13" s="16">
        <v>42419</v>
      </c>
      <c r="C13">
        <v>32009100</v>
      </c>
      <c r="D13" t="s">
        <v>233</v>
      </c>
      <c r="E13" t="s">
        <v>2752</v>
      </c>
    </row>
    <row r="14" spans="1:5" hidden="1">
      <c r="A14" s="15" t="s">
        <v>2863</v>
      </c>
      <c r="B14" s="16">
        <v>42411</v>
      </c>
      <c r="C14">
        <v>32009101</v>
      </c>
      <c r="D14" t="s">
        <v>233</v>
      </c>
      <c r="E14" t="s">
        <v>2751</v>
      </c>
    </row>
    <row r="15" spans="1:5" hidden="1">
      <c r="A15" s="15" t="s">
        <v>2864</v>
      </c>
      <c r="B15" s="16">
        <v>42411</v>
      </c>
      <c r="C15">
        <v>32009102</v>
      </c>
      <c r="D15" t="s">
        <v>233</v>
      </c>
      <c r="E15" t="s">
        <v>2750</v>
      </c>
    </row>
    <row r="16" spans="1:5" hidden="1">
      <c r="A16" s="15" t="s">
        <v>2865</v>
      </c>
      <c r="B16" s="16">
        <v>42419</v>
      </c>
      <c r="C16">
        <v>32009104</v>
      </c>
      <c r="D16" t="s">
        <v>233</v>
      </c>
      <c r="E16" t="s">
        <v>2749</v>
      </c>
    </row>
    <row r="17" spans="1:5" hidden="1">
      <c r="A17" s="15" t="s">
        <v>2866</v>
      </c>
      <c r="B17" s="16">
        <v>42409</v>
      </c>
      <c r="C17">
        <v>32009106</v>
      </c>
      <c r="D17" t="s">
        <v>233</v>
      </c>
      <c r="E17" t="s">
        <v>2748</v>
      </c>
    </row>
    <row r="18" spans="1:5" hidden="1">
      <c r="A18" s="15" t="s">
        <v>2867</v>
      </c>
      <c r="B18" s="16">
        <v>42419</v>
      </c>
      <c r="C18">
        <v>32009108</v>
      </c>
      <c r="D18" t="s">
        <v>233</v>
      </c>
      <c r="E18" t="s">
        <v>2747</v>
      </c>
    </row>
    <row r="19" spans="1:5" hidden="1">
      <c r="A19" s="15" t="s">
        <v>2868</v>
      </c>
      <c r="B19" s="16">
        <v>42419</v>
      </c>
      <c r="C19">
        <v>32009111</v>
      </c>
      <c r="D19" t="s">
        <v>233</v>
      </c>
      <c r="E19" t="s">
        <v>2746</v>
      </c>
    </row>
    <row r="20" spans="1:5" hidden="1">
      <c r="A20" s="15" t="s">
        <v>2869</v>
      </c>
      <c r="B20" s="16">
        <v>42415</v>
      </c>
      <c r="C20">
        <v>32009112</v>
      </c>
      <c r="D20" t="s">
        <v>233</v>
      </c>
      <c r="E20" t="s">
        <v>2745</v>
      </c>
    </row>
    <row r="21" spans="1:5" hidden="1">
      <c r="A21" s="15" t="s">
        <v>2870</v>
      </c>
      <c r="B21" s="16">
        <v>42415</v>
      </c>
      <c r="C21">
        <v>32009117</v>
      </c>
      <c r="D21" t="s">
        <v>233</v>
      </c>
      <c r="E21" t="s">
        <v>2744</v>
      </c>
    </row>
    <row r="22" spans="1:5" hidden="1">
      <c r="A22" s="15" t="s">
        <v>2847</v>
      </c>
      <c r="B22" s="16">
        <v>42419</v>
      </c>
      <c r="C22">
        <v>32009118</v>
      </c>
      <c r="D22" t="s">
        <v>233</v>
      </c>
      <c r="E22" t="s">
        <v>2743</v>
      </c>
    </row>
    <row r="23" spans="1:5" hidden="1">
      <c r="A23" s="15" t="s">
        <v>2539</v>
      </c>
      <c r="B23" s="16">
        <v>42415</v>
      </c>
      <c r="C23">
        <v>32009120</v>
      </c>
      <c r="D23" t="s">
        <v>233</v>
      </c>
      <c r="E23" t="s">
        <v>2742</v>
      </c>
    </row>
    <row r="24" spans="1:5" hidden="1">
      <c r="A24" s="15" t="s">
        <v>2538</v>
      </c>
      <c r="B24" s="16">
        <v>42409</v>
      </c>
      <c r="C24">
        <v>32009121</v>
      </c>
      <c r="D24" t="s">
        <v>233</v>
      </c>
      <c r="E24" t="s">
        <v>2741</v>
      </c>
    </row>
    <row r="25" spans="1:5" hidden="1">
      <c r="A25" s="15" t="s">
        <v>2537</v>
      </c>
      <c r="B25" s="16">
        <v>42408</v>
      </c>
      <c r="C25">
        <v>32009122</v>
      </c>
      <c r="D25" t="s">
        <v>233</v>
      </c>
      <c r="E25" t="s">
        <v>2740</v>
      </c>
    </row>
    <row r="26" spans="1:5" hidden="1">
      <c r="A26" s="15" t="s">
        <v>2535</v>
      </c>
      <c r="B26" s="16">
        <v>42419</v>
      </c>
      <c r="C26">
        <v>32009124</v>
      </c>
      <c r="D26" t="s">
        <v>233</v>
      </c>
      <c r="E26" t="s">
        <v>2739</v>
      </c>
    </row>
    <row r="27" spans="1:5" hidden="1">
      <c r="A27" s="15" t="s">
        <v>2534</v>
      </c>
      <c r="B27" s="16">
        <v>42425</v>
      </c>
      <c r="C27">
        <v>32009125</v>
      </c>
      <c r="D27" t="s">
        <v>233</v>
      </c>
    </row>
    <row r="28" spans="1:5" hidden="1">
      <c r="A28" s="15" t="s">
        <v>2533</v>
      </c>
      <c r="B28" s="16">
        <v>42409</v>
      </c>
      <c r="C28">
        <v>32009126</v>
      </c>
      <c r="D28" t="s">
        <v>233</v>
      </c>
      <c r="E28" t="s">
        <v>2738</v>
      </c>
    </row>
    <row r="29" spans="1:5" hidden="1">
      <c r="A29" s="15" t="s">
        <v>2532</v>
      </c>
      <c r="B29" s="16">
        <v>42422</v>
      </c>
      <c r="C29">
        <v>32009128</v>
      </c>
      <c r="D29" t="s">
        <v>233</v>
      </c>
    </row>
    <row r="30" spans="1:5" hidden="1">
      <c r="A30" s="15" t="s">
        <v>2531</v>
      </c>
      <c r="B30" s="16">
        <v>42418</v>
      </c>
      <c r="C30">
        <v>32009129</v>
      </c>
      <c r="D30" t="s">
        <v>233</v>
      </c>
      <c r="E30" t="s">
        <v>2737</v>
      </c>
    </row>
    <row r="31" spans="1:5" hidden="1">
      <c r="A31" s="15" t="s">
        <v>2523</v>
      </c>
      <c r="B31" s="16">
        <v>42436</v>
      </c>
      <c r="C31">
        <v>32009142</v>
      </c>
      <c r="D31" t="s">
        <v>233</v>
      </c>
    </row>
    <row r="32" spans="1:5" hidden="1">
      <c r="A32" s="15" t="s">
        <v>2515</v>
      </c>
      <c r="B32" s="16">
        <v>42432</v>
      </c>
      <c r="C32">
        <v>32009151</v>
      </c>
      <c r="D32" t="s">
        <v>233</v>
      </c>
    </row>
    <row r="33" spans="1:5" hidden="1">
      <c r="A33" s="15" t="s">
        <v>2512</v>
      </c>
      <c r="B33" s="16">
        <v>42436</v>
      </c>
      <c r="C33">
        <v>32009155</v>
      </c>
      <c r="D33" t="s">
        <v>233</v>
      </c>
    </row>
    <row r="34" spans="1:5" hidden="1">
      <c r="A34" s="15" t="s">
        <v>2495</v>
      </c>
      <c r="B34" s="16">
        <v>42436</v>
      </c>
      <c r="C34">
        <v>32009177</v>
      </c>
      <c r="D34" t="s">
        <v>233</v>
      </c>
    </row>
    <row r="35" spans="1:5" hidden="1">
      <c r="A35" s="15" t="s">
        <v>2475</v>
      </c>
      <c r="B35" s="16">
        <v>42439</v>
      </c>
      <c r="C35">
        <v>32009207</v>
      </c>
      <c r="D35" t="s">
        <v>233</v>
      </c>
    </row>
    <row r="36" spans="1:5" hidden="1">
      <c r="A36" s="15" t="s">
        <v>2871</v>
      </c>
      <c r="B36" s="16">
        <v>42423</v>
      </c>
      <c r="C36">
        <v>32009218</v>
      </c>
      <c r="D36" t="s">
        <v>233</v>
      </c>
    </row>
    <row r="37" spans="1:5" hidden="1">
      <c r="A37" s="15" t="s">
        <v>2872</v>
      </c>
      <c r="B37" s="16">
        <v>42436</v>
      </c>
      <c r="C37">
        <v>32009235</v>
      </c>
      <c r="D37" t="s">
        <v>233</v>
      </c>
    </row>
    <row r="38" spans="1:5" hidden="1">
      <c r="A38" s="15" t="s">
        <v>2873</v>
      </c>
      <c r="B38" s="16">
        <v>42429</v>
      </c>
      <c r="C38">
        <v>32009236</v>
      </c>
      <c r="D38" t="s">
        <v>233</v>
      </c>
    </row>
    <row r="39" spans="1:5" hidden="1">
      <c r="A39" s="15" t="s">
        <v>2874</v>
      </c>
      <c r="B39" s="16">
        <v>42432</v>
      </c>
      <c r="C39">
        <v>32009241</v>
      </c>
      <c r="D39" t="s">
        <v>233</v>
      </c>
    </row>
    <row r="40" spans="1:5" hidden="1">
      <c r="A40" s="15" t="s">
        <v>2875</v>
      </c>
      <c r="B40" s="16">
        <v>42431</v>
      </c>
      <c r="C40">
        <v>32009244</v>
      </c>
      <c r="D40" t="s">
        <v>233</v>
      </c>
    </row>
    <row r="41" spans="1:5" hidden="1">
      <c r="A41" s="15" t="s">
        <v>2876</v>
      </c>
      <c r="B41" s="16">
        <v>42429</v>
      </c>
      <c r="C41">
        <v>32016088</v>
      </c>
      <c r="D41" t="s">
        <v>233</v>
      </c>
    </row>
    <row r="42" spans="1:5" hidden="1">
      <c r="A42" s="15" t="s">
        <v>2877</v>
      </c>
      <c r="B42" s="16">
        <v>42432</v>
      </c>
      <c r="C42">
        <v>32009307</v>
      </c>
      <c r="D42" t="s">
        <v>233</v>
      </c>
    </row>
    <row r="43" spans="1:5" hidden="1">
      <c r="A43" s="15" t="s">
        <v>2878</v>
      </c>
      <c r="B43" s="16">
        <v>42398</v>
      </c>
      <c r="C43">
        <v>32009323</v>
      </c>
      <c r="D43" t="s">
        <v>233</v>
      </c>
      <c r="E43" t="s">
        <v>2736</v>
      </c>
    </row>
    <row r="44" spans="1:5" hidden="1">
      <c r="A44" s="15" t="s">
        <v>2879</v>
      </c>
      <c r="B44" s="16">
        <v>42436</v>
      </c>
      <c r="C44">
        <v>32009326</v>
      </c>
      <c r="D44" t="s">
        <v>233</v>
      </c>
    </row>
    <row r="45" spans="1:5" hidden="1">
      <c r="A45" s="15" t="s">
        <v>2880</v>
      </c>
      <c r="B45" s="16">
        <v>42422</v>
      </c>
      <c r="C45">
        <v>32009336</v>
      </c>
      <c r="D45" t="s">
        <v>233</v>
      </c>
    </row>
    <row r="46" spans="1:5" hidden="1">
      <c r="A46" s="15" t="s">
        <v>2881</v>
      </c>
      <c r="B46" s="16">
        <v>42396</v>
      </c>
      <c r="C46">
        <v>32009340</v>
      </c>
      <c r="D46" t="s">
        <v>233</v>
      </c>
      <c r="E46" t="s">
        <v>2735</v>
      </c>
    </row>
    <row r="47" spans="1:5" hidden="1">
      <c r="A47" s="15" t="s">
        <v>2882</v>
      </c>
      <c r="B47" s="16">
        <v>42439</v>
      </c>
      <c r="C47">
        <v>32009347</v>
      </c>
      <c r="D47" t="s">
        <v>233</v>
      </c>
    </row>
    <row r="48" spans="1:5" hidden="1">
      <c r="A48" s="15" t="s">
        <v>2883</v>
      </c>
      <c r="B48" s="16">
        <v>42434</v>
      </c>
      <c r="C48">
        <v>32009350</v>
      </c>
      <c r="D48" t="s">
        <v>233</v>
      </c>
    </row>
    <row r="49" spans="1:5" hidden="1">
      <c r="A49" s="15" t="s">
        <v>2884</v>
      </c>
      <c r="B49" s="16">
        <v>42439</v>
      </c>
      <c r="C49">
        <v>32009353</v>
      </c>
      <c r="D49" t="s">
        <v>233</v>
      </c>
    </row>
    <row r="50" spans="1:5" hidden="1">
      <c r="A50" s="15" t="s">
        <v>2885</v>
      </c>
      <c r="B50" s="16">
        <v>42405</v>
      </c>
      <c r="C50">
        <v>32009361</v>
      </c>
      <c r="D50" t="s">
        <v>233</v>
      </c>
      <c r="E50" t="s">
        <v>2734</v>
      </c>
    </row>
    <row r="51" spans="1:5" hidden="1">
      <c r="A51" s="15" t="s">
        <v>2886</v>
      </c>
      <c r="B51" s="16">
        <v>42397</v>
      </c>
      <c r="C51">
        <v>32009363</v>
      </c>
      <c r="D51" t="s">
        <v>233</v>
      </c>
      <c r="E51" t="s">
        <v>2733</v>
      </c>
    </row>
    <row r="52" spans="1:5" hidden="1">
      <c r="A52" s="15" t="s">
        <v>2887</v>
      </c>
      <c r="B52" s="16">
        <v>42405</v>
      </c>
      <c r="C52">
        <v>32009366</v>
      </c>
      <c r="D52" t="s">
        <v>233</v>
      </c>
      <c r="E52" t="s">
        <v>2732</v>
      </c>
    </row>
    <row r="53" spans="1:5" hidden="1">
      <c r="A53" s="15" t="s">
        <v>2888</v>
      </c>
      <c r="B53" s="16">
        <v>42405</v>
      </c>
      <c r="C53">
        <v>32009370</v>
      </c>
      <c r="D53" t="s">
        <v>233</v>
      </c>
      <c r="E53" t="s">
        <v>2731</v>
      </c>
    </row>
    <row r="54" spans="1:5" hidden="1">
      <c r="A54" s="15" t="s">
        <v>2889</v>
      </c>
      <c r="B54" s="16">
        <v>42397</v>
      </c>
      <c r="C54">
        <v>32009375</v>
      </c>
      <c r="D54" t="s">
        <v>233</v>
      </c>
      <c r="E54" t="s">
        <v>2730</v>
      </c>
    </row>
    <row r="55" spans="1:5" hidden="1">
      <c r="A55" s="15" t="s">
        <v>2890</v>
      </c>
      <c r="B55" s="16">
        <v>42405</v>
      </c>
      <c r="C55">
        <v>32009390</v>
      </c>
      <c r="D55" t="s">
        <v>233</v>
      </c>
      <c r="E55" t="s">
        <v>2729</v>
      </c>
    </row>
    <row r="56" spans="1:5" hidden="1">
      <c r="A56" s="15" t="s">
        <v>2891</v>
      </c>
      <c r="B56" s="16">
        <v>42398</v>
      </c>
      <c r="C56">
        <v>32009393</v>
      </c>
      <c r="D56" t="s">
        <v>233</v>
      </c>
      <c r="E56" t="s">
        <v>2728</v>
      </c>
    </row>
    <row r="57" spans="1:5" hidden="1">
      <c r="A57" s="15" t="s">
        <v>2892</v>
      </c>
      <c r="B57" s="16">
        <v>42409</v>
      </c>
      <c r="C57">
        <v>32009396</v>
      </c>
      <c r="D57" t="s">
        <v>233</v>
      </c>
      <c r="E57" t="s">
        <v>2727</v>
      </c>
    </row>
    <row r="58" spans="1:5" hidden="1">
      <c r="A58" s="15" t="s">
        <v>2893</v>
      </c>
      <c r="B58" s="16">
        <v>42398</v>
      </c>
      <c r="C58">
        <v>32009400</v>
      </c>
      <c r="D58" t="s">
        <v>233</v>
      </c>
      <c r="E58" t="s">
        <v>2726</v>
      </c>
    </row>
    <row r="59" spans="1:5" hidden="1">
      <c r="A59" s="15" t="s">
        <v>2894</v>
      </c>
      <c r="B59" s="16">
        <v>42439</v>
      </c>
      <c r="C59">
        <v>32009404</v>
      </c>
      <c r="D59" t="s">
        <v>233</v>
      </c>
    </row>
    <row r="60" spans="1:5" hidden="1">
      <c r="A60" s="15" t="s">
        <v>2895</v>
      </c>
      <c r="B60" s="16">
        <v>42439</v>
      </c>
      <c r="C60">
        <v>32009407</v>
      </c>
      <c r="D60" t="s">
        <v>233</v>
      </c>
    </row>
    <row r="61" spans="1:5" hidden="1">
      <c r="A61" s="15" t="s">
        <v>2896</v>
      </c>
      <c r="B61" s="16">
        <v>42409</v>
      </c>
      <c r="C61">
        <v>32009411</v>
      </c>
      <c r="D61" t="s">
        <v>233</v>
      </c>
      <c r="E61" t="s">
        <v>2725</v>
      </c>
    </row>
    <row r="62" spans="1:5" hidden="1">
      <c r="A62" s="15" t="s">
        <v>2346</v>
      </c>
      <c r="B62" s="16">
        <v>42415</v>
      </c>
      <c r="C62">
        <v>32009419</v>
      </c>
      <c r="D62" t="s">
        <v>233</v>
      </c>
      <c r="E62" t="s">
        <v>2724</v>
      </c>
    </row>
    <row r="63" spans="1:5" hidden="1">
      <c r="A63" s="15" t="s">
        <v>2897</v>
      </c>
      <c r="B63" s="16">
        <v>42398</v>
      </c>
      <c r="C63">
        <v>32009426</v>
      </c>
      <c r="D63" t="s">
        <v>233</v>
      </c>
      <c r="E63" t="s">
        <v>2723</v>
      </c>
    </row>
    <row r="64" spans="1:5" hidden="1">
      <c r="A64" s="15" t="s">
        <v>2341</v>
      </c>
      <c r="B64" s="16">
        <v>42422</v>
      </c>
      <c r="C64">
        <v>32009431</v>
      </c>
      <c r="D64" t="s">
        <v>233</v>
      </c>
    </row>
    <row r="65" spans="1:5" hidden="1">
      <c r="A65" s="15" t="s">
        <v>2337</v>
      </c>
      <c r="B65" s="16">
        <v>42422</v>
      </c>
      <c r="C65">
        <v>32009442</v>
      </c>
      <c r="D65" t="s">
        <v>233</v>
      </c>
    </row>
    <row r="66" spans="1:5" hidden="1">
      <c r="A66" s="15" t="s">
        <v>2898</v>
      </c>
      <c r="B66" s="16">
        <v>42396</v>
      </c>
      <c r="C66">
        <v>32009448</v>
      </c>
      <c r="D66" t="s">
        <v>233</v>
      </c>
      <c r="E66" t="s">
        <v>2719</v>
      </c>
    </row>
    <row r="67" spans="1:5" hidden="1">
      <c r="A67" s="15" t="s">
        <v>2333</v>
      </c>
      <c r="B67" s="16">
        <v>42422</v>
      </c>
      <c r="C67">
        <v>32009452</v>
      </c>
      <c r="D67" t="s">
        <v>233</v>
      </c>
    </row>
    <row r="68" spans="1:5" hidden="1">
      <c r="A68" s="15" t="s">
        <v>1150</v>
      </c>
      <c r="B68" s="16">
        <v>42397</v>
      </c>
      <c r="C68">
        <v>32016093</v>
      </c>
      <c r="D68" t="s">
        <v>233</v>
      </c>
      <c r="E68" t="s">
        <v>2623</v>
      </c>
    </row>
    <row r="69" spans="1:5" hidden="1">
      <c r="A69" s="15" t="s">
        <v>2331</v>
      </c>
      <c r="B69" s="16">
        <v>42410</v>
      </c>
      <c r="C69">
        <v>32009457</v>
      </c>
      <c r="D69" t="s">
        <v>233</v>
      </c>
      <c r="E69" t="s">
        <v>2716</v>
      </c>
    </row>
    <row r="70" spans="1:5" hidden="1">
      <c r="A70" s="15" t="s">
        <v>1149</v>
      </c>
      <c r="B70" s="16">
        <v>42429</v>
      </c>
      <c r="C70">
        <v>32016096</v>
      </c>
      <c r="D70" t="s">
        <v>233</v>
      </c>
    </row>
    <row r="71" spans="1:5" hidden="1">
      <c r="A71" s="15" t="s">
        <v>2328</v>
      </c>
      <c r="B71" s="16">
        <v>42419</v>
      </c>
      <c r="C71">
        <v>32009462</v>
      </c>
      <c r="D71" t="s">
        <v>233</v>
      </c>
      <c r="E71" t="s">
        <v>2714</v>
      </c>
    </row>
    <row r="72" spans="1:5" hidden="1">
      <c r="A72" s="15" t="s">
        <v>2326</v>
      </c>
      <c r="B72" s="16">
        <v>42397</v>
      </c>
      <c r="C72">
        <v>32009468</v>
      </c>
      <c r="D72" t="s">
        <v>233</v>
      </c>
      <c r="E72" t="s">
        <v>2712</v>
      </c>
    </row>
    <row r="73" spans="1:5" hidden="1">
      <c r="A73" s="15" t="s">
        <v>2324</v>
      </c>
      <c r="B73" s="16">
        <v>42419</v>
      </c>
      <c r="C73">
        <v>32009473</v>
      </c>
      <c r="D73" t="s">
        <v>233</v>
      </c>
      <c r="E73" t="s">
        <v>2711</v>
      </c>
    </row>
    <row r="74" spans="1:5" hidden="1">
      <c r="A74" s="15" t="s">
        <v>2322</v>
      </c>
      <c r="B74" s="16">
        <v>42409</v>
      </c>
      <c r="C74">
        <v>32009479</v>
      </c>
      <c r="D74" t="s">
        <v>233</v>
      </c>
      <c r="E74" t="s">
        <v>2709</v>
      </c>
    </row>
    <row r="75" spans="1:5" hidden="1">
      <c r="A75" s="15" t="s">
        <v>2320</v>
      </c>
      <c r="B75" s="16">
        <v>42411</v>
      </c>
      <c r="C75">
        <v>32009482</v>
      </c>
      <c r="D75" t="s">
        <v>233</v>
      </c>
      <c r="E75" t="s">
        <v>2707</v>
      </c>
    </row>
    <row r="76" spans="1:5" hidden="1">
      <c r="A76" s="15" t="s">
        <v>2899</v>
      </c>
      <c r="B76" s="16">
        <v>42396</v>
      </c>
      <c r="C76">
        <v>32009489</v>
      </c>
      <c r="D76" t="s">
        <v>233</v>
      </c>
      <c r="E76" t="s">
        <v>2705</v>
      </c>
    </row>
    <row r="77" spans="1:5" hidden="1">
      <c r="A77" s="15" t="s">
        <v>2900</v>
      </c>
      <c r="B77" s="16">
        <v>42405</v>
      </c>
      <c r="C77">
        <v>32009494</v>
      </c>
      <c r="D77" t="s">
        <v>233</v>
      </c>
      <c r="E77" t="s">
        <v>2703</v>
      </c>
    </row>
    <row r="78" spans="1:5" hidden="1">
      <c r="A78" s="15" t="s">
        <v>1148</v>
      </c>
      <c r="B78" s="16">
        <v>42396</v>
      </c>
      <c r="C78">
        <v>32016097</v>
      </c>
      <c r="D78" t="s">
        <v>233</v>
      </c>
      <c r="E78" t="s">
        <v>2622</v>
      </c>
    </row>
    <row r="79" spans="1:5" hidden="1">
      <c r="A79" s="15" t="s">
        <v>2901</v>
      </c>
      <c r="B79" s="16">
        <v>42411</v>
      </c>
      <c r="C79">
        <v>32009497</v>
      </c>
      <c r="D79" t="s">
        <v>233</v>
      </c>
      <c r="E79" t="s">
        <v>2701</v>
      </c>
    </row>
    <row r="80" spans="1:5" hidden="1">
      <c r="A80" s="15" t="s">
        <v>2311</v>
      </c>
      <c r="B80" s="16">
        <v>42415</v>
      </c>
      <c r="C80">
        <v>32009501</v>
      </c>
      <c r="D80" t="s">
        <v>233</v>
      </c>
      <c r="E80" t="s">
        <v>2699</v>
      </c>
    </row>
    <row r="81" spans="1:5" hidden="1">
      <c r="A81" s="15" t="s">
        <v>2309</v>
      </c>
      <c r="B81" s="16">
        <v>42397</v>
      </c>
      <c r="C81">
        <v>32009506</v>
      </c>
      <c r="D81" t="s">
        <v>233</v>
      </c>
      <c r="E81" t="s">
        <v>2697</v>
      </c>
    </row>
    <row r="82" spans="1:5" hidden="1">
      <c r="A82" s="15" t="s">
        <v>1147</v>
      </c>
      <c r="B82" s="16">
        <v>42397</v>
      </c>
      <c r="C82">
        <v>32016102</v>
      </c>
      <c r="D82" t="s">
        <v>233</v>
      </c>
      <c r="E82" t="s">
        <v>2621</v>
      </c>
    </row>
    <row r="83" spans="1:5" hidden="1">
      <c r="A83" s="15" t="s">
        <v>1146</v>
      </c>
      <c r="B83" s="16">
        <v>42404</v>
      </c>
      <c r="C83">
        <v>32016104</v>
      </c>
      <c r="D83" t="s">
        <v>233</v>
      </c>
      <c r="E83" t="s">
        <v>2620</v>
      </c>
    </row>
    <row r="84" spans="1:5" hidden="1">
      <c r="A84" s="15" t="s">
        <v>2307</v>
      </c>
      <c r="B84" s="16">
        <v>42415</v>
      </c>
      <c r="C84">
        <v>32009510</v>
      </c>
      <c r="D84" t="s">
        <v>233</v>
      </c>
      <c r="E84" t="s">
        <v>2695</v>
      </c>
    </row>
    <row r="85" spans="1:5" hidden="1">
      <c r="A85" s="15" t="s">
        <v>2902</v>
      </c>
      <c r="B85" s="16">
        <v>42398</v>
      </c>
      <c r="C85">
        <v>32009513</v>
      </c>
      <c r="D85" t="s">
        <v>233</v>
      </c>
      <c r="E85" t="s">
        <v>2693</v>
      </c>
    </row>
    <row r="86" spans="1:5" hidden="1">
      <c r="A86" s="15" t="s">
        <v>2903</v>
      </c>
      <c r="B86" s="16">
        <v>42398</v>
      </c>
      <c r="C86">
        <v>32009517</v>
      </c>
      <c r="D86" t="s">
        <v>233</v>
      </c>
      <c r="E86" t="s">
        <v>2691</v>
      </c>
    </row>
    <row r="87" spans="1:5" hidden="1">
      <c r="A87" s="15" t="s">
        <v>2301</v>
      </c>
      <c r="B87" s="16">
        <v>42422</v>
      </c>
      <c r="C87">
        <v>32009521</v>
      </c>
      <c r="D87" t="s">
        <v>233</v>
      </c>
    </row>
    <row r="88" spans="1:5" hidden="1">
      <c r="A88" s="15" t="s">
        <v>2904</v>
      </c>
      <c r="B88" s="16">
        <v>42405</v>
      </c>
      <c r="C88">
        <v>32009526</v>
      </c>
      <c r="D88" t="s">
        <v>233</v>
      </c>
      <c r="E88" t="s">
        <v>2687</v>
      </c>
    </row>
    <row r="89" spans="1:5" hidden="1">
      <c r="A89" s="15" t="s">
        <v>2297</v>
      </c>
      <c r="B89" s="16">
        <v>42405</v>
      </c>
      <c r="C89">
        <v>32009529</v>
      </c>
      <c r="D89" t="s">
        <v>233</v>
      </c>
      <c r="E89" t="s">
        <v>2686</v>
      </c>
    </row>
    <row r="90" spans="1:5" hidden="1">
      <c r="A90" s="15" t="s">
        <v>2294</v>
      </c>
      <c r="B90" s="16">
        <v>42396</v>
      </c>
      <c r="C90">
        <v>32009534</v>
      </c>
      <c r="D90" t="s">
        <v>233</v>
      </c>
      <c r="E90" t="s">
        <v>2683</v>
      </c>
    </row>
    <row r="91" spans="1:5" hidden="1">
      <c r="A91" s="15" t="s">
        <v>2290</v>
      </c>
      <c r="B91" s="16">
        <v>42409</v>
      </c>
      <c r="C91">
        <v>32009540</v>
      </c>
      <c r="D91" t="s">
        <v>233</v>
      </c>
      <c r="E91" t="s">
        <v>2680</v>
      </c>
    </row>
    <row r="92" spans="1:5" hidden="1">
      <c r="A92" s="15" t="s">
        <v>2905</v>
      </c>
      <c r="B92" s="16">
        <v>42415</v>
      </c>
      <c r="C92">
        <v>32009548</v>
      </c>
      <c r="D92" t="s">
        <v>233</v>
      </c>
      <c r="E92" t="s">
        <v>2677</v>
      </c>
    </row>
    <row r="93" spans="1:5" hidden="1">
      <c r="A93" s="15" t="s">
        <v>2283</v>
      </c>
      <c r="B93" s="16">
        <v>42430</v>
      </c>
      <c r="C93">
        <v>32009552</v>
      </c>
      <c r="D93" t="s">
        <v>233</v>
      </c>
    </row>
    <row r="94" spans="1:5" hidden="1">
      <c r="A94" s="15" t="s">
        <v>2279</v>
      </c>
      <c r="B94" s="16">
        <v>42429</v>
      </c>
      <c r="C94">
        <v>32009559</v>
      </c>
      <c r="D94" t="s">
        <v>233</v>
      </c>
    </row>
    <row r="95" spans="1:5" hidden="1">
      <c r="A95" s="15" t="s">
        <v>2277</v>
      </c>
      <c r="B95" s="16">
        <v>42422</v>
      </c>
      <c r="C95">
        <v>32009562</v>
      </c>
      <c r="D95" t="s">
        <v>233</v>
      </c>
    </row>
    <row r="96" spans="1:5" hidden="1">
      <c r="A96" s="15" t="s">
        <v>2269</v>
      </c>
      <c r="B96" s="16">
        <v>42396</v>
      </c>
      <c r="C96">
        <v>32009577</v>
      </c>
      <c r="D96" t="s">
        <v>233</v>
      </c>
      <c r="E96" t="s">
        <v>2667</v>
      </c>
    </row>
    <row r="97" spans="1:5" hidden="1">
      <c r="A97" s="15" t="s">
        <v>1143</v>
      </c>
      <c r="B97" s="16">
        <v>42415</v>
      </c>
      <c r="C97">
        <v>32016112</v>
      </c>
      <c r="D97" t="s">
        <v>233</v>
      </c>
      <c r="E97" t="s">
        <v>2619</v>
      </c>
    </row>
    <row r="98" spans="1:5" hidden="1">
      <c r="A98" s="15" t="s">
        <v>2266</v>
      </c>
      <c r="B98" s="16">
        <v>42430</v>
      </c>
      <c r="C98">
        <v>32009581</v>
      </c>
      <c r="D98" t="s">
        <v>233</v>
      </c>
    </row>
    <row r="99" spans="1:5" hidden="1">
      <c r="A99" s="15" t="s">
        <v>2258</v>
      </c>
      <c r="B99" s="16">
        <v>42422</v>
      </c>
      <c r="C99">
        <v>32009596</v>
      </c>
      <c r="D99" t="s">
        <v>233</v>
      </c>
    </row>
    <row r="100" spans="1:5" hidden="1">
      <c r="A100" s="15" t="s">
        <v>1142</v>
      </c>
      <c r="B100" s="16">
        <v>42404</v>
      </c>
      <c r="C100">
        <v>32016116</v>
      </c>
      <c r="D100" t="s">
        <v>233</v>
      </c>
      <c r="E100" t="s">
        <v>2618</v>
      </c>
    </row>
    <row r="101" spans="1:5" hidden="1">
      <c r="A101" s="15" t="s">
        <v>1141</v>
      </c>
      <c r="B101" s="16">
        <v>42411</v>
      </c>
      <c r="C101">
        <v>32016118</v>
      </c>
      <c r="D101" t="s">
        <v>233</v>
      </c>
      <c r="E101" t="s">
        <v>2617</v>
      </c>
    </row>
    <row r="102" spans="1:5" hidden="1">
      <c r="A102" s="15" t="s">
        <v>1140</v>
      </c>
      <c r="B102" s="16">
        <v>42415</v>
      </c>
      <c r="C102">
        <v>32016121</v>
      </c>
      <c r="D102" t="s">
        <v>233</v>
      </c>
      <c r="E102" t="s">
        <v>2616</v>
      </c>
    </row>
    <row r="103" spans="1:5" hidden="1">
      <c r="A103" s="15" t="s">
        <v>2255</v>
      </c>
      <c r="B103" s="16">
        <v>42423</v>
      </c>
      <c r="C103">
        <v>32009604</v>
      </c>
      <c r="D103" t="s">
        <v>233</v>
      </c>
    </row>
    <row r="104" spans="1:5" hidden="1">
      <c r="A104" s="15" t="s">
        <v>2252</v>
      </c>
      <c r="B104" s="16">
        <v>42415</v>
      </c>
      <c r="C104">
        <v>32009608</v>
      </c>
      <c r="D104" t="s">
        <v>233</v>
      </c>
      <c r="E104" t="s">
        <v>2663</v>
      </c>
    </row>
    <row r="105" spans="1:5" hidden="1">
      <c r="A105" s="15" t="s">
        <v>2250</v>
      </c>
      <c r="B105" s="16">
        <v>42439</v>
      </c>
      <c r="C105">
        <v>32009612</v>
      </c>
      <c r="D105" t="s">
        <v>233</v>
      </c>
    </row>
    <row r="106" spans="1:5" hidden="1">
      <c r="A106" s="15" t="s">
        <v>2248</v>
      </c>
      <c r="B106" s="16">
        <v>42396</v>
      </c>
      <c r="C106">
        <v>32009617</v>
      </c>
      <c r="D106" t="s">
        <v>233</v>
      </c>
      <c r="E106" t="s">
        <v>2662</v>
      </c>
    </row>
    <row r="107" spans="1:5" hidden="1">
      <c r="A107" s="15" t="s">
        <v>2246</v>
      </c>
      <c r="B107" s="16">
        <v>42411</v>
      </c>
      <c r="C107">
        <v>32009620</v>
      </c>
      <c r="D107" t="s">
        <v>233</v>
      </c>
      <c r="E107" t="s">
        <v>2660</v>
      </c>
    </row>
    <row r="108" spans="1:5" hidden="1">
      <c r="A108" s="15" t="s">
        <v>2244</v>
      </c>
      <c r="B108" s="16">
        <v>42429</v>
      </c>
      <c r="C108">
        <v>32009623</v>
      </c>
      <c r="D108" t="s">
        <v>233</v>
      </c>
    </row>
    <row r="109" spans="1:5" hidden="1">
      <c r="A109" s="15" t="s">
        <v>2242</v>
      </c>
      <c r="B109" s="16">
        <v>42409</v>
      </c>
      <c r="C109">
        <v>32009627</v>
      </c>
      <c r="D109" t="s">
        <v>233</v>
      </c>
      <c r="E109" t="s">
        <v>2659</v>
      </c>
    </row>
    <row r="110" spans="1:5" hidden="1">
      <c r="A110" s="15" t="s">
        <v>2239</v>
      </c>
      <c r="B110" s="16">
        <v>42415</v>
      </c>
      <c r="C110">
        <v>32009631</v>
      </c>
      <c r="D110" t="s">
        <v>233</v>
      </c>
      <c r="E110" t="s">
        <v>2657</v>
      </c>
    </row>
    <row r="111" spans="1:5" hidden="1">
      <c r="A111" s="15" t="s">
        <v>2237</v>
      </c>
      <c r="B111" s="16">
        <v>42404</v>
      </c>
      <c r="C111">
        <v>32009637</v>
      </c>
      <c r="D111" t="s">
        <v>233</v>
      </c>
      <c r="E111" t="s">
        <v>2656</v>
      </c>
    </row>
    <row r="112" spans="1:5" hidden="1">
      <c r="A112" s="15" t="s">
        <v>2235</v>
      </c>
      <c r="B112" s="16">
        <v>42415</v>
      </c>
      <c r="C112">
        <v>32009641</v>
      </c>
      <c r="D112" t="s">
        <v>233</v>
      </c>
      <c r="E112" t="s">
        <v>2655</v>
      </c>
    </row>
    <row r="113" spans="1:5" hidden="1">
      <c r="A113" s="15" t="s">
        <v>2233</v>
      </c>
      <c r="B113" s="16">
        <v>42398</v>
      </c>
      <c r="C113">
        <v>32009647</v>
      </c>
      <c r="D113" t="s">
        <v>233</v>
      </c>
      <c r="E113" t="s">
        <v>2654</v>
      </c>
    </row>
    <row r="114" spans="1:5" hidden="1">
      <c r="A114" s="15" t="s">
        <v>1139</v>
      </c>
      <c r="B114" s="16">
        <v>42415</v>
      </c>
      <c r="C114">
        <v>32016123</v>
      </c>
      <c r="D114" t="s">
        <v>233</v>
      </c>
      <c r="E114" t="s">
        <v>2615</v>
      </c>
    </row>
    <row r="115" spans="1:5" hidden="1">
      <c r="A115" s="15" t="s">
        <v>2203</v>
      </c>
      <c r="B115" s="16">
        <v>42415</v>
      </c>
      <c r="C115">
        <v>32009745</v>
      </c>
      <c r="D115" t="s">
        <v>233</v>
      </c>
      <c r="E115" t="s">
        <v>2652</v>
      </c>
    </row>
    <row r="116" spans="1:5" hidden="1">
      <c r="A116" s="15" t="s">
        <v>2199</v>
      </c>
      <c r="B116" s="16">
        <v>42425</v>
      </c>
      <c r="C116">
        <v>32009757</v>
      </c>
      <c r="D116" t="s">
        <v>233</v>
      </c>
    </row>
    <row r="117" spans="1:5" hidden="1">
      <c r="A117" s="15" t="s">
        <v>2197</v>
      </c>
      <c r="B117" s="16">
        <v>42424</v>
      </c>
      <c r="C117">
        <v>32009761</v>
      </c>
      <c r="D117" t="s">
        <v>233</v>
      </c>
    </row>
    <row r="118" spans="1:5" hidden="1">
      <c r="A118" s="15" t="s">
        <v>2189</v>
      </c>
      <c r="B118" s="16">
        <v>42398</v>
      </c>
      <c r="C118">
        <v>32009784</v>
      </c>
      <c r="D118" t="s">
        <v>233</v>
      </c>
      <c r="E118" t="s">
        <v>2650</v>
      </c>
    </row>
    <row r="119" spans="1:5" hidden="1">
      <c r="A119" s="15" t="s">
        <v>2187</v>
      </c>
      <c r="B119" s="16">
        <v>42415</v>
      </c>
      <c r="C119">
        <v>32009790</v>
      </c>
      <c r="D119" t="s">
        <v>233</v>
      </c>
      <c r="E119" t="s">
        <v>2649</v>
      </c>
    </row>
    <row r="120" spans="1:5" hidden="1">
      <c r="A120" s="15" t="s">
        <v>2179</v>
      </c>
      <c r="B120" s="16">
        <v>42419</v>
      </c>
      <c r="C120">
        <v>32009809</v>
      </c>
      <c r="D120" t="s">
        <v>233</v>
      </c>
      <c r="E120" t="s">
        <v>2648</v>
      </c>
    </row>
    <row r="121" spans="1:5" hidden="1">
      <c r="A121" s="15" t="s">
        <v>2170</v>
      </c>
      <c r="B121" s="16">
        <v>42415</v>
      </c>
      <c r="C121">
        <v>32009822</v>
      </c>
      <c r="D121" t="s">
        <v>233</v>
      </c>
      <c r="E121" t="s">
        <v>2647</v>
      </c>
    </row>
    <row r="122" spans="1:5" hidden="1">
      <c r="A122" s="15" t="s">
        <v>2165</v>
      </c>
      <c r="B122" s="16">
        <v>42436</v>
      </c>
      <c r="C122">
        <v>32009829</v>
      </c>
      <c r="D122" t="s">
        <v>233</v>
      </c>
    </row>
    <row r="123" spans="1:5" hidden="1">
      <c r="A123" s="15" t="s">
        <v>2161</v>
      </c>
      <c r="B123" s="16">
        <v>42433</v>
      </c>
      <c r="C123">
        <v>32009833</v>
      </c>
      <c r="D123" t="s">
        <v>233</v>
      </c>
    </row>
    <row r="124" spans="1:5" hidden="1">
      <c r="A124" s="15" t="s">
        <v>1138</v>
      </c>
      <c r="B124" s="16">
        <v>42422</v>
      </c>
      <c r="C124">
        <v>32016126</v>
      </c>
      <c r="D124" t="s">
        <v>233</v>
      </c>
    </row>
    <row r="125" spans="1:5" hidden="1">
      <c r="A125" s="15" t="s">
        <v>2148</v>
      </c>
      <c r="B125" s="16">
        <v>42433</v>
      </c>
      <c r="C125">
        <v>32009848</v>
      </c>
      <c r="D125" t="s">
        <v>233</v>
      </c>
    </row>
    <row r="126" spans="1:5" hidden="1">
      <c r="A126" s="15" t="s">
        <v>2906</v>
      </c>
      <c r="B126" s="16">
        <v>42415</v>
      </c>
      <c r="C126">
        <v>32016142</v>
      </c>
      <c r="D126" t="s">
        <v>233</v>
      </c>
      <c r="E126" t="s">
        <v>2614</v>
      </c>
    </row>
    <row r="127" spans="1:5" hidden="1">
      <c r="A127" s="15" t="s">
        <v>2907</v>
      </c>
      <c r="B127" s="16">
        <v>42398</v>
      </c>
      <c r="C127">
        <v>32009918</v>
      </c>
      <c r="D127" t="s">
        <v>233</v>
      </c>
      <c r="E127" t="s">
        <v>2646</v>
      </c>
    </row>
    <row r="128" spans="1:5" hidden="1">
      <c r="A128" s="15" t="s">
        <v>2094</v>
      </c>
      <c r="B128" s="16">
        <v>42419</v>
      </c>
      <c r="C128">
        <v>32009922</v>
      </c>
      <c r="D128" t="s">
        <v>233</v>
      </c>
      <c r="E128" t="s">
        <v>2645</v>
      </c>
    </row>
    <row r="129" spans="1:5">
      <c r="A129" s="15" t="s">
        <v>2908</v>
      </c>
      <c r="B129" s="16">
        <v>42436</v>
      </c>
      <c r="C129" t="e">
        <v>#N/A</v>
      </c>
      <c r="D129" t="e">
        <f>VLOOKUP(C129,'List PO'!A:K,11,0)</f>
        <v>#N/A</v>
      </c>
    </row>
    <row r="130" spans="1:5">
      <c r="A130" s="15" t="s">
        <v>2909</v>
      </c>
      <c r="B130" s="16">
        <v>42431</v>
      </c>
      <c r="C130" t="e">
        <v>#N/A</v>
      </c>
      <c r="D130" t="e">
        <f>VLOOKUP(C130,'List PO'!A:K,11,0)</f>
        <v>#N/A</v>
      </c>
    </row>
    <row r="131" spans="1:5" hidden="1">
      <c r="A131" s="15" t="s">
        <v>2087</v>
      </c>
      <c r="B131" s="16">
        <v>42439</v>
      </c>
      <c r="C131">
        <v>32009937</v>
      </c>
      <c r="D131" t="s">
        <v>233</v>
      </c>
    </row>
    <row r="132" spans="1:5" hidden="1">
      <c r="A132" s="15" t="s">
        <v>2910</v>
      </c>
      <c r="B132" s="16">
        <v>42398</v>
      </c>
      <c r="C132">
        <v>32009993</v>
      </c>
      <c r="D132" t="s">
        <v>233</v>
      </c>
      <c r="E132" t="s">
        <v>2644</v>
      </c>
    </row>
    <row r="133" spans="1:5" hidden="1">
      <c r="A133" s="15" t="s">
        <v>2034</v>
      </c>
      <c r="B133" s="16">
        <v>42433</v>
      </c>
      <c r="C133">
        <v>32010035</v>
      </c>
      <c r="D133" t="s">
        <v>233</v>
      </c>
    </row>
    <row r="134" spans="1:5" hidden="1">
      <c r="A134" s="15" t="s">
        <v>2015</v>
      </c>
      <c r="B134" s="16">
        <v>42436</v>
      </c>
      <c r="C134">
        <v>32010072</v>
      </c>
      <c r="D134" t="s">
        <v>233</v>
      </c>
    </row>
    <row r="135" spans="1:5" hidden="1">
      <c r="A135" s="15" t="s">
        <v>2911</v>
      </c>
      <c r="B135" s="16">
        <v>42429</v>
      </c>
      <c r="C135">
        <v>32010233</v>
      </c>
      <c r="D135" t="str">
        <f>VLOOKUP(C135,'List PO'!A:K,11,0)</f>
        <v>SF PMS Site Base</v>
      </c>
    </row>
    <row r="136" spans="1:5" hidden="1">
      <c r="A136" s="15" t="s">
        <v>2912</v>
      </c>
      <c r="B136" s="16">
        <v>42419</v>
      </c>
      <c r="C136">
        <v>32010509</v>
      </c>
      <c r="D136" t="s">
        <v>233</v>
      </c>
      <c r="E136" t="s">
        <v>2643</v>
      </c>
    </row>
    <row r="137" spans="1:5" hidden="1">
      <c r="A137" s="15" t="s">
        <v>2913</v>
      </c>
      <c r="B137" s="16">
        <v>42425</v>
      </c>
      <c r="C137">
        <v>32010759</v>
      </c>
      <c r="D137" t="str">
        <f>VLOOKUP(C137,'List PO'!A:K,11,0)</f>
        <v>SF PMS Site Base</v>
      </c>
    </row>
    <row r="138" spans="1:5" hidden="1">
      <c r="A138" s="15" t="s">
        <v>1733</v>
      </c>
      <c r="B138" s="16">
        <v>42419</v>
      </c>
      <c r="C138">
        <v>32010779</v>
      </c>
      <c r="D138" t="s">
        <v>233</v>
      </c>
      <c r="E138" t="s">
        <v>2642</v>
      </c>
    </row>
    <row r="139" spans="1:5" hidden="1">
      <c r="A139" s="15" t="s">
        <v>1729</v>
      </c>
      <c r="B139" s="16">
        <v>42431</v>
      </c>
      <c r="C139">
        <v>32010794</v>
      </c>
      <c r="D139" t="s">
        <v>233</v>
      </c>
    </row>
    <row r="140" spans="1:5" hidden="1">
      <c r="A140" s="15" t="s">
        <v>1726</v>
      </c>
      <c r="B140" s="16">
        <v>42431</v>
      </c>
      <c r="C140">
        <v>32010804</v>
      </c>
      <c r="D140" t="s">
        <v>233</v>
      </c>
    </row>
    <row r="141" spans="1:5" hidden="1">
      <c r="A141" s="15" t="s">
        <v>1720</v>
      </c>
      <c r="B141" s="16">
        <v>42418</v>
      </c>
      <c r="C141">
        <v>32010826</v>
      </c>
      <c r="D141" t="s">
        <v>233</v>
      </c>
      <c r="E141" t="s">
        <v>2641</v>
      </c>
    </row>
    <row r="142" spans="1:5" hidden="1">
      <c r="A142" s="15" t="s">
        <v>1638</v>
      </c>
      <c r="B142" s="16">
        <v>42415</v>
      </c>
      <c r="C142">
        <v>32010974</v>
      </c>
      <c r="D142" t="s">
        <v>233</v>
      </c>
      <c r="E142" t="s">
        <v>2640</v>
      </c>
    </row>
    <row r="143" spans="1:5" hidden="1">
      <c r="A143" s="15" t="s">
        <v>2914</v>
      </c>
      <c r="B143" s="16">
        <v>42415</v>
      </c>
      <c r="C143">
        <v>32010976</v>
      </c>
      <c r="D143" t="s">
        <v>233</v>
      </c>
      <c r="E143" t="s">
        <v>2639</v>
      </c>
    </row>
    <row r="144" spans="1:5" hidden="1">
      <c r="A144" s="15" t="s">
        <v>1593</v>
      </c>
      <c r="B144" s="16">
        <v>42439</v>
      </c>
      <c r="C144">
        <v>32011111</v>
      </c>
      <c r="D144" t="s">
        <v>233</v>
      </c>
    </row>
    <row r="145" spans="1:5" hidden="1">
      <c r="A145" s="15" t="s">
        <v>2915</v>
      </c>
      <c r="B145" s="16">
        <v>42433</v>
      </c>
      <c r="C145">
        <v>32011271</v>
      </c>
      <c r="D145" t="str">
        <f>VLOOKUP(C145,'List PO'!A:K,11,0)</f>
        <v>SF PMS Site Base</v>
      </c>
    </row>
    <row r="146" spans="1:5" hidden="1">
      <c r="A146" s="15" t="s">
        <v>2916</v>
      </c>
      <c r="B146" s="16">
        <v>42439</v>
      </c>
      <c r="C146">
        <v>32011276</v>
      </c>
      <c r="D146" t="str">
        <f>VLOOKUP(C146,'List PO'!A:K,11,0)</f>
        <v>SF PMS Site Base</v>
      </c>
    </row>
    <row r="147" spans="1:5" hidden="1">
      <c r="A147" s="15" t="s">
        <v>2917</v>
      </c>
      <c r="B147" s="16">
        <v>42422</v>
      </c>
      <c r="C147">
        <v>32011363</v>
      </c>
      <c r="D147" t="s">
        <v>233</v>
      </c>
    </row>
    <row r="148" spans="1:5" hidden="1">
      <c r="A148" s="15" t="s">
        <v>2918</v>
      </c>
      <c r="B148" s="16">
        <v>42429</v>
      </c>
      <c r="C148">
        <v>32011439</v>
      </c>
      <c r="D148" t="str">
        <f>VLOOKUP(C148,'List PO'!A:K,11,0)</f>
        <v>SF PMS Site Base</v>
      </c>
    </row>
    <row r="149" spans="1:5" hidden="1">
      <c r="A149" s="15" t="s">
        <v>1527</v>
      </c>
      <c r="B149" s="16">
        <v>42416</v>
      </c>
      <c r="C149">
        <v>32011446</v>
      </c>
      <c r="D149" t="s">
        <v>233</v>
      </c>
      <c r="E149" t="s">
        <v>2638</v>
      </c>
    </row>
    <row r="150" spans="1:5" hidden="1">
      <c r="A150" s="15" t="s">
        <v>2919</v>
      </c>
      <c r="B150" s="16">
        <v>42436</v>
      </c>
      <c r="C150">
        <v>32011454</v>
      </c>
      <c r="D150" t="str">
        <f>VLOOKUP(C150,'List PO'!A:K,11,0)</f>
        <v>SF PMS Site Base</v>
      </c>
    </row>
    <row r="151" spans="1:5" hidden="1">
      <c r="A151" s="15" t="s">
        <v>2920</v>
      </c>
      <c r="B151" s="16">
        <v>42436</v>
      </c>
      <c r="C151">
        <v>32011491</v>
      </c>
      <c r="D151" t="str">
        <f>VLOOKUP(C151,'List PO'!A:K,11,0)</f>
        <v>SF PMS Site Base</v>
      </c>
    </row>
    <row r="152" spans="1:5" hidden="1">
      <c r="A152" s="15" t="s">
        <v>1508</v>
      </c>
      <c r="B152" s="16">
        <v>42405</v>
      </c>
      <c r="C152">
        <v>32011609</v>
      </c>
      <c r="D152" t="s">
        <v>233</v>
      </c>
      <c r="E152" t="s">
        <v>2637</v>
      </c>
    </row>
    <row r="153" spans="1:5" hidden="1">
      <c r="A153" s="15" t="s">
        <v>1480</v>
      </c>
      <c r="B153" s="16">
        <v>42429</v>
      </c>
      <c r="C153">
        <v>32011850</v>
      </c>
      <c r="D153" t="s">
        <v>233</v>
      </c>
    </row>
    <row r="154" spans="1:5" hidden="1">
      <c r="A154" s="15" t="s">
        <v>1479</v>
      </c>
      <c r="B154" s="16">
        <v>42431</v>
      </c>
      <c r="C154">
        <v>32011862</v>
      </c>
      <c r="D154" t="s">
        <v>233</v>
      </c>
    </row>
    <row r="155" spans="1:5" hidden="1">
      <c r="A155" s="15" t="s">
        <v>1476</v>
      </c>
      <c r="B155" s="16">
        <v>42410</v>
      </c>
      <c r="C155">
        <v>32011892</v>
      </c>
      <c r="D155" t="s">
        <v>233</v>
      </c>
      <c r="E155" t="s">
        <v>2636</v>
      </c>
    </row>
    <row r="156" spans="1:5" hidden="1">
      <c r="A156" s="15" t="s">
        <v>1475</v>
      </c>
      <c r="B156" s="16">
        <v>42410</v>
      </c>
      <c r="C156">
        <v>32011902</v>
      </c>
      <c r="D156" t="s">
        <v>233</v>
      </c>
      <c r="E156" t="s">
        <v>2635</v>
      </c>
    </row>
    <row r="157" spans="1:5" hidden="1">
      <c r="A157" s="15" t="s">
        <v>1474</v>
      </c>
      <c r="B157" s="16">
        <v>42415</v>
      </c>
      <c r="C157">
        <v>32011910</v>
      </c>
      <c r="D157" t="s">
        <v>233</v>
      </c>
      <c r="E157" t="s">
        <v>2634</v>
      </c>
    </row>
    <row r="158" spans="1:5" hidden="1">
      <c r="A158" s="15" t="s">
        <v>1472</v>
      </c>
      <c r="B158" s="16">
        <v>42425</v>
      </c>
      <c r="C158">
        <v>32011928</v>
      </c>
      <c r="D158" t="s">
        <v>233</v>
      </c>
    </row>
    <row r="159" spans="1:5" hidden="1">
      <c r="A159" s="15" t="s">
        <v>1470</v>
      </c>
      <c r="B159" s="16">
        <v>42423</v>
      </c>
      <c r="C159">
        <v>32011944</v>
      </c>
      <c r="D159" t="s">
        <v>233</v>
      </c>
    </row>
    <row r="160" spans="1:5" hidden="1">
      <c r="A160" s="15" t="s">
        <v>1469</v>
      </c>
      <c r="B160" s="16">
        <v>42431</v>
      </c>
      <c r="C160">
        <v>32011950</v>
      </c>
      <c r="D160" t="s">
        <v>233</v>
      </c>
    </row>
    <row r="161" spans="1:5" hidden="1">
      <c r="A161" s="15" t="s">
        <v>1464</v>
      </c>
      <c r="B161" s="16">
        <v>42431</v>
      </c>
      <c r="C161">
        <v>32011987</v>
      </c>
      <c r="D161" t="s">
        <v>233</v>
      </c>
    </row>
    <row r="162" spans="1:5" hidden="1">
      <c r="A162" s="15" t="s">
        <v>1459</v>
      </c>
      <c r="B162" s="16">
        <v>42422</v>
      </c>
      <c r="C162">
        <v>32012025</v>
      </c>
      <c r="D162" t="s">
        <v>233</v>
      </c>
    </row>
    <row r="163" spans="1:5" hidden="1">
      <c r="A163" s="15" t="s">
        <v>1457</v>
      </c>
      <c r="B163" s="16">
        <v>42436</v>
      </c>
      <c r="C163">
        <v>32012041</v>
      </c>
      <c r="D163" t="s">
        <v>233</v>
      </c>
    </row>
    <row r="164" spans="1:5" hidden="1">
      <c r="A164" s="15" t="s">
        <v>1456</v>
      </c>
      <c r="B164" s="16">
        <v>42431</v>
      </c>
      <c r="C164">
        <v>32012048</v>
      </c>
      <c r="D164" t="s">
        <v>233</v>
      </c>
    </row>
    <row r="165" spans="1:5" hidden="1">
      <c r="A165" s="15" t="s">
        <v>1455</v>
      </c>
      <c r="B165" s="16">
        <v>42429</v>
      </c>
      <c r="C165">
        <v>32012057</v>
      </c>
      <c r="D165" t="s">
        <v>233</v>
      </c>
    </row>
    <row r="166" spans="1:5" hidden="1">
      <c r="A166" s="15" t="s">
        <v>1454</v>
      </c>
      <c r="B166" s="16">
        <v>42431</v>
      </c>
      <c r="C166">
        <v>32012065</v>
      </c>
      <c r="D166" t="s">
        <v>233</v>
      </c>
    </row>
    <row r="167" spans="1:5" hidden="1">
      <c r="A167" s="15" t="s">
        <v>1452</v>
      </c>
      <c r="B167" s="16">
        <v>42411</v>
      </c>
      <c r="C167">
        <v>32012080</v>
      </c>
      <c r="D167" t="s">
        <v>233</v>
      </c>
      <c r="E167" t="s">
        <v>2633</v>
      </c>
    </row>
    <row r="168" spans="1:5" hidden="1">
      <c r="A168" s="15" t="s">
        <v>1451</v>
      </c>
      <c r="B168" s="16">
        <v>42409</v>
      </c>
      <c r="C168">
        <v>32012091</v>
      </c>
      <c r="D168" t="s">
        <v>233</v>
      </c>
      <c r="E168" t="s">
        <v>2632</v>
      </c>
    </row>
    <row r="169" spans="1:5" hidden="1">
      <c r="A169" s="15" t="s">
        <v>2921</v>
      </c>
      <c r="B169" s="16">
        <v>42416</v>
      </c>
      <c r="C169">
        <v>32012133</v>
      </c>
      <c r="D169" t="s">
        <v>233</v>
      </c>
      <c r="E169" t="s">
        <v>2631</v>
      </c>
    </row>
    <row r="170" spans="1:5" hidden="1">
      <c r="A170" s="15" t="s">
        <v>2922</v>
      </c>
      <c r="B170" s="16">
        <v>42415</v>
      </c>
      <c r="C170">
        <v>32012142</v>
      </c>
      <c r="D170" t="s">
        <v>233</v>
      </c>
      <c r="E170" t="s">
        <v>2630</v>
      </c>
    </row>
    <row r="171" spans="1:5" hidden="1">
      <c r="A171" s="15" t="s">
        <v>2923</v>
      </c>
      <c r="B171" s="16">
        <v>42405</v>
      </c>
      <c r="C171">
        <v>32012151</v>
      </c>
      <c r="D171" t="s">
        <v>233</v>
      </c>
      <c r="E171" t="s">
        <v>2629</v>
      </c>
    </row>
    <row r="172" spans="1:5" hidden="1">
      <c r="A172" s="15" t="s">
        <v>2924</v>
      </c>
      <c r="B172" s="16">
        <v>42415</v>
      </c>
      <c r="C172">
        <v>32012163</v>
      </c>
      <c r="D172" t="s">
        <v>233</v>
      </c>
      <c r="E172" t="s">
        <v>2628</v>
      </c>
    </row>
    <row r="173" spans="1:5" hidden="1">
      <c r="A173" s="15" t="s">
        <v>2925</v>
      </c>
      <c r="B173" s="16">
        <v>42425</v>
      </c>
      <c r="C173">
        <v>32012237</v>
      </c>
      <c r="D173" t="str">
        <f>VLOOKUP(C173,'List PO'!A:K,11,0)</f>
        <v>SF PMS Site Base</v>
      </c>
    </row>
    <row r="174" spans="1:5" hidden="1">
      <c r="A174" s="15" t="s">
        <v>2926</v>
      </c>
      <c r="B174" s="16">
        <v>42436</v>
      </c>
      <c r="C174">
        <v>32012245</v>
      </c>
      <c r="D174" t="str">
        <f>VLOOKUP(C174,'List PO'!A:K,11,0)</f>
        <v>SF PMS Site Base</v>
      </c>
    </row>
    <row r="175" spans="1:5" hidden="1">
      <c r="A175" s="15" t="s">
        <v>1432</v>
      </c>
      <c r="B175" s="16">
        <v>42415</v>
      </c>
      <c r="C175">
        <v>32012261</v>
      </c>
      <c r="D175" t="s">
        <v>233</v>
      </c>
      <c r="E175" t="s">
        <v>2627</v>
      </c>
    </row>
    <row r="176" spans="1:5" hidden="1">
      <c r="A176" s="15" t="s">
        <v>1428</v>
      </c>
      <c r="B176" s="16">
        <v>42439</v>
      </c>
      <c r="C176">
        <v>32012279</v>
      </c>
      <c r="D176" t="s">
        <v>233</v>
      </c>
    </row>
    <row r="177" spans="1:5" hidden="1">
      <c r="A177" s="15" t="s">
        <v>1427</v>
      </c>
      <c r="B177" s="16">
        <v>42436</v>
      </c>
      <c r="C177">
        <v>32012285</v>
      </c>
      <c r="D177" t="s">
        <v>233</v>
      </c>
    </row>
    <row r="178" spans="1:5" hidden="1">
      <c r="A178" s="15" t="s">
        <v>1425</v>
      </c>
      <c r="B178" s="16">
        <v>42422</v>
      </c>
      <c r="C178">
        <v>32012294</v>
      </c>
      <c r="D178" t="s">
        <v>233</v>
      </c>
    </row>
    <row r="179" spans="1:5" hidden="1">
      <c r="A179" s="15" t="s">
        <v>1424</v>
      </c>
      <c r="B179" s="16">
        <v>42410</v>
      </c>
      <c r="C179">
        <v>32012301</v>
      </c>
      <c r="D179" t="s">
        <v>233</v>
      </c>
      <c r="E179" t="s">
        <v>2626</v>
      </c>
    </row>
    <row r="180" spans="1:5" hidden="1">
      <c r="A180" s="15" t="s">
        <v>1423</v>
      </c>
      <c r="B180" s="16">
        <v>42436</v>
      </c>
      <c r="C180">
        <v>32012309</v>
      </c>
      <c r="D180" t="s">
        <v>233</v>
      </c>
    </row>
    <row r="181" spans="1:5" hidden="1">
      <c r="A181" s="15" t="s">
        <v>1422</v>
      </c>
      <c r="B181" s="16">
        <v>42430</v>
      </c>
      <c r="C181">
        <v>32012315</v>
      </c>
      <c r="D181" t="s">
        <v>233</v>
      </c>
    </row>
    <row r="182" spans="1:5" hidden="1">
      <c r="A182" s="15" t="s">
        <v>2927</v>
      </c>
      <c r="B182" s="16">
        <v>42416</v>
      </c>
      <c r="C182">
        <v>32012356</v>
      </c>
      <c r="D182" t="s">
        <v>233</v>
      </c>
      <c r="E182" t="s">
        <v>2625</v>
      </c>
    </row>
    <row r="183" spans="1:5" hidden="1">
      <c r="A183" s="15" t="s">
        <v>1414</v>
      </c>
      <c r="B183" s="16">
        <v>42429</v>
      </c>
      <c r="C183">
        <v>32012359</v>
      </c>
      <c r="D183" t="s">
        <v>233</v>
      </c>
    </row>
    <row r="184" spans="1:5" hidden="1">
      <c r="A184" s="15" t="s">
        <v>2928</v>
      </c>
      <c r="B184" s="16">
        <v>42416</v>
      </c>
      <c r="C184">
        <v>32012417</v>
      </c>
      <c r="D184" t="s">
        <v>233</v>
      </c>
      <c r="E184" t="s">
        <v>2624</v>
      </c>
    </row>
    <row r="185" spans="1:5" hidden="1">
      <c r="A185" s="15" t="s">
        <v>1395</v>
      </c>
      <c r="B185" s="16">
        <v>42436</v>
      </c>
      <c r="C185">
        <v>32012441</v>
      </c>
      <c r="D185" t="s">
        <v>233</v>
      </c>
    </row>
    <row r="186" spans="1:5" hidden="1">
      <c r="A186" s="15" t="s">
        <v>1105</v>
      </c>
      <c r="B186" s="16">
        <v>42439</v>
      </c>
      <c r="C186">
        <v>32016231</v>
      </c>
      <c r="D186" t="s">
        <v>233</v>
      </c>
    </row>
    <row r="187" spans="1:5" hidden="1">
      <c r="A187" s="15" t="s">
        <v>1303</v>
      </c>
      <c r="B187" s="16">
        <v>42439</v>
      </c>
      <c r="C187">
        <v>32012790</v>
      </c>
      <c r="D187" t="s">
        <v>233</v>
      </c>
    </row>
    <row r="188" spans="1:5" hidden="1">
      <c r="A188" s="15" t="s">
        <v>2420</v>
      </c>
      <c r="B188" s="16">
        <v>42439</v>
      </c>
      <c r="C188">
        <v>32009296</v>
      </c>
      <c r="D188" t="s">
        <v>233</v>
      </c>
    </row>
    <row r="189" spans="1:5" hidden="1">
      <c r="A189" s="15" t="s">
        <v>2416</v>
      </c>
      <c r="B189" s="16">
        <v>42436</v>
      </c>
      <c r="C189">
        <v>32009303</v>
      </c>
      <c r="D189" t="s">
        <v>233</v>
      </c>
    </row>
    <row r="190" spans="1:5" hidden="1">
      <c r="A190" s="15" t="s">
        <v>2407</v>
      </c>
      <c r="B190" s="16">
        <v>42439</v>
      </c>
      <c r="C190">
        <v>32009317</v>
      </c>
      <c r="D190" t="s">
        <v>233</v>
      </c>
    </row>
    <row r="191" spans="1:5" hidden="1">
      <c r="A191" s="15" t="s">
        <v>2403</v>
      </c>
      <c r="B191" s="16">
        <v>42436</v>
      </c>
      <c r="C191">
        <v>32009325</v>
      </c>
      <c r="D191" t="s">
        <v>233</v>
      </c>
    </row>
    <row r="192" spans="1:5" hidden="1">
      <c r="A192" s="15" t="s">
        <v>2395</v>
      </c>
      <c r="B192" s="16">
        <v>42431</v>
      </c>
      <c r="C192">
        <v>32009337</v>
      </c>
      <c r="D192" t="s">
        <v>233</v>
      </c>
    </row>
    <row r="193" spans="1:5" hidden="1">
      <c r="A193" s="15" t="s">
        <v>2381</v>
      </c>
      <c r="B193" s="16">
        <v>42425</v>
      </c>
      <c r="C193">
        <v>32009359</v>
      </c>
      <c r="D193" t="s">
        <v>233</v>
      </c>
    </row>
    <row r="194" spans="1:5" hidden="1">
      <c r="A194" s="15" t="s">
        <v>2377</v>
      </c>
      <c r="B194" s="16">
        <v>42426</v>
      </c>
      <c r="C194">
        <v>32009365</v>
      </c>
      <c r="D194" t="s">
        <v>233</v>
      </c>
    </row>
    <row r="195" spans="1:5" hidden="1">
      <c r="A195" s="15" t="s">
        <v>2360</v>
      </c>
      <c r="B195" s="16">
        <v>42439</v>
      </c>
      <c r="C195">
        <v>32009395</v>
      </c>
      <c r="D195" t="s">
        <v>233</v>
      </c>
    </row>
    <row r="196" spans="1:5" hidden="1">
      <c r="A196" s="15" t="s">
        <v>2353</v>
      </c>
      <c r="B196" s="16">
        <v>42436</v>
      </c>
      <c r="C196">
        <v>32009406</v>
      </c>
      <c r="D196" t="s">
        <v>233</v>
      </c>
    </row>
    <row r="197" spans="1:5" hidden="1">
      <c r="A197" s="15" t="s">
        <v>2340</v>
      </c>
      <c r="B197" s="16">
        <v>42402</v>
      </c>
      <c r="C197">
        <v>32009434</v>
      </c>
      <c r="D197" t="s">
        <v>233</v>
      </c>
      <c r="E197" t="s">
        <v>2722</v>
      </c>
    </row>
    <row r="198" spans="1:5" hidden="1">
      <c r="A198" s="15" t="s">
        <v>2338</v>
      </c>
      <c r="B198" s="16">
        <v>42409</v>
      </c>
      <c r="C198">
        <v>32009439</v>
      </c>
      <c r="D198" t="s">
        <v>233</v>
      </c>
      <c r="E198" t="s">
        <v>2721</v>
      </c>
    </row>
    <row r="199" spans="1:5" hidden="1">
      <c r="A199" s="15" t="s">
        <v>2336</v>
      </c>
      <c r="B199" s="16">
        <v>42402</v>
      </c>
      <c r="C199">
        <v>32009446</v>
      </c>
      <c r="D199" t="s">
        <v>233</v>
      </c>
      <c r="E199" t="s">
        <v>2720</v>
      </c>
    </row>
    <row r="200" spans="1:5" hidden="1">
      <c r="A200" s="15" t="s">
        <v>2334</v>
      </c>
      <c r="B200" s="16">
        <v>42402</v>
      </c>
      <c r="C200">
        <v>32009449</v>
      </c>
      <c r="D200" t="s">
        <v>233</v>
      </c>
      <c r="E200" t="s">
        <v>2718</v>
      </c>
    </row>
    <row r="201" spans="1:5" hidden="1">
      <c r="A201" s="15" t="s">
        <v>2332</v>
      </c>
      <c r="B201" s="16">
        <v>42402</v>
      </c>
      <c r="C201">
        <v>32009453</v>
      </c>
      <c r="D201" t="s">
        <v>233</v>
      </c>
      <c r="E201" t="s">
        <v>2717</v>
      </c>
    </row>
    <row r="202" spans="1:5" hidden="1">
      <c r="A202" s="15" t="s">
        <v>2330</v>
      </c>
      <c r="B202" s="16">
        <v>42439</v>
      </c>
      <c r="C202">
        <v>32009458</v>
      </c>
      <c r="D202" t="s">
        <v>233</v>
      </c>
    </row>
    <row r="203" spans="1:5" hidden="1">
      <c r="A203" s="15" t="s">
        <v>2329</v>
      </c>
      <c r="B203" s="16">
        <v>42409</v>
      </c>
      <c r="C203">
        <v>32009461</v>
      </c>
      <c r="D203" t="s">
        <v>233</v>
      </c>
      <c r="E203" t="s">
        <v>2715</v>
      </c>
    </row>
    <row r="204" spans="1:5" hidden="1">
      <c r="A204" s="15" t="s">
        <v>2327</v>
      </c>
      <c r="B204" s="16">
        <v>42405</v>
      </c>
      <c r="C204">
        <v>32009467</v>
      </c>
      <c r="D204" t="s">
        <v>233</v>
      </c>
      <c r="E204" t="s">
        <v>2713</v>
      </c>
    </row>
    <row r="205" spans="1:5" hidden="1">
      <c r="A205" s="15" t="s">
        <v>2323</v>
      </c>
      <c r="B205" s="16">
        <v>42398</v>
      </c>
      <c r="C205">
        <v>32009475</v>
      </c>
      <c r="D205" t="s">
        <v>233</v>
      </c>
      <c r="E205" t="s">
        <v>2710</v>
      </c>
    </row>
    <row r="206" spans="1:5" hidden="1">
      <c r="A206" s="15" t="s">
        <v>2321</v>
      </c>
      <c r="B206" s="16">
        <v>42402</v>
      </c>
      <c r="C206">
        <v>32009480</v>
      </c>
      <c r="D206" t="s">
        <v>233</v>
      </c>
      <c r="E206" t="s">
        <v>2708</v>
      </c>
    </row>
    <row r="207" spans="1:5" hidden="1">
      <c r="A207" s="15" t="s">
        <v>2319</v>
      </c>
      <c r="B207" s="16">
        <v>42405</v>
      </c>
      <c r="C207">
        <v>32009483</v>
      </c>
      <c r="D207" t="s">
        <v>233</v>
      </c>
      <c r="E207" t="s">
        <v>2706</v>
      </c>
    </row>
    <row r="208" spans="1:5" hidden="1">
      <c r="A208" s="15" t="s">
        <v>2316</v>
      </c>
      <c r="B208" s="16">
        <v>42398</v>
      </c>
      <c r="C208">
        <v>32009492</v>
      </c>
      <c r="D208" t="s">
        <v>233</v>
      </c>
      <c r="E208" t="s">
        <v>2704</v>
      </c>
    </row>
    <row r="209" spans="1:5" hidden="1">
      <c r="A209" s="15" t="s">
        <v>2314</v>
      </c>
      <c r="B209" s="16">
        <v>42409</v>
      </c>
      <c r="C209">
        <v>32009495</v>
      </c>
      <c r="D209" t="s">
        <v>233</v>
      </c>
      <c r="E209" t="s">
        <v>2702</v>
      </c>
    </row>
    <row r="210" spans="1:5" hidden="1">
      <c r="A210" s="15" t="s">
        <v>2312</v>
      </c>
      <c r="B210" s="16">
        <v>42402</v>
      </c>
      <c r="C210">
        <v>32009499</v>
      </c>
      <c r="D210" t="s">
        <v>233</v>
      </c>
      <c r="E210" t="s">
        <v>2700</v>
      </c>
    </row>
    <row r="211" spans="1:5" hidden="1">
      <c r="A211" s="15" t="s">
        <v>2310</v>
      </c>
      <c r="B211" s="16">
        <v>42402</v>
      </c>
      <c r="C211">
        <v>32009503</v>
      </c>
      <c r="D211" t="s">
        <v>233</v>
      </c>
      <c r="E211" t="s">
        <v>2698</v>
      </c>
    </row>
    <row r="212" spans="1:5" hidden="1">
      <c r="A212" s="15" t="s">
        <v>2308</v>
      </c>
      <c r="B212" s="16">
        <v>42402</v>
      </c>
      <c r="C212">
        <v>32009508</v>
      </c>
      <c r="D212" t="s">
        <v>233</v>
      </c>
      <c r="E212" t="s">
        <v>2696</v>
      </c>
    </row>
    <row r="213" spans="1:5" hidden="1">
      <c r="A213" s="15" t="s">
        <v>2306</v>
      </c>
      <c r="B213" s="16">
        <v>42402</v>
      </c>
      <c r="C213">
        <v>32009511</v>
      </c>
      <c r="D213" t="s">
        <v>233</v>
      </c>
      <c r="E213" t="s">
        <v>2694</v>
      </c>
    </row>
    <row r="214" spans="1:5" hidden="1">
      <c r="A214" s="15" t="s">
        <v>2304</v>
      </c>
      <c r="B214" s="16">
        <v>42409</v>
      </c>
      <c r="C214">
        <v>32009515</v>
      </c>
      <c r="D214" t="s">
        <v>233</v>
      </c>
      <c r="E214" t="s">
        <v>2692</v>
      </c>
    </row>
    <row r="215" spans="1:5" hidden="1">
      <c r="A215" s="15" t="s">
        <v>2302</v>
      </c>
      <c r="B215" s="16">
        <v>42402</v>
      </c>
      <c r="C215">
        <v>32009519</v>
      </c>
      <c r="D215" t="s">
        <v>233</v>
      </c>
      <c r="E215" t="s">
        <v>2690</v>
      </c>
    </row>
    <row r="216" spans="1:5" hidden="1">
      <c r="A216" s="15" t="s">
        <v>2300</v>
      </c>
      <c r="B216" s="16">
        <v>42402</v>
      </c>
      <c r="C216">
        <v>32009522</v>
      </c>
      <c r="D216" t="s">
        <v>233</v>
      </c>
      <c r="E216" t="s">
        <v>2689</v>
      </c>
    </row>
    <row r="217" spans="1:5" hidden="1">
      <c r="A217" s="15" t="s">
        <v>2299</v>
      </c>
      <c r="B217" s="16">
        <v>42402</v>
      </c>
      <c r="C217">
        <v>32009525</v>
      </c>
      <c r="D217" t="s">
        <v>233</v>
      </c>
      <c r="E217" t="s">
        <v>2688</v>
      </c>
    </row>
    <row r="218" spans="1:5" hidden="1">
      <c r="A218" s="15" t="s">
        <v>2296</v>
      </c>
      <c r="B218" s="16">
        <v>42402</v>
      </c>
      <c r="C218">
        <v>32009530</v>
      </c>
      <c r="D218" t="s">
        <v>233</v>
      </c>
      <c r="E218" t="s">
        <v>2685</v>
      </c>
    </row>
    <row r="219" spans="1:5" hidden="1">
      <c r="A219" s="15" t="s">
        <v>2295</v>
      </c>
      <c r="B219" s="16">
        <v>42402</v>
      </c>
      <c r="C219">
        <v>32009533</v>
      </c>
      <c r="D219" t="s">
        <v>233</v>
      </c>
      <c r="E219" t="s">
        <v>2684</v>
      </c>
    </row>
    <row r="220" spans="1:5" hidden="1">
      <c r="A220" s="15" t="s">
        <v>2293</v>
      </c>
      <c r="B220" s="16">
        <v>42402</v>
      </c>
      <c r="C220">
        <v>32009536</v>
      </c>
      <c r="D220" t="s">
        <v>233</v>
      </c>
      <c r="E220" t="s">
        <v>2682</v>
      </c>
    </row>
    <row r="221" spans="1:5" hidden="1">
      <c r="A221" s="15" t="s">
        <v>1102</v>
      </c>
      <c r="B221" s="16">
        <v>42402</v>
      </c>
      <c r="C221">
        <v>32016239</v>
      </c>
      <c r="D221" t="s">
        <v>233</v>
      </c>
      <c r="E221" t="s">
        <v>2613</v>
      </c>
    </row>
    <row r="222" spans="1:5" hidden="1">
      <c r="A222" s="15" t="s">
        <v>2291</v>
      </c>
      <c r="B222" s="16">
        <v>42398</v>
      </c>
      <c r="C222">
        <v>32009539</v>
      </c>
      <c r="D222" t="s">
        <v>233</v>
      </c>
      <c r="E222" t="s">
        <v>2681</v>
      </c>
    </row>
    <row r="223" spans="1:5" hidden="1">
      <c r="A223" s="15" t="s">
        <v>2289</v>
      </c>
      <c r="B223" s="16">
        <v>42409</v>
      </c>
      <c r="C223">
        <v>32009541</v>
      </c>
      <c r="D223" t="s">
        <v>233</v>
      </c>
      <c r="E223" t="s">
        <v>2679</v>
      </c>
    </row>
    <row r="224" spans="1:5" hidden="1">
      <c r="A224" s="15" t="s">
        <v>2287</v>
      </c>
      <c r="B224" s="16">
        <v>42409</v>
      </c>
      <c r="C224">
        <v>32009545</v>
      </c>
      <c r="D224" t="s">
        <v>233</v>
      </c>
      <c r="E224" t="s">
        <v>2678</v>
      </c>
    </row>
    <row r="225" spans="1:5" hidden="1">
      <c r="A225" s="15" t="s">
        <v>2285</v>
      </c>
      <c r="B225" s="16">
        <v>42409</v>
      </c>
      <c r="C225">
        <v>32009549</v>
      </c>
      <c r="D225" t="s">
        <v>233</v>
      </c>
      <c r="E225" t="s">
        <v>2676</v>
      </c>
    </row>
    <row r="226" spans="1:5" hidden="1">
      <c r="A226" s="15" t="s">
        <v>2284</v>
      </c>
      <c r="B226" s="16">
        <v>42398</v>
      </c>
      <c r="C226">
        <v>32009551</v>
      </c>
      <c r="D226" t="s">
        <v>233</v>
      </c>
      <c r="E226" t="s">
        <v>2675</v>
      </c>
    </row>
    <row r="227" spans="1:5" hidden="1">
      <c r="A227" s="15" t="s">
        <v>2282</v>
      </c>
      <c r="B227" s="16">
        <v>42409</v>
      </c>
      <c r="C227">
        <v>32009554</v>
      </c>
      <c r="D227" t="s">
        <v>233</v>
      </c>
      <c r="E227" t="s">
        <v>2674</v>
      </c>
    </row>
    <row r="228" spans="1:5" hidden="1">
      <c r="A228" s="15" t="s">
        <v>2280</v>
      </c>
      <c r="B228" s="16">
        <v>42402</v>
      </c>
      <c r="C228">
        <v>32009557</v>
      </c>
      <c r="D228" t="s">
        <v>233</v>
      </c>
      <c r="E228" t="s">
        <v>2673</v>
      </c>
    </row>
    <row r="229" spans="1:5" hidden="1">
      <c r="A229" s="15" t="s">
        <v>2278</v>
      </c>
      <c r="B229" s="16">
        <v>42409</v>
      </c>
      <c r="C229">
        <v>32009560</v>
      </c>
      <c r="D229" t="s">
        <v>233</v>
      </c>
      <c r="E229" t="s">
        <v>2672</v>
      </c>
    </row>
    <row r="230" spans="1:5" hidden="1">
      <c r="A230" s="15" t="s">
        <v>2276</v>
      </c>
      <c r="B230" s="16">
        <v>42402</v>
      </c>
      <c r="C230">
        <v>32009563</v>
      </c>
      <c r="D230" t="s">
        <v>233</v>
      </c>
      <c r="E230" t="s">
        <v>2671</v>
      </c>
    </row>
    <row r="231" spans="1:5" hidden="1">
      <c r="A231" s="15" t="s">
        <v>2274</v>
      </c>
      <c r="B231" s="16">
        <v>42404</v>
      </c>
      <c r="C231">
        <v>32009567</v>
      </c>
      <c r="D231" t="s">
        <v>233</v>
      </c>
      <c r="E231" t="s">
        <v>2670</v>
      </c>
    </row>
    <row r="232" spans="1:5" hidden="1">
      <c r="A232" s="15" t="s">
        <v>2272</v>
      </c>
      <c r="B232" s="16">
        <v>42405</v>
      </c>
      <c r="C232">
        <v>32009571</v>
      </c>
      <c r="D232" t="s">
        <v>233</v>
      </c>
      <c r="E232" t="s">
        <v>2669</v>
      </c>
    </row>
    <row r="233" spans="1:5" hidden="1">
      <c r="A233" s="15" t="s">
        <v>2270</v>
      </c>
      <c r="B233" s="16">
        <v>42398</v>
      </c>
      <c r="C233">
        <v>32009574</v>
      </c>
      <c r="D233" t="s">
        <v>233</v>
      </c>
      <c r="E233" t="s">
        <v>2668</v>
      </c>
    </row>
    <row r="234" spans="1:5" hidden="1">
      <c r="A234" s="15" t="s">
        <v>2268</v>
      </c>
      <c r="B234" s="16">
        <v>42405</v>
      </c>
      <c r="C234">
        <v>32009578</v>
      </c>
      <c r="D234" t="s">
        <v>233</v>
      </c>
      <c r="E234" t="s">
        <v>2666</v>
      </c>
    </row>
    <row r="235" spans="1:5" hidden="1">
      <c r="A235" s="15" t="s">
        <v>1100</v>
      </c>
      <c r="B235" s="16">
        <v>42436</v>
      </c>
      <c r="C235">
        <v>32016247</v>
      </c>
      <c r="D235" t="s">
        <v>233</v>
      </c>
    </row>
    <row r="236" spans="1:5" hidden="1">
      <c r="A236" s="15" t="s">
        <v>2265</v>
      </c>
      <c r="B236" s="16">
        <v>42416</v>
      </c>
      <c r="C236">
        <v>32009583</v>
      </c>
      <c r="D236" t="s">
        <v>233</v>
      </c>
      <c r="E236" t="s">
        <v>2665</v>
      </c>
    </row>
    <row r="237" spans="1:5" hidden="1">
      <c r="A237" s="15" t="s">
        <v>2263</v>
      </c>
      <c r="B237" s="16">
        <v>42416</v>
      </c>
      <c r="C237">
        <v>32009587</v>
      </c>
      <c r="D237" t="s">
        <v>233</v>
      </c>
      <c r="E237" t="s">
        <v>2664</v>
      </c>
    </row>
    <row r="238" spans="1:5" hidden="1">
      <c r="A238" s="15" t="s">
        <v>2261</v>
      </c>
      <c r="B238" s="16">
        <v>42436</v>
      </c>
      <c r="C238">
        <v>32009590</v>
      </c>
      <c r="D238" t="s">
        <v>233</v>
      </c>
    </row>
    <row r="239" spans="1:5" hidden="1">
      <c r="A239" s="15" t="s">
        <v>2256</v>
      </c>
      <c r="B239" s="16">
        <v>42436</v>
      </c>
      <c r="C239">
        <v>32009598</v>
      </c>
      <c r="D239" t="s">
        <v>233</v>
      </c>
    </row>
    <row r="240" spans="1:5">
      <c r="A240" s="15" t="s">
        <v>2929</v>
      </c>
      <c r="B240" s="16">
        <v>42425</v>
      </c>
      <c r="C240" t="e">
        <v>#N/A</v>
      </c>
      <c r="D240" t="e">
        <f>VLOOKUP(C240,'List PO'!A:K,11,0)</f>
        <v>#N/A</v>
      </c>
    </row>
    <row r="241" spans="1:5" hidden="1">
      <c r="A241" s="15" t="s">
        <v>1099</v>
      </c>
      <c r="B241" s="16">
        <v>42436</v>
      </c>
      <c r="C241">
        <v>32016251</v>
      </c>
      <c r="D241" t="s">
        <v>233</v>
      </c>
    </row>
    <row r="242" spans="1:5" hidden="1">
      <c r="A242" s="15" t="s">
        <v>1096</v>
      </c>
      <c r="B242" s="16">
        <v>42436</v>
      </c>
      <c r="C242">
        <v>32016259</v>
      </c>
      <c r="D242" t="s">
        <v>233</v>
      </c>
    </row>
    <row r="243" spans="1:5" hidden="1">
      <c r="A243" s="15" t="s">
        <v>2247</v>
      </c>
      <c r="B243" s="16">
        <v>42416</v>
      </c>
      <c r="C243">
        <v>32009618</v>
      </c>
      <c r="D243" t="s">
        <v>233</v>
      </c>
      <c r="E243" t="s">
        <v>2661</v>
      </c>
    </row>
    <row r="244" spans="1:5" hidden="1">
      <c r="A244" s="15" t="s">
        <v>2243</v>
      </c>
      <c r="B244" s="16">
        <v>42431</v>
      </c>
      <c r="C244">
        <v>32009625</v>
      </c>
      <c r="D244" t="s">
        <v>233</v>
      </c>
    </row>
    <row r="245" spans="1:5" hidden="1">
      <c r="A245" s="15" t="s">
        <v>2241</v>
      </c>
      <c r="B245" s="16">
        <v>42415</v>
      </c>
      <c r="C245">
        <v>32009628</v>
      </c>
      <c r="D245" t="s">
        <v>233</v>
      </c>
      <c r="E245" t="s">
        <v>2658</v>
      </c>
    </row>
    <row r="246" spans="1:5" hidden="1">
      <c r="A246" s="15" t="s">
        <v>1095</v>
      </c>
      <c r="B246" s="16">
        <v>42439</v>
      </c>
      <c r="C246">
        <v>32016263</v>
      </c>
      <c r="D246" t="s">
        <v>233</v>
      </c>
    </row>
    <row r="247" spans="1:5" hidden="1">
      <c r="A247" s="15" t="s">
        <v>1094</v>
      </c>
      <c r="B247" s="16">
        <v>42439</v>
      </c>
      <c r="C247">
        <v>32016265</v>
      </c>
      <c r="D247" t="s">
        <v>233</v>
      </c>
    </row>
    <row r="248" spans="1:5" hidden="1">
      <c r="A248" s="15" t="s">
        <v>1093</v>
      </c>
      <c r="B248" s="16">
        <v>42439</v>
      </c>
      <c r="C248">
        <v>32016269</v>
      </c>
      <c r="D248" t="s">
        <v>233</v>
      </c>
    </row>
    <row r="249" spans="1:5" hidden="1">
      <c r="A249" s="15" t="s">
        <v>2238</v>
      </c>
      <c r="B249" s="16">
        <v>42439</v>
      </c>
      <c r="C249">
        <v>32009634</v>
      </c>
      <c r="D249" t="s">
        <v>233</v>
      </c>
    </row>
    <row r="250" spans="1:5" hidden="1">
      <c r="A250" s="15" t="s">
        <v>1092</v>
      </c>
      <c r="B250" s="16">
        <v>42425</v>
      </c>
      <c r="C250">
        <v>32016271</v>
      </c>
      <c r="D250" t="s">
        <v>233</v>
      </c>
    </row>
    <row r="251" spans="1:5" hidden="1">
      <c r="A251" s="15" t="s">
        <v>1091</v>
      </c>
      <c r="B251" s="16">
        <v>42425</v>
      </c>
      <c r="C251">
        <v>32016274</v>
      </c>
      <c r="D251" t="s">
        <v>233</v>
      </c>
    </row>
    <row r="252" spans="1:5" hidden="1">
      <c r="A252" s="15" t="s">
        <v>1090</v>
      </c>
      <c r="B252" s="16">
        <v>42419</v>
      </c>
      <c r="C252">
        <v>32016277</v>
      </c>
      <c r="D252" t="s">
        <v>233</v>
      </c>
      <c r="E252" t="s">
        <v>2612</v>
      </c>
    </row>
    <row r="253" spans="1:5" hidden="1">
      <c r="A253" s="15" t="s">
        <v>1089</v>
      </c>
      <c r="B253" s="16">
        <v>42419</v>
      </c>
      <c r="C253">
        <v>32016280</v>
      </c>
      <c r="D253" t="s">
        <v>233</v>
      </c>
      <c r="E253" t="s">
        <v>2611</v>
      </c>
    </row>
    <row r="254" spans="1:5" hidden="1">
      <c r="A254" s="15" t="s">
        <v>1087</v>
      </c>
      <c r="B254" s="16">
        <v>42425</v>
      </c>
      <c r="C254">
        <v>32016284</v>
      </c>
      <c r="D254" t="s">
        <v>233</v>
      </c>
    </row>
    <row r="255" spans="1:5" hidden="1">
      <c r="A255" s="15" t="s">
        <v>2234</v>
      </c>
      <c r="B255" s="16">
        <v>42436</v>
      </c>
      <c r="C255">
        <v>32009643</v>
      </c>
      <c r="D255" t="s">
        <v>233</v>
      </c>
    </row>
    <row r="256" spans="1:5" hidden="1">
      <c r="A256" s="15" t="s">
        <v>2232</v>
      </c>
      <c r="B256" s="16">
        <v>42439</v>
      </c>
      <c r="C256">
        <v>32009648</v>
      </c>
      <c r="D256" t="s">
        <v>233</v>
      </c>
    </row>
    <row r="257" spans="1:5" hidden="1">
      <c r="A257" s="15" t="s">
        <v>2229</v>
      </c>
      <c r="B257" s="16">
        <v>42431</v>
      </c>
      <c r="C257">
        <v>32009657</v>
      </c>
      <c r="D257" t="s">
        <v>233</v>
      </c>
    </row>
    <row r="258" spans="1:5" hidden="1">
      <c r="A258" s="15" t="s">
        <v>2227</v>
      </c>
      <c r="B258" s="16">
        <v>42439</v>
      </c>
      <c r="C258">
        <v>32009663</v>
      </c>
      <c r="D258" t="s">
        <v>233</v>
      </c>
    </row>
    <row r="259" spans="1:5" hidden="1">
      <c r="A259" s="15" t="s">
        <v>2930</v>
      </c>
      <c r="B259" s="16">
        <v>42411</v>
      </c>
      <c r="C259">
        <v>31995547</v>
      </c>
      <c r="D259" t="s">
        <v>233</v>
      </c>
      <c r="E259" t="s">
        <v>2775</v>
      </c>
    </row>
    <row r="260" spans="1:5" hidden="1">
      <c r="A260" s="15" t="s">
        <v>2215</v>
      </c>
      <c r="B260" s="16">
        <v>42416</v>
      </c>
      <c r="C260">
        <v>32009706</v>
      </c>
      <c r="D260" t="s">
        <v>233</v>
      </c>
      <c r="E260" t="s">
        <v>2653</v>
      </c>
    </row>
    <row r="261" spans="1:5" hidden="1">
      <c r="A261" s="15" t="s">
        <v>2202</v>
      </c>
      <c r="B261" s="16">
        <v>42439</v>
      </c>
      <c r="C261">
        <v>32009749</v>
      </c>
      <c r="D261" t="s">
        <v>233</v>
      </c>
    </row>
    <row r="262" spans="1:5" hidden="1">
      <c r="A262" s="15" t="s">
        <v>2198</v>
      </c>
      <c r="B262" s="16">
        <v>42416</v>
      </c>
      <c r="C262">
        <v>32009758</v>
      </c>
      <c r="D262" t="s">
        <v>233</v>
      </c>
      <c r="E262" t="s">
        <v>2651</v>
      </c>
    </row>
    <row r="263" spans="1:5" hidden="1">
      <c r="A263" s="15" t="s">
        <v>2931</v>
      </c>
      <c r="B263" s="16">
        <v>42415</v>
      </c>
      <c r="C263">
        <v>31995552</v>
      </c>
      <c r="D263" t="s">
        <v>233</v>
      </c>
      <c r="E263" t="s">
        <v>2774</v>
      </c>
    </row>
    <row r="264" spans="1:5">
      <c r="A264" s="15" t="s">
        <v>2932</v>
      </c>
      <c r="B264" s="16">
        <v>42436</v>
      </c>
      <c r="C264" t="e">
        <v>#N/A</v>
      </c>
      <c r="D264" t="e">
        <f>VLOOKUP(C264,'List PO'!A:K,11,0)</f>
        <v>#N/A</v>
      </c>
    </row>
    <row r="265" spans="1:5" hidden="1">
      <c r="A265" s="15" t="s">
        <v>2933</v>
      </c>
      <c r="B265" s="16">
        <v>42415</v>
      </c>
      <c r="C265">
        <v>31995557</v>
      </c>
      <c r="D265" t="s">
        <v>233</v>
      </c>
    </row>
    <row r="266" spans="1:5" hidden="1">
      <c r="A266" s="15" t="s">
        <v>2934</v>
      </c>
      <c r="B266" s="16">
        <v>42422</v>
      </c>
      <c r="C266">
        <v>31995561</v>
      </c>
      <c r="D266" t="s">
        <v>233</v>
      </c>
    </row>
    <row r="267" spans="1:5">
      <c r="A267" s="15" t="s">
        <v>2935</v>
      </c>
      <c r="B267" s="16">
        <v>42436</v>
      </c>
      <c r="C267" t="e">
        <v>#N/A</v>
      </c>
      <c r="D267" t="e">
        <f>VLOOKUP(C267,'List PO'!A:K,11,0)</f>
        <v>#N/A</v>
      </c>
    </row>
    <row r="268" spans="1:5">
      <c r="A268" s="15" t="s">
        <v>2936</v>
      </c>
      <c r="B268" s="16">
        <v>42433</v>
      </c>
      <c r="C268" t="e">
        <v>#N/A</v>
      </c>
      <c r="D268" t="e">
        <f>VLOOKUP(C268,'List PO'!A:K,11,0)</f>
        <v>#N/A</v>
      </c>
    </row>
    <row r="269" spans="1:5" hidden="1">
      <c r="A269" s="15" t="s">
        <v>2937</v>
      </c>
      <c r="B269" s="16">
        <v>42419</v>
      </c>
      <c r="C269">
        <v>31995591</v>
      </c>
      <c r="D269" t="s">
        <v>233</v>
      </c>
      <c r="E269" t="s">
        <v>2773</v>
      </c>
    </row>
    <row r="270" spans="1:5" hidden="1">
      <c r="A270" s="15" t="s">
        <v>2938</v>
      </c>
      <c r="B270" s="16">
        <v>42416</v>
      </c>
      <c r="C270">
        <v>31995593</v>
      </c>
      <c r="D270" t="s">
        <v>233</v>
      </c>
      <c r="E270" t="s">
        <v>2772</v>
      </c>
    </row>
    <row r="271" spans="1:5">
      <c r="A271" s="15" t="s">
        <v>2939</v>
      </c>
      <c r="B271" s="16">
        <v>42436</v>
      </c>
      <c r="C271" t="e">
        <v>#N/A</v>
      </c>
      <c r="D271" t="e">
        <f>VLOOKUP(C271,'List PO'!A:K,11,0)</f>
        <v>#N/A</v>
      </c>
    </row>
    <row r="272" spans="1:5">
      <c r="A272" s="15" t="s">
        <v>2940</v>
      </c>
      <c r="B272" s="16">
        <v>42436</v>
      </c>
      <c r="C272" t="e">
        <v>#N/A</v>
      </c>
      <c r="D272" t="e">
        <f>VLOOKUP(C272,'List PO'!A:K,11,0)</f>
        <v>#N/A</v>
      </c>
    </row>
    <row r="273" spans="1:5">
      <c r="A273" s="15" t="s">
        <v>2941</v>
      </c>
      <c r="B273" s="16">
        <v>42436</v>
      </c>
      <c r="C273" t="e">
        <v>#N/A</v>
      </c>
      <c r="D273" t="e">
        <f>VLOOKUP(C273,'List PO'!A:K,11,0)</f>
        <v>#N/A</v>
      </c>
    </row>
    <row r="274" spans="1:5" hidden="1">
      <c r="A274" s="15" t="s">
        <v>2942</v>
      </c>
      <c r="B274" s="16">
        <v>42415</v>
      </c>
      <c r="C274">
        <v>31995606</v>
      </c>
      <c r="D274" t="s">
        <v>233</v>
      </c>
      <c r="E274" t="s">
        <v>2771</v>
      </c>
    </row>
    <row r="275" spans="1:5">
      <c r="A275" s="15" t="s">
        <v>2943</v>
      </c>
      <c r="B275" s="16">
        <v>42439</v>
      </c>
      <c r="C275" t="e">
        <v>#N/A</v>
      </c>
      <c r="D275" t="e">
        <f>VLOOKUP(C275,'List PO'!A:K,11,0)</f>
        <v>#N/A</v>
      </c>
    </row>
    <row r="276" spans="1:5">
      <c r="A276" s="15" t="s">
        <v>2944</v>
      </c>
      <c r="B276" s="16">
        <v>42436</v>
      </c>
      <c r="C276" t="e">
        <v>#N/A</v>
      </c>
      <c r="D276" t="e">
        <f>VLOOKUP(C276,'List PO'!A:K,11,0)</f>
        <v>#N/A</v>
      </c>
    </row>
    <row r="277" spans="1:5">
      <c r="A277" s="15" t="s">
        <v>2945</v>
      </c>
      <c r="B277" s="16">
        <v>42436</v>
      </c>
      <c r="C277" t="e">
        <v>#N/A</v>
      </c>
      <c r="D277" t="e">
        <f>VLOOKUP(C277,'List PO'!A:K,11,0)</f>
        <v>#N/A</v>
      </c>
    </row>
    <row r="278" spans="1:5">
      <c r="A278" s="15" t="s">
        <v>2946</v>
      </c>
      <c r="B278" s="16">
        <v>42439</v>
      </c>
      <c r="C278" t="e">
        <v>#N/A</v>
      </c>
      <c r="D278" t="e">
        <f>VLOOKUP(C278,'List PO'!A:K,11,0)</f>
        <v>#N/A</v>
      </c>
    </row>
    <row r="279" spans="1:5" hidden="1">
      <c r="A279" s="15" t="s">
        <v>2947</v>
      </c>
      <c r="B279" s="16">
        <v>42415</v>
      </c>
      <c r="C279">
        <v>31995635</v>
      </c>
      <c r="D279" t="s">
        <v>233</v>
      </c>
      <c r="E279" t="s">
        <v>2770</v>
      </c>
    </row>
    <row r="280" spans="1:5" hidden="1">
      <c r="A280" s="15" t="s">
        <v>2948</v>
      </c>
      <c r="B280" s="16">
        <v>42402</v>
      </c>
      <c r="C280">
        <v>31995639</v>
      </c>
      <c r="D280" t="s">
        <v>233</v>
      </c>
      <c r="E280" t="s">
        <v>2769</v>
      </c>
    </row>
    <row r="281" spans="1:5" hidden="1">
      <c r="A281" s="15" t="s">
        <v>2949</v>
      </c>
      <c r="B281" s="16">
        <v>42397</v>
      </c>
      <c r="C281">
        <v>31995641</v>
      </c>
      <c r="D281" t="s">
        <v>233</v>
      </c>
      <c r="E281" t="s">
        <v>2768</v>
      </c>
    </row>
    <row r="282" spans="1:5" hidden="1">
      <c r="A282" s="15" t="s">
        <v>2950</v>
      </c>
      <c r="B282" s="16">
        <v>42398</v>
      </c>
      <c r="C282">
        <v>31995644</v>
      </c>
      <c r="D282" t="s">
        <v>233</v>
      </c>
      <c r="E282" t="s">
        <v>2767</v>
      </c>
    </row>
    <row r="283" spans="1:5" hidden="1">
      <c r="A283" s="15" t="s">
        <v>2951</v>
      </c>
      <c r="B283" s="16">
        <v>42415</v>
      </c>
      <c r="C283">
        <v>31995655</v>
      </c>
      <c r="D283" t="s">
        <v>233</v>
      </c>
      <c r="E283" t="s">
        <v>2766</v>
      </c>
    </row>
    <row r="284" spans="1:5" hidden="1">
      <c r="A284" s="15" t="s">
        <v>2952</v>
      </c>
      <c r="B284" s="16">
        <v>42415</v>
      </c>
      <c r="C284">
        <v>31995657</v>
      </c>
      <c r="D284" t="s">
        <v>233</v>
      </c>
      <c r="E284" t="s">
        <v>2765</v>
      </c>
    </row>
    <row r="285" spans="1:5">
      <c r="A285" s="15" t="s">
        <v>2953</v>
      </c>
      <c r="B285" s="16">
        <v>42439</v>
      </c>
      <c r="C285" t="e">
        <v>#N/A</v>
      </c>
      <c r="D285" t="e">
        <f>VLOOKUP(C285,'List PO'!A:K,11,0)</f>
        <v>#N/A</v>
      </c>
    </row>
    <row r="286" spans="1:5" hidden="1">
      <c r="A286" s="15" t="s">
        <v>2954</v>
      </c>
      <c r="B286" s="16">
        <v>42415</v>
      </c>
      <c r="C286">
        <v>31995667</v>
      </c>
      <c r="D286" t="s">
        <v>233</v>
      </c>
      <c r="E286" t="s">
        <v>2764</v>
      </c>
    </row>
    <row r="287" spans="1:5" hidden="1">
      <c r="A287" s="15" t="s">
        <v>2955</v>
      </c>
      <c r="B287" s="16">
        <v>42419</v>
      </c>
      <c r="C287">
        <v>31995671</v>
      </c>
      <c r="D287" t="s">
        <v>233</v>
      </c>
      <c r="E287" t="s">
        <v>2763</v>
      </c>
    </row>
    <row r="288" spans="1:5">
      <c r="A288" s="15" t="s">
        <v>2956</v>
      </c>
      <c r="B288" s="16">
        <v>42425</v>
      </c>
      <c r="C288" t="e">
        <v>#N/A</v>
      </c>
      <c r="D288" t="e">
        <f>VLOOKUP(C288,'List PO'!A:K,11,0)</f>
        <v>#N/A</v>
      </c>
    </row>
    <row r="289" spans="1:5" hidden="1">
      <c r="A289" s="15" t="s">
        <v>2957</v>
      </c>
      <c r="B289" s="16">
        <v>42415</v>
      </c>
      <c r="C289">
        <v>31995679</v>
      </c>
      <c r="D289" t="s">
        <v>233</v>
      </c>
      <c r="E289" t="s">
        <v>2762</v>
      </c>
    </row>
    <row r="290" spans="1:5" hidden="1">
      <c r="A290" s="15" t="s">
        <v>2958</v>
      </c>
      <c r="B290" s="16">
        <v>42397</v>
      </c>
      <c r="C290">
        <v>31995686</v>
      </c>
      <c r="D290" t="s">
        <v>233</v>
      </c>
      <c r="E290" t="s">
        <v>2761</v>
      </c>
    </row>
    <row r="291" spans="1:5">
      <c r="A291" s="15" t="s">
        <v>2959</v>
      </c>
      <c r="B291" s="16">
        <v>42433</v>
      </c>
      <c r="C291" t="e">
        <v>#N/A</v>
      </c>
      <c r="D291" t="e">
        <f>VLOOKUP(C291,'List PO'!A:K,11,0)</f>
        <v>#N/A</v>
      </c>
    </row>
    <row r="292" spans="1:5">
      <c r="A292" s="15" t="s">
        <v>2960</v>
      </c>
      <c r="B292" s="16">
        <v>42439</v>
      </c>
      <c r="C292" t="e">
        <v>#N/A</v>
      </c>
      <c r="D292" t="e">
        <f>VLOOKUP(C292,'List PO'!A:K,11,0)</f>
        <v>#N/A</v>
      </c>
    </row>
    <row r="293" spans="1:5">
      <c r="A293" s="15" t="s">
        <v>2961</v>
      </c>
      <c r="B293" s="16">
        <v>42425</v>
      </c>
      <c r="C293" t="e">
        <v>#N/A</v>
      </c>
      <c r="D293" t="e">
        <f>VLOOKUP(C293,'List PO'!A:K,11,0)</f>
        <v>#N/A</v>
      </c>
    </row>
    <row r="294" spans="1:5">
      <c r="A294" s="15" t="s">
        <v>2962</v>
      </c>
      <c r="B294" s="16">
        <v>42436</v>
      </c>
      <c r="C294" t="e">
        <v>#N/A</v>
      </c>
      <c r="D294" t="e">
        <f>VLOOKUP(C294,'List PO'!A:K,11,0)</f>
        <v>#N/A</v>
      </c>
    </row>
    <row r="295" spans="1:5" hidden="1">
      <c r="A295" s="15" t="s">
        <v>1082</v>
      </c>
      <c r="B295" s="16">
        <v>42405</v>
      </c>
      <c r="C295">
        <v>32016295</v>
      </c>
      <c r="D295" t="s">
        <v>233</v>
      </c>
      <c r="E295" t="s">
        <v>2610</v>
      </c>
    </row>
    <row r="296" spans="1:5">
      <c r="A296" s="15" t="s">
        <v>2963</v>
      </c>
      <c r="B296" s="16">
        <v>42436</v>
      </c>
      <c r="C296" t="e">
        <v>#N/A</v>
      </c>
      <c r="D296" t="e">
        <f>VLOOKUP(C296,'List PO'!A:K,11,0)</f>
        <v>#N/A</v>
      </c>
    </row>
    <row r="297" spans="1:5" hidden="1">
      <c r="A297" s="15" t="s">
        <v>2964</v>
      </c>
      <c r="B297" s="16">
        <v>42405</v>
      </c>
      <c r="C297">
        <v>31995712</v>
      </c>
      <c r="D297" t="s">
        <v>233</v>
      </c>
      <c r="E297" t="s">
        <v>2760</v>
      </c>
    </row>
    <row r="298" spans="1:5">
      <c r="A298" s="15" t="s">
        <v>2965</v>
      </c>
      <c r="B298" s="16">
        <v>42436</v>
      </c>
      <c r="C298" t="e">
        <v>#N/A</v>
      </c>
      <c r="D298" t="e">
        <f>VLOOKUP(C298,'List PO'!A:K,11,0)</f>
        <v>#N/A</v>
      </c>
    </row>
    <row r="299" spans="1:5">
      <c r="A299" s="15" t="s">
        <v>2966</v>
      </c>
      <c r="B299" s="16">
        <v>42424</v>
      </c>
      <c r="C299" t="e">
        <v>#N/A</v>
      </c>
      <c r="D299" t="e">
        <f>VLOOKUP(C299,'List PO'!A:K,11,0)</f>
        <v>#N/A</v>
      </c>
    </row>
    <row r="300" spans="1:5">
      <c r="A300" s="15" t="s">
        <v>2967</v>
      </c>
      <c r="B300" s="16">
        <v>42436</v>
      </c>
      <c r="C300" t="e">
        <v>#N/A</v>
      </c>
      <c r="D300" t="e">
        <f>VLOOKUP(C300,'List PO'!A:K,11,0)</f>
        <v>#N/A</v>
      </c>
    </row>
    <row r="301" spans="1:5" hidden="1">
      <c r="A301" s="15" t="s">
        <v>1221</v>
      </c>
      <c r="B301" s="16">
        <v>42429</v>
      </c>
      <c r="C301">
        <v>32012988</v>
      </c>
      <c r="D301" t="s">
        <v>233</v>
      </c>
    </row>
    <row r="302" spans="1:5" hidden="1">
      <c r="A302" s="15" t="s">
        <v>2968</v>
      </c>
      <c r="B302" s="16">
        <v>42429</v>
      </c>
      <c r="C302">
        <v>32013102</v>
      </c>
      <c r="D302" t="s">
        <v>233</v>
      </c>
    </row>
    <row r="303" spans="1:5" hidden="1">
      <c r="A303" s="15" t="s">
        <v>2969</v>
      </c>
      <c r="B303" s="16">
        <v>42429</v>
      </c>
      <c r="C303">
        <v>32013116</v>
      </c>
      <c r="D303" t="s">
        <v>233</v>
      </c>
    </row>
    <row r="304" spans="1:5" hidden="1">
      <c r="A304" s="15" t="s">
        <v>2970</v>
      </c>
      <c r="B304" s="16">
        <v>42432</v>
      </c>
      <c r="C304">
        <v>32013117</v>
      </c>
      <c r="D304" t="s">
        <v>233</v>
      </c>
    </row>
    <row r="305" spans="1:4" hidden="1">
      <c r="A305" s="15" t="s">
        <v>2971</v>
      </c>
      <c r="B305" s="16">
        <v>42422</v>
      </c>
      <c r="C305">
        <v>32013118</v>
      </c>
      <c r="D305" t="s">
        <v>233</v>
      </c>
    </row>
    <row r="306" spans="1:4" hidden="1">
      <c r="A306" s="15" t="s">
        <v>1894</v>
      </c>
      <c r="B306" s="16">
        <v>42409</v>
      </c>
      <c r="C306">
        <v>32010368</v>
      </c>
      <c r="D306" t="s">
        <v>233</v>
      </c>
    </row>
  </sheetData>
  <autoFilter ref="A1:E306">
    <filterColumn colId="2">
      <filters>
        <filter val="#N/A"/>
      </filters>
    </filterColumn>
  </autoFilter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90"/>
  <sheetViews>
    <sheetView topLeftCell="A1214" workbookViewId="0">
      <selection activeCell="B1227" sqref="B1227"/>
    </sheetView>
  </sheetViews>
  <sheetFormatPr defaultColWidth="8.85546875" defaultRowHeight="15"/>
  <cols>
    <col min="1" max="1" width="9.7109375" style="17" bestFit="1" customWidth="1"/>
    <col min="3" max="3" width="94.85546875" bestFit="1" customWidth="1"/>
  </cols>
  <sheetData>
    <row r="1" spans="1:4">
      <c r="A1" s="17" t="s">
        <v>2973</v>
      </c>
      <c r="B1" t="s">
        <v>2972</v>
      </c>
      <c r="C1" t="s">
        <v>2974</v>
      </c>
      <c r="D1" t="s">
        <v>2972</v>
      </c>
    </row>
    <row r="2" spans="1:4">
      <c r="A2" s="17">
        <v>42424</v>
      </c>
      <c r="B2">
        <v>32018932</v>
      </c>
      <c r="C2" t="s">
        <v>2975</v>
      </c>
      <c r="D2">
        <v>32018932</v>
      </c>
    </row>
    <row r="3" spans="1:4">
      <c r="A3" s="17">
        <v>42424</v>
      </c>
      <c r="B3">
        <v>32018942</v>
      </c>
      <c r="C3" t="s">
        <v>2975</v>
      </c>
      <c r="D3">
        <v>32018942</v>
      </c>
    </row>
    <row r="4" spans="1:4">
      <c r="A4" s="17">
        <v>42424</v>
      </c>
      <c r="B4">
        <v>32018927</v>
      </c>
      <c r="C4" t="s">
        <v>2975</v>
      </c>
      <c r="D4">
        <v>32018927</v>
      </c>
    </row>
    <row r="5" spans="1:4">
      <c r="A5" s="17">
        <v>42424</v>
      </c>
      <c r="B5">
        <v>32018937</v>
      </c>
      <c r="C5" t="s">
        <v>2975</v>
      </c>
      <c r="D5">
        <v>32018937</v>
      </c>
    </row>
    <row r="6" spans="1:4">
      <c r="A6" s="17">
        <v>42424</v>
      </c>
      <c r="B6">
        <v>32015980</v>
      </c>
      <c r="C6" t="s">
        <v>1154</v>
      </c>
      <c r="D6">
        <v>32015980</v>
      </c>
    </row>
    <row r="7" spans="1:4">
      <c r="A7" s="17">
        <v>42424</v>
      </c>
      <c r="B7">
        <v>32016085</v>
      </c>
      <c r="C7" t="s">
        <v>1153</v>
      </c>
      <c r="D7">
        <v>32016085</v>
      </c>
    </row>
    <row r="8" spans="1:4">
      <c r="A8" s="17">
        <v>42424</v>
      </c>
      <c r="B8">
        <v>32016088</v>
      </c>
      <c r="C8" t="s">
        <v>1152</v>
      </c>
      <c r="D8">
        <v>32016088</v>
      </c>
    </row>
    <row r="9" spans="1:4">
      <c r="A9" s="17">
        <v>42424</v>
      </c>
      <c r="B9">
        <v>32016090</v>
      </c>
      <c r="C9" t="s">
        <v>1151</v>
      </c>
      <c r="D9">
        <v>32016090</v>
      </c>
    </row>
    <row r="10" spans="1:4">
      <c r="A10" s="17">
        <v>42424</v>
      </c>
      <c r="B10">
        <v>32016093</v>
      </c>
      <c r="C10" t="s">
        <v>1150</v>
      </c>
      <c r="D10">
        <v>32016093</v>
      </c>
    </row>
    <row r="11" spans="1:4">
      <c r="A11" s="17">
        <v>42424</v>
      </c>
      <c r="B11">
        <v>32016096</v>
      </c>
      <c r="C11" t="s">
        <v>1149</v>
      </c>
      <c r="D11">
        <v>32016096</v>
      </c>
    </row>
    <row r="12" spans="1:4">
      <c r="A12" s="17">
        <v>42424</v>
      </c>
      <c r="B12">
        <v>32016097</v>
      </c>
      <c r="C12" t="s">
        <v>1148</v>
      </c>
      <c r="D12">
        <v>32016097</v>
      </c>
    </row>
    <row r="13" spans="1:4">
      <c r="A13" s="17">
        <v>42424</v>
      </c>
      <c r="B13">
        <v>32016102</v>
      </c>
      <c r="C13" t="s">
        <v>1147</v>
      </c>
      <c r="D13">
        <v>32016102</v>
      </c>
    </row>
    <row r="14" spans="1:4">
      <c r="A14" s="17">
        <v>42424</v>
      </c>
      <c r="B14">
        <v>32016104</v>
      </c>
      <c r="C14" t="s">
        <v>1146</v>
      </c>
      <c r="D14">
        <v>32016104</v>
      </c>
    </row>
    <row r="15" spans="1:4">
      <c r="A15" s="17">
        <v>42424</v>
      </c>
      <c r="B15">
        <v>32016107</v>
      </c>
      <c r="C15" t="s">
        <v>1145</v>
      </c>
      <c r="D15">
        <v>32016107</v>
      </c>
    </row>
    <row r="16" spans="1:4">
      <c r="A16" s="17">
        <v>42424</v>
      </c>
      <c r="B16">
        <v>32016110</v>
      </c>
      <c r="C16" t="s">
        <v>1144</v>
      </c>
      <c r="D16">
        <v>32016110</v>
      </c>
    </row>
    <row r="17" spans="1:4">
      <c r="A17" s="17">
        <v>42424</v>
      </c>
      <c r="B17">
        <v>32016112</v>
      </c>
      <c r="C17" t="s">
        <v>1143</v>
      </c>
      <c r="D17">
        <v>32016112</v>
      </c>
    </row>
    <row r="18" spans="1:4">
      <c r="A18" s="17">
        <v>42424</v>
      </c>
      <c r="B18">
        <v>32016116</v>
      </c>
      <c r="C18" t="s">
        <v>1142</v>
      </c>
      <c r="D18">
        <v>32016116</v>
      </c>
    </row>
    <row r="19" spans="1:4">
      <c r="A19" s="17">
        <v>42424</v>
      </c>
      <c r="B19">
        <v>32016118</v>
      </c>
      <c r="C19" t="s">
        <v>1141</v>
      </c>
      <c r="D19">
        <v>32016118</v>
      </c>
    </row>
    <row r="20" spans="1:4">
      <c r="A20" s="17">
        <v>42424</v>
      </c>
      <c r="B20">
        <v>32016121</v>
      </c>
      <c r="C20" t="s">
        <v>1140</v>
      </c>
      <c r="D20">
        <v>32016121</v>
      </c>
    </row>
    <row r="21" spans="1:4">
      <c r="A21" s="17">
        <v>42424</v>
      </c>
      <c r="B21">
        <v>32016123</v>
      </c>
      <c r="C21" t="s">
        <v>1139</v>
      </c>
      <c r="D21">
        <v>32016123</v>
      </c>
    </row>
    <row r="22" spans="1:4">
      <c r="A22" s="17">
        <v>42424</v>
      </c>
      <c r="B22">
        <v>32016126</v>
      </c>
      <c r="C22" t="s">
        <v>1138</v>
      </c>
      <c r="D22">
        <v>32016126</v>
      </c>
    </row>
    <row r="23" spans="1:4">
      <c r="A23" s="17">
        <v>42424</v>
      </c>
      <c r="B23">
        <v>32016129</v>
      </c>
      <c r="C23" t="s">
        <v>1137</v>
      </c>
      <c r="D23">
        <v>32016129</v>
      </c>
    </row>
    <row r="24" spans="1:4">
      <c r="A24" s="17">
        <v>42424</v>
      </c>
      <c r="B24">
        <v>32016133</v>
      </c>
      <c r="C24" t="s">
        <v>1136</v>
      </c>
      <c r="D24">
        <v>32016133</v>
      </c>
    </row>
    <row r="25" spans="1:4">
      <c r="A25" s="17">
        <v>42424</v>
      </c>
      <c r="B25">
        <v>32016136</v>
      </c>
      <c r="C25" t="s">
        <v>1135</v>
      </c>
      <c r="D25">
        <v>32016136</v>
      </c>
    </row>
    <row r="26" spans="1:4">
      <c r="A26" s="17">
        <v>42424</v>
      </c>
      <c r="B26">
        <v>32016139</v>
      </c>
      <c r="C26" t="s">
        <v>1134</v>
      </c>
      <c r="D26">
        <v>32016139</v>
      </c>
    </row>
    <row r="27" spans="1:4">
      <c r="A27" s="17">
        <v>42424</v>
      </c>
      <c r="B27">
        <v>32016142</v>
      </c>
      <c r="C27" t="s">
        <v>1133</v>
      </c>
      <c r="D27">
        <v>32016142</v>
      </c>
    </row>
    <row r="28" spans="1:4">
      <c r="A28" s="17">
        <v>42424</v>
      </c>
      <c r="B28">
        <v>32016146</v>
      </c>
      <c r="C28" t="s">
        <v>1132</v>
      </c>
      <c r="D28">
        <v>32016146</v>
      </c>
    </row>
    <row r="29" spans="1:4">
      <c r="A29" s="17">
        <v>42424</v>
      </c>
      <c r="B29">
        <v>32016149</v>
      </c>
      <c r="C29" t="s">
        <v>1131</v>
      </c>
      <c r="D29">
        <v>32016149</v>
      </c>
    </row>
    <row r="30" spans="1:4">
      <c r="A30" s="17">
        <v>42424</v>
      </c>
      <c r="B30">
        <v>32016154</v>
      </c>
      <c r="C30" t="s">
        <v>1130</v>
      </c>
      <c r="D30">
        <v>32016154</v>
      </c>
    </row>
    <row r="31" spans="1:4">
      <c r="A31" s="17">
        <v>42424</v>
      </c>
      <c r="B31">
        <v>32016158</v>
      </c>
      <c r="C31" t="s">
        <v>1129</v>
      </c>
      <c r="D31">
        <v>32016158</v>
      </c>
    </row>
    <row r="32" spans="1:4">
      <c r="A32" s="17">
        <v>42424</v>
      </c>
      <c r="B32">
        <v>32016160</v>
      </c>
      <c r="C32" t="s">
        <v>1128</v>
      </c>
      <c r="D32">
        <v>32016160</v>
      </c>
    </row>
    <row r="33" spans="1:4">
      <c r="A33" s="17">
        <v>42424</v>
      </c>
      <c r="B33">
        <v>32016163</v>
      </c>
      <c r="C33" t="s">
        <v>1127</v>
      </c>
      <c r="D33">
        <v>32016163</v>
      </c>
    </row>
    <row r="34" spans="1:4">
      <c r="A34" s="17">
        <v>42424</v>
      </c>
      <c r="B34">
        <v>32016165</v>
      </c>
      <c r="C34" t="s">
        <v>1126</v>
      </c>
      <c r="D34">
        <v>32016165</v>
      </c>
    </row>
    <row r="35" spans="1:4">
      <c r="A35" s="17">
        <v>42424</v>
      </c>
      <c r="B35">
        <v>32016169</v>
      </c>
      <c r="C35" t="s">
        <v>1125</v>
      </c>
      <c r="D35">
        <v>32016169</v>
      </c>
    </row>
    <row r="36" spans="1:4">
      <c r="A36" s="17">
        <v>42424</v>
      </c>
      <c r="B36">
        <v>32016173</v>
      </c>
      <c r="C36" t="s">
        <v>1124</v>
      </c>
      <c r="D36">
        <v>32016173</v>
      </c>
    </row>
    <row r="37" spans="1:4">
      <c r="A37" s="17">
        <v>42424</v>
      </c>
      <c r="B37">
        <v>32016176</v>
      </c>
      <c r="C37" t="s">
        <v>1123</v>
      </c>
      <c r="D37">
        <v>32016176</v>
      </c>
    </row>
    <row r="38" spans="1:4">
      <c r="A38" s="17">
        <v>42424</v>
      </c>
      <c r="B38">
        <v>32016180</v>
      </c>
      <c r="C38" t="s">
        <v>1122</v>
      </c>
      <c r="D38">
        <v>32016180</v>
      </c>
    </row>
    <row r="39" spans="1:4">
      <c r="A39" s="17">
        <v>42424</v>
      </c>
      <c r="B39">
        <v>32016182</v>
      </c>
      <c r="C39" t="s">
        <v>1121</v>
      </c>
      <c r="D39">
        <v>32016182</v>
      </c>
    </row>
    <row r="40" spans="1:4">
      <c r="A40" s="17">
        <v>42424</v>
      </c>
      <c r="B40">
        <v>32016185</v>
      </c>
      <c r="C40" t="s">
        <v>1120</v>
      </c>
      <c r="D40">
        <v>32016185</v>
      </c>
    </row>
    <row r="41" spans="1:4">
      <c r="A41" s="17">
        <v>42424</v>
      </c>
      <c r="B41">
        <v>32016188</v>
      </c>
      <c r="C41" t="s">
        <v>1119</v>
      </c>
      <c r="D41">
        <v>32016188</v>
      </c>
    </row>
    <row r="42" spans="1:4">
      <c r="A42" s="17">
        <v>42424</v>
      </c>
      <c r="B42">
        <v>32016190</v>
      </c>
      <c r="C42" t="s">
        <v>1118</v>
      </c>
      <c r="D42">
        <v>32016190</v>
      </c>
    </row>
    <row r="43" spans="1:4">
      <c r="A43" s="17">
        <v>42424</v>
      </c>
      <c r="B43">
        <v>32016194</v>
      </c>
      <c r="C43" t="s">
        <v>1117</v>
      </c>
      <c r="D43">
        <v>32016194</v>
      </c>
    </row>
    <row r="44" spans="1:4">
      <c r="A44" s="17">
        <v>42424</v>
      </c>
      <c r="B44">
        <v>32016199</v>
      </c>
      <c r="C44" t="s">
        <v>1116</v>
      </c>
      <c r="D44">
        <v>32016199</v>
      </c>
    </row>
    <row r="45" spans="1:4">
      <c r="A45" s="17">
        <v>42424</v>
      </c>
      <c r="B45">
        <v>32016201</v>
      </c>
      <c r="C45" t="s">
        <v>1115</v>
      </c>
      <c r="D45">
        <v>32016201</v>
      </c>
    </row>
    <row r="46" spans="1:4">
      <c r="A46" s="17">
        <v>42424</v>
      </c>
      <c r="B46">
        <v>32016204</v>
      </c>
      <c r="C46" t="s">
        <v>1114</v>
      </c>
      <c r="D46">
        <v>32016204</v>
      </c>
    </row>
    <row r="47" spans="1:4">
      <c r="A47" s="17">
        <v>42424</v>
      </c>
      <c r="B47">
        <v>32016206</v>
      </c>
      <c r="C47" t="s">
        <v>1113</v>
      </c>
      <c r="D47">
        <v>32016206</v>
      </c>
    </row>
    <row r="48" spans="1:4">
      <c r="A48" s="17">
        <v>42424</v>
      </c>
      <c r="B48">
        <v>32016209</v>
      </c>
      <c r="C48" t="s">
        <v>1112</v>
      </c>
      <c r="D48">
        <v>32016209</v>
      </c>
    </row>
    <row r="49" spans="1:4">
      <c r="A49" s="17">
        <v>42424</v>
      </c>
      <c r="B49">
        <v>32016212</v>
      </c>
      <c r="C49" t="s">
        <v>1111</v>
      </c>
      <c r="D49">
        <v>32016212</v>
      </c>
    </row>
    <row r="50" spans="1:4">
      <c r="A50" s="17">
        <v>42424</v>
      </c>
      <c r="B50">
        <v>32016214</v>
      </c>
      <c r="C50" t="s">
        <v>1110</v>
      </c>
      <c r="D50">
        <v>32016214</v>
      </c>
    </row>
    <row r="51" spans="1:4">
      <c r="A51" s="17">
        <v>42424</v>
      </c>
      <c r="B51">
        <v>32016219</v>
      </c>
      <c r="C51" t="s">
        <v>1109</v>
      </c>
      <c r="D51">
        <v>32016219</v>
      </c>
    </row>
    <row r="52" spans="1:4">
      <c r="A52" s="17">
        <v>42424</v>
      </c>
      <c r="B52">
        <v>32016223</v>
      </c>
      <c r="C52" t="s">
        <v>1108</v>
      </c>
      <c r="D52">
        <v>32016223</v>
      </c>
    </row>
    <row r="53" spans="1:4">
      <c r="A53" s="17">
        <v>42424</v>
      </c>
      <c r="B53">
        <v>32016226</v>
      </c>
      <c r="C53" t="s">
        <v>1107</v>
      </c>
      <c r="D53">
        <v>32016226</v>
      </c>
    </row>
    <row r="54" spans="1:4">
      <c r="A54" s="17">
        <v>42424</v>
      </c>
      <c r="B54">
        <v>32016229</v>
      </c>
      <c r="C54" t="s">
        <v>1106</v>
      </c>
      <c r="D54">
        <v>32016229</v>
      </c>
    </row>
    <row r="55" spans="1:4">
      <c r="A55" s="17">
        <v>42424</v>
      </c>
      <c r="B55">
        <v>32016231</v>
      </c>
      <c r="C55" t="s">
        <v>1105</v>
      </c>
      <c r="D55">
        <v>32016231</v>
      </c>
    </row>
    <row r="56" spans="1:4">
      <c r="A56" s="17">
        <v>42424</v>
      </c>
      <c r="B56">
        <v>32016234</v>
      </c>
      <c r="C56" t="s">
        <v>1104</v>
      </c>
      <c r="D56">
        <v>32016234</v>
      </c>
    </row>
    <row r="57" spans="1:4">
      <c r="A57" s="17">
        <v>42424</v>
      </c>
      <c r="B57">
        <v>32016236</v>
      </c>
      <c r="C57" t="s">
        <v>1103</v>
      </c>
      <c r="D57">
        <v>32016236</v>
      </c>
    </row>
    <row r="58" spans="1:4">
      <c r="A58" s="17">
        <v>42424</v>
      </c>
      <c r="B58">
        <v>32016239</v>
      </c>
      <c r="C58" t="s">
        <v>1102</v>
      </c>
      <c r="D58">
        <v>32016239</v>
      </c>
    </row>
    <row r="59" spans="1:4">
      <c r="A59" s="17">
        <v>42424</v>
      </c>
      <c r="B59">
        <v>32016243</v>
      </c>
      <c r="C59" t="s">
        <v>1101</v>
      </c>
      <c r="D59">
        <v>32016243</v>
      </c>
    </row>
    <row r="60" spans="1:4">
      <c r="A60" s="17">
        <v>42424</v>
      </c>
      <c r="B60">
        <v>32016247</v>
      </c>
      <c r="C60" t="s">
        <v>1100</v>
      </c>
      <c r="D60">
        <v>32016247</v>
      </c>
    </row>
    <row r="61" spans="1:4">
      <c r="A61" s="17">
        <v>42424</v>
      </c>
      <c r="B61">
        <v>32016251</v>
      </c>
      <c r="C61" t="s">
        <v>1099</v>
      </c>
      <c r="D61">
        <v>32016251</v>
      </c>
    </row>
    <row r="62" spans="1:4">
      <c r="A62" s="17">
        <v>42424</v>
      </c>
      <c r="B62">
        <v>32016253</v>
      </c>
      <c r="C62" t="s">
        <v>1098</v>
      </c>
      <c r="D62">
        <v>32016253</v>
      </c>
    </row>
    <row r="63" spans="1:4">
      <c r="A63" s="17">
        <v>42424</v>
      </c>
      <c r="B63">
        <v>32016257</v>
      </c>
      <c r="C63" t="s">
        <v>1097</v>
      </c>
      <c r="D63">
        <v>32016257</v>
      </c>
    </row>
    <row r="64" spans="1:4">
      <c r="A64" s="17">
        <v>42424</v>
      </c>
      <c r="B64">
        <v>32016259</v>
      </c>
      <c r="C64" t="s">
        <v>1096</v>
      </c>
      <c r="D64">
        <v>32016259</v>
      </c>
    </row>
    <row r="65" spans="1:4">
      <c r="A65" s="17">
        <v>42424</v>
      </c>
      <c r="B65">
        <v>32016263</v>
      </c>
      <c r="C65" t="s">
        <v>1095</v>
      </c>
      <c r="D65">
        <v>32016263</v>
      </c>
    </row>
    <row r="66" spans="1:4">
      <c r="A66" s="17">
        <v>42424</v>
      </c>
      <c r="B66">
        <v>32016265</v>
      </c>
      <c r="C66" t="s">
        <v>1094</v>
      </c>
      <c r="D66">
        <v>32016265</v>
      </c>
    </row>
    <row r="67" spans="1:4">
      <c r="A67" s="17">
        <v>42424</v>
      </c>
      <c r="B67">
        <v>32016269</v>
      </c>
      <c r="C67" t="s">
        <v>1093</v>
      </c>
      <c r="D67">
        <v>32016269</v>
      </c>
    </row>
    <row r="68" spans="1:4">
      <c r="A68" s="17">
        <v>42424</v>
      </c>
      <c r="B68">
        <v>32016271</v>
      </c>
      <c r="C68" t="s">
        <v>1092</v>
      </c>
      <c r="D68">
        <v>32016271</v>
      </c>
    </row>
    <row r="69" spans="1:4">
      <c r="A69" s="17">
        <v>42424</v>
      </c>
      <c r="B69">
        <v>32016274</v>
      </c>
      <c r="C69" t="s">
        <v>1091</v>
      </c>
      <c r="D69">
        <v>32016274</v>
      </c>
    </row>
    <row r="70" spans="1:4">
      <c r="A70" s="17">
        <v>42424</v>
      </c>
      <c r="B70">
        <v>32016277</v>
      </c>
      <c r="C70" t="s">
        <v>1090</v>
      </c>
      <c r="D70">
        <v>32016277</v>
      </c>
    </row>
    <row r="71" spans="1:4">
      <c r="A71" s="17">
        <v>42424</v>
      </c>
      <c r="B71">
        <v>32016280</v>
      </c>
      <c r="C71" t="s">
        <v>1089</v>
      </c>
      <c r="D71">
        <v>32016280</v>
      </c>
    </row>
    <row r="72" spans="1:4">
      <c r="A72" s="17">
        <v>42424</v>
      </c>
      <c r="B72">
        <v>32016283</v>
      </c>
      <c r="C72" t="s">
        <v>1088</v>
      </c>
      <c r="D72">
        <v>32016283</v>
      </c>
    </row>
    <row r="73" spans="1:4">
      <c r="A73" s="17">
        <v>42424</v>
      </c>
      <c r="B73">
        <v>32016284</v>
      </c>
      <c r="C73" t="s">
        <v>1087</v>
      </c>
      <c r="D73">
        <v>32016284</v>
      </c>
    </row>
    <row r="74" spans="1:4">
      <c r="A74" s="17">
        <v>42424</v>
      </c>
      <c r="B74">
        <v>32016288</v>
      </c>
      <c r="C74" t="s">
        <v>1086</v>
      </c>
      <c r="D74">
        <v>32016288</v>
      </c>
    </row>
    <row r="75" spans="1:4">
      <c r="A75" s="17">
        <v>42424</v>
      </c>
      <c r="B75">
        <v>32016290</v>
      </c>
      <c r="C75" t="s">
        <v>1085</v>
      </c>
      <c r="D75">
        <v>32016290</v>
      </c>
    </row>
    <row r="76" spans="1:4">
      <c r="A76" s="17">
        <v>42424</v>
      </c>
      <c r="B76">
        <v>32016292</v>
      </c>
      <c r="C76" t="s">
        <v>1084</v>
      </c>
      <c r="D76">
        <v>32016292</v>
      </c>
    </row>
    <row r="77" spans="1:4">
      <c r="A77" s="17">
        <v>42424</v>
      </c>
      <c r="B77">
        <v>32016294</v>
      </c>
      <c r="C77" t="s">
        <v>1083</v>
      </c>
      <c r="D77">
        <v>32016294</v>
      </c>
    </row>
    <row r="78" spans="1:4">
      <c r="A78" s="17">
        <v>42424</v>
      </c>
      <c r="B78">
        <v>32016295</v>
      </c>
      <c r="C78" t="s">
        <v>1082</v>
      </c>
      <c r="D78">
        <v>32016295</v>
      </c>
    </row>
    <row r="79" spans="1:4">
      <c r="A79" s="17">
        <v>42424</v>
      </c>
      <c r="B79">
        <v>32016297</v>
      </c>
      <c r="C79" t="s">
        <v>1081</v>
      </c>
      <c r="D79">
        <v>32016297</v>
      </c>
    </row>
    <row r="80" spans="1:4">
      <c r="A80" s="17">
        <v>42424</v>
      </c>
      <c r="B80">
        <v>32016299</v>
      </c>
      <c r="C80" t="s">
        <v>1080</v>
      </c>
      <c r="D80">
        <v>32016299</v>
      </c>
    </row>
    <row r="81" spans="1:4">
      <c r="A81" s="17">
        <v>42424</v>
      </c>
      <c r="B81">
        <v>32016302</v>
      </c>
      <c r="C81" t="s">
        <v>1079</v>
      </c>
      <c r="D81">
        <v>32016302</v>
      </c>
    </row>
    <row r="82" spans="1:4">
      <c r="A82" s="17">
        <v>42424</v>
      </c>
      <c r="B82">
        <v>32016304</v>
      </c>
      <c r="C82" t="s">
        <v>1078</v>
      </c>
      <c r="D82">
        <v>32016304</v>
      </c>
    </row>
    <row r="83" spans="1:4">
      <c r="A83" s="17">
        <v>42424</v>
      </c>
      <c r="B83">
        <v>32016306</v>
      </c>
      <c r="C83" t="s">
        <v>1077</v>
      </c>
      <c r="D83">
        <v>32016306</v>
      </c>
    </row>
    <row r="84" spans="1:4">
      <c r="A84" s="17">
        <v>42424</v>
      </c>
      <c r="B84">
        <v>32016308</v>
      </c>
      <c r="C84" t="s">
        <v>1076</v>
      </c>
      <c r="D84">
        <v>32016308</v>
      </c>
    </row>
    <row r="85" spans="1:4">
      <c r="A85" s="17">
        <v>42424</v>
      </c>
      <c r="B85">
        <v>32016310</v>
      </c>
      <c r="C85" t="s">
        <v>1075</v>
      </c>
      <c r="D85">
        <v>32016310</v>
      </c>
    </row>
    <row r="86" spans="1:4">
      <c r="A86" s="17">
        <v>42424</v>
      </c>
      <c r="B86">
        <v>32016312</v>
      </c>
      <c r="C86" t="s">
        <v>1074</v>
      </c>
      <c r="D86">
        <v>32016312</v>
      </c>
    </row>
    <row r="87" spans="1:4">
      <c r="A87" s="17">
        <v>42424</v>
      </c>
      <c r="B87">
        <v>32016313</v>
      </c>
      <c r="C87" t="s">
        <v>1073</v>
      </c>
      <c r="D87">
        <v>32016313</v>
      </c>
    </row>
    <row r="88" spans="1:4">
      <c r="A88" s="17">
        <v>42424</v>
      </c>
      <c r="B88">
        <v>32016315</v>
      </c>
      <c r="C88" t="s">
        <v>1072</v>
      </c>
      <c r="D88">
        <v>32016315</v>
      </c>
    </row>
    <row r="89" spans="1:4">
      <c r="A89" s="17">
        <v>42424</v>
      </c>
      <c r="B89">
        <v>32016318</v>
      </c>
      <c r="C89" t="s">
        <v>1071</v>
      </c>
      <c r="D89">
        <v>32016318</v>
      </c>
    </row>
    <row r="90" spans="1:4">
      <c r="A90" s="17">
        <v>42424</v>
      </c>
      <c r="B90">
        <v>32016319</v>
      </c>
      <c r="C90" t="s">
        <v>1070</v>
      </c>
      <c r="D90">
        <v>32016319</v>
      </c>
    </row>
    <row r="91" spans="1:4">
      <c r="A91" s="17">
        <v>42424</v>
      </c>
      <c r="B91">
        <v>32016321</v>
      </c>
      <c r="C91" t="s">
        <v>1069</v>
      </c>
      <c r="D91">
        <v>32016321</v>
      </c>
    </row>
    <row r="92" spans="1:4">
      <c r="A92" s="17">
        <v>42424</v>
      </c>
      <c r="B92">
        <v>32016322</v>
      </c>
      <c r="C92" t="s">
        <v>1068</v>
      </c>
      <c r="D92">
        <v>32016322</v>
      </c>
    </row>
    <row r="93" spans="1:4">
      <c r="A93" s="17">
        <v>42424</v>
      </c>
      <c r="B93">
        <v>32016324</v>
      </c>
      <c r="C93" t="s">
        <v>1067</v>
      </c>
      <c r="D93">
        <v>32016324</v>
      </c>
    </row>
    <row r="94" spans="1:4">
      <c r="A94" s="17">
        <v>42424</v>
      </c>
      <c r="B94">
        <v>32016327</v>
      </c>
      <c r="C94" t="s">
        <v>1066</v>
      </c>
      <c r="D94">
        <v>32016327</v>
      </c>
    </row>
    <row r="95" spans="1:4">
      <c r="A95" s="17">
        <v>42424</v>
      </c>
      <c r="B95">
        <v>32016328</v>
      </c>
      <c r="C95" t="s">
        <v>1065</v>
      </c>
      <c r="D95">
        <v>32016328</v>
      </c>
    </row>
    <row r="96" spans="1:4">
      <c r="A96" s="17">
        <v>42424</v>
      </c>
      <c r="B96">
        <v>32016330</v>
      </c>
      <c r="C96" t="s">
        <v>1064</v>
      </c>
      <c r="D96">
        <v>32016330</v>
      </c>
    </row>
    <row r="97" spans="1:4">
      <c r="A97" s="17">
        <v>42424</v>
      </c>
      <c r="B97">
        <v>32016331</v>
      </c>
      <c r="C97" t="s">
        <v>1063</v>
      </c>
      <c r="D97">
        <v>32016331</v>
      </c>
    </row>
    <row r="98" spans="1:4">
      <c r="A98" s="17">
        <v>42424</v>
      </c>
      <c r="B98">
        <v>32016334</v>
      </c>
      <c r="C98" t="s">
        <v>1062</v>
      </c>
      <c r="D98">
        <v>32016334</v>
      </c>
    </row>
    <row r="99" spans="1:4">
      <c r="A99" s="17">
        <v>42424</v>
      </c>
      <c r="B99">
        <v>32016338</v>
      </c>
      <c r="C99" t="s">
        <v>1061</v>
      </c>
      <c r="D99">
        <v>32016338</v>
      </c>
    </row>
    <row r="100" spans="1:4">
      <c r="A100" s="17">
        <v>42424</v>
      </c>
      <c r="B100">
        <v>32016340</v>
      </c>
      <c r="C100" t="s">
        <v>1060</v>
      </c>
      <c r="D100">
        <v>32016340</v>
      </c>
    </row>
    <row r="101" spans="1:4">
      <c r="A101" s="17">
        <v>42424</v>
      </c>
      <c r="B101">
        <v>32016342</v>
      </c>
      <c r="C101" t="s">
        <v>1059</v>
      </c>
      <c r="D101">
        <v>32016342</v>
      </c>
    </row>
    <row r="102" spans="1:4">
      <c r="A102" s="17">
        <v>42424</v>
      </c>
      <c r="B102">
        <v>32016343</v>
      </c>
      <c r="C102" t="s">
        <v>1058</v>
      </c>
      <c r="D102">
        <v>32016343</v>
      </c>
    </row>
    <row r="103" spans="1:4">
      <c r="A103" s="17">
        <v>42424</v>
      </c>
      <c r="B103">
        <v>32016346</v>
      </c>
      <c r="C103" t="s">
        <v>1057</v>
      </c>
      <c r="D103">
        <v>32016346</v>
      </c>
    </row>
    <row r="104" spans="1:4">
      <c r="A104" s="17">
        <v>42424</v>
      </c>
      <c r="B104">
        <v>32016348</v>
      </c>
      <c r="C104" t="s">
        <v>1056</v>
      </c>
      <c r="D104">
        <v>32016348</v>
      </c>
    </row>
    <row r="105" spans="1:4">
      <c r="A105" s="17">
        <v>42424</v>
      </c>
      <c r="B105">
        <v>32016349</v>
      </c>
      <c r="C105" t="s">
        <v>1055</v>
      </c>
      <c r="D105">
        <v>32016349</v>
      </c>
    </row>
    <row r="106" spans="1:4">
      <c r="A106" s="17">
        <v>42424</v>
      </c>
      <c r="B106">
        <v>32016350</v>
      </c>
      <c r="C106" t="s">
        <v>1054</v>
      </c>
      <c r="D106">
        <v>32016350</v>
      </c>
    </row>
    <row r="107" spans="1:4">
      <c r="A107" s="17">
        <v>42424</v>
      </c>
      <c r="B107">
        <v>32016352</v>
      </c>
      <c r="C107" t="s">
        <v>1053</v>
      </c>
      <c r="D107">
        <v>32016352</v>
      </c>
    </row>
    <row r="108" spans="1:4">
      <c r="A108" s="17">
        <v>42424</v>
      </c>
      <c r="B108">
        <v>32016354</v>
      </c>
      <c r="C108" t="s">
        <v>1052</v>
      </c>
      <c r="D108">
        <v>32016354</v>
      </c>
    </row>
    <row r="109" spans="1:4">
      <c r="A109" s="17">
        <v>42424</v>
      </c>
      <c r="B109">
        <v>32016355</v>
      </c>
      <c r="C109" t="s">
        <v>1051</v>
      </c>
      <c r="D109">
        <v>32016355</v>
      </c>
    </row>
    <row r="110" spans="1:4">
      <c r="A110" s="17">
        <v>42424</v>
      </c>
      <c r="B110">
        <v>32016357</v>
      </c>
      <c r="C110" t="s">
        <v>1050</v>
      </c>
      <c r="D110">
        <v>32016357</v>
      </c>
    </row>
    <row r="111" spans="1:4">
      <c r="A111" s="17">
        <v>42424</v>
      </c>
      <c r="B111">
        <v>32016358</v>
      </c>
      <c r="C111" t="s">
        <v>1049</v>
      </c>
      <c r="D111">
        <v>32016358</v>
      </c>
    </row>
    <row r="112" spans="1:4">
      <c r="A112" s="17">
        <v>42424</v>
      </c>
      <c r="B112">
        <v>32016360</v>
      </c>
      <c r="C112" t="s">
        <v>1048</v>
      </c>
      <c r="D112">
        <v>32016360</v>
      </c>
    </row>
    <row r="113" spans="1:4">
      <c r="A113" s="17">
        <v>42424</v>
      </c>
      <c r="B113">
        <v>32016363</v>
      </c>
      <c r="C113" t="s">
        <v>1047</v>
      </c>
      <c r="D113">
        <v>32016363</v>
      </c>
    </row>
    <row r="114" spans="1:4">
      <c r="A114" s="17">
        <v>42424</v>
      </c>
      <c r="B114">
        <v>32016364</v>
      </c>
      <c r="C114" t="s">
        <v>1046</v>
      </c>
      <c r="D114">
        <v>32016364</v>
      </c>
    </row>
    <row r="115" spans="1:4">
      <c r="A115" s="17">
        <v>42424</v>
      </c>
      <c r="B115">
        <v>32016366</v>
      </c>
      <c r="C115" t="s">
        <v>1045</v>
      </c>
      <c r="D115">
        <v>32016366</v>
      </c>
    </row>
    <row r="116" spans="1:4">
      <c r="A116" s="17">
        <v>42424</v>
      </c>
      <c r="B116">
        <v>32016369</v>
      </c>
      <c r="C116" t="s">
        <v>1044</v>
      </c>
      <c r="D116">
        <v>32016369</v>
      </c>
    </row>
    <row r="117" spans="1:4">
      <c r="A117" s="17">
        <v>42424</v>
      </c>
      <c r="B117">
        <v>32016372</v>
      </c>
      <c r="C117" t="s">
        <v>1043</v>
      </c>
      <c r="D117">
        <v>32016372</v>
      </c>
    </row>
    <row r="118" spans="1:4">
      <c r="A118" s="17">
        <v>42424</v>
      </c>
      <c r="B118">
        <v>32016377</v>
      </c>
      <c r="C118" t="s">
        <v>1042</v>
      </c>
      <c r="D118">
        <v>32016377</v>
      </c>
    </row>
    <row r="119" spans="1:4">
      <c r="A119" s="17">
        <v>42424</v>
      </c>
      <c r="B119">
        <v>32016381</v>
      </c>
      <c r="C119" t="s">
        <v>1041</v>
      </c>
      <c r="D119">
        <v>32016381</v>
      </c>
    </row>
    <row r="120" spans="1:4">
      <c r="A120" s="17">
        <v>42423</v>
      </c>
      <c r="B120">
        <v>32009000</v>
      </c>
      <c r="C120" t="s">
        <v>2593</v>
      </c>
      <c r="D120">
        <v>32009000</v>
      </c>
    </row>
    <row r="121" spans="1:4">
      <c r="A121" s="17">
        <v>42423</v>
      </c>
      <c r="B121">
        <v>32009014</v>
      </c>
      <c r="C121" t="s">
        <v>2592</v>
      </c>
      <c r="D121">
        <v>32009014</v>
      </c>
    </row>
    <row r="122" spans="1:4">
      <c r="A122" s="17">
        <v>42423</v>
      </c>
      <c r="B122">
        <v>32009018</v>
      </c>
      <c r="C122" t="s">
        <v>2591</v>
      </c>
      <c r="D122">
        <v>32009018</v>
      </c>
    </row>
    <row r="123" spans="1:4">
      <c r="A123" s="17">
        <v>42423</v>
      </c>
      <c r="B123">
        <v>32009019</v>
      </c>
      <c r="C123" t="s">
        <v>2590</v>
      </c>
      <c r="D123">
        <v>32009019</v>
      </c>
    </row>
    <row r="124" spans="1:4">
      <c r="A124" s="17">
        <v>42423</v>
      </c>
      <c r="B124">
        <v>32009020</v>
      </c>
      <c r="C124" t="s">
        <v>2589</v>
      </c>
      <c r="D124">
        <v>32009020</v>
      </c>
    </row>
    <row r="125" spans="1:4">
      <c r="A125" s="17">
        <v>42423</v>
      </c>
      <c r="B125">
        <v>32009021</v>
      </c>
      <c r="C125" t="s">
        <v>2588</v>
      </c>
      <c r="D125">
        <v>32009021</v>
      </c>
    </row>
    <row r="126" spans="1:4">
      <c r="A126" s="17">
        <v>42423</v>
      </c>
      <c r="B126">
        <v>32009023</v>
      </c>
      <c r="C126" t="s">
        <v>2587</v>
      </c>
      <c r="D126">
        <v>32009023</v>
      </c>
    </row>
    <row r="127" spans="1:4">
      <c r="A127" s="17">
        <v>42423</v>
      </c>
      <c r="B127">
        <v>32009025</v>
      </c>
      <c r="C127" t="s">
        <v>2586</v>
      </c>
      <c r="D127">
        <v>32009025</v>
      </c>
    </row>
    <row r="128" spans="1:4">
      <c r="A128" s="17">
        <v>42423</v>
      </c>
      <c r="B128">
        <v>32009026</v>
      </c>
      <c r="C128" t="s">
        <v>2585</v>
      </c>
      <c r="D128">
        <v>32009026</v>
      </c>
    </row>
    <row r="129" spans="1:4">
      <c r="A129" s="17">
        <v>42423</v>
      </c>
      <c r="B129">
        <v>32009027</v>
      </c>
      <c r="C129" t="s">
        <v>2584</v>
      </c>
      <c r="D129">
        <v>32009027</v>
      </c>
    </row>
    <row r="130" spans="1:4">
      <c r="A130" s="17">
        <v>42423</v>
      </c>
      <c r="B130">
        <v>32009028</v>
      </c>
      <c r="C130" t="s">
        <v>2583</v>
      </c>
      <c r="D130">
        <v>32009028</v>
      </c>
    </row>
    <row r="131" spans="1:4">
      <c r="A131" s="17">
        <v>42423</v>
      </c>
      <c r="B131">
        <v>32009029</v>
      </c>
      <c r="C131" t="s">
        <v>2582</v>
      </c>
      <c r="D131">
        <v>32009029</v>
      </c>
    </row>
    <row r="132" spans="1:4">
      <c r="A132" s="17">
        <v>42423</v>
      </c>
      <c r="B132">
        <v>32009030</v>
      </c>
      <c r="C132" t="s">
        <v>2581</v>
      </c>
      <c r="D132">
        <v>32009030</v>
      </c>
    </row>
    <row r="133" spans="1:4">
      <c r="A133" s="17">
        <v>42423</v>
      </c>
      <c r="B133">
        <v>32009033</v>
      </c>
      <c r="C133" t="s">
        <v>2580</v>
      </c>
      <c r="D133">
        <v>32009033</v>
      </c>
    </row>
    <row r="134" spans="1:4">
      <c r="A134" s="17">
        <v>42423</v>
      </c>
      <c r="B134">
        <v>32009034</v>
      </c>
      <c r="C134" t="s">
        <v>2579</v>
      </c>
      <c r="D134">
        <v>32009034</v>
      </c>
    </row>
    <row r="135" spans="1:4">
      <c r="A135" s="17">
        <v>42423</v>
      </c>
      <c r="B135">
        <v>32009036</v>
      </c>
      <c r="C135" t="s">
        <v>2578</v>
      </c>
      <c r="D135">
        <v>32009036</v>
      </c>
    </row>
    <row r="136" spans="1:4">
      <c r="A136" s="17">
        <v>42423</v>
      </c>
      <c r="B136">
        <v>32009037</v>
      </c>
      <c r="C136" t="s">
        <v>2577</v>
      </c>
      <c r="D136">
        <v>32009037</v>
      </c>
    </row>
    <row r="137" spans="1:4">
      <c r="A137" s="17">
        <v>42423</v>
      </c>
      <c r="B137">
        <v>32009038</v>
      </c>
      <c r="C137" t="s">
        <v>2576</v>
      </c>
      <c r="D137">
        <v>32009038</v>
      </c>
    </row>
    <row r="138" spans="1:4">
      <c r="A138" s="17">
        <v>42423</v>
      </c>
      <c r="B138">
        <v>32009039</v>
      </c>
      <c r="C138" t="s">
        <v>2575</v>
      </c>
      <c r="D138">
        <v>32009039</v>
      </c>
    </row>
    <row r="139" spans="1:4">
      <c r="A139" s="17">
        <v>42423</v>
      </c>
      <c r="B139">
        <v>32009043</v>
      </c>
      <c r="C139" t="s">
        <v>2574</v>
      </c>
      <c r="D139">
        <v>32009043</v>
      </c>
    </row>
    <row r="140" spans="1:4">
      <c r="A140" s="17">
        <v>42423</v>
      </c>
      <c r="B140">
        <v>32009045</v>
      </c>
      <c r="C140" t="s">
        <v>2573</v>
      </c>
      <c r="D140">
        <v>32009045</v>
      </c>
    </row>
    <row r="141" spans="1:4">
      <c r="A141" s="17">
        <v>42423</v>
      </c>
      <c r="B141">
        <v>32009047</v>
      </c>
      <c r="C141" t="s">
        <v>2572</v>
      </c>
      <c r="D141">
        <v>32009047</v>
      </c>
    </row>
    <row r="142" spans="1:4">
      <c r="A142" s="17">
        <v>42423</v>
      </c>
      <c r="B142">
        <v>32009050</v>
      </c>
      <c r="C142" t="s">
        <v>2571</v>
      </c>
      <c r="D142">
        <v>32009050</v>
      </c>
    </row>
    <row r="143" spans="1:4">
      <c r="A143" s="17">
        <v>42423</v>
      </c>
      <c r="B143">
        <v>32009053</v>
      </c>
      <c r="C143" t="s">
        <v>2570</v>
      </c>
      <c r="D143">
        <v>32009053</v>
      </c>
    </row>
    <row r="144" spans="1:4">
      <c r="A144" s="17">
        <v>42423</v>
      </c>
      <c r="B144">
        <v>32009056</v>
      </c>
      <c r="C144" t="s">
        <v>2569</v>
      </c>
      <c r="D144">
        <v>32009056</v>
      </c>
    </row>
    <row r="145" spans="1:4">
      <c r="A145" s="17">
        <v>42423</v>
      </c>
      <c r="B145">
        <v>32009060</v>
      </c>
      <c r="C145" t="s">
        <v>2568</v>
      </c>
      <c r="D145">
        <v>32009060</v>
      </c>
    </row>
    <row r="146" spans="1:4">
      <c r="A146" s="17">
        <v>42423</v>
      </c>
      <c r="B146">
        <v>32009063</v>
      </c>
      <c r="C146" t="s">
        <v>2567</v>
      </c>
      <c r="D146">
        <v>32009063</v>
      </c>
    </row>
    <row r="147" spans="1:4">
      <c r="A147" s="17">
        <v>42423</v>
      </c>
      <c r="B147">
        <v>32009067</v>
      </c>
      <c r="C147" t="s">
        <v>2566</v>
      </c>
      <c r="D147">
        <v>32009067</v>
      </c>
    </row>
    <row r="148" spans="1:4">
      <c r="A148" s="17">
        <v>42423</v>
      </c>
      <c r="B148">
        <v>32009070</v>
      </c>
      <c r="C148" t="s">
        <v>2565</v>
      </c>
      <c r="D148">
        <v>32009070</v>
      </c>
    </row>
    <row r="149" spans="1:4">
      <c r="A149" s="17">
        <v>42423</v>
      </c>
      <c r="B149">
        <v>32009075</v>
      </c>
      <c r="C149" t="s">
        <v>2564</v>
      </c>
      <c r="D149">
        <v>32009075</v>
      </c>
    </row>
    <row r="150" spans="1:4">
      <c r="A150" s="17">
        <v>42423</v>
      </c>
      <c r="B150">
        <v>32009078</v>
      </c>
      <c r="C150" t="s">
        <v>2563</v>
      </c>
      <c r="D150">
        <v>32009078</v>
      </c>
    </row>
    <row r="151" spans="1:4">
      <c r="A151" s="17">
        <v>42423</v>
      </c>
      <c r="B151">
        <v>32009080</v>
      </c>
      <c r="C151" t="s">
        <v>2562</v>
      </c>
      <c r="D151">
        <v>32009080</v>
      </c>
    </row>
    <row r="152" spans="1:4">
      <c r="A152" s="17">
        <v>42423</v>
      </c>
      <c r="B152">
        <v>32009084</v>
      </c>
      <c r="C152" t="s">
        <v>2561</v>
      </c>
      <c r="D152">
        <v>32009084</v>
      </c>
    </row>
    <row r="153" spans="1:4">
      <c r="A153" s="17">
        <v>42423</v>
      </c>
      <c r="B153">
        <v>32009087</v>
      </c>
      <c r="C153" t="s">
        <v>2560</v>
      </c>
      <c r="D153">
        <v>32009087</v>
      </c>
    </row>
    <row r="154" spans="1:4">
      <c r="A154" s="17">
        <v>42423</v>
      </c>
      <c r="B154">
        <v>32009089</v>
      </c>
      <c r="C154" t="s">
        <v>2559</v>
      </c>
      <c r="D154">
        <v>32009089</v>
      </c>
    </row>
    <row r="155" spans="1:4">
      <c r="A155" s="17">
        <v>42423</v>
      </c>
      <c r="B155">
        <v>32009090</v>
      </c>
      <c r="C155" t="s">
        <v>2558</v>
      </c>
      <c r="D155">
        <v>32009090</v>
      </c>
    </row>
    <row r="156" spans="1:4">
      <c r="A156" s="17">
        <v>42423</v>
      </c>
      <c r="B156">
        <v>32009092</v>
      </c>
      <c r="C156" t="s">
        <v>2557</v>
      </c>
      <c r="D156">
        <v>32009092</v>
      </c>
    </row>
    <row r="157" spans="1:4">
      <c r="A157" s="17">
        <v>42423</v>
      </c>
      <c r="B157">
        <v>32009094</v>
      </c>
      <c r="C157" t="s">
        <v>2556</v>
      </c>
      <c r="D157">
        <v>32009094</v>
      </c>
    </row>
    <row r="158" spans="1:4">
      <c r="A158" s="17">
        <v>42423</v>
      </c>
      <c r="B158">
        <v>32009096</v>
      </c>
      <c r="C158" t="s">
        <v>2555</v>
      </c>
      <c r="D158">
        <v>32009096</v>
      </c>
    </row>
    <row r="159" spans="1:4">
      <c r="A159" s="17">
        <v>42423</v>
      </c>
      <c r="B159">
        <v>32009097</v>
      </c>
      <c r="C159" t="s">
        <v>2554</v>
      </c>
      <c r="D159">
        <v>32009097</v>
      </c>
    </row>
    <row r="160" spans="1:4">
      <c r="A160" s="17">
        <v>42423</v>
      </c>
      <c r="B160">
        <v>32009098</v>
      </c>
      <c r="C160" t="s">
        <v>2553</v>
      </c>
      <c r="D160">
        <v>32009098</v>
      </c>
    </row>
    <row r="161" spans="1:4">
      <c r="A161" s="17">
        <v>42423</v>
      </c>
      <c r="B161">
        <v>32009100</v>
      </c>
      <c r="C161" t="s">
        <v>2552</v>
      </c>
      <c r="D161">
        <v>32009100</v>
      </c>
    </row>
    <row r="162" spans="1:4">
      <c r="A162" s="17">
        <v>42423</v>
      </c>
      <c r="B162">
        <v>32009101</v>
      </c>
      <c r="C162" t="s">
        <v>2551</v>
      </c>
      <c r="D162">
        <v>32009101</v>
      </c>
    </row>
    <row r="163" spans="1:4">
      <c r="A163" s="17">
        <v>42423</v>
      </c>
      <c r="B163">
        <v>32009102</v>
      </c>
      <c r="C163" t="s">
        <v>2550</v>
      </c>
      <c r="D163">
        <v>32009102</v>
      </c>
    </row>
    <row r="164" spans="1:4">
      <c r="A164" s="17">
        <v>42423</v>
      </c>
      <c r="B164">
        <v>32009104</v>
      </c>
      <c r="C164" t="s">
        <v>2549</v>
      </c>
      <c r="D164">
        <v>32009104</v>
      </c>
    </row>
    <row r="165" spans="1:4">
      <c r="A165" s="17">
        <v>42423</v>
      </c>
      <c r="B165">
        <v>32009106</v>
      </c>
      <c r="C165" t="s">
        <v>2548</v>
      </c>
      <c r="D165">
        <v>32009106</v>
      </c>
    </row>
    <row r="166" spans="1:4">
      <c r="A166" s="17">
        <v>42423</v>
      </c>
      <c r="B166">
        <v>32009108</v>
      </c>
      <c r="C166" t="s">
        <v>2547</v>
      </c>
      <c r="D166">
        <v>32009108</v>
      </c>
    </row>
    <row r="167" spans="1:4">
      <c r="A167" s="17">
        <v>42423</v>
      </c>
      <c r="B167">
        <v>32009109</v>
      </c>
      <c r="C167" t="s">
        <v>2546</v>
      </c>
      <c r="D167">
        <v>32009109</v>
      </c>
    </row>
    <row r="168" spans="1:4">
      <c r="A168" s="17">
        <v>42423</v>
      </c>
      <c r="B168">
        <v>32009111</v>
      </c>
      <c r="C168" t="s">
        <v>2545</v>
      </c>
      <c r="D168">
        <v>32009111</v>
      </c>
    </row>
    <row r="169" spans="1:4">
      <c r="A169" s="17">
        <v>42423</v>
      </c>
      <c r="B169">
        <v>32009112</v>
      </c>
      <c r="C169" t="s">
        <v>2544</v>
      </c>
      <c r="D169">
        <v>32009112</v>
      </c>
    </row>
    <row r="170" spans="1:4">
      <c r="A170" s="17">
        <v>42423</v>
      </c>
      <c r="B170">
        <v>32009113</v>
      </c>
      <c r="C170" t="s">
        <v>2543</v>
      </c>
      <c r="D170">
        <v>32009113</v>
      </c>
    </row>
    <row r="171" spans="1:4">
      <c r="A171" s="17">
        <v>42423</v>
      </c>
      <c r="B171">
        <v>32009116</v>
      </c>
      <c r="C171" t="s">
        <v>2542</v>
      </c>
      <c r="D171">
        <v>32009116</v>
      </c>
    </row>
    <row r="172" spans="1:4">
      <c r="A172" s="17">
        <v>42423</v>
      </c>
      <c r="B172">
        <v>32009117</v>
      </c>
      <c r="C172" t="s">
        <v>2541</v>
      </c>
      <c r="D172">
        <v>32009117</v>
      </c>
    </row>
    <row r="173" spans="1:4">
      <c r="A173" s="17">
        <v>42423</v>
      </c>
      <c r="B173">
        <v>32009118</v>
      </c>
      <c r="C173" t="s">
        <v>2540</v>
      </c>
      <c r="D173">
        <v>32009118</v>
      </c>
    </row>
    <row r="174" spans="1:4">
      <c r="A174" s="17">
        <v>42423</v>
      </c>
      <c r="B174">
        <v>32009120</v>
      </c>
      <c r="C174" t="s">
        <v>2539</v>
      </c>
      <c r="D174">
        <v>32009120</v>
      </c>
    </row>
    <row r="175" spans="1:4">
      <c r="A175" s="17">
        <v>42423</v>
      </c>
      <c r="B175">
        <v>32009121</v>
      </c>
      <c r="C175" t="s">
        <v>2538</v>
      </c>
      <c r="D175">
        <v>32009121</v>
      </c>
    </row>
    <row r="176" spans="1:4">
      <c r="A176" s="17">
        <v>42423</v>
      </c>
      <c r="B176">
        <v>32009122</v>
      </c>
      <c r="C176" t="s">
        <v>2537</v>
      </c>
      <c r="D176">
        <v>32009122</v>
      </c>
    </row>
    <row r="177" spans="1:4">
      <c r="A177" s="17">
        <v>42423</v>
      </c>
      <c r="B177">
        <v>32009123</v>
      </c>
      <c r="C177" t="s">
        <v>2536</v>
      </c>
      <c r="D177">
        <v>32009123</v>
      </c>
    </row>
    <row r="178" spans="1:4">
      <c r="A178" s="17">
        <v>42423</v>
      </c>
      <c r="B178">
        <v>32009124</v>
      </c>
      <c r="C178" t="s">
        <v>2535</v>
      </c>
      <c r="D178">
        <v>32009124</v>
      </c>
    </row>
    <row r="179" spans="1:4">
      <c r="A179" s="17">
        <v>42423</v>
      </c>
      <c r="B179">
        <v>32009125</v>
      </c>
      <c r="C179" t="s">
        <v>2534</v>
      </c>
      <c r="D179">
        <v>32009125</v>
      </c>
    </row>
    <row r="180" spans="1:4">
      <c r="A180" s="17">
        <v>42423</v>
      </c>
      <c r="B180">
        <v>32009126</v>
      </c>
      <c r="C180" t="s">
        <v>2533</v>
      </c>
      <c r="D180">
        <v>32009126</v>
      </c>
    </row>
    <row r="181" spans="1:4">
      <c r="A181" s="17">
        <v>42423</v>
      </c>
      <c r="B181">
        <v>32009128</v>
      </c>
      <c r="C181" t="s">
        <v>2532</v>
      </c>
      <c r="D181">
        <v>32009128</v>
      </c>
    </row>
    <row r="182" spans="1:4">
      <c r="A182" s="17">
        <v>42423</v>
      </c>
      <c r="B182">
        <v>32009129</v>
      </c>
      <c r="C182" t="s">
        <v>2531</v>
      </c>
      <c r="D182">
        <v>32009129</v>
      </c>
    </row>
    <row r="183" spans="1:4">
      <c r="A183" s="17">
        <v>42423</v>
      </c>
      <c r="B183">
        <v>32009130</v>
      </c>
      <c r="C183" t="s">
        <v>2530</v>
      </c>
      <c r="D183">
        <v>32009130</v>
      </c>
    </row>
    <row r="184" spans="1:4">
      <c r="A184" s="17">
        <v>42423</v>
      </c>
      <c r="B184">
        <v>32009131</v>
      </c>
      <c r="C184" t="s">
        <v>2529</v>
      </c>
      <c r="D184">
        <v>32009131</v>
      </c>
    </row>
    <row r="185" spans="1:4">
      <c r="A185" s="17">
        <v>42423</v>
      </c>
      <c r="B185">
        <v>32009132</v>
      </c>
      <c r="C185" t="s">
        <v>2528</v>
      </c>
      <c r="D185">
        <v>32009132</v>
      </c>
    </row>
    <row r="186" spans="1:4">
      <c r="A186" s="17">
        <v>42423</v>
      </c>
      <c r="B186">
        <v>32009133</v>
      </c>
      <c r="C186" t="s">
        <v>2527</v>
      </c>
      <c r="D186">
        <v>32009133</v>
      </c>
    </row>
    <row r="187" spans="1:4">
      <c r="A187" s="17">
        <v>42423</v>
      </c>
      <c r="B187">
        <v>32009134</v>
      </c>
      <c r="C187" t="s">
        <v>2526</v>
      </c>
      <c r="D187">
        <v>32009134</v>
      </c>
    </row>
    <row r="188" spans="1:4">
      <c r="A188" s="17">
        <v>42423</v>
      </c>
      <c r="B188">
        <v>32009136</v>
      </c>
      <c r="C188" t="s">
        <v>2525</v>
      </c>
      <c r="D188">
        <v>32009136</v>
      </c>
    </row>
    <row r="189" spans="1:4">
      <c r="A189" s="17">
        <v>42423</v>
      </c>
      <c r="B189">
        <v>32009140</v>
      </c>
      <c r="C189" t="s">
        <v>2524</v>
      </c>
      <c r="D189">
        <v>32009140</v>
      </c>
    </row>
    <row r="190" spans="1:4">
      <c r="A190" s="17">
        <v>42423</v>
      </c>
      <c r="B190">
        <v>32009142</v>
      </c>
      <c r="C190" t="s">
        <v>2523</v>
      </c>
      <c r="D190">
        <v>32009142</v>
      </c>
    </row>
    <row r="191" spans="1:4">
      <c r="A191" s="17">
        <v>42423</v>
      </c>
      <c r="B191">
        <v>32009143</v>
      </c>
      <c r="C191" t="s">
        <v>2522</v>
      </c>
      <c r="D191">
        <v>32009143</v>
      </c>
    </row>
    <row r="192" spans="1:4">
      <c r="A192" s="17">
        <v>42423</v>
      </c>
      <c r="B192">
        <v>32009144</v>
      </c>
      <c r="C192" t="s">
        <v>2521</v>
      </c>
      <c r="D192">
        <v>32009144</v>
      </c>
    </row>
    <row r="193" spans="1:4">
      <c r="A193" s="17">
        <v>42423</v>
      </c>
      <c r="B193">
        <v>32009145</v>
      </c>
      <c r="C193" t="s">
        <v>2520</v>
      </c>
      <c r="D193">
        <v>32009145</v>
      </c>
    </row>
    <row r="194" spans="1:4">
      <c r="A194" s="17">
        <v>42423</v>
      </c>
      <c r="B194">
        <v>32009147</v>
      </c>
      <c r="C194" t="s">
        <v>2519</v>
      </c>
      <c r="D194">
        <v>32009147</v>
      </c>
    </row>
    <row r="195" spans="1:4">
      <c r="A195" s="17">
        <v>42423</v>
      </c>
      <c r="B195">
        <v>32009148</v>
      </c>
      <c r="C195" t="s">
        <v>2518</v>
      </c>
      <c r="D195">
        <v>32009148</v>
      </c>
    </row>
    <row r="196" spans="1:4">
      <c r="A196" s="17">
        <v>42423</v>
      </c>
      <c r="B196">
        <v>32009149</v>
      </c>
      <c r="C196" t="s">
        <v>2517</v>
      </c>
      <c r="D196">
        <v>32009149</v>
      </c>
    </row>
    <row r="197" spans="1:4">
      <c r="A197" s="17">
        <v>42423</v>
      </c>
      <c r="B197">
        <v>32009150</v>
      </c>
      <c r="C197" t="s">
        <v>2516</v>
      </c>
      <c r="D197">
        <v>32009150</v>
      </c>
    </row>
    <row r="198" spans="1:4">
      <c r="A198" s="17">
        <v>42423</v>
      </c>
      <c r="B198">
        <v>32009151</v>
      </c>
      <c r="C198" t="s">
        <v>2515</v>
      </c>
      <c r="D198">
        <v>32009151</v>
      </c>
    </row>
    <row r="199" spans="1:4">
      <c r="A199" s="17">
        <v>42423</v>
      </c>
      <c r="B199">
        <v>32009152</v>
      </c>
      <c r="C199" t="s">
        <v>2514</v>
      </c>
      <c r="D199">
        <v>32009152</v>
      </c>
    </row>
    <row r="200" spans="1:4">
      <c r="A200" s="17">
        <v>42423</v>
      </c>
      <c r="B200">
        <v>32009153</v>
      </c>
      <c r="C200" t="s">
        <v>2513</v>
      </c>
      <c r="D200">
        <v>32009153</v>
      </c>
    </row>
    <row r="201" spans="1:4">
      <c r="A201" s="17">
        <v>42423</v>
      </c>
      <c r="B201">
        <v>32009155</v>
      </c>
      <c r="C201" t="s">
        <v>2512</v>
      </c>
      <c r="D201">
        <v>32009155</v>
      </c>
    </row>
    <row r="202" spans="1:4">
      <c r="A202" s="17">
        <v>42423</v>
      </c>
      <c r="B202">
        <v>32009156</v>
      </c>
      <c r="C202" t="s">
        <v>2511</v>
      </c>
      <c r="D202">
        <v>32009156</v>
      </c>
    </row>
    <row r="203" spans="1:4">
      <c r="A203" s="17">
        <v>42423</v>
      </c>
      <c r="B203">
        <v>32009158</v>
      </c>
      <c r="C203" t="s">
        <v>2510</v>
      </c>
      <c r="D203">
        <v>32009158</v>
      </c>
    </row>
    <row r="204" spans="1:4">
      <c r="A204" s="17">
        <v>42423</v>
      </c>
      <c r="B204">
        <v>32009159</v>
      </c>
      <c r="C204" t="s">
        <v>2509</v>
      </c>
      <c r="D204">
        <v>32009159</v>
      </c>
    </row>
    <row r="205" spans="1:4">
      <c r="A205" s="17">
        <v>42423</v>
      </c>
      <c r="B205">
        <v>32009161</v>
      </c>
      <c r="C205" t="s">
        <v>2508</v>
      </c>
      <c r="D205">
        <v>32009161</v>
      </c>
    </row>
    <row r="206" spans="1:4">
      <c r="A206" s="17">
        <v>42423</v>
      </c>
      <c r="B206">
        <v>32009162</v>
      </c>
      <c r="C206" t="s">
        <v>2507</v>
      </c>
      <c r="D206">
        <v>32009162</v>
      </c>
    </row>
    <row r="207" spans="1:4">
      <c r="A207" s="17">
        <v>42423</v>
      </c>
      <c r="B207">
        <v>32009163</v>
      </c>
      <c r="C207" t="s">
        <v>2506</v>
      </c>
      <c r="D207">
        <v>32009163</v>
      </c>
    </row>
    <row r="208" spans="1:4">
      <c r="A208" s="17">
        <v>42423</v>
      </c>
      <c r="B208">
        <v>32009165</v>
      </c>
      <c r="C208" t="s">
        <v>2505</v>
      </c>
      <c r="D208">
        <v>32009165</v>
      </c>
    </row>
    <row r="209" spans="1:4">
      <c r="A209" s="17">
        <v>42423</v>
      </c>
      <c r="B209">
        <v>32009166</v>
      </c>
      <c r="C209" t="s">
        <v>2504</v>
      </c>
      <c r="D209">
        <v>32009166</v>
      </c>
    </row>
    <row r="210" spans="1:4">
      <c r="A210" s="17">
        <v>42423</v>
      </c>
      <c r="B210">
        <v>32009167</v>
      </c>
      <c r="C210" t="s">
        <v>2503</v>
      </c>
      <c r="D210">
        <v>32009167</v>
      </c>
    </row>
    <row r="211" spans="1:4">
      <c r="A211" s="17">
        <v>42423</v>
      </c>
      <c r="B211">
        <v>32009169</v>
      </c>
      <c r="C211" t="s">
        <v>2502</v>
      </c>
      <c r="D211">
        <v>32009169</v>
      </c>
    </row>
    <row r="212" spans="1:4">
      <c r="A212" s="17">
        <v>42423</v>
      </c>
      <c r="B212">
        <v>32009170</v>
      </c>
      <c r="C212" t="s">
        <v>2501</v>
      </c>
      <c r="D212">
        <v>32009170</v>
      </c>
    </row>
    <row r="213" spans="1:4">
      <c r="A213" s="17">
        <v>42423</v>
      </c>
      <c r="B213">
        <v>32009171</v>
      </c>
      <c r="C213" t="s">
        <v>2500</v>
      </c>
      <c r="D213">
        <v>32009171</v>
      </c>
    </row>
    <row r="214" spans="1:4">
      <c r="A214" s="17">
        <v>42423</v>
      </c>
      <c r="B214">
        <v>32009172</v>
      </c>
      <c r="C214" t="s">
        <v>2499</v>
      </c>
      <c r="D214">
        <v>32009172</v>
      </c>
    </row>
    <row r="215" spans="1:4">
      <c r="A215" s="17">
        <v>42423</v>
      </c>
      <c r="B215">
        <v>32009173</v>
      </c>
      <c r="C215" t="s">
        <v>2498</v>
      </c>
      <c r="D215">
        <v>32009173</v>
      </c>
    </row>
    <row r="216" spans="1:4">
      <c r="A216" s="17">
        <v>42423</v>
      </c>
      <c r="B216">
        <v>32009175</v>
      </c>
      <c r="C216" t="s">
        <v>2497</v>
      </c>
      <c r="D216">
        <v>32009175</v>
      </c>
    </row>
    <row r="217" spans="1:4">
      <c r="A217" s="17">
        <v>42423</v>
      </c>
      <c r="B217">
        <v>32009176</v>
      </c>
      <c r="C217" t="s">
        <v>2496</v>
      </c>
      <c r="D217">
        <v>32009176</v>
      </c>
    </row>
    <row r="218" spans="1:4">
      <c r="A218" s="17">
        <v>42423</v>
      </c>
      <c r="B218">
        <v>32009177</v>
      </c>
      <c r="C218" t="s">
        <v>2495</v>
      </c>
      <c r="D218">
        <v>32009177</v>
      </c>
    </row>
    <row r="219" spans="1:4">
      <c r="A219" s="17">
        <v>42423</v>
      </c>
      <c r="B219">
        <v>32009178</v>
      </c>
      <c r="C219" t="s">
        <v>2494</v>
      </c>
      <c r="D219">
        <v>32009178</v>
      </c>
    </row>
    <row r="220" spans="1:4">
      <c r="A220" s="17">
        <v>42423</v>
      </c>
      <c r="B220">
        <v>32009179</v>
      </c>
      <c r="C220" t="s">
        <v>2493</v>
      </c>
      <c r="D220">
        <v>32009179</v>
      </c>
    </row>
    <row r="221" spans="1:4">
      <c r="A221" s="17">
        <v>42423</v>
      </c>
      <c r="B221">
        <v>32009180</v>
      </c>
      <c r="C221" t="s">
        <v>2492</v>
      </c>
      <c r="D221">
        <v>32009180</v>
      </c>
    </row>
    <row r="222" spans="1:4">
      <c r="A222" s="17">
        <v>42423</v>
      </c>
      <c r="B222">
        <v>32009183</v>
      </c>
      <c r="C222" t="s">
        <v>2491</v>
      </c>
      <c r="D222">
        <v>32009183</v>
      </c>
    </row>
    <row r="223" spans="1:4">
      <c r="A223" s="17">
        <v>42423</v>
      </c>
      <c r="B223">
        <v>32009184</v>
      </c>
      <c r="C223" t="s">
        <v>2490</v>
      </c>
      <c r="D223">
        <v>32009184</v>
      </c>
    </row>
    <row r="224" spans="1:4">
      <c r="A224" s="17">
        <v>42423</v>
      </c>
      <c r="B224">
        <v>32009186</v>
      </c>
      <c r="C224" t="s">
        <v>2489</v>
      </c>
      <c r="D224">
        <v>32009186</v>
      </c>
    </row>
    <row r="225" spans="1:4">
      <c r="A225" s="17">
        <v>42423</v>
      </c>
      <c r="B225">
        <v>32009187</v>
      </c>
      <c r="C225" t="s">
        <v>2488</v>
      </c>
      <c r="D225">
        <v>32009187</v>
      </c>
    </row>
    <row r="226" spans="1:4">
      <c r="A226" s="17">
        <v>42423</v>
      </c>
      <c r="B226">
        <v>32009188</v>
      </c>
      <c r="C226" t="s">
        <v>2487</v>
      </c>
      <c r="D226">
        <v>32009188</v>
      </c>
    </row>
    <row r="227" spans="1:4">
      <c r="A227" s="17">
        <v>42423</v>
      </c>
      <c r="B227">
        <v>32009189</v>
      </c>
      <c r="C227" t="s">
        <v>2486</v>
      </c>
      <c r="D227">
        <v>32009189</v>
      </c>
    </row>
    <row r="228" spans="1:4">
      <c r="A228" s="17">
        <v>42423</v>
      </c>
      <c r="B228">
        <v>32009190</v>
      </c>
      <c r="C228" t="s">
        <v>2485</v>
      </c>
      <c r="D228">
        <v>32009190</v>
      </c>
    </row>
    <row r="229" spans="1:4">
      <c r="A229" s="17">
        <v>42423</v>
      </c>
      <c r="B229">
        <v>32009192</v>
      </c>
      <c r="C229" t="s">
        <v>2484</v>
      </c>
      <c r="D229">
        <v>32009192</v>
      </c>
    </row>
    <row r="230" spans="1:4">
      <c r="A230" s="17">
        <v>42423</v>
      </c>
      <c r="B230">
        <v>32009193</v>
      </c>
      <c r="C230" t="s">
        <v>2483</v>
      </c>
      <c r="D230">
        <v>32009193</v>
      </c>
    </row>
    <row r="231" spans="1:4">
      <c r="A231" s="17">
        <v>42423</v>
      </c>
      <c r="B231">
        <v>32009194</v>
      </c>
      <c r="C231" t="s">
        <v>2482</v>
      </c>
      <c r="D231">
        <v>32009194</v>
      </c>
    </row>
    <row r="232" spans="1:4">
      <c r="A232" s="17">
        <v>42423</v>
      </c>
      <c r="B232">
        <v>32009195</v>
      </c>
      <c r="C232" t="s">
        <v>2481</v>
      </c>
      <c r="D232">
        <v>32009195</v>
      </c>
    </row>
    <row r="233" spans="1:4">
      <c r="A233" s="17">
        <v>42423</v>
      </c>
      <c r="B233">
        <v>32009197</v>
      </c>
      <c r="C233" t="s">
        <v>2480</v>
      </c>
      <c r="D233">
        <v>32009197</v>
      </c>
    </row>
    <row r="234" spans="1:4">
      <c r="A234" s="17">
        <v>42423</v>
      </c>
      <c r="B234">
        <v>32009202</v>
      </c>
      <c r="C234" t="s">
        <v>2479</v>
      </c>
      <c r="D234">
        <v>32009202</v>
      </c>
    </row>
    <row r="235" spans="1:4">
      <c r="A235" s="17">
        <v>42423</v>
      </c>
      <c r="B235">
        <v>32009204</v>
      </c>
      <c r="C235" t="s">
        <v>2478</v>
      </c>
      <c r="D235">
        <v>32009204</v>
      </c>
    </row>
    <row r="236" spans="1:4">
      <c r="A236" s="17">
        <v>42423</v>
      </c>
      <c r="B236">
        <v>32009205</v>
      </c>
      <c r="C236" t="s">
        <v>2477</v>
      </c>
      <c r="D236">
        <v>32009205</v>
      </c>
    </row>
    <row r="237" spans="1:4">
      <c r="A237" s="17">
        <v>42423</v>
      </c>
      <c r="B237">
        <v>32009206</v>
      </c>
      <c r="C237" t="s">
        <v>2476</v>
      </c>
      <c r="D237">
        <v>32009206</v>
      </c>
    </row>
    <row r="238" spans="1:4">
      <c r="A238" s="17">
        <v>42423</v>
      </c>
      <c r="B238">
        <v>32009207</v>
      </c>
      <c r="C238" t="s">
        <v>2475</v>
      </c>
      <c r="D238">
        <v>32009207</v>
      </c>
    </row>
    <row r="239" spans="1:4">
      <c r="A239" s="17">
        <v>42423</v>
      </c>
      <c r="B239">
        <v>32009208</v>
      </c>
      <c r="C239" t="s">
        <v>2474</v>
      </c>
      <c r="D239">
        <v>32009208</v>
      </c>
    </row>
    <row r="240" spans="1:4">
      <c r="A240" s="17">
        <v>42423</v>
      </c>
      <c r="B240">
        <v>32009210</v>
      </c>
      <c r="C240" t="s">
        <v>2473</v>
      </c>
      <c r="D240">
        <v>32009210</v>
      </c>
    </row>
    <row r="241" spans="1:4">
      <c r="A241" s="17">
        <v>42423</v>
      </c>
      <c r="B241">
        <v>32009212</v>
      </c>
      <c r="C241" t="s">
        <v>2472</v>
      </c>
      <c r="D241">
        <v>32009212</v>
      </c>
    </row>
    <row r="242" spans="1:4">
      <c r="A242" s="17">
        <v>42423</v>
      </c>
      <c r="B242">
        <v>32009213</v>
      </c>
      <c r="C242" t="s">
        <v>2471</v>
      </c>
      <c r="D242">
        <v>32009213</v>
      </c>
    </row>
    <row r="243" spans="1:4">
      <c r="A243" s="17">
        <v>42423</v>
      </c>
      <c r="B243">
        <v>32009214</v>
      </c>
      <c r="C243" t="s">
        <v>2470</v>
      </c>
      <c r="D243">
        <v>32009214</v>
      </c>
    </row>
    <row r="244" spans="1:4">
      <c r="A244" s="17">
        <v>42423</v>
      </c>
      <c r="B244">
        <v>32009215</v>
      </c>
      <c r="C244" t="s">
        <v>2469</v>
      </c>
      <c r="D244">
        <v>32009215</v>
      </c>
    </row>
    <row r="245" spans="1:4">
      <c r="A245" s="17">
        <v>42423</v>
      </c>
      <c r="B245">
        <v>32009217</v>
      </c>
      <c r="C245" t="s">
        <v>2468</v>
      </c>
      <c r="D245">
        <v>32009217</v>
      </c>
    </row>
    <row r="246" spans="1:4">
      <c r="A246" s="17">
        <v>42423</v>
      </c>
      <c r="B246">
        <v>32009218</v>
      </c>
      <c r="C246" t="s">
        <v>2467</v>
      </c>
      <c r="D246">
        <v>32009218</v>
      </c>
    </row>
    <row r="247" spans="1:4">
      <c r="A247" s="17">
        <v>42423</v>
      </c>
      <c r="B247">
        <v>32009220</v>
      </c>
      <c r="C247" t="s">
        <v>2466</v>
      </c>
      <c r="D247">
        <v>32009220</v>
      </c>
    </row>
    <row r="248" spans="1:4">
      <c r="A248" s="17">
        <v>42423</v>
      </c>
      <c r="B248">
        <v>32009221</v>
      </c>
      <c r="C248" t="s">
        <v>2465</v>
      </c>
      <c r="D248">
        <v>32009221</v>
      </c>
    </row>
    <row r="249" spans="1:4">
      <c r="A249" s="17">
        <v>42423</v>
      </c>
      <c r="B249">
        <v>32009223</v>
      </c>
      <c r="C249" t="s">
        <v>2464</v>
      </c>
      <c r="D249">
        <v>32009223</v>
      </c>
    </row>
    <row r="250" spans="1:4">
      <c r="A250" s="17">
        <v>42423</v>
      </c>
      <c r="B250">
        <v>32009226</v>
      </c>
      <c r="C250" t="s">
        <v>2463</v>
      </c>
      <c r="D250">
        <v>32009226</v>
      </c>
    </row>
    <row r="251" spans="1:4">
      <c r="A251" s="17">
        <v>42423</v>
      </c>
      <c r="B251">
        <v>32009227</v>
      </c>
      <c r="C251" t="s">
        <v>2462</v>
      </c>
      <c r="D251">
        <v>32009227</v>
      </c>
    </row>
    <row r="252" spans="1:4">
      <c r="A252" s="17">
        <v>42423</v>
      </c>
      <c r="B252">
        <v>32009229</v>
      </c>
      <c r="C252" t="s">
        <v>2461</v>
      </c>
      <c r="D252">
        <v>32009229</v>
      </c>
    </row>
    <row r="253" spans="1:4">
      <c r="A253" s="17">
        <v>42423</v>
      </c>
      <c r="B253">
        <v>32009230</v>
      </c>
      <c r="C253" t="s">
        <v>2460</v>
      </c>
      <c r="D253">
        <v>32009230</v>
      </c>
    </row>
    <row r="254" spans="1:4">
      <c r="A254" s="17">
        <v>42423</v>
      </c>
      <c r="B254">
        <v>32009234</v>
      </c>
      <c r="C254" t="s">
        <v>2459</v>
      </c>
      <c r="D254">
        <v>32009234</v>
      </c>
    </row>
    <row r="255" spans="1:4">
      <c r="A255" s="17">
        <v>42423</v>
      </c>
      <c r="B255">
        <v>32009235</v>
      </c>
      <c r="C255" t="s">
        <v>2458</v>
      </c>
      <c r="D255">
        <v>32009235</v>
      </c>
    </row>
    <row r="256" spans="1:4">
      <c r="A256" s="17">
        <v>42423</v>
      </c>
      <c r="B256">
        <v>32009236</v>
      </c>
      <c r="C256" t="s">
        <v>2457</v>
      </c>
      <c r="D256">
        <v>32009236</v>
      </c>
    </row>
    <row r="257" spans="1:4">
      <c r="A257" s="17">
        <v>42423</v>
      </c>
      <c r="B257">
        <v>32009237</v>
      </c>
      <c r="C257" t="s">
        <v>2456</v>
      </c>
      <c r="D257">
        <v>32009237</v>
      </c>
    </row>
    <row r="258" spans="1:4">
      <c r="A258" s="17">
        <v>42423</v>
      </c>
      <c r="B258">
        <v>32009239</v>
      </c>
      <c r="C258" t="s">
        <v>2455</v>
      </c>
      <c r="D258">
        <v>32009239</v>
      </c>
    </row>
    <row r="259" spans="1:4">
      <c r="A259" s="17">
        <v>42423</v>
      </c>
      <c r="B259">
        <v>32009240</v>
      </c>
      <c r="C259" t="s">
        <v>2454</v>
      </c>
      <c r="D259">
        <v>32009240</v>
      </c>
    </row>
    <row r="260" spans="1:4">
      <c r="A260" s="17">
        <v>42423</v>
      </c>
      <c r="B260">
        <v>32009241</v>
      </c>
      <c r="C260" t="s">
        <v>2453</v>
      </c>
      <c r="D260">
        <v>32009241</v>
      </c>
    </row>
    <row r="261" spans="1:4">
      <c r="A261" s="17">
        <v>42423</v>
      </c>
      <c r="B261">
        <v>32009242</v>
      </c>
      <c r="C261" t="s">
        <v>2452</v>
      </c>
      <c r="D261">
        <v>32009242</v>
      </c>
    </row>
    <row r="262" spans="1:4">
      <c r="A262" s="17">
        <v>42423</v>
      </c>
      <c r="B262">
        <v>32009244</v>
      </c>
      <c r="C262" t="s">
        <v>2451</v>
      </c>
      <c r="D262">
        <v>32009244</v>
      </c>
    </row>
    <row r="263" spans="1:4">
      <c r="A263" s="17">
        <v>42423</v>
      </c>
      <c r="B263">
        <v>32009246</v>
      </c>
      <c r="C263" t="s">
        <v>2450</v>
      </c>
      <c r="D263">
        <v>32009246</v>
      </c>
    </row>
    <row r="264" spans="1:4">
      <c r="A264" s="17">
        <v>42423</v>
      </c>
      <c r="B264">
        <v>32009248</v>
      </c>
      <c r="C264" t="s">
        <v>2449</v>
      </c>
      <c r="D264">
        <v>32009248</v>
      </c>
    </row>
    <row r="265" spans="1:4">
      <c r="A265" s="17">
        <v>42423</v>
      </c>
      <c r="B265">
        <v>32009251</v>
      </c>
      <c r="C265" t="s">
        <v>2448</v>
      </c>
      <c r="D265">
        <v>32009251</v>
      </c>
    </row>
    <row r="266" spans="1:4">
      <c r="A266" s="17">
        <v>42423</v>
      </c>
      <c r="B266">
        <v>32009252</v>
      </c>
      <c r="C266" t="s">
        <v>2447</v>
      </c>
      <c r="D266">
        <v>32009252</v>
      </c>
    </row>
    <row r="267" spans="1:4">
      <c r="A267" s="17">
        <v>42423</v>
      </c>
      <c r="B267">
        <v>32009253</v>
      </c>
      <c r="C267" t="s">
        <v>2446</v>
      </c>
      <c r="D267">
        <v>32009253</v>
      </c>
    </row>
    <row r="268" spans="1:4">
      <c r="A268" s="17">
        <v>42423</v>
      </c>
      <c r="B268">
        <v>32009254</v>
      </c>
      <c r="C268" t="s">
        <v>2445</v>
      </c>
      <c r="D268">
        <v>32009254</v>
      </c>
    </row>
    <row r="269" spans="1:4">
      <c r="A269" s="17">
        <v>42423</v>
      </c>
      <c r="B269">
        <v>32009255</v>
      </c>
      <c r="C269" t="s">
        <v>2444</v>
      </c>
      <c r="D269">
        <v>32009255</v>
      </c>
    </row>
    <row r="270" spans="1:4">
      <c r="A270" s="17">
        <v>42423</v>
      </c>
      <c r="B270">
        <v>32009257</v>
      </c>
      <c r="C270" t="s">
        <v>2443</v>
      </c>
      <c r="D270">
        <v>32009257</v>
      </c>
    </row>
    <row r="271" spans="1:4">
      <c r="A271" s="17">
        <v>42423</v>
      </c>
      <c r="B271">
        <v>32009260</v>
      </c>
      <c r="C271" t="s">
        <v>2442</v>
      </c>
      <c r="D271">
        <v>32009260</v>
      </c>
    </row>
    <row r="272" spans="1:4">
      <c r="A272" s="17">
        <v>42423</v>
      </c>
      <c r="B272">
        <v>32009261</v>
      </c>
      <c r="C272" t="s">
        <v>2441</v>
      </c>
      <c r="D272">
        <v>32009261</v>
      </c>
    </row>
    <row r="273" spans="1:4">
      <c r="A273" s="17">
        <v>42423</v>
      </c>
      <c r="B273">
        <v>32009264</v>
      </c>
      <c r="C273" t="s">
        <v>2440</v>
      </c>
      <c r="D273">
        <v>32009264</v>
      </c>
    </row>
    <row r="274" spans="1:4">
      <c r="A274" s="17">
        <v>42423</v>
      </c>
      <c r="B274">
        <v>32009266</v>
      </c>
      <c r="C274" t="s">
        <v>2439</v>
      </c>
      <c r="D274">
        <v>32009266</v>
      </c>
    </row>
    <row r="275" spans="1:4">
      <c r="A275" s="17">
        <v>42423</v>
      </c>
      <c r="B275">
        <v>32009268</v>
      </c>
      <c r="C275" t="s">
        <v>2438</v>
      </c>
      <c r="D275">
        <v>32009268</v>
      </c>
    </row>
    <row r="276" spans="1:4">
      <c r="A276" s="17">
        <v>42423</v>
      </c>
      <c r="B276">
        <v>32009269</v>
      </c>
      <c r="C276" t="s">
        <v>2437</v>
      </c>
      <c r="D276">
        <v>32009269</v>
      </c>
    </row>
    <row r="277" spans="1:4">
      <c r="A277" s="17">
        <v>42423</v>
      </c>
      <c r="B277">
        <v>32009271</v>
      </c>
      <c r="C277" t="s">
        <v>2436</v>
      </c>
      <c r="D277">
        <v>32009271</v>
      </c>
    </row>
    <row r="278" spans="1:4">
      <c r="A278" s="17">
        <v>42423</v>
      </c>
      <c r="B278">
        <v>32009274</v>
      </c>
      <c r="C278" t="s">
        <v>2435</v>
      </c>
      <c r="D278">
        <v>32009274</v>
      </c>
    </row>
    <row r="279" spans="1:4">
      <c r="A279" s="17">
        <v>42423</v>
      </c>
      <c r="B279">
        <v>32009275</v>
      </c>
      <c r="C279" t="s">
        <v>2434</v>
      </c>
      <c r="D279">
        <v>32009275</v>
      </c>
    </row>
    <row r="280" spans="1:4">
      <c r="A280" s="17">
        <v>42423</v>
      </c>
      <c r="B280">
        <v>32009276</v>
      </c>
      <c r="C280" t="s">
        <v>2433</v>
      </c>
      <c r="D280">
        <v>32009276</v>
      </c>
    </row>
    <row r="281" spans="1:4">
      <c r="A281" s="17">
        <v>42423</v>
      </c>
      <c r="B281">
        <v>32009278</v>
      </c>
      <c r="C281" t="s">
        <v>2432</v>
      </c>
      <c r="D281">
        <v>32009278</v>
      </c>
    </row>
    <row r="282" spans="1:4">
      <c r="A282" s="17">
        <v>42423</v>
      </c>
      <c r="B282">
        <v>32009279</v>
      </c>
      <c r="C282" t="s">
        <v>2431</v>
      </c>
      <c r="D282">
        <v>32009279</v>
      </c>
    </row>
    <row r="283" spans="1:4">
      <c r="A283" s="17">
        <v>42423</v>
      </c>
      <c r="B283">
        <v>32009282</v>
      </c>
      <c r="C283" t="s">
        <v>2430</v>
      </c>
      <c r="D283">
        <v>32009282</v>
      </c>
    </row>
    <row r="284" spans="1:4">
      <c r="A284" s="17">
        <v>42423</v>
      </c>
      <c r="B284">
        <v>32009283</v>
      </c>
      <c r="C284" t="s">
        <v>2429</v>
      </c>
      <c r="D284">
        <v>32009283</v>
      </c>
    </row>
    <row r="285" spans="1:4">
      <c r="A285" s="17">
        <v>42423</v>
      </c>
      <c r="B285">
        <v>32009285</v>
      </c>
      <c r="C285" t="s">
        <v>2428</v>
      </c>
      <c r="D285">
        <v>32009285</v>
      </c>
    </row>
    <row r="286" spans="1:4">
      <c r="A286" s="17">
        <v>42423</v>
      </c>
      <c r="B286">
        <v>32009286</v>
      </c>
      <c r="C286" t="s">
        <v>2427</v>
      </c>
      <c r="D286">
        <v>32009286</v>
      </c>
    </row>
    <row r="287" spans="1:4">
      <c r="A287" s="17">
        <v>42423</v>
      </c>
      <c r="B287">
        <v>32009288</v>
      </c>
      <c r="C287" t="s">
        <v>2426</v>
      </c>
      <c r="D287">
        <v>32009288</v>
      </c>
    </row>
    <row r="288" spans="1:4">
      <c r="A288" s="17">
        <v>42423</v>
      </c>
      <c r="B288">
        <v>32009289</v>
      </c>
      <c r="C288" t="s">
        <v>2425</v>
      </c>
      <c r="D288">
        <v>32009289</v>
      </c>
    </row>
    <row r="289" spans="1:4">
      <c r="A289" s="17">
        <v>42423</v>
      </c>
      <c r="B289">
        <v>32009291</v>
      </c>
      <c r="C289" t="s">
        <v>2424</v>
      </c>
      <c r="D289">
        <v>32009291</v>
      </c>
    </row>
    <row r="290" spans="1:4">
      <c r="A290" s="17">
        <v>42423</v>
      </c>
      <c r="B290">
        <v>32009292</v>
      </c>
      <c r="C290" t="s">
        <v>2423</v>
      </c>
      <c r="D290">
        <v>32009292</v>
      </c>
    </row>
    <row r="291" spans="1:4">
      <c r="A291" s="17">
        <v>42423</v>
      </c>
      <c r="B291">
        <v>32009293</v>
      </c>
      <c r="C291" t="s">
        <v>2422</v>
      </c>
      <c r="D291">
        <v>32009293</v>
      </c>
    </row>
    <row r="292" spans="1:4">
      <c r="A292" s="17">
        <v>42423</v>
      </c>
      <c r="B292">
        <v>32009294</v>
      </c>
      <c r="C292" t="s">
        <v>2421</v>
      </c>
      <c r="D292">
        <v>32009294</v>
      </c>
    </row>
    <row r="293" spans="1:4">
      <c r="A293" s="17">
        <v>42423</v>
      </c>
      <c r="B293">
        <v>32009296</v>
      </c>
      <c r="C293" t="s">
        <v>2420</v>
      </c>
      <c r="D293">
        <v>32009296</v>
      </c>
    </row>
    <row r="294" spans="1:4">
      <c r="A294" s="17">
        <v>42423</v>
      </c>
      <c r="B294">
        <v>32009298</v>
      </c>
      <c r="C294" t="s">
        <v>2419</v>
      </c>
      <c r="D294">
        <v>32009298</v>
      </c>
    </row>
    <row r="295" spans="1:4">
      <c r="A295" s="17">
        <v>42423</v>
      </c>
      <c r="B295">
        <v>32009300</v>
      </c>
      <c r="C295" t="s">
        <v>2418</v>
      </c>
      <c r="D295">
        <v>32009300</v>
      </c>
    </row>
    <row r="296" spans="1:4">
      <c r="A296" s="17">
        <v>42423</v>
      </c>
      <c r="B296">
        <v>32009301</v>
      </c>
      <c r="C296" t="s">
        <v>2417</v>
      </c>
      <c r="D296">
        <v>32009301</v>
      </c>
    </row>
    <row r="297" spans="1:4">
      <c r="A297" s="17">
        <v>42423</v>
      </c>
      <c r="B297">
        <v>32009303</v>
      </c>
      <c r="C297" t="s">
        <v>2416</v>
      </c>
      <c r="D297">
        <v>32009303</v>
      </c>
    </row>
    <row r="298" spans="1:4">
      <c r="A298" s="17">
        <v>42423</v>
      </c>
      <c r="B298">
        <v>32009304</v>
      </c>
      <c r="C298" t="s">
        <v>2415</v>
      </c>
      <c r="D298">
        <v>32009304</v>
      </c>
    </row>
    <row r="299" spans="1:4">
      <c r="A299" s="17">
        <v>42423</v>
      </c>
      <c r="B299">
        <v>32009306</v>
      </c>
      <c r="C299" t="s">
        <v>2414</v>
      </c>
      <c r="D299">
        <v>32009306</v>
      </c>
    </row>
    <row r="300" spans="1:4">
      <c r="A300" s="17">
        <v>42423</v>
      </c>
      <c r="B300">
        <v>32009307</v>
      </c>
      <c r="C300" t="s">
        <v>2413</v>
      </c>
      <c r="D300">
        <v>32009307</v>
      </c>
    </row>
    <row r="301" spans="1:4">
      <c r="A301" s="17">
        <v>42423</v>
      </c>
      <c r="B301">
        <v>32009309</v>
      </c>
      <c r="C301" t="s">
        <v>2412</v>
      </c>
      <c r="D301">
        <v>32009309</v>
      </c>
    </row>
    <row r="302" spans="1:4">
      <c r="A302" s="17">
        <v>42423</v>
      </c>
      <c r="B302">
        <v>32009310</v>
      </c>
      <c r="C302" t="s">
        <v>2411</v>
      </c>
      <c r="D302">
        <v>32009310</v>
      </c>
    </row>
    <row r="303" spans="1:4">
      <c r="A303" s="17">
        <v>42423</v>
      </c>
      <c r="B303">
        <v>32009311</v>
      </c>
      <c r="C303" t="s">
        <v>2410</v>
      </c>
      <c r="D303">
        <v>32009311</v>
      </c>
    </row>
    <row r="304" spans="1:4">
      <c r="A304" s="17">
        <v>42423</v>
      </c>
      <c r="B304">
        <v>32009314</v>
      </c>
      <c r="C304" t="s">
        <v>2409</v>
      </c>
      <c r="D304">
        <v>32009314</v>
      </c>
    </row>
    <row r="305" spans="1:4">
      <c r="A305" s="17">
        <v>42423</v>
      </c>
      <c r="B305">
        <v>32009315</v>
      </c>
      <c r="C305" t="s">
        <v>2408</v>
      </c>
      <c r="D305">
        <v>32009315</v>
      </c>
    </row>
    <row r="306" spans="1:4">
      <c r="A306" s="17">
        <v>42423</v>
      </c>
      <c r="B306">
        <v>32009317</v>
      </c>
      <c r="C306" t="s">
        <v>2407</v>
      </c>
      <c r="D306">
        <v>32009317</v>
      </c>
    </row>
    <row r="307" spans="1:4">
      <c r="A307" s="17">
        <v>42423</v>
      </c>
      <c r="B307">
        <v>32009318</v>
      </c>
      <c r="C307" t="s">
        <v>2406</v>
      </c>
      <c r="D307">
        <v>32009318</v>
      </c>
    </row>
    <row r="308" spans="1:4">
      <c r="A308" s="17">
        <v>42423</v>
      </c>
      <c r="B308">
        <v>32009322</v>
      </c>
      <c r="C308" t="s">
        <v>2405</v>
      </c>
      <c r="D308">
        <v>32009322</v>
      </c>
    </row>
    <row r="309" spans="1:4">
      <c r="A309" s="17">
        <v>42423</v>
      </c>
      <c r="B309">
        <v>32009323</v>
      </c>
      <c r="C309" t="s">
        <v>2404</v>
      </c>
      <c r="D309">
        <v>32009323</v>
      </c>
    </row>
    <row r="310" spans="1:4">
      <c r="A310" s="17">
        <v>42423</v>
      </c>
      <c r="B310">
        <v>32009325</v>
      </c>
      <c r="C310" t="s">
        <v>2403</v>
      </c>
      <c r="D310">
        <v>32009325</v>
      </c>
    </row>
    <row r="311" spans="1:4">
      <c r="A311" s="17">
        <v>42423</v>
      </c>
      <c r="B311">
        <v>32009326</v>
      </c>
      <c r="C311" t="s">
        <v>2402</v>
      </c>
      <c r="D311">
        <v>32009326</v>
      </c>
    </row>
    <row r="312" spans="1:4">
      <c r="A312" s="17">
        <v>42423</v>
      </c>
      <c r="B312">
        <v>32009327</v>
      </c>
      <c r="C312" t="s">
        <v>2401</v>
      </c>
      <c r="D312">
        <v>32009327</v>
      </c>
    </row>
    <row r="313" spans="1:4">
      <c r="A313" s="17">
        <v>42423</v>
      </c>
      <c r="B313">
        <v>32009329</v>
      </c>
      <c r="C313" t="s">
        <v>2400</v>
      </c>
      <c r="D313">
        <v>32009329</v>
      </c>
    </row>
    <row r="314" spans="1:4">
      <c r="A314" s="17">
        <v>42423</v>
      </c>
      <c r="B314">
        <v>32009331</v>
      </c>
      <c r="C314" t="s">
        <v>2399</v>
      </c>
      <c r="D314">
        <v>32009331</v>
      </c>
    </row>
    <row r="315" spans="1:4">
      <c r="A315" s="17">
        <v>42423</v>
      </c>
      <c r="B315">
        <v>32009333</v>
      </c>
      <c r="C315" t="s">
        <v>2398</v>
      </c>
      <c r="D315">
        <v>32009333</v>
      </c>
    </row>
    <row r="316" spans="1:4">
      <c r="A316" s="17">
        <v>42423</v>
      </c>
      <c r="B316">
        <v>32009334</v>
      </c>
      <c r="C316" t="s">
        <v>2397</v>
      </c>
      <c r="D316">
        <v>32009334</v>
      </c>
    </row>
    <row r="317" spans="1:4">
      <c r="A317" s="17">
        <v>42423</v>
      </c>
      <c r="B317">
        <v>32009336</v>
      </c>
      <c r="C317" t="s">
        <v>2396</v>
      </c>
      <c r="D317">
        <v>32009336</v>
      </c>
    </row>
    <row r="318" spans="1:4">
      <c r="A318" s="17">
        <v>42423</v>
      </c>
      <c r="B318">
        <v>32009337</v>
      </c>
      <c r="C318" t="s">
        <v>2395</v>
      </c>
      <c r="D318">
        <v>32009337</v>
      </c>
    </row>
    <row r="319" spans="1:4">
      <c r="A319" s="17">
        <v>42423</v>
      </c>
      <c r="B319">
        <v>32009339</v>
      </c>
      <c r="C319" t="s">
        <v>2394</v>
      </c>
      <c r="D319">
        <v>32009339</v>
      </c>
    </row>
    <row r="320" spans="1:4">
      <c r="A320" s="17">
        <v>42423</v>
      </c>
      <c r="B320">
        <v>32009340</v>
      </c>
      <c r="C320" t="s">
        <v>2393</v>
      </c>
      <c r="D320">
        <v>32009340</v>
      </c>
    </row>
    <row r="321" spans="1:4">
      <c r="A321" s="17">
        <v>42423</v>
      </c>
      <c r="B321">
        <v>32009342</v>
      </c>
      <c r="C321" t="s">
        <v>2392</v>
      </c>
      <c r="D321">
        <v>32009342</v>
      </c>
    </row>
    <row r="322" spans="1:4">
      <c r="A322" s="17">
        <v>42423</v>
      </c>
      <c r="B322">
        <v>32009344</v>
      </c>
      <c r="C322" t="s">
        <v>2391</v>
      </c>
      <c r="D322">
        <v>32009344</v>
      </c>
    </row>
    <row r="323" spans="1:4">
      <c r="A323" s="17">
        <v>42423</v>
      </c>
      <c r="B323">
        <v>32009345</v>
      </c>
      <c r="C323" t="s">
        <v>2390</v>
      </c>
      <c r="D323">
        <v>32009345</v>
      </c>
    </row>
    <row r="324" spans="1:4">
      <c r="A324" s="17">
        <v>42423</v>
      </c>
      <c r="B324">
        <v>32009347</v>
      </c>
      <c r="C324" t="s">
        <v>2389</v>
      </c>
      <c r="D324">
        <v>32009347</v>
      </c>
    </row>
    <row r="325" spans="1:4">
      <c r="A325" s="17">
        <v>42423</v>
      </c>
      <c r="B325">
        <v>32009348</v>
      </c>
      <c r="C325" t="s">
        <v>2388</v>
      </c>
      <c r="D325">
        <v>32009348</v>
      </c>
    </row>
    <row r="326" spans="1:4">
      <c r="A326" s="17">
        <v>42423</v>
      </c>
      <c r="B326">
        <v>32009350</v>
      </c>
      <c r="C326" t="s">
        <v>2387</v>
      </c>
      <c r="D326">
        <v>32009350</v>
      </c>
    </row>
    <row r="327" spans="1:4">
      <c r="A327" s="17">
        <v>42423</v>
      </c>
      <c r="B327">
        <v>32009351</v>
      </c>
      <c r="C327" t="s">
        <v>2386</v>
      </c>
      <c r="D327">
        <v>32009351</v>
      </c>
    </row>
    <row r="328" spans="1:4">
      <c r="A328" s="17">
        <v>42423</v>
      </c>
      <c r="B328">
        <v>32009353</v>
      </c>
      <c r="C328" t="s">
        <v>2385</v>
      </c>
      <c r="D328">
        <v>32009353</v>
      </c>
    </row>
    <row r="329" spans="1:4">
      <c r="A329" s="17">
        <v>42423</v>
      </c>
      <c r="B329">
        <v>32009354</v>
      </c>
      <c r="C329" t="s">
        <v>2384</v>
      </c>
      <c r="D329">
        <v>32009354</v>
      </c>
    </row>
    <row r="330" spans="1:4">
      <c r="A330" s="17">
        <v>42423</v>
      </c>
      <c r="B330">
        <v>32009356</v>
      </c>
      <c r="C330" t="s">
        <v>2383</v>
      </c>
      <c r="D330">
        <v>32009356</v>
      </c>
    </row>
    <row r="331" spans="1:4">
      <c r="A331" s="17">
        <v>42423</v>
      </c>
      <c r="B331">
        <v>32009357</v>
      </c>
      <c r="C331" t="s">
        <v>2382</v>
      </c>
      <c r="D331">
        <v>32009357</v>
      </c>
    </row>
    <row r="332" spans="1:4">
      <c r="A332" s="17">
        <v>42423</v>
      </c>
      <c r="B332">
        <v>32009359</v>
      </c>
      <c r="C332" t="s">
        <v>2381</v>
      </c>
      <c r="D332">
        <v>32009359</v>
      </c>
    </row>
    <row r="333" spans="1:4">
      <c r="A333" s="17">
        <v>42423</v>
      </c>
      <c r="B333">
        <v>32009361</v>
      </c>
      <c r="C333" t="s">
        <v>2380</v>
      </c>
      <c r="D333">
        <v>32009361</v>
      </c>
    </row>
    <row r="334" spans="1:4">
      <c r="A334" s="17">
        <v>42423</v>
      </c>
      <c r="B334">
        <v>32009362</v>
      </c>
      <c r="C334" t="s">
        <v>2379</v>
      </c>
      <c r="D334">
        <v>32009362</v>
      </c>
    </row>
    <row r="335" spans="1:4">
      <c r="A335" s="17">
        <v>42423</v>
      </c>
      <c r="B335">
        <v>32009363</v>
      </c>
      <c r="C335" t="s">
        <v>2378</v>
      </c>
      <c r="D335">
        <v>32009363</v>
      </c>
    </row>
    <row r="336" spans="1:4">
      <c r="A336" s="17">
        <v>42423</v>
      </c>
      <c r="B336">
        <v>32009365</v>
      </c>
      <c r="C336" t="s">
        <v>2377</v>
      </c>
      <c r="D336">
        <v>32009365</v>
      </c>
    </row>
    <row r="337" spans="1:4">
      <c r="A337" s="17">
        <v>42423</v>
      </c>
      <c r="B337">
        <v>32009366</v>
      </c>
      <c r="C337" t="s">
        <v>2376</v>
      </c>
      <c r="D337">
        <v>32009366</v>
      </c>
    </row>
    <row r="338" spans="1:4">
      <c r="A338" s="17">
        <v>42423</v>
      </c>
      <c r="B338">
        <v>32009369</v>
      </c>
      <c r="C338" t="s">
        <v>2375</v>
      </c>
      <c r="D338">
        <v>32009369</v>
      </c>
    </row>
    <row r="339" spans="1:4">
      <c r="A339" s="17">
        <v>42423</v>
      </c>
      <c r="B339">
        <v>32009370</v>
      </c>
      <c r="C339" t="s">
        <v>2374</v>
      </c>
      <c r="D339">
        <v>32009370</v>
      </c>
    </row>
    <row r="340" spans="1:4">
      <c r="A340" s="17">
        <v>42423</v>
      </c>
      <c r="B340">
        <v>32009372</v>
      </c>
      <c r="C340" t="s">
        <v>2373</v>
      </c>
      <c r="D340">
        <v>32009372</v>
      </c>
    </row>
    <row r="341" spans="1:4">
      <c r="A341" s="17">
        <v>42423</v>
      </c>
      <c r="B341">
        <v>32009375</v>
      </c>
      <c r="C341" t="s">
        <v>2372</v>
      </c>
      <c r="D341">
        <v>32009375</v>
      </c>
    </row>
    <row r="342" spans="1:4">
      <c r="A342" s="17">
        <v>42423</v>
      </c>
      <c r="B342">
        <v>32009377</v>
      </c>
      <c r="C342" t="s">
        <v>2371</v>
      </c>
      <c r="D342">
        <v>32009377</v>
      </c>
    </row>
    <row r="343" spans="1:4">
      <c r="A343" s="17">
        <v>42423</v>
      </c>
      <c r="B343">
        <v>32009379</v>
      </c>
      <c r="C343" t="s">
        <v>2370</v>
      </c>
      <c r="D343">
        <v>32009379</v>
      </c>
    </row>
    <row r="344" spans="1:4">
      <c r="A344" s="17">
        <v>42423</v>
      </c>
      <c r="B344">
        <v>32009380</v>
      </c>
      <c r="C344" t="s">
        <v>2369</v>
      </c>
      <c r="D344">
        <v>32009380</v>
      </c>
    </row>
    <row r="345" spans="1:4">
      <c r="A345" s="17">
        <v>42423</v>
      </c>
      <c r="B345">
        <v>32009382</v>
      </c>
      <c r="C345" t="s">
        <v>2368</v>
      </c>
      <c r="D345">
        <v>32009382</v>
      </c>
    </row>
    <row r="346" spans="1:4">
      <c r="A346" s="17">
        <v>42423</v>
      </c>
      <c r="B346">
        <v>32009384</v>
      </c>
      <c r="C346" t="s">
        <v>2367</v>
      </c>
      <c r="D346">
        <v>32009384</v>
      </c>
    </row>
    <row r="347" spans="1:4">
      <c r="A347" s="17">
        <v>42423</v>
      </c>
      <c r="B347">
        <v>32009385</v>
      </c>
      <c r="C347" t="s">
        <v>2366</v>
      </c>
      <c r="D347">
        <v>32009385</v>
      </c>
    </row>
    <row r="348" spans="1:4">
      <c r="A348" s="17">
        <v>42423</v>
      </c>
      <c r="B348">
        <v>32009387</v>
      </c>
      <c r="C348" t="s">
        <v>2365</v>
      </c>
      <c r="D348">
        <v>32009387</v>
      </c>
    </row>
    <row r="349" spans="1:4">
      <c r="A349" s="17">
        <v>42423</v>
      </c>
      <c r="B349">
        <v>32009388</v>
      </c>
      <c r="C349" t="s">
        <v>2364</v>
      </c>
      <c r="D349">
        <v>32009388</v>
      </c>
    </row>
    <row r="350" spans="1:4">
      <c r="A350" s="17">
        <v>42423</v>
      </c>
      <c r="B350">
        <v>32009390</v>
      </c>
      <c r="C350" t="s">
        <v>2363</v>
      </c>
      <c r="D350">
        <v>32009390</v>
      </c>
    </row>
    <row r="351" spans="1:4">
      <c r="A351" s="17">
        <v>42423</v>
      </c>
      <c r="B351">
        <v>32009392</v>
      </c>
      <c r="C351" t="s">
        <v>2362</v>
      </c>
      <c r="D351">
        <v>32009392</v>
      </c>
    </row>
    <row r="352" spans="1:4">
      <c r="A352" s="17">
        <v>42423</v>
      </c>
      <c r="B352">
        <v>32009393</v>
      </c>
      <c r="C352" t="s">
        <v>2361</v>
      </c>
      <c r="D352">
        <v>32009393</v>
      </c>
    </row>
    <row r="353" spans="1:4">
      <c r="A353" s="17">
        <v>42423</v>
      </c>
      <c r="B353">
        <v>32009395</v>
      </c>
      <c r="C353" t="s">
        <v>2360</v>
      </c>
      <c r="D353">
        <v>32009395</v>
      </c>
    </row>
    <row r="354" spans="1:4">
      <c r="A354" s="17">
        <v>42423</v>
      </c>
      <c r="B354">
        <v>32009396</v>
      </c>
      <c r="C354" t="s">
        <v>2359</v>
      </c>
      <c r="D354">
        <v>32009396</v>
      </c>
    </row>
    <row r="355" spans="1:4">
      <c r="A355" s="17">
        <v>42423</v>
      </c>
      <c r="B355">
        <v>32009397</v>
      </c>
      <c r="C355" t="s">
        <v>2358</v>
      </c>
      <c r="D355">
        <v>32009397</v>
      </c>
    </row>
    <row r="356" spans="1:4">
      <c r="A356" s="17">
        <v>42423</v>
      </c>
      <c r="B356">
        <v>32009400</v>
      </c>
      <c r="C356" t="s">
        <v>2357</v>
      </c>
      <c r="D356">
        <v>32009400</v>
      </c>
    </row>
    <row r="357" spans="1:4">
      <c r="A357" s="17">
        <v>42423</v>
      </c>
      <c r="B357">
        <v>32009401</v>
      </c>
      <c r="C357" t="s">
        <v>2356</v>
      </c>
      <c r="D357">
        <v>32009401</v>
      </c>
    </row>
    <row r="358" spans="1:4">
      <c r="A358" s="17">
        <v>42423</v>
      </c>
      <c r="B358">
        <v>32009403</v>
      </c>
      <c r="C358" t="s">
        <v>2355</v>
      </c>
      <c r="D358">
        <v>32009403</v>
      </c>
    </row>
    <row r="359" spans="1:4">
      <c r="A359" s="17">
        <v>42423</v>
      </c>
      <c r="B359">
        <v>32009404</v>
      </c>
      <c r="C359" t="s">
        <v>2354</v>
      </c>
      <c r="D359">
        <v>32009404</v>
      </c>
    </row>
    <row r="360" spans="1:4">
      <c r="A360" s="17">
        <v>42423</v>
      </c>
      <c r="B360">
        <v>32009406</v>
      </c>
      <c r="C360" t="s">
        <v>2353</v>
      </c>
      <c r="D360">
        <v>32009406</v>
      </c>
    </row>
    <row r="361" spans="1:4">
      <c r="A361" s="17">
        <v>42423</v>
      </c>
      <c r="B361">
        <v>32009407</v>
      </c>
      <c r="C361" t="s">
        <v>2352</v>
      </c>
      <c r="D361">
        <v>32009407</v>
      </c>
    </row>
    <row r="362" spans="1:4">
      <c r="A362" s="17">
        <v>42423</v>
      </c>
      <c r="B362">
        <v>32009409</v>
      </c>
      <c r="C362" t="s">
        <v>2351</v>
      </c>
      <c r="D362">
        <v>32009409</v>
      </c>
    </row>
    <row r="363" spans="1:4">
      <c r="A363" s="17">
        <v>42423</v>
      </c>
      <c r="B363">
        <v>32009411</v>
      </c>
      <c r="C363" t="s">
        <v>2350</v>
      </c>
      <c r="D363">
        <v>32009411</v>
      </c>
    </row>
    <row r="364" spans="1:4">
      <c r="A364" s="17">
        <v>42423</v>
      </c>
      <c r="B364">
        <v>32009413</v>
      </c>
      <c r="C364" t="s">
        <v>2349</v>
      </c>
      <c r="D364">
        <v>32009413</v>
      </c>
    </row>
    <row r="365" spans="1:4">
      <c r="A365" s="17">
        <v>42423</v>
      </c>
      <c r="B365">
        <v>32009414</v>
      </c>
      <c r="C365" t="s">
        <v>2348</v>
      </c>
      <c r="D365">
        <v>32009414</v>
      </c>
    </row>
    <row r="366" spans="1:4">
      <c r="A366" s="17">
        <v>42423</v>
      </c>
      <c r="B366">
        <v>32009417</v>
      </c>
      <c r="C366" t="s">
        <v>2347</v>
      </c>
      <c r="D366">
        <v>32009417</v>
      </c>
    </row>
    <row r="367" spans="1:4">
      <c r="A367" s="17">
        <v>42423</v>
      </c>
      <c r="B367">
        <v>32009419</v>
      </c>
      <c r="C367" t="s">
        <v>2346</v>
      </c>
      <c r="D367">
        <v>32009419</v>
      </c>
    </row>
    <row r="368" spans="1:4">
      <c r="A368" s="17">
        <v>42423</v>
      </c>
      <c r="B368">
        <v>32009420</v>
      </c>
      <c r="C368" t="s">
        <v>2345</v>
      </c>
      <c r="D368">
        <v>32009420</v>
      </c>
    </row>
    <row r="369" spans="1:4">
      <c r="A369" s="17">
        <v>42423</v>
      </c>
      <c r="B369">
        <v>32009425</v>
      </c>
      <c r="C369" t="s">
        <v>2344</v>
      </c>
      <c r="D369">
        <v>32009425</v>
      </c>
    </row>
    <row r="370" spans="1:4">
      <c r="A370" s="17">
        <v>42423</v>
      </c>
      <c r="B370">
        <v>32009426</v>
      </c>
      <c r="C370" t="s">
        <v>2343</v>
      </c>
      <c r="D370">
        <v>32009426</v>
      </c>
    </row>
    <row r="371" spans="1:4">
      <c r="A371" s="17">
        <v>42423</v>
      </c>
      <c r="B371">
        <v>32009430</v>
      </c>
      <c r="C371" t="s">
        <v>2342</v>
      </c>
      <c r="D371">
        <v>32009430</v>
      </c>
    </row>
    <row r="372" spans="1:4">
      <c r="A372" s="17">
        <v>42423</v>
      </c>
      <c r="B372">
        <v>32009431</v>
      </c>
      <c r="C372" t="s">
        <v>2341</v>
      </c>
      <c r="D372">
        <v>32009431</v>
      </c>
    </row>
    <row r="373" spans="1:4">
      <c r="A373" s="17">
        <v>42423</v>
      </c>
      <c r="B373">
        <v>32009434</v>
      </c>
      <c r="C373" t="s">
        <v>2340</v>
      </c>
      <c r="D373">
        <v>32009434</v>
      </c>
    </row>
    <row r="374" spans="1:4">
      <c r="A374" s="17">
        <v>42423</v>
      </c>
      <c r="B374">
        <v>32009435</v>
      </c>
      <c r="C374" t="s">
        <v>2339</v>
      </c>
      <c r="D374">
        <v>32009435</v>
      </c>
    </row>
    <row r="375" spans="1:4">
      <c r="A375" s="17">
        <v>42423</v>
      </c>
      <c r="B375">
        <v>32009439</v>
      </c>
      <c r="C375" t="s">
        <v>2338</v>
      </c>
      <c r="D375">
        <v>32009439</v>
      </c>
    </row>
    <row r="376" spans="1:4">
      <c r="A376" s="17">
        <v>42423</v>
      </c>
      <c r="B376">
        <v>32009442</v>
      </c>
      <c r="C376" t="s">
        <v>2337</v>
      </c>
      <c r="D376">
        <v>32009442</v>
      </c>
    </row>
    <row r="377" spans="1:4">
      <c r="A377" s="17">
        <v>42423</v>
      </c>
      <c r="B377">
        <v>32009446</v>
      </c>
      <c r="C377" t="s">
        <v>2336</v>
      </c>
      <c r="D377">
        <v>32009446</v>
      </c>
    </row>
    <row r="378" spans="1:4">
      <c r="A378" s="17">
        <v>42423</v>
      </c>
      <c r="B378">
        <v>32009448</v>
      </c>
      <c r="C378" t="s">
        <v>2335</v>
      </c>
      <c r="D378">
        <v>32009448</v>
      </c>
    </row>
    <row r="379" spans="1:4">
      <c r="A379" s="17">
        <v>42423</v>
      </c>
      <c r="B379">
        <v>32009449</v>
      </c>
      <c r="C379" t="s">
        <v>2334</v>
      </c>
      <c r="D379">
        <v>32009449</v>
      </c>
    </row>
    <row r="380" spans="1:4">
      <c r="A380" s="17">
        <v>42423</v>
      </c>
      <c r="B380">
        <v>32009452</v>
      </c>
      <c r="C380" t="s">
        <v>2333</v>
      </c>
      <c r="D380">
        <v>32009452</v>
      </c>
    </row>
    <row r="381" spans="1:4">
      <c r="A381" s="17">
        <v>42423</v>
      </c>
      <c r="B381">
        <v>32009453</v>
      </c>
      <c r="C381" t="s">
        <v>2332</v>
      </c>
      <c r="D381">
        <v>32009453</v>
      </c>
    </row>
    <row r="382" spans="1:4">
      <c r="A382" s="17">
        <v>42423</v>
      </c>
      <c r="B382">
        <v>32009457</v>
      </c>
      <c r="C382" t="s">
        <v>2331</v>
      </c>
      <c r="D382">
        <v>32009457</v>
      </c>
    </row>
    <row r="383" spans="1:4">
      <c r="A383" s="17">
        <v>42423</v>
      </c>
      <c r="B383">
        <v>32009458</v>
      </c>
      <c r="C383" t="s">
        <v>2330</v>
      </c>
      <c r="D383">
        <v>32009458</v>
      </c>
    </row>
    <row r="384" spans="1:4">
      <c r="A384" s="17">
        <v>42423</v>
      </c>
      <c r="B384">
        <v>32009461</v>
      </c>
      <c r="C384" t="s">
        <v>2329</v>
      </c>
      <c r="D384">
        <v>32009461</v>
      </c>
    </row>
    <row r="385" spans="1:4">
      <c r="A385" s="17">
        <v>42423</v>
      </c>
      <c r="B385">
        <v>32009462</v>
      </c>
      <c r="C385" t="s">
        <v>2328</v>
      </c>
      <c r="D385">
        <v>32009462</v>
      </c>
    </row>
    <row r="386" spans="1:4">
      <c r="A386" s="17">
        <v>42423</v>
      </c>
      <c r="B386">
        <v>32009467</v>
      </c>
      <c r="C386" t="s">
        <v>2327</v>
      </c>
      <c r="D386">
        <v>32009467</v>
      </c>
    </row>
    <row r="387" spans="1:4">
      <c r="A387" s="17">
        <v>42423</v>
      </c>
      <c r="B387">
        <v>32009468</v>
      </c>
      <c r="C387" t="s">
        <v>2326</v>
      </c>
      <c r="D387">
        <v>32009468</v>
      </c>
    </row>
    <row r="388" spans="1:4">
      <c r="A388" s="17">
        <v>42423</v>
      </c>
      <c r="B388">
        <v>32009470</v>
      </c>
      <c r="C388" t="s">
        <v>2325</v>
      </c>
      <c r="D388">
        <v>32009470</v>
      </c>
    </row>
    <row r="389" spans="1:4">
      <c r="A389" s="17">
        <v>42423</v>
      </c>
      <c r="B389">
        <v>32009473</v>
      </c>
      <c r="C389" t="s">
        <v>2324</v>
      </c>
      <c r="D389">
        <v>32009473</v>
      </c>
    </row>
    <row r="390" spans="1:4">
      <c r="A390" s="17">
        <v>42423</v>
      </c>
      <c r="B390">
        <v>32009475</v>
      </c>
      <c r="C390" t="s">
        <v>2323</v>
      </c>
      <c r="D390">
        <v>32009475</v>
      </c>
    </row>
    <row r="391" spans="1:4">
      <c r="A391" s="17">
        <v>42423</v>
      </c>
      <c r="B391">
        <v>32009479</v>
      </c>
      <c r="C391" t="s">
        <v>2322</v>
      </c>
      <c r="D391">
        <v>32009479</v>
      </c>
    </row>
    <row r="392" spans="1:4">
      <c r="A392" s="17">
        <v>42423</v>
      </c>
      <c r="B392">
        <v>32009480</v>
      </c>
      <c r="C392" t="s">
        <v>2321</v>
      </c>
      <c r="D392">
        <v>32009480</v>
      </c>
    </row>
    <row r="393" spans="1:4">
      <c r="A393" s="17">
        <v>42423</v>
      </c>
      <c r="B393">
        <v>32009482</v>
      </c>
      <c r="C393" t="s">
        <v>2320</v>
      </c>
      <c r="D393">
        <v>32009482</v>
      </c>
    </row>
    <row r="394" spans="1:4">
      <c r="A394" s="17">
        <v>42423</v>
      </c>
      <c r="B394">
        <v>32009483</v>
      </c>
      <c r="C394" t="s">
        <v>2319</v>
      </c>
      <c r="D394">
        <v>32009483</v>
      </c>
    </row>
    <row r="395" spans="1:4">
      <c r="A395" s="17">
        <v>42423</v>
      </c>
      <c r="B395">
        <v>32009486</v>
      </c>
      <c r="C395" t="s">
        <v>2318</v>
      </c>
      <c r="D395">
        <v>32009486</v>
      </c>
    </row>
    <row r="396" spans="1:4">
      <c r="A396" s="17">
        <v>42423</v>
      </c>
      <c r="B396">
        <v>32009489</v>
      </c>
      <c r="C396" t="s">
        <v>2317</v>
      </c>
      <c r="D396">
        <v>32009489</v>
      </c>
    </row>
    <row r="397" spans="1:4">
      <c r="A397" s="17">
        <v>42423</v>
      </c>
      <c r="B397">
        <v>32009492</v>
      </c>
      <c r="C397" t="s">
        <v>2316</v>
      </c>
      <c r="D397">
        <v>32009492</v>
      </c>
    </row>
    <row r="398" spans="1:4">
      <c r="A398" s="17">
        <v>42423</v>
      </c>
      <c r="B398">
        <v>32009494</v>
      </c>
      <c r="C398" t="s">
        <v>2315</v>
      </c>
      <c r="D398">
        <v>32009494</v>
      </c>
    </row>
    <row r="399" spans="1:4">
      <c r="A399" s="17">
        <v>42423</v>
      </c>
      <c r="B399">
        <v>32009495</v>
      </c>
      <c r="C399" t="s">
        <v>2314</v>
      </c>
      <c r="D399">
        <v>32009495</v>
      </c>
    </row>
    <row r="400" spans="1:4">
      <c r="A400" s="17">
        <v>42423</v>
      </c>
      <c r="B400">
        <v>32009497</v>
      </c>
      <c r="C400" t="s">
        <v>2313</v>
      </c>
      <c r="D400">
        <v>32009497</v>
      </c>
    </row>
    <row r="401" spans="1:4">
      <c r="A401" s="17">
        <v>42423</v>
      </c>
      <c r="B401">
        <v>32009499</v>
      </c>
      <c r="C401" t="s">
        <v>2312</v>
      </c>
      <c r="D401">
        <v>32009499</v>
      </c>
    </row>
    <row r="402" spans="1:4">
      <c r="A402" s="17">
        <v>42423</v>
      </c>
      <c r="B402">
        <v>32009501</v>
      </c>
      <c r="C402" t="s">
        <v>2311</v>
      </c>
      <c r="D402">
        <v>32009501</v>
      </c>
    </row>
    <row r="403" spans="1:4">
      <c r="A403" s="17">
        <v>42423</v>
      </c>
      <c r="B403">
        <v>32009503</v>
      </c>
      <c r="C403" t="s">
        <v>2310</v>
      </c>
      <c r="D403">
        <v>32009503</v>
      </c>
    </row>
    <row r="404" spans="1:4">
      <c r="A404" s="17">
        <v>42423</v>
      </c>
      <c r="B404">
        <v>32009506</v>
      </c>
      <c r="C404" t="s">
        <v>2309</v>
      </c>
      <c r="D404">
        <v>32009506</v>
      </c>
    </row>
    <row r="405" spans="1:4">
      <c r="A405" s="17">
        <v>42423</v>
      </c>
      <c r="B405">
        <v>32009508</v>
      </c>
      <c r="C405" t="s">
        <v>2308</v>
      </c>
      <c r="D405">
        <v>32009508</v>
      </c>
    </row>
    <row r="406" spans="1:4">
      <c r="A406" s="17">
        <v>42423</v>
      </c>
      <c r="B406">
        <v>32009510</v>
      </c>
      <c r="C406" t="s">
        <v>2307</v>
      </c>
      <c r="D406">
        <v>32009510</v>
      </c>
    </row>
    <row r="407" spans="1:4">
      <c r="A407" s="17">
        <v>42423</v>
      </c>
      <c r="B407">
        <v>32009511</v>
      </c>
      <c r="C407" t="s">
        <v>2306</v>
      </c>
      <c r="D407">
        <v>32009511</v>
      </c>
    </row>
    <row r="408" spans="1:4">
      <c r="A408" s="17">
        <v>42423</v>
      </c>
      <c r="B408">
        <v>32009513</v>
      </c>
      <c r="C408" t="s">
        <v>2305</v>
      </c>
      <c r="D408">
        <v>32009513</v>
      </c>
    </row>
    <row r="409" spans="1:4">
      <c r="A409" s="17">
        <v>42423</v>
      </c>
      <c r="B409">
        <v>32009515</v>
      </c>
      <c r="C409" t="s">
        <v>2304</v>
      </c>
      <c r="D409">
        <v>32009515</v>
      </c>
    </row>
    <row r="410" spans="1:4">
      <c r="A410" s="17">
        <v>42423</v>
      </c>
      <c r="B410">
        <v>32009517</v>
      </c>
      <c r="C410" t="s">
        <v>2303</v>
      </c>
      <c r="D410">
        <v>32009517</v>
      </c>
    </row>
    <row r="411" spans="1:4">
      <c r="A411" s="17">
        <v>42423</v>
      </c>
      <c r="B411">
        <v>32009519</v>
      </c>
      <c r="C411" t="s">
        <v>2302</v>
      </c>
      <c r="D411">
        <v>32009519</v>
      </c>
    </row>
    <row r="412" spans="1:4">
      <c r="A412" s="17">
        <v>42423</v>
      </c>
      <c r="B412">
        <v>32009521</v>
      </c>
      <c r="C412" t="s">
        <v>2301</v>
      </c>
      <c r="D412">
        <v>32009521</v>
      </c>
    </row>
    <row r="413" spans="1:4">
      <c r="A413" s="17">
        <v>42423</v>
      </c>
      <c r="B413">
        <v>32009522</v>
      </c>
      <c r="C413" t="s">
        <v>2300</v>
      </c>
      <c r="D413">
        <v>32009522</v>
      </c>
    </row>
    <row r="414" spans="1:4">
      <c r="A414" s="17">
        <v>42423</v>
      </c>
      <c r="B414">
        <v>32009525</v>
      </c>
      <c r="C414" t="s">
        <v>2299</v>
      </c>
      <c r="D414">
        <v>32009525</v>
      </c>
    </row>
    <row r="415" spans="1:4">
      <c r="A415" s="17">
        <v>42423</v>
      </c>
      <c r="B415">
        <v>32009526</v>
      </c>
      <c r="C415" t="s">
        <v>2298</v>
      </c>
      <c r="D415">
        <v>32009526</v>
      </c>
    </row>
    <row r="416" spans="1:4">
      <c r="A416" s="17">
        <v>42423</v>
      </c>
      <c r="B416">
        <v>32009529</v>
      </c>
      <c r="C416" t="s">
        <v>2297</v>
      </c>
      <c r="D416">
        <v>32009529</v>
      </c>
    </row>
    <row r="417" spans="1:4">
      <c r="A417" s="17">
        <v>42423</v>
      </c>
      <c r="B417">
        <v>32009530</v>
      </c>
      <c r="C417" t="s">
        <v>2296</v>
      </c>
      <c r="D417">
        <v>32009530</v>
      </c>
    </row>
    <row r="418" spans="1:4">
      <c r="A418" s="17">
        <v>42423</v>
      </c>
      <c r="B418">
        <v>32009533</v>
      </c>
      <c r="C418" t="s">
        <v>2295</v>
      </c>
      <c r="D418">
        <v>32009533</v>
      </c>
    </row>
    <row r="419" spans="1:4">
      <c r="A419" s="17">
        <v>42423</v>
      </c>
      <c r="B419">
        <v>32009534</v>
      </c>
      <c r="C419" t="s">
        <v>2294</v>
      </c>
      <c r="D419">
        <v>32009534</v>
      </c>
    </row>
    <row r="420" spans="1:4">
      <c r="A420" s="17">
        <v>42423</v>
      </c>
      <c r="B420">
        <v>32009536</v>
      </c>
      <c r="C420" t="s">
        <v>2293</v>
      </c>
      <c r="D420">
        <v>32009536</v>
      </c>
    </row>
    <row r="421" spans="1:4">
      <c r="A421" s="17">
        <v>42423</v>
      </c>
      <c r="B421">
        <v>32009537</v>
      </c>
      <c r="C421" t="s">
        <v>2292</v>
      </c>
      <c r="D421">
        <v>32009537</v>
      </c>
    </row>
    <row r="422" spans="1:4">
      <c r="A422" s="17">
        <v>42423</v>
      </c>
      <c r="B422">
        <v>32009539</v>
      </c>
      <c r="C422" t="s">
        <v>2291</v>
      </c>
      <c r="D422">
        <v>32009539</v>
      </c>
    </row>
    <row r="423" spans="1:4">
      <c r="A423" s="17">
        <v>42423</v>
      </c>
      <c r="B423">
        <v>32009540</v>
      </c>
      <c r="C423" t="s">
        <v>2290</v>
      </c>
      <c r="D423">
        <v>32009540</v>
      </c>
    </row>
    <row r="424" spans="1:4">
      <c r="A424" s="17">
        <v>42423</v>
      </c>
      <c r="B424">
        <v>32009541</v>
      </c>
      <c r="C424" t="s">
        <v>2289</v>
      </c>
      <c r="D424">
        <v>32009541</v>
      </c>
    </row>
    <row r="425" spans="1:4">
      <c r="A425" s="17">
        <v>42423</v>
      </c>
      <c r="B425">
        <v>32009543</v>
      </c>
      <c r="C425" t="s">
        <v>2288</v>
      </c>
      <c r="D425">
        <v>32009543</v>
      </c>
    </row>
    <row r="426" spans="1:4">
      <c r="A426" s="17">
        <v>42423</v>
      </c>
      <c r="B426">
        <v>32009545</v>
      </c>
      <c r="C426" t="s">
        <v>2287</v>
      </c>
      <c r="D426">
        <v>32009545</v>
      </c>
    </row>
    <row r="427" spans="1:4">
      <c r="A427" s="17">
        <v>42423</v>
      </c>
      <c r="B427">
        <v>32009548</v>
      </c>
      <c r="C427" t="s">
        <v>2286</v>
      </c>
      <c r="D427">
        <v>32009548</v>
      </c>
    </row>
    <row r="428" spans="1:4">
      <c r="A428" s="17">
        <v>42423</v>
      </c>
      <c r="B428">
        <v>32009549</v>
      </c>
      <c r="C428" t="s">
        <v>2285</v>
      </c>
      <c r="D428">
        <v>32009549</v>
      </c>
    </row>
    <row r="429" spans="1:4">
      <c r="A429" s="17">
        <v>42423</v>
      </c>
      <c r="B429">
        <v>32009551</v>
      </c>
      <c r="C429" t="s">
        <v>2284</v>
      </c>
      <c r="D429">
        <v>32009551</v>
      </c>
    </row>
    <row r="430" spans="1:4">
      <c r="A430" s="17">
        <v>42423</v>
      </c>
      <c r="B430">
        <v>32009552</v>
      </c>
      <c r="C430" t="s">
        <v>2283</v>
      </c>
      <c r="D430">
        <v>32009552</v>
      </c>
    </row>
    <row r="431" spans="1:4">
      <c r="A431" s="17">
        <v>42423</v>
      </c>
      <c r="B431">
        <v>32009554</v>
      </c>
      <c r="C431" t="s">
        <v>2282</v>
      </c>
      <c r="D431">
        <v>32009554</v>
      </c>
    </row>
    <row r="432" spans="1:4">
      <c r="A432" s="17">
        <v>42423</v>
      </c>
      <c r="B432">
        <v>32009555</v>
      </c>
      <c r="C432" t="s">
        <v>2281</v>
      </c>
      <c r="D432">
        <v>32009555</v>
      </c>
    </row>
    <row r="433" spans="1:4">
      <c r="A433" s="17">
        <v>42423</v>
      </c>
      <c r="B433">
        <v>32009557</v>
      </c>
      <c r="C433" t="s">
        <v>2280</v>
      </c>
      <c r="D433">
        <v>32009557</v>
      </c>
    </row>
    <row r="434" spans="1:4">
      <c r="A434" s="17">
        <v>42423</v>
      </c>
      <c r="B434">
        <v>32009559</v>
      </c>
      <c r="C434" t="s">
        <v>2279</v>
      </c>
      <c r="D434">
        <v>32009559</v>
      </c>
    </row>
    <row r="435" spans="1:4">
      <c r="A435" s="17">
        <v>42423</v>
      </c>
      <c r="B435">
        <v>32009560</v>
      </c>
      <c r="C435" t="s">
        <v>2278</v>
      </c>
      <c r="D435">
        <v>32009560</v>
      </c>
    </row>
    <row r="436" spans="1:4">
      <c r="A436" s="17">
        <v>42423</v>
      </c>
      <c r="B436">
        <v>32009562</v>
      </c>
      <c r="C436" t="s">
        <v>2277</v>
      </c>
      <c r="D436">
        <v>32009562</v>
      </c>
    </row>
    <row r="437" spans="1:4">
      <c r="A437" s="17">
        <v>42423</v>
      </c>
      <c r="B437">
        <v>32009563</v>
      </c>
      <c r="C437" t="s">
        <v>2276</v>
      </c>
      <c r="D437">
        <v>32009563</v>
      </c>
    </row>
    <row r="438" spans="1:4">
      <c r="A438" s="17">
        <v>42423</v>
      </c>
      <c r="B438">
        <v>32009566</v>
      </c>
      <c r="C438" t="s">
        <v>2275</v>
      </c>
      <c r="D438">
        <v>32009566</v>
      </c>
    </row>
    <row r="439" spans="1:4">
      <c r="A439" s="17">
        <v>42423</v>
      </c>
      <c r="B439">
        <v>32009567</v>
      </c>
      <c r="C439" t="s">
        <v>2274</v>
      </c>
      <c r="D439">
        <v>32009567</v>
      </c>
    </row>
    <row r="440" spans="1:4">
      <c r="A440" s="17">
        <v>42423</v>
      </c>
      <c r="B440">
        <v>32009570</v>
      </c>
      <c r="C440" t="s">
        <v>2273</v>
      </c>
      <c r="D440">
        <v>32009570</v>
      </c>
    </row>
    <row r="441" spans="1:4">
      <c r="A441" s="17">
        <v>42423</v>
      </c>
      <c r="B441">
        <v>32009571</v>
      </c>
      <c r="C441" t="s">
        <v>2272</v>
      </c>
      <c r="D441">
        <v>32009571</v>
      </c>
    </row>
    <row r="442" spans="1:4">
      <c r="A442" s="17">
        <v>42423</v>
      </c>
      <c r="B442">
        <v>32009573</v>
      </c>
      <c r="C442" t="s">
        <v>2271</v>
      </c>
      <c r="D442">
        <v>32009573</v>
      </c>
    </row>
    <row r="443" spans="1:4">
      <c r="A443" s="17">
        <v>42423</v>
      </c>
      <c r="B443">
        <v>32009574</v>
      </c>
      <c r="C443" t="s">
        <v>2270</v>
      </c>
      <c r="D443">
        <v>32009574</v>
      </c>
    </row>
    <row r="444" spans="1:4">
      <c r="A444" s="17">
        <v>42423</v>
      </c>
      <c r="B444">
        <v>32009577</v>
      </c>
      <c r="C444" t="s">
        <v>2269</v>
      </c>
      <c r="D444">
        <v>32009577</v>
      </c>
    </row>
    <row r="445" spans="1:4">
      <c r="A445" s="17">
        <v>42423</v>
      </c>
      <c r="B445">
        <v>32009578</v>
      </c>
      <c r="C445" t="s">
        <v>2268</v>
      </c>
      <c r="D445">
        <v>32009578</v>
      </c>
    </row>
    <row r="446" spans="1:4">
      <c r="A446" s="17">
        <v>42423</v>
      </c>
      <c r="B446">
        <v>32009580</v>
      </c>
      <c r="C446" t="s">
        <v>2267</v>
      </c>
      <c r="D446">
        <v>32009580</v>
      </c>
    </row>
    <row r="447" spans="1:4">
      <c r="A447" s="17">
        <v>42423</v>
      </c>
      <c r="B447">
        <v>32009581</v>
      </c>
      <c r="C447" t="s">
        <v>2266</v>
      </c>
      <c r="D447">
        <v>32009581</v>
      </c>
    </row>
    <row r="448" spans="1:4">
      <c r="A448" s="17">
        <v>42423</v>
      </c>
      <c r="B448">
        <v>32009583</v>
      </c>
      <c r="C448" t="s">
        <v>2265</v>
      </c>
      <c r="D448">
        <v>32009583</v>
      </c>
    </row>
    <row r="449" spans="1:4">
      <c r="A449" s="17">
        <v>42423</v>
      </c>
      <c r="B449">
        <v>32009585</v>
      </c>
      <c r="C449" t="s">
        <v>2264</v>
      </c>
      <c r="D449">
        <v>32009585</v>
      </c>
    </row>
    <row r="450" spans="1:4">
      <c r="A450" s="17">
        <v>42423</v>
      </c>
      <c r="B450">
        <v>32009587</v>
      </c>
      <c r="C450" t="s">
        <v>2263</v>
      </c>
      <c r="D450">
        <v>32009587</v>
      </c>
    </row>
    <row r="451" spans="1:4">
      <c r="A451" s="17">
        <v>42423</v>
      </c>
      <c r="B451">
        <v>32009588</v>
      </c>
      <c r="C451" t="s">
        <v>2262</v>
      </c>
      <c r="D451">
        <v>32009588</v>
      </c>
    </row>
    <row r="452" spans="1:4">
      <c r="A452" s="17">
        <v>42423</v>
      </c>
      <c r="B452">
        <v>32009590</v>
      </c>
      <c r="C452" t="s">
        <v>2261</v>
      </c>
      <c r="D452">
        <v>32009590</v>
      </c>
    </row>
    <row r="453" spans="1:4">
      <c r="A453" s="17">
        <v>42423</v>
      </c>
      <c r="B453">
        <v>32009592</v>
      </c>
      <c r="C453" t="s">
        <v>2260</v>
      </c>
      <c r="D453">
        <v>32009592</v>
      </c>
    </row>
    <row r="454" spans="1:4">
      <c r="A454" s="17">
        <v>42423</v>
      </c>
      <c r="B454">
        <v>32009593</v>
      </c>
      <c r="C454" t="s">
        <v>2259</v>
      </c>
      <c r="D454">
        <v>32009593</v>
      </c>
    </row>
    <row r="455" spans="1:4">
      <c r="A455" s="17">
        <v>42423</v>
      </c>
      <c r="B455">
        <v>32009596</v>
      </c>
      <c r="C455" t="s">
        <v>2258</v>
      </c>
      <c r="D455">
        <v>32009596</v>
      </c>
    </row>
    <row r="456" spans="1:4">
      <c r="A456" s="17">
        <v>42423</v>
      </c>
      <c r="B456">
        <v>32009598</v>
      </c>
      <c r="C456" t="s">
        <v>2256</v>
      </c>
      <c r="D456">
        <v>32009598</v>
      </c>
    </row>
    <row r="457" spans="1:4">
      <c r="A457" s="17">
        <v>42423</v>
      </c>
      <c r="B457">
        <v>32009601</v>
      </c>
      <c r="C457" t="s">
        <v>2257</v>
      </c>
      <c r="D457">
        <v>32009601</v>
      </c>
    </row>
    <row r="458" spans="1:4">
      <c r="A458" s="17">
        <v>42423</v>
      </c>
      <c r="B458">
        <v>32009602</v>
      </c>
      <c r="C458" t="s">
        <v>2256</v>
      </c>
      <c r="D458">
        <v>32009602</v>
      </c>
    </row>
    <row r="459" spans="1:4">
      <c r="A459" s="17">
        <v>42423</v>
      </c>
      <c r="B459">
        <v>32009604</v>
      </c>
      <c r="C459" t="s">
        <v>2255</v>
      </c>
      <c r="D459">
        <v>32009604</v>
      </c>
    </row>
    <row r="460" spans="1:4">
      <c r="A460" s="17">
        <v>42423</v>
      </c>
      <c r="B460">
        <v>32009605</v>
      </c>
      <c r="C460" t="s">
        <v>2254</v>
      </c>
      <c r="D460">
        <v>32009605</v>
      </c>
    </row>
    <row r="461" spans="1:4">
      <c r="A461" s="17">
        <v>42423</v>
      </c>
      <c r="B461">
        <v>32009607</v>
      </c>
      <c r="C461" t="s">
        <v>2253</v>
      </c>
      <c r="D461">
        <v>32009607</v>
      </c>
    </row>
    <row r="462" spans="1:4">
      <c r="A462" s="17">
        <v>42423</v>
      </c>
      <c r="B462">
        <v>32009608</v>
      </c>
      <c r="C462" t="s">
        <v>2252</v>
      </c>
      <c r="D462">
        <v>32009608</v>
      </c>
    </row>
    <row r="463" spans="1:4">
      <c r="A463" s="17">
        <v>42423</v>
      </c>
      <c r="B463">
        <v>32009611</v>
      </c>
      <c r="C463" t="s">
        <v>2251</v>
      </c>
      <c r="D463">
        <v>32009611</v>
      </c>
    </row>
    <row r="464" spans="1:4">
      <c r="A464" s="17">
        <v>42423</v>
      </c>
      <c r="B464">
        <v>32009612</v>
      </c>
      <c r="C464" t="s">
        <v>2250</v>
      </c>
      <c r="D464">
        <v>32009612</v>
      </c>
    </row>
    <row r="465" spans="1:4">
      <c r="A465" s="17">
        <v>42423</v>
      </c>
      <c r="B465">
        <v>32009615</v>
      </c>
      <c r="C465" t="s">
        <v>2249</v>
      </c>
      <c r="D465">
        <v>32009615</v>
      </c>
    </row>
    <row r="466" spans="1:4">
      <c r="A466" s="17">
        <v>42423</v>
      </c>
      <c r="B466">
        <v>32009617</v>
      </c>
      <c r="C466" t="s">
        <v>2248</v>
      </c>
      <c r="D466">
        <v>32009617</v>
      </c>
    </row>
    <row r="467" spans="1:4">
      <c r="A467" s="17">
        <v>42423</v>
      </c>
      <c r="B467">
        <v>32009618</v>
      </c>
      <c r="C467" t="s">
        <v>2247</v>
      </c>
      <c r="D467">
        <v>32009618</v>
      </c>
    </row>
    <row r="468" spans="1:4">
      <c r="A468" s="17">
        <v>42423</v>
      </c>
      <c r="B468">
        <v>32009620</v>
      </c>
      <c r="C468" t="s">
        <v>2246</v>
      </c>
      <c r="D468">
        <v>32009620</v>
      </c>
    </row>
    <row r="469" spans="1:4">
      <c r="A469" s="17">
        <v>42423</v>
      </c>
      <c r="B469">
        <v>32009622</v>
      </c>
      <c r="C469" t="s">
        <v>2245</v>
      </c>
      <c r="D469">
        <v>32009622</v>
      </c>
    </row>
    <row r="470" spans="1:4">
      <c r="A470" s="17">
        <v>42423</v>
      </c>
      <c r="B470">
        <v>32009623</v>
      </c>
      <c r="C470" t="s">
        <v>2244</v>
      </c>
      <c r="D470">
        <v>32009623</v>
      </c>
    </row>
    <row r="471" spans="1:4">
      <c r="A471" s="17">
        <v>42423</v>
      </c>
      <c r="B471">
        <v>32009625</v>
      </c>
      <c r="C471" t="s">
        <v>2243</v>
      </c>
      <c r="D471">
        <v>32009625</v>
      </c>
    </row>
    <row r="472" spans="1:4">
      <c r="A472" s="17">
        <v>42423</v>
      </c>
      <c r="B472">
        <v>32009627</v>
      </c>
      <c r="C472" t="s">
        <v>2242</v>
      </c>
      <c r="D472">
        <v>32009627</v>
      </c>
    </row>
    <row r="473" spans="1:4">
      <c r="A473" s="17">
        <v>42423</v>
      </c>
      <c r="B473">
        <v>32009628</v>
      </c>
      <c r="C473" t="s">
        <v>2241</v>
      </c>
      <c r="D473">
        <v>32009628</v>
      </c>
    </row>
    <row r="474" spans="1:4">
      <c r="A474" s="17">
        <v>42423</v>
      </c>
      <c r="B474">
        <v>32009630</v>
      </c>
      <c r="C474" t="s">
        <v>2240</v>
      </c>
      <c r="D474">
        <v>32009630</v>
      </c>
    </row>
    <row r="475" spans="1:4">
      <c r="A475" s="17">
        <v>42423</v>
      </c>
      <c r="B475">
        <v>32009631</v>
      </c>
      <c r="C475" t="s">
        <v>2239</v>
      </c>
      <c r="D475">
        <v>32009631</v>
      </c>
    </row>
    <row r="476" spans="1:4">
      <c r="A476" s="17">
        <v>42423</v>
      </c>
      <c r="B476">
        <v>32009634</v>
      </c>
      <c r="C476" t="s">
        <v>2238</v>
      </c>
      <c r="D476">
        <v>32009634</v>
      </c>
    </row>
    <row r="477" spans="1:4">
      <c r="A477" s="17">
        <v>42423</v>
      </c>
      <c r="B477">
        <v>32009637</v>
      </c>
      <c r="C477" t="s">
        <v>2237</v>
      </c>
      <c r="D477">
        <v>32009637</v>
      </c>
    </row>
    <row r="478" spans="1:4">
      <c r="A478" s="17">
        <v>42423</v>
      </c>
      <c r="B478">
        <v>32009638</v>
      </c>
      <c r="C478" t="s">
        <v>2236</v>
      </c>
      <c r="D478">
        <v>32009638</v>
      </c>
    </row>
    <row r="479" spans="1:4">
      <c r="A479" s="17">
        <v>42423</v>
      </c>
      <c r="B479">
        <v>32009641</v>
      </c>
      <c r="C479" t="s">
        <v>2235</v>
      </c>
      <c r="D479">
        <v>32009641</v>
      </c>
    </row>
    <row r="480" spans="1:4">
      <c r="A480" s="17">
        <v>42423</v>
      </c>
      <c r="B480">
        <v>32009643</v>
      </c>
      <c r="C480" t="s">
        <v>2234</v>
      </c>
      <c r="D480">
        <v>32009643</v>
      </c>
    </row>
    <row r="481" spans="1:4">
      <c r="A481" s="17">
        <v>42423</v>
      </c>
      <c r="B481">
        <v>32009647</v>
      </c>
      <c r="C481" t="s">
        <v>2233</v>
      </c>
      <c r="D481">
        <v>32009647</v>
      </c>
    </row>
    <row r="482" spans="1:4">
      <c r="A482" s="17">
        <v>42423</v>
      </c>
      <c r="B482">
        <v>32009648</v>
      </c>
      <c r="C482" t="s">
        <v>2232</v>
      </c>
      <c r="D482">
        <v>32009648</v>
      </c>
    </row>
    <row r="483" spans="1:4">
      <c r="A483" s="17">
        <v>42423</v>
      </c>
      <c r="B483">
        <v>32009653</v>
      </c>
      <c r="C483" t="s">
        <v>2231</v>
      </c>
      <c r="D483">
        <v>32009653</v>
      </c>
    </row>
    <row r="484" spans="1:4">
      <c r="A484" s="17">
        <v>42423</v>
      </c>
      <c r="B484">
        <v>32009654</v>
      </c>
      <c r="C484" t="s">
        <v>2230</v>
      </c>
      <c r="D484">
        <v>32009654</v>
      </c>
    </row>
    <row r="485" spans="1:4">
      <c r="A485" s="17">
        <v>42423</v>
      </c>
      <c r="B485">
        <v>32009657</v>
      </c>
      <c r="C485" t="s">
        <v>2229</v>
      </c>
      <c r="D485">
        <v>32009657</v>
      </c>
    </row>
    <row r="486" spans="1:4">
      <c r="A486" s="17">
        <v>42423</v>
      </c>
      <c r="B486">
        <v>32009658</v>
      </c>
      <c r="C486" t="s">
        <v>2228</v>
      </c>
      <c r="D486">
        <v>32009658</v>
      </c>
    </row>
    <row r="487" spans="1:4">
      <c r="A487" s="17">
        <v>42423</v>
      </c>
      <c r="B487">
        <v>32009663</v>
      </c>
      <c r="C487" t="s">
        <v>2227</v>
      </c>
      <c r="D487">
        <v>32009663</v>
      </c>
    </row>
    <row r="488" spans="1:4">
      <c r="A488" s="17">
        <v>42423</v>
      </c>
      <c r="B488">
        <v>32009664</v>
      </c>
      <c r="C488" t="s">
        <v>2226</v>
      </c>
      <c r="D488">
        <v>32009664</v>
      </c>
    </row>
    <row r="489" spans="1:4">
      <c r="A489" s="17">
        <v>42423</v>
      </c>
      <c r="B489">
        <v>32009668</v>
      </c>
      <c r="C489" t="s">
        <v>2225</v>
      </c>
      <c r="D489">
        <v>32009668</v>
      </c>
    </row>
    <row r="490" spans="1:4">
      <c r="A490" s="17">
        <v>42423</v>
      </c>
      <c r="B490">
        <v>32009672</v>
      </c>
      <c r="C490" t="s">
        <v>2224</v>
      </c>
      <c r="D490">
        <v>32009672</v>
      </c>
    </row>
    <row r="491" spans="1:4">
      <c r="A491" s="17">
        <v>42423</v>
      </c>
      <c r="B491">
        <v>32009673</v>
      </c>
      <c r="C491" t="s">
        <v>2223</v>
      </c>
      <c r="D491">
        <v>32009673</v>
      </c>
    </row>
    <row r="492" spans="1:4">
      <c r="A492" s="17">
        <v>42423</v>
      </c>
      <c r="B492">
        <v>32009679</v>
      </c>
      <c r="C492" t="s">
        <v>2208</v>
      </c>
      <c r="D492">
        <v>32009679</v>
      </c>
    </row>
    <row r="493" spans="1:4">
      <c r="A493" s="17">
        <v>42423</v>
      </c>
      <c r="B493">
        <v>32009680</v>
      </c>
      <c r="C493" t="s">
        <v>2222</v>
      </c>
      <c r="D493">
        <v>32009680</v>
      </c>
    </row>
    <row r="494" spans="1:4">
      <c r="A494" s="17">
        <v>42423</v>
      </c>
      <c r="B494">
        <v>32009687</v>
      </c>
      <c r="C494" t="s">
        <v>2221</v>
      </c>
      <c r="D494">
        <v>32009687</v>
      </c>
    </row>
    <row r="495" spans="1:4">
      <c r="A495" s="17">
        <v>42423</v>
      </c>
      <c r="B495">
        <v>32009689</v>
      </c>
      <c r="C495" t="s">
        <v>2220</v>
      </c>
      <c r="D495">
        <v>32009689</v>
      </c>
    </row>
    <row r="496" spans="1:4">
      <c r="A496" s="17">
        <v>42423</v>
      </c>
      <c r="B496">
        <v>32009693</v>
      </c>
      <c r="C496" t="s">
        <v>2219</v>
      </c>
      <c r="D496">
        <v>32009693</v>
      </c>
    </row>
    <row r="497" spans="1:4">
      <c r="A497" s="17">
        <v>42423</v>
      </c>
      <c r="B497">
        <v>32009695</v>
      </c>
      <c r="C497" t="s">
        <v>2218</v>
      </c>
      <c r="D497">
        <v>32009695</v>
      </c>
    </row>
    <row r="498" spans="1:4">
      <c r="A498" s="17">
        <v>42423</v>
      </c>
      <c r="B498">
        <v>32009699</v>
      </c>
      <c r="C498" t="s">
        <v>2217</v>
      </c>
      <c r="D498">
        <v>32009699</v>
      </c>
    </row>
    <row r="499" spans="1:4">
      <c r="A499" s="17">
        <v>42423</v>
      </c>
      <c r="B499">
        <v>32009702</v>
      </c>
      <c r="C499" t="s">
        <v>2216</v>
      </c>
      <c r="D499">
        <v>32009702</v>
      </c>
    </row>
    <row r="500" spans="1:4">
      <c r="A500" s="17">
        <v>42423</v>
      </c>
      <c r="B500">
        <v>32009706</v>
      </c>
      <c r="C500" t="s">
        <v>2215</v>
      </c>
      <c r="D500">
        <v>32009706</v>
      </c>
    </row>
    <row r="501" spans="1:4">
      <c r="A501" s="17">
        <v>42423</v>
      </c>
      <c r="B501">
        <v>32009710</v>
      </c>
      <c r="C501" t="s">
        <v>2214</v>
      </c>
      <c r="D501">
        <v>32009710</v>
      </c>
    </row>
    <row r="502" spans="1:4">
      <c r="A502" s="17">
        <v>42423</v>
      </c>
      <c r="B502">
        <v>32009712</v>
      </c>
      <c r="C502" t="s">
        <v>2213</v>
      </c>
      <c r="D502">
        <v>32009712</v>
      </c>
    </row>
    <row r="503" spans="1:4">
      <c r="A503" s="17">
        <v>42423</v>
      </c>
      <c r="B503">
        <v>32009716</v>
      </c>
      <c r="C503" t="s">
        <v>2212</v>
      </c>
      <c r="D503">
        <v>32009716</v>
      </c>
    </row>
    <row r="504" spans="1:4">
      <c r="A504" s="17">
        <v>42423</v>
      </c>
      <c r="B504">
        <v>32009719</v>
      </c>
      <c r="C504" t="s">
        <v>2211</v>
      </c>
      <c r="D504">
        <v>32009719</v>
      </c>
    </row>
    <row r="505" spans="1:4">
      <c r="A505" s="17">
        <v>42423</v>
      </c>
      <c r="B505">
        <v>32009723</v>
      </c>
      <c r="C505" t="s">
        <v>2210</v>
      </c>
      <c r="D505">
        <v>32009723</v>
      </c>
    </row>
    <row r="506" spans="1:4">
      <c r="A506" s="17">
        <v>42423</v>
      </c>
      <c r="B506">
        <v>32009724</v>
      </c>
      <c r="C506" t="s">
        <v>2209</v>
      </c>
      <c r="D506">
        <v>32009724</v>
      </c>
    </row>
    <row r="507" spans="1:4">
      <c r="A507" s="17">
        <v>42423</v>
      </c>
      <c r="B507">
        <v>32009729</v>
      </c>
      <c r="C507" t="s">
        <v>2208</v>
      </c>
      <c r="D507">
        <v>32009729</v>
      </c>
    </row>
    <row r="508" spans="1:4">
      <c r="A508" s="17">
        <v>42423</v>
      </c>
      <c r="B508">
        <v>32009732</v>
      </c>
      <c r="C508" t="s">
        <v>2207</v>
      </c>
      <c r="D508">
        <v>32009732</v>
      </c>
    </row>
    <row r="509" spans="1:4">
      <c r="A509" s="17">
        <v>42423</v>
      </c>
      <c r="B509">
        <v>32009737</v>
      </c>
      <c r="C509" t="s">
        <v>2206</v>
      </c>
      <c r="D509">
        <v>32009737</v>
      </c>
    </row>
    <row r="510" spans="1:4">
      <c r="A510" s="17">
        <v>42423</v>
      </c>
      <c r="B510">
        <v>32009739</v>
      </c>
      <c r="C510" t="s">
        <v>2205</v>
      </c>
      <c r="D510">
        <v>32009739</v>
      </c>
    </row>
    <row r="511" spans="1:4">
      <c r="A511" s="17">
        <v>42423</v>
      </c>
      <c r="B511">
        <v>32009742</v>
      </c>
      <c r="C511" t="s">
        <v>2204</v>
      </c>
      <c r="D511">
        <v>32009742</v>
      </c>
    </row>
    <row r="512" spans="1:4">
      <c r="A512" s="17">
        <v>42423</v>
      </c>
      <c r="B512">
        <v>32009745</v>
      </c>
      <c r="C512" t="s">
        <v>2203</v>
      </c>
      <c r="D512">
        <v>32009745</v>
      </c>
    </row>
    <row r="513" spans="1:4">
      <c r="A513" s="17">
        <v>42423</v>
      </c>
      <c r="B513">
        <v>32009749</v>
      </c>
      <c r="C513" t="s">
        <v>2202</v>
      </c>
      <c r="D513">
        <v>32009749</v>
      </c>
    </row>
    <row r="514" spans="1:4">
      <c r="A514" s="17">
        <v>42423</v>
      </c>
      <c r="B514">
        <v>32009751</v>
      </c>
      <c r="C514" t="s">
        <v>2201</v>
      </c>
      <c r="D514">
        <v>32009751</v>
      </c>
    </row>
    <row r="515" spans="1:4">
      <c r="A515" s="17">
        <v>42423</v>
      </c>
      <c r="B515">
        <v>32009754</v>
      </c>
      <c r="C515" t="s">
        <v>2200</v>
      </c>
      <c r="D515">
        <v>32009754</v>
      </c>
    </row>
    <row r="516" spans="1:4">
      <c r="A516" s="17">
        <v>42423</v>
      </c>
      <c r="B516">
        <v>32009757</v>
      </c>
      <c r="C516" t="s">
        <v>2199</v>
      </c>
      <c r="D516">
        <v>32009757</v>
      </c>
    </row>
    <row r="517" spans="1:4">
      <c r="A517" s="17">
        <v>42423</v>
      </c>
      <c r="B517">
        <v>32009758</v>
      </c>
      <c r="C517" t="s">
        <v>2198</v>
      </c>
      <c r="D517">
        <v>32009758</v>
      </c>
    </row>
    <row r="518" spans="1:4">
      <c r="A518" s="17">
        <v>42423</v>
      </c>
      <c r="B518">
        <v>32009761</v>
      </c>
      <c r="C518" t="s">
        <v>2197</v>
      </c>
      <c r="D518">
        <v>32009761</v>
      </c>
    </row>
    <row r="519" spans="1:4">
      <c r="A519" s="17">
        <v>42423</v>
      </c>
      <c r="B519">
        <v>32009764</v>
      </c>
      <c r="C519" t="s">
        <v>2196</v>
      </c>
      <c r="D519">
        <v>32009764</v>
      </c>
    </row>
    <row r="520" spans="1:4">
      <c r="A520" s="17">
        <v>42423</v>
      </c>
      <c r="B520">
        <v>32009768</v>
      </c>
      <c r="C520" t="s">
        <v>2195</v>
      </c>
      <c r="D520">
        <v>32009768</v>
      </c>
    </row>
    <row r="521" spans="1:4">
      <c r="A521" s="17">
        <v>42423</v>
      </c>
      <c r="B521">
        <v>32009771</v>
      </c>
      <c r="C521" t="s">
        <v>2194</v>
      </c>
      <c r="D521">
        <v>32009771</v>
      </c>
    </row>
    <row r="522" spans="1:4">
      <c r="A522" s="17">
        <v>42423</v>
      </c>
      <c r="B522">
        <v>32009773</v>
      </c>
      <c r="C522" t="s">
        <v>2193</v>
      </c>
      <c r="D522">
        <v>32009773</v>
      </c>
    </row>
    <row r="523" spans="1:4">
      <c r="A523" s="17">
        <v>42423</v>
      </c>
      <c r="B523">
        <v>32009775</v>
      </c>
      <c r="C523" t="s">
        <v>2192</v>
      </c>
      <c r="D523">
        <v>32009775</v>
      </c>
    </row>
    <row r="524" spans="1:4">
      <c r="A524" s="17">
        <v>42423</v>
      </c>
      <c r="B524">
        <v>32009779</v>
      </c>
      <c r="C524" t="s">
        <v>2191</v>
      </c>
      <c r="D524">
        <v>32009779</v>
      </c>
    </row>
    <row r="525" spans="1:4">
      <c r="A525" s="17">
        <v>42423</v>
      </c>
      <c r="B525">
        <v>32009781</v>
      </c>
      <c r="C525" t="s">
        <v>2190</v>
      </c>
      <c r="D525">
        <v>32009781</v>
      </c>
    </row>
    <row r="526" spans="1:4">
      <c r="A526" s="17">
        <v>42423</v>
      </c>
      <c r="B526">
        <v>32009784</v>
      </c>
      <c r="C526" t="s">
        <v>2189</v>
      </c>
      <c r="D526">
        <v>32009784</v>
      </c>
    </row>
    <row r="527" spans="1:4">
      <c r="A527" s="17">
        <v>42423</v>
      </c>
      <c r="B527">
        <v>32009786</v>
      </c>
      <c r="C527" t="s">
        <v>2188</v>
      </c>
      <c r="D527">
        <v>32009786</v>
      </c>
    </row>
    <row r="528" spans="1:4">
      <c r="A528" s="17">
        <v>42423</v>
      </c>
      <c r="B528">
        <v>32009790</v>
      </c>
      <c r="C528" t="s">
        <v>2187</v>
      </c>
      <c r="D528">
        <v>32009790</v>
      </c>
    </row>
    <row r="529" spans="1:4">
      <c r="A529" s="17">
        <v>42423</v>
      </c>
      <c r="B529">
        <v>32009793</v>
      </c>
      <c r="C529" t="s">
        <v>2186</v>
      </c>
      <c r="D529">
        <v>32009793</v>
      </c>
    </row>
    <row r="530" spans="1:4">
      <c r="A530" s="17">
        <v>42423</v>
      </c>
      <c r="B530">
        <v>32009796</v>
      </c>
      <c r="C530" t="s">
        <v>2185</v>
      </c>
      <c r="D530">
        <v>32009796</v>
      </c>
    </row>
    <row r="531" spans="1:4">
      <c r="A531" s="17">
        <v>42423</v>
      </c>
      <c r="B531">
        <v>32009798</v>
      </c>
      <c r="C531" t="s">
        <v>2184</v>
      </c>
      <c r="D531">
        <v>32009798</v>
      </c>
    </row>
    <row r="532" spans="1:4">
      <c r="A532" s="17">
        <v>42423</v>
      </c>
      <c r="B532">
        <v>32009802</v>
      </c>
      <c r="C532" t="s">
        <v>2183</v>
      </c>
      <c r="D532">
        <v>32009802</v>
      </c>
    </row>
    <row r="533" spans="1:4">
      <c r="A533" s="17">
        <v>42423</v>
      </c>
      <c r="B533">
        <v>32009803</v>
      </c>
      <c r="C533" t="s">
        <v>2182</v>
      </c>
      <c r="D533">
        <v>32009803</v>
      </c>
    </row>
    <row r="534" spans="1:4">
      <c r="A534" s="17">
        <v>42423</v>
      </c>
      <c r="B534">
        <v>32009805</v>
      </c>
      <c r="C534" t="s">
        <v>2181</v>
      </c>
      <c r="D534">
        <v>32009805</v>
      </c>
    </row>
    <row r="535" spans="1:4">
      <c r="A535" s="17">
        <v>42423</v>
      </c>
      <c r="B535">
        <v>32009806</v>
      </c>
      <c r="C535" t="s">
        <v>2180</v>
      </c>
      <c r="D535">
        <v>32009806</v>
      </c>
    </row>
    <row r="536" spans="1:4">
      <c r="A536" s="17">
        <v>42423</v>
      </c>
      <c r="B536">
        <v>32009809</v>
      </c>
      <c r="C536" t="s">
        <v>2179</v>
      </c>
      <c r="D536">
        <v>32009809</v>
      </c>
    </row>
    <row r="537" spans="1:4">
      <c r="A537" s="17">
        <v>42423</v>
      </c>
      <c r="B537">
        <v>32009810</v>
      </c>
      <c r="C537" t="s">
        <v>2178</v>
      </c>
      <c r="D537">
        <v>32009810</v>
      </c>
    </row>
    <row r="538" spans="1:4">
      <c r="A538" s="17">
        <v>42423</v>
      </c>
      <c r="B538">
        <v>32009814</v>
      </c>
      <c r="C538" t="s">
        <v>2177</v>
      </c>
      <c r="D538">
        <v>32009814</v>
      </c>
    </row>
    <row r="539" spans="1:4">
      <c r="A539" s="17">
        <v>42423</v>
      </c>
      <c r="B539">
        <v>32009815</v>
      </c>
      <c r="C539" t="s">
        <v>2176</v>
      </c>
      <c r="D539">
        <v>32009815</v>
      </c>
    </row>
    <row r="540" spans="1:4">
      <c r="A540" s="17">
        <v>42423</v>
      </c>
      <c r="B540">
        <v>32009817</v>
      </c>
      <c r="C540" t="s">
        <v>2175</v>
      </c>
      <c r="D540">
        <v>32009817</v>
      </c>
    </row>
    <row r="541" spans="1:4">
      <c r="A541" s="17">
        <v>42423</v>
      </c>
      <c r="B541">
        <v>32009818</v>
      </c>
      <c r="C541" t="s">
        <v>2174</v>
      </c>
      <c r="D541">
        <v>32009818</v>
      </c>
    </row>
    <row r="542" spans="1:4">
      <c r="A542" s="17">
        <v>42423</v>
      </c>
      <c r="B542">
        <v>32009819</v>
      </c>
      <c r="C542" t="s">
        <v>2173</v>
      </c>
      <c r="D542">
        <v>32009819</v>
      </c>
    </row>
    <row r="543" spans="1:4">
      <c r="A543" s="17">
        <v>42423</v>
      </c>
      <c r="B543">
        <v>32009820</v>
      </c>
      <c r="C543" t="s">
        <v>2172</v>
      </c>
      <c r="D543">
        <v>32009820</v>
      </c>
    </row>
    <row r="544" spans="1:4">
      <c r="A544" s="17">
        <v>42423</v>
      </c>
      <c r="B544">
        <v>32009821</v>
      </c>
      <c r="C544" t="s">
        <v>2171</v>
      </c>
      <c r="D544">
        <v>32009821</v>
      </c>
    </row>
    <row r="545" spans="1:4">
      <c r="A545" s="17">
        <v>42423</v>
      </c>
      <c r="B545">
        <v>32009822</v>
      </c>
      <c r="C545" t="s">
        <v>2170</v>
      </c>
      <c r="D545">
        <v>32009822</v>
      </c>
    </row>
    <row r="546" spans="1:4">
      <c r="A546" s="17">
        <v>42423</v>
      </c>
      <c r="B546">
        <v>32009823</v>
      </c>
      <c r="C546" t="s">
        <v>2169</v>
      </c>
      <c r="D546">
        <v>32009823</v>
      </c>
    </row>
    <row r="547" spans="1:4">
      <c r="A547" s="17">
        <v>42423</v>
      </c>
      <c r="B547">
        <v>32009826</v>
      </c>
      <c r="C547" t="s">
        <v>2168</v>
      </c>
      <c r="D547">
        <v>32009826</v>
      </c>
    </row>
    <row r="548" spans="1:4">
      <c r="A548" s="17">
        <v>42423</v>
      </c>
      <c r="B548">
        <v>32009827</v>
      </c>
      <c r="C548" t="s">
        <v>2167</v>
      </c>
      <c r="D548">
        <v>32009827</v>
      </c>
    </row>
    <row r="549" spans="1:4">
      <c r="A549" s="17">
        <v>42423</v>
      </c>
      <c r="B549">
        <v>32009828</v>
      </c>
      <c r="C549" t="s">
        <v>2166</v>
      </c>
      <c r="D549">
        <v>32009828</v>
      </c>
    </row>
    <row r="550" spans="1:4">
      <c r="A550" s="17">
        <v>42423</v>
      </c>
      <c r="B550">
        <v>32009829</v>
      </c>
      <c r="C550" t="s">
        <v>2165</v>
      </c>
      <c r="D550">
        <v>32009829</v>
      </c>
    </row>
    <row r="551" spans="1:4">
      <c r="A551" s="17">
        <v>42423</v>
      </c>
      <c r="B551">
        <v>32009830</v>
      </c>
      <c r="C551" t="s">
        <v>2164</v>
      </c>
      <c r="D551">
        <v>32009830</v>
      </c>
    </row>
    <row r="552" spans="1:4">
      <c r="A552" s="17">
        <v>42423</v>
      </c>
      <c r="B552">
        <v>32009831</v>
      </c>
      <c r="C552" t="s">
        <v>2163</v>
      </c>
      <c r="D552">
        <v>32009831</v>
      </c>
    </row>
    <row r="553" spans="1:4">
      <c r="A553" s="17">
        <v>42423</v>
      </c>
      <c r="B553">
        <v>32009832</v>
      </c>
      <c r="C553" t="s">
        <v>2162</v>
      </c>
      <c r="D553">
        <v>32009832</v>
      </c>
    </row>
    <row r="554" spans="1:4">
      <c r="A554" s="17">
        <v>42423</v>
      </c>
      <c r="B554">
        <v>32009833</v>
      </c>
      <c r="C554" t="s">
        <v>2161</v>
      </c>
      <c r="D554">
        <v>32009833</v>
      </c>
    </row>
    <row r="555" spans="1:4">
      <c r="A555" s="17">
        <v>42423</v>
      </c>
      <c r="B555">
        <v>32009834</v>
      </c>
      <c r="C555" t="s">
        <v>2160</v>
      </c>
      <c r="D555">
        <v>32009834</v>
      </c>
    </row>
    <row r="556" spans="1:4">
      <c r="A556" s="17">
        <v>42423</v>
      </c>
      <c r="B556">
        <v>32009836</v>
      </c>
      <c r="C556" t="s">
        <v>2159</v>
      </c>
      <c r="D556">
        <v>32009836</v>
      </c>
    </row>
    <row r="557" spans="1:4">
      <c r="A557" s="17">
        <v>42423</v>
      </c>
      <c r="B557">
        <v>32009837</v>
      </c>
      <c r="C557" t="s">
        <v>2158</v>
      </c>
      <c r="D557">
        <v>32009837</v>
      </c>
    </row>
    <row r="558" spans="1:4">
      <c r="A558" s="17">
        <v>42423</v>
      </c>
      <c r="B558">
        <v>32009838</v>
      </c>
      <c r="C558" t="s">
        <v>2157</v>
      </c>
      <c r="D558">
        <v>32009838</v>
      </c>
    </row>
    <row r="559" spans="1:4">
      <c r="A559" s="17">
        <v>42423</v>
      </c>
      <c r="B559">
        <v>32009839</v>
      </c>
      <c r="C559" t="s">
        <v>2156</v>
      </c>
      <c r="D559">
        <v>32009839</v>
      </c>
    </row>
    <row r="560" spans="1:4">
      <c r="A560" s="17">
        <v>42423</v>
      </c>
      <c r="B560">
        <v>32009840</v>
      </c>
      <c r="C560" t="s">
        <v>2155</v>
      </c>
      <c r="D560">
        <v>32009840</v>
      </c>
    </row>
    <row r="561" spans="1:4">
      <c r="A561" s="17">
        <v>42423</v>
      </c>
      <c r="B561">
        <v>32009841</v>
      </c>
      <c r="C561" t="s">
        <v>2154</v>
      </c>
      <c r="D561">
        <v>32009841</v>
      </c>
    </row>
    <row r="562" spans="1:4">
      <c r="A562" s="17">
        <v>42423</v>
      </c>
      <c r="B562">
        <v>32009843</v>
      </c>
      <c r="C562" t="s">
        <v>2153</v>
      </c>
      <c r="D562">
        <v>32009843</v>
      </c>
    </row>
    <row r="563" spans="1:4">
      <c r="A563" s="17">
        <v>42423</v>
      </c>
      <c r="B563">
        <v>32009844</v>
      </c>
      <c r="C563" t="s">
        <v>2152</v>
      </c>
      <c r="D563">
        <v>32009844</v>
      </c>
    </row>
    <row r="564" spans="1:4">
      <c r="A564" s="17">
        <v>42423</v>
      </c>
      <c r="B564">
        <v>32009845</v>
      </c>
      <c r="C564" t="s">
        <v>2151</v>
      </c>
      <c r="D564">
        <v>32009845</v>
      </c>
    </row>
    <row r="565" spans="1:4">
      <c r="A565" s="17">
        <v>42423</v>
      </c>
      <c r="B565">
        <v>32009846</v>
      </c>
      <c r="C565" t="s">
        <v>2150</v>
      </c>
      <c r="D565">
        <v>32009846</v>
      </c>
    </row>
    <row r="566" spans="1:4">
      <c r="A566" s="17">
        <v>42423</v>
      </c>
      <c r="B566">
        <v>32009847</v>
      </c>
      <c r="C566" t="s">
        <v>2149</v>
      </c>
      <c r="D566">
        <v>32009847</v>
      </c>
    </row>
    <row r="567" spans="1:4">
      <c r="A567" s="17">
        <v>42423</v>
      </c>
      <c r="B567">
        <v>32009848</v>
      </c>
      <c r="C567" t="s">
        <v>2148</v>
      </c>
      <c r="D567">
        <v>32009848</v>
      </c>
    </row>
    <row r="568" spans="1:4">
      <c r="A568" s="17">
        <v>42423</v>
      </c>
      <c r="B568">
        <v>32009850</v>
      </c>
      <c r="C568" t="s">
        <v>2147</v>
      </c>
      <c r="D568">
        <v>32009850</v>
      </c>
    </row>
    <row r="569" spans="1:4">
      <c r="A569" s="17">
        <v>42423</v>
      </c>
      <c r="B569">
        <v>32009851</v>
      </c>
      <c r="C569" t="s">
        <v>2146</v>
      </c>
      <c r="D569">
        <v>32009851</v>
      </c>
    </row>
    <row r="570" spans="1:4">
      <c r="A570" s="17">
        <v>42423</v>
      </c>
      <c r="B570">
        <v>32009852</v>
      </c>
      <c r="C570" t="s">
        <v>2145</v>
      </c>
      <c r="D570">
        <v>32009852</v>
      </c>
    </row>
    <row r="571" spans="1:4">
      <c r="A571" s="17">
        <v>42423</v>
      </c>
      <c r="B571">
        <v>32009853</v>
      </c>
      <c r="C571" t="s">
        <v>2144</v>
      </c>
      <c r="D571">
        <v>32009853</v>
      </c>
    </row>
    <row r="572" spans="1:4">
      <c r="A572" s="17">
        <v>42423</v>
      </c>
      <c r="B572">
        <v>32009854</v>
      </c>
      <c r="C572" t="s">
        <v>2143</v>
      </c>
      <c r="D572">
        <v>32009854</v>
      </c>
    </row>
    <row r="573" spans="1:4">
      <c r="A573" s="17">
        <v>42423</v>
      </c>
      <c r="B573">
        <v>32009855</v>
      </c>
      <c r="C573" t="s">
        <v>2142</v>
      </c>
      <c r="D573">
        <v>32009855</v>
      </c>
    </row>
    <row r="574" spans="1:4">
      <c r="A574" s="17">
        <v>42423</v>
      </c>
      <c r="B574">
        <v>32009856</v>
      </c>
      <c r="C574" t="s">
        <v>2141</v>
      </c>
      <c r="D574">
        <v>32009856</v>
      </c>
    </row>
    <row r="575" spans="1:4">
      <c r="A575" s="17">
        <v>42423</v>
      </c>
      <c r="B575">
        <v>32009858</v>
      </c>
      <c r="C575" t="s">
        <v>2140</v>
      </c>
      <c r="D575">
        <v>32009858</v>
      </c>
    </row>
    <row r="576" spans="1:4">
      <c r="A576" s="17">
        <v>42423</v>
      </c>
      <c r="B576">
        <v>32009859</v>
      </c>
      <c r="C576" t="s">
        <v>2139</v>
      </c>
      <c r="D576">
        <v>32009859</v>
      </c>
    </row>
    <row r="577" spans="1:4">
      <c r="A577" s="17">
        <v>42423</v>
      </c>
      <c r="B577">
        <v>32009861</v>
      </c>
      <c r="C577" t="s">
        <v>2138</v>
      </c>
      <c r="D577">
        <v>32009861</v>
      </c>
    </row>
    <row r="578" spans="1:4">
      <c r="A578" s="17">
        <v>42423</v>
      </c>
      <c r="B578">
        <v>32009862</v>
      </c>
      <c r="C578" t="s">
        <v>2137</v>
      </c>
      <c r="D578">
        <v>32009862</v>
      </c>
    </row>
    <row r="579" spans="1:4">
      <c r="A579" s="17">
        <v>42423</v>
      </c>
      <c r="B579">
        <v>32009864</v>
      </c>
      <c r="C579" t="s">
        <v>2136</v>
      </c>
      <c r="D579">
        <v>32009864</v>
      </c>
    </row>
    <row r="580" spans="1:4">
      <c r="A580" s="17">
        <v>42423</v>
      </c>
      <c r="B580">
        <v>32009865</v>
      </c>
      <c r="C580" t="s">
        <v>2135</v>
      </c>
      <c r="D580">
        <v>32009865</v>
      </c>
    </row>
    <row r="581" spans="1:4">
      <c r="A581" s="17">
        <v>42423</v>
      </c>
      <c r="B581">
        <v>32009867</v>
      </c>
      <c r="C581" t="s">
        <v>2134</v>
      </c>
      <c r="D581">
        <v>32009867</v>
      </c>
    </row>
    <row r="582" spans="1:4">
      <c r="A582" s="17">
        <v>42423</v>
      </c>
      <c r="B582">
        <v>32009868</v>
      </c>
      <c r="C582" t="s">
        <v>2133</v>
      </c>
      <c r="D582">
        <v>32009868</v>
      </c>
    </row>
    <row r="583" spans="1:4">
      <c r="A583" s="17">
        <v>42423</v>
      </c>
      <c r="B583">
        <v>32009869</v>
      </c>
      <c r="C583" t="s">
        <v>2132</v>
      </c>
      <c r="D583">
        <v>32009869</v>
      </c>
    </row>
    <row r="584" spans="1:4">
      <c r="A584" s="17">
        <v>42423</v>
      </c>
      <c r="B584">
        <v>32009870</v>
      </c>
      <c r="C584" t="s">
        <v>2131</v>
      </c>
      <c r="D584">
        <v>32009870</v>
      </c>
    </row>
    <row r="585" spans="1:4">
      <c r="A585" s="17">
        <v>42423</v>
      </c>
      <c r="B585">
        <v>32009871</v>
      </c>
      <c r="C585" t="s">
        <v>2130</v>
      </c>
      <c r="D585">
        <v>32009871</v>
      </c>
    </row>
    <row r="586" spans="1:4">
      <c r="A586" s="17">
        <v>42423</v>
      </c>
      <c r="B586">
        <v>32009872</v>
      </c>
      <c r="C586" t="s">
        <v>2129</v>
      </c>
      <c r="D586">
        <v>32009872</v>
      </c>
    </row>
    <row r="587" spans="1:4">
      <c r="A587" s="17">
        <v>42423</v>
      </c>
      <c r="B587">
        <v>32009873</v>
      </c>
      <c r="C587" t="s">
        <v>2128</v>
      </c>
      <c r="D587">
        <v>32009873</v>
      </c>
    </row>
    <row r="588" spans="1:4">
      <c r="A588" s="17">
        <v>42423</v>
      </c>
      <c r="B588">
        <v>32009875</v>
      </c>
      <c r="C588" t="s">
        <v>2127</v>
      </c>
      <c r="D588">
        <v>32009875</v>
      </c>
    </row>
    <row r="589" spans="1:4">
      <c r="A589" s="17">
        <v>42423</v>
      </c>
      <c r="B589">
        <v>32009876</v>
      </c>
      <c r="C589" t="s">
        <v>2126</v>
      </c>
      <c r="D589">
        <v>32009876</v>
      </c>
    </row>
    <row r="590" spans="1:4">
      <c r="A590" s="17">
        <v>42423</v>
      </c>
      <c r="B590">
        <v>32009877</v>
      </c>
      <c r="C590" t="s">
        <v>2125</v>
      </c>
      <c r="D590">
        <v>32009877</v>
      </c>
    </row>
    <row r="591" spans="1:4">
      <c r="A591" s="17">
        <v>42423</v>
      </c>
      <c r="B591">
        <v>32009878</v>
      </c>
      <c r="C591" t="s">
        <v>2124</v>
      </c>
      <c r="D591">
        <v>32009878</v>
      </c>
    </row>
    <row r="592" spans="1:4">
      <c r="A592" s="17">
        <v>42423</v>
      </c>
      <c r="B592">
        <v>32009879</v>
      </c>
      <c r="C592" t="s">
        <v>2123</v>
      </c>
      <c r="D592">
        <v>32009879</v>
      </c>
    </row>
    <row r="593" spans="1:4">
      <c r="A593" s="17">
        <v>42423</v>
      </c>
      <c r="B593">
        <v>32009880</v>
      </c>
      <c r="C593" t="s">
        <v>2122</v>
      </c>
      <c r="D593">
        <v>32009880</v>
      </c>
    </row>
    <row r="594" spans="1:4">
      <c r="A594" s="17">
        <v>42423</v>
      </c>
      <c r="B594">
        <v>32009881</v>
      </c>
      <c r="C594" t="s">
        <v>2121</v>
      </c>
      <c r="D594">
        <v>32009881</v>
      </c>
    </row>
    <row r="595" spans="1:4">
      <c r="A595" s="17">
        <v>42423</v>
      </c>
      <c r="B595">
        <v>32009882</v>
      </c>
      <c r="C595" t="s">
        <v>2120</v>
      </c>
      <c r="D595">
        <v>32009882</v>
      </c>
    </row>
    <row r="596" spans="1:4">
      <c r="A596" s="17">
        <v>42423</v>
      </c>
      <c r="B596">
        <v>32009883</v>
      </c>
      <c r="C596" t="s">
        <v>2119</v>
      </c>
      <c r="D596">
        <v>32009883</v>
      </c>
    </row>
    <row r="597" spans="1:4">
      <c r="A597" s="17">
        <v>42423</v>
      </c>
      <c r="B597">
        <v>32009884</v>
      </c>
      <c r="C597" t="s">
        <v>2118</v>
      </c>
      <c r="D597">
        <v>32009884</v>
      </c>
    </row>
    <row r="598" spans="1:4">
      <c r="A598" s="17">
        <v>42423</v>
      </c>
      <c r="B598">
        <v>32009885</v>
      </c>
      <c r="C598" t="s">
        <v>2117</v>
      </c>
      <c r="D598">
        <v>32009885</v>
      </c>
    </row>
    <row r="599" spans="1:4">
      <c r="A599" s="17">
        <v>42423</v>
      </c>
      <c r="B599">
        <v>32009886</v>
      </c>
      <c r="C599" t="s">
        <v>2116</v>
      </c>
      <c r="D599">
        <v>32009886</v>
      </c>
    </row>
    <row r="600" spans="1:4">
      <c r="A600" s="17">
        <v>42423</v>
      </c>
      <c r="B600">
        <v>32009887</v>
      </c>
      <c r="C600" t="s">
        <v>2115</v>
      </c>
      <c r="D600">
        <v>32009887</v>
      </c>
    </row>
    <row r="601" spans="1:4">
      <c r="A601" s="17">
        <v>42423</v>
      </c>
      <c r="B601">
        <v>32009888</v>
      </c>
      <c r="C601" t="s">
        <v>2114</v>
      </c>
      <c r="D601">
        <v>32009888</v>
      </c>
    </row>
    <row r="602" spans="1:4">
      <c r="A602" s="17">
        <v>42423</v>
      </c>
      <c r="B602">
        <v>32009889</v>
      </c>
      <c r="C602" t="s">
        <v>2113</v>
      </c>
      <c r="D602">
        <v>32009889</v>
      </c>
    </row>
    <row r="603" spans="1:4">
      <c r="A603" s="17">
        <v>42423</v>
      </c>
      <c r="B603">
        <v>32009890</v>
      </c>
      <c r="C603" t="s">
        <v>2112</v>
      </c>
      <c r="D603">
        <v>32009890</v>
      </c>
    </row>
    <row r="604" spans="1:4">
      <c r="A604" s="17">
        <v>42423</v>
      </c>
      <c r="B604">
        <v>32009891</v>
      </c>
      <c r="C604" t="s">
        <v>2111</v>
      </c>
      <c r="D604">
        <v>32009891</v>
      </c>
    </row>
    <row r="605" spans="1:4">
      <c r="A605" s="17">
        <v>42423</v>
      </c>
      <c r="B605">
        <v>32009893</v>
      </c>
      <c r="C605" t="s">
        <v>2110</v>
      </c>
      <c r="D605">
        <v>32009893</v>
      </c>
    </row>
    <row r="606" spans="1:4">
      <c r="A606" s="17">
        <v>42423</v>
      </c>
      <c r="B606">
        <v>32009894</v>
      </c>
      <c r="C606" t="s">
        <v>2109</v>
      </c>
      <c r="D606">
        <v>32009894</v>
      </c>
    </row>
    <row r="607" spans="1:4">
      <c r="A607" s="17">
        <v>42423</v>
      </c>
      <c r="B607">
        <v>32009895</v>
      </c>
      <c r="C607" t="s">
        <v>2108</v>
      </c>
      <c r="D607">
        <v>32009895</v>
      </c>
    </row>
    <row r="608" spans="1:4">
      <c r="A608" s="17">
        <v>42423</v>
      </c>
      <c r="B608">
        <v>32009896</v>
      </c>
      <c r="C608" t="s">
        <v>2107</v>
      </c>
      <c r="D608">
        <v>32009896</v>
      </c>
    </row>
    <row r="609" spans="1:4">
      <c r="A609" s="17">
        <v>42423</v>
      </c>
      <c r="B609">
        <v>32009897</v>
      </c>
      <c r="C609" t="s">
        <v>2106</v>
      </c>
      <c r="D609">
        <v>32009897</v>
      </c>
    </row>
    <row r="610" spans="1:4">
      <c r="A610" s="17">
        <v>42423</v>
      </c>
      <c r="B610">
        <v>32009898</v>
      </c>
      <c r="C610" t="s">
        <v>2105</v>
      </c>
      <c r="D610">
        <v>32009898</v>
      </c>
    </row>
    <row r="611" spans="1:4">
      <c r="A611" s="17">
        <v>42423</v>
      </c>
      <c r="B611">
        <v>32009902</v>
      </c>
      <c r="C611" t="s">
        <v>2104</v>
      </c>
      <c r="D611">
        <v>32009902</v>
      </c>
    </row>
    <row r="612" spans="1:4">
      <c r="A612" s="17">
        <v>42423</v>
      </c>
      <c r="B612">
        <v>32009903</v>
      </c>
      <c r="C612" t="s">
        <v>2103</v>
      </c>
      <c r="D612">
        <v>32009903</v>
      </c>
    </row>
    <row r="613" spans="1:4">
      <c r="A613" s="17">
        <v>42423</v>
      </c>
      <c r="B613">
        <v>32009905</v>
      </c>
      <c r="C613" t="s">
        <v>2102</v>
      </c>
      <c r="D613">
        <v>32009905</v>
      </c>
    </row>
    <row r="614" spans="1:4">
      <c r="A614" s="17">
        <v>42423</v>
      </c>
      <c r="B614">
        <v>32009909</v>
      </c>
      <c r="C614" t="s">
        <v>2101</v>
      </c>
      <c r="D614">
        <v>32009909</v>
      </c>
    </row>
    <row r="615" spans="1:4">
      <c r="A615" s="17">
        <v>42423</v>
      </c>
      <c r="B615">
        <v>32009910</v>
      </c>
      <c r="C615" t="s">
        <v>2100</v>
      </c>
      <c r="D615">
        <v>32009910</v>
      </c>
    </row>
    <row r="616" spans="1:4">
      <c r="A616" s="17">
        <v>42423</v>
      </c>
      <c r="B616">
        <v>32009914</v>
      </c>
      <c r="C616" t="s">
        <v>2099</v>
      </c>
      <c r="D616">
        <v>32009914</v>
      </c>
    </row>
    <row r="617" spans="1:4">
      <c r="A617" s="17">
        <v>42423</v>
      </c>
      <c r="B617">
        <v>32009915</v>
      </c>
      <c r="C617" t="s">
        <v>2098</v>
      </c>
      <c r="D617">
        <v>32009915</v>
      </c>
    </row>
    <row r="618" spans="1:4">
      <c r="A618" s="17">
        <v>42423</v>
      </c>
      <c r="B618">
        <v>32009917</v>
      </c>
      <c r="C618" t="s">
        <v>2097</v>
      </c>
      <c r="D618">
        <v>32009917</v>
      </c>
    </row>
    <row r="619" spans="1:4">
      <c r="A619" s="17">
        <v>42423</v>
      </c>
      <c r="B619">
        <v>32009918</v>
      </c>
      <c r="C619" t="s">
        <v>2096</v>
      </c>
      <c r="D619">
        <v>32009918</v>
      </c>
    </row>
    <row r="620" spans="1:4">
      <c r="A620" s="17">
        <v>42423</v>
      </c>
      <c r="B620">
        <v>32009920</v>
      </c>
      <c r="C620" t="s">
        <v>2095</v>
      </c>
      <c r="D620">
        <v>32009920</v>
      </c>
    </row>
    <row r="621" spans="1:4">
      <c r="A621" s="17">
        <v>42423</v>
      </c>
      <c r="B621">
        <v>32009922</v>
      </c>
      <c r="C621" t="s">
        <v>2094</v>
      </c>
      <c r="D621">
        <v>32009922</v>
      </c>
    </row>
    <row r="622" spans="1:4">
      <c r="A622" s="17">
        <v>42423</v>
      </c>
      <c r="B622">
        <v>32009923</v>
      </c>
      <c r="C622" t="s">
        <v>2093</v>
      </c>
      <c r="D622">
        <v>32009923</v>
      </c>
    </row>
    <row r="623" spans="1:4">
      <c r="A623" s="17">
        <v>42423</v>
      </c>
      <c r="B623">
        <v>32009925</v>
      </c>
      <c r="C623" t="s">
        <v>2092</v>
      </c>
      <c r="D623">
        <v>32009925</v>
      </c>
    </row>
    <row r="624" spans="1:4">
      <c r="A624" s="17">
        <v>42423</v>
      </c>
      <c r="B624">
        <v>32009926</v>
      </c>
      <c r="C624" t="s">
        <v>2091</v>
      </c>
      <c r="D624">
        <v>32009926</v>
      </c>
    </row>
    <row r="625" spans="1:4">
      <c r="A625" s="17">
        <v>42423</v>
      </c>
      <c r="B625">
        <v>32009929</v>
      </c>
      <c r="C625" t="s">
        <v>2090</v>
      </c>
      <c r="D625">
        <v>32009929</v>
      </c>
    </row>
    <row r="626" spans="1:4">
      <c r="A626" s="17">
        <v>42423</v>
      </c>
      <c r="B626">
        <v>32009930</v>
      </c>
      <c r="C626" t="s">
        <v>2089</v>
      </c>
      <c r="D626">
        <v>32009930</v>
      </c>
    </row>
    <row r="627" spans="1:4">
      <c r="A627" s="17">
        <v>42423</v>
      </c>
      <c r="B627">
        <v>32009934</v>
      </c>
      <c r="C627" t="s">
        <v>2088</v>
      </c>
      <c r="D627">
        <v>32009934</v>
      </c>
    </row>
    <row r="628" spans="1:4">
      <c r="A628" s="17">
        <v>42423</v>
      </c>
      <c r="B628">
        <v>32009937</v>
      </c>
      <c r="C628" t="s">
        <v>2087</v>
      </c>
      <c r="D628">
        <v>32009937</v>
      </c>
    </row>
    <row r="629" spans="1:4">
      <c r="A629" s="17">
        <v>42423</v>
      </c>
      <c r="B629">
        <v>32009939</v>
      </c>
      <c r="C629" t="s">
        <v>2086</v>
      </c>
      <c r="D629">
        <v>32009939</v>
      </c>
    </row>
    <row r="630" spans="1:4">
      <c r="A630" s="17">
        <v>42423</v>
      </c>
      <c r="B630">
        <v>32009940</v>
      </c>
      <c r="C630" t="s">
        <v>2085</v>
      </c>
      <c r="D630">
        <v>32009940</v>
      </c>
    </row>
    <row r="631" spans="1:4">
      <c r="A631" s="17">
        <v>42423</v>
      </c>
      <c r="B631">
        <v>32009942</v>
      </c>
      <c r="C631" t="s">
        <v>2084</v>
      </c>
      <c r="D631">
        <v>32009942</v>
      </c>
    </row>
    <row r="632" spans="1:4">
      <c r="A632" s="17">
        <v>42423</v>
      </c>
      <c r="B632">
        <v>32009946</v>
      </c>
      <c r="C632" t="s">
        <v>2083</v>
      </c>
      <c r="D632">
        <v>32009946</v>
      </c>
    </row>
    <row r="633" spans="1:4">
      <c r="A633" s="17">
        <v>42423</v>
      </c>
      <c r="B633">
        <v>32009947</v>
      </c>
      <c r="C633" t="s">
        <v>2082</v>
      </c>
      <c r="D633">
        <v>32009947</v>
      </c>
    </row>
    <row r="634" spans="1:4">
      <c r="A634" s="17">
        <v>42423</v>
      </c>
      <c r="B634">
        <v>32009949</v>
      </c>
      <c r="C634" t="s">
        <v>2081</v>
      </c>
      <c r="D634">
        <v>32009949</v>
      </c>
    </row>
    <row r="635" spans="1:4">
      <c r="A635" s="17">
        <v>42423</v>
      </c>
      <c r="B635">
        <v>32009950</v>
      </c>
      <c r="C635" t="s">
        <v>2080</v>
      </c>
      <c r="D635">
        <v>32009950</v>
      </c>
    </row>
    <row r="636" spans="1:4">
      <c r="A636" s="17">
        <v>42423</v>
      </c>
      <c r="B636">
        <v>32009952</v>
      </c>
      <c r="C636" t="s">
        <v>2079</v>
      </c>
      <c r="D636">
        <v>32009952</v>
      </c>
    </row>
    <row r="637" spans="1:4">
      <c r="A637" s="17">
        <v>42423</v>
      </c>
      <c r="B637">
        <v>32009954</v>
      </c>
      <c r="C637" t="s">
        <v>2078</v>
      </c>
      <c r="D637">
        <v>32009954</v>
      </c>
    </row>
    <row r="638" spans="1:4">
      <c r="A638" s="17">
        <v>42423</v>
      </c>
      <c r="B638">
        <v>32009959</v>
      </c>
      <c r="C638" t="s">
        <v>2077</v>
      </c>
      <c r="D638">
        <v>32009959</v>
      </c>
    </row>
    <row r="639" spans="1:4">
      <c r="A639" s="17">
        <v>42423</v>
      </c>
      <c r="B639">
        <v>32009960</v>
      </c>
      <c r="C639" t="s">
        <v>2076</v>
      </c>
      <c r="D639">
        <v>32009960</v>
      </c>
    </row>
    <row r="640" spans="1:4">
      <c r="A640" s="17">
        <v>42423</v>
      </c>
      <c r="B640">
        <v>32009962</v>
      </c>
      <c r="C640" t="s">
        <v>2075</v>
      </c>
      <c r="D640">
        <v>32009962</v>
      </c>
    </row>
    <row r="641" spans="1:4">
      <c r="A641" s="17">
        <v>42423</v>
      </c>
      <c r="B641">
        <v>32009964</v>
      </c>
      <c r="C641" t="s">
        <v>2074</v>
      </c>
      <c r="D641">
        <v>32009964</v>
      </c>
    </row>
    <row r="642" spans="1:4">
      <c r="A642" s="17">
        <v>42423</v>
      </c>
      <c r="B642">
        <v>32009965</v>
      </c>
      <c r="C642" t="s">
        <v>2073</v>
      </c>
      <c r="D642">
        <v>32009965</v>
      </c>
    </row>
    <row r="643" spans="1:4">
      <c r="A643" s="17">
        <v>42423</v>
      </c>
      <c r="B643">
        <v>32009967</v>
      </c>
      <c r="C643" t="s">
        <v>2072</v>
      </c>
      <c r="D643">
        <v>32009967</v>
      </c>
    </row>
    <row r="644" spans="1:4">
      <c r="A644" s="17">
        <v>42423</v>
      </c>
      <c r="B644">
        <v>32009968</v>
      </c>
      <c r="C644" t="s">
        <v>2071</v>
      </c>
      <c r="D644">
        <v>32009968</v>
      </c>
    </row>
    <row r="645" spans="1:4">
      <c r="A645" s="17">
        <v>42423</v>
      </c>
      <c r="B645">
        <v>32009970</v>
      </c>
      <c r="C645" t="s">
        <v>2070</v>
      </c>
      <c r="D645">
        <v>32009970</v>
      </c>
    </row>
    <row r="646" spans="1:4">
      <c r="A646" s="17">
        <v>42423</v>
      </c>
      <c r="B646">
        <v>32009972</v>
      </c>
      <c r="C646" t="s">
        <v>2069</v>
      </c>
      <c r="D646">
        <v>32009972</v>
      </c>
    </row>
    <row r="647" spans="1:4">
      <c r="A647" s="17">
        <v>42423</v>
      </c>
      <c r="B647">
        <v>32009974</v>
      </c>
      <c r="C647" t="s">
        <v>2068</v>
      </c>
      <c r="D647">
        <v>32009974</v>
      </c>
    </row>
    <row r="648" spans="1:4">
      <c r="A648" s="17">
        <v>42423</v>
      </c>
      <c r="B648">
        <v>32009976</v>
      </c>
      <c r="C648" t="s">
        <v>2067</v>
      </c>
      <c r="D648">
        <v>32009976</v>
      </c>
    </row>
    <row r="649" spans="1:4">
      <c r="A649" s="17">
        <v>42423</v>
      </c>
      <c r="B649">
        <v>32009978</v>
      </c>
      <c r="C649" t="s">
        <v>2066</v>
      </c>
      <c r="D649">
        <v>32009978</v>
      </c>
    </row>
    <row r="650" spans="1:4">
      <c r="A650" s="17">
        <v>42423</v>
      </c>
      <c r="B650">
        <v>32009979</v>
      </c>
      <c r="C650" t="s">
        <v>2065</v>
      </c>
      <c r="D650">
        <v>32009979</v>
      </c>
    </row>
    <row r="651" spans="1:4">
      <c r="A651" s="17">
        <v>42423</v>
      </c>
      <c r="B651">
        <v>32009981</v>
      </c>
      <c r="C651" t="s">
        <v>2064</v>
      </c>
      <c r="D651">
        <v>32009981</v>
      </c>
    </row>
    <row r="652" spans="1:4">
      <c r="A652" s="17">
        <v>42423</v>
      </c>
      <c r="B652">
        <v>32009982</v>
      </c>
      <c r="C652" t="s">
        <v>2063</v>
      </c>
      <c r="D652">
        <v>32009982</v>
      </c>
    </row>
    <row r="653" spans="1:4">
      <c r="A653" s="17">
        <v>42423</v>
      </c>
      <c r="B653">
        <v>32009984</v>
      </c>
      <c r="C653" t="s">
        <v>2062</v>
      </c>
      <c r="D653">
        <v>32009984</v>
      </c>
    </row>
    <row r="654" spans="1:4">
      <c r="A654" s="17">
        <v>42423</v>
      </c>
      <c r="B654">
        <v>32009985</v>
      </c>
      <c r="C654" t="s">
        <v>2061</v>
      </c>
      <c r="D654">
        <v>32009985</v>
      </c>
    </row>
    <row r="655" spans="1:4">
      <c r="A655" s="17">
        <v>42423</v>
      </c>
      <c r="B655">
        <v>32009988</v>
      </c>
      <c r="C655" t="s">
        <v>2060</v>
      </c>
      <c r="D655">
        <v>32009988</v>
      </c>
    </row>
    <row r="656" spans="1:4">
      <c r="A656" s="17">
        <v>42423</v>
      </c>
      <c r="B656">
        <v>32009990</v>
      </c>
      <c r="C656" t="s">
        <v>2059</v>
      </c>
      <c r="D656">
        <v>32009990</v>
      </c>
    </row>
    <row r="657" spans="1:4">
      <c r="A657" s="17">
        <v>42423</v>
      </c>
      <c r="B657">
        <v>32009991</v>
      </c>
      <c r="C657" t="s">
        <v>2058</v>
      </c>
      <c r="D657">
        <v>32009991</v>
      </c>
    </row>
    <row r="658" spans="1:4">
      <c r="A658" s="17">
        <v>42423</v>
      </c>
      <c r="B658">
        <v>32009993</v>
      </c>
      <c r="C658" t="s">
        <v>2057</v>
      </c>
      <c r="D658">
        <v>32009993</v>
      </c>
    </row>
    <row r="659" spans="1:4">
      <c r="A659" s="17">
        <v>42423</v>
      </c>
      <c r="B659">
        <v>32009994</v>
      </c>
      <c r="C659" t="s">
        <v>2056</v>
      </c>
      <c r="D659">
        <v>32009994</v>
      </c>
    </row>
    <row r="660" spans="1:4">
      <c r="A660" s="17">
        <v>42423</v>
      </c>
      <c r="B660">
        <v>32009996</v>
      </c>
      <c r="C660" t="s">
        <v>2055</v>
      </c>
      <c r="D660">
        <v>32009996</v>
      </c>
    </row>
    <row r="661" spans="1:4">
      <c r="A661" s="17">
        <v>42423</v>
      </c>
      <c r="B661">
        <v>32009997</v>
      </c>
      <c r="C661" t="s">
        <v>2054</v>
      </c>
      <c r="D661">
        <v>32009997</v>
      </c>
    </row>
    <row r="662" spans="1:4">
      <c r="A662" s="17">
        <v>42423</v>
      </c>
      <c r="B662">
        <v>32009999</v>
      </c>
      <c r="C662" t="s">
        <v>2053</v>
      </c>
      <c r="D662">
        <v>32009999</v>
      </c>
    </row>
    <row r="663" spans="1:4">
      <c r="A663" s="17">
        <v>42423</v>
      </c>
      <c r="B663">
        <v>32010001</v>
      </c>
      <c r="C663" t="s">
        <v>2052</v>
      </c>
      <c r="D663">
        <v>32010001</v>
      </c>
    </row>
    <row r="664" spans="1:4">
      <c r="A664" s="17">
        <v>42423</v>
      </c>
      <c r="B664">
        <v>32010003</v>
      </c>
      <c r="C664" t="s">
        <v>2051</v>
      </c>
      <c r="D664">
        <v>32010003</v>
      </c>
    </row>
    <row r="665" spans="1:4">
      <c r="A665" s="17">
        <v>42423</v>
      </c>
      <c r="B665">
        <v>32010004</v>
      </c>
      <c r="C665" t="s">
        <v>2050</v>
      </c>
      <c r="D665">
        <v>32010004</v>
      </c>
    </row>
    <row r="666" spans="1:4">
      <c r="A666" s="17">
        <v>42423</v>
      </c>
      <c r="B666">
        <v>32010006</v>
      </c>
      <c r="C666" t="s">
        <v>2049</v>
      </c>
      <c r="D666">
        <v>32010006</v>
      </c>
    </row>
    <row r="667" spans="1:4">
      <c r="A667" s="17">
        <v>42423</v>
      </c>
      <c r="B667">
        <v>32010010</v>
      </c>
      <c r="C667" t="s">
        <v>2048</v>
      </c>
      <c r="D667">
        <v>32010010</v>
      </c>
    </row>
    <row r="668" spans="1:4">
      <c r="A668" s="17">
        <v>42423</v>
      </c>
      <c r="B668">
        <v>32010011</v>
      </c>
      <c r="C668" t="s">
        <v>2047</v>
      </c>
      <c r="D668">
        <v>32010011</v>
      </c>
    </row>
    <row r="669" spans="1:4">
      <c r="A669" s="17">
        <v>42423</v>
      </c>
      <c r="B669">
        <v>32010013</v>
      </c>
      <c r="C669" t="s">
        <v>2046</v>
      </c>
      <c r="D669">
        <v>32010013</v>
      </c>
    </row>
    <row r="670" spans="1:4">
      <c r="A670" s="17">
        <v>42423</v>
      </c>
      <c r="B670">
        <v>32010014</v>
      </c>
      <c r="C670" t="s">
        <v>2045</v>
      </c>
      <c r="D670">
        <v>32010014</v>
      </c>
    </row>
    <row r="671" spans="1:4">
      <c r="A671" s="17">
        <v>42423</v>
      </c>
      <c r="B671">
        <v>32010016</v>
      </c>
      <c r="C671" t="s">
        <v>2044</v>
      </c>
      <c r="D671">
        <v>32010016</v>
      </c>
    </row>
    <row r="672" spans="1:4">
      <c r="A672" s="17">
        <v>42423</v>
      </c>
      <c r="B672">
        <v>32010017</v>
      </c>
      <c r="C672" t="s">
        <v>2043</v>
      </c>
      <c r="D672">
        <v>32010017</v>
      </c>
    </row>
    <row r="673" spans="1:4">
      <c r="A673" s="17">
        <v>42423</v>
      </c>
      <c r="B673">
        <v>32010020</v>
      </c>
      <c r="C673" t="s">
        <v>2042</v>
      </c>
      <c r="D673">
        <v>32010020</v>
      </c>
    </row>
    <row r="674" spans="1:4">
      <c r="A674" s="17">
        <v>42423</v>
      </c>
      <c r="B674">
        <v>32010023</v>
      </c>
      <c r="C674" t="s">
        <v>2041</v>
      </c>
      <c r="D674">
        <v>32010023</v>
      </c>
    </row>
    <row r="675" spans="1:4">
      <c r="A675" s="17">
        <v>42423</v>
      </c>
      <c r="B675">
        <v>32010024</v>
      </c>
      <c r="C675" t="s">
        <v>2040</v>
      </c>
      <c r="D675">
        <v>32010024</v>
      </c>
    </row>
    <row r="676" spans="1:4">
      <c r="A676" s="17">
        <v>42423</v>
      </c>
      <c r="B676">
        <v>32010026</v>
      </c>
      <c r="C676" t="s">
        <v>2039</v>
      </c>
      <c r="D676">
        <v>32010026</v>
      </c>
    </row>
    <row r="677" spans="1:4">
      <c r="A677" s="17">
        <v>42423</v>
      </c>
      <c r="B677">
        <v>32010027</v>
      </c>
      <c r="C677" t="s">
        <v>2038</v>
      </c>
      <c r="D677">
        <v>32010027</v>
      </c>
    </row>
    <row r="678" spans="1:4">
      <c r="A678" s="17">
        <v>42423</v>
      </c>
      <c r="B678">
        <v>32010031</v>
      </c>
      <c r="C678" t="s">
        <v>2037</v>
      </c>
      <c r="D678">
        <v>32010031</v>
      </c>
    </row>
    <row r="679" spans="1:4">
      <c r="A679" s="17">
        <v>42423</v>
      </c>
      <c r="B679">
        <v>32010032</v>
      </c>
      <c r="C679" t="s">
        <v>2036</v>
      </c>
      <c r="D679">
        <v>32010032</v>
      </c>
    </row>
    <row r="680" spans="1:4">
      <c r="A680" s="17">
        <v>42423</v>
      </c>
      <c r="B680">
        <v>32010034</v>
      </c>
      <c r="C680" t="s">
        <v>2035</v>
      </c>
      <c r="D680">
        <v>32010034</v>
      </c>
    </row>
    <row r="681" spans="1:4">
      <c r="A681" s="17">
        <v>42423</v>
      </c>
      <c r="B681">
        <v>32010035</v>
      </c>
      <c r="C681" t="s">
        <v>2034</v>
      </c>
      <c r="D681">
        <v>32010035</v>
      </c>
    </row>
    <row r="682" spans="1:4">
      <c r="A682" s="17">
        <v>42423</v>
      </c>
      <c r="B682">
        <v>32010038</v>
      </c>
      <c r="C682" t="s">
        <v>2033</v>
      </c>
      <c r="D682">
        <v>32010038</v>
      </c>
    </row>
    <row r="683" spans="1:4">
      <c r="A683" s="17">
        <v>42423</v>
      </c>
      <c r="B683">
        <v>32010039</v>
      </c>
      <c r="C683" t="s">
        <v>2032</v>
      </c>
      <c r="D683">
        <v>32010039</v>
      </c>
    </row>
    <row r="684" spans="1:4">
      <c r="A684" s="17">
        <v>42423</v>
      </c>
      <c r="B684">
        <v>32010041</v>
      </c>
      <c r="C684" t="s">
        <v>2031</v>
      </c>
      <c r="D684">
        <v>32010041</v>
      </c>
    </row>
    <row r="685" spans="1:4">
      <c r="A685" s="17">
        <v>42423</v>
      </c>
      <c r="B685">
        <v>32010043</v>
      </c>
      <c r="C685" t="s">
        <v>2030</v>
      </c>
      <c r="D685">
        <v>32010043</v>
      </c>
    </row>
    <row r="686" spans="1:4">
      <c r="A686" s="17">
        <v>42423</v>
      </c>
      <c r="B686">
        <v>32010045</v>
      </c>
      <c r="C686" t="s">
        <v>2029</v>
      </c>
      <c r="D686">
        <v>32010045</v>
      </c>
    </row>
    <row r="687" spans="1:4">
      <c r="A687" s="17">
        <v>42423</v>
      </c>
      <c r="B687">
        <v>32010048</v>
      </c>
      <c r="C687" t="s">
        <v>2028</v>
      </c>
      <c r="D687">
        <v>32010048</v>
      </c>
    </row>
    <row r="688" spans="1:4">
      <c r="A688" s="17">
        <v>42423</v>
      </c>
      <c r="B688">
        <v>32010049</v>
      </c>
      <c r="C688" t="s">
        <v>2027</v>
      </c>
      <c r="D688">
        <v>32010049</v>
      </c>
    </row>
    <row r="689" spans="1:4">
      <c r="A689" s="17">
        <v>42423</v>
      </c>
      <c r="B689">
        <v>32010052</v>
      </c>
      <c r="C689" t="s">
        <v>2026</v>
      </c>
      <c r="D689">
        <v>32010052</v>
      </c>
    </row>
    <row r="690" spans="1:4">
      <c r="A690" s="17">
        <v>42423</v>
      </c>
      <c r="B690">
        <v>32010054</v>
      </c>
      <c r="C690" t="s">
        <v>2025</v>
      </c>
      <c r="D690">
        <v>32010054</v>
      </c>
    </row>
    <row r="691" spans="1:4">
      <c r="A691" s="17">
        <v>42423</v>
      </c>
      <c r="B691">
        <v>32010056</v>
      </c>
      <c r="C691" t="s">
        <v>2024</v>
      </c>
      <c r="D691">
        <v>32010056</v>
      </c>
    </row>
    <row r="692" spans="1:4">
      <c r="A692" s="17">
        <v>42423</v>
      </c>
      <c r="B692">
        <v>32010057</v>
      </c>
      <c r="C692" t="s">
        <v>2023</v>
      </c>
      <c r="D692">
        <v>32010057</v>
      </c>
    </row>
    <row r="693" spans="1:4">
      <c r="A693" s="17">
        <v>42423</v>
      </c>
      <c r="B693">
        <v>32010059</v>
      </c>
      <c r="C693" t="s">
        <v>2022</v>
      </c>
      <c r="D693">
        <v>32010059</v>
      </c>
    </row>
    <row r="694" spans="1:4">
      <c r="A694" s="17">
        <v>42423</v>
      </c>
      <c r="B694">
        <v>32010060</v>
      </c>
      <c r="C694" t="s">
        <v>2021</v>
      </c>
      <c r="D694">
        <v>32010060</v>
      </c>
    </row>
    <row r="695" spans="1:4">
      <c r="A695" s="17">
        <v>42423</v>
      </c>
      <c r="B695">
        <v>32010062</v>
      </c>
      <c r="C695" t="s">
        <v>2020</v>
      </c>
      <c r="D695">
        <v>32010062</v>
      </c>
    </row>
    <row r="696" spans="1:4">
      <c r="A696" s="17">
        <v>42423</v>
      </c>
      <c r="B696">
        <v>32010063</v>
      </c>
      <c r="C696" t="s">
        <v>2019</v>
      </c>
      <c r="D696">
        <v>32010063</v>
      </c>
    </row>
    <row r="697" spans="1:4">
      <c r="A697" s="17">
        <v>42423</v>
      </c>
      <c r="B697">
        <v>32010067</v>
      </c>
      <c r="C697" t="s">
        <v>2018</v>
      </c>
      <c r="D697">
        <v>32010067</v>
      </c>
    </row>
    <row r="698" spans="1:4">
      <c r="A698" s="17">
        <v>42423</v>
      </c>
      <c r="B698">
        <v>32010068</v>
      </c>
      <c r="C698" t="s">
        <v>2017</v>
      </c>
      <c r="D698">
        <v>32010068</v>
      </c>
    </row>
    <row r="699" spans="1:4">
      <c r="A699" s="17">
        <v>42423</v>
      </c>
      <c r="B699">
        <v>32010070</v>
      </c>
      <c r="C699" t="s">
        <v>2016</v>
      </c>
      <c r="D699">
        <v>32010070</v>
      </c>
    </row>
    <row r="700" spans="1:4">
      <c r="A700" s="17">
        <v>42423</v>
      </c>
      <c r="B700">
        <v>32010072</v>
      </c>
      <c r="C700" t="s">
        <v>2015</v>
      </c>
      <c r="D700">
        <v>32010072</v>
      </c>
    </row>
    <row r="701" spans="1:4">
      <c r="A701" s="17">
        <v>42423</v>
      </c>
      <c r="B701">
        <v>32010073</v>
      </c>
      <c r="C701" t="s">
        <v>2014</v>
      </c>
      <c r="D701">
        <v>32010073</v>
      </c>
    </row>
    <row r="702" spans="1:4">
      <c r="A702" s="17">
        <v>42423</v>
      </c>
      <c r="B702">
        <v>32010075</v>
      </c>
      <c r="C702" t="s">
        <v>2013</v>
      </c>
      <c r="D702">
        <v>32010075</v>
      </c>
    </row>
    <row r="703" spans="1:4">
      <c r="A703" s="17">
        <v>42423</v>
      </c>
      <c r="B703">
        <v>32010077</v>
      </c>
      <c r="C703" t="s">
        <v>2012</v>
      </c>
      <c r="D703">
        <v>32010077</v>
      </c>
    </row>
    <row r="704" spans="1:4">
      <c r="A704" s="17">
        <v>42423</v>
      </c>
      <c r="B704">
        <v>32010079</v>
      </c>
      <c r="C704" t="s">
        <v>2011</v>
      </c>
      <c r="D704">
        <v>32010079</v>
      </c>
    </row>
    <row r="705" spans="1:4">
      <c r="A705" s="17">
        <v>42423</v>
      </c>
      <c r="B705">
        <v>32010080</v>
      </c>
      <c r="C705" t="s">
        <v>2010</v>
      </c>
      <c r="D705">
        <v>32010080</v>
      </c>
    </row>
    <row r="706" spans="1:4">
      <c r="A706" s="17">
        <v>42423</v>
      </c>
      <c r="B706">
        <v>32010082</v>
      </c>
      <c r="C706" t="s">
        <v>2009</v>
      </c>
      <c r="D706">
        <v>32010082</v>
      </c>
    </row>
    <row r="707" spans="1:4">
      <c r="A707" s="17">
        <v>42423</v>
      </c>
      <c r="B707">
        <v>32010085</v>
      </c>
      <c r="C707" t="s">
        <v>2008</v>
      </c>
      <c r="D707">
        <v>32010085</v>
      </c>
    </row>
    <row r="708" spans="1:4">
      <c r="A708" s="17">
        <v>42423</v>
      </c>
      <c r="B708">
        <v>32010086</v>
      </c>
      <c r="C708" t="s">
        <v>2007</v>
      </c>
      <c r="D708">
        <v>32010086</v>
      </c>
    </row>
    <row r="709" spans="1:4">
      <c r="A709" s="17">
        <v>42423</v>
      </c>
      <c r="B709">
        <v>32010088</v>
      </c>
      <c r="C709" t="s">
        <v>2006</v>
      </c>
      <c r="D709">
        <v>32010088</v>
      </c>
    </row>
    <row r="710" spans="1:4">
      <c r="A710" s="17">
        <v>42423</v>
      </c>
      <c r="B710">
        <v>32010089</v>
      </c>
      <c r="C710" t="s">
        <v>2005</v>
      </c>
      <c r="D710">
        <v>32010089</v>
      </c>
    </row>
    <row r="711" spans="1:4">
      <c r="A711" s="17">
        <v>42423</v>
      </c>
      <c r="B711">
        <v>32010092</v>
      </c>
      <c r="C711" t="s">
        <v>2004</v>
      </c>
      <c r="D711">
        <v>32010092</v>
      </c>
    </row>
    <row r="712" spans="1:4">
      <c r="A712" s="17">
        <v>42423</v>
      </c>
      <c r="B712">
        <v>32010093</v>
      </c>
      <c r="C712" t="s">
        <v>2003</v>
      </c>
      <c r="D712">
        <v>32010093</v>
      </c>
    </row>
    <row r="713" spans="1:4">
      <c r="A713" s="17">
        <v>42423</v>
      </c>
      <c r="B713">
        <v>32010095</v>
      </c>
      <c r="C713" t="s">
        <v>2002</v>
      </c>
      <c r="D713">
        <v>32010095</v>
      </c>
    </row>
    <row r="714" spans="1:4">
      <c r="A714" s="17">
        <v>42423</v>
      </c>
      <c r="B714">
        <v>32010098</v>
      </c>
      <c r="C714" t="s">
        <v>2001</v>
      </c>
      <c r="D714">
        <v>32010098</v>
      </c>
    </row>
    <row r="715" spans="1:4">
      <c r="A715" s="17">
        <v>42423</v>
      </c>
      <c r="B715">
        <v>32010102</v>
      </c>
      <c r="C715" t="s">
        <v>2000</v>
      </c>
      <c r="D715">
        <v>32010102</v>
      </c>
    </row>
    <row r="716" spans="1:4">
      <c r="A716" s="17">
        <v>42423</v>
      </c>
      <c r="B716">
        <v>32010103</v>
      </c>
      <c r="C716" t="s">
        <v>1999</v>
      </c>
      <c r="D716">
        <v>32010103</v>
      </c>
    </row>
    <row r="717" spans="1:4">
      <c r="A717" s="17">
        <v>42423</v>
      </c>
      <c r="B717">
        <v>32010105</v>
      </c>
      <c r="C717" t="s">
        <v>1998</v>
      </c>
      <c r="D717">
        <v>32010105</v>
      </c>
    </row>
    <row r="718" spans="1:4">
      <c r="A718" s="17">
        <v>42423</v>
      </c>
      <c r="B718">
        <v>32010106</v>
      </c>
      <c r="C718" t="s">
        <v>1997</v>
      </c>
      <c r="D718">
        <v>32010106</v>
      </c>
    </row>
    <row r="719" spans="1:4">
      <c r="A719" s="17">
        <v>42423</v>
      </c>
      <c r="B719">
        <v>32010108</v>
      </c>
      <c r="C719" t="s">
        <v>1996</v>
      </c>
      <c r="D719">
        <v>32010108</v>
      </c>
    </row>
    <row r="720" spans="1:4">
      <c r="A720" s="17">
        <v>42423</v>
      </c>
      <c r="B720">
        <v>32010111</v>
      </c>
      <c r="C720" t="s">
        <v>1995</v>
      </c>
      <c r="D720">
        <v>32010111</v>
      </c>
    </row>
    <row r="721" spans="1:4">
      <c r="A721" s="17">
        <v>42423</v>
      </c>
      <c r="B721">
        <v>32010112</v>
      </c>
      <c r="C721" t="s">
        <v>1994</v>
      </c>
      <c r="D721">
        <v>32010112</v>
      </c>
    </row>
    <row r="722" spans="1:4">
      <c r="A722" s="17">
        <v>42423</v>
      </c>
      <c r="B722">
        <v>32010114</v>
      </c>
      <c r="C722" t="s">
        <v>1993</v>
      </c>
      <c r="D722">
        <v>32010114</v>
      </c>
    </row>
    <row r="723" spans="1:4">
      <c r="A723" s="17">
        <v>42423</v>
      </c>
      <c r="B723">
        <v>32010115</v>
      </c>
      <c r="C723" t="s">
        <v>1992</v>
      </c>
      <c r="D723">
        <v>32010115</v>
      </c>
    </row>
    <row r="724" spans="1:4">
      <c r="A724" s="17">
        <v>42423</v>
      </c>
      <c r="B724">
        <v>32010117</v>
      </c>
      <c r="C724" t="s">
        <v>1991</v>
      </c>
      <c r="D724">
        <v>32010117</v>
      </c>
    </row>
    <row r="725" spans="1:4">
      <c r="A725" s="17">
        <v>42423</v>
      </c>
      <c r="B725">
        <v>32010118</v>
      </c>
      <c r="C725" t="s">
        <v>1990</v>
      </c>
      <c r="D725">
        <v>32010118</v>
      </c>
    </row>
    <row r="726" spans="1:4">
      <c r="A726" s="17">
        <v>42423</v>
      </c>
      <c r="B726">
        <v>32010122</v>
      </c>
      <c r="C726" t="s">
        <v>1989</v>
      </c>
      <c r="D726">
        <v>32010122</v>
      </c>
    </row>
    <row r="727" spans="1:4">
      <c r="A727" s="17">
        <v>42423</v>
      </c>
      <c r="B727">
        <v>32010123</v>
      </c>
      <c r="C727" t="s">
        <v>1988</v>
      </c>
      <c r="D727">
        <v>32010123</v>
      </c>
    </row>
    <row r="728" spans="1:4">
      <c r="A728" s="17">
        <v>42423</v>
      </c>
      <c r="B728">
        <v>32010128</v>
      </c>
      <c r="C728" t="s">
        <v>1987</v>
      </c>
      <c r="D728">
        <v>32010128</v>
      </c>
    </row>
    <row r="729" spans="1:4">
      <c r="A729" s="17">
        <v>42423</v>
      </c>
      <c r="B729">
        <v>32010129</v>
      </c>
      <c r="C729" t="s">
        <v>1986</v>
      </c>
      <c r="D729">
        <v>32010129</v>
      </c>
    </row>
    <row r="730" spans="1:4">
      <c r="A730" s="17">
        <v>42423</v>
      </c>
      <c r="B730">
        <v>32010131</v>
      </c>
      <c r="C730" t="s">
        <v>1985</v>
      </c>
      <c r="D730">
        <v>32010131</v>
      </c>
    </row>
    <row r="731" spans="1:4">
      <c r="A731" s="17">
        <v>42423</v>
      </c>
      <c r="B731">
        <v>32010133</v>
      </c>
      <c r="C731" t="s">
        <v>1984</v>
      </c>
      <c r="D731">
        <v>32010133</v>
      </c>
    </row>
    <row r="732" spans="1:4">
      <c r="A732" s="17">
        <v>42423</v>
      </c>
      <c r="B732">
        <v>32010134</v>
      </c>
      <c r="C732" t="s">
        <v>1983</v>
      </c>
      <c r="D732">
        <v>32010134</v>
      </c>
    </row>
    <row r="733" spans="1:4">
      <c r="A733" s="17">
        <v>42423</v>
      </c>
      <c r="B733">
        <v>32010136</v>
      </c>
      <c r="C733" t="s">
        <v>1982</v>
      </c>
      <c r="D733">
        <v>32010136</v>
      </c>
    </row>
    <row r="734" spans="1:4">
      <c r="A734" s="17">
        <v>42423</v>
      </c>
      <c r="B734">
        <v>32010137</v>
      </c>
      <c r="C734" t="s">
        <v>1981</v>
      </c>
      <c r="D734">
        <v>32010137</v>
      </c>
    </row>
    <row r="735" spans="1:4">
      <c r="A735" s="17">
        <v>42423</v>
      </c>
      <c r="B735">
        <v>32010139</v>
      </c>
      <c r="C735" t="s">
        <v>1980</v>
      </c>
      <c r="D735">
        <v>32010139</v>
      </c>
    </row>
    <row r="736" spans="1:4">
      <c r="A736" s="17">
        <v>42423</v>
      </c>
      <c r="B736">
        <v>32010142</v>
      </c>
      <c r="C736" t="s">
        <v>1979</v>
      </c>
      <c r="D736">
        <v>32010142</v>
      </c>
    </row>
    <row r="737" spans="1:4">
      <c r="A737" s="17">
        <v>42423</v>
      </c>
      <c r="B737">
        <v>32010144</v>
      </c>
      <c r="C737" t="s">
        <v>1978</v>
      </c>
      <c r="D737">
        <v>32010144</v>
      </c>
    </row>
    <row r="738" spans="1:4">
      <c r="A738" s="17">
        <v>42423</v>
      </c>
      <c r="B738">
        <v>32010146</v>
      </c>
      <c r="C738" t="s">
        <v>1977</v>
      </c>
      <c r="D738">
        <v>32010146</v>
      </c>
    </row>
    <row r="739" spans="1:4">
      <c r="A739" s="17">
        <v>42423</v>
      </c>
      <c r="B739">
        <v>32010148</v>
      </c>
      <c r="C739" t="s">
        <v>1976</v>
      </c>
      <c r="D739">
        <v>32010148</v>
      </c>
    </row>
    <row r="740" spans="1:4">
      <c r="A740" s="17">
        <v>42423</v>
      </c>
      <c r="B740">
        <v>32010150</v>
      </c>
      <c r="C740" t="s">
        <v>1975</v>
      </c>
      <c r="D740">
        <v>32010150</v>
      </c>
    </row>
    <row r="741" spans="1:4">
      <c r="A741" s="17">
        <v>42423</v>
      </c>
      <c r="B741">
        <v>32010152</v>
      </c>
      <c r="C741" t="s">
        <v>1974</v>
      </c>
      <c r="D741">
        <v>32010152</v>
      </c>
    </row>
    <row r="742" spans="1:4">
      <c r="A742" s="17">
        <v>42423</v>
      </c>
      <c r="B742">
        <v>32010154</v>
      </c>
      <c r="C742" t="s">
        <v>1973</v>
      </c>
      <c r="D742">
        <v>32010154</v>
      </c>
    </row>
    <row r="743" spans="1:4">
      <c r="A743" s="17">
        <v>42423</v>
      </c>
      <c r="B743">
        <v>32010156</v>
      </c>
      <c r="C743" t="s">
        <v>1972</v>
      </c>
      <c r="D743">
        <v>32010156</v>
      </c>
    </row>
    <row r="744" spans="1:4">
      <c r="A744" s="17">
        <v>42423</v>
      </c>
      <c r="B744">
        <v>32010158</v>
      </c>
      <c r="C744" t="s">
        <v>1971</v>
      </c>
      <c r="D744">
        <v>32010158</v>
      </c>
    </row>
    <row r="745" spans="1:4">
      <c r="A745" s="17">
        <v>42423</v>
      </c>
      <c r="B745">
        <v>32010161</v>
      </c>
      <c r="C745" t="s">
        <v>1970</v>
      </c>
      <c r="D745">
        <v>32010161</v>
      </c>
    </row>
    <row r="746" spans="1:4">
      <c r="A746" s="17">
        <v>42423</v>
      </c>
      <c r="B746">
        <v>32010162</v>
      </c>
      <c r="C746" t="s">
        <v>1969</v>
      </c>
      <c r="D746">
        <v>32010162</v>
      </c>
    </row>
    <row r="747" spans="1:4">
      <c r="A747" s="17">
        <v>42423</v>
      </c>
      <c r="B747">
        <v>32010165</v>
      </c>
      <c r="C747" t="s">
        <v>1968</v>
      </c>
      <c r="D747">
        <v>32010165</v>
      </c>
    </row>
    <row r="748" spans="1:4">
      <c r="A748" s="17">
        <v>42423</v>
      </c>
      <c r="B748">
        <v>32010166</v>
      </c>
      <c r="C748" t="s">
        <v>1967</v>
      </c>
      <c r="D748">
        <v>32010166</v>
      </c>
    </row>
    <row r="749" spans="1:4">
      <c r="A749" s="17">
        <v>42423</v>
      </c>
      <c r="B749">
        <v>32010172</v>
      </c>
      <c r="C749" t="s">
        <v>1966</v>
      </c>
      <c r="D749">
        <v>32010172</v>
      </c>
    </row>
    <row r="750" spans="1:4">
      <c r="A750" s="17">
        <v>42423</v>
      </c>
      <c r="B750">
        <v>32010173</v>
      </c>
      <c r="C750" t="s">
        <v>1965</v>
      </c>
      <c r="D750">
        <v>32010173</v>
      </c>
    </row>
    <row r="751" spans="1:4">
      <c r="A751" s="17">
        <v>42423</v>
      </c>
      <c r="B751">
        <v>32010176</v>
      </c>
      <c r="C751" t="s">
        <v>1964</v>
      </c>
      <c r="D751">
        <v>32010176</v>
      </c>
    </row>
    <row r="752" spans="1:4">
      <c r="A752" s="17">
        <v>42423</v>
      </c>
      <c r="B752">
        <v>32010177</v>
      </c>
      <c r="C752" t="s">
        <v>1963</v>
      </c>
      <c r="D752">
        <v>32010177</v>
      </c>
    </row>
    <row r="753" spans="1:4">
      <c r="A753" s="17">
        <v>42423</v>
      </c>
      <c r="B753">
        <v>32010180</v>
      </c>
      <c r="C753" t="s">
        <v>1962</v>
      </c>
      <c r="D753">
        <v>32010180</v>
      </c>
    </row>
    <row r="754" spans="1:4">
      <c r="A754" s="17">
        <v>42423</v>
      </c>
      <c r="B754">
        <v>32010183</v>
      </c>
      <c r="C754" t="s">
        <v>1961</v>
      </c>
      <c r="D754">
        <v>32010183</v>
      </c>
    </row>
    <row r="755" spans="1:4">
      <c r="A755" s="17">
        <v>42423</v>
      </c>
      <c r="B755">
        <v>32010186</v>
      </c>
      <c r="C755" t="s">
        <v>1960</v>
      </c>
      <c r="D755">
        <v>32010186</v>
      </c>
    </row>
    <row r="756" spans="1:4">
      <c r="A756" s="17">
        <v>42423</v>
      </c>
      <c r="B756">
        <v>32010189</v>
      </c>
      <c r="C756" t="s">
        <v>1959</v>
      </c>
      <c r="D756">
        <v>32010189</v>
      </c>
    </row>
    <row r="757" spans="1:4">
      <c r="A757" s="17">
        <v>42423</v>
      </c>
      <c r="B757">
        <v>32010192</v>
      </c>
      <c r="C757" t="s">
        <v>1958</v>
      </c>
      <c r="D757">
        <v>32010192</v>
      </c>
    </row>
    <row r="758" spans="1:4">
      <c r="A758" s="17">
        <v>42423</v>
      </c>
      <c r="B758">
        <v>32010195</v>
      </c>
      <c r="C758" t="s">
        <v>1957</v>
      </c>
      <c r="D758">
        <v>32010195</v>
      </c>
    </row>
    <row r="759" spans="1:4">
      <c r="A759" s="17">
        <v>42423</v>
      </c>
      <c r="B759">
        <v>32010197</v>
      </c>
      <c r="C759" t="s">
        <v>1956</v>
      </c>
      <c r="D759">
        <v>32010197</v>
      </c>
    </row>
    <row r="760" spans="1:4">
      <c r="A760" s="17">
        <v>42423</v>
      </c>
      <c r="B760">
        <v>32010200</v>
      </c>
      <c r="C760" t="s">
        <v>1955</v>
      </c>
      <c r="D760">
        <v>32010200</v>
      </c>
    </row>
    <row r="761" spans="1:4">
      <c r="A761" s="17">
        <v>42423</v>
      </c>
      <c r="B761">
        <v>32010202</v>
      </c>
      <c r="C761" t="s">
        <v>1954</v>
      </c>
      <c r="D761">
        <v>32010202</v>
      </c>
    </row>
    <row r="762" spans="1:4">
      <c r="A762" s="17">
        <v>42423</v>
      </c>
      <c r="B762">
        <v>32010206</v>
      </c>
      <c r="C762" t="s">
        <v>1953</v>
      </c>
      <c r="D762">
        <v>32010206</v>
      </c>
    </row>
    <row r="763" spans="1:4">
      <c r="A763" s="17">
        <v>42423</v>
      </c>
      <c r="B763">
        <v>32010207</v>
      </c>
      <c r="C763" t="s">
        <v>1952</v>
      </c>
      <c r="D763">
        <v>32010207</v>
      </c>
    </row>
    <row r="764" spans="1:4">
      <c r="A764" s="17">
        <v>42423</v>
      </c>
      <c r="B764">
        <v>32010210</v>
      </c>
      <c r="C764" t="s">
        <v>1951</v>
      </c>
      <c r="D764">
        <v>32010210</v>
      </c>
    </row>
    <row r="765" spans="1:4">
      <c r="A765" s="17">
        <v>42423</v>
      </c>
      <c r="B765">
        <v>32010212</v>
      </c>
      <c r="C765" t="s">
        <v>1950</v>
      </c>
      <c r="D765">
        <v>32010212</v>
      </c>
    </row>
    <row r="766" spans="1:4">
      <c r="A766" s="17">
        <v>42423</v>
      </c>
      <c r="B766">
        <v>32010214</v>
      </c>
      <c r="C766" t="s">
        <v>1949</v>
      </c>
      <c r="D766">
        <v>32010214</v>
      </c>
    </row>
    <row r="767" spans="1:4">
      <c r="A767" s="17">
        <v>42423</v>
      </c>
      <c r="B767">
        <v>32010217</v>
      </c>
      <c r="C767" t="s">
        <v>1948</v>
      </c>
      <c r="D767">
        <v>32010217</v>
      </c>
    </row>
    <row r="768" spans="1:4">
      <c r="A768" s="17">
        <v>42423</v>
      </c>
      <c r="B768">
        <v>32010220</v>
      </c>
      <c r="C768" t="s">
        <v>1947</v>
      </c>
      <c r="D768">
        <v>32010220</v>
      </c>
    </row>
    <row r="769" spans="1:4">
      <c r="A769" s="17">
        <v>42423</v>
      </c>
      <c r="B769">
        <v>32010222</v>
      </c>
      <c r="C769" t="s">
        <v>1946</v>
      </c>
      <c r="D769">
        <v>32010222</v>
      </c>
    </row>
    <row r="770" spans="1:4">
      <c r="A770" s="17">
        <v>42423</v>
      </c>
      <c r="B770">
        <v>32010225</v>
      </c>
      <c r="C770" t="s">
        <v>1945</v>
      </c>
      <c r="D770">
        <v>32010225</v>
      </c>
    </row>
    <row r="771" spans="1:4">
      <c r="A771" s="17">
        <v>42423</v>
      </c>
      <c r="B771">
        <v>32010227</v>
      </c>
      <c r="C771" t="s">
        <v>1944</v>
      </c>
      <c r="D771">
        <v>32010227</v>
      </c>
    </row>
    <row r="772" spans="1:4">
      <c r="A772" s="17">
        <v>42423</v>
      </c>
      <c r="B772">
        <v>32010229</v>
      </c>
      <c r="C772" t="s">
        <v>1943</v>
      </c>
      <c r="D772">
        <v>32010229</v>
      </c>
    </row>
    <row r="773" spans="1:4">
      <c r="A773" s="17">
        <v>42423</v>
      </c>
      <c r="B773">
        <v>32010233</v>
      </c>
      <c r="C773" t="s">
        <v>1942</v>
      </c>
      <c r="D773">
        <v>32010233</v>
      </c>
    </row>
    <row r="774" spans="1:4">
      <c r="A774" s="17">
        <v>42423</v>
      </c>
      <c r="B774">
        <v>32010234</v>
      </c>
      <c r="C774" t="s">
        <v>1941</v>
      </c>
      <c r="D774">
        <v>32010234</v>
      </c>
    </row>
    <row r="775" spans="1:4">
      <c r="A775" s="17">
        <v>42423</v>
      </c>
      <c r="B775">
        <v>32010238</v>
      </c>
      <c r="C775" t="s">
        <v>1940</v>
      </c>
      <c r="D775">
        <v>32010238</v>
      </c>
    </row>
    <row r="776" spans="1:4">
      <c r="A776" s="17">
        <v>42423</v>
      </c>
      <c r="B776">
        <v>32010239</v>
      </c>
      <c r="C776" t="s">
        <v>1939</v>
      </c>
      <c r="D776">
        <v>32010239</v>
      </c>
    </row>
    <row r="777" spans="1:4">
      <c r="A777" s="17">
        <v>42423</v>
      </c>
      <c r="B777">
        <v>32010242</v>
      </c>
      <c r="C777" t="s">
        <v>1938</v>
      </c>
      <c r="D777">
        <v>32010242</v>
      </c>
    </row>
    <row r="778" spans="1:4">
      <c r="A778" s="17">
        <v>42423</v>
      </c>
      <c r="B778">
        <v>32010243</v>
      </c>
      <c r="C778" t="s">
        <v>1937</v>
      </c>
      <c r="D778">
        <v>32010243</v>
      </c>
    </row>
    <row r="779" spans="1:4">
      <c r="A779" s="17">
        <v>42423</v>
      </c>
      <c r="B779">
        <v>32010247</v>
      </c>
      <c r="C779" t="s">
        <v>1936</v>
      </c>
      <c r="D779">
        <v>32010247</v>
      </c>
    </row>
    <row r="780" spans="1:4">
      <c r="A780" s="17">
        <v>42423</v>
      </c>
      <c r="B780">
        <v>32010248</v>
      </c>
      <c r="C780" t="s">
        <v>1935</v>
      </c>
      <c r="D780">
        <v>32010248</v>
      </c>
    </row>
    <row r="781" spans="1:4">
      <c r="A781" s="17">
        <v>42423</v>
      </c>
      <c r="B781">
        <v>32010252</v>
      </c>
      <c r="C781" t="s">
        <v>1934</v>
      </c>
      <c r="D781">
        <v>32010252</v>
      </c>
    </row>
    <row r="782" spans="1:4">
      <c r="A782" s="17">
        <v>42423</v>
      </c>
      <c r="B782">
        <v>32010255</v>
      </c>
      <c r="C782" t="s">
        <v>1933</v>
      </c>
      <c r="D782">
        <v>32010255</v>
      </c>
    </row>
    <row r="783" spans="1:4">
      <c r="A783" s="17">
        <v>42423</v>
      </c>
      <c r="B783">
        <v>32010256</v>
      </c>
      <c r="C783" t="s">
        <v>1932</v>
      </c>
      <c r="D783">
        <v>32010256</v>
      </c>
    </row>
    <row r="784" spans="1:4">
      <c r="A784" s="17">
        <v>42423</v>
      </c>
      <c r="B784">
        <v>32010260</v>
      </c>
      <c r="C784" t="s">
        <v>1931</v>
      </c>
      <c r="D784">
        <v>32010260</v>
      </c>
    </row>
    <row r="785" spans="1:4">
      <c r="A785" s="17">
        <v>42423</v>
      </c>
      <c r="B785">
        <v>32010261</v>
      </c>
      <c r="C785" t="s">
        <v>1930</v>
      </c>
      <c r="D785">
        <v>32010261</v>
      </c>
    </row>
    <row r="786" spans="1:4">
      <c r="A786" s="17">
        <v>42423</v>
      </c>
      <c r="B786">
        <v>32010265</v>
      </c>
      <c r="C786" t="s">
        <v>1929</v>
      </c>
      <c r="D786">
        <v>32010265</v>
      </c>
    </row>
    <row r="787" spans="1:4">
      <c r="A787" s="17">
        <v>42423</v>
      </c>
      <c r="B787">
        <v>32010266</v>
      </c>
      <c r="C787" t="s">
        <v>1928</v>
      </c>
      <c r="D787">
        <v>32010266</v>
      </c>
    </row>
    <row r="788" spans="1:4">
      <c r="A788" s="17">
        <v>42423</v>
      </c>
      <c r="B788">
        <v>32010271</v>
      </c>
      <c r="C788" t="s">
        <v>1927</v>
      </c>
      <c r="D788">
        <v>32010271</v>
      </c>
    </row>
    <row r="789" spans="1:4">
      <c r="A789" s="17">
        <v>42423</v>
      </c>
      <c r="B789">
        <v>32010272</v>
      </c>
      <c r="C789" t="s">
        <v>1926</v>
      </c>
      <c r="D789">
        <v>32010272</v>
      </c>
    </row>
    <row r="790" spans="1:4">
      <c r="A790" s="17">
        <v>42423</v>
      </c>
      <c r="B790">
        <v>32010276</v>
      </c>
      <c r="C790" t="s">
        <v>1925</v>
      </c>
      <c r="D790">
        <v>32010276</v>
      </c>
    </row>
    <row r="791" spans="1:4">
      <c r="A791" s="17">
        <v>42423</v>
      </c>
      <c r="B791">
        <v>32010278</v>
      </c>
      <c r="C791" t="s">
        <v>1924</v>
      </c>
      <c r="D791">
        <v>32010278</v>
      </c>
    </row>
    <row r="792" spans="1:4">
      <c r="A792" s="17">
        <v>42423</v>
      </c>
      <c r="B792">
        <v>32010282</v>
      </c>
      <c r="C792" t="s">
        <v>1923</v>
      </c>
      <c r="D792">
        <v>32010282</v>
      </c>
    </row>
    <row r="793" spans="1:4">
      <c r="A793" s="17">
        <v>42423</v>
      </c>
      <c r="B793">
        <v>32010286</v>
      </c>
      <c r="C793" t="s">
        <v>1922</v>
      </c>
      <c r="D793">
        <v>32010286</v>
      </c>
    </row>
    <row r="794" spans="1:4">
      <c r="A794" s="17">
        <v>42423</v>
      </c>
      <c r="B794">
        <v>32010287</v>
      </c>
      <c r="C794" t="s">
        <v>1921</v>
      </c>
      <c r="D794">
        <v>32010287</v>
      </c>
    </row>
    <row r="795" spans="1:4">
      <c r="A795" s="17">
        <v>42423</v>
      </c>
      <c r="B795">
        <v>32010292</v>
      </c>
      <c r="C795" t="s">
        <v>1920</v>
      </c>
      <c r="D795">
        <v>32010292</v>
      </c>
    </row>
    <row r="796" spans="1:4">
      <c r="A796" s="17">
        <v>42423</v>
      </c>
      <c r="B796">
        <v>32010293</v>
      </c>
      <c r="C796" t="s">
        <v>1919</v>
      </c>
      <c r="D796">
        <v>32010293</v>
      </c>
    </row>
    <row r="797" spans="1:4">
      <c r="A797" s="17">
        <v>42423</v>
      </c>
      <c r="B797">
        <v>32010297</v>
      </c>
      <c r="C797" t="s">
        <v>1918</v>
      </c>
      <c r="D797">
        <v>32010297</v>
      </c>
    </row>
    <row r="798" spans="1:4">
      <c r="A798" s="17">
        <v>42423</v>
      </c>
      <c r="B798">
        <v>32010298</v>
      </c>
      <c r="C798" t="s">
        <v>1917</v>
      </c>
      <c r="D798">
        <v>32010298</v>
      </c>
    </row>
    <row r="799" spans="1:4">
      <c r="A799" s="17">
        <v>42423</v>
      </c>
      <c r="B799">
        <v>32010302</v>
      </c>
      <c r="C799" t="s">
        <v>1916</v>
      </c>
      <c r="D799">
        <v>32010302</v>
      </c>
    </row>
    <row r="800" spans="1:4">
      <c r="A800" s="17">
        <v>42423</v>
      </c>
      <c r="B800">
        <v>32010305</v>
      </c>
      <c r="C800" t="s">
        <v>1915</v>
      </c>
      <c r="D800">
        <v>32010305</v>
      </c>
    </row>
    <row r="801" spans="1:4">
      <c r="A801" s="17">
        <v>42423</v>
      </c>
      <c r="B801">
        <v>32010308</v>
      </c>
      <c r="C801" t="s">
        <v>1914</v>
      </c>
      <c r="D801">
        <v>32010308</v>
      </c>
    </row>
    <row r="802" spans="1:4">
      <c r="A802" s="17">
        <v>42423</v>
      </c>
      <c r="B802">
        <v>32010310</v>
      </c>
      <c r="C802" t="s">
        <v>1913</v>
      </c>
      <c r="D802">
        <v>32010310</v>
      </c>
    </row>
    <row r="803" spans="1:4">
      <c r="A803" s="17">
        <v>42423</v>
      </c>
      <c r="B803">
        <v>32010314</v>
      </c>
      <c r="C803" t="s">
        <v>1912</v>
      </c>
      <c r="D803">
        <v>32010314</v>
      </c>
    </row>
    <row r="804" spans="1:4">
      <c r="A804" s="17">
        <v>42423</v>
      </c>
      <c r="B804">
        <v>32010316</v>
      </c>
      <c r="C804" t="s">
        <v>1911</v>
      </c>
      <c r="D804">
        <v>32010316</v>
      </c>
    </row>
    <row r="805" spans="1:4">
      <c r="A805" s="17">
        <v>42423</v>
      </c>
      <c r="B805">
        <v>32010318</v>
      </c>
      <c r="C805" t="s">
        <v>1910</v>
      </c>
      <c r="D805">
        <v>32010318</v>
      </c>
    </row>
    <row r="806" spans="1:4">
      <c r="A806" s="17">
        <v>42423</v>
      </c>
      <c r="B806">
        <v>32010322</v>
      </c>
      <c r="C806" t="s">
        <v>1909</v>
      </c>
      <c r="D806">
        <v>32010322</v>
      </c>
    </row>
    <row r="807" spans="1:4">
      <c r="A807" s="17">
        <v>42423</v>
      </c>
      <c r="B807">
        <v>32010324</v>
      </c>
      <c r="C807" t="s">
        <v>1908</v>
      </c>
      <c r="D807">
        <v>32010324</v>
      </c>
    </row>
    <row r="808" spans="1:4">
      <c r="A808" s="17">
        <v>42423</v>
      </c>
      <c r="B808">
        <v>32010328</v>
      </c>
      <c r="C808" t="s">
        <v>1907</v>
      </c>
      <c r="D808">
        <v>32010328</v>
      </c>
    </row>
    <row r="809" spans="1:4">
      <c r="A809" s="17">
        <v>42423</v>
      </c>
      <c r="B809">
        <v>32010329</v>
      </c>
      <c r="C809" t="s">
        <v>1906</v>
      </c>
      <c r="D809">
        <v>32010329</v>
      </c>
    </row>
    <row r="810" spans="1:4">
      <c r="A810" s="17">
        <v>42423</v>
      </c>
      <c r="B810">
        <v>32010333</v>
      </c>
      <c r="C810" t="s">
        <v>1905</v>
      </c>
      <c r="D810">
        <v>32010333</v>
      </c>
    </row>
    <row r="811" spans="1:4">
      <c r="A811" s="17">
        <v>42423</v>
      </c>
      <c r="B811">
        <v>32010335</v>
      </c>
      <c r="C811" t="s">
        <v>1904</v>
      </c>
      <c r="D811">
        <v>32010335</v>
      </c>
    </row>
    <row r="812" spans="1:4">
      <c r="A812" s="17">
        <v>42423</v>
      </c>
      <c r="B812">
        <v>32010340</v>
      </c>
      <c r="C812" t="s">
        <v>1903</v>
      </c>
      <c r="D812">
        <v>32010340</v>
      </c>
    </row>
    <row r="813" spans="1:4">
      <c r="A813" s="17">
        <v>42423</v>
      </c>
      <c r="B813">
        <v>32010343</v>
      </c>
      <c r="C813" t="s">
        <v>1902</v>
      </c>
      <c r="D813">
        <v>32010343</v>
      </c>
    </row>
    <row r="814" spans="1:4">
      <c r="A814" s="17">
        <v>42423</v>
      </c>
      <c r="B814">
        <v>32010346</v>
      </c>
      <c r="C814" t="s">
        <v>1901</v>
      </c>
      <c r="D814">
        <v>32010346</v>
      </c>
    </row>
    <row r="815" spans="1:4">
      <c r="A815" s="17">
        <v>42423</v>
      </c>
      <c r="B815">
        <v>32010349</v>
      </c>
      <c r="C815" t="s">
        <v>1900</v>
      </c>
      <c r="D815">
        <v>32010349</v>
      </c>
    </row>
    <row r="816" spans="1:4">
      <c r="A816" s="17">
        <v>42423</v>
      </c>
      <c r="B816">
        <v>32010352</v>
      </c>
      <c r="C816" t="s">
        <v>1899</v>
      </c>
      <c r="D816">
        <v>32010352</v>
      </c>
    </row>
    <row r="817" spans="1:4">
      <c r="A817" s="17">
        <v>42423</v>
      </c>
      <c r="B817">
        <v>32010356</v>
      </c>
      <c r="C817" t="s">
        <v>1898</v>
      </c>
      <c r="D817">
        <v>32010356</v>
      </c>
    </row>
    <row r="818" spans="1:4">
      <c r="A818" s="17">
        <v>42423</v>
      </c>
      <c r="B818">
        <v>32010358</v>
      </c>
      <c r="C818" t="s">
        <v>1897</v>
      </c>
      <c r="D818">
        <v>32010358</v>
      </c>
    </row>
    <row r="819" spans="1:4">
      <c r="A819" s="17">
        <v>42423</v>
      </c>
      <c r="B819">
        <v>32010362</v>
      </c>
      <c r="C819" t="s">
        <v>1896</v>
      </c>
      <c r="D819">
        <v>32010362</v>
      </c>
    </row>
    <row r="820" spans="1:4">
      <c r="A820" s="17">
        <v>42423</v>
      </c>
      <c r="B820">
        <v>32010365</v>
      </c>
      <c r="C820" t="s">
        <v>1895</v>
      </c>
      <c r="D820">
        <v>32010365</v>
      </c>
    </row>
    <row r="821" spans="1:4">
      <c r="A821" s="17">
        <v>42423</v>
      </c>
      <c r="B821">
        <v>32010368</v>
      </c>
      <c r="C821" t="s">
        <v>1894</v>
      </c>
      <c r="D821">
        <v>32010368</v>
      </c>
    </row>
    <row r="822" spans="1:4">
      <c r="A822" s="17">
        <v>42423</v>
      </c>
      <c r="B822">
        <v>32010370</v>
      </c>
      <c r="C822" t="s">
        <v>1893</v>
      </c>
      <c r="D822">
        <v>32010370</v>
      </c>
    </row>
    <row r="823" spans="1:4">
      <c r="A823" s="17">
        <v>42423</v>
      </c>
      <c r="B823">
        <v>32010374</v>
      </c>
      <c r="C823" t="s">
        <v>1892</v>
      </c>
      <c r="D823">
        <v>32010374</v>
      </c>
    </row>
    <row r="824" spans="1:4">
      <c r="A824" s="17">
        <v>42423</v>
      </c>
      <c r="B824">
        <v>32010377</v>
      </c>
      <c r="C824" t="s">
        <v>1891</v>
      </c>
      <c r="D824">
        <v>32010377</v>
      </c>
    </row>
    <row r="825" spans="1:4">
      <c r="A825" s="17">
        <v>42423</v>
      </c>
      <c r="B825">
        <v>32010381</v>
      </c>
      <c r="C825" t="s">
        <v>1890</v>
      </c>
      <c r="D825">
        <v>32010381</v>
      </c>
    </row>
    <row r="826" spans="1:4">
      <c r="A826" s="17">
        <v>42423</v>
      </c>
      <c r="B826">
        <v>32010386</v>
      </c>
      <c r="C826" t="s">
        <v>1889</v>
      </c>
      <c r="D826">
        <v>32010386</v>
      </c>
    </row>
    <row r="827" spans="1:4">
      <c r="A827" s="17">
        <v>42423</v>
      </c>
      <c r="B827">
        <v>32010387</v>
      </c>
      <c r="C827" t="s">
        <v>1888</v>
      </c>
      <c r="D827">
        <v>32010387</v>
      </c>
    </row>
    <row r="828" spans="1:4">
      <c r="A828" s="17">
        <v>42423</v>
      </c>
      <c r="B828">
        <v>32010392</v>
      </c>
      <c r="C828" t="s">
        <v>1887</v>
      </c>
      <c r="D828">
        <v>32010392</v>
      </c>
    </row>
    <row r="829" spans="1:4">
      <c r="A829" s="17">
        <v>42423</v>
      </c>
      <c r="B829">
        <v>32010393</v>
      </c>
      <c r="C829" t="s">
        <v>1886</v>
      </c>
      <c r="D829">
        <v>32010393</v>
      </c>
    </row>
    <row r="830" spans="1:4">
      <c r="A830" s="17">
        <v>42423</v>
      </c>
      <c r="B830">
        <v>32010397</v>
      </c>
      <c r="C830" t="s">
        <v>1885</v>
      </c>
      <c r="D830">
        <v>32010397</v>
      </c>
    </row>
    <row r="831" spans="1:4">
      <c r="A831" s="17">
        <v>42423</v>
      </c>
      <c r="B831">
        <v>32010399</v>
      </c>
      <c r="C831" t="s">
        <v>1884</v>
      </c>
      <c r="D831">
        <v>32010399</v>
      </c>
    </row>
    <row r="832" spans="1:4">
      <c r="A832" s="17">
        <v>42423</v>
      </c>
      <c r="B832">
        <v>32010403</v>
      </c>
      <c r="C832" t="s">
        <v>1883</v>
      </c>
      <c r="D832">
        <v>32010403</v>
      </c>
    </row>
    <row r="833" spans="1:4">
      <c r="A833" s="17">
        <v>42423</v>
      </c>
      <c r="B833">
        <v>32010407</v>
      </c>
      <c r="C833" t="s">
        <v>1882</v>
      </c>
      <c r="D833">
        <v>32010407</v>
      </c>
    </row>
    <row r="834" spans="1:4">
      <c r="A834" s="17">
        <v>42423</v>
      </c>
      <c r="B834">
        <v>32010408</v>
      </c>
      <c r="C834" t="s">
        <v>1881</v>
      </c>
      <c r="D834">
        <v>32010408</v>
      </c>
    </row>
    <row r="835" spans="1:4">
      <c r="A835" s="17">
        <v>42423</v>
      </c>
      <c r="B835">
        <v>32010412</v>
      </c>
      <c r="C835" t="s">
        <v>1880</v>
      </c>
      <c r="D835">
        <v>32010412</v>
      </c>
    </row>
    <row r="836" spans="1:4">
      <c r="A836" s="17">
        <v>42423</v>
      </c>
      <c r="B836">
        <v>32010414</v>
      </c>
      <c r="C836" t="s">
        <v>1879</v>
      </c>
      <c r="D836">
        <v>32010414</v>
      </c>
    </row>
    <row r="837" spans="1:4">
      <c r="A837" s="17">
        <v>42423</v>
      </c>
      <c r="B837">
        <v>32010420</v>
      </c>
      <c r="C837" t="s">
        <v>1878</v>
      </c>
      <c r="D837">
        <v>32010420</v>
      </c>
    </row>
    <row r="838" spans="1:4">
      <c r="A838" s="17">
        <v>42423</v>
      </c>
      <c r="B838">
        <v>32010422</v>
      </c>
      <c r="C838" t="s">
        <v>1877</v>
      </c>
      <c r="D838">
        <v>32010422</v>
      </c>
    </row>
    <row r="839" spans="1:4">
      <c r="A839" s="17">
        <v>42423</v>
      </c>
      <c r="B839">
        <v>32010427</v>
      </c>
      <c r="C839" t="s">
        <v>1876</v>
      </c>
      <c r="D839">
        <v>32010427</v>
      </c>
    </row>
    <row r="840" spans="1:4">
      <c r="A840" s="17">
        <v>42423</v>
      </c>
      <c r="B840">
        <v>32010428</v>
      </c>
      <c r="C840" t="s">
        <v>1875</v>
      </c>
      <c r="D840">
        <v>32010428</v>
      </c>
    </row>
    <row r="841" spans="1:4">
      <c r="A841" s="17">
        <v>42423</v>
      </c>
      <c r="B841">
        <v>32010431</v>
      </c>
      <c r="C841" t="s">
        <v>1874</v>
      </c>
      <c r="D841">
        <v>32010431</v>
      </c>
    </row>
    <row r="842" spans="1:4">
      <c r="A842" s="17">
        <v>42423</v>
      </c>
      <c r="B842">
        <v>32010433</v>
      </c>
      <c r="C842" t="s">
        <v>1873</v>
      </c>
      <c r="D842">
        <v>32010433</v>
      </c>
    </row>
    <row r="843" spans="1:4">
      <c r="A843" s="17">
        <v>42423</v>
      </c>
      <c r="B843">
        <v>32010435</v>
      </c>
      <c r="C843" t="s">
        <v>1872</v>
      </c>
      <c r="D843">
        <v>32010435</v>
      </c>
    </row>
    <row r="844" spans="1:4">
      <c r="A844" s="17">
        <v>42423</v>
      </c>
      <c r="B844">
        <v>32010438</v>
      </c>
      <c r="C844" t="s">
        <v>1871</v>
      </c>
      <c r="D844">
        <v>32010438</v>
      </c>
    </row>
    <row r="845" spans="1:4">
      <c r="A845" s="17">
        <v>42423</v>
      </c>
      <c r="B845">
        <v>32010440</v>
      </c>
      <c r="C845" t="s">
        <v>1870</v>
      </c>
      <c r="D845">
        <v>32010440</v>
      </c>
    </row>
    <row r="846" spans="1:4">
      <c r="A846" s="17">
        <v>42423</v>
      </c>
      <c r="B846">
        <v>32010444</v>
      </c>
      <c r="C846" t="s">
        <v>1869</v>
      </c>
      <c r="D846">
        <v>32010444</v>
      </c>
    </row>
    <row r="847" spans="1:4">
      <c r="A847" s="17">
        <v>42423</v>
      </c>
      <c r="B847">
        <v>32010445</v>
      </c>
      <c r="C847" t="s">
        <v>1868</v>
      </c>
      <c r="D847">
        <v>32010445</v>
      </c>
    </row>
    <row r="848" spans="1:4">
      <c r="A848" s="17">
        <v>42423</v>
      </c>
      <c r="B848">
        <v>32010450</v>
      </c>
      <c r="C848" t="s">
        <v>1867</v>
      </c>
      <c r="D848">
        <v>32010450</v>
      </c>
    </row>
    <row r="849" spans="1:4">
      <c r="A849" s="17">
        <v>42423</v>
      </c>
      <c r="B849">
        <v>32010453</v>
      </c>
      <c r="C849" t="s">
        <v>1866</v>
      </c>
      <c r="D849">
        <v>32010453</v>
      </c>
    </row>
    <row r="850" spans="1:4">
      <c r="A850" s="17">
        <v>42423</v>
      </c>
      <c r="B850">
        <v>32010457</v>
      </c>
      <c r="C850" t="s">
        <v>1865</v>
      </c>
      <c r="D850">
        <v>32010457</v>
      </c>
    </row>
    <row r="851" spans="1:4">
      <c r="A851" s="17">
        <v>42423</v>
      </c>
      <c r="B851">
        <v>32010458</v>
      </c>
      <c r="C851" t="s">
        <v>1864</v>
      </c>
      <c r="D851">
        <v>32010458</v>
      </c>
    </row>
    <row r="852" spans="1:4">
      <c r="A852" s="17">
        <v>42423</v>
      </c>
      <c r="B852">
        <v>32010461</v>
      </c>
      <c r="C852" t="s">
        <v>1863</v>
      </c>
      <c r="D852">
        <v>32010461</v>
      </c>
    </row>
    <row r="853" spans="1:4">
      <c r="A853" s="17">
        <v>42423</v>
      </c>
      <c r="B853">
        <v>32010462</v>
      </c>
      <c r="C853" t="s">
        <v>1862</v>
      </c>
      <c r="D853">
        <v>32010462</v>
      </c>
    </row>
    <row r="854" spans="1:4">
      <c r="A854" s="17">
        <v>42423</v>
      </c>
      <c r="B854">
        <v>32010465</v>
      </c>
      <c r="C854" t="s">
        <v>1861</v>
      </c>
      <c r="D854">
        <v>32010465</v>
      </c>
    </row>
    <row r="855" spans="1:4">
      <c r="A855" s="17">
        <v>42423</v>
      </c>
      <c r="B855">
        <v>32010466</v>
      </c>
      <c r="C855" t="s">
        <v>1860</v>
      </c>
      <c r="D855">
        <v>32010466</v>
      </c>
    </row>
    <row r="856" spans="1:4">
      <c r="A856" s="17">
        <v>42423</v>
      </c>
      <c r="B856">
        <v>32010469</v>
      </c>
      <c r="C856" t="s">
        <v>1859</v>
      </c>
      <c r="D856">
        <v>32010469</v>
      </c>
    </row>
    <row r="857" spans="1:4">
      <c r="A857" s="17">
        <v>42423</v>
      </c>
      <c r="B857">
        <v>32010473</v>
      </c>
      <c r="C857" t="s">
        <v>1858</v>
      </c>
      <c r="D857">
        <v>32010473</v>
      </c>
    </row>
    <row r="858" spans="1:4">
      <c r="A858" s="17">
        <v>42423</v>
      </c>
      <c r="B858">
        <v>32010475</v>
      </c>
      <c r="C858" t="s">
        <v>1857</v>
      </c>
      <c r="D858">
        <v>32010475</v>
      </c>
    </row>
    <row r="859" spans="1:4">
      <c r="A859" s="17">
        <v>42423</v>
      </c>
      <c r="B859">
        <v>32010478</v>
      </c>
      <c r="C859" t="s">
        <v>1856</v>
      </c>
      <c r="D859">
        <v>32010478</v>
      </c>
    </row>
    <row r="860" spans="1:4">
      <c r="A860" s="17">
        <v>42423</v>
      </c>
      <c r="B860">
        <v>32010480</v>
      </c>
      <c r="C860" t="s">
        <v>1855</v>
      </c>
      <c r="D860">
        <v>32010480</v>
      </c>
    </row>
    <row r="861" spans="1:4">
      <c r="A861" s="17">
        <v>42423</v>
      </c>
      <c r="B861">
        <v>32010483</v>
      </c>
      <c r="C861" t="s">
        <v>1854</v>
      </c>
      <c r="D861">
        <v>32010483</v>
      </c>
    </row>
    <row r="862" spans="1:4">
      <c r="A862" s="17">
        <v>42423</v>
      </c>
      <c r="B862">
        <v>32010484</v>
      </c>
      <c r="C862" t="s">
        <v>1853</v>
      </c>
      <c r="D862">
        <v>32010484</v>
      </c>
    </row>
    <row r="863" spans="1:4">
      <c r="A863" s="17">
        <v>42423</v>
      </c>
      <c r="B863">
        <v>32010489</v>
      </c>
      <c r="C863" t="s">
        <v>1852</v>
      </c>
      <c r="D863">
        <v>32010489</v>
      </c>
    </row>
    <row r="864" spans="1:4">
      <c r="A864" s="17">
        <v>42423</v>
      </c>
      <c r="B864">
        <v>32010490</v>
      </c>
      <c r="C864" t="s">
        <v>1851</v>
      </c>
      <c r="D864">
        <v>32010490</v>
      </c>
    </row>
    <row r="865" spans="1:4">
      <c r="A865" s="17">
        <v>42423</v>
      </c>
      <c r="B865">
        <v>32010493</v>
      </c>
      <c r="C865" t="s">
        <v>1850</v>
      </c>
      <c r="D865">
        <v>32010493</v>
      </c>
    </row>
    <row r="866" spans="1:4">
      <c r="A866" s="17">
        <v>42423</v>
      </c>
      <c r="B866">
        <v>32010495</v>
      </c>
      <c r="C866" t="s">
        <v>1849</v>
      </c>
      <c r="D866">
        <v>32010495</v>
      </c>
    </row>
    <row r="867" spans="1:4">
      <c r="A867" s="17">
        <v>42423</v>
      </c>
      <c r="B867">
        <v>32010500</v>
      </c>
      <c r="C867" t="s">
        <v>1848</v>
      </c>
      <c r="D867">
        <v>32010500</v>
      </c>
    </row>
    <row r="868" spans="1:4">
      <c r="A868" s="17">
        <v>42423</v>
      </c>
      <c r="B868">
        <v>32010502</v>
      </c>
      <c r="C868" t="s">
        <v>1847</v>
      </c>
      <c r="D868">
        <v>32010502</v>
      </c>
    </row>
    <row r="869" spans="1:4">
      <c r="A869" s="17">
        <v>42423</v>
      </c>
      <c r="B869">
        <v>32010507</v>
      </c>
      <c r="C869" t="s">
        <v>1846</v>
      </c>
      <c r="D869">
        <v>32010507</v>
      </c>
    </row>
    <row r="870" spans="1:4">
      <c r="A870" s="17">
        <v>42423</v>
      </c>
      <c r="B870">
        <v>32010509</v>
      </c>
      <c r="C870" t="s">
        <v>1845</v>
      </c>
      <c r="D870">
        <v>32010509</v>
      </c>
    </row>
    <row r="871" spans="1:4">
      <c r="A871" s="17">
        <v>42423</v>
      </c>
      <c r="B871">
        <v>32010512</v>
      </c>
      <c r="C871" t="s">
        <v>1844</v>
      </c>
      <c r="D871">
        <v>32010512</v>
      </c>
    </row>
    <row r="872" spans="1:4">
      <c r="A872" s="17">
        <v>42423</v>
      </c>
      <c r="B872">
        <v>32010515</v>
      </c>
      <c r="C872" t="s">
        <v>1843</v>
      </c>
      <c r="D872">
        <v>32010515</v>
      </c>
    </row>
    <row r="873" spans="1:4">
      <c r="A873" s="17">
        <v>42423</v>
      </c>
      <c r="B873">
        <v>32010517</v>
      </c>
      <c r="C873" t="s">
        <v>1842</v>
      </c>
      <c r="D873">
        <v>32010517</v>
      </c>
    </row>
    <row r="874" spans="1:4">
      <c r="A874" s="17">
        <v>42423</v>
      </c>
      <c r="B874">
        <v>32010520</v>
      </c>
      <c r="C874" t="s">
        <v>1841</v>
      </c>
      <c r="D874">
        <v>32010520</v>
      </c>
    </row>
    <row r="875" spans="1:4">
      <c r="A875" s="17">
        <v>42423</v>
      </c>
      <c r="B875">
        <v>32010521</v>
      </c>
      <c r="C875" t="s">
        <v>1840</v>
      </c>
      <c r="D875">
        <v>32010521</v>
      </c>
    </row>
    <row r="876" spans="1:4">
      <c r="A876" s="17">
        <v>42423</v>
      </c>
      <c r="B876">
        <v>32010524</v>
      </c>
      <c r="C876" t="s">
        <v>1839</v>
      </c>
      <c r="D876">
        <v>32010524</v>
      </c>
    </row>
    <row r="877" spans="1:4">
      <c r="A877" s="17">
        <v>42423</v>
      </c>
      <c r="B877">
        <v>32010525</v>
      </c>
      <c r="C877" t="s">
        <v>1838</v>
      </c>
      <c r="D877">
        <v>32010525</v>
      </c>
    </row>
    <row r="878" spans="1:4">
      <c r="A878" s="17">
        <v>42423</v>
      </c>
      <c r="B878">
        <v>32010529</v>
      </c>
      <c r="C878" t="s">
        <v>1837</v>
      </c>
      <c r="D878">
        <v>32010529</v>
      </c>
    </row>
    <row r="879" spans="1:4">
      <c r="A879" s="17">
        <v>42423</v>
      </c>
      <c r="B879">
        <v>32010530</v>
      </c>
      <c r="C879" t="s">
        <v>1836</v>
      </c>
      <c r="D879">
        <v>32010530</v>
      </c>
    </row>
    <row r="880" spans="1:4">
      <c r="A880" s="17">
        <v>42423</v>
      </c>
      <c r="B880">
        <v>32010535</v>
      </c>
      <c r="C880" t="s">
        <v>1835</v>
      </c>
      <c r="D880">
        <v>32010535</v>
      </c>
    </row>
    <row r="881" spans="1:4">
      <c r="A881" s="17">
        <v>42423</v>
      </c>
      <c r="B881">
        <v>32010536</v>
      </c>
      <c r="C881" t="s">
        <v>1834</v>
      </c>
      <c r="D881">
        <v>32010536</v>
      </c>
    </row>
    <row r="882" spans="1:4">
      <c r="A882" s="17">
        <v>42423</v>
      </c>
      <c r="B882">
        <v>32010540</v>
      </c>
      <c r="C882" t="s">
        <v>1833</v>
      </c>
      <c r="D882">
        <v>32010540</v>
      </c>
    </row>
    <row r="883" spans="1:4">
      <c r="A883" s="17">
        <v>42423</v>
      </c>
      <c r="B883">
        <v>32010541</v>
      </c>
      <c r="C883" t="s">
        <v>1832</v>
      </c>
      <c r="D883">
        <v>32010541</v>
      </c>
    </row>
    <row r="884" spans="1:4">
      <c r="A884" s="17">
        <v>42423</v>
      </c>
      <c r="B884">
        <v>32010547</v>
      </c>
      <c r="C884" t="s">
        <v>1831</v>
      </c>
      <c r="D884">
        <v>32010547</v>
      </c>
    </row>
    <row r="885" spans="1:4">
      <c r="A885" s="17">
        <v>42423</v>
      </c>
      <c r="B885">
        <v>32010549</v>
      </c>
      <c r="C885" t="s">
        <v>1830</v>
      </c>
      <c r="D885">
        <v>32010549</v>
      </c>
    </row>
    <row r="886" spans="1:4">
      <c r="A886" s="17">
        <v>42423</v>
      </c>
      <c r="B886">
        <v>32010551</v>
      </c>
      <c r="C886" t="s">
        <v>1829</v>
      </c>
      <c r="D886">
        <v>32010551</v>
      </c>
    </row>
    <row r="887" spans="1:4">
      <c r="A887" s="17">
        <v>42423</v>
      </c>
      <c r="B887">
        <v>32010554</v>
      </c>
      <c r="C887" t="s">
        <v>1828</v>
      </c>
      <c r="D887">
        <v>32010554</v>
      </c>
    </row>
    <row r="888" spans="1:4">
      <c r="A888" s="17">
        <v>42423</v>
      </c>
      <c r="B888">
        <v>32010555</v>
      </c>
      <c r="C888" t="s">
        <v>1827</v>
      </c>
      <c r="D888">
        <v>32010555</v>
      </c>
    </row>
    <row r="889" spans="1:4">
      <c r="A889" s="17">
        <v>42423</v>
      </c>
      <c r="B889">
        <v>32010558</v>
      </c>
      <c r="C889" t="s">
        <v>1826</v>
      </c>
      <c r="D889">
        <v>32010558</v>
      </c>
    </row>
    <row r="890" spans="1:4">
      <c r="A890" s="17">
        <v>42423</v>
      </c>
      <c r="B890">
        <v>32010561</v>
      </c>
      <c r="C890" t="s">
        <v>1825</v>
      </c>
      <c r="D890">
        <v>32010561</v>
      </c>
    </row>
    <row r="891" spans="1:4">
      <c r="A891" s="17">
        <v>42423</v>
      </c>
      <c r="B891">
        <v>32010562</v>
      </c>
      <c r="C891" t="s">
        <v>1824</v>
      </c>
      <c r="D891">
        <v>32010562</v>
      </c>
    </row>
    <row r="892" spans="1:4">
      <c r="A892" s="17">
        <v>42423</v>
      </c>
      <c r="B892">
        <v>32010566</v>
      </c>
      <c r="C892" t="s">
        <v>1823</v>
      </c>
      <c r="D892">
        <v>32010566</v>
      </c>
    </row>
    <row r="893" spans="1:4">
      <c r="A893" s="17">
        <v>42423</v>
      </c>
      <c r="B893">
        <v>32010569</v>
      </c>
      <c r="C893" t="s">
        <v>1822</v>
      </c>
      <c r="D893">
        <v>32010569</v>
      </c>
    </row>
    <row r="894" spans="1:4">
      <c r="A894" s="17">
        <v>42423</v>
      </c>
      <c r="B894">
        <v>32010571</v>
      </c>
      <c r="C894" t="s">
        <v>1821</v>
      </c>
      <c r="D894">
        <v>32010571</v>
      </c>
    </row>
    <row r="895" spans="1:4">
      <c r="A895" s="17">
        <v>42423</v>
      </c>
      <c r="B895">
        <v>32010583</v>
      </c>
      <c r="C895" t="s">
        <v>1820</v>
      </c>
      <c r="D895">
        <v>32010583</v>
      </c>
    </row>
    <row r="896" spans="1:4">
      <c r="A896" s="17">
        <v>42423</v>
      </c>
      <c r="B896">
        <v>32010585</v>
      </c>
      <c r="C896" t="s">
        <v>1819</v>
      </c>
      <c r="D896">
        <v>32010585</v>
      </c>
    </row>
    <row r="897" spans="1:4">
      <c r="A897" s="17">
        <v>42423</v>
      </c>
      <c r="B897">
        <v>32010588</v>
      </c>
      <c r="C897" t="s">
        <v>1818</v>
      </c>
      <c r="D897">
        <v>32010588</v>
      </c>
    </row>
    <row r="898" spans="1:4">
      <c r="A898" s="17">
        <v>42423</v>
      </c>
      <c r="B898">
        <v>32010589</v>
      </c>
      <c r="C898" t="s">
        <v>1817</v>
      </c>
      <c r="D898">
        <v>32010589</v>
      </c>
    </row>
    <row r="899" spans="1:4">
      <c r="A899" s="17">
        <v>42423</v>
      </c>
      <c r="B899">
        <v>32010592</v>
      </c>
      <c r="C899" t="s">
        <v>1816</v>
      </c>
      <c r="D899">
        <v>32010592</v>
      </c>
    </row>
    <row r="900" spans="1:4">
      <c r="A900" s="17">
        <v>42423</v>
      </c>
      <c r="B900">
        <v>32010595</v>
      </c>
      <c r="C900" t="s">
        <v>1815</v>
      </c>
      <c r="D900">
        <v>32010595</v>
      </c>
    </row>
    <row r="901" spans="1:4">
      <c r="A901" s="17">
        <v>42423</v>
      </c>
      <c r="B901">
        <v>32010598</v>
      </c>
      <c r="C901" t="s">
        <v>1814</v>
      </c>
      <c r="D901">
        <v>32010598</v>
      </c>
    </row>
    <row r="902" spans="1:4">
      <c r="A902" s="17">
        <v>42423</v>
      </c>
      <c r="B902">
        <v>32010603</v>
      </c>
      <c r="C902" t="s">
        <v>1813</v>
      </c>
      <c r="D902">
        <v>32010603</v>
      </c>
    </row>
    <row r="903" spans="1:4">
      <c r="A903" s="17">
        <v>42423</v>
      </c>
      <c r="B903">
        <v>32010605</v>
      </c>
      <c r="C903" t="s">
        <v>1812</v>
      </c>
      <c r="D903">
        <v>32010605</v>
      </c>
    </row>
    <row r="904" spans="1:4">
      <c r="A904" s="17">
        <v>42423</v>
      </c>
      <c r="B904">
        <v>32010606</v>
      </c>
      <c r="C904" t="s">
        <v>1811</v>
      </c>
      <c r="D904">
        <v>32010606</v>
      </c>
    </row>
    <row r="905" spans="1:4">
      <c r="A905" s="17">
        <v>42423</v>
      </c>
      <c r="B905">
        <v>32010608</v>
      </c>
      <c r="C905" t="s">
        <v>1810</v>
      </c>
      <c r="D905">
        <v>32010608</v>
      </c>
    </row>
    <row r="906" spans="1:4">
      <c r="A906" s="17">
        <v>42423</v>
      </c>
      <c r="B906">
        <v>32010610</v>
      </c>
      <c r="C906" t="s">
        <v>1809</v>
      </c>
      <c r="D906">
        <v>32010610</v>
      </c>
    </row>
    <row r="907" spans="1:4">
      <c r="A907" s="17">
        <v>42423</v>
      </c>
      <c r="B907">
        <v>32010611</v>
      </c>
      <c r="C907" t="s">
        <v>1808</v>
      </c>
      <c r="D907">
        <v>32010611</v>
      </c>
    </row>
    <row r="908" spans="1:4">
      <c r="A908" s="17">
        <v>42423</v>
      </c>
      <c r="B908">
        <v>32010613</v>
      </c>
      <c r="C908" t="s">
        <v>1807</v>
      </c>
      <c r="D908">
        <v>32010613</v>
      </c>
    </row>
    <row r="909" spans="1:4">
      <c r="A909" s="17">
        <v>42423</v>
      </c>
      <c r="B909">
        <v>32010614</v>
      </c>
      <c r="C909" t="s">
        <v>1806</v>
      </c>
      <c r="D909">
        <v>32010614</v>
      </c>
    </row>
    <row r="910" spans="1:4">
      <c r="A910" s="17">
        <v>42423</v>
      </c>
      <c r="B910">
        <v>32010617</v>
      </c>
      <c r="C910" t="s">
        <v>1805</v>
      </c>
      <c r="D910">
        <v>32010617</v>
      </c>
    </row>
    <row r="911" spans="1:4">
      <c r="A911" s="17">
        <v>42423</v>
      </c>
      <c r="B911">
        <v>32010618</v>
      </c>
      <c r="C911" t="s">
        <v>1804</v>
      </c>
      <c r="D911">
        <v>32010618</v>
      </c>
    </row>
    <row r="912" spans="1:4">
      <c r="A912" s="17">
        <v>42423</v>
      </c>
      <c r="B912">
        <v>32010620</v>
      </c>
      <c r="C912" t="s">
        <v>1803</v>
      </c>
      <c r="D912">
        <v>32010620</v>
      </c>
    </row>
    <row r="913" spans="1:4">
      <c r="A913" s="17">
        <v>42423</v>
      </c>
      <c r="B913">
        <v>32010621</v>
      </c>
      <c r="C913" t="s">
        <v>1802</v>
      </c>
      <c r="D913">
        <v>32010621</v>
      </c>
    </row>
    <row r="914" spans="1:4">
      <c r="A914" s="17">
        <v>42423</v>
      </c>
      <c r="B914">
        <v>32010625</v>
      </c>
      <c r="C914" t="s">
        <v>1801</v>
      </c>
      <c r="D914">
        <v>32010625</v>
      </c>
    </row>
    <row r="915" spans="1:4">
      <c r="A915" s="17">
        <v>42423</v>
      </c>
      <c r="B915">
        <v>32010627</v>
      </c>
      <c r="C915" t="s">
        <v>1800</v>
      </c>
      <c r="D915">
        <v>32010627</v>
      </c>
    </row>
    <row r="916" spans="1:4">
      <c r="A916" s="17">
        <v>42423</v>
      </c>
      <c r="B916">
        <v>32010630</v>
      </c>
      <c r="C916" t="s">
        <v>1799</v>
      </c>
      <c r="D916">
        <v>32010630</v>
      </c>
    </row>
    <row r="917" spans="1:4">
      <c r="A917" s="17">
        <v>42423</v>
      </c>
      <c r="B917">
        <v>32010631</v>
      </c>
      <c r="C917" t="s">
        <v>1798</v>
      </c>
      <c r="D917">
        <v>32010631</v>
      </c>
    </row>
    <row r="918" spans="1:4">
      <c r="A918" s="17">
        <v>42423</v>
      </c>
      <c r="B918">
        <v>32010635</v>
      </c>
      <c r="C918" t="s">
        <v>1797</v>
      </c>
      <c r="D918">
        <v>32010635</v>
      </c>
    </row>
    <row r="919" spans="1:4">
      <c r="A919" s="17">
        <v>42423</v>
      </c>
      <c r="B919">
        <v>32010637</v>
      </c>
      <c r="C919" t="s">
        <v>1796</v>
      </c>
      <c r="D919">
        <v>32010637</v>
      </c>
    </row>
    <row r="920" spans="1:4">
      <c r="A920" s="17">
        <v>42423</v>
      </c>
      <c r="B920">
        <v>32010639</v>
      </c>
      <c r="C920" t="s">
        <v>1795</v>
      </c>
      <c r="D920">
        <v>32010639</v>
      </c>
    </row>
    <row r="921" spans="1:4">
      <c r="A921" s="17">
        <v>42423</v>
      </c>
      <c r="B921">
        <v>32010641</v>
      </c>
      <c r="C921" t="s">
        <v>1794</v>
      </c>
      <c r="D921">
        <v>32010641</v>
      </c>
    </row>
    <row r="922" spans="1:4">
      <c r="A922" s="17">
        <v>42423</v>
      </c>
      <c r="B922">
        <v>32010644</v>
      </c>
      <c r="C922" t="s">
        <v>1793</v>
      </c>
      <c r="D922">
        <v>32010644</v>
      </c>
    </row>
    <row r="923" spans="1:4">
      <c r="A923" s="17">
        <v>42423</v>
      </c>
      <c r="B923">
        <v>32010645</v>
      </c>
      <c r="C923" t="s">
        <v>1792</v>
      </c>
      <c r="D923">
        <v>32010645</v>
      </c>
    </row>
    <row r="924" spans="1:4">
      <c r="A924" s="17">
        <v>42423</v>
      </c>
      <c r="B924">
        <v>32010647</v>
      </c>
      <c r="C924" t="s">
        <v>1791</v>
      </c>
      <c r="D924">
        <v>32010647</v>
      </c>
    </row>
    <row r="925" spans="1:4">
      <c r="A925" s="17">
        <v>42423</v>
      </c>
      <c r="B925">
        <v>32010651</v>
      </c>
      <c r="C925" t="s">
        <v>1790</v>
      </c>
      <c r="D925">
        <v>32010651</v>
      </c>
    </row>
    <row r="926" spans="1:4">
      <c r="A926" s="17">
        <v>42423</v>
      </c>
      <c r="B926">
        <v>32010652</v>
      </c>
      <c r="C926" t="s">
        <v>1789</v>
      </c>
      <c r="D926">
        <v>32010652</v>
      </c>
    </row>
    <row r="927" spans="1:4">
      <c r="A927" s="17">
        <v>42423</v>
      </c>
      <c r="B927">
        <v>32010655</v>
      </c>
      <c r="C927" t="s">
        <v>1788</v>
      </c>
      <c r="D927">
        <v>32010655</v>
      </c>
    </row>
    <row r="928" spans="1:4">
      <c r="A928" s="17">
        <v>42423</v>
      </c>
      <c r="B928">
        <v>32010656</v>
      </c>
      <c r="C928" t="s">
        <v>1787</v>
      </c>
      <c r="D928">
        <v>32010656</v>
      </c>
    </row>
    <row r="929" spans="1:4">
      <c r="A929" s="17">
        <v>42423</v>
      </c>
      <c r="B929">
        <v>32010659</v>
      </c>
      <c r="C929" t="s">
        <v>1786</v>
      </c>
      <c r="D929">
        <v>32010659</v>
      </c>
    </row>
    <row r="930" spans="1:4">
      <c r="A930" s="17">
        <v>42423</v>
      </c>
      <c r="B930">
        <v>32010661</v>
      </c>
      <c r="C930" t="s">
        <v>1785</v>
      </c>
      <c r="D930">
        <v>32010661</v>
      </c>
    </row>
    <row r="931" spans="1:4">
      <c r="A931" s="17">
        <v>42423</v>
      </c>
      <c r="B931">
        <v>32010664</v>
      </c>
      <c r="C931" t="s">
        <v>1784</v>
      </c>
      <c r="D931">
        <v>32010664</v>
      </c>
    </row>
    <row r="932" spans="1:4">
      <c r="A932" s="17">
        <v>42423</v>
      </c>
      <c r="B932">
        <v>32010665</v>
      </c>
      <c r="C932" t="s">
        <v>1783</v>
      </c>
      <c r="D932">
        <v>32010665</v>
      </c>
    </row>
    <row r="933" spans="1:4">
      <c r="A933" s="17">
        <v>42423</v>
      </c>
      <c r="B933">
        <v>32010667</v>
      </c>
      <c r="C933" t="s">
        <v>1782</v>
      </c>
      <c r="D933">
        <v>32010667</v>
      </c>
    </row>
    <row r="934" spans="1:4">
      <c r="A934" s="17">
        <v>42423</v>
      </c>
      <c r="B934">
        <v>32010670</v>
      </c>
      <c r="C934" t="s">
        <v>1781</v>
      </c>
      <c r="D934">
        <v>32010670</v>
      </c>
    </row>
    <row r="935" spans="1:4">
      <c r="A935" s="17">
        <v>42423</v>
      </c>
      <c r="B935">
        <v>32010672</v>
      </c>
      <c r="C935" t="s">
        <v>1780</v>
      </c>
      <c r="D935">
        <v>32010672</v>
      </c>
    </row>
    <row r="936" spans="1:4">
      <c r="A936" s="17">
        <v>42423</v>
      </c>
      <c r="B936">
        <v>32010674</v>
      </c>
      <c r="C936" t="s">
        <v>1779</v>
      </c>
      <c r="D936">
        <v>32010674</v>
      </c>
    </row>
    <row r="937" spans="1:4">
      <c r="A937" s="17">
        <v>42423</v>
      </c>
      <c r="B937">
        <v>32010675</v>
      </c>
      <c r="C937" t="s">
        <v>1778</v>
      </c>
      <c r="D937">
        <v>32010675</v>
      </c>
    </row>
    <row r="938" spans="1:4">
      <c r="A938" s="17">
        <v>42423</v>
      </c>
      <c r="B938">
        <v>32010680</v>
      </c>
      <c r="C938" t="s">
        <v>1777</v>
      </c>
      <c r="D938">
        <v>32010680</v>
      </c>
    </row>
    <row r="939" spans="1:4">
      <c r="A939" s="17">
        <v>42423</v>
      </c>
      <c r="B939">
        <v>32010681</v>
      </c>
      <c r="C939" t="s">
        <v>1776</v>
      </c>
      <c r="D939">
        <v>32010681</v>
      </c>
    </row>
    <row r="940" spans="1:4">
      <c r="A940" s="17">
        <v>42423</v>
      </c>
      <c r="B940">
        <v>32010685</v>
      </c>
      <c r="C940" t="s">
        <v>1775</v>
      </c>
      <c r="D940">
        <v>32010685</v>
      </c>
    </row>
    <row r="941" spans="1:4">
      <c r="A941" s="17">
        <v>42423</v>
      </c>
      <c r="B941">
        <v>32010686</v>
      </c>
      <c r="C941" t="s">
        <v>1774</v>
      </c>
      <c r="D941">
        <v>32010686</v>
      </c>
    </row>
    <row r="942" spans="1:4">
      <c r="A942" s="17">
        <v>42423</v>
      </c>
      <c r="B942">
        <v>32010688</v>
      </c>
      <c r="C942" t="s">
        <v>1773</v>
      </c>
      <c r="D942">
        <v>32010688</v>
      </c>
    </row>
    <row r="943" spans="1:4">
      <c r="A943" s="17">
        <v>42423</v>
      </c>
      <c r="B943">
        <v>32010690</v>
      </c>
      <c r="C943" t="s">
        <v>1772</v>
      </c>
      <c r="D943">
        <v>32010690</v>
      </c>
    </row>
    <row r="944" spans="1:4">
      <c r="A944" s="17">
        <v>42423</v>
      </c>
      <c r="B944">
        <v>32010693</v>
      </c>
      <c r="C944" t="s">
        <v>1771</v>
      </c>
      <c r="D944">
        <v>32010693</v>
      </c>
    </row>
    <row r="945" spans="1:4">
      <c r="A945" s="17">
        <v>42423</v>
      </c>
      <c r="B945">
        <v>32010695</v>
      </c>
      <c r="C945" t="s">
        <v>1770</v>
      </c>
      <c r="D945">
        <v>32010695</v>
      </c>
    </row>
    <row r="946" spans="1:4">
      <c r="A946" s="17">
        <v>42423</v>
      </c>
      <c r="B946">
        <v>32010698</v>
      </c>
      <c r="C946" t="s">
        <v>1769</v>
      </c>
      <c r="D946">
        <v>32010698</v>
      </c>
    </row>
    <row r="947" spans="1:4">
      <c r="A947" s="17">
        <v>42423</v>
      </c>
      <c r="B947">
        <v>32010701</v>
      </c>
      <c r="C947" t="s">
        <v>1768</v>
      </c>
      <c r="D947">
        <v>32010701</v>
      </c>
    </row>
    <row r="948" spans="1:4">
      <c r="A948" s="17">
        <v>42423</v>
      </c>
      <c r="B948">
        <v>32010705</v>
      </c>
      <c r="C948" t="s">
        <v>1767</v>
      </c>
      <c r="D948">
        <v>32010705</v>
      </c>
    </row>
    <row r="949" spans="1:4">
      <c r="A949" s="17">
        <v>42423</v>
      </c>
      <c r="B949">
        <v>32010707</v>
      </c>
      <c r="C949" t="s">
        <v>1766</v>
      </c>
      <c r="D949">
        <v>32010707</v>
      </c>
    </row>
    <row r="950" spans="1:4">
      <c r="A950" s="17">
        <v>42423</v>
      </c>
      <c r="B950">
        <v>32010710</v>
      </c>
      <c r="C950" t="s">
        <v>1765</v>
      </c>
      <c r="D950">
        <v>32010710</v>
      </c>
    </row>
    <row r="951" spans="1:4">
      <c r="A951" s="17">
        <v>42423</v>
      </c>
      <c r="B951">
        <v>32010712</v>
      </c>
      <c r="C951" t="s">
        <v>1764</v>
      </c>
      <c r="D951">
        <v>32010712</v>
      </c>
    </row>
    <row r="952" spans="1:4">
      <c r="A952" s="17">
        <v>42423</v>
      </c>
      <c r="B952">
        <v>32010715</v>
      </c>
      <c r="C952" t="s">
        <v>1763</v>
      </c>
      <c r="D952">
        <v>32010715</v>
      </c>
    </row>
    <row r="953" spans="1:4">
      <c r="A953" s="17">
        <v>42423</v>
      </c>
      <c r="B953">
        <v>32010717</v>
      </c>
      <c r="C953" t="s">
        <v>1762</v>
      </c>
      <c r="D953">
        <v>32010717</v>
      </c>
    </row>
    <row r="954" spans="1:4">
      <c r="A954" s="17">
        <v>42423</v>
      </c>
      <c r="B954">
        <v>32010719</v>
      </c>
      <c r="C954" t="s">
        <v>1761</v>
      </c>
      <c r="D954">
        <v>32010719</v>
      </c>
    </row>
    <row r="955" spans="1:4">
      <c r="A955" s="17">
        <v>42423</v>
      </c>
      <c r="B955">
        <v>32010723</v>
      </c>
      <c r="C955" t="s">
        <v>1760</v>
      </c>
      <c r="D955">
        <v>32010723</v>
      </c>
    </row>
    <row r="956" spans="1:4">
      <c r="A956" s="17">
        <v>42423</v>
      </c>
      <c r="B956">
        <v>32010724</v>
      </c>
      <c r="C956" t="s">
        <v>1759</v>
      </c>
      <c r="D956">
        <v>32010724</v>
      </c>
    </row>
    <row r="957" spans="1:4">
      <c r="A957" s="17">
        <v>42423</v>
      </c>
      <c r="B957">
        <v>32010727</v>
      </c>
      <c r="C957" t="s">
        <v>1758</v>
      </c>
      <c r="D957">
        <v>32010727</v>
      </c>
    </row>
    <row r="958" spans="1:4">
      <c r="A958" s="17">
        <v>42423</v>
      </c>
      <c r="B958">
        <v>32010729</v>
      </c>
      <c r="C958" t="s">
        <v>1757</v>
      </c>
      <c r="D958">
        <v>32010729</v>
      </c>
    </row>
    <row r="959" spans="1:4">
      <c r="A959" s="17">
        <v>42423</v>
      </c>
      <c r="B959">
        <v>32010732</v>
      </c>
      <c r="C959" t="s">
        <v>1756</v>
      </c>
      <c r="D959">
        <v>32010732</v>
      </c>
    </row>
    <row r="960" spans="1:4">
      <c r="A960" s="17">
        <v>42423</v>
      </c>
      <c r="B960">
        <v>32010734</v>
      </c>
      <c r="C960" t="s">
        <v>1755</v>
      </c>
      <c r="D960">
        <v>32010734</v>
      </c>
    </row>
    <row r="961" spans="1:4">
      <c r="A961" s="17">
        <v>42423</v>
      </c>
      <c r="B961">
        <v>32010736</v>
      </c>
      <c r="C961" t="s">
        <v>1754</v>
      </c>
      <c r="D961">
        <v>32010736</v>
      </c>
    </row>
    <row r="962" spans="1:4">
      <c r="A962" s="17">
        <v>42423</v>
      </c>
      <c r="B962">
        <v>32010737</v>
      </c>
      <c r="C962" t="s">
        <v>1753</v>
      </c>
      <c r="D962">
        <v>32010737</v>
      </c>
    </row>
    <row r="963" spans="1:4">
      <c r="A963" s="17">
        <v>42423</v>
      </c>
      <c r="B963">
        <v>32010740</v>
      </c>
      <c r="C963" t="s">
        <v>1752</v>
      </c>
      <c r="D963">
        <v>32010740</v>
      </c>
    </row>
    <row r="964" spans="1:4">
      <c r="A964" s="17">
        <v>42423</v>
      </c>
      <c r="B964">
        <v>32010743</v>
      </c>
      <c r="C964" t="s">
        <v>1751</v>
      </c>
      <c r="D964">
        <v>32010743</v>
      </c>
    </row>
    <row r="965" spans="1:4">
      <c r="A965" s="17">
        <v>42423</v>
      </c>
      <c r="B965">
        <v>32010746</v>
      </c>
      <c r="C965" t="s">
        <v>1750</v>
      </c>
      <c r="D965">
        <v>32010746</v>
      </c>
    </row>
    <row r="966" spans="1:4">
      <c r="A966" s="17">
        <v>42423</v>
      </c>
      <c r="B966">
        <v>32010747</v>
      </c>
      <c r="C966" t="s">
        <v>1749</v>
      </c>
      <c r="D966">
        <v>32010747</v>
      </c>
    </row>
    <row r="967" spans="1:4">
      <c r="A967" s="17">
        <v>42423</v>
      </c>
      <c r="B967">
        <v>32010750</v>
      </c>
      <c r="C967" t="s">
        <v>1748</v>
      </c>
      <c r="D967">
        <v>32010750</v>
      </c>
    </row>
    <row r="968" spans="1:4">
      <c r="A968" s="17">
        <v>42423</v>
      </c>
      <c r="B968">
        <v>32010752</v>
      </c>
      <c r="C968" t="s">
        <v>1747</v>
      </c>
      <c r="D968">
        <v>32010752</v>
      </c>
    </row>
    <row r="969" spans="1:4">
      <c r="A969" s="17">
        <v>42423</v>
      </c>
      <c r="B969">
        <v>32010754</v>
      </c>
      <c r="C969" t="s">
        <v>1746</v>
      </c>
      <c r="D969">
        <v>32010754</v>
      </c>
    </row>
    <row r="970" spans="1:4">
      <c r="A970" s="17">
        <v>42423</v>
      </c>
      <c r="B970">
        <v>32010756</v>
      </c>
      <c r="C970" t="s">
        <v>1745</v>
      </c>
      <c r="D970">
        <v>32010756</v>
      </c>
    </row>
    <row r="971" spans="1:4">
      <c r="A971" s="17">
        <v>42423</v>
      </c>
      <c r="B971">
        <v>32010757</v>
      </c>
      <c r="C971" t="s">
        <v>1744</v>
      </c>
      <c r="D971">
        <v>32010757</v>
      </c>
    </row>
    <row r="972" spans="1:4">
      <c r="A972" s="17">
        <v>42423</v>
      </c>
      <c r="B972">
        <v>32010759</v>
      </c>
      <c r="C972" t="s">
        <v>1743</v>
      </c>
      <c r="D972">
        <v>32010759</v>
      </c>
    </row>
    <row r="973" spans="1:4">
      <c r="A973" s="17">
        <v>42423</v>
      </c>
      <c r="B973">
        <v>32010760</v>
      </c>
      <c r="C973" t="s">
        <v>1742</v>
      </c>
      <c r="D973">
        <v>32010760</v>
      </c>
    </row>
    <row r="974" spans="1:4">
      <c r="A974" s="17">
        <v>42423</v>
      </c>
      <c r="B974">
        <v>32010764</v>
      </c>
      <c r="C974" t="s">
        <v>1741</v>
      </c>
      <c r="D974">
        <v>32010764</v>
      </c>
    </row>
    <row r="975" spans="1:4">
      <c r="A975" s="17">
        <v>42423</v>
      </c>
      <c r="B975">
        <v>32010765</v>
      </c>
      <c r="C975" t="s">
        <v>1740</v>
      </c>
      <c r="D975">
        <v>32010765</v>
      </c>
    </row>
    <row r="976" spans="1:4">
      <c r="A976" s="17">
        <v>42423</v>
      </c>
      <c r="B976">
        <v>32010767</v>
      </c>
      <c r="C976" t="s">
        <v>1739</v>
      </c>
      <c r="D976">
        <v>32010767</v>
      </c>
    </row>
    <row r="977" spans="1:4">
      <c r="A977" s="17">
        <v>42423</v>
      </c>
      <c r="B977">
        <v>32010768</v>
      </c>
      <c r="C977" t="s">
        <v>1738</v>
      </c>
      <c r="D977">
        <v>32010768</v>
      </c>
    </row>
    <row r="978" spans="1:4">
      <c r="A978" s="17">
        <v>42423</v>
      </c>
      <c r="B978">
        <v>32010771</v>
      </c>
      <c r="C978" t="s">
        <v>1737</v>
      </c>
      <c r="D978">
        <v>32010771</v>
      </c>
    </row>
    <row r="979" spans="1:4">
      <c r="A979" s="17">
        <v>42423</v>
      </c>
      <c r="B979">
        <v>32010772</v>
      </c>
      <c r="C979" t="s">
        <v>1736</v>
      </c>
      <c r="D979">
        <v>32010772</v>
      </c>
    </row>
    <row r="980" spans="1:4">
      <c r="A980" s="17">
        <v>42423</v>
      </c>
      <c r="B980">
        <v>32010776</v>
      </c>
      <c r="C980" t="s">
        <v>1735</v>
      </c>
      <c r="D980">
        <v>32010776</v>
      </c>
    </row>
    <row r="981" spans="1:4">
      <c r="A981" s="17">
        <v>42423</v>
      </c>
      <c r="B981">
        <v>32010777</v>
      </c>
      <c r="C981" t="s">
        <v>1734</v>
      </c>
      <c r="D981">
        <v>32010777</v>
      </c>
    </row>
    <row r="982" spans="1:4">
      <c r="A982" s="17">
        <v>42423</v>
      </c>
      <c r="B982">
        <v>32010779</v>
      </c>
      <c r="C982" t="s">
        <v>1733</v>
      </c>
      <c r="D982">
        <v>32010779</v>
      </c>
    </row>
    <row r="983" spans="1:4">
      <c r="A983" s="17">
        <v>42423</v>
      </c>
      <c r="B983">
        <v>32010784</v>
      </c>
      <c r="C983" t="s">
        <v>1732</v>
      </c>
      <c r="D983">
        <v>32010784</v>
      </c>
    </row>
    <row r="984" spans="1:4">
      <c r="A984" s="17">
        <v>42423</v>
      </c>
      <c r="B984">
        <v>32010788</v>
      </c>
      <c r="C984" t="s">
        <v>1731</v>
      </c>
      <c r="D984">
        <v>32010788</v>
      </c>
    </row>
    <row r="985" spans="1:4">
      <c r="A985" s="17">
        <v>42423</v>
      </c>
      <c r="B985">
        <v>32010790</v>
      </c>
      <c r="C985" t="s">
        <v>1730</v>
      </c>
      <c r="D985">
        <v>32010790</v>
      </c>
    </row>
    <row r="986" spans="1:4">
      <c r="A986" s="17">
        <v>42423</v>
      </c>
      <c r="B986">
        <v>32010794</v>
      </c>
      <c r="C986" t="s">
        <v>1729</v>
      </c>
      <c r="D986">
        <v>32010794</v>
      </c>
    </row>
    <row r="987" spans="1:4">
      <c r="A987" s="17">
        <v>42423</v>
      </c>
      <c r="B987">
        <v>32010797</v>
      </c>
      <c r="C987" t="s">
        <v>1728</v>
      </c>
      <c r="D987">
        <v>32010797</v>
      </c>
    </row>
    <row r="988" spans="1:4">
      <c r="A988" s="17">
        <v>42423</v>
      </c>
      <c r="B988">
        <v>32010802</v>
      </c>
      <c r="C988" t="s">
        <v>1727</v>
      </c>
      <c r="D988">
        <v>32010802</v>
      </c>
    </row>
    <row r="989" spans="1:4">
      <c r="A989" s="17">
        <v>42423</v>
      </c>
      <c r="B989">
        <v>32010804</v>
      </c>
      <c r="C989" t="s">
        <v>1726</v>
      </c>
      <c r="D989">
        <v>32010804</v>
      </c>
    </row>
    <row r="990" spans="1:4">
      <c r="A990" s="17">
        <v>42423</v>
      </c>
      <c r="B990">
        <v>32010809</v>
      </c>
      <c r="C990" t="s">
        <v>1725</v>
      </c>
      <c r="D990">
        <v>32010809</v>
      </c>
    </row>
    <row r="991" spans="1:4">
      <c r="A991" s="17">
        <v>42423</v>
      </c>
      <c r="B991">
        <v>32010812</v>
      </c>
      <c r="C991" t="s">
        <v>1724</v>
      </c>
      <c r="D991">
        <v>32010812</v>
      </c>
    </row>
    <row r="992" spans="1:4">
      <c r="A992" s="17">
        <v>42423</v>
      </c>
      <c r="B992">
        <v>32010816</v>
      </c>
      <c r="C992" t="s">
        <v>1723</v>
      </c>
      <c r="D992">
        <v>32010816</v>
      </c>
    </row>
    <row r="993" spans="1:4">
      <c r="A993" s="17">
        <v>42423</v>
      </c>
      <c r="B993">
        <v>32010820</v>
      </c>
      <c r="C993" t="s">
        <v>1722</v>
      </c>
      <c r="D993">
        <v>32010820</v>
      </c>
    </row>
    <row r="994" spans="1:4">
      <c r="A994" s="17">
        <v>42423</v>
      </c>
      <c r="B994">
        <v>32010823</v>
      </c>
      <c r="C994" t="s">
        <v>1721</v>
      </c>
      <c r="D994">
        <v>32010823</v>
      </c>
    </row>
    <row r="995" spans="1:4">
      <c r="A995" s="17">
        <v>42423</v>
      </c>
      <c r="B995">
        <v>32010826</v>
      </c>
      <c r="C995" t="s">
        <v>1720</v>
      </c>
      <c r="D995">
        <v>32010826</v>
      </c>
    </row>
    <row r="996" spans="1:4">
      <c r="A996" s="17">
        <v>42423</v>
      </c>
      <c r="B996">
        <v>32010827</v>
      </c>
      <c r="C996" t="s">
        <v>1719</v>
      </c>
      <c r="D996">
        <v>32010827</v>
      </c>
    </row>
    <row r="997" spans="1:4">
      <c r="A997" s="17">
        <v>42423</v>
      </c>
      <c r="B997">
        <v>32010829</v>
      </c>
      <c r="C997" t="s">
        <v>1718</v>
      </c>
      <c r="D997">
        <v>32010829</v>
      </c>
    </row>
    <row r="998" spans="1:4">
      <c r="A998" s="17">
        <v>42423</v>
      </c>
      <c r="B998">
        <v>32010830</v>
      </c>
      <c r="C998" t="s">
        <v>1717</v>
      </c>
      <c r="D998">
        <v>32010830</v>
      </c>
    </row>
    <row r="999" spans="1:4">
      <c r="A999" s="17">
        <v>42423</v>
      </c>
      <c r="B999">
        <v>32010833</v>
      </c>
      <c r="C999" t="s">
        <v>1716</v>
      </c>
      <c r="D999">
        <v>32010833</v>
      </c>
    </row>
    <row r="1000" spans="1:4">
      <c r="A1000" s="17">
        <v>42423</v>
      </c>
      <c r="B1000">
        <v>32010834</v>
      </c>
      <c r="C1000" t="s">
        <v>1715</v>
      </c>
      <c r="D1000">
        <v>32010834</v>
      </c>
    </row>
    <row r="1001" spans="1:4">
      <c r="A1001" s="17">
        <v>42423</v>
      </c>
      <c r="B1001">
        <v>32010837</v>
      </c>
      <c r="C1001" t="s">
        <v>1714</v>
      </c>
      <c r="D1001">
        <v>32010837</v>
      </c>
    </row>
    <row r="1002" spans="1:4">
      <c r="A1002" s="17">
        <v>42423</v>
      </c>
      <c r="B1002">
        <v>32010838</v>
      </c>
      <c r="C1002" t="s">
        <v>1713</v>
      </c>
      <c r="D1002">
        <v>32010838</v>
      </c>
    </row>
    <row r="1003" spans="1:4">
      <c r="A1003" s="17">
        <v>42423</v>
      </c>
      <c r="B1003">
        <v>32010840</v>
      </c>
      <c r="C1003" t="s">
        <v>1712</v>
      </c>
      <c r="D1003">
        <v>32010840</v>
      </c>
    </row>
    <row r="1004" spans="1:4">
      <c r="A1004" s="17">
        <v>42423</v>
      </c>
      <c r="B1004">
        <v>32010842</v>
      </c>
      <c r="C1004" t="s">
        <v>1711</v>
      </c>
      <c r="D1004">
        <v>32010842</v>
      </c>
    </row>
    <row r="1005" spans="1:4">
      <c r="A1005" s="17">
        <v>42423</v>
      </c>
      <c r="B1005">
        <v>32010844</v>
      </c>
      <c r="C1005" t="s">
        <v>1710</v>
      </c>
      <c r="D1005">
        <v>32010844</v>
      </c>
    </row>
    <row r="1006" spans="1:4">
      <c r="A1006" s="17">
        <v>42423</v>
      </c>
      <c r="B1006">
        <v>32010845</v>
      </c>
      <c r="C1006" t="s">
        <v>1709</v>
      </c>
      <c r="D1006">
        <v>32010845</v>
      </c>
    </row>
    <row r="1007" spans="1:4">
      <c r="A1007" s="17">
        <v>42423</v>
      </c>
      <c r="B1007">
        <v>32010847</v>
      </c>
      <c r="C1007" t="s">
        <v>1708</v>
      </c>
      <c r="D1007">
        <v>32010847</v>
      </c>
    </row>
    <row r="1008" spans="1:4">
      <c r="A1008" s="17">
        <v>42423</v>
      </c>
      <c r="B1008">
        <v>32010848</v>
      </c>
      <c r="C1008" t="s">
        <v>1707</v>
      </c>
      <c r="D1008">
        <v>32010848</v>
      </c>
    </row>
    <row r="1009" spans="1:4">
      <c r="A1009" s="17">
        <v>42423</v>
      </c>
      <c r="B1009">
        <v>32010851</v>
      </c>
      <c r="C1009" t="s">
        <v>1706</v>
      </c>
      <c r="D1009">
        <v>32010851</v>
      </c>
    </row>
    <row r="1010" spans="1:4">
      <c r="A1010" s="17">
        <v>42423</v>
      </c>
      <c r="B1010">
        <v>32010854</v>
      </c>
      <c r="C1010" t="s">
        <v>1705</v>
      </c>
      <c r="D1010">
        <v>32010854</v>
      </c>
    </row>
    <row r="1011" spans="1:4">
      <c r="A1011" s="17">
        <v>42423</v>
      </c>
      <c r="B1011">
        <v>32010857</v>
      </c>
      <c r="C1011" t="s">
        <v>1704</v>
      </c>
      <c r="D1011">
        <v>32010857</v>
      </c>
    </row>
    <row r="1012" spans="1:4">
      <c r="A1012" s="17">
        <v>42423</v>
      </c>
      <c r="B1012">
        <v>32010859</v>
      </c>
      <c r="C1012" t="s">
        <v>1703</v>
      </c>
      <c r="D1012">
        <v>32010859</v>
      </c>
    </row>
    <row r="1013" spans="1:4">
      <c r="A1013" s="17">
        <v>42423</v>
      </c>
      <c r="B1013">
        <v>32010861</v>
      </c>
      <c r="C1013" t="s">
        <v>1702</v>
      </c>
      <c r="D1013">
        <v>32010861</v>
      </c>
    </row>
    <row r="1014" spans="1:4">
      <c r="A1014" s="17">
        <v>42423</v>
      </c>
      <c r="B1014">
        <v>32010863</v>
      </c>
      <c r="C1014" t="s">
        <v>1701</v>
      </c>
      <c r="D1014">
        <v>32010863</v>
      </c>
    </row>
    <row r="1015" spans="1:4">
      <c r="A1015" s="17">
        <v>42423</v>
      </c>
      <c r="B1015">
        <v>32010864</v>
      </c>
      <c r="C1015" t="s">
        <v>1700</v>
      </c>
      <c r="D1015">
        <v>32010864</v>
      </c>
    </row>
    <row r="1016" spans="1:4">
      <c r="A1016" s="17">
        <v>42423</v>
      </c>
      <c r="B1016">
        <v>32010868</v>
      </c>
      <c r="C1016" t="s">
        <v>1699</v>
      </c>
      <c r="D1016">
        <v>32010868</v>
      </c>
    </row>
    <row r="1017" spans="1:4">
      <c r="A1017" s="17">
        <v>42423</v>
      </c>
      <c r="B1017">
        <v>32010871</v>
      </c>
      <c r="C1017" t="s">
        <v>1698</v>
      </c>
      <c r="D1017">
        <v>32010871</v>
      </c>
    </row>
    <row r="1018" spans="1:4">
      <c r="A1018" s="17">
        <v>42423</v>
      </c>
      <c r="B1018">
        <v>32010874</v>
      </c>
      <c r="C1018" t="s">
        <v>1697</v>
      </c>
      <c r="D1018">
        <v>32010874</v>
      </c>
    </row>
    <row r="1019" spans="1:4">
      <c r="A1019" s="17">
        <v>42423</v>
      </c>
      <c r="B1019">
        <v>32010875</v>
      </c>
      <c r="C1019" t="s">
        <v>1696</v>
      </c>
      <c r="D1019">
        <v>32010875</v>
      </c>
    </row>
    <row r="1020" spans="1:4">
      <c r="A1020" s="17">
        <v>42423</v>
      </c>
      <c r="B1020">
        <v>32010877</v>
      </c>
      <c r="C1020" t="s">
        <v>1695</v>
      </c>
      <c r="D1020">
        <v>32010877</v>
      </c>
    </row>
    <row r="1021" spans="1:4">
      <c r="A1021" s="17">
        <v>42423</v>
      </c>
      <c r="B1021">
        <v>32010878</v>
      </c>
      <c r="C1021" t="s">
        <v>1694</v>
      </c>
      <c r="D1021">
        <v>32010878</v>
      </c>
    </row>
    <row r="1022" spans="1:4">
      <c r="A1022" s="17">
        <v>42423</v>
      </c>
      <c r="B1022">
        <v>32010880</v>
      </c>
      <c r="C1022" t="s">
        <v>1693</v>
      </c>
      <c r="D1022">
        <v>32010880</v>
      </c>
    </row>
    <row r="1023" spans="1:4">
      <c r="A1023" s="17">
        <v>42423</v>
      </c>
      <c r="B1023">
        <v>32010881</v>
      </c>
      <c r="C1023" t="s">
        <v>1692</v>
      </c>
      <c r="D1023">
        <v>32010881</v>
      </c>
    </row>
    <row r="1024" spans="1:4">
      <c r="A1024" s="17">
        <v>42423</v>
      </c>
      <c r="B1024">
        <v>32010882</v>
      </c>
      <c r="C1024" t="s">
        <v>1691</v>
      </c>
      <c r="D1024">
        <v>32010882</v>
      </c>
    </row>
    <row r="1025" spans="1:4">
      <c r="A1025" s="17">
        <v>42423</v>
      </c>
      <c r="B1025">
        <v>32010883</v>
      </c>
      <c r="C1025" t="s">
        <v>1690</v>
      </c>
      <c r="D1025">
        <v>32010883</v>
      </c>
    </row>
    <row r="1026" spans="1:4">
      <c r="A1026" s="17">
        <v>42423</v>
      </c>
      <c r="B1026">
        <v>32010885</v>
      </c>
      <c r="C1026" t="s">
        <v>1689</v>
      </c>
      <c r="D1026">
        <v>32010885</v>
      </c>
    </row>
    <row r="1027" spans="1:4">
      <c r="A1027" s="17">
        <v>42423</v>
      </c>
      <c r="B1027">
        <v>32010886</v>
      </c>
      <c r="C1027" t="s">
        <v>1688</v>
      </c>
      <c r="D1027">
        <v>32010886</v>
      </c>
    </row>
    <row r="1028" spans="1:4">
      <c r="A1028" s="17">
        <v>42423</v>
      </c>
      <c r="B1028">
        <v>32010887</v>
      </c>
      <c r="C1028" t="s">
        <v>1687</v>
      </c>
      <c r="D1028">
        <v>32010887</v>
      </c>
    </row>
    <row r="1029" spans="1:4">
      <c r="A1029" s="17">
        <v>42423</v>
      </c>
      <c r="B1029">
        <v>32010888</v>
      </c>
      <c r="C1029" t="s">
        <v>1686</v>
      </c>
      <c r="D1029">
        <v>32010888</v>
      </c>
    </row>
    <row r="1030" spans="1:4">
      <c r="A1030" s="17">
        <v>42423</v>
      </c>
      <c r="B1030">
        <v>32010889</v>
      </c>
      <c r="C1030" t="s">
        <v>1685</v>
      </c>
      <c r="D1030">
        <v>32010889</v>
      </c>
    </row>
    <row r="1031" spans="1:4">
      <c r="A1031" s="17">
        <v>42423</v>
      </c>
      <c r="B1031">
        <v>32010890</v>
      </c>
      <c r="C1031" t="s">
        <v>1684</v>
      </c>
      <c r="D1031">
        <v>32010890</v>
      </c>
    </row>
    <row r="1032" spans="1:4">
      <c r="A1032" s="17">
        <v>42423</v>
      </c>
      <c r="B1032">
        <v>32010891</v>
      </c>
      <c r="C1032" t="s">
        <v>1683</v>
      </c>
      <c r="D1032">
        <v>32010891</v>
      </c>
    </row>
    <row r="1033" spans="1:4">
      <c r="A1033" s="17">
        <v>42423</v>
      </c>
      <c r="B1033">
        <v>32010892</v>
      </c>
      <c r="C1033" t="s">
        <v>1682</v>
      </c>
      <c r="D1033">
        <v>32010892</v>
      </c>
    </row>
    <row r="1034" spans="1:4">
      <c r="A1034" s="17">
        <v>42423</v>
      </c>
      <c r="B1034">
        <v>32010893</v>
      </c>
      <c r="C1034" t="s">
        <v>1681</v>
      </c>
      <c r="D1034">
        <v>32010893</v>
      </c>
    </row>
    <row r="1035" spans="1:4">
      <c r="A1035" s="17">
        <v>42423</v>
      </c>
      <c r="B1035">
        <v>32010895</v>
      </c>
      <c r="C1035" t="s">
        <v>1680</v>
      </c>
      <c r="D1035">
        <v>32010895</v>
      </c>
    </row>
    <row r="1036" spans="1:4">
      <c r="A1036" s="17">
        <v>42423</v>
      </c>
      <c r="B1036">
        <v>32010896</v>
      </c>
      <c r="C1036" t="s">
        <v>1679</v>
      </c>
      <c r="D1036">
        <v>32010896</v>
      </c>
    </row>
    <row r="1037" spans="1:4">
      <c r="A1037" s="17">
        <v>42423</v>
      </c>
      <c r="B1037">
        <v>32010897</v>
      </c>
      <c r="C1037" t="s">
        <v>1678</v>
      </c>
      <c r="D1037">
        <v>32010897</v>
      </c>
    </row>
    <row r="1038" spans="1:4">
      <c r="A1038" s="17">
        <v>42423</v>
      </c>
      <c r="B1038">
        <v>32010898</v>
      </c>
      <c r="C1038" t="s">
        <v>1677</v>
      </c>
      <c r="D1038">
        <v>32010898</v>
      </c>
    </row>
    <row r="1039" spans="1:4">
      <c r="A1039" s="17">
        <v>42423</v>
      </c>
      <c r="B1039">
        <v>32010899</v>
      </c>
      <c r="C1039" t="s">
        <v>1676</v>
      </c>
      <c r="D1039">
        <v>32010899</v>
      </c>
    </row>
    <row r="1040" spans="1:4">
      <c r="A1040" s="17">
        <v>42423</v>
      </c>
      <c r="B1040">
        <v>32010902</v>
      </c>
      <c r="C1040" t="s">
        <v>1675</v>
      </c>
      <c r="D1040">
        <v>32010902</v>
      </c>
    </row>
    <row r="1041" spans="1:4">
      <c r="A1041" s="17">
        <v>42423</v>
      </c>
      <c r="B1041">
        <v>32010905</v>
      </c>
      <c r="C1041" t="s">
        <v>1674</v>
      </c>
      <c r="D1041">
        <v>32010905</v>
      </c>
    </row>
    <row r="1042" spans="1:4">
      <c r="A1042" s="17">
        <v>42423</v>
      </c>
      <c r="B1042">
        <v>32010906</v>
      </c>
      <c r="C1042" t="s">
        <v>1673</v>
      </c>
      <c r="D1042">
        <v>32010906</v>
      </c>
    </row>
    <row r="1043" spans="1:4">
      <c r="A1043" s="17">
        <v>42423</v>
      </c>
      <c r="B1043">
        <v>32010907</v>
      </c>
      <c r="C1043" t="s">
        <v>1672</v>
      </c>
      <c r="D1043">
        <v>32010907</v>
      </c>
    </row>
    <row r="1044" spans="1:4">
      <c r="A1044" s="17">
        <v>42423</v>
      </c>
      <c r="B1044">
        <v>32010908</v>
      </c>
      <c r="C1044" t="s">
        <v>1671</v>
      </c>
      <c r="D1044">
        <v>32010908</v>
      </c>
    </row>
    <row r="1045" spans="1:4">
      <c r="A1045" s="17">
        <v>42423</v>
      </c>
      <c r="B1045">
        <v>32010909</v>
      </c>
      <c r="C1045" t="s">
        <v>1670</v>
      </c>
      <c r="D1045">
        <v>32010909</v>
      </c>
    </row>
    <row r="1046" spans="1:4">
      <c r="A1046" s="17">
        <v>42423</v>
      </c>
      <c r="B1046">
        <v>32010911</v>
      </c>
      <c r="C1046" t="s">
        <v>1669</v>
      </c>
      <c r="D1046">
        <v>32010911</v>
      </c>
    </row>
    <row r="1047" spans="1:4">
      <c r="A1047" s="17">
        <v>42423</v>
      </c>
      <c r="B1047">
        <v>32010913</v>
      </c>
      <c r="C1047" t="s">
        <v>1668</v>
      </c>
      <c r="D1047">
        <v>32010913</v>
      </c>
    </row>
    <row r="1048" spans="1:4">
      <c r="A1048" s="17">
        <v>42423</v>
      </c>
      <c r="B1048">
        <v>32010915</v>
      </c>
      <c r="C1048" t="s">
        <v>1667</v>
      </c>
      <c r="D1048">
        <v>32010915</v>
      </c>
    </row>
    <row r="1049" spans="1:4">
      <c r="A1049" s="17">
        <v>42423</v>
      </c>
      <c r="B1049">
        <v>32010918</v>
      </c>
      <c r="C1049" t="s">
        <v>1666</v>
      </c>
      <c r="D1049">
        <v>32010918</v>
      </c>
    </row>
    <row r="1050" spans="1:4">
      <c r="A1050" s="17">
        <v>42423</v>
      </c>
      <c r="B1050">
        <v>32010919</v>
      </c>
      <c r="C1050" t="s">
        <v>1665</v>
      </c>
      <c r="D1050">
        <v>32010919</v>
      </c>
    </row>
    <row r="1051" spans="1:4">
      <c r="A1051" s="17">
        <v>42423</v>
      </c>
      <c r="B1051">
        <v>32010921</v>
      </c>
      <c r="C1051" t="s">
        <v>1664</v>
      </c>
      <c r="D1051">
        <v>32010921</v>
      </c>
    </row>
    <row r="1052" spans="1:4">
      <c r="A1052" s="17">
        <v>42423</v>
      </c>
      <c r="B1052">
        <v>32010923</v>
      </c>
      <c r="C1052" t="s">
        <v>1663</v>
      </c>
      <c r="D1052">
        <v>32010923</v>
      </c>
    </row>
    <row r="1053" spans="1:4">
      <c r="A1053" s="17">
        <v>42423</v>
      </c>
      <c r="B1053">
        <v>32010925</v>
      </c>
      <c r="C1053" t="s">
        <v>1662</v>
      </c>
      <c r="D1053">
        <v>32010925</v>
      </c>
    </row>
    <row r="1054" spans="1:4">
      <c r="A1054" s="17">
        <v>42423</v>
      </c>
      <c r="B1054">
        <v>32010926</v>
      </c>
      <c r="C1054" t="s">
        <v>1661</v>
      </c>
      <c r="D1054">
        <v>32010926</v>
      </c>
    </row>
    <row r="1055" spans="1:4">
      <c r="A1055" s="17">
        <v>42423</v>
      </c>
      <c r="B1055">
        <v>32010929</v>
      </c>
      <c r="C1055" t="s">
        <v>1660</v>
      </c>
      <c r="D1055">
        <v>32010929</v>
      </c>
    </row>
    <row r="1056" spans="1:4">
      <c r="A1056" s="17">
        <v>42423</v>
      </c>
      <c r="B1056">
        <v>32010931</v>
      </c>
      <c r="C1056" t="s">
        <v>1659</v>
      </c>
      <c r="D1056">
        <v>32010931</v>
      </c>
    </row>
    <row r="1057" spans="1:4">
      <c r="A1057" s="17">
        <v>42423</v>
      </c>
      <c r="B1057">
        <v>32010932</v>
      </c>
      <c r="C1057" t="s">
        <v>1658</v>
      </c>
      <c r="D1057">
        <v>32010932</v>
      </c>
    </row>
    <row r="1058" spans="1:4">
      <c r="A1058" s="17">
        <v>42423</v>
      </c>
      <c r="B1058">
        <v>32010933</v>
      </c>
      <c r="C1058" t="s">
        <v>1657</v>
      </c>
      <c r="D1058">
        <v>32010933</v>
      </c>
    </row>
    <row r="1059" spans="1:4">
      <c r="A1059" s="17">
        <v>42423</v>
      </c>
      <c r="B1059">
        <v>32010934</v>
      </c>
      <c r="C1059" t="s">
        <v>1656</v>
      </c>
      <c r="D1059">
        <v>32010934</v>
      </c>
    </row>
    <row r="1060" spans="1:4">
      <c r="A1060" s="17">
        <v>42423</v>
      </c>
      <c r="B1060">
        <v>32010935</v>
      </c>
      <c r="C1060" t="s">
        <v>1655</v>
      </c>
      <c r="D1060">
        <v>32010935</v>
      </c>
    </row>
    <row r="1061" spans="1:4">
      <c r="A1061" s="17">
        <v>42423</v>
      </c>
      <c r="B1061">
        <v>32010936</v>
      </c>
      <c r="C1061" t="s">
        <v>1654</v>
      </c>
      <c r="D1061">
        <v>32010936</v>
      </c>
    </row>
    <row r="1062" spans="1:4">
      <c r="A1062" s="17">
        <v>42423</v>
      </c>
      <c r="B1062">
        <v>32010937</v>
      </c>
      <c r="C1062" t="s">
        <v>1653</v>
      </c>
      <c r="D1062">
        <v>32010937</v>
      </c>
    </row>
    <row r="1063" spans="1:4">
      <c r="A1063" s="17">
        <v>42423</v>
      </c>
      <c r="B1063">
        <v>32010940</v>
      </c>
      <c r="C1063" t="s">
        <v>1652</v>
      </c>
      <c r="D1063">
        <v>32010940</v>
      </c>
    </row>
    <row r="1064" spans="1:4">
      <c r="A1064" s="17">
        <v>42423</v>
      </c>
      <c r="B1064">
        <v>32010942</v>
      </c>
      <c r="C1064" t="s">
        <v>1651</v>
      </c>
      <c r="D1064">
        <v>32010942</v>
      </c>
    </row>
    <row r="1065" spans="1:4">
      <c r="A1065" s="17">
        <v>42423</v>
      </c>
      <c r="B1065">
        <v>32010943</v>
      </c>
      <c r="C1065" t="s">
        <v>1650</v>
      </c>
      <c r="D1065">
        <v>32010943</v>
      </c>
    </row>
    <row r="1066" spans="1:4">
      <c r="A1066" s="17">
        <v>42423</v>
      </c>
      <c r="B1066">
        <v>32010944</v>
      </c>
      <c r="C1066" t="s">
        <v>1649</v>
      </c>
      <c r="D1066">
        <v>32010944</v>
      </c>
    </row>
    <row r="1067" spans="1:4">
      <c r="A1067" s="17">
        <v>42423</v>
      </c>
      <c r="B1067">
        <v>32010948</v>
      </c>
      <c r="C1067" t="s">
        <v>1648</v>
      </c>
      <c r="D1067">
        <v>32010948</v>
      </c>
    </row>
    <row r="1068" spans="1:4">
      <c r="A1068" s="17">
        <v>42423</v>
      </c>
      <c r="B1068">
        <v>32010949</v>
      </c>
      <c r="C1068" t="s">
        <v>1647</v>
      </c>
      <c r="D1068">
        <v>32010949</v>
      </c>
    </row>
    <row r="1069" spans="1:4">
      <c r="A1069" s="17">
        <v>42423</v>
      </c>
      <c r="B1069">
        <v>32010950</v>
      </c>
      <c r="C1069" t="s">
        <v>1646</v>
      </c>
      <c r="D1069">
        <v>32010950</v>
      </c>
    </row>
    <row r="1070" spans="1:4">
      <c r="A1070" s="17">
        <v>42423</v>
      </c>
      <c r="B1070">
        <v>32010951</v>
      </c>
      <c r="C1070" t="s">
        <v>1645</v>
      </c>
      <c r="D1070">
        <v>32010951</v>
      </c>
    </row>
    <row r="1071" spans="1:4">
      <c r="A1071" s="17">
        <v>42423</v>
      </c>
      <c r="B1071">
        <v>32010952</v>
      </c>
      <c r="C1071" t="s">
        <v>1644</v>
      </c>
      <c r="D1071">
        <v>32010952</v>
      </c>
    </row>
    <row r="1072" spans="1:4">
      <c r="A1072" s="17">
        <v>42423</v>
      </c>
      <c r="B1072">
        <v>32010955</v>
      </c>
      <c r="C1072" t="s">
        <v>1643</v>
      </c>
      <c r="D1072">
        <v>32010955</v>
      </c>
    </row>
    <row r="1073" spans="1:4">
      <c r="A1073" s="17">
        <v>42423</v>
      </c>
      <c r="B1073">
        <v>32010958</v>
      </c>
      <c r="C1073" t="s">
        <v>1642</v>
      </c>
      <c r="D1073">
        <v>32010958</v>
      </c>
    </row>
    <row r="1074" spans="1:4">
      <c r="A1074" s="17">
        <v>42423</v>
      </c>
      <c r="B1074">
        <v>32010962</v>
      </c>
      <c r="C1074" t="s">
        <v>1641</v>
      </c>
      <c r="D1074">
        <v>32010962</v>
      </c>
    </row>
    <row r="1075" spans="1:4">
      <c r="A1075" s="17">
        <v>42423</v>
      </c>
      <c r="B1075">
        <v>32010966</v>
      </c>
      <c r="C1075" t="s">
        <v>1640</v>
      </c>
      <c r="D1075">
        <v>32010966</v>
      </c>
    </row>
    <row r="1076" spans="1:4">
      <c r="A1076" s="17">
        <v>42423</v>
      </c>
      <c r="B1076">
        <v>32010970</v>
      </c>
      <c r="C1076" t="s">
        <v>1639</v>
      </c>
      <c r="D1076">
        <v>32010970</v>
      </c>
    </row>
    <row r="1077" spans="1:4">
      <c r="A1077" s="17">
        <v>42423</v>
      </c>
      <c r="B1077">
        <v>32010974</v>
      </c>
      <c r="C1077" t="s">
        <v>1638</v>
      </c>
      <c r="D1077">
        <v>32010974</v>
      </c>
    </row>
    <row r="1078" spans="1:4">
      <c r="A1078" s="17">
        <v>42423</v>
      </c>
      <c r="B1078">
        <v>32010976</v>
      </c>
      <c r="C1078" t="s">
        <v>1637</v>
      </c>
      <c r="D1078">
        <v>32010976</v>
      </c>
    </row>
    <row r="1079" spans="1:4">
      <c r="A1079" s="17">
        <v>42423</v>
      </c>
      <c r="B1079">
        <v>32010979</v>
      </c>
      <c r="C1079" t="s">
        <v>1636</v>
      </c>
      <c r="D1079">
        <v>32010979</v>
      </c>
    </row>
    <row r="1080" spans="1:4">
      <c r="A1080" s="17">
        <v>42423</v>
      </c>
      <c r="B1080">
        <v>32010983</v>
      </c>
      <c r="C1080" t="s">
        <v>1635</v>
      </c>
      <c r="D1080">
        <v>32010983</v>
      </c>
    </row>
    <row r="1081" spans="1:4">
      <c r="A1081" s="17">
        <v>42423</v>
      </c>
      <c r="B1081">
        <v>32010987</v>
      </c>
      <c r="C1081" t="s">
        <v>1634</v>
      </c>
      <c r="D1081">
        <v>32010987</v>
      </c>
    </row>
    <row r="1082" spans="1:4">
      <c r="A1082" s="17">
        <v>42423</v>
      </c>
      <c r="B1082">
        <v>32010990</v>
      </c>
      <c r="C1082" t="s">
        <v>1633</v>
      </c>
      <c r="D1082">
        <v>32010990</v>
      </c>
    </row>
    <row r="1083" spans="1:4">
      <c r="A1083" s="17">
        <v>42423</v>
      </c>
      <c r="B1083">
        <v>32010993</v>
      </c>
      <c r="C1083" t="s">
        <v>1632</v>
      </c>
      <c r="D1083">
        <v>32010993</v>
      </c>
    </row>
    <row r="1084" spans="1:4">
      <c r="A1084" s="17">
        <v>42423</v>
      </c>
      <c r="B1084">
        <v>32010995</v>
      </c>
      <c r="C1084" t="s">
        <v>1631</v>
      </c>
      <c r="D1084">
        <v>32010995</v>
      </c>
    </row>
    <row r="1085" spans="1:4">
      <c r="A1085" s="17">
        <v>42423</v>
      </c>
      <c r="B1085">
        <v>32010998</v>
      </c>
      <c r="C1085" t="s">
        <v>1630</v>
      </c>
      <c r="D1085">
        <v>32010998</v>
      </c>
    </row>
    <row r="1086" spans="1:4">
      <c r="A1086" s="17">
        <v>42423</v>
      </c>
      <c r="B1086">
        <v>32011003</v>
      </c>
      <c r="C1086" t="s">
        <v>1629</v>
      </c>
      <c r="D1086">
        <v>32011003</v>
      </c>
    </row>
    <row r="1087" spans="1:4">
      <c r="A1087" s="17">
        <v>42423</v>
      </c>
      <c r="B1087">
        <v>32011007</v>
      </c>
      <c r="C1087" t="s">
        <v>1628</v>
      </c>
      <c r="D1087">
        <v>32011007</v>
      </c>
    </row>
    <row r="1088" spans="1:4">
      <c r="A1088" s="17">
        <v>42423</v>
      </c>
      <c r="B1088">
        <v>32011010</v>
      </c>
      <c r="C1088" t="s">
        <v>1627</v>
      </c>
      <c r="D1088">
        <v>32011010</v>
      </c>
    </row>
    <row r="1089" spans="1:4">
      <c r="A1089" s="17">
        <v>42423</v>
      </c>
      <c r="B1089">
        <v>32011013</v>
      </c>
      <c r="C1089" t="s">
        <v>1626</v>
      </c>
      <c r="D1089">
        <v>32011013</v>
      </c>
    </row>
    <row r="1090" spans="1:4">
      <c r="A1090" s="17">
        <v>42423</v>
      </c>
      <c r="B1090">
        <v>32011016</v>
      </c>
      <c r="C1090" t="s">
        <v>1625</v>
      </c>
      <c r="D1090">
        <v>32011016</v>
      </c>
    </row>
    <row r="1091" spans="1:4">
      <c r="A1091" s="17">
        <v>42423</v>
      </c>
      <c r="B1091">
        <v>32011019</v>
      </c>
      <c r="C1091" t="s">
        <v>1624</v>
      </c>
      <c r="D1091">
        <v>32011019</v>
      </c>
    </row>
    <row r="1092" spans="1:4">
      <c r="A1092" s="17">
        <v>42423</v>
      </c>
      <c r="B1092">
        <v>32011023</v>
      </c>
      <c r="C1092" t="s">
        <v>1623</v>
      </c>
      <c r="D1092">
        <v>32011023</v>
      </c>
    </row>
    <row r="1093" spans="1:4">
      <c r="A1093" s="17">
        <v>42423</v>
      </c>
      <c r="B1093">
        <v>32011027</v>
      </c>
      <c r="C1093" t="s">
        <v>1622</v>
      </c>
      <c r="D1093">
        <v>32011027</v>
      </c>
    </row>
    <row r="1094" spans="1:4">
      <c r="A1094" s="17">
        <v>42423</v>
      </c>
      <c r="B1094">
        <v>32011029</v>
      </c>
      <c r="C1094" t="s">
        <v>1621</v>
      </c>
      <c r="D1094">
        <v>32011029</v>
      </c>
    </row>
    <row r="1095" spans="1:4">
      <c r="A1095" s="17">
        <v>42423</v>
      </c>
      <c r="B1095">
        <v>32011033</v>
      </c>
      <c r="C1095" t="s">
        <v>1620</v>
      </c>
      <c r="D1095">
        <v>32011033</v>
      </c>
    </row>
    <row r="1096" spans="1:4">
      <c r="A1096" s="17">
        <v>42423</v>
      </c>
      <c r="B1096">
        <v>32011036</v>
      </c>
      <c r="C1096" t="s">
        <v>1619</v>
      </c>
      <c r="D1096">
        <v>32011036</v>
      </c>
    </row>
    <row r="1097" spans="1:4">
      <c r="A1097" s="17">
        <v>42423</v>
      </c>
      <c r="B1097">
        <v>32011042</v>
      </c>
      <c r="C1097" t="s">
        <v>1618</v>
      </c>
      <c r="D1097">
        <v>32011042</v>
      </c>
    </row>
    <row r="1098" spans="1:4">
      <c r="A1098" s="17">
        <v>42423</v>
      </c>
      <c r="B1098">
        <v>32011045</v>
      </c>
      <c r="C1098" t="s">
        <v>1617</v>
      </c>
      <c r="D1098">
        <v>32011045</v>
      </c>
    </row>
    <row r="1099" spans="1:4">
      <c r="A1099" s="17">
        <v>42423</v>
      </c>
      <c r="B1099">
        <v>32011048</v>
      </c>
      <c r="C1099" t="s">
        <v>1616</v>
      </c>
      <c r="D1099">
        <v>32011048</v>
      </c>
    </row>
    <row r="1100" spans="1:4">
      <c r="A1100" s="17">
        <v>42423</v>
      </c>
      <c r="B1100">
        <v>32011052</v>
      </c>
      <c r="C1100" t="s">
        <v>1615</v>
      </c>
      <c r="D1100">
        <v>32011052</v>
      </c>
    </row>
    <row r="1101" spans="1:4">
      <c r="A1101" s="17">
        <v>42423</v>
      </c>
      <c r="B1101">
        <v>32011055</v>
      </c>
      <c r="C1101" t="s">
        <v>1614</v>
      </c>
      <c r="D1101">
        <v>32011055</v>
      </c>
    </row>
    <row r="1102" spans="1:4">
      <c r="A1102" s="17">
        <v>42423</v>
      </c>
      <c r="B1102">
        <v>32011059</v>
      </c>
      <c r="C1102" t="s">
        <v>1613</v>
      </c>
      <c r="D1102">
        <v>32011059</v>
      </c>
    </row>
    <row r="1103" spans="1:4">
      <c r="A1103" s="17">
        <v>42423</v>
      </c>
      <c r="B1103">
        <v>32011063</v>
      </c>
      <c r="C1103" t="s">
        <v>1612</v>
      </c>
      <c r="D1103">
        <v>32011063</v>
      </c>
    </row>
    <row r="1104" spans="1:4">
      <c r="A1104" s="17">
        <v>42423</v>
      </c>
      <c r="B1104">
        <v>32011067</v>
      </c>
      <c r="C1104" t="s">
        <v>1611</v>
      </c>
      <c r="D1104">
        <v>32011067</v>
      </c>
    </row>
    <row r="1105" spans="1:4">
      <c r="A1105" s="17">
        <v>42423</v>
      </c>
      <c r="B1105">
        <v>32011069</v>
      </c>
      <c r="C1105" t="s">
        <v>1610</v>
      </c>
      <c r="D1105">
        <v>32011069</v>
      </c>
    </row>
    <row r="1106" spans="1:4">
      <c r="A1106" s="17">
        <v>42423</v>
      </c>
      <c r="B1106">
        <v>32011072</v>
      </c>
      <c r="C1106" t="s">
        <v>1609</v>
      </c>
      <c r="D1106">
        <v>32011072</v>
      </c>
    </row>
    <row r="1107" spans="1:4">
      <c r="A1107" s="17">
        <v>42423</v>
      </c>
      <c r="B1107">
        <v>32011075</v>
      </c>
      <c r="C1107" t="s">
        <v>1608</v>
      </c>
      <c r="D1107">
        <v>32011075</v>
      </c>
    </row>
    <row r="1108" spans="1:4">
      <c r="A1108" s="17">
        <v>42423</v>
      </c>
      <c r="B1108">
        <v>32011078</v>
      </c>
      <c r="C1108" t="s">
        <v>1607</v>
      </c>
      <c r="D1108">
        <v>32011078</v>
      </c>
    </row>
    <row r="1109" spans="1:4">
      <c r="A1109" s="17">
        <v>42423</v>
      </c>
      <c r="B1109">
        <v>32011083</v>
      </c>
      <c r="C1109" t="s">
        <v>1606</v>
      </c>
      <c r="D1109">
        <v>32011083</v>
      </c>
    </row>
    <row r="1110" spans="1:4">
      <c r="A1110" s="17">
        <v>42423</v>
      </c>
      <c r="B1110">
        <v>32011086</v>
      </c>
      <c r="C1110" t="s">
        <v>1605</v>
      </c>
      <c r="D1110">
        <v>32011086</v>
      </c>
    </row>
    <row r="1111" spans="1:4">
      <c r="A1111" s="17">
        <v>42423</v>
      </c>
      <c r="B1111">
        <v>32011092</v>
      </c>
      <c r="C1111" t="s">
        <v>1604</v>
      </c>
      <c r="D1111">
        <v>32011092</v>
      </c>
    </row>
    <row r="1112" spans="1:4">
      <c r="A1112" s="17">
        <v>42423</v>
      </c>
      <c r="B1112">
        <v>32011094</v>
      </c>
      <c r="C1112" t="s">
        <v>1603</v>
      </c>
      <c r="D1112">
        <v>32011094</v>
      </c>
    </row>
    <row r="1113" spans="1:4">
      <c r="A1113" s="17">
        <v>42423</v>
      </c>
      <c r="B1113">
        <v>32011096</v>
      </c>
      <c r="C1113" t="s">
        <v>1602</v>
      </c>
      <c r="D1113">
        <v>32011096</v>
      </c>
    </row>
    <row r="1114" spans="1:4">
      <c r="A1114" s="17">
        <v>42423</v>
      </c>
      <c r="B1114">
        <v>32011099</v>
      </c>
      <c r="C1114" t="s">
        <v>1601</v>
      </c>
      <c r="D1114">
        <v>32011099</v>
      </c>
    </row>
    <row r="1115" spans="1:4">
      <c r="A1115" s="17">
        <v>42423</v>
      </c>
      <c r="B1115">
        <v>32011100</v>
      </c>
      <c r="C1115" t="s">
        <v>1600</v>
      </c>
      <c r="D1115">
        <v>32011100</v>
      </c>
    </row>
    <row r="1116" spans="1:4">
      <c r="A1116" s="17">
        <v>42423</v>
      </c>
      <c r="B1116">
        <v>32011102</v>
      </c>
      <c r="C1116" t="s">
        <v>1599</v>
      </c>
      <c r="D1116">
        <v>32011102</v>
      </c>
    </row>
    <row r="1117" spans="1:4">
      <c r="A1117" s="17">
        <v>42423</v>
      </c>
      <c r="B1117">
        <v>32011103</v>
      </c>
      <c r="C1117" t="s">
        <v>1598</v>
      </c>
      <c r="D1117">
        <v>32011103</v>
      </c>
    </row>
    <row r="1118" spans="1:4">
      <c r="A1118" s="17">
        <v>42423</v>
      </c>
      <c r="B1118">
        <v>32011105</v>
      </c>
      <c r="C1118" t="s">
        <v>1597</v>
      </c>
      <c r="D1118">
        <v>32011105</v>
      </c>
    </row>
    <row r="1119" spans="1:4">
      <c r="A1119" s="17">
        <v>42423</v>
      </c>
      <c r="B1119">
        <v>32011106</v>
      </c>
      <c r="C1119" t="s">
        <v>1596</v>
      </c>
      <c r="D1119">
        <v>32011106</v>
      </c>
    </row>
    <row r="1120" spans="1:4">
      <c r="A1120" s="17">
        <v>42423</v>
      </c>
      <c r="B1120">
        <v>32011108</v>
      </c>
      <c r="C1120" t="s">
        <v>1595</v>
      </c>
      <c r="D1120">
        <v>32011108</v>
      </c>
    </row>
    <row r="1121" spans="1:4">
      <c r="A1121" s="17">
        <v>42423</v>
      </c>
      <c r="B1121">
        <v>32011110</v>
      </c>
      <c r="C1121" t="s">
        <v>1594</v>
      </c>
      <c r="D1121">
        <v>32011110</v>
      </c>
    </row>
    <row r="1122" spans="1:4">
      <c r="A1122" s="17">
        <v>42423</v>
      </c>
      <c r="B1122">
        <v>32011111</v>
      </c>
      <c r="C1122" t="s">
        <v>1593</v>
      </c>
      <c r="D1122">
        <v>32011111</v>
      </c>
    </row>
    <row r="1123" spans="1:4">
      <c r="A1123" s="17">
        <v>42423</v>
      </c>
      <c r="B1123">
        <v>32011113</v>
      </c>
      <c r="C1123" t="s">
        <v>1592</v>
      </c>
      <c r="D1123">
        <v>32011113</v>
      </c>
    </row>
    <row r="1124" spans="1:4">
      <c r="A1124" s="17">
        <v>42423</v>
      </c>
      <c r="B1124">
        <v>32011114</v>
      </c>
      <c r="C1124" t="s">
        <v>1591</v>
      </c>
      <c r="D1124">
        <v>32011114</v>
      </c>
    </row>
    <row r="1125" spans="1:4">
      <c r="A1125" s="17">
        <v>42423</v>
      </c>
      <c r="B1125">
        <v>32011115</v>
      </c>
      <c r="C1125" t="s">
        <v>1590</v>
      </c>
      <c r="D1125">
        <v>32011115</v>
      </c>
    </row>
    <row r="1126" spans="1:4">
      <c r="A1126" s="17">
        <v>42423</v>
      </c>
      <c r="B1126">
        <v>32011118</v>
      </c>
      <c r="C1126" t="s">
        <v>1589</v>
      </c>
      <c r="D1126">
        <v>32011118</v>
      </c>
    </row>
    <row r="1127" spans="1:4">
      <c r="A1127" s="17">
        <v>42423</v>
      </c>
      <c r="B1127">
        <v>32011119</v>
      </c>
      <c r="C1127" t="s">
        <v>1588</v>
      </c>
      <c r="D1127">
        <v>32011119</v>
      </c>
    </row>
    <row r="1128" spans="1:4">
      <c r="A1128" s="17">
        <v>42423</v>
      </c>
      <c r="B1128">
        <v>32011121</v>
      </c>
      <c r="C1128" t="s">
        <v>1587</v>
      </c>
      <c r="D1128">
        <v>32011121</v>
      </c>
    </row>
    <row r="1129" spans="1:4">
      <c r="A1129" s="17">
        <v>42423</v>
      </c>
      <c r="B1129">
        <v>32011124</v>
      </c>
      <c r="C1129" t="s">
        <v>1586</v>
      </c>
      <c r="D1129">
        <v>32011124</v>
      </c>
    </row>
    <row r="1130" spans="1:4">
      <c r="A1130" s="17">
        <v>42423</v>
      </c>
      <c r="B1130">
        <v>32011125</v>
      </c>
      <c r="C1130" t="s">
        <v>1585</v>
      </c>
      <c r="D1130">
        <v>32011125</v>
      </c>
    </row>
    <row r="1131" spans="1:4">
      <c r="A1131" s="17">
        <v>42423</v>
      </c>
      <c r="B1131">
        <v>32011127</v>
      </c>
      <c r="C1131" t="s">
        <v>1584</v>
      </c>
      <c r="D1131">
        <v>32011127</v>
      </c>
    </row>
    <row r="1132" spans="1:4">
      <c r="A1132" s="17">
        <v>42423</v>
      </c>
      <c r="B1132">
        <v>32011129</v>
      </c>
      <c r="C1132" t="s">
        <v>1583</v>
      </c>
      <c r="D1132">
        <v>32011129</v>
      </c>
    </row>
    <row r="1133" spans="1:4">
      <c r="A1133" s="17">
        <v>42423</v>
      </c>
      <c r="B1133">
        <v>32011130</v>
      </c>
      <c r="C1133" t="s">
        <v>1582</v>
      </c>
      <c r="D1133">
        <v>32011130</v>
      </c>
    </row>
    <row r="1134" spans="1:4">
      <c r="A1134" s="17">
        <v>42423</v>
      </c>
      <c r="B1134">
        <v>32011131</v>
      </c>
      <c r="C1134" t="s">
        <v>1581</v>
      </c>
      <c r="D1134">
        <v>32011131</v>
      </c>
    </row>
    <row r="1135" spans="1:4">
      <c r="A1135" s="17">
        <v>42423</v>
      </c>
      <c r="B1135">
        <v>32011133</v>
      </c>
      <c r="C1135" t="s">
        <v>1580</v>
      </c>
      <c r="D1135">
        <v>32011133</v>
      </c>
    </row>
    <row r="1136" spans="1:4">
      <c r="A1136" s="17">
        <v>42423</v>
      </c>
      <c r="B1136">
        <v>32011134</v>
      </c>
      <c r="C1136" t="s">
        <v>1579</v>
      </c>
      <c r="D1136">
        <v>32011134</v>
      </c>
    </row>
    <row r="1137" spans="1:4">
      <c r="A1137" s="17">
        <v>42423</v>
      </c>
      <c r="B1137">
        <v>32011137</v>
      </c>
      <c r="C1137" t="s">
        <v>1578</v>
      </c>
      <c r="D1137">
        <v>32011137</v>
      </c>
    </row>
    <row r="1138" spans="1:4">
      <c r="A1138" s="17">
        <v>42423</v>
      </c>
      <c r="B1138">
        <v>32011139</v>
      </c>
      <c r="C1138" t="s">
        <v>1577</v>
      </c>
      <c r="D1138">
        <v>32011139</v>
      </c>
    </row>
    <row r="1139" spans="1:4">
      <c r="A1139" s="17">
        <v>42423</v>
      </c>
      <c r="B1139">
        <v>32011141</v>
      </c>
      <c r="C1139" t="s">
        <v>1576</v>
      </c>
      <c r="D1139">
        <v>32011141</v>
      </c>
    </row>
    <row r="1140" spans="1:4">
      <c r="A1140" s="17">
        <v>42423</v>
      </c>
      <c r="B1140">
        <v>32011142</v>
      </c>
      <c r="C1140" t="s">
        <v>1575</v>
      </c>
      <c r="D1140">
        <v>32011142</v>
      </c>
    </row>
    <row r="1141" spans="1:4">
      <c r="A1141" s="17">
        <v>42423</v>
      </c>
      <c r="B1141">
        <v>32011143</v>
      </c>
      <c r="C1141" t="s">
        <v>1574</v>
      </c>
      <c r="D1141">
        <v>32011143</v>
      </c>
    </row>
    <row r="1142" spans="1:4">
      <c r="A1142" s="17">
        <v>42423</v>
      </c>
      <c r="B1142">
        <v>32011145</v>
      </c>
      <c r="C1142" t="s">
        <v>1573</v>
      </c>
      <c r="D1142">
        <v>32011145</v>
      </c>
    </row>
    <row r="1143" spans="1:4">
      <c r="A1143" s="17">
        <v>42423</v>
      </c>
      <c r="B1143">
        <v>32011149</v>
      </c>
      <c r="C1143" t="s">
        <v>1572</v>
      </c>
      <c r="D1143">
        <v>32011149</v>
      </c>
    </row>
    <row r="1144" spans="1:4">
      <c r="A1144" s="17">
        <v>42423</v>
      </c>
      <c r="B1144">
        <v>32011152</v>
      </c>
      <c r="C1144" t="s">
        <v>1571</v>
      </c>
      <c r="D1144">
        <v>32011152</v>
      </c>
    </row>
    <row r="1145" spans="1:4">
      <c r="A1145" s="17">
        <v>42423</v>
      </c>
      <c r="B1145">
        <v>32011153</v>
      </c>
      <c r="C1145" t="s">
        <v>1570</v>
      </c>
      <c r="D1145">
        <v>32011153</v>
      </c>
    </row>
    <row r="1146" spans="1:4">
      <c r="A1146" s="17">
        <v>42423</v>
      </c>
      <c r="B1146">
        <v>32011157</v>
      </c>
      <c r="C1146" t="s">
        <v>1569</v>
      </c>
      <c r="D1146">
        <v>32011157</v>
      </c>
    </row>
    <row r="1147" spans="1:4">
      <c r="A1147" s="17">
        <v>42423</v>
      </c>
      <c r="B1147">
        <v>32011159</v>
      </c>
      <c r="C1147" t="s">
        <v>1568</v>
      </c>
      <c r="D1147">
        <v>32011159</v>
      </c>
    </row>
    <row r="1148" spans="1:4">
      <c r="A1148" s="17">
        <v>42423</v>
      </c>
      <c r="B1148">
        <v>32011163</v>
      </c>
      <c r="C1148" t="s">
        <v>1567</v>
      </c>
      <c r="D1148">
        <v>32011163</v>
      </c>
    </row>
    <row r="1149" spans="1:4">
      <c r="A1149" s="17">
        <v>42423</v>
      </c>
      <c r="B1149">
        <v>32011168</v>
      </c>
      <c r="C1149" t="s">
        <v>1566</v>
      </c>
      <c r="D1149">
        <v>32011168</v>
      </c>
    </row>
    <row r="1150" spans="1:4">
      <c r="A1150" s="17">
        <v>42423</v>
      </c>
      <c r="B1150">
        <v>32011176</v>
      </c>
      <c r="C1150" t="s">
        <v>1565</v>
      </c>
      <c r="D1150">
        <v>32011176</v>
      </c>
    </row>
    <row r="1151" spans="1:4">
      <c r="A1151" s="17">
        <v>42423</v>
      </c>
      <c r="B1151">
        <v>32011184</v>
      </c>
      <c r="C1151" t="s">
        <v>1564</v>
      </c>
      <c r="D1151">
        <v>32011184</v>
      </c>
    </row>
    <row r="1152" spans="1:4">
      <c r="A1152" s="17">
        <v>42423</v>
      </c>
      <c r="B1152">
        <v>32011191</v>
      </c>
      <c r="C1152" t="s">
        <v>1563</v>
      </c>
      <c r="D1152">
        <v>32011191</v>
      </c>
    </row>
    <row r="1153" spans="1:4">
      <c r="A1153" s="17">
        <v>42423</v>
      </c>
      <c r="B1153">
        <v>32011197</v>
      </c>
      <c r="C1153" t="s">
        <v>1562</v>
      </c>
      <c r="D1153">
        <v>32011197</v>
      </c>
    </row>
    <row r="1154" spans="1:4">
      <c r="A1154" s="17">
        <v>42423</v>
      </c>
      <c r="B1154">
        <v>32011201</v>
      </c>
      <c r="C1154" t="s">
        <v>1561</v>
      </c>
      <c r="D1154">
        <v>32011201</v>
      </c>
    </row>
    <row r="1155" spans="1:4">
      <c r="A1155" s="17">
        <v>42423</v>
      </c>
      <c r="B1155">
        <v>32011205</v>
      </c>
      <c r="C1155" t="s">
        <v>1560</v>
      </c>
      <c r="D1155">
        <v>32011205</v>
      </c>
    </row>
    <row r="1156" spans="1:4">
      <c r="A1156" s="17">
        <v>42423</v>
      </c>
      <c r="B1156">
        <v>32011210</v>
      </c>
      <c r="C1156" t="s">
        <v>1559</v>
      </c>
      <c r="D1156">
        <v>32011210</v>
      </c>
    </row>
    <row r="1157" spans="1:4">
      <c r="A1157" s="17">
        <v>42423</v>
      </c>
      <c r="B1157">
        <v>32011216</v>
      </c>
      <c r="C1157" t="s">
        <v>1558</v>
      </c>
      <c r="D1157">
        <v>32011216</v>
      </c>
    </row>
    <row r="1158" spans="1:4">
      <c r="A1158" s="17">
        <v>42423</v>
      </c>
      <c r="B1158">
        <v>32011221</v>
      </c>
      <c r="C1158" t="s">
        <v>1557</v>
      </c>
      <c r="D1158">
        <v>32011221</v>
      </c>
    </row>
    <row r="1159" spans="1:4">
      <c r="A1159" s="17">
        <v>42423</v>
      </c>
      <c r="B1159">
        <v>32011227</v>
      </c>
      <c r="C1159" t="s">
        <v>1556</v>
      </c>
      <c r="D1159">
        <v>32011227</v>
      </c>
    </row>
    <row r="1160" spans="1:4">
      <c r="A1160" s="17">
        <v>42423</v>
      </c>
      <c r="B1160">
        <v>32011233</v>
      </c>
      <c r="C1160" t="s">
        <v>1555</v>
      </c>
      <c r="D1160">
        <v>32011233</v>
      </c>
    </row>
    <row r="1161" spans="1:4">
      <c r="A1161" s="17">
        <v>42423</v>
      </c>
      <c r="B1161">
        <v>32011241</v>
      </c>
      <c r="C1161" t="s">
        <v>1554</v>
      </c>
      <c r="D1161">
        <v>32011241</v>
      </c>
    </row>
    <row r="1162" spans="1:4">
      <c r="A1162" s="17">
        <v>42423</v>
      </c>
      <c r="B1162">
        <v>32011247</v>
      </c>
      <c r="C1162" t="s">
        <v>1553</v>
      </c>
      <c r="D1162">
        <v>32011247</v>
      </c>
    </row>
    <row r="1163" spans="1:4">
      <c r="A1163" s="17">
        <v>42423</v>
      </c>
      <c r="B1163">
        <v>32011253</v>
      </c>
      <c r="C1163" t="s">
        <v>1552</v>
      </c>
      <c r="D1163">
        <v>32011253</v>
      </c>
    </row>
    <row r="1164" spans="1:4">
      <c r="A1164" s="17">
        <v>42423</v>
      </c>
      <c r="B1164">
        <v>32011260</v>
      </c>
      <c r="C1164" t="s">
        <v>1551</v>
      </c>
      <c r="D1164">
        <v>32011260</v>
      </c>
    </row>
    <row r="1165" spans="1:4">
      <c r="A1165" s="17">
        <v>42423</v>
      </c>
      <c r="B1165">
        <v>32011265</v>
      </c>
      <c r="C1165" t="s">
        <v>1550</v>
      </c>
      <c r="D1165">
        <v>32011265</v>
      </c>
    </row>
    <row r="1166" spans="1:4">
      <c r="A1166" s="17">
        <v>42423</v>
      </c>
      <c r="B1166">
        <v>32011271</v>
      </c>
      <c r="C1166" t="s">
        <v>1549</v>
      </c>
      <c r="D1166">
        <v>32011271</v>
      </c>
    </row>
    <row r="1167" spans="1:4">
      <c r="A1167" s="17">
        <v>42423</v>
      </c>
      <c r="B1167">
        <v>32011276</v>
      </c>
      <c r="C1167" t="s">
        <v>1548</v>
      </c>
      <c r="D1167">
        <v>32011276</v>
      </c>
    </row>
    <row r="1168" spans="1:4">
      <c r="A1168" s="17">
        <v>42423</v>
      </c>
      <c r="B1168">
        <v>32011282</v>
      </c>
      <c r="C1168" t="s">
        <v>1547</v>
      </c>
      <c r="D1168">
        <v>32011282</v>
      </c>
    </row>
    <row r="1169" spans="1:4">
      <c r="A1169" s="17">
        <v>42423</v>
      </c>
      <c r="B1169">
        <v>32011289</v>
      </c>
      <c r="C1169" t="s">
        <v>1546</v>
      </c>
      <c r="D1169">
        <v>32011289</v>
      </c>
    </row>
    <row r="1170" spans="1:4">
      <c r="A1170" s="17">
        <v>42423</v>
      </c>
      <c r="B1170">
        <v>32011296</v>
      </c>
      <c r="C1170" t="s">
        <v>1545</v>
      </c>
      <c r="D1170">
        <v>32011296</v>
      </c>
    </row>
    <row r="1171" spans="1:4">
      <c r="A1171" s="17">
        <v>42423</v>
      </c>
      <c r="B1171">
        <v>32011301</v>
      </c>
      <c r="C1171" t="s">
        <v>1544</v>
      </c>
      <c r="D1171">
        <v>32011301</v>
      </c>
    </row>
    <row r="1172" spans="1:4">
      <c r="A1172" s="17">
        <v>42423</v>
      </c>
      <c r="B1172">
        <v>32011308</v>
      </c>
      <c r="C1172" t="s">
        <v>1543</v>
      </c>
      <c r="D1172">
        <v>32011308</v>
      </c>
    </row>
    <row r="1173" spans="1:4">
      <c r="A1173" s="17">
        <v>42423</v>
      </c>
      <c r="B1173">
        <v>32011316</v>
      </c>
      <c r="C1173" t="s">
        <v>1542</v>
      </c>
      <c r="D1173">
        <v>32011316</v>
      </c>
    </row>
    <row r="1174" spans="1:4">
      <c r="A1174" s="17">
        <v>42423</v>
      </c>
      <c r="B1174">
        <v>32011326</v>
      </c>
      <c r="C1174" t="s">
        <v>1541</v>
      </c>
      <c r="D1174">
        <v>32011326</v>
      </c>
    </row>
    <row r="1175" spans="1:4">
      <c r="A1175" s="17">
        <v>42423</v>
      </c>
      <c r="B1175">
        <v>32011335</v>
      </c>
      <c r="C1175" t="s">
        <v>1540</v>
      </c>
      <c r="D1175">
        <v>32011335</v>
      </c>
    </row>
    <row r="1176" spans="1:4">
      <c r="A1176" s="17">
        <v>42423</v>
      </c>
      <c r="B1176">
        <v>32011344</v>
      </c>
      <c r="C1176" t="s">
        <v>1539</v>
      </c>
      <c r="D1176">
        <v>32011344</v>
      </c>
    </row>
    <row r="1177" spans="1:4">
      <c r="A1177" s="17">
        <v>42423</v>
      </c>
      <c r="B1177">
        <v>32011351</v>
      </c>
      <c r="C1177" t="s">
        <v>1538</v>
      </c>
      <c r="D1177">
        <v>32011351</v>
      </c>
    </row>
    <row r="1178" spans="1:4">
      <c r="A1178" s="17">
        <v>42423</v>
      </c>
      <c r="B1178">
        <v>32011363</v>
      </c>
      <c r="C1178" t="s">
        <v>1537</v>
      </c>
      <c r="D1178">
        <v>32011363</v>
      </c>
    </row>
    <row r="1179" spans="1:4">
      <c r="A1179" s="17">
        <v>42423</v>
      </c>
      <c r="B1179">
        <v>32011373</v>
      </c>
      <c r="C1179" t="s">
        <v>1536</v>
      </c>
      <c r="D1179">
        <v>32011373</v>
      </c>
    </row>
    <row r="1180" spans="1:4">
      <c r="A1180" s="17">
        <v>42423</v>
      </c>
      <c r="B1180">
        <v>32011382</v>
      </c>
      <c r="C1180" t="s">
        <v>1535</v>
      </c>
      <c r="D1180">
        <v>32011382</v>
      </c>
    </row>
    <row r="1181" spans="1:4">
      <c r="A1181" s="17">
        <v>42423</v>
      </c>
      <c r="B1181">
        <v>32011389</v>
      </c>
      <c r="C1181" t="s">
        <v>1534</v>
      </c>
      <c r="D1181">
        <v>32011389</v>
      </c>
    </row>
    <row r="1182" spans="1:4">
      <c r="A1182" s="17">
        <v>42423</v>
      </c>
      <c r="B1182">
        <v>32011398</v>
      </c>
      <c r="C1182" t="s">
        <v>1533</v>
      </c>
      <c r="D1182">
        <v>32011398</v>
      </c>
    </row>
    <row r="1183" spans="1:4">
      <c r="A1183" s="17">
        <v>42423</v>
      </c>
      <c r="B1183">
        <v>32011408</v>
      </c>
      <c r="C1183" t="s">
        <v>1532</v>
      </c>
      <c r="D1183">
        <v>32011408</v>
      </c>
    </row>
    <row r="1184" spans="1:4">
      <c r="A1184" s="17">
        <v>42423</v>
      </c>
      <c r="B1184">
        <v>32011414</v>
      </c>
      <c r="C1184" t="s">
        <v>1531</v>
      </c>
      <c r="D1184">
        <v>32011414</v>
      </c>
    </row>
    <row r="1185" spans="1:4">
      <c r="A1185" s="17">
        <v>42423</v>
      </c>
      <c r="B1185">
        <v>32011421</v>
      </c>
      <c r="C1185" t="s">
        <v>1530</v>
      </c>
      <c r="D1185">
        <v>32011421</v>
      </c>
    </row>
    <row r="1186" spans="1:4">
      <c r="A1186" s="17">
        <v>42423</v>
      </c>
      <c r="B1186">
        <v>32011429</v>
      </c>
      <c r="C1186" t="s">
        <v>1529</v>
      </c>
      <c r="D1186">
        <v>32011429</v>
      </c>
    </row>
    <row r="1187" spans="1:4">
      <c r="A1187" s="17">
        <v>42423</v>
      </c>
      <c r="B1187">
        <v>32011439</v>
      </c>
      <c r="C1187" t="s">
        <v>1528</v>
      </c>
      <c r="D1187">
        <v>32011439</v>
      </c>
    </row>
    <row r="1188" spans="1:4">
      <c r="A1188" s="17">
        <v>42423</v>
      </c>
      <c r="B1188">
        <v>32011446</v>
      </c>
      <c r="C1188" t="s">
        <v>1527</v>
      </c>
      <c r="D1188">
        <v>32011446</v>
      </c>
    </row>
    <row r="1189" spans="1:4">
      <c r="A1189" s="17">
        <v>42423</v>
      </c>
      <c r="B1189">
        <v>32011454</v>
      </c>
      <c r="C1189" t="s">
        <v>1526</v>
      </c>
      <c r="D1189">
        <v>32011454</v>
      </c>
    </row>
    <row r="1190" spans="1:4">
      <c r="A1190" s="17">
        <v>42423</v>
      </c>
      <c r="B1190">
        <v>32011464</v>
      </c>
      <c r="C1190" t="s">
        <v>1525</v>
      </c>
      <c r="D1190">
        <v>32011464</v>
      </c>
    </row>
    <row r="1191" spans="1:4">
      <c r="A1191" s="17">
        <v>42423</v>
      </c>
      <c r="B1191">
        <v>32011472</v>
      </c>
      <c r="C1191" t="s">
        <v>1524</v>
      </c>
      <c r="D1191">
        <v>32011472</v>
      </c>
    </row>
    <row r="1192" spans="1:4">
      <c r="A1192" s="17">
        <v>42423</v>
      </c>
      <c r="B1192">
        <v>32011480</v>
      </c>
      <c r="C1192" t="s">
        <v>1523</v>
      </c>
      <c r="D1192">
        <v>32011480</v>
      </c>
    </row>
    <row r="1193" spans="1:4">
      <c r="A1193" s="17">
        <v>42423</v>
      </c>
      <c r="B1193">
        <v>32011491</v>
      </c>
      <c r="C1193" t="s">
        <v>1522</v>
      </c>
      <c r="D1193">
        <v>32011491</v>
      </c>
    </row>
    <row r="1194" spans="1:4">
      <c r="A1194" s="17">
        <v>42423</v>
      </c>
      <c r="B1194">
        <v>32011502</v>
      </c>
      <c r="C1194" t="s">
        <v>1521</v>
      </c>
      <c r="D1194">
        <v>32011502</v>
      </c>
    </row>
    <row r="1195" spans="1:4">
      <c r="A1195" s="17">
        <v>42423</v>
      </c>
      <c r="B1195">
        <v>32011511</v>
      </c>
      <c r="C1195" t="s">
        <v>1520</v>
      </c>
      <c r="D1195">
        <v>32011511</v>
      </c>
    </row>
    <row r="1196" spans="1:4">
      <c r="A1196" s="17">
        <v>42423</v>
      </c>
      <c r="B1196">
        <v>32011517</v>
      </c>
      <c r="C1196" t="s">
        <v>1519</v>
      </c>
      <c r="D1196">
        <v>32011517</v>
      </c>
    </row>
    <row r="1197" spans="1:4">
      <c r="A1197" s="17">
        <v>42423</v>
      </c>
      <c r="B1197">
        <v>32011526</v>
      </c>
      <c r="C1197" t="s">
        <v>1518</v>
      </c>
      <c r="D1197">
        <v>32011526</v>
      </c>
    </row>
    <row r="1198" spans="1:4">
      <c r="A1198" s="17">
        <v>42423</v>
      </c>
      <c r="B1198">
        <v>32011535</v>
      </c>
      <c r="C1198" t="s">
        <v>1517</v>
      </c>
      <c r="D1198">
        <v>32011535</v>
      </c>
    </row>
    <row r="1199" spans="1:4">
      <c r="A1199" s="17">
        <v>42423</v>
      </c>
      <c r="B1199">
        <v>32011543</v>
      </c>
      <c r="C1199" t="s">
        <v>1516</v>
      </c>
      <c r="D1199">
        <v>32011543</v>
      </c>
    </row>
    <row r="1200" spans="1:4">
      <c r="A1200" s="17">
        <v>42423</v>
      </c>
      <c r="B1200">
        <v>32011552</v>
      </c>
      <c r="C1200" t="s">
        <v>1515</v>
      </c>
      <c r="D1200">
        <v>32011552</v>
      </c>
    </row>
    <row r="1201" spans="1:4">
      <c r="A1201" s="17">
        <v>42423</v>
      </c>
      <c r="B1201">
        <v>32011559</v>
      </c>
      <c r="C1201" t="s">
        <v>1514</v>
      </c>
      <c r="D1201">
        <v>32011559</v>
      </c>
    </row>
    <row r="1202" spans="1:4">
      <c r="A1202" s="17">
        <v>42423</v>
      </c>
      <c r="B1202">
        <v>32011566</v>
      </c>
      <c r="C1202" t="s">
        <v>1513</v>
      </c>
      <c r="D1202">
        <v>32011566</v>
      </c>
    </row>
    <row r="1203" spans="1:4">
      <c r="A1203" s="17">
        <v>42423</v>
      </c>
      <c r="B1203">
        <v>32011575</v>
      </c>
      <c r="C1203" t="s">
        <v>1512</v>
      </c>
      <c r="D1203">
        <v>32011575</v>
      </c>
    </row>
    <row r="1204" spans="1:4">
      <c r="A1204" s="17">
        <v>42423</v>
      </c>
      <c r="B1204">
        <v>32011585</v>
      </c>
      <c r="C1204" t="s">
        <v>1511</v>
      </c>
      <c r="D1204">
        <v>32011585</v>
      </c>
    </row>
    <row r="1205" spans="1:4">
      <c r="A1205" s="17">
        <v>42423</v>
      </c>
      <c r="B1205">
        <v>32011593</v>
      </c>
      <c r="C1205" t="s">
        <v>1510</v>
      </c>
      <c r="D1205">
        <v>32011593</v>
      </c>
    </row>
    <row r="1206" spans="1:4">
      <c r="A1206" s="17">
        <v>42423</v>
      </c>
      <c r="B1206">
        <v>32011601</v>
      </c>
      <c r="C1206" t="s">
        <v>1509</v>
      </c>
      <c r="D1206">
        <v>32011601</v>
      </c>
    </row>
    <row r="1207" spans="1:4">
      <c r="A1207" s="17">
        <v>42423</v>
      </c>
      <c r="B1207">
        <v>32011609</v>
      </c>
      <c r="C1207" t="s">
        <v>1508</v>
      </c>
      <c r="D1207">
        <v>32011609</v>
      </c>
    </row>
    <row r="1208" spans="1:4">
      <c r="A1208" s="17">
        <v>42423</v>
      </c>
      <c r="B1208">
        <v>32011620</v>
      </c>
      <c r="C1208" t="s">
        <v>1507</v>
      </c>
      <c r="D1208">
        <v>32011620</v>
      </c>
    </row>
    <row r="1209" spans="1:4">
      <c r="A1209" s="17">
        <v>42423</v>
      </c>
      <c r="B1209">
        <v>32011627</v>
      </c>
      <c r="C1209" t="s">
        <v>1506</v>
      </c>
      <c r="D1209">
        <v>32011627</v>
      </c>
    </row>
    <row r="1210" spans="1:4">
      <c r="A1210" s="17">
        <v>42423</v>
      </c>
      <c r="B1210">
        <v>32011636</v>
      </c>
      <c r="C1210" t="s">
        <v>1505</v>
      </c>
      <c r="D1210">
        <v>32011636</v>
      </c>
    </row>
    <row r="1211" spans="1:4">
      <c r="A1211" s="17">
        <v>42423</v>
      </c>
      <c r="B1211">
        <v>32011643</v>
      </c>
      <c r="C1211" t="s">
        <v>1504</v>
      </c>
      <c r="D1211">
        <v>32011643</v>
      </c>
    </row>
    <row r="1212" spans="1:4">
      <c r="A1212" s="17">
        <v>42423</v>
      </c>
      <c r="B1212">
        <v>32011652</v>
      </c>
      <c r="C1212" t="s">
        <v>1503</v>
      </c>
      <c r="D1212">
        <v>32011652</v>
      </c>
    </row>
    <row r="1213" spans="1:4">
      <c r="A1213" s="17">
        <v>42423</v>
      </c>
      <c r="B1213">
        <v>32011660</v>
      </c>
      <c r="C1213" t="s">
        <v>1502</v>
      </c>
      <c r="D1213">
        <v>32011660</v>
      </c>
    </row>
    <row r="1214" spans="1:4">
      <c r="A1214" s="17">
        <v>42423</v>
      </c>
      <c r="B1214">
        <v>32011668</v>
      </c>
      <c r="C1214" t="s">
        <v>1501</v>
      </c>
      <c r="D1214">
        <v>32011668</v>
      </c>
    </row>
    <row r="1215" spans="1:4">
      <c r="A1215" s="17">
        <v>42423</v>
      </c>
      <c r="B1215">
        <v>32011678</v>
      </c>
      <c r="C1215" t="s">
        <v>1500</v>
      </c>
      <c r="D1215">
        <v>32011678</v>
      </c>
    </row>
    <row r="1216" spans="1:4">
      <c r="A1216" s="17">
        <v>42423</v>
      </c>
      <c r="B1216">
        <v>32011684</v>
      </c>
      <c r="C1216" t="s">
        <v>1499</v>
      </c>
      <c r="D1216">
        <v>32011684</v>
      </c>
    </row>
    <row r="1217" spans="1:4">
      <c r="A1217" s="17">
        <v>42423</v>
      </c>
      <c r="B1217">
        <v>32011689</v>
      </c>
      <c r="C1217" t="s">
        <v>1498</v>
      </c>
      <c r="D1217">
        <v>32011689</v>
      </c>
    </row>
    <row r="1218" spans="1:4">
      <c r="A1218" s="17">
        <v>42423</v>
      </c>
      <c r="B1218">
        <v>32011694</v>
      </c>
      <c r="C1218" t="s">
        <v>1497</v>
      </c>
      <c r="D1218">
        <v>32011694</v>
      </c>
    </row>
    <row r="1219" spans="1:4">
      <c r="A1219" s="17">
        <v>42423</v>
      </c>
      <c r="B1219">
        <v>32011701</v>
      </c>
      <c r="C1219" t="s">
        <v>1496</v>
      </c>
      <c r="D1219">
        <v>32011701</v>
      </c>
    </row>
    <row r="1220" spans="1:4">
      <c r="A1220" s="17">
        <v>42423</v>
      </c>
      <c r="B1220">
        <v>32011709</v>
      </c>
      <c r="C1220" t="s">
        <v>1495</v>
      </c>
      <c r="D1220">
        <v>32011709</v>
      </c>
    </row>
    <row r="1221" spans="1:4">
      <c r="A1221" s="17">
        <v>42423</v>
      </c>
      <c r="B1221">
        <v>32011716</v>
      </c>
      <c r="C1221" t="s">
        <v>1494</v>
      </c>
      <c r="D1221">
        <v>32011716</v>
      </c>
    </row>
    <row r="1222" spans="1:4">
      <c r="A1222" s="17">
        <v>42423</v>
      </c>
      <c r="B1222">
        <v>32011723</v>
      </c>
      <c r="C1222" t="s">
        <v>1493</v>
      </c>
      <c r="D1222">
        <v>32011723</v>
      </c>
    </row>
    <row r="1223" spans="1:4">
      <c r="A1223" s="17">
        <v>42423</v>
      </c>
      <c r="B1223">
        <v>32011730</v>
      </c>
      <c r="C1223" t="s">
        <v>1492</v>
      </c>
      <c r="D1223">
        <v>32011730</v>
      </c>
    </row>
    <row r="1224" spans="1:4">
      <c r="A1224" s="17">
        <v>42423</v>
      </c>
      <c r="B1224">
        <v>32011738</v>
      </c>
      <c r="C1224" t="s">
        <v>1491</v>
      </c>
      <c r="D1224">
        <v>32011738</v>
      </c>
    </row>
    <row r="1225" spans="1:4">
      <c r="A1225" s="17">
        <v>42423</v>
      </c>
      <c r="B1225">
        <v>32011748</v>
      </c>
      <c r="C1225" t="s">
        <v>1490</v>
      </c>
      <c r="D1225">
        <v>32011748</v>
      </c>
    </row>
    <row r="1226" spans="1:4">
      <c r="A1226" s="17">
        <v>42423</v>
      </c>
      <c r="B1226">
        <v>32011759</v>
      </c>
      <c r="C1226" t="s">
        <v>1489</v>
      </c>
      <c r="D1226">
        <v>32011759</v>
      </c>
    </row>
    <row r="1227" spans="1:4">
      <c r="A1227" s="17">
        <v>42423</v>
      </c>
      <c r="B1227">
        <v>32011768</v>
      </c>
      <c r="C1227" t="s">
        <v>1488</v>
      </c>
      <c r="D1227">
        <v>32011768</v>
      </c>
    </row>
    <row r="1228" spans="1:4">
      <c r="A1228" s="17">
        <v>42423</v>
      </c>
      <c r="B1228">
        <v>32011779</v>
      </c>
      <c r="C1228" t="s">
        <v>1487</v>
      </c>
      <c r="D1228">
        <v>32011779</v>
      </c>
    </row>
    <row r="1229" spans="1:4">
      <c r="A1229" s="17">
        <v>42423</v>
      </c>
      <c r="B1229">
        <v>32011789</v>
      </c>
      <c r="C1229" t="s">
        <v>1486</v>
      </c>
      <c r="D1229">
        <v>32011789</v>
      </c>
    </row>
    <row r="1230" spans="1:4">
      <c r="A1230" s="17">
        <v>42423</v>
      </c>
      <c r="B1230">
        <v>32011797</v>
      </c>
      <c r="C1230" t="s">
        <v>1485</v>
      </c>
      <c r="D1230">
        <v>32011797</v>
      </c>
    </row>
    <row r="1231" spans="1:4">
      <c r="A1231" s="17">
        <v>42423</v>
      </c>
      <c r="B1231">
        <v>32011807</v>
      </c>
      <c r="C1231" t="s">
        <v>1484</v>
      </c>
      <c r="D1231">
        <v>32011807</v>
      </c>
    </row>
    <row r="1232" spans="1:4">
      <c r="A1232" s="17">
        <v>42423</v>
      </c>
      <c r="B1232">
        <v>32011816</v>
      </c>
      <c r="C1232" t="s">
        <v>1483</v>
      </c>
      <c r="D1232">
        <v>32011816</v>
      </c>
    </row>
    <row r="1233" spans="1:4">
      <c r="A1233" s="17">
        <v>42423</v>
      </c>
      <c r="B1233">
        <v>32011828</v>
      </c>
      <c r="C1233" t="s">
        <v>1482</v>
      </c>
      <c r="D1233">
        <v>32011828</v>
      </c>
    </row>
    <row r="1234" spans="1:4">
      <c r="A1234" s="17">
        <v>42423</v>
      </c>
      <c r="B1234">
        <v>32011839</v>
      </c>
      <c r="C1234" t="s">
        <v>1481</v>
      </c>
      <c r="D1234">
        <v>32011839</v>
      </c>
    </row>
    <row r="1235" spans="1:4">
      <c r="A1235" s="17">
        <v>42423</v>
      </c>
      <c r="B1235">
        <v>32011850</v>
      </c>
      <c r="C1235" t="s">
        <v>1480</v>
      </c>
      <c r="D1235">
        <v>32011850</v>
      </c>
    </row>
    <row r="1236" spans="1:4">
      <c r="A1236" s="17">
        <v>42423</v>
      </c>
      <c r="B1236">
        <v>32011862</v>
      </c>
      <c r="C1236" t="s">
        <v>1479</v>
      </c>
      <c r="D1236">
        <v>32011862</v>
      </c>
    </row>
    <row r="1237" spans="1:4">
      <c r="A1237" s="17">
        <v>42423</v>
      </c>
      <c r="B1237">
        <v>32011874</v>
      </c>
      <c r="C1237" t="s">
        <v>1478</v>
      </c>
      <c r="D1237">
        <v>32011874</v>
      </c>
    </row>
    <row r="1238" spans="1:4">
      <c r="A1238" s="17">
        <v>42423</v>
      </c>
      <c r="B1238">
        <v>32011883</v>
      </c>
      <c r="C1238" t="s">
        <v>1477</v>
      </c>
      <c r="D1238">
        <v>32011883</v>
      </c>
    </row>
    <row r="1239" spans="1:4">
      <c r="A1239" s="17">
        <v>42423</v>
      </c>
      <c r="B1239">
        <v>32011892</v>
      </c>
      <c r="C1239" t="s">
        <v>1476</v>
      </c>
      <c r="D1239">
        <v>32011892</v>
      </c>
    </row>
    <row r="1240" spans="1:4">
      <c r="A1240" s="17">
        <v>42423</v>
      </c>
      <c r="B1240">
        <v>32011902</v>
      </c>
      <c r="C1240" t="s">
        <v>1475</v>
      </c>
      <c r="D1240">
        <v>32011902</v>
      </c>
    </row>
    <row r="1241" spans="1:4">
      <c r="A1241" s="17">
        <v>42423</v>
      </c>
      <c r="B1241">
        <v>32011910</v>
      </c>
      <c r="C1241" t="s">
        <v>1474</v>
      </c>
      <c r="D1241">
        <v>32011910</v>
      </c>
    </row>
    <row r="1242" spans="1:4">
      <c r="A1242" s="17">
        <v>42423</v>
      </c>
      <c r="B1242">
        <v>32011919</v>
      </c>
      <c r="C1242" t="s">
        <v>1473</v>
      </c>
      <c r="D1242">
        <v>32011919</v>
      </c>
    </row>
    <row r="1243" spans="1:4">
      <c r="A1243" s="17">
        <v>42423</v>
      </c>
      <c r="B1243">
        <v>32011928</v>
      </c>
      <c r="C1243" t="s">
        <v>1472</v>
      </c>
      <c r="D1243">
        <v>32011928</v>
      </c>
    </row>
    <row r="1244" spans="1:4">
      <c r="A1244" s="17">
        <v>42423</v>
      </c>
      <c r="B1244">
        <v>32011935</v>
      </c>
      <c r="C1244" t="s">
        <v>1471</v>
      </c>
      <c r="D1244">
        <v>32011935</v>
      </c>
    </row>
    <row r="1245" spans="1:4">
      <c r="A1245" s="17">
        <v>42423</v>
      </c>
      <c r="B1245">
        <v>32011944</v>
      </c>
      <c r="C1245" t="s">
        <v>1470</v>
      </c>
      <c r="D1245">
        <v>32011944</v>
      </c>
    </row>
    <row r="1246" spans="1:4">
      <c r="A1246" s="17">
        <v>42423</v>
      </c>
      <c r="B1246">
        <v>32011950</v>
      </c>
      <c r="C1246" t="s">
        <v>1469</v>
      </c>
      <c r="D1246">
        <v>32011950</v>
      </c>
    </row>
    <row r="1247" spans="1:4">
      <c r="A1247" s="17">
        <v>42423</v>
      </c>
      <c r="B1247">
        <v>32011958</v>
      </c>
      <c r="C1247" t="s">
        <v>1468</v>
      </c>
      <c r="D1247">
        <v>32011958</v>
      </c>
    </row>
    <row r="1248" spans="1:4">
      <c r="A1248" s="17">
        <v>42423</v>
      </c>
      <c r="B1248">
        <v>32011965</v>
      </c>
      <c r="C1248" t="s">
        <v>1467</v>
      </c>
      <c r="D1248">
        <v>32011965</v>
      </c>
    </row>
    <row r="1249" spans="1:4">
      <c r="A1249" s="17">
        <v>42423</v>
      </c>
      <c r="B1249">
        <v>32011971</v>
      </c>
      <c r="C1249" t="s">
        <v>1466</v>
      </c>
      <c r="D1249">
        <v>32011971</v>
      </c>
    </row>
    <row r="1250" spans="1:4">
      <c r="A1250" s="17">
        <v>42423</v>
      </c>
      <c r="B1250">
        <v>32011979</v>
      </c>
      <c r="C1250" t="s">
        <v>1465</v>
      </c>
      <c r="D1250">
        <v>32011979</v>
      </c>
    </row>
    <row r="1251" spans="1:4">
      <c r="A1251" s="17">
        <v>42423</v>
      </c>
      <c r="B1251">
        <v>32011987</v>
      </c>
      <c r="C1251" t="s">
        <v>1464</v>
      </c>
      <c r="D1251">
        <v>32011987</v>
      </c>
    </row>
    <row r="1252" spans="1:4">
      <c r="A1252" s="17">
        <v>42423</v>
      </c>
      <c r="B1252">
        <v>32011993</v>
      </c>
      <c r="C1252" t="s">
        <v>1463</v>
      </c>
      <c r="D1252">
        <v>32011993</v>
      </c>
    </row>
    <row r="1253" spans="1:4">
      <c r="A1253" s="17">
        <v>42423</v>
      </c>
      <c r="B1253">
        <v>32011999</v>
      </c>
      <c r="C1253" t="s">
        <v>1462</v>
      </c>
      <c r="D1253">
        <v>32011999</v>
      </c>
    </row>
    <row r="1254" spans="1:4">
      <c r="A1254" s="17">
        <v>42423</v>
      </c>
      <c r="B1254">
        <v>32012008</v>
      </c>
      <c r="C1254" t="s">
        <v>1461</v>
      </c>
      <c r="D1254">
        <v>32012008</v>
      </c>
    </row>
    <row r="1255" spans="1:4">
      <c r="A1255" s="17">
        <v>42423</v>
      </c>
      <c r="B1255">
        <v>32012017</v>
      </c>
      <c r="C1255" t="s">
        <v>1460</v>
      </c>
      <c r="D1255">
        <v>32012017</v>
      </c>
    </row>
    <row r="1256" spans="1:4">
      <c r="A1256" s="17">
        <v>42423</v>
      </c>
      <c r="B1256">
        <v>32012025</v>
      </c>
      <c r="C1256" t="s">
        <v>1459</v>
      </c>
      <c r="D1256">
        <v>32012025</v>
      </c>
    </row>
    <row r="1257" spans="1:4">
      <c r="A1257" s="17">
        <v>42423</v>
      </c>
      <c r="B1257">
        <v>32012035</v>
      </c>
      <c r="C1257" t="s">
        <v>1458</v>
      </c>
      <c r="D1257">
        <v>32012035</v>
      </c>
    </row>
    <row r="1258" spans="1:4">
      <c r="A1258" s="17">
        <v>42423</v>
      </c>
      <c r="B1258">
        <v>32012041</v>
      </c>
      <c r="C1258" t="s">
        <v>1457</v>
      </c>
      <c r="D1258">
        <v>32012041</v>
      </c>
    </row>
    <row r="1259" spans="1:4">
      <c r="A1259" s="17">
        <v>42423</v>
      </c>
      <c r="B1259">
        <v>32012048</v>
      </c>
      <c r="C1259" t="s">
        <v>1456</v>
      </c>
      <c r="D1259">
        <v>32012048</v>
      </c>
    </row>
    <row r="1260" spans="1:4">
      <c r="A1260" s="17">
        <v>42423</v>
      </c>
      <c r="B1260">
        <v>32012057</v>
      </c>
      <c r="C1260" t="s">
        <v>1455</v>
      </c>
      <c r="D1260">
        <v>32012057</v>
      </c>
    </row>
    <row r="1261" spans="1:4">
      <c r="A1261" s="17">
        <v>42423</v>
      </c>
      <c r="B1261">
        <v>32012065</v>
      </c>
      <c r="C1261" t="s">
        <v>1454</v>
      </c>
      <c r="D1261">
        <v>32012065</v>
      </c>
    </row>
    <row r="1262" spans="1:4">
      <c r="A1262" s="17">
        <v>42423</v>
      </c>
      <c r="B1262">
        <v>32012072</v>
      </c>
      <c r="C1262" t="s">
        <v>1453</v>
      </c>
      <c r="D1262">
        <v>32012072</v>
      </c>
    </row>
    <row r="1263" spans="1:4">
      <c r="A1263" s="17">
        <v>42423</v>
      </c>
      <c r="B1263">
        <v>32012080</v>
      </c>
      <c r="C1263" t="s">
        <v>1452</v>
      </c>
      <c r="D1263">
        <v>32012080</v>
      </c>
    </row>
    <row r="1264" spans="1:4">
      <c r="A1264" s="17">
        <v>42423</v>
      </c>
      <c r="B1264">
        <v>32012091</v>
      </c>
      <c r="C1264" t="s">
        <v>1451</v>
      </c>
      <c r="D1264">
        <v>32012091</v>
      </c>
    </row>
    <row r="1265" spans="1:4">
      <c r="A1265" s="17">
        <v>42423</v>
      </c>
      <c r="B1265">
        <v>32012100</v>
      </c>
      <c r="C1265" t="s">
        <v>1450</v>
      </c>
      <c r="D1265">
        <v>32012100</v>
      </c>
    </row>
    <row r="1266" spans="1:4">
      <c r="A1266" s="17">
        <v>42423</v>
      </c>
      <c r="B1266">
        <v>32012111</v>
      </c>
      <c r="C1266" t="s">
        <v>1449</v>
      </c>
      <c r="D1266">
        <v>32012111</v>
      </c>
    </row>
    <row r="1267" spans="1:4">
      <c r="A1267" s="17">
        <v>42423</v>
      </c>
      <c r="B1267">
        <v>32012123</v>
      </c>
      <c r="C1267" t="s">
        <v>1448</v>
      </c>
      <c r="D1267">
        <v>32012123</v>
      </c>
    </row>
    <row r="1268" spans="1:4">
      <c r="A1268" s="17">
        <v>42423</v>
      </c>
      <c r="B1268">
        <v>32012133</v>
      </c>
      <c r="C1268" t="s">
        <v>1447</v>
      </c>
      <c r="D1268">
        <v>32012133</v>
      </c>
    </row>
    <row r="1269" spans="1:4">
      <c r="A1269" s="17">
        <v>42423</v>
      </c>
      <c r="B1269">
        <v>32012142</v>
      </c>
      <c r="C1269" t="s">
        <v>1446</v>
      </c>
      <c r="D1269">
        <v>32012142</v>
      </c>
    </row>
    <row r="1270" spans="1:4">
      <c r="A1270" s="17">
        <v>42423</v>
      </c>
      <c r="B1270">
        <v>32012151</v>
      </c>
      <c r="C1270" t="s">
        <v>1445</v>
      </c>
      <c r="D1270">
        <v>32012151</v>
      </c>
    </row>
    <row r="1271" spans="1:4">
      <c r="A1271" s="17">
        <v>42423</v>
      </c>
      <c r="B1271">
        <v>32012163</v>
      </c>
      <c r="C1271" t="s">
        <v>1444</v>
      </c>
      <c r="D1271">
        <v>32012163</v>
      </c>
    </row>
    <row r="1272" spans="1:4">
      <c r="A1272" s="17">
        <v>42423</v>
      </c>
      <c r="B1272">
        <v>32012171</v>
      </c>
      <c r="C1272" t="s">
        <v>1443</v>
      </c>
      <c r="D1272">
        <v>32012171</v>
      </c>
    </row>
    <row r="1273" spans="1:4">
      <c r="A1273" s="17">
        <v>42423</v>
      </c>
      <c r="B1273">
        <v>32012180</v>
      </c>
      <c r="C1273" t="s">
        <v>1442</v>
      </c>
      <c r="D1273">
        <v>32012180</v>
      </c>
    </row>
    <row r="1274" spans="1:4">
      <c r="A1274" s="17">
        <v>42423</v>
      </c>
      <c r="B1274">
        <v>32012187</v>
      </c>
      <c r="C1274" t="s">
        <v>1441</v>
      </c>
      <c r="D1274">
        <v>32012187</v>
      </c>
    </row>
    <row r="1275" spans="1:4">
      <c r="A1275" s="17">
        <v>42423</v>
      </c>
      <c r="B1275">
        <v>32012196</v>
      </c>
      <c r="C1275" t="s">
        <v>1440</v>
      </c>
      <c r="D1275">
        <v>32012196</v>
      </c>
    </row>
    <row r="1276" spans="1:4">
      <c r="A1276" s="17">
        <v>42423</v>
      </c>
      <c r="B1276">
        <v>32012203</v>
      </c>
      <c r="C1276" t="s">
        <v>1439</v>
      </c>
      <c r="D1276">
        <v>32012203</v>
      </c>
    </row>
    <row r="1277" spans="1:4">
      <c r="A1277" s="17">
        <v>42423</v>
      </c>
      <c r="B1277">
        <v>32012213</v>
      </c>
      <c r="C1277" t="s">
        <v>1438</v>
      </c>
      <c r="D1277">
        <v>32012213</v>
      </c>
    </row>
    <row r="1278" spans="1:4">
      <c r="A1278" s="17">
        <v>42423</v>
      </c>
      <c r="B1278">
        <v>32012221</v>
      </c>
      <c r="C1278" t="s">
        <v>1437</v>
      </c>
      <c r="D1278">
        <v>32012221</v>
      </c>
    </row>
    <row r="1279" spans="1:4">
      <c r="A1279" s="17">
        <v>42423</v>
      </c>
      <c r="B1279">
        <v>32012230</v>
      </c>
      <c r="C1279" t="s">
        <v>1436</v>
      </c>
      <c r="D1279">
        <v>32012230</v>
      </c>
    </row>
    <row r="1280" spans="1:4">
      <c r="A1280" s="17">
        <v>42423</v>
      </c>
      <c r="B1280">
        <v>32012237</v>
      </c>
      <c r="C1280" t="s">
        <v>1435</v>
      </c>
      <c r="D1280">
        <v>32012237</v>
      </c>
    </row>
    <row r="1281" spans="1:4">
      <c r="A1281" s="17">
        <v>42423</v>
      </c>
      <c r="B1281">
        <v>32012245</v>
      </c>
      <c r="C1281" t="s">
        <v>1434</v>
      </c>
      <c r="D1281">
        <v>32012245</v>
      </c>
    </row>
    <row r="1282" spans="1:4">
      <c r="A1282" s="17">
        <v>42423</v>
      </c>
      <c r="B1282">
        <v>32012252</v>
      </c>
      <c r="C1282" t="s">
        <v>1433</v>
      </c>
      <c r="D1282">
        <v>32012252</v>
      </c>
    </row>
    <row r="1283" spans="1:4">
      <c r="A1283" s="17">
        <v>42423</v>
      </c>
      <c r="B1283">
        <v>32012261</v>
      </c>
      <c r="C1283" t="s">
        <v>1432</v>
      </c>
      <c r="D1283">
        <v>32012261</v>
      </c>
    </row>
    <row r="1284" spans="1:4">
      <c r="A1284" s="17">
        <v>42423</v>
      </c>
      <c r="B1284">
        <v>32012266</v>
      </c>
      <c r="C1284" t="s">
        <v>1431</v>
      </c>
      <c r="D1284">
        <v>32012266</v>
      </c>
    </row>
    <row r="1285" spans="1:4">
      <c r="A1285" s="17">
        <v>42423</v>
      </c>
      <c r="B1285">
        <v>32012271</v>
      </c>
      <c r="C1285" t="s">
        <v>1430</v>
      </c>
      <c r="D1285">
        <v>32012271</v>
      </c>
    </row>
    <row r="1286" spans="1:4">
      <c r="A1286" s="17">
        <v>42423</v>
      </c>
      <c r="B1286">
        <v>32012275</v>
      </c>
      <c r="C1286" t="s">
        <v>1429</v>
      </c>
      <c r="D1286">
        <v>32012275</v>
      </c>
    </row>
    <row r="1287" spans="1:4">
      <c r="A1287" s="17">
        <v>42423</v>
      </c>
      <c r="B1287">
        <v>32012279</v>
      </c>
      <c r="C1287" t="s">
        <v>1428</v>
      </c>
      <c r="D1287">
        <v>32012279</v>
      </c>
    </row>
    <row r="1288" spans="1:4">
      <c r="A1288" s="17">
        <v>42423</v>
      </c>
      <c r="B1288">
        <v>32012285</v>
      </c>
      <c r="C1288" t="s">
        <v>1427</v>
      </c>
      <c r="D1288">
        <v>32012285</v>
      </c>
    </row>
    <row r="1289" spans="1:4">
      <c r="A1289" s="17">
        <v>42423</v>
      </c>
      <c r="B1289">
        <v>32012288</v>
      </c>
      <c r="C1289" t="s">
        <v>1426</v>
      </c>
      <c r="D1289">
        <v>32012288</v>
      </c>
    </row>
    <row r="1290" spans="1:4">
      <c r="A1290" s="17">
        <v>42423</v>
      </c>
      <c r="B1290">
        <v>32012294</v>
      </c>
      <c r="C1290" t="s">
        <v>1425</v>
      </c>
      <c r="D1290">
        <v>32012294</v>
      </c>
    </row>
    <row r="1291" spans="1:4">
      <c r="A1291" s="17">
        <v>42423</v>
      </c>
      <c r="B1291">
        <v>32012301</v>
      </c>
      <c r="C1291" t="s">
        <v>1424</v>
      </c>
      <c r="D1291">
        <v>32012301</v>
      </c>
    </row>
    <row r="1292" spans="1:4">
      <c r="A1292" s="17">
        <v>42423</v>
      </c>
      <c r="B1292">
        <v>32012309</v>
      </c>
      <c r="C1292" t="s">
        <v>1423</v>
      </c>
      <c r="D1292">
        <v>32012309</v>
      </c>
    </row>
    <row r="1293" spans="1:4">
      <c r="A1293" s="17">
        <v>42423</v>
      </c>
      <c r="B1293">
        <v>32012315</v>
      </c>
      <c r="C1293" t="s">
        <v>1422</v>
      </c>
      <c r="D1293">
        <v>32012315</v>
      </c>
    </row>
    <row r="1294" spans="1:4">
      <c r="A1294" s="17">
        <v>42423</v>
      </c>
      <c r="B1294">
        <v>32012322</v>
      </c>
      <c r="C1294" t="s">
        <v>1421</v>
      </c>
      <c r="D1294">
        <v>32012322</v>
      </c>
    </row>
    <row r="1295" spans="1:4">
      <c r="A1295" s="17">
        <v>42423</v>
      </c>
      <c r="B1295">
        <v>32012329</v>
      </c>
      <c r="C1295" t="s">
        <v>1420</v>
      </c>
      <c r="D1295">
        <v>32012329</v>
      </c>
    </row>
    <row r="1296" spans="1:4">
      <c r="A1296" s="17">
        <v>42423</v>
      </c>
      <c r="B1296">
        <v>32012335</v>
      </c>
      <c r="C1296" t="s">
        <v>1419</v>
      </c>
      <c r="D1296">
        <v>32012335</v>
      </c>
    </row>
    <row r="1297" spans="1:4">
      <c r="A1297" s="17">
        <v>42423</v>
      </c>
      <c r="B1297">
        <v>32012343</v>
      </c>
      <c r="C1297" t="s">
        <v>1418</v>
      </c>
      <c r="D1297">
        <v>32012343</v>
      </c>
    </row>
    <row r="1298" spans="1:4">
      <c r="A1298" s="17">
        <v>42423</v>
      </c>
      <c r="B1298">
        <v>32012347</v>
      </c>
      <c r="C1298" t="s">
        <v>1417</v>
      </c>
      <c r="D1298">
        <v>32012347</v>
      </c>
    </row>
    <row r="1299" spans="1:4">
      <c r="A1299" s="17">
        <v>42423</v>
      </c>
      <c r="B1299">
        <v>32012351</v>
      </c>
      <c r="C1299" t="s">
        <v>1416</v>
      </c>
      <c r="D1299">
        <v>32012351</v>
      </c>
    </row>
    <row r="1300" spans="1:4">
      <c r="A1300" s="17">
        <v>42423</v>
      </c>
      <c r="B1300">
        <v>32012356</v>
      </c>
      <c r="C1300" t="s">
        <v>1415</v>
      </c>
      <c r="D1300">
        <v>32012356</v>
      </c>
    </row>
    <row r="1301" spans="1:4">
      <c r="A1301" s="17">
        <v>42423</v>
      </c>
      <c r="B1301">
        <v>32012359</v>
      </c>
      <c r="C1301" t="s">
        <v>1414</v>
      </c>
      <c r="D1301">
        <v>32012359</v>
      </c>
    </row>
    <row r="1302" spans="1:4">
      <c r="A1302" s="17">
        <v>42423</v>
      </c>
      <c r="B1302">
        <v>32012364</v>
      </c>
      <c r="C1302" t="s">
        <v>1413</v>
      </c>
      <c r="D1302">
        <v>32012364</v>
      </c>
    </row>
    <row r="1303" spans="1:4">
      <c r="A1303" s="17">
        <v>42423</v>
      </c>
      <c r="B1303">
        <v>32012367</v>
      </c>
      <c r="C1303" t="s">
        <v>1412</v>
      </c>
      <c r="D1303">
        <v>32012367</v>
      </c>
    </row>
    <row r="1304" spans="1:4">
      <c r="A1304" s="17">
        <v>42423</v>
      </c>
      <c r="B1304">
        <v>32012374</v>
      </c>
      <c r="C1304" t="s">
        <v>1411</v>
      </c>
      <c r="D1304">
        <v>32012374</v>
      </c>
    </row>
    <row r="1305" spans="1:4">
      <c r="A1305" s="17">
        <v>42423</v>
      </c>
      <c r="B1305">
        <v>32012378</v>
      </c>
      <c r="C1305" t="s">
        <v>1410</v>
      </c>
      <c r="D1305">
        <v>32012378</v>
      </c>
    </row>
    <row r="1306" spans="1:4">
      <c r="A1306" s="17">
        <v>42423</v>
      </c>
      <c r="B1306">
        <v>32012383</v>
      </c>
      <c r="C1306" t="s">
        <v>1409</v>
      </c>
      <c r="D1306">
        <v>32012383</v>
      </c>
    </row>
    <row r="1307" spans="1:4">
      <c r="A1307" s="17">
        <v>42423</v>
      </c>
      <c r="B1307">
        <v>32012387</v>
      </c>
      <c r="C1307" t="s">
        <v>1408</v>
      </c>
      <c r="D1307">
        <v>32012387</v>
      </c>
    </row>
    <row r="1308" spans="1:4">
      <c r="A1308" s="17">
        <v>42423</v>
      </c>
      <c r="B1308">
        <v>32012391</v>
      </c>
      <c r="C1308" t="s">
        <v>1407</v>
      </c>
      <c r="D1308">
        <v>32012391</v>
      </c>
    </row>
    <row r="1309" spans="1:4">
      <c r="A1309" s="17">
        <v>42423</v>
      </c>
      <c r="B1309">
        <v>32012396</v>
      </c>
      <c r="C1309" t="s">
        <v>1406</v>
      </c>
      <c r="D1309">
        <v>32012396</v>
      </c>
    </row>
    <row r="1310" spans="1:4">
      <c r="A1310" s="17">
        <v>42423</v>
      </c>
      <c r="B1310">
        <v>32012399</v>
      </c>
      <c r="C1310" t="s">
        <v>1405</v>
      </c>
      <c r="D1310">
        <v>32012399</v>
      </c>
    </row>
    <row r="1311" spans="1:4">
      <c r="A1311" s="17">
        <v>42423</v>
      </c>
      <c r="B1311">
        <v>32012404</v>
      </c>
      <c r="C1311" t="s">
        <v>1404</v>
      </c>
      <c r="D1311">
        <v>32012404</v>
      </c>
    </row>
    <row r="1312" spans="1:4">
      <c r="A1312" s="17">
        <v>42423</v>
      </c>
      <c r="B1312">
        <v>32012409</v>
      </c>
      <c r="C1312" t="s">
        <v>1403</v>
      </c>
      <c r="D1312">
        <v>32012409</v>
      </c>
    </row>
    <row r="1313" spans="1:4">
      <c r="A1313" s="17">
        <v>42423</v>
      </c>
      <c r="B1313">
        <v>32012412</v>
      </c>
      <c r="C1313" t="s">
        <v>1402</v>
      </c>
      <c r="D1313">
        <v>32012412</v>
      </c>
    </row>
    <row r="1314" spans="1:4">
      <c r="A1314" s="17">
        <v>42423</v>
      </c>
      <c r="B1314">
        <v>32012417</v>
      </c>
      <c r="C1314" t="s">
        <v>1401</v>
      </c>
      <c r="D1314">
        <v>32012417</v>
      </c>
    </row>
    <row r="1315" spans="1:4">
      <c r="A1315" s="17">
        <v>42423</v>
      </c>
      <c r="B1315">
        <v>32012421</v>
      </c>
      <c r="C1315" t="s">
        <v>1400</v>
      </c>
      <c r="D1315">
        <v>32012421</v>
      </c>
    </row>
    <row r="1316" spans="1:4">
      <c r="A1316" s="17">
        <v>42423</v>
      </c>
      <c r="B1316">
        <v>32012424</v>
      </c>
      <c r="C1316" t="s">
        <v>1399</v>
      </c>
      <c r="D1316">
        <v>32012424</v>
      </c>
    </row>
    <row r="1317" spans="1:4">
      <c r="A1317" s="17">
        <v>42423</v>
      </c>
      <c r="B1317">
        <v>32012428</v>
      </c>
      <c r="C1317" t="s">
        <v>1398</v>
      </c>
      <c r="D1317">
        <v>32012428</v>
      </c>
    </row>
    <row r="1318" spans="1:4">
      <c r="A1318" s="17">
        <v>42423</v>
      </c>
      <c r="B1318">
        <v>32012431</v>
      </c>
      <c r="C1318" t="s">
        <v>1397</v>
      </c>
      <c r="D1318">
        <v>32012431</v>
      </c>
    </row>
    <row r="1319" spans="1:4">
      <c r="A1319" s="17">
        <v>42423</v>
      </c>
      <c r="B1319">
        <v>32012436</v>
      </c>
      <c r="C1319" t="s">
        <v>1396</v>
      </c>
      <c r="D1319">
        <v>32012436</v>
      </c>
    </row>
    <row r="1320" spans="1:4">
      <c r="A1320" s="17">
        <v>42423</v>
      </c>
      <c r="B1320">
        <v>32012441</v>
      </c>
      <c r="C1320" t="s">
        <v>1395</v>
      </c>
      <c r="D1320">
        <v>32012441</v>
      </c>
    </row>
    <row r="1321" spans="1:4">
      <c r="A1321" s="17">
        <v>42423</v>
      </c>
      <c r="B1321">
        <v>32012444</v>
      </c>
      <c r="C1321" t="s">
        <v>1394</v>
      </c>
      <c r="D1321">
        <v>32012444</v>
      </c>
    </row>
    <row r="1322" spans="1:4">
      <c r="A1322" s="17">
        <v>42423</v>
      </c>
      <c r="B1322">
        <v>32012448</v>
      </c>
      <c r="C1322" t="s">
        <v>1393</v>
      </c>
      <c r="D1322">
        <v>32012448</v>
      </c>
    </row>
    <row r="1323" spans="1:4">
      <c r="A1323" s="17">
        <v>42423</v>
      </c>
      <c r="B1323">
        <v>32012455</v>
      </c>
      <c r="C1323" t="s">
        <v>1392</v>
      </c>
      <c r="D1323">
        <v>32012455</v>
      </c>
    </row>
    <row r="1324" spans="1:4">
      <c r="A1324" s="17">
        <v>42423</v>
      </c>
      <c r="B1324">
        <v>32012459</v>
      </c>
      <c r="C1324" t="s">
        <v>1391</v>
      </c>
      <c r="D1324">
        <v>32012459</v>
      </c>
    </row>
    <row r="1325" spans="1:4">
      <c r="A1325" s="17">
        <v>42423</v>
      </c>
      <c r="B1325">
        <v>32012465</v>
      </c>
      <c r="C1325" t="s">
        <v>1390</v>
      </c>
      <c r="D1325">
        <v>32012465</v>
      </c>
    </row>
    <row r="1326" spans="1:4">
      <c r="A1326" s="17">
        <v>42423</v>
      </c>
      <c r="B1326">
        <v>32012470</v>
      </c>
      <c r="C1326" t="s">
        <v>1389</v>
      </c>
      <c r="D1326">
        <v>32012470</v>
      </c>
    </row>
    <row r="1327" spans="1:4">
      <c r="A1327" s="17">
        <v>42423</v>
      </c>
      <c r="B1327">
        <v>32012477</v>
      </c>
      <c r="C1327" t="s">
        <v>1388</v>
      </c>
      <c r="D1327">
        <v>32012477</v>
      </c>
    </row>
    <row r="1328" spans="1:4">
      <c r="A1328" s="17">
        <v>42423</v>
      </c>
      <c r="B1328">
        <v>32012482</v>
      </c>
      <c r="C1328" t="s">
        <v>1387</v>
      </c>
      <c r="D1328">
        <v>32012482</v>
      </c>
    </row>
    <row r="1329" spans="1:4">
      <c r="A1329" s="17">
        <v>42423</v>
      </c>
      <c r="B1329">
        <v>32012488</v>
      </c>
      <c r="C1329" t="s">
        <v>1386</v>
      </c>
      <c r="D1329">
        <v>32012488</v>
      </c>
    </row>
    <row r="1330" spans="1:4">
      <c r="A1330" s="17">
        <v>42423</v>
      </c>
      <c r="B1330">
        <v>32012494</v>
      </c>
      <c r="C1330" t="s">
        <v>1385</v>
      </c>
      <c r="D1330">
        <v>32012494</v>
      </c>
    </row>
    <row r="1331" spans="1:4">
      <c r="A1331" s="17">
        <v>42423</v>
      </c>
      <c r="B1331">
        <v>32012500</v>
      </c>
      <c r="C1331" t="s">
        <v>1384</v>
      </c>
      <c r="D1331">
        <v>32012500</v>
      </c>
    </row>
    <row r="1332" spans="1:4">
      <c r="A1332" s="17">
        <v>42423</v>
      </c>
      <c r="B1332">
        <v>32012504</v>
      </c>
      <c r="C1332" t="s">
        <v>1383</v>
      </c>
      <c r="D1332">
        <v>32012504</v>
      </c>
    </row>
    <row r="1333" spans="1:4">
      <c r="A1333" s="17">
        <v>42423</v>
      </c>
      <c r="B1333">
        <v>32012509</v>
      </c>
      <c r="C1333" t="s">
        <v>1382</v>
      </c>
      <c r="D1333">
        <v>32012509</v>
      </c>
    </row>
    <row r="1334" spans="1:4">
      <c r="A1334" s="17">
        <v>42423</v>
      </c>
      <c r="B1334">
        <v>32012514</v>
      </c>
      <c r="C1334" t="s">
        <v>1381</v>
      </c>
      <c r="D1334">
        <v>32012514</v>
      </c>
    </row>
    <row r="1335" spans="1:4">
      <c r="A1335" s="17">
        <v>42423</v>
      </c>
      <c r="B1335">
        <v>32012519</v>
      </c>
      <c r="C1335" t="s">
        <v>1380</v>
      </c>
      <c r="D1335">
        <v>32012519</v>
      </c>
    </row>
    <row r="1336" spans="1:4">
      <c r="A1336" s="17">
        <v>42423</v>
      </c>
      <c r="B1336">
        <v>32012524</v>
      </c>
      <c r="C1336" t="s">
        <v>1379</v>
      </c>
      <c r="D1336">
        <v>32012524</v>
      </c>
    </row>
    <row r="1337" spans="1:4">
      <c r="A1337" s="17">
        <v>42423</v>
      </c>
      <c r="B1337">
        <v>32012531</v>
      </c>
      <c r="C1337" t="s">
        <v>1378</v>
      </c>
      <c r="D1337">
        <v>32012531</v>
      </c>
    </row>
    <row r="1338" spans="1:4">
      <c r="A1338" s="17">
        <v>42423</v>
      </c>
      <c r="B1338">
        <v>32012536</v>
      </c>
      <c r="C1338" t="s">
        <v>1377</v>
      </c>
      <c r="D1338">
        <v>32012536</v>
      </c>
    </row>
    <row r="1339" spans="1:4">
      <c r="A1339" s="17">
        <v>42423</v>
      </c>
      <c r="B1339">
        <v>32012542</v>
      </c>
      <c r="C1339" t="s">
        <v>1376</v>
      </c>
      <c r="D1339">
        <v>32012542</v>
      </c>
    </row>
    <row r="1340" spans="1:4">
      <c r="A1340" s="17">
        <v>42423</v>
      </c>
      <c r="B1340">
        <v>32012548</v>
      </c>
      <c r="C1340" t="s">
        <v>1375</v>
      </c>
      <c r="D1340">
        <v>32012548</v>
      </c>
    </row>
    <row r="1341" spans="1:4">
      <c r="A1341" s="17">
        <v>42423</v>
      </c>
      <c r="B1341">
        <v>32012552</v>
      </c>
      <c r="C1341" t="s">
        <v>1374</v>
      </c>
      <c r="D1341">
        <v>32012552</v>
      </c>
    </row>
    <row r="1342" spans="1:4">
      <c r="A1342" s="17">
        <v>42423</v>
      </c>
      <c r="B1342">
        <v>32012557</v>
      </c>
      <c r="C1342" t="s">
        <v>1373</v>
      </c>
      <c r="D1342">
        <v>32012557</v>
      </c>
    </row>
    <row r="1343" spans="1:4">
      <c r="A1343" s="17">
        <v>42423</v>
      </c>
      <c r="B1343">
        <v>32012562</v>
      </c>
      <c r="C1343" t="s">
        <v>1372</v>
      </c>
      <c r="D1343">
        <v>32012562</v>
      </c>
    </row>
    <row r="1344" spans="1:4">
      <c r="A1344" s="17">
        <v>42423</v>
      </c>
      <c r="B1344">
        <v>32012568</v>
      </c>
      <c r="C1344" t="s">
        <v>1371</v>
      </c>
      <c r="D1344">
        <v>32012568</v>
      </c>
    </row>
    <row r="1345" spans="1:4">
      <c r="A1345" s="17">
        <v>42423</v>
      </c>
      <c r="B1345">
        <v>32012573</v>
      </c>
      <c r="C1345" t="s">
        <v>1370</v>
      </c>
      <c r="D1345">
        <v>32012573</v>
      </c>
    </row>
    <row r="1346" spans="1:4">
      <c r="A1346" s="17">
        <v>42423</v>
      </c>
      <c r="B1346">
        <v>32012578</v>
      </c>
      <c r="C1346" t="s">
        <v>1369</v>
      </c>
      <c r="D1346">
        <v>32012578</v>
      </c>
    </row>
    <row r="1347" spans="1:4">
      <c r="A1347" s="17">
        <v>42423</v>
      </c>
      <c r="B1347">
        <v>32012582</v>
      </c>
      <c r="C1347" t="s">
        <v>1368</v>
      </c>
      <c r="D1347">
        <v>32012582</v>
      </c>
    </row>
    <row r="1348" spans="1:4">
      <c r="A1348" s="17">
        <v>42423</v>
      </c>
      <c r="B1348">
        <v>32012589</v>
      </c>
      <c r="C1348" t="s">
        <v>1367</v>
      </c>
      <c r="D1348">
        <v>32012589</v>
      </c>
    </row>
    <row r="1349" spans="1:4">
      <c r="A1349" s="17">
        <v>42423</v>
      </c>
      <c r="B1349">
        <v>32012594</v>
      </c>
      <c r="C1349" t="s">
        <v>1366</v>
      </c>
      <c r="D1349">
        <v>32012594</v>
      </c>
    </row>
    <row r="1350" spans="1:4">
      <c r="A1350" s="17">
        <v>42423</v>
      </c>
      <c r="B1350">
        <v>32012601</v>
      </c>
      <c r="C1350" t="s">
        <v>1365</v>
      </c>
      <c r="D1350">
        <v>32012601</v>
      </c>
    </row>
    <row r="1351" spans="1:4">
      <c r="A1351" s="17">
        <v>42423</v>
      </c>
      <c r="B1351">
        <v>32012607</v>
      </c>
      <c r="C1351" t="s">
        <v>1364</v>
      </c>
      <c r="D1351">
        <v>32012607</v>
      </c>
    </row>
    <row r="1352" spans="1:4">
      <c r="A1352" s="17">
        <v>42423</v>
      </c>
      <c r="B1352">
        <v>32012612</v>
      </c>
      <c r="C1352" t="s">
        <v>1363</v>
      </c>
      <c r="D1352">
        <v>32012612</v>
      </c>
    </row>
    <row r="1353" spans="1:4">
      <c r="A1353" s="17">
        <v>42423</v>
      </c>
      <c r="B1353">
        <v>32012620</v>
      </c>
      <c r="C1353" t="s">
        <v>1362</v>
      </c>
      <c r="D1353">
        <v>32012620</v>
      </c>
    </row>
    <row r="1354" spans="1:4">
      <c r="A1354" s="17">
        <v>42423</v>
      </c>
      <c r="B1354">
        <v>32012625</v>
      </c>
      <c r="C1354" t="s">
        <v>1361</v>
      </c>
      <c r="D1354">
        <v>32012625</v>
      </c>
    </row>
    <row r="1355" spans="1:4">
      <c r="A1355" s="17">
        <v>42423</v>
      </c>
      <c r="B1355">
        <v>32012631</v>
      </c>
      <c r="C1355" t="s">
        <v>1360</v>
      </c>
      <c r="D1355">
        <v>32012631</v>
      </c>
    </row>
    <row r="1356" spans="1:4">
      <c r="A1356" s="17">
        <v>42423</v>
      </c>
      <c r="B1356">
        <v>32012638</v>
      </c>
      <c r="C1356" t="s">
        <v>1359</v>
      </c>
      <c r="D1356">
        <v>32012638</v>
      </c>
    </row>
    <row r="1357" spans="1:4">
      <c r="A1357" s="17">
        <v>42423</v>
      </c>
      <c r="B1357">
        <v>32012644</v>
      </c>
      <c r="C1357" t="s">
        <v>1358</v>
      </c>
      <c r="D1357">
        <v>32012644</v>
      </c>
    </row>
    <row r="1358" spans="1:4">
      <c r="A1358" s="17">
        <v>42423</v>
      </c>
      <c r="B1358">
        <v>32012651</v>
      </c>
      <c r="C1358" t="s">
        <v>1357</v>
      </c>
      <c r="D1358">
        <v>32012651</v>
      </c>
    </row>
    <row r="1359" spans="1:4">
      <c r="A1359" s="17">
        <v>42423</v>
      </c>
      <c r="B1359">
        <v>32012657</v>
      </c>
      <c r="C1359" t="s">
        <v>1356</v>
      </c>
      <c r="D1359">
        <v>32012657</v>
      </c>
    </row>
    <row r="1360" spans="1:4">
      <c r="A1360" s="17">
        <v>42423</v>
      </c>
      <c r="B1360">
        <v>32012663</v>
      </c>
      <c r="C1360" t="s">
        <v>1355</v>
      </c>
      <c r="D1360">
        <v>32012663</v>
      </c>
    </row>
    <row r="1361" spans="1:4">
      <c r="A1361" s="17">
        <v>42423</v>
      </c>
      <c r="B1361">
        <v>32012671</v>
      </c>
      <c r="C1361" t="s">
        <v>1354</v>
      </c>
      <c r="D1361">
        <v>32012671</v>
      </c>
    </row>
    <row r="1362" spans="1:4">
      <c r="A1362" s="17">
        <v>42423</v>
      </c>
      <c r="B1362">
        <v>32012677</v>
      </c>
      <c r="C1362" t="s">
        <v>1353</v>
      </c>
      <c r="D1362">
        <v>32012677</v>
      </c>
    </row>
    <row r="1363" spans="1:4">
      <c r="A1363" s="17">
        <v>42423</v>
      </c>
      <c r="B1363">
        <v>32012684</v>
      </c>
      <c r="C1363" t="s">
        <v>1352</v>
      </c>
      <c r="D1363">
        <v>32012684</v>
      </c>
    </row>
    <row r="1364" spans="1:4">
      <c r="A1364" s="17">
        <v>42423</v>
      </c>
      <c r="B1364">
        <v>32012690</v>
      </c>
      <c r="C1364" t="s">
        <v>1351</v>
      </c>
      <c r="D1364">
        <v>32012690</v>
      </c>
    </row>
    <row r="1365" spans="1:4">
      <c r="A1365" s="17">
        <v>42423</v>
      </c>
      <c r="B1365">
        <v>32012694</v>
      </c>
      <c r="C1365" t="s">
        <v>1350</v>
      </c>
      <c r="D1365">
        <v>32012694</v>
      </c>
    </row>
    <row r="1366" spans="1:4">
      <c r="A1366" s="17">
        <v>42423</v>
      </c>
      <c r="B1366">
        <v>32012698</v>
      </c>
      <c r="C1366" t="s">
        <v>1349</v>
      </c>
      <c r="D1366">
        <v>32012698</v>
      </c>
    </row>
    <row r="1367" spans="1:4">
      <c r="A1367" s="17">
        <v>42423</v>
      </c>
      <c r="B1367">
        <v>32012702</v>
      </c>
      <c r="C1367" t="s">
        <v>1348</v>
      </c>
      <c r="D1367">
        <v>32012702</v>
      </c>
    </row>
    <row r="1368" spans="1:4">
      <c r="A1368" s="17">
        <v>42423</v>
      </c>
      <c r="B1368">
        <v>32012707</v>
      </c>
      <c r="C1368" t="s">
        <v>1347</v>
      </c>
      <c r="D1368">
        <v>32012707</v>
      </c>
    </row>
    <row r="1369" spans="1:4">
      <c r="A1369" s="17">
        <v>42423</v>
      </c>
      <c r="B1369">
        <v>32012712</v>
      </c>
      <c r="C1369" t="s">
        <v>1346</v>
      </c>
      <c r="D1369">
        <v>32012712</v>
      </c>
    </row>
    <row r="1370" spans="1:4">
      <c r="A1370" s="17">
        <v>42423</v>
      </c>
      <c r="B1370">
        <v>32012716</v>
      </c>
      <c r="C1370" t="s">
        <v>1345</v>
      </c>
      <c r="D1370">
        <v>32012716</v>
      </c>
    </row>
    <row r="1371" spans="1:4">
      <c r="A1371" s="17">
        <v>42423</v>
      </c>
      <c r="B1371">
        <v>32012721</v>
      </c>
      <c r="C1371" t="s">
        <v>1344</v>
      </c>
      <c r="D1371">
        <v>32012721</v>
      </c>
    </row>
    <row r="1372" spans="1:4">
      <c r="A1372" s="17">
        <v>42423</v>
      </c>
      <c r="B1372">
        <v>32012726</v>
      </c>
      <c r="C1372" t="s">
        <v>1343</v>
      </c>
      <c r="D1372">
        <v>32012726</v>
      </c>
    </row>
    <row r="1373" spans="1:4">
      <c r="A1373" s="17">
        <v>42423</v>
      </c>
      <c r="B1373">
        <v>32012731</v>
      </c>
      <c r="C1373" t="s">
        <v>1342</v>
      </c>
      <c r="D1373">
        <v>32012731</v>
      </c>
    </row>
    <row r="1374" spans="1:4">
      <c r="A1374" s="17">
        <v>42423</v>
      </c>
      <c r="B1374">
        <v>32012735</v>
      </c>
      <c r="C1374" t="s">
        <v>1341</v>
      </c>
      <c r="D1374">
        <v>32012735</v>
      </c>
    </row>
    <row r="1375" spans="1:4">
      <c r="A1375" s="17">
        <v>42423</v>
      </c>
      <c r="B1375">
        <v>32012741</v>
      </c>
      <c r="C1375" t="s">
        <v>1340</v>
      </c>
      <c r="D1375">
        <v>32012741</v>
      </c>
    </row>
    <row r="1376" spans="1:4">
      <c r="A1376" s="17">
        <v>42423</v>
      </c>
      <c r="B1376">
        <v>32012742</v>
      </c>
      <c r="C1376" t="s">
        <v>1339</v>
      </c>
      <c r="D1376">
        <v>32012742</v>
      </c>
    </row>
    <row r="1377" spans="1:4">
      <c r="A1377" s="17">
        <v>42423</v>
      </c>
      <c r="B1377">
        <v>32012743</v>
      </c>
      <c r="C1377" t="s">
        <v>1338</v>
      </c>
      <c r="D1377">
        <v>32012743</v>
      </c>
    </row>
    <row r="1378" spans="1:4">
      <c r="A1378" s="17">
        <v>42423</v>
      </c>
      <c r="B1378">
        <v>32012744</v>
      </c>
      <c r="C1378" t="s">
        <v>1337</v>
      </c>
      <c r="D1378">
        <v>32012744</v>
      </c>
    </row>
    <row r="1379" spans="1:4">
      <c r="A1379" s="17">
        <v>42423</v>
      </c>
      <c r="B1379">
        <v>32012745</v>
      </c>
      <c r="C1379" t="s">
        <v>1336</v>
      </c>
      <c r="D1379">
        <v>32012745</v>
      </c>
    </row>
    <row r="1380" spans="1:4">
      <c r="A1380" s="17">
        <v>42423</v>
      </c>
      <c r="B1380">
        <v>32012746</v>
      </c>
      <c r="C1380" t="s">
        <v>1335</v>
      </c>
      <c r="D1380">
        <v>32012746</v>
      </c>
    </row>
    <row r="1381" spans="1:4">
      <c r="A1381" s="17">
        <v>42423</v>
      </c>
      <c r="B1381">
        <v>32012748</v>
      </c>
      <c r="C1381" t="s">
        <v>1334</v>
      </c>
      <c r="D1381">
        <v>32012748</v>
      </c>
    </row>
    <row r="1382" spans="1:4">
      <c r="A1382" s="17">
        <v>42423</v>
      </c>
      <c r="B1382">
        <v>32012749</v>
      </c>
      <c r="C1382" t="s">
        <v>1333</v>
      </c>
      <c r="D1382">
        <v>32012749</v>
      </c>
    </row>
    <row r="1383" spans="1:4">
      <c r="A1383" s="17">
        <v>42423</v>
      </c>
      <c r="B1383">
        <v>32012751</v>
      </c>
      <c r="C1383" t="s">
        <v>1332</v>
      </c>
      <c r="D1383">
        <v>32012751</v>
      </c>
    </row>
    <row r="1384" spans="1:4">
      <c r="A1384" s="17">
        <v>42423</v>
      </c>
      <c r="B1384">
        <v>32012752</v>
      </c>
      <c r="C1384" t="s">
        <v>1331</v>
      </c>
      <c r="D1384">
        <v>32012752</v>
      </c>
    </row>
    <row r="1385" spans="1:4">
      <c r="A1385" s="17">
        <v>42423</v>
      </c>
      <c r="B1385">
        <v>32012753</v>
      </c>
      <c r="C1385" t="s">
        <v>1330</v>
      </c>
      <c r="D1385">
        <v>32012753</v>
      </c>
    </row>
    <row r="1386" spans="1:4">
      <c r="A1386" s="17">
        <v>42423</v>
      </c>
      <c r="B1386">
        <v>32012754</v>
      </c>
      <c r="C1386" t="s">
        <v>1329</v>
      </c>
      <c r="D1386">
        <v>32012754</v>
      </c>
    </row>
    <row r="1387" spans="1:4">
      <c r="A1387" s="17">
        <v>42423</v>
      </c>
      <c r="B1387">
        <v>32012755</v>
      </c>
      <c r="C1387" t="s">
        <v>1328</v>
      </c>
      <c r="D1387">
        <v>32012755</v>
      </c>
    </row>
    <row r="1388" spans="1:4">
      <c r="A1388" s="17">
        <v>42423</v>
      </c>
      <c r="B1388">
        <v>32012756</v>
      </c>
      <c r="C1388" t="s">
        <v>1327</v>
      </c>
      <c r="D1388">
        <v>32012756</v>
      </c>
    </row>
    <row r="1389" spans="1:4">
      <c r="A1389" s="17">
        <v>42423</v>
      </c>
      <c r="B1389">
        <v>32012757</v>
      </c>
      <c r="C1389" t="s">
        <v>1326</v>
      </c>
      <c r="D1389">
        <v>32012757</v>
      </c>
    </row>
    <row r="1390" spans="1:4">
      <c r="A1390" s="17">
        <v>42423</v>
      </c>
      <c r="B1390">
        <v>32012759</v>
      </c>
      <c r="C1390" t="s">
        <v>1325</v>
      </c>
      <c r="D1390">
        <v>32012759</v>
      </c>
    </row>
    <row r="1391" spans="1:4">
      <c r="A1391" s="17">
        <v>42423</v>
      </c>
      <c r="B1391">
        <v>32012760</v>
      </c>
      <c r="C1391" t="s">
        <v>1324</v>
      </c>
      <c r="D1391">
        <v>32012760</v>
      </c>
    </row>
    <row r="1392" spans="1:4">
      <c r="A1392" s="17">
        <v>42423</v>
      </c>
      <c r="B1392">
        <v>32012761</v>
      </c>
      <c r="C1392" t="s">
        <v>1323</v>
      </c>
      <c r="D1392">
        <v>32012761</v>
      </c>
    </row>
    <row r="1393" spans="1:4">
      <c r="A1393" s="17">
        <v>42423</v>
      </c>
      <c r="B1393">
        <v>32012762</v>
      </c>
      <c r="C1393" t="s">
        <v>1322</v>
      </c>
      <c r="D1393">
        <v>32012762</v>
      </c>
    </row>
    <row r="1394" spans="1:4">
      <c r="A1394" s="17">
        <v>42423</v>
      </c>
      <c r="B1394">
        <v>32012763</v>
      </c>
      <c r="C1394" t="s">
        <v>1321</v>
      </c>
      <c r="D1394">
        <v>32012763</v>
      </c>
    </row>
    <row r="1395" spans="1:4">
      <c r="A1395" s="17">
        <v>42423</v>
      </c>
      <c r="B1395">
        <v>32012764</v>
      </c>
      <c r="C1395" t="s">
        <v>1320</v>
      </c>
      <c r="D1395">
        <v>32012764</v>
      </c>
    </row>
    <row r="1396" spans="1:4">
      <c r="A1396" s="17">
        <v>42423</v>
      </c>
      <c r="B1396">
        <v>32012766</v>
      </c>
      <c r="C1396" t="s">
        <v>1319</v>
      </c>
      <c r="D1396">
        <v>32012766</v>
      </c>
    </row>
    <row r="1397" spans="1:4">
      <c r="A1397" s="17">
        <v>42423</v>
      </c>
      <c r="B1397">
        <v>32012767</v>
      </c>
      <c r="C1397" t="s">
        <v>1318</v>
      </c>
      <c r="D1397">
        <v>32012767</v>
      </c>
    </row>
    <row r="1398" spans="1:4">
      <c r="A1398" s="17">
        <v>42423</v>
      </c>
      <c r="B1398">
        <v>32012769</v>
      </c>
      <c r="C1398" t="s">
        <v>1317</v>
      </c>
      <c r="D1398">
        <v>32012769</v>
      </c>
    </row>
    <row r="1399" spans="1:4">
      <c r="A1399" s="17">
        <v>42423</v>
      </c>
      <c r="B1399">
        <v>32012770</v>
      </c>
      <c r="C1399" t="s">
        <v>1316</v>
      </c>
      <c r="D1399">
        <v>32012770</v>
      </c>
    </row>
    <row r="1400" spans="1:4">
      <c r="A1400" s="17">
        <v>42423</v>
      </c>
      <c r="B1400">
        <v>32012771</v>
      </c>
      <c r="C1400" t="s">
        <v>1315</v>
      </c>
      <c r="D1400">
        <v>32012771</v>
      </c>
    </row>
    <row r="1401" spans="1:4">
      <c r="A1401" s="17">
        <v>42423</v>
      </c>
      <c r="B1401">
        <v>32012772</v>
      </c>
      <c r="C1401" t="s">
        <v>1314</v>
      </c>
      <c r="D1401">
        <v>32012772</v>
      </c>
    </row>
    <row r="1402" spans="1:4">
      <c r="A1402" s="17">
        <v>42423</v>
      </c>
      <c r="B1402">
        <v>32012773</v>
      </c>
      <c r="C1402" t="s">
        <v>1313</v>
      </c>
      <c r="D1402">
        <v>32012773</v>
      </c>
    </row>
    <row r="1403" spans="1:4">
      <c r="A1403" s="17">
        <v>42423</v>
      </c>
      <c r="B1403">
        <v>32012775</v>
      </c>
      <c r="C1403" t="s">
        <v>1312</v>
      </c>
      <c r="D1403">
        <v>32012775</v>
      </c>
    </row>
    <row r="1404" spans="1:4">
      <c r="A1404" s="17">
        <v>42423</v>
      </c>
      <c r="B1404">
        <v>32012777</v>
      </c>
      <c r="C1404" t="s">
        <v>1311</v>
      </c>
      <c r="D1404">
        <v>32012777</v>
      </c>
    </row>
    <row r="1405" spans="1:4">
      <c r="A1405" s="17">
        <v>42423</v>
      </c>
      <c r="B1405">
        <v>32012778</v>
      </c>
      <c r="C1405" t="s">
        <v>1310</v>
      </c>
      <c r="D1405">
        <v>32012778</v>
      </c>
    </row>
    <row r="1406" spans="1:4">
      <c r="A1406" s="17">
        <v>42423</v>
      </c>
      <c r="B1406">
        <v>32012781</v>
      </c>
      <c r="C1406" t="s">
        <v>1309</v>
      </c>
      <c r="D1406">
        <v>32012781</v>
      </c>
    </row>
    <row r="1407" spans="1:4">
      <c r="A1407" s="17">
        <v>42423</v>
      </c>
      <c r="B1407">
        <v>32012782</v>
      </c>
      <c r="C1407" t="s">
        <v>1308</v>
      </c>
      <c r="D1407">
        <v>32012782</v>
      </c>
    </row>
    <row r="1408" spans="1:4">
      <c r="A1408" s="17">
        <v>42423</v>
      </c>
      <c r="B1408">
        <v>32012783</v>
      </c>
      <c r="C1408" t="s">
        <v>1307</v>
      </c>
      <c r="D1408">
        <v>32012783</v>
      </c>
    </row>
    <row r="1409" spans="1:4">
      <c r="A1409" s="17">
        <v>42423</v>
      </c>
      <c r="B1409">
        <v>32012784</v>
      </c>
      <c r="C1409" t="s">
        <v>1306</v>
      </c>
      <c r="D1409">
        <v>32012784</v>
      </c>
    </row>
    <row r="1410" spans="1:4">
      <c r="A1410" s="17">
        <v>42423</v>
      </c>
      <c r="B1410">
        <v>32012786</v>
      </c>
      <c r="C1410" t="s">
        <v>1305</v>
      </c>
      <c r="D1410">
        <v>32012786</v>
      </c>
    </row>
    <row r="1411" spans="1:4">
      <c r="A1411" s="17">
        <v>42423</v>
      </c>
      <c r="B1411">
        <v>32012789</v>
      </c>
      <c r="C1411" t="s">
        <v>1304</v>
      </c>
      <c r="D1411">
        <v>32012789</v>
      </c>
    </row>
    <row r="1412" spans="1:4">
      <c r="A1412" s="17">
        <v>42423</v>
      </c>
      <c r="B1412">
        <v>32012790</v>
      </c>
      <c r="C1412" t="s">
        <v>1303</v>
      </c>
      <c r="D1412">
        <v>32012790</v>
      </c>
    </row>
    <row r="1413" spans="1:4">
      <c r="A1413" s="17">
        <v>42423</v>
      </c>
      <c r="B1413">
        <v>32012791</v>
      </c>
      <c r="C1413" t="s">
        <v>1302</v>
      </c>
      <c r="D1413">
        <v>32012791</v>
      </c>
    </row>
    <row r="1414" spans="1:4">
      <c r="A1414" s="17">
        <v>42423</v>
      </c>
      <c r="B1414">
        <v>32012792</v>
      </c>
      <c r="C1414" t="s">
        <v>1301</v>
      </c>
      <c r="D1414">
        <v>32012792</v>
      </c>
    </row>
    <row r="1415" spans="1:4">
      <c r="A1415" s="17">
        <v>42423</v>
      </c>
      <c r="B1415">
        <v>32012795</v>
      </c>
      <c r="C1415" t="s">
        <v>1300</v>
      </c>
      <c r="D1415">
        <v>32012795</v>
      </c>
    </row>
    <row r="1416" spans="1:4">
      <c r="A1416" s="17">
        <v>42423</v>
      </c>
      <c r="B1416">
        <v>32012798</v>
      </c>
      <c r="C1416" t="s">
        <v>1299</v>
      </c>
      <c r="D1416">
        <v>32012798</v>
      </c>
    </row>
    <row r="1417" spans="1:4">
      <c r="A1417" s="17">
        <v>42423</v>
      </c>
      <c r="B1417">
        <v>32012802</v>
      </c>
      <c r="C1417" t="s">
        <v>1298</v>
      </c>
      <c r="D1417">
        <v>32012802</v>
      </c>
    </row>
    <row r="1418" spans="1:4">
      <c r="A1418" s="17">
        <v>42423</v>
      </c>
      <c r="B1418">
        <v>32012805</v>
      </c>
      <c r="C1418" t="s">
        <v>1297</v>
      </c>
      <c r="D1418">
        <v>32012805</v>
      </c>
    </row>
    <row r="1419" spans="1:4">
      <c r="A1419" s="17">
        <v>42423</v>
      </c>
      <c r="B1419">
        <v>32012809</v>
      </c>
      <c r="C1419" t="s">
        <v>1296</v>
      </c>
      <c r="D1419">
        <v>32012809</v>
      </c>
    </row>
    <row r="1420" spans="1:4">
      <c r="A1420" s="17">
        <v>42423</v>
      </c>
      <c r="B1420">
        <v>32012811</v>
      </c>
      <c r="C1420" t="s">
        <v>1295</v>
      </c>
      <c r="D1420">
        <v>32012811</v>
      </c>
    </row>
    <row r="1421" spans="1:4">
      <c r="A1421" s="17">
        <v>42423</v>
      </c>
      <c r="B1421">
        <v>32012813</v>
      </c>
      <c r="C1421" t="s">
        <v>1294</v>
      </c>
      <c r="D1421">
        <v>32012813</v>
      </c>
    </row>
    <row r="1422" spans="1:4">
      <c r="A1422" s="17">
        <v>42423</v>
      </c>
      <c r="B1422">
        <v>32012815</v>
      </c>
      <c r="C1422" t="s">
        <v>1293</v>
      </c>
      <c r="D1422">
        <v>32012815</v>
      </c>
    </row>
    <row r="1423" spans="1:4">
      <c r="A1423" s="17">
        <v>42423</v>
      </c>
      <c r="B1423">
        <v>32012818</v>
      </c>
      <c r="C1423" t="s">
        <v>1292</v>
      </c>
      <c r="D1423">
        <v>32012818</v>
      </c>
    </row>
    <row r="1424" spans="1:4">
      <c r="A1424" s="17">
        <v>42423</v>
      </c>
      <c r="B1424">
        <v>32012820</v>
      </c>
      <c r="C1424" t="s">
        <v>1291</v>
      </c>
      <c r="D1424">
        <v>32012820</v>
      </c>
    </row>
    <row r="1425" spans="1:4">
      <c r="A1425" s="17">
        <v>42423</v>
      </c>
      <c r="B1425">
        <v>32012822</v>
      </c>
      <c r="C1425" t="s">
        <v>1290</v>
      </c>
      <c r="D1425">
        <v>32012822</v>
      </c>
    </row>
    <row r="1426" spans="1:4">
      <c r="A1426" s="17">
        <v>42423</v>
      </c>
      <c r="B1426">
        <v>32012823</v>
      </c>
      <c r="C1426" t="s">
        <v>1289</v>
      </c>
      <c r="D1426">
        <v>32012823</v>
      </c>
    </row>
    <row r="1427" spans="1:4">
      <c r="A1427" s="17">
        <v>42423</v>
      </c>
      <c r="B1427">
        <v>32012825</v>
      </c>
      <c r="C1427" t="s">
        <v>1288</v>
      </c>
      <c r="D1427">
        <v>32012825</v>
      </c>
    </row>
    <row r="1428" spans="1:4">
      <c r="A1428" s="17">
        <v>42423</v>
      </c>
      <c r="B1428">
        <v>32012826</v>
      </c>
      <c r="C1428" t="s">
        <v>1287</v>
      </c>
      <c r="D1428">
        <v>32012826</v>
      </c>
    </row>
    <row r="1429" spans="1:4">
      <c r="A1429" s="17">
        <v>42423</v>
      </c>
      <c r="B1429">
        <v>32012827</v>
      </c>
      <c r="C1429" t="s">
        <v>1286</v>
      </c>
      <c r="D1429">
        <v>32012827</v>
      </c>
    </row>
    <row r="1430" spans="1:4">
      <c r="A1430" s="17">
        <v>42423</v>
      </c>
      <c r="B1430">
        <v>32012829</v>
      </c>
      <c r="C1430" t="s">
        <v>1285</v>
      </c>
      <c r="D1430">
        <v>32012829</v>
      </c>
    </row>
    <row r="1431" spans="1:4">
      <c r="A1431" s="17">
        <v>42423</v>
      </c>
      <c r="B1431">
        <v>32012831</v>
      </c>
      <c r="C1431" t="s">
        <v>1284</v>
      </c>
      <c r="D1431">
        <v>32012831</v>
      </c>
    </row>
    <row r="1432" spans="1:4">
      <c r="A1432" s="17">
        <v>42423</v>
      </c>
      <c r="B1432">
        <v>32012833</v>
      </c>
      <c r="C1432" t="s">
        <v>1283</v>
      </c>
      <c r="D1432">
        <v>32012833</v>
      </c>
    </row>
    <row r="1433" spans="1:4">
      <c r="A1433" s="17">
        <v>42423</v>
      </c>
      <c r="B1433">
        <v>32012836</v>
      </c>
      <c r="C1433" t="s">
        <v>1282</v>
      </c>
      <c r="D1433">
        <v>32012836</v>
      </c>
    </row>
    <row r="1434" spans="1:4">
      <c r="A1434" s="17">
        <v>42423</v>
      </c>
      <c r="B1434">
        <v>32012837</v>
      </c>
      <c r="C1434" t="s">
        <v>1281</v>
      </c>
      <c r="D1434">
        <v>32012837</v>
      </c>
    </row>
    <row r="1435" spans="1:4">
      <c r="A1435" s="17">
        <v>42423</v>
      </c>
      <c r="B1435">
        <v>32012838</v>
      </c>
      <c r="C1435" t="s">
        <v>1280</v>
      </c>
      <c r="D1435">
        <v>32012838</v>
      </c>
    </row>
    <row r="1436" spans="1:4">
      <c r="A1436" s="17">
        <v>42423</v>
      </c>
      <c r="B1436">
        <v>32012839</v>
      </c>
      <c r="C1436" t="s">
        <v>1279</v>
      </c>
      <c r="D1436">
        <v>32012839</v>
      </c>
    </row>
    <row r="1437" spans="1:4">
      <c r="A1437" s="17">
        <v>42423</v>
      </c>
      <c r="B1437">
        <v>32012842</v>
      </c>
      <c r="C1437" t="s">
        <v>1278</v>
      </c>
      <c r="D1437">
        <v>32012842</v>
      </c>
    </row>
    <row r="1438" spans="1:4">
      <c r="A1438" s="17">
        <v>42423</v>
      </c>
      <c r="B1438">
        <v>32012845</v>
      </c>
      <c r="C1438" t="s">
        <v>1277</v>
      </c>
      <c r="D1438">
        <v>32012845</v>
      </c>
    </row>
    <row r="1439" spans="1:4">
      <c r="A1439" s="17">
        <v>42423</v>
      </c>
      <c r="B1439">
        <v>32012847</v>
      </c>
      <c r="C1439" t="s">
        <v>1276</v>
      </c>
      <c r="D1439">
        <v>32012847</v>
      </c>
    </row>
    <row r="1440" spans="1:4">
      <c r="A1440" s="17">
        <v>42423</v>
      </c>
      <c r="B1440">
        <v>32012851</v>
      </c>
      <c r="C1440" t="s">
        <v>1275</v>
      </c>
      <c r="D1440">
        <v>32012851</v>
      </c>
    </row>
    <row r="1441" spans="1:4">
      <c r="A1441" s="17">
        <v>42423</v>
      </c>
      <c r="B1441">
        <v>32012853</v>
      </c>
      <c r="C1441" t="s">
        <v>1274</v>
      </c>
      <c r="D1441">
        <v>32012853</v>
      </c>
    </row>
    <row r="1442" spans="1:4">
      <c r="A1442" s="17">
        <v>42423</v>
      </c>
      <c r="B1442">
        <v>32012856</v>
      </c>
      <c r="C1442" t="s">
        <v>1273</v>
      </c>
      <c r="D1442">
        <v>32012856</v>
      </c>
    </row>
    <row r="1443" spans="1:4">
      <c r="A1443" s="17">
        <v>42423</v>
      </c>
      <c r="B1443">
        <v>32012858</v>
      </c>
      <c r="C1443" t="s">
        <v>1272</v>
      </c>
      <c r="D1443">
        <v>32012858</v>
      </c>
    </row>
    <row r="1444" spans="1:4">
      <c r="A1444" s="17">
        <v>42423</v>
      </c>
      <c r="B1444">
        <v>32012862</v>
      </c>
      <c r="C1444" t="s">
        <v>1271</v>
      </c>
      <c r="D1444">
        <v>32012862</v>
      </c>
    </row>
    <row r="1445" spans="1:4">
      <c r="A1445" s="17">
        <v>42423</v>
      </c>
      <c r="B1445">
        <v>32012864</v>
      </c>
      <c r="C1445" t="s">
        <v>1270</v>
      </c>
      <c r="D1445">
        <v>32012864</v>
      </c>
    </row>
    <row r="1446" spans="1:4">
      <c r="A1446" s="17">
        <v>42423</v>
      </c>
      <c r="B1446">
        <v>32012868</v>
      </c>
      <c r="C1446" t="s">
        <v>1269</v>
      </c>
      <c r="D1446">
        <v>32012868</v>
      </c>
    </row>
    <row r="1447" spans="1:4">
      <c r="A1447" s="17">
        <v>42423</v>
      </c>
      <c r="B1447">
        <v>32012872</v>
      </c>
      <c r="C1447" t="s">
        <v>1268</v>
      </c>
      <c r="D1447">
        <v>32012872</v>
      </c>
    </row>
    <row r="1448" spans="1:4">
      <c r="A1448" s="17">
        <v>42423</v>
      </c>
      <c r="B1448">
        <v>32012874</v>
      </c>
      <c r="C1448" t="s">
        <v>1267</v>
      </c>
      <c r="D1448">
        <v>32012874</v>
      </c>
    </row>
    <row r="1449" spans="1:4">
      <c r="A1449" s="17">
        <v>42423</v>
      </c>
      <c r="B1449">
        <v>32012877</v>
      </c>
      <c r="C1449" t="s">
        <v>1266</v>
      </c>
      <c r="D1449">
        <v>32012877</v>
      </c>
    </row>
    <row r="1450" spans="1:4">
      <c r="A1450" s="17">
        <v>42423</v>
      </c>
      <c r="B1450">
        <v>32012881</v>
      </c>
      <c r="C1450" t="s">
        <v>1265</v>
      </c>
      <c r="D1450">
        <v>32012881</v>
      </c>
    </row>
    <row r="1451" spans="1:4">
      <c r="A1451" s="17">
        <v>42423</v>
      </c>
      <c r="B1451">
        <v>32012884</v>
      </c>
      <c r="C1451" t="s">
        <v>1264</v>
      </c>
      <c r="D1451">
        <v>32012884</v>
      </c>
    </row>
    <row r="1452" spans="1:4">
      <c r="A1452" s="17">
        <v>42423</v>
      </c>
      <c r="B1452">
        <v>32012886</v>
      </c>
      <c r="C1452" t="s">
        <v>1263</v>
      </c>
      <c r="D1452">
        <v>32012886</v>
      </c>
    </row>
    <row r="1453" spans="1:4">
      <c r="A1453" s="17">
        <v>42423</v>
      </c>
      <c r="B1453">
        <v>32012888</v>
      </c>
      <c r="C1453" t="s">
        <v>1262</v>
      </c>
      <c r="D1453">
        <v>32012888</v>
      </c>
    </row>
    <row r="1454" spans="1:4">
      <c r="A1454" s="17">
        <v>42423</v>
      </c>
      <c r="B1454">
        <v>32012891</v>
      </c>
      <c r="C1454" t="s">
        <v>1261</v>
      </c>
      <c r="D1454">
        <v>32012891</v>
      </c>
    </row>
    <row r="1455" spans="1:4">
      <c r="A1455" s="17">
        <v>42423</v>
      </c>
      <c r="B1455">
        <v>32012893</v>
      </c>
      <c r="C1455" t="s">
        <v>1260</v>
      </c>
      <c r="D1455">
        <v>32012893</v>
      </c>
    </row>
    <row r="1456" spans="1:4">
      <c r="A1456" s="17">
        <v>42423</v>
      </c>
      <c r="B1456">
        <v>32012895</v>
      </c>
      <c r="C1456" t="s">
        <v>1259</v>
      </c>
      <c r="D1456">
        <v>32012895</v>
      </c>
    </row>
    <row r="1457" spans="1:4">
      <c r="A1457" s="17">
        <v>42423</v>
      </c>
      <c r="B1457">
        <v>32012899</v>
      </c>
      <c r="C1457" t="s">
        <v>1258</v>
      </c>
      <c r="D1457">
        <v>32012899</v>
      </c>
    </row>
    <row r="1458" spans="1:4">
      <c r="A1458" s="17">
        <v>42423</v>
      </c>
      <c r="B1458">
        <v>32012902</v>
      </c>
      <c r="C1458" t="s">
        <v>1257</v>
      </c>
      <c r="D1458">
        <v>32012902</v>
      </c>
    </row>
    <row r="1459" spans="1:4">
      <c r="A1459" s="17">
        <v>42423</v>
      </c>
      <c r="B1459">
        <v>32012906</v>
      </c>
      <c r="C1459" t="s">
        <v>1256</v>
      </c>
      <c r="D1459">
        <v>32012906</v>
      </c>
    </row>
    <row r="1460" spans="1:4">
      <c r="A1460" s="17">
        <v>42423</v>
      </c>
      <c r="B1460">
        <v>32012909</v>
      </c>
      <c r="C1460" t="s">
        <v>1255</v>
      </c>
      <c r="D1460">
        <v>32012909</v>
      </c>
    </row>
    <row r="1461" spans="1:4">
      <c r="A1461" s="17">
        <v>42423</v>
      </c>
      <c r="B1461">
        <v>32012912</v>
      </c>
      <c r="C1461" t="s">
        <v>1254</v>
      </c>
      <c r="D1461">
        <v>32012912</v>
      </c>
    </row>
    <row r="1462" spans="1:4">
      <c r="A1462" s="17">
        <v>42423</v>
      </c>
      <c r="B1462">
        <v>32012916</v>
      </c>
      <c r="C1462" t="s">
        <v>1253</v>
      </c>
      <c r="D1462">
        <v>32012916</v>
      </c>
    </row>
    <row r="1463" spans="1:4">
      <c r="A1463" s="17">
        <v>42423</v>
      </c>
      <c r="B1463">
        <v>32012919</v>
      </c>
      <c r="C1463" t="s">
        <v>1252</v>
      </c>
      <c r="D1463">
        <v>32012919</v>
      </c>
    </row>
    <row r="1464" spans="1:4">
      <c r="A1464" s="17">
        <v>42423</v>
      </c>
      <c r="B1464">
        <v>32012922</v>
      </c>
      <c r="C1464" t="s">
        <v>1251</v>
      </c>
      <c r="D1464">
        <v>32012922</v>
      </c>
    </row>
    <row r="1465" spans="1:4">
      <c r="A1465" s="17">
        <v>42423</v>
      </c>
      <c r="B1465">
        <v>32012928</v>
      </c>
      <c r="C1465" t="s">
        <v>1076</v>
      </c>
      <c r="D1465">
        <v>32012928</v>
      </c>
    </row>
    <row r="1466" spans="1:4">
      <c r="A1466" s="17">
        <v>42423</v>
      </c>
      <c r="B1466">
        <v>32012931</v>
      </c>
      <c r="C1466" t="s">
        <v>1250</v>
      </c>
      <c r="D1466">
        <v>32012931</v>
      </c>
    </row>
    <row r="1467" spans="1:4">
      <c r="A1467" s="17">
        <v>42423</v>
      </c>
      <c r="B1467">
        <v>32012933</v>
      </c>
      <c r="C1467" t="s">
        <v>1249</v>
      </c>
      <c r="D1467">
        <v>32012933</v>
      </c>
    </row>
    <row r="1468" spans="1:4">
      <c r="A1468" s="17">
        <v>42423</v>
      </c>
      <c r="B1468">
        <v>32012935</v>
      </c>
      <c r="C1468" t="s">
        <v>1248</v>
      </c>
      <c r="D1468">
        <v>32012935</v>
      </c>
    </row>
    <row r="1469" spans="1:4">
      <c r="A1469" s="17">
        <v>42423</v>
      </c>
      <c r="B1469">
        <v>32012937</v>
      </c>
      <c r="C1469" t="s">
        <v>1247</v>
      </c>
      <c r="D1469">
        <v>32012937</v>
      </c>
    </row>
    <row r="1470" spans="1:4">
      <c r="A1470" s="17">
        <v>42423</v>
      </c>
      <c r="B1470">
        <v>32012938</v>
      </c>
      <c r="C1470" t="s">
        <v>1246</v>
      </c>
      <c r="D1470">
        <v>32012938</v>
      </c>
    </row>
    <row r="1471" spans="1:4">
      <c r="A1471" s="17">
        <v>42423</v>
      </c>
      <c r="B1471">
        <v>32012940</v>
      </c>
      <c r="C1471" t="s">
        <v>1245</v>
      </c>
      <c r="D1471">
        <v>32012940</v>
      </c>
    </row>
    <row r="1472" spans="1:4">
      <c r="A1472" s="17">
        <v>42423</v>
      </c>
      <c r="B1472">
        <v>32012942</v>
      </c>
      <c r="C1472" t="s">
        <v>1244</v>
      </c>
      <c r="D1472">
        <v>32012942</v>
      </c>
    </row>
    <row r="1473" spans="1:4">
      <c r="A1473" s="17">
        <v>42423</v>
      </c>
      <c r="B1473">
        <v>32012944</v>
      </c>
      <c r="C1473" t="s">
        <v>1243</v>
      </c>
      <c r="D1473">
        <v>32012944</v>
      </c>
    </row>
    <row r="1474" spans="1:4">
      <c r="A1474" s="17">
        <v>42423</v>
      </c>
      <c r="B1474">
        <v>32012945</v>
      </c>
      <c r="C1474" t="s">
        <v>1242</v>
      </c>
      <c r="D1474">
        <v>32012945</v>
      </c>
    </row>
    <row r="1475" spans="1:4">
      <c r="A1475" s="17">
        <v>42423</v>
      </c>
      <c r="B1475">
        <v>32012947</v>
      </c>
      <c r="C1475" t="s">
        <v>1241</v>
      </c>
      <c r="D1475">
        <v>32012947</v>
      </c>
    </row>
    <row r="1476" spans="1:4">
      <c r="A1476" s="17">
        <v>42423</v>
      </c>
      <c r="B1476">
        <v>32012950</v>
      </c>
      <c r="C1476" t="s">
        <v>1240</v>
      </c>
      <c r="D1476">
        <v>32012950</v>
      </c>
    </row>
    <row r="1477" spans="1:4">
      <c r="A1477" s="17">
        <v>42423</v>
      </c>
      <c r="B1477">
        <v>32012955</v>
      </c>
      <c r="C1477" t="s">
        <v>1239</v>
      </c>
      <c r="D1477">
        <v>32012955</v>
      </c>
    </row>
    <row r="1478" spans="1:4">
      <c r="A1478" s="17">
        <v>42423</v>
      </c>
      <c r="B1478">
        <v>32012960</v>
      </c>
      <c r="C1478" t="s">
        <v>1238</v>
      </c>
      <c r="D1478">
        <v>32012960</v>
      </c>
    </row>
    <row r="1479" spans="1:4">
      <c r="A1479" s="17">
        <v>42423</v>
      </c>
      <c r="B1479">
        <v>32012962</v>
      </c>
      <c r="C1479" t="s">
        <v>1237</v>
      </c>
      <c r="D1479">
        <v>32012962</v>
      </c>
    </row>
    <row r="1480" spans="1:4">
      <c r="A1480" s="17">
        <v>42423</v>
      </c>
      <c r="B1480">
        <v>32012963</v>
      </c>
      <c r="C1480" t="s">
        <v>1236</v>
      </c>
      <c r="D1480">
        <v>32012963</v>
      </c>
    </row>
    <row r="1481" spans="1:4">
      <c r="A1481" s="17">
        <v>42423</v>
      </c>
      <c r="B1481">
        <v>32012964</v>
      </c>
      <c r="C1481" t="s">
        <v>1235</v>
      </c>
      <c r="D1481">
        <v>32012964</v>
      </c>
    </row>
    <row r="1482" spans="1:4">
      <c r="A1482" s="17">
        <v>42423</v>
      </c>
      <c r="B1482">
        <v>32012965</v>
      </c>
      <c r="C1482" t="s">
        <v>1234</v>
      </c>
      <c r="D1482">
        <v>32012965</v>
      </c>
    </row>
    <row r="1483" spans="1:4">
      <c r="A1483" s="17">
        <v>42423</v>
      </c>
      <c r="B1483">
        <v>32012967</v>
      </c>
      <c r="C1483" t="s">
        <v>1233</v>
      </c>
      <c r="D1483">
        <v>32012967</v>
      </c>
    </row>
    <row r="1484" spans="1:4">
      <c r="A1484" s="17">
        <v>42423</v>
      </c>
      <c r="B1484">
        <v>32012969</v>
      </c>
      <c r="C1484" t="s">
        <v>1232</v>
      </c>
      <c r="D1484">
        <v>32012969</v>
      </c>
    </row>
    <row r="1485" spans="1:4">
      <c r="A1485" s="17">
        <v>42423</v>
      </c>
      <c r="B1485">
        <v>32012970</v>
      </c>
      <c r="C1485" t="s">
        <v>1231</v>
      </c>
      <c r="D1485">
        <v>32012970</v>
      </c>
    </row>
    <row r="1486" spans="1:4">
      <c r="A1486" s="17">
        <v>42423</v>
      </c>
      <c r="B1486">
        <v>32012971</v>
      </c>
      <c r="C1486" t="s">
        <v>1230</v>
      </c>
      <c r="D1486">
        <v>32012971</v>
      </c>
    </row>
    <row r="1487" spans="1:4">
      <c r="A1487" s="17">
        <v>42423</v>
      </c>
      <c r="B1487">
        <v>32012973</v>
      </c>
      <c r="C1487" t="s">
        <v>1229</v>
      </c>
      <c r="D1487">
        <v>32012973</v>
      </c>
    </row>
    <row r="1488" spans="1:4">
      <c r="A1488" s="17">
        <v>42423</v>
      </c>
      <c r="B1488">
        <v>32012975</v>
      </c>
      <c r="C1488" t="s">
        <v>1228</v>
      </c>
      <c r="D1488">
        <v>32012975</v>
      </c>
    </row>
    <row r="1489" spans="1:4">
      <c r="A1489" s="17">
        <v>42423</v>
      </c>
      <c r="B1489">
        <v>32012976</v>
      </c>
      <c r="C1489" t="s">
        <v>1227</v>
      </c>
      <c r="D1489">
        <v>32012976</v>
      </c>
    </row>
    <row r="1490" spans="1:4">
      <c r="A1490" s="17">
        <v>42423</v>
      </c>
      <c r="B1490">
        <v>32012978</v>
      </c>
      <c r="C1490" t="s">
        <v>1226</v>
      </c>
      <c r="D1490">
        <v>32012978</v>
      </c>
    </row>
    <row r="1491" spans="1:4">
      <c r="A1491" s="17">
        <v>42423</v>
      </c>
      <c r="B1491">
        <v>32012980</v>
      </c>
      <c r="C1491" t="s">
        <v>1225</v>
      </c>
      <c r="D1491">
        <v>32012980</v>
      </c>
    </row>
    <row r="1492" spans="1:4">
      <c r="A1492" s="17">
        <v>42423</v>
      </c>
      <c r="B1492">
        <v>32012982</v>
      </c>
      <c r="C1492" t="s">
        <v>1224</v>
      </c>
      <c r="D1492">
        <v>32012982</v>
      </c>
    </row>
    <row r="1493" spans="1:4">
      <c r="A1493" s="17">
        <v>42423</v>
      </c>
      <c r="B1493">
        <v>32012984</v>
      </c>
      <c r="C1493" t="s">
        <v>1223</v>
      </c>
      <c r="D1493">
        <v>32012984</v>
      </c>
    </row>
    <row r="1494" spans="1:4">
      <c r="A1494" s="17">
        <v>42423</v>
      </c>
      <c r="B1494">
        <v>32012985</v>
      </c>
      <c r="C1494" t="s">
        <v>1222</v>
      </c>
      <c r="D1494">
        <v>32012985</v>
      </c>
    </row>
    <row r="1495" spans="1:4">
      <c r="A1495" s="17">
        <v>42423</v>
      </c>
      <c r="B1495">
        <v>32012988</v>
      </c>
      <c r="C1495" t="s">
        <v>1221</v>
      </c>
      <c r="D1495">
        <v>32012988</v>
      </c>
    </row>
    <row r="1496" spans="1:4">
      <c r="A1496" s="17">
        <v>42423</v>
      </c>
      <c r="B1496">
        <v>32012991</v>
      </c>
      <c r="C1496" t="s">
        <v>1220</v>
      </c>
      <c r="D1496">
        <v>32012991</v>
      </c>
    </row>
    <row r="1497" spans="1:4">
      <c r="A1497" s="17">
        <v>42423</v>
      </c>
      <c r="B1497">
        <v>32012993</v>
      </c>
      <c r="C1497" t="s">
        <v>1219</v>
      </c>
      <c r="D1497">
        <v>32012993</v>
      </c>
    </row>
    <row r="1498" spans="1:4">
      <c r="A1498" s="17">
        <v>42423</v>
      </c>
      <c r="B1498">
        <v>32012998</v>
      </c>
      <c r="C1498" t="s">
        <v>1218</v>
      </c>
      <c r="D1498">
        <v>32012998</v>
      </c>
    </row>
    <row r="1499" spans="1:4">
      <c r="A1499" s="17">
        <v>42423</v>
      </c>
      <c r="B1499">
        <v>32013001</v>
      </c>
      <c r="C1499" t="s">
        <v>1217</v>
      </c>
      <c r="D1499">
        <v>32013001</v>
      </c>
    </row>
    <row r="1500" spans="1:4">
      <c r="A1500" s="17">
        <v>42423</v>
      </c>
      <c r="B1500">
        <v>32013002</v>
      </c>
      <c r="C1500" t="s">
        <v>1216</v>
      </c>
      <c r="D1500">
        <v>32013002</v>
      </c>
    </row>
    <row r="1501" spans="1:4">
      <c r="A1501" s="17">
        <v>42423</v>
      </c>
      <c r="B1501">
        <v>32013003</v>
      </c>
      <c r="C1501" t="s">
        <v>1215</v>
      </c>
      <c r="D1501">
        <v>32013003</v>
      </c>
    </row>
    <row r="1502" spans="1:4">
      <c r="A1502" s="17">
        <v>42423</v>
      </c>
      <c r="B1502">
        <v>32013005</v>
      </c>
      <c r="C1502" t="s">
        <v>1214</v>
      </c>
      <c r="D1502">
        <v>32013005</v>
      </c>
    </row>
    <row r="1503" spans="1:4">
      <c r="A1503" s="17">
        <v>42423</v>
      </c>
      <c r="B1503">
        <v>32013006</v>
      </c>
      <c r="C1503" t="s">
        <v>1213</v>
      </c>
      <c r="D1503">
        <v>32013006</v>
      </c>
    </row>
    <row r="1504" spans="1:4">
      <c r="A1504" s="17">
        <v>42423</v>
      </c>
      <c r="B1504">
        <v>32013008</v>
      </c>
      <c r="C1504" t="s">
        <v>1212</v>
      </c>
      <c r="D1504">
        <v>32013008</v>
      </c>
    </row>
    <row r="1505" spans="1:4">
      <c r="A1505" s="17">
        <v>42423</v>
      </c>
      <c r="B1505">
        <v>32013009</v>
      </c>
      <c r="C1505" t="s">
        <v>1211</v>
      </c>
      <c r="D1505">
        <v>32013009</v>
      </c>
    </row>
    <row r="1506" spans="1:4">
      <c r="A1506" s="17">
        <v>42423</v>
      </c>
      <c r="B1506">
        <v>32013010</v>
      </c>
      <c r="C1506" t="s">
        <v>1210</v>
      </c>
      <c r="D1506">
        <v>32013010</v>
      </c>
    </row>
    <row r="1507" spans="1:4">
      <c r="A1507" s="17">
        <v>42423</v>
      </c>
      <c r="B1507">
        <v>32013011</v>
      </c>
      <c r="C1507" t="s">
        <v>1209</v>
      </c>
      <c r="D1507">
        <v>32013011</v>
      </c>
    </row>
    <row r="1508" spans="1:4">
      <c r="A1508" s="17">
        <v>42423</v>
      </c>
      <c r="B1508">
        <v>32013013</v>
      </c>
      <c r="C1508" t="s">
        <v>1208</v>
      </c>
      <c r="D1508">
        <v>32013013</v>
      </c>
    </row>
    <row r="1509" spans="1:4">
      <c r="A1509" s="17">
        <v>42423</v>
      </c>
      <c r="B1509">
        <v>32013014</v>
      </c>
      <c r="C1509" t="s">
        <v>1207</v>
      </c>
      <c r="D1509">
        <v>32013014</v>
      </c>
    </row>
    <row r="1510" spans="1:4">
      <c r="A1510" s="17">
        <v>42423</v>
      </c>
      <c r="B1510">
        <v>32013016</v>
      </c>
      <c r="C1510" t="s">
        <v>1206</v>
      </c>
      <c r="D1510">
        <v>32013016</v>
      </c>
    </row>
    <row r="1511" spans="1:4">
      <c r="A1511" s="17">
        <v>42423</v>
      </c>
      <c r="B1511">
        <v>32013018</v>
      </c>
      <c r="C1511" t="s">
        <v>1205</v>
      </c>
      <c r="D1511">
        <v>32013018</v>
      </c>
    </row>
    <row r="1512" spans="1:4">
      <c r="A1512" s="17">
        <v>42423</v>
      </c>
      <c r="B1512">
        <v>32013019</v>
      </c>
      <c r="C1512" t="s">
        <v>1204</v>
      </c>
      <c r="D1512">
        <v>32013019</v>
      </c>
    </row>
    <row r="1513" spans="1:4">
      <c r="A1513" s="17">
        <v>42423</v>
      </c>
      <c r="B1513">
        <v>32013022</v>
      </c>
      <c r="C1513" t="s">
        <v>1203</v>
      </c>
      <c r="D1513">
        <v>32013022</v>
      </c>
    </row>
    <row r="1514" spans="1:4">
      <c r="A1514" s="17">
        <v>42423</v>
      </c>
      <c r="B1514">
        <v>32013023</v>
      </c>
      <c r="C1514" t="s">
        <v>1202</v>
      </c>
      <c r="D1514">
        <v>32013023</v>
      </c>
    </row>
    <row r="1515" spans="1:4">
      <c r="A1515" s="17">
        <v>42423</v>
      </c>
      <c r="B1515">
        <v>32013024</v>
      </c>
      <c r="C1515" t="s">
        <v>1201</v>
      </c>
      <c r="D1515">
        <v>32013024</v>
      </c>
    </row>
    <row r="1516" spans="1:4">
      <c r="A1516" s="17">
        <v>42423</v>
      </c>
      <c r="B1516">
        <v>32013025</v>
      </c>
      <c r="C1516" t="s">
        <v>1200</v>
      </c>
      <c r="D1516">
        <v>32013025</v>
      </c>
    </row>
    <row r="1517" spans="1:4">
      <c r="A1517" s="17">
        <v>42423</v>
      </c>
      <c r="B1517">
        <v>32013027</v>
      </c>
      <c r="C1517" t="s">
        <v>1199</v>
      </c>
      <c r="D1517">
        <v>32013027</v>
      </c>
    </row>
    <row r="1518" spans="1:4">
      <c r="A1518" s="17">
        <v>42423</v>
      </c>
      <c r="B1518">
        <v>32013029</v>
      </c>
      <c r="C1518" t="s">
        <v>1198</v>
      </c>
      <c r="D1518">
        <v>32013029</v>
      </c>
    </row>
    <row r="1519" spans="1:4">
      <c r="A1519" s="17">
        <v>42423</v>
      </c>
      <c r="B1519">
        <v>32013030</v>
      </c>
      <c r="C1519" t="s">
        <v>1197</v>
      </c>
      <c r="D1519">
        <v>32013030</v>
      </c>
    </row>
    <row r="1520" spans="1:4">
      <c r="A1520" s="17">
        <v>42423</v>
      </c>
      <c r="B1520">
        <v>32013032</v>
      </c>
      <c r="C1520" t="s">
        <v>1196</v>
      </c>
      <c r="D1520">
        <v>32013032</v>
      </c>
    </row>
    <row r="1521" spans="1:4">
      <c r="A1521" s="17">
        <v>42423</v>
      </c>
      <c r="B1521">
        <v>32013035</v>
      </c>
      <c r="C1521" t="s">
        <v>1195</v>
      </c>
      <c r="D1521">
        <v>32013035</v>
      </c>
    </row>
    <row r="1522" spans="1:4">
      <c r="A1522" s="17">
        <v>42423</v>
      </c>
      <c r="B1522">
        <v>32013038</v>
      </c>
      <c r="C1522" t="s">
        <v>1194</v>
      </c>
      <c r="D1522">
        <v>32013038</v>
      </c>
    </row>
    <row r="1523" spans="1:4">
      <c r="A1523" s="17">
        <v>42423</v>
      </c>
      <c r="B1523">
        <v>32013039</v>
      </c>
      <c r="C1523" t="s">
        <v>1193</v>
      </c>
      <c r="D1523">
        <v>32013039</v>
      </c>
    </row>
    <row r="1524" spans="1:4">
      <c r="A1524" s="17">
        <v>42423</v>
      </c>
      <c r="B1524">
        <v>32013041</v>
      </c>
      <c r="C1524" t="s">
        <v>1192</v>
      </c>
      <c r="D1524">
        <v>32013041</v>
      </c>
    </row>
    <row r="1525" spans="1:4">
      <c r="A1525" s="17">
        <v>42423</v>
      </c>
      <c r="B1525">
        <v>32013047</v>
      </c>
      <c r="C1525" t="s">
        <v>1191</v>
      </c>
      <c r="D1525">
        <v>32013047</v>
      </c>
    </row>
    <row r="1526" spans="1:4">
      <c r="A1526" s="17">
        <v>42423</v>
      </c>
      <c r="B1526">
        <v>32013052</v>
      </c>
      <c r="C1526" t="s">
        <v>1190</v>
      </c>
      <c r="D1526">
        <v>32013052</v>
      </c>
    </row>
    <row r="1527" spans="1:4">
      <c r="A1527" s="17">
        <v>42423</v>
      </c>
      <c r="B1527">
        <v>32013053</v>
      </c>
      <c r="C1527" t="s">
        <v>1189</v>
      </c>
      <c r="D1527">
        <v>32013053</v>
      </c>
    </row>
    <row r="1528" spans="1:4">
      <c r="A1528" s="17">
        <v>42423</v>
      </c>
      <c r="B1528">
        <v>32013055</v>
      </c>
      <c r="C1528" t="s">
        <v>1188</v>
      </c>
      <c r="D1528">
        <v>32013055</v>
      </c>
    </row>
    <row r="1529" spans="1:4">
      <c r="A1529" s="17">
        <v>42423</v>
      </c>
      <c r="B1529">
        <v>32013056</v>
      </c>
      <c r="C1529" t="s">
        <v>1187</v>
      </c>
      <c r="D1529">
        <v>32013056</v>
      </c>
    </row>
    <row r="1530" spans="1:4">
      <c r="A1530" s="17">
        <v>42423</v>
      </c>
      <c r="B1530">
        <v>32013057</v>
      </c>
      <c r="C1530" t="s">
        <v>1186</v>
      </c>
      <c r="D1530">
        <v>32013057</v>
      </c>
    </row>
    <row r="1531" spans="1:4">
      <c r="A1531" s="17">
        <v>42423</v>
      </c>
      <c r="B1531">
        <v>32013060</v>
      </c>
      <c r="C1531" t="s">
        <v>1185</v>
      </c>
      <c r="D1531">
        <v>32013060</v>
      </c>
    </row>
    <row r="1532" spans="1:4">
      <c r="A1532" s="17">
        <v>42423</v>
      </c>
      <c r="B1532">
        <v>32013061</v>
      </c>
      <c r="C1532" t="s">
        <v>1184</v>
      </c>
      <c r="D1532">
        <v>32013061</v>
      </c>
    </row>
    <row r="1533" spans="1:4">
      <c r="A1533" s="17">
        <v>42423</v>
      </c>
      <c r="B1533">
        <v>32013062</v>
      </c>
      <c r="C1533" t="s">
        <v>1183</v>
      </c>
      <c r="D1533">
        <v>32013062</v>
      </c>
    </row>
    <row r="1534" spans="1:4">
      <c r="A1534" s="17">
        <v>42423</v>
      </c>
      <c r="B1534">
        <v>32013065</v>
      </c>
      <c r="C1534" t="s">
        <v>1182</v>
      </c>
      <c r="D1534">
        <v>32013065</v>
      </c>
    </row>
    <row r="1535" spans="1:4">
      <c r="A1535" s="17">
        <v>42423</v>
      </c>
      <c r="B1535">
        <v>32013070</v>
      </c>
      <c r="C1535" t="s">
        <v>1181</v>
      </c>
      <c r="D1535">
        <v>32013070</v>
      </c>
    </row>
    <row r="1536" spans="1:4">
      <c r="A1536" s="17">
        <v>42423</v>
      </c>
      <c r="B1536">
        <v>32013075</v>
      </c>
      <c r="C1536" t="s">
        <v>1180</v>
      </c>
      <c r="D1536">
        <v>32013075</v>
      </c>
    </row>
    <row r="1537" spans="1:4">
      <c r="A1537" s="17">
        <v>42423</v>
      </c>
      <c r="B1537">
        <v>32013079</v>
      </c>
      <c r="C1537" t="s">
        <v>1179</v>
      </c>
      <c r="D1537">
        <v>32013079</v>
      </c>
    </row>
    <row r="1538" spans="1:4">
      <c r="A1538" s="17">
        <v>42423</v>
      </c>
      <c r="B1538">
        <v>32013084</v>
      </c>
      <c r="C1538" t="s">
        <v>1178</v>
      </c>
      <c r="D1538">
        <v>32013084</v>
      </c>
    </row>
    <row r="1539" spans="1:4">
      <c r="A1539" s="17">
        <v>42423</v>
      </c>
      <c r="B1539">
        <v>32013087</v>
      </c>
      <c r="C1539" t="s">
        <v>1177</v>
      </c>
      <c r="D1539">
        <v>32013087</v>
      </c>
    </row>
    <row r="1540" spans="1:4">
      <c r="A1540" s="17">
        <v>42423</v>
      </c>
      <c r="B1540">
        <v>32013091</v>
      </c>
      <c r="C1540" t="s">
        <v>1176</v>
      </c>
      <c r="D1540">
        <v>32013091</v>
      </c>
    </row>
    <row r="1541" spans="1:4">
      <c r="A1541" s="17">
        <v>42423</v>
      </c>
      <c r="B1541">
        <v>32013095</v>
      </c>
      <c r="C1541" t="s">
        <v>1175</v>
      </c>
      <c r="D1541">
        <v>32013095</v>
      </c>
    </row>
    <row r="1542" spans="1:4">
      <c r="A1542" s="17">
        <v>42423</v>
      </c>
      <c r="B1542">
        <v>32013100</v>
      </c>
      <c r="C1542" t="s">
        <v>1174</v>
      </c>
      <c r="D1542">
        <v>32013100</v>
      </c>
    </row>
    <row r="1543" spans="1:4">
      <c r="A1543" s="17">
        <v>42423</v>
      </c>
      <c r="B1543">
        <v>32013102</v>
      </c>
      <c r="C1543" t="s">
        <v>1173</v>
      </c>
      <c r="D1543">
        <v>32013102</v>
      </c>
    </row>
    <row r="1544" spans="1:4">
      <c r="A1544" s="17">
        <v>42423</v>
      </c>
      <c r="B1544">
        <v>32013105</v>
      </c>
      <c r="C1544" t="s">
        <v>1172</v>
      </c>
      <c r="D1544">
        <v>32013105</v>
      </c>
    </row>
    <row r="1545" spans="1:4">
      <c r="A1545" s="17">
        <v>42423</v>
      </c>
      <c r="B1545">
        <v>32013109</v>
      </c>
      <c r="C1545" t="s">
        <v>1171</v>
      </c>
      <c r="D1545">
        <v>32013109</v>
      </c>
    </row>
    <row r="1546" spans="1:4">
      <c r="A1546" s="17">
        <v>42423</v>
      </c>
      <c r="B1546">
        <v>32013112</v>
      </c>
      <c r="C1546" t="s">
        <v>1170</v>
      </c>
      <c r="D1546">
        <v>32013112</v>
      </c>
    </row>
    <row r="1547" spans="1:4">
      <c r="A1547" s="17">
        <v>42423</v>
      </c>
      <c r="B1547">
        <v>32013116</v>
      </c>
      <c r="C1547" t="s">
        <v>1169</v>
      </c>
      <c r="D1547">
        <v>32013116</v>
      </c>
    </row>
    <row r="1548" spans="1:4">
      <c r="A1548" s="17">
        <v>42423</v>
      </c>
      <c r="B1548">
        <v>32013117</v>
      </c>
      <c r="C1548" t="s">
        <v>1168</v>
      </c>
      <c r="D1548">
        <v>32013117</v>
      </c>
    </row>
    <row r="1549" spans="1:4">
      <c r="A1549" s="17">
        <v>42423</v>
      </c>
      <c r="B1549">
        <v>32013118</v>
      </c>
      <c r="C1549" t="s">
        <v>1167</v>
      </c>
      <c r="D1549">
        <v>32013118</v>
      </c>
    </row>
    <row r="1550" spans="1:4">
      <c r="A1550" s="17">
        <v>42423</v>
      </c>
      <c r="B1550">
        <v>32013120</v>
      </c>
      <c r="C1550" t="s">
        <v>1166</v>
      </c>
      <c r="D1550">
        <v>32013120</v>
      </c>
    </row>
    <row r="1551" spans="1:4">
      <c r="A1551" s="17">
        <v>42423</v>
      </c>
      <c r="B1551">
        <v>32013121</v>
      </c>
      <c r="C1551" t="s">
        <v>1165</v>
      </c>
      <c r="D1551">
        <v>32013121</v>
      </c>
    </row>
    <row r="1552" spans="1:4">
      <c r="A1552" s="17">
        <v>42423</v>
      </c>
      <c r="B1552">
        <v>32013122</v>
      </c>
      <c r="C1552" t="s">
        <v>1164</v>
      </c>
      <c r="D1552">
        <v>32013122</v>
      </c>
    </row>
    <row r="1553" spans="1:4">
      <c r="A1553" s="17">
        <v>42423</v>
      </c>
      <c r="B1553">
        <v>32013123</v>
      </c>
      <c r="C1553" t="s">
        <v>1163</v>
      </c>
      <c r="D1553">
        <v>32013123</v>
      </c>
    </row>
    <row r="1554" spans="1:4">
      <c r="A1554" s="17">
        <v>42423</v>
      </c>
      <c r="B1554">
        <v>32013127</v>
      </c>
      <c r="C1554" t="s">
        <v>1162</v>
      </c>
      <c r="D1554">
        <v>32013127</v>
      </c>
    </row>
    <row r="1555" spans="1:4">
      <c r="A1555" s="17">
        <v>42423</v>
      </c>
      <c r="B1555">
        <v>32013128</v>
      </c>
      <c r="C1555" t="s">
        <v>1161</v>
      </c>
      <c r="D1555">
        <v>32013128</v>
      </c>
    </row>
    <row r="1556" spans="1:4">
      <c r="A1556" s="17">
        <v>42423</v>
      </c>
      <c r="B1556">
        <v>32013129</v>
      </c>
      <c r="C1556" t="s">
        <v>1160</v>
      </c>
      <c r="D1556">
        <v>32013129</v>
      </c>
    </row>
    <row r="1557" spans="1:4">
      <c r="A1557" s="17">
        <v>42423</v>
      </c>
      <c r="B1557">
        <v>32013132</v>
      </c>
      <c r="C1557" t="s">
        <v>1159</v>
      </c>
      <c r="D1557">
        <v>32013132</v>
      </c>
    </row>
    <row r="1558" spans="1:4">
      <c r="A1558" s="17">
        <v>42423</v>
      </c>
      <c r="B1558">
        <v>32013134</v>
      </c>
      <c r="C1558" t="s">
        <v>1158</v>
      </c>
      <c r="D1558">
        <v>32013134</v>
      </c>
    </row>
    <row r="1559" spans="1:4">
      <c r="A1559" s="17">
        <v>42423</v>
      </c>
      <c r="B1559">
        <v>32013137</v>
      </c>
      <c r="C1559" t="s">
        <v>1157</v>
      </c>
      <c r="D1559">
        <v>32013137</v>
      </c>
    </row>
    <row r="1560" spans="1:4">
      <c r="A1560" s="17">
        <v>42423</v>
      </c>
      <c r="B1560">
        <v>32013138</v>
      </c>
      <c r="C1560" t="s">
        <v>1156</v>
      </c>
      <c r="D1560">
        <v>32013138</v>
      </c>
    </row>
    <row r="1561" spans="1:4">
      <c r="A1561" s="17">
        <v>42423</v>
      </c>
      <c r="B1561">
        <v>32013140</v>
      </c>
      <c r="C1561" t="s">
        <v>1155</v>
      </c>
      <c r="D1561">
        <v>32013140</v>
      </c>
    </row>
    <row r="1562" spans="1:4">
      <c r="A1562" s="17">
        <v>42429</v>
      </c>
      <c r="B1562">
        <v>32044853</v>
      </c>
      <c r="C1562" t="s">
        <v>1807</v>
      </c>
      <c r="D1562">
        <v>32044853</v>
      </c>
    </row>
    <row r="1563" spans="1:4">
      <c r="A1563" s="17">
        <v>42429</v>
      </c>
      <c r="B1563">
        <v>32044858</v>
      </c>
      <c r="C1563" t="s">
        <v>2976</v>
      </c>
      <c r="D1563">
        <v>32044858</v>
      </c>
    </row>
    <row r="1564" spans="1:4">
      <c r="A1564" s="17">
        <v>42429</v>
      </c>
      <c r="B1564">
        <v>32045022</v>
      </c>
      <c r="C1564" t="s">
        <v>2977</v>
      </c>
      <c r="D1564">
        <v>32045022</v>
      </c>
    </row>
    <row r="1565" spans="1:4">
      <c r="A1565" s="17">
        <v>42429</v>
      </c>
      <c r="B1565">
        <v>32045053</v>
      </c>
      <c r="C1565" t="s">
        <v>2978</v>
      </c>
      <c r="D1565">
        <v>32045053</v>
      </c>
    </row>
    <row r="1566" spans="1:4">
      <c r="A1566" s="17">
        <v>42429</v>
      </c>
      <c r="B1566">
        <v>32048257</v>
      </c>
      <c r="C1566" t="s">
        <v>2975</v>
      </c>
      <c r="D1566">
        <v>32048257</v>
      </c>
    </row>
    <row r="1567" spans="1:4">
      <c r="A1567" s="17">
        <v>42429</v>
      </c>
      <c r="B1567">
        <v>32048262</v>
      </c>
      <c r="C1567" t="s">
        <v>2975</v>
      </c>
      <c r="D1567">
        <v>32048262</v>
      </c>
    </row>
    <row r="1568" spans="1:4">
      <c r="A1568" s="17">
        <v>42429</v>
      </c>
      <c r="B1568">
        <v>32048271</v>
      </c>
      <c r="C1568" t="s">
        <v>2975</v>
      </c>
      <c r="D1568">
        <v>32048271</v>
      </c>
    </row>
    <row r="1569" spans="1:4">
      <c r="A1569" s="17">
        <v>42429</v>
      </c>
      <c r="B1569">
        <v>32048866</v>
      </c>
      <c r="C1569" t="s">
        <v>2979</v>
      </c>
      <c r="D1569">
        <v>32048866</v>
      </c>
    </row>
    <row r="1570" spans="1:4">
      <c r="A1570" s="17">
        <v>42429</v>
      </c>
      <c r="B1570">
        <v>32048882</v>
      </c>
      <c r="C1570" t="s">
        <v>1662</v>
      </c>
      <c r="D1570">
        <v>32048882</v>
      </c>
    </row>
    <row r="1571" spans="1:4">
      <c r="A1571" s="17">
        <v>42429</v>
      </c>
      <c r="B1571">
        <v>32048884</v>
      </c>
      <c r="C1571" t="s">
        <v>2980</v>
      </c>
      <c r="D1571">
        <v>32048884</v>
      </c>
    </row>
    <row r="1572" spans="1:4">
      <c r="A1572" s="17">
        <v>42429</v>
      </c>
      <c r="B1572">
        <v>32048885</v>
      </c>
      <c r="C1572" t="s">
        <v>2981</v>
      </c>
      <c r="D1572">
        <v>32048885</v>
      </c>
    </row>
    <row r="1573" spans="1:4">
      <c r="A1573" s="17">
        <v>42429</v>
      </c>
      <c r="B1573">
        <v>32048887</v>
      </c>
      <c r="C1573" t="s">
        <v>2982</v>
      </c>
      <c r="D1573">
        <v>32048887</v>
      </c>
    </row>
    <row r="1574" spans="1:4">
      <c r="A1574" s="17">
        <v>42429</v>
      </c>
      <c r="B1574">
        <v>32048888</v>
      </c>
      <c r="C1574" t="s">
        <v>1483</v>
      </c>
      <c r="D1574">
        <v>32048888</v>
      </c>
    </row>
    <row r="1575" spans="1:4">
      <c r="A1575" s="17">
        <v>42429</v>
      </c>
      <c r="B1575">
        <v>32048889</v>
      </c>
      <c r="C1575" t="s">
        <v>2983</v>
      </c>
      <c r="D1575">
        <v>32048889</v>
      </c>
    </row>
    <row r="1576" spans="1:4">
      <c r="A1576" s="17">
        <v>42429</v>
      </c>
      <c r="B1576">
        <v>32048891</v>
      </c>
      <c r="C1576" t="s">
        <v>1310</v>
      </c>
      <c r="D1576">
        <v>32048891</v>
      </c>
    </row>
    <row r="1577" spans="1:4">
      <c r="A1577" s="17">
        <v>42429</v>
      </c>
      <c r="B1577">
        <v>32048893</v>
      </c>
      <c r="C1577" t="s">
        <v>2984</v>
      </c>
      <c r="D1577">
        <v>32048893</v>
      </c>
    </row>
    <row r="1578" spans="1:4">
      <c r="A1578" s="17">
        <v>42429</v>
      </c>
      <c r="B1578">
        <v>32048895</v>
      </c>
      <c r="C1578" t="s">
        <v>2985</v>
      </c>
      <c r="D1578">
        <v>32048895</v>
      </c>
    </row>
    <row r="1579" spans="1:4">
      <c r="A1579" s="17">
        <v>42429</v>
      </c>
      <c r="B1579">
        <v>32048896</v>
      </c>
      <c r="C1579" t="s">
        <v>2164</v>
      </c>
      <c r="D1579">
        <v>32048896</v>
      </c>
    </row>
    <row r="1580" spans="1:4">
      <c r="A1580" s="17">
        <v>42429</v>
      </c>
      <c r="B1580">
        <v>32048897</v>
      </c>
      <c r="C1580" t="s">
        <v>2130</v>
      </c>
      <c r="D1580">
        <v>32048897</v>
      </c>
    </row>
    <row r="1581" spans="1:4">
      <c r="A1581" s="17">
        <v>42429</v>
      </c>
      <c r="B1581">
        <v>32048898</v>
      </c>
      <c r="C1581" t="s">
        <v>1302</v>
      </c>
      <c r="D1581">
        <v>32048898</v>
      </c>
    </row>
    <row r="1582" spans="1:4">
      <c r="A1582" s="17">
        <v>42429</v>
      </c>
      <c r="B1582">
        <v>32049066</v>
      </c>
      <c r="C1582" t="s">
        <v>2986</v>
      </c>
      <c r="D1582">
        <v>32049066</v>
      </c>
    </row>
    <row r="1583" spans="1:4">
      <c r="A1583" s="17">
        <v>42429</v>
      </c>
      <c r="B1583">
        <v>32049091</v>
      </c>
      <c r="C1583" t="s">
        <v>2987</v>
      </c>
      <c r="D1583">
        <v>32049091</v>
      </c>
    </row>
    <row r="1584" spans="1:4">
      <c r="A1584" s="17">
        <v>42429</v>
      </c>
      <c r="B1584">
        <v>32049868</v>
      </c>
      <c r="C1584" t="s">
        <v>2988</v>
      </c>
      <c r="D1584">
        <v>32049868</v>
      </c>
    </row>
    <row r="1585" spans="1:4">
      <c r="A1585" s="17">
        <v>42429</v>
      </c>
      <c r="B1585">
        <v>32049872</v>
      </c>
      <c r="C1585" t="s">
        <v>2989</v>
      </c>
      <c r="D1585">
        <v>32049872</v>
      </c>
    </row>
    <row r="1586" spans="1:4">
      <c r="A1586" s="17">
        <v>42429</v>
      </c>
      <c r="B1586">
        <v>32049876</v>
      </c>
      <c r="C1586" t="s">
        <v>2990</v>
      </c>
      <c r="D1586">
        <v>32049876</v>
      </c>
    </row>
    <row r="1587" spans="1:4">
      <c r="A1587" s="17">
        <v>42429</v>
      </c>
      <c r="B1587">
        <v>32049879</v>
      </c>
      <c r="C1587" t="s">
        <v>2991</v>
      </c>
      <c r="D1587">
        <v>32049879</v>
      </c>
    </row>
    <row r="1588" spans="1:4">
      <c r="A1588" s="17">
        <v>42429</v>
      </c>
      <c r="B1588">
        <v>32049886</v>
      </c>
      <c r="C1588" t="s">
        <v>2992</v>
      </c>
      <c r="D1588">
        <v>32049886</v>
      </c>
    </row>
    <row r="1589" spans="1:4">
      <c r="A1589" s="17">
        <v>42429</v>
      </c>
      <c r="B1589">
        <v>32049890</v>
      </c>
      <c r="C1589" t="s">
        <v>2993</v>
      </c>
      <c r="D1589">
        <v>32049890</v>
      </c>
    </row>
    <row r="1590" spans="1:4">
      <c r="A1590" s="17">
        <v>42429</v>
      </c>
      <c r="B1590">
        <v>32049897</v>
      </c>
      <c r="C1590" t="s">
        <v>2994</v>
      </c>
      <c r="D1590">
        <v>32049897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3:N58"/>
  <sheetViews>
    <sheetView workbookViewId="0">
      <selection activeCell="D19" sqref="D19"/>
    </sheetView>
  </sheetViews>
  <sheetFormatPr defaultColWidth="8.85546875" defaultRowHeight="12"/>
  <cols>
    <col min="1" max="1" width="17.5703125" style="3" bestFit="1" customWidth="1"/>
    <col min="2" max="2" width="18.7109375" style="3" bestFit="1" customWidth="1"/>
    <col min="3" max="3" width="12" style="8" customWidth="1"/>
    <col min="4" max="4" width="28.140625" style="3" customWidth="1"/>
    <col min="5" max="10" width="0" style="3" hidden="1" customWidth="1"/>
    <col min="11" max="11" width="16.85546875" style="3" customWidth="1"/>
    <col min="12" max="12" width="16.42578125" style="3" customWidth="1"/>
    <col min="13" max="13" width="17.42578125" style="3" customWidth="1"/>
    <col min="14" max="14" width="13.85546875" style="3" customWidth="1"/>
    <col min="15" max="16384" width="8.85546875" style="3"/>
  </cols>
  <sheetData>
    <row r="3" spans="1:14">
      <c r="A3" s="54" t="s">
        <v>15616</v>
      </c>
      <c r="B3" s="54" t="s">
        <v>107</v>
      </c>
      <c r="C3" s="7" t="s">
        <v>15617</v>
      </c>
      <c r="K3" s="46" t="s">
        <v>104</v>
      </c>
      <c r="L3" s="46" t="s">
        <v>15639</v>
      </c>
      <c r="M3" s="46" t="s">
        <v>15640</v>
      </c>
      <c r="N3" s="46" t="s">
        <v>15641</v>
      </c>
    </row>
    <row r="4" spans="1:14">
      <c r="A4" s="55" t="s">
        <v>667</v>
      </c>
      <c r="B4" s="55" t="s">
        <v>15916</v>
      </c>
      <c r="C4" s="7">
        <v>258000000</v>
      </c>
      <c r="K4" s="63" t="s">
        <v>120</v>
      </c>
      <c r="L4" s="48">
        <v>111810000</v>
      </c>
      <c r="M4" s="63"/>
      <c r="N4" s="63"/>
    </row>
    <row r="5" spans="1:14">
      <c r="A5" s="55" t="s">
        <v>9797</v>
      </c>
      <c r="C5" s="7">
        <v>258000000</v>
      </c>
      <c r="K5" s="63" t="s">
        <v>667</v>
      </c>
      <c r="L5" s="48">
        <v>25600000</v>
      </c>
      <c r="M5" s="63"/>
      <c r="N5" s="63"/>
    </row>
    <row r="6" spans="1:14">
      <c r="A6" s="55" t="s">
        <v>120</v>
      </c>
      <c r="B6" s="55" t="s">
        <v>13964</v>
      </c>
      <c r="C6" s="7">
        <v>111810000</v>
      </c>
      <c r="K6" s="63" t="s">
        <v>15637</v>
      </c>
      <c r="L6" s="48">
        <v>1400000000</v>
      </c>
      <c r="M6" s="63"/>
      <c r="N6" s="63"/>
    </row>
    <row r="7" spans="1:14">
      <c r="B7" s="55" t="s">
        <v>6701</v>
      </c>
      <c r="C7" s="7">
        <v>82350000</v>
      </c>
      <c r="K7" s="63" t="s">
        <v>15638</v>
      </c>
      <c r="L7" s="48">
        <v>1000000000</v>
      </c>
      <c r="M7" s="63"/>
      <c r="N7" s="63"/>
    </row>
    <row r="8" spans="1:14">
      <c r="A8" s="55" t="s">
        <v>15635</v>
      </c>
      <c r="C8" s="7">
        <v>194160000</v>
      </c>
      <c r="K8" s="63" t="s">
        <v>122</v>
      </c>
      <c r="L8" s="48">
        <f>46000000+GETPIVOTDATA("Total gross amount",$A$3,"Project","SF Serv Prov","Month as Target WCC","P8 2017")</f>
        <v>72500003</v>
      </c>
      <c r="M8" s="63"/>
      <c r="N8" s="63"/>
    </row>
    <row r="9" spans="1:14">
      <c r="A9" s="55" t="s">
        <v>10081</v>
      </c>
      <c r="B9" s="55" t="s">
        <v>6701</v>
      </c>
      <c r="C9" s="7">
        <v>39532470</v>
      </c>
      <c r="K9" s="63" t="s">
        <v>6700</v>
      </c>
      <c r="L9" s="48">
        <f>GETPIVOTDATA("Total gross amount",$A$3,"Project","SF PMS Site Base")/3</f>
        <v>151195811.33333334</v>
      </c>
      <c r="M9" s="63"/>
      <c r="N9" s="63"/>
    </row>
    <row r="10" spans="1:14">
      <c r="A10" s="55" t="s">
        <v>12580</v>
      </c>
      <c r="C10" s="7">
        <v>39532470</v>
      </c>
      <c r="K10" s="63" t="s">
        <v>121</v>
      </c>
      <c r="L10" s="48">
        <v>600000000</v>
      </c>
      <c r="M10" s="63"/>
      <c r="N10" s="63"/>
    </row>
    <row r="11" spans="1:14">
      <c r="A11" s="55" t="s">
        <v>13842</v>
      </c>
      <c r="B11" s="55" t="s">
        <v>13103</v>
      </c>
      <c r="C11" s="7">
        <v>1139673933.2</v>
      </c>
      <c r="K11" s="63" t="s">
        <v>15642</v>
      </c>
      <c r="L11" s="48">
        <v>1194468770</v>
      </c>
      <c r="M11" s="63"/>
      <c r="N11" s="63"/>
    </row>
    <row r="12" spans="1:14">
      <c r="B12" s="55" t="s">
        <v>13964</v>
      </c>
      <c r="C12" s="7">
        <v>1003069880.8</v>
      </c>
      <c r="K12" s="63" t="s">
        <v>15643</v>
      </c>
      <c r="L12" s="48">
        <f>136166560+240000000+GETPIVOTDATA("Total gross amount",$A$3,"Project","Telkomsel TIS","Month as Target WCC","To be define by PM")</f>
        <v>435295877.24000001</v>
      </c>
      <c r="M12" s="63"/>
      <c r="N12" s="63"/>
    </row>
    <row r="13" spans="1:14">
      <c r="B13" s="55" t="s">
        <v>6701</v>
      </c>
      <c r="C13" s="7">
        <v>29000000</v>
      </c>
      <c r="K13" s="63" t="s">
        <v>6702</v>
      </c>
      <c r="L13" s="48">
        <v>48000000</v>
      </c>
      <c r="M13" s="63"/>
      <c r="N13" s="63"/>
    </row>
    <row r="14" spans="1:14">
      <c r="A14" s="55" t="s">
        <v>13961</v>
      </c>
      <c r="C14" s="7">
        <v>2171743814</v>
      </c>
      <c r="K14" s="63" t="s">
        <v>10081</v>
      </c>
      <c r="L14" s="48">
        <v>39532470</v>
      </c>
      <c r="M14" s="63"/>
      <c r="N14" s="63"/>
    </row>
    <row r="15" spans="1:14">
      <c r="A15" s="55" t="s">
        <v>6700</v>
      </c>
      <c r="B15" s="55" t="s">
        <v>6701</v>
      </c>
      <c r="C15" s="7">
        <v>453587434</v>
      </c>
      <c r="K15" s="63" t="s">
        <v>9796</v>
      </c>
      <c r="L15" s="48">
        <f>SUM(L4:L14)</f>
        <v>5078402931.5733337</v>
      </c>
      <c r="M15" s="63"/>
      <c r="N15" s="63"/>
    </row>
    <row r="16" spans="1:14">
      <c r="A16" s="55" t="s">
        <v>9798</v>
      </c>
      <c r="C16" s="7">
        <v>453587434</v>
      </c>
    </row>
    <row r="17" spans="1:4">
      <c r="A17" s="55" t="s">
        <v>122</v>
      </c>
      <c r="B17" s="55" t="s">
        <v>15446</v>
      </c>
      <c r="C17" s="7">
        <v>13500003</v>
      </c>
    </row>
    <row r="18" spans="1:4">
      <c r="B18" s="55" t="s">
        <v>15447</v>
      </c>
      <c r="C18" s="7">
        <v>13500003</v>
      </c>
    </row>
    <row r="19" spans="1:4">
      <c r="B19" s="55" t="s">
        <v>15448</v>
      </c>
      <c r="C19" s="7">
        <v>13500003</v>
      </c>
    </row>
    <row r="20" spans="1:4">
      <c r="B20" s="55" t="s">
        <v>13964</v>
      </c>
      <c r="C20" s="7">
        <v>26500003</v>
      </c>
      <c r="D20" s="2"/>
    </row>
    <row r="21" spans="1:4">
      <c r="B21" s="55" t="s">
        <v>15445</v>
      </c>
      <c r="C21" s="7">
        <v>13500003</v>
      </c>
    </row>
    <row r="22" spans="1:4">
      <c r="A22" s="55" t="s">
        <v>9799</v>
      </c>
      <c r="C22" s="7">
        <v>80500015</v>
      </c>
    </row>
    <row r="23" spans="1:4">
      <c r="A23" s="55" t="s">
        <v>121</v>
      </c>
      <c r="B23" s="55" t="s">
        <v>3041</v>
      </c>
      <c r="C23" s="7">
        <v>6006916</v>
      </c>
    </row>
    <row r="24" spans="1:4">
      <c r="B24" s="55" t="s">
        <v>9912</v>
      </c>
      <c r="C24" s="7">
        <v>63909786</v>
      </c>
    </row>
    <row r="25" spans="1:4">
      <c r="B25" s="55" t="s">
        <v>6701</v>
      </c>
      <c r="C25" s="7">
        <v>1262376112</v>
      </c>
    </row>
    <row r="26" spans="1:4">
      <c r="A26" s="55" t="s">
        <v>9800</v>
      </c>
      <c r="C26" s="7">
        <v>1332292814</v>
      </c>
    </row>
    <row r="27" spans="1:4">
      <c r="A27" s="55" t="s">
        <v>499</v>
      </c>
      <c r="B27" s="55" t="s">
        <v>15446</v>
      </c>
      <c r="C27" s="7">
        <v>10596882</v>
      </c>
    </row>
    <row r="28" spans="1:4">
      <c r="B28" s="55" t="s">
        <v>13964</v>
      </c>
      <c r="C28" s="7">
        <v>1194468770</v>
      </c>
    </row>
    <row r="29" spans="1:4">
      <c r="B29" s="55" t="s">
        <v>15445</v>
      </c>
      <c r="C29" s="7">
        <v>351477694</v>
      </c>
    </row>
    <row r="30" spans="1:4">
      <c r="A30" s="55" t="s">
        <v>12581</v>
      </c>
      <c r="C30" s="7">
        <v>1556543346</v>
      </c>
    </row>
    <row r="31" spans="1:4">
      <c r="A31" s="55" t="s">
        <v>13091</v>
      </c>
      <c r="B31" s="55" t="s">
        <v>9912</v>
      </c>
      <c r="C31" s="7">
        <v>434943679</v>
      </c>
    </row>
    <row r="32" spans="1:4">
      <c r="B32" s="55" t="s">
        <v>6701</v>
      </c>
      <c r="C32" s="7">
        <v>1358968298</v>
      </c>
    </row>
    <row r="33" spans="1:3">
      <c r="A33" s="55" t="s">
        <v>13092</v>
      </c>
      <c r="C33" s="7">
        <v>1793911977</v>
      </c>
    </row>
    <row r="34" spans="1:3">
      <c r="A34" s="55" t="s">
        <v>15643</v>
      </c>
      <c r="B34" s="55" t="s">
        <v>6701</v>
      </c>
      <c r="C34" s="7">
        <v>59129317.239999995</v>
      </c>
    </row>
    <row r="35" spans="1:3">
      <c r="A35" s="55" t="s">
        <v>16783</v>
      </c>
      <c r="C35" s="7">
        <v>59129317.239999995</v>
      </c>
    </row>
    <row r="36" spans="1:3">
      <c r="A36" s="55" t="s">
        <v>500</v>
      </c>
      <c r="C36" s="7">
        <v>7939401187.2399998</v>
      </c>
    </row>
    <row r="37" spans="1:3" ht="15">
      <c r="A37"/>
      <c r="B37"/>
      <c r="C37"/>
    </row>
    <row r="38" spans="1:3" ht="15">
      <c r="A38"/>
      <c r="B38"/>
      <c r="C38"/>
    </row>
    <row r="39" spans="1:3" ht="15">
      <c r="A39"/>
      <c r="B39"/>
      <c r="C39"/>
    </row>
    <row r="40" spans="1:3" ht="15">
      <c r="A40"/>
      <c r="B40"/>
      <c r="C40"/>
    </row>
    <row r="41" spans="1:3" ht="15">
      <c r="A41"/>
      <c r="B41"/>
      <c r="C41"/>
    </row>
    <row r="42" spans="1:3" ht="15">
      <c r="A42"/>
      <c r="B42"/>
      <c r="C42"/>
    </row>
    <row r="43" spans="1:3" ht="15">
      <c r="A43"/>
      <c r="B43"/>
      <c r="C43"/>
    </row>
    <row r="44" spans="1:3" ht="15">
      <c r="A44"/>
      <c r="B44"/>
      <c r="C44"/>
    </row>
    <row r="45" spans="1:3" ht="15">
      <c r="A45"/>
      <c r="B45"/>
      <c r="C45"/>
    </row>
    <row r="46" spans="1:3" ht="15">
      <c r="A46"/>
      <c r="B46"/>
      <c r="C46"/>
    </row>
    <row r="47" spans="1:3" ht="15">
      <c r="A47"/>
      <c r="B47"/>
      <c r="C47"/>
    </row>
    <row r="48" spans="1:3" ht="15">
      <c r="A48"/>
      <c r="B48"/>
      <c r="C48"/>
    </row>
    <row r="49" spans="1:3" ht="15">
      <c r="A49"/>
      <c r="B49"/>
      <c r="C49"/>
    </row>
    <row r="50" spans="1:3" ht="15">
      <c r="A50"/>
      <c r="B50"/>
      <c r="C50"/>
    </row>
    <row r="51" spans="1:3" ht="15">
      <c r="A51"/>
      <c r="B51"/>
      <c r="C51"/>
    </row>
    <row r="52" spans="1:3" ht="15">
      <c r="A52"/>
      <c r="B52"/>
      <c r="C52"/>
    </row>
    <row r="53" spans="1:3" ht="15">
      <c r="A53"/>
      <c r="B53"/>
      <c r="C53"/>
    </row>
    <row r="54" spans="1:3" ht="15">
      <c r="A54"/>
      <c r="B54"/>
      <c r="C54"/>
    </row>
    <row r="55" spans="1:3" ht="15">
      <c r="A55"/>
      <c r="B55"/>
      <c r="C55"/>
    </row>
    <row r="56" spans="1:3" ht="15">
      <c r="A56"/>
      <c r="B56"/>
      <c r="C56"/>
    </row>
    <row r="57" spans="1:3" ht="15">
      <c r="A57"/>
      <c r="B57"/>
      <c r="C57"/>
    </row>
    <row r="58" spans="1:3" ht="15">
      <c r="A58"/>
      <c r="B58"/>
      <c r="C58"/>
    </row>
  </sheetData>
  <pageMargins left="0.7" right="0.7" top="0.75" bottom="0.75" header="0.3" footer="0.3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R10805"/>
  <sheetViews>
    <sheetView tabSelected="1" zoomScaleNormal="100" zoomScalePageLayoutView="115" workbookViewId="0">
      <pane xSplit="2" ySplit="1" topLeftCell="K2" activePane="bottomRight" state="frozen"/>
      <selection activeCell="F9" sqref="F9"/>
      <selection pane="topRight" activeCell="F9" sqref="F9"/>
      <selection pane="bottomLeft" activeCell="F9" sqref="F9"/>
      <selection pane="bottomRight" activeCell="P12" sqref="P12"/>
    </sheetView>
  </sheetViews>
  <sheetFormatPr defaultColWidth="8.85546875" defaultRowHeight="15" customHeight="1"/>
  <cols>
    <col min="1" max="1" width="11" style="19" customWidth="1"/>
    <col min="2" max="2" width="15" style="3" customWidth="1"/>
    <col min="3" max="3" width="9.140625" style="3" customWidth="1"/>
    <col min="4" max="4" width="25.85546875" style="3" customWidth="1"/>
    <col min="5" max="5" width="12.85546875" style="67" customWidth="1"/>
    <col min="6" max="6" width="28.28515625" style="3" bestFit="1" customWidth="1"/>
    <col min="7" max="7" width="40.28515625" style="3" customWidth="1"/>
    <col min="8" max="8" width="14.85546875" style="3" customWidth="1"/>
    <col min="9" max="9" width="10.140625" style="24" customWidth="1"/>
    <col min="10" max="10" width="13.85546875" style="3" customWidth="1"/>
    <col min="11" max="11" width="14.28515625" style="3" customWidth="1"/>
    <col min="12" max="12" width="18.7109375" style="18" bestFit="1" customWidth="1"/>
    <col min="13" max="13" width="28.140625" style="18" customWidth="1"/>
    <col min="14" max="14" width="30.42578125" style="3" customWidth="1"/>
    <col min="15" max="15" width="21.140625" style="8" customWidth="1"/>
    <col min="16" max="16" width="14.42578125" style="8" customWidth="1"/>
    <col min="17" max="17" width="21.140625" style="3" customWidth="1"/>
    <col min="18" max="16384" width="8.85546875" style="3"/>
  </cols>
  <sheetData>
    <row r="1" spans="1:18" s="1" customFormat="1" ht="15" customHeight="1">
      <c r="A1" s="26" t="s">
        <v>0</v>
      </c>
      <c r="B1" s="5" t="s">
        <v>1</v>
      </c>
      <c r="C1" s="5" t="s">
        <v>2</v>
      </c>
      <c r="D1" s="5" t="s">
        <v>3</v>
      </c>
      <c r="E1" s="65" t="s">
        <v>4</v>
      </c>
      <c r="F1" s="5" t="s">
        <v>5</v>
      </c>
      <c r="G1" s="5" t="s">
        <v>6</v>
      </c>
      <c r="H1" s="5" t="s">
        <v>7</v>
      </c>
      <c r="I1" s="23" t="s">
        <v>8</v>
      </c>
      <c r="J1" s="5" t="s">
        <v>109</v>
      </c>
      <c r="K1" s="5" t="s">
        <v>104</v>
      </c>
      <c r="L1" s="5" t="s">
        <v>107</v>
      </c>
      <c r="M1" s="5" t="s">
        <v>105</v>
      </c>
      <c r="N1" s="5" t="s">
        <v>106</v>
      </c>
      <c r="O1" s="12" t="s">
        <v>108</v>
      </c>
      <c r="P1" s="12" t="s">
        <v>112</v>
      </c>
      <c r="Q1" s="6" t="s">
        <v>281</v>
      </c>
      <c r="R1" s="1" t="s">
        <v>17236</v>
      </c>
    </row>
    <row r="2" spans="1:18" s="1" customFormat="1" ht="15" customHeight="1">
      <c r="A2" s="13">
        <v>34985889</v>
      </c>
      <c r="B2" s="8">
        <v>13486200</v>
      </c>
      <c r="C2" s="3" t="s">
        <v>9</v>
      </c>
      <c r="D2" s="3" t="s">
        <v>10</v>
      </c>
      <c r="E2" s="66" t="s">
        <v>17228</v>
      </c>
      <c r="F2" s="3" t="s">
        <v>705</v>
      </c>
      <c r="G2" s="3" t="s">
        <v>13</v>
      </c>
      <c r="H2" s="8">
        <f>10%*B2</f>
        <v>1348620</v>
      </c>
      <c r="I2" s="37">
        <v>14</v>
      </c>
      <c r="J2" s="7">
        <f>B2+H2</f>
        <v>14834820</v>
      </c>
      <c r="K2" s="3" t="s">
        <v>13091</v>
      </c>
      <c r="L2" s="18" t="s">
        <v>6701</v>
      </c>
      <c r="M2" s="18"/>
      <c r="N2" s="3"/>
      <c r="O2" s="8"/>
      <c r="P2" s="8"/>
      <c r="Q2" s="3"/>
    </row>
    <row r="3" spans="1:18" s="1" customFormat="1" ht="15" customHeight="1">
      <c r="A3" s="13">
        <v>34985868</v>
      </c>
      <c r="B3" s="8">
        <v>1803100</v>
      </c>
      <c r="C3" s="3" t="s">
        <v>9</v>
      </c>
      <c r="D3" s="3" t="s">
        <v>10</v>
      </c>
      <c r="E3" s="66" t="s">
        <v>17228</v>
      </c>
      <c r="F3" s="3" t="s">
        <v>705</v>
      </c>
      <c r="G3" s="3" t="s">
        <v>13</v>
      </c>
      <c r="H3" s="8">
        <f t="shared" ref="H3:H22" si="0">10%*B3</f>
        <v>180310</v>
      </c>
      <c r="I3" s="37">
        <v>3</v>
      </c>
      <c r="J3" s="7">
        <f t="shared" ref="J3:J22" si="1">B3+H3</f>
        <v>1983410</v>
      </c>
      <c r="K3" s="3" t="s">
        <v>13091</v>
      </c>
      <c r="L3" s="18" t="s">
        <v>6701</v>
      </c>
      <c r="M3" s="18"/>
      <c r="N3" s="3"/>
      <c r="O3" s="8"/>
      <c r="P3" s="8"/>
      <c r="Q3" s="3"/>
    </row>
    <row r="4" spans="1:18" s="1" customFormat="1" ht="15" customHeight="1">
      <c r="A4" s="13">
        <v>34985297</v>
      </c>
      <c r="B4" s="8">
        <v>19766235</v>
      </c>
      <c r="C4" s="3" t="s">
        <v>9</v>
      </c>
      <c r="D4" s="3" t="s">
        <v>10</v>
      </c>
      <c r="E4" s="66" t="s">
        <v>17228</v>
      </c>
      <c r="F4" s="3" t="s">
        <v>754</v>
      </c>
      <c r="G4" s="3" t="s">
        <v>13</v>
      </c>
      <c r="H4" s="8">
        <f t="shared" si="0"/>
        <v>1976623.5</v>
      </c>
      <c r="I4" s="37">
        <v>1</v>
      </c>
      <c r="J4" s="7">
        <f t="shared" si="1"/>
        <v>21742858.5</v>
      </c>
      <c r="K4" s="3" t="s">
        <v>10081</v>
      </c>
      <c r="L4" s="18" t="s">
        <v>6701</v>
      </c>
      <c r="M4" s="18"/>
      <c r="N4" s="3"/>
      <c r="O4" s="8"/>
      <c r="P4" s="8"/>
      <c r="Q4" s="3"/>
    </row>
    <row r="5" spans="1:18" s="1" customFormat="1" ht="15" customHeight="1">
      <c r="A5" s="13">
        <v>4650128479</v>
      </c>
      <c r="B5" s="8">
        <v>0</v>
      </c>
      <c r="C5" s="3" t="s">
        <v>9</v>
      </c>
      <c r="D5" s="3" t="s">
        <v>10</v>
      </c>
      <c r="E5" s="66" t="s">
        <v>17229</v>
      </c>
      <c r="F5" s="3" t="s">
        <v>705</v>
      </c>
      <c r="G5" s="3" t="s">
        <v>13</v>
      </c>
      <c r="H5" s="8">
        <f t="shared" si="0"/>
        <v>0</v>
      </c>
      <c r="I5" s="37">
        <v>204</v>
      </c>
      <c r="J5" s="7">
        <f t="shared" si="1"/>
        <v>0</v>
      </c>
      <c r="K5" s="3" t="s">
        <v>484</v>
      </c>
      <c r="L5" s="18" t="s">
        <v>484</v>
      </c>
      <c r="M5" s="18"/>
      <c r="N5" s="3"/>
      <c r="O5" s="8"/>
      <c r="P5" s="8"/>
      <c r="Q5" s="3"/>
    </row>
    <row r="6" spans="1:18" s="1" customFormat="1" ht="15" customHeight="1">
      <c r="A6" s="13">
        <v>34977856</v>
      </c>
      <c r="B6" s="8">
        <v>1968724</v>
      </c>
      <c r="C6" s="3" t="s">
        <v>9</v>
      </c>
      <c r="D6" s="3" t="s">
        <v>10</v>
      </c>
      <c r="E6" s="66" t="s">
        <v>17229</v>
      </c>
      <c r="F6" s="3" t="s">
        <v>701</v>
      </c>
      <c r="G6" s="3" t="s">
        <v>13</v>
      </c>
      <c r="H6" s="8">
        <f t="shared" si="0"/>
        <v>196872.40000000002</v>
      </c>
      <c r="I6" s="37">
        <v>6</v>
      </c>
      <c r="J6" s="7">
        <f t="shared" si="1"/>
        <v>2165596.4</v>
      </c>
      <c r="K6" s="3" t="s">
        <v>121</v>
      </c>
      <c r="L6" s="18" t="s">
        <v>6701</v>
      </c>
      <c r="M6" s="18"/>
      <c r="N6" s="3"/>
      <c r="O6" s="8"/>
      <c r="P6" s="8"/>
      <c r="Q6" s="3"/>
    </row>
    <row r="7" spans="1:18" s="1" customFormat="1" ht="15" customHeight="1">
      <c r="A7" s="13">
        <v>34973667</v>
      </c>
      <c r="B7" s="8">
        <v>0</v>
      </c>
      <c r="C7" s="3" t="s">
        <v>9</v>
      </c>
      <c r="D7" s="3" t="s">
        <v>10</v>
      </c>
      <c r="E7" s="66" t="s">
        <v>17230</v>
      </c>
      <c r="F7" s="3" t="s">
        <v>701</v>
      </c>
      <c r="G7" s="3" t="s">
        <v>13</v>
      </c>
      <c r="H7" s="8">
        <f t="shared" si="0"/>
        <v>0</v>
      </c>
      <c r="I7" s="37">
        <v>6</v>
      </c>
      <c r="J7" s="7">
        <f t="shared" si="1"/>
        <v>0</v>
      </c>
      <c r="K7" s="3" t="s">
        <v>484</v>
      </c>
      <c r="L7" s="18" t="s">
        <v>484</v>
      </c>
      <c r="M7" s="18"/>
      <c r="N7" s="3"/>
      <c r="O7" s="8"/>
      <c r="P7" s="8"/>
      <c r="Q7" s="3"/>
    </row>
    <row r="8" spans="1:18" s="1" customFormat="1" ht="15" customHeight="1">
      <c r="A8" s="13">
        <v>34973651</v>
      </c>
      <c r="B8" s="8">
        <v>1387000</v>
      </c>
      <c r="C8" s="3" t="s">
        <v>9</v>
      </c>
      <c r="D8" s="3" t="s">
        <v>10</v>
      </c>
      <c r="E8" s="66" t="s">
        <v>17230</v>
      </c>
      <c r="F8" s="3" t="s">
        <v>705</v>
      </c>
      <c r="G8" s="3" t="s">
        <v>13</v>
      </c>
      <c r="H8" s="8">
        <f t="shared" si="0"/>
        <v>138700</v>
      </c>
      <c r="I8" s="37">
        <v>3</v>
      </c>
      <c r="J8" s="7">
        <f t="shared" si="1"/>
        <v>1525700</v>
      </c>
      <c r="K8" s="3" t="s">
        <v>13091</v>
      </c>
      <c r="L8" s="18" t="s">
        <v>6701</v>
      </c>
      <c r="M8" s="18"/>
      <c r="N8" s="3"/>
      <c r="O8" s="8"/>
      <c r="P8" s="8"/>
      <c r="Q8" s="3"/>
    </row>
    <row r="9" spans="1:18" s="1" customFormat="1" ht="15" customHeight="1">
      <c r="A9" s="13">
        <v>34973649</v>
      </c>
      <c r="B9" s="8">
        <v>1387000</v>
      </c>
      <c r="C9" s="3" t="s">
        <v>9</v>
      </c>
      <c r="D9" s="3" t="s">
        <v>10</v>
      </c>
      <c r="E9" s="66" t="s">
        <v>17230</v>
      </c>
      <c r="F9" s="3" t="s">
        <v>705</v>
      </c>
      <c r="G9" s="3" t="s">
        <v>13</v>
      </c>
      <c r="H9" s="8">
        <f t="shared" si="0"/>
        <v>138700</v>
      </c>
      <c r="I9" s="37">
        <v>3</v>
      </c>
      <c r="J9" s="7">
        <f t="shared" si="1"/>
        <v>1525700</v>
      </c>
      <c r="K9" s="3" t="s">
        <v>13091</v>
      </c>
      <c r="L9" s="18" t="s">
        <v>6701</v>
      </c>
      <c r="M9" s="18"/>
      <c r="N9" s="3"/>
      <c r="O9" s="8"/>
      <c r="P9" s="8"/>
      <c r="Q9" s="3"/>
    </row>
    <row r="10" spans="1:18" s="1" customFormat="1" ht="15" customHeight="1">
      <c r="A10" s="13">
        <v>34973647</v>
      </c>
      <c r="B10" s="8">
        <v>1387000</v>
      </c>
      <c r="C10" s="3" t="s">
        <v>9</v>
      </c>
      <c r="D10" s="3" t="s">
        <v>10</v>
      </c>
      <c r="E10" s="66" t="s">
        <v>17230</v>
      </c>
      <c r="F10" s="3" t="s">
        <v>705</v>
      </c>
      <c r="G10" s="3" t="s">
        <v>13</v>
      </c>
      <c r="H10" s="8">
        <f t="shared" si="0"/>
        <v>138700</v>
      </c>
      <c r="I10" s="37">
        <v>3</v>
      </c>
      <c r="J10" s="7">
        <f t="shared" si="1"/>
        <v>1525700</v>
      </c>
      <c r="K10" s="3" t="s">
        <v>13091</v>
      </c>
      <c r="L10" s="18" t="s">
        <v>6701</v>
      </c>
      <c r="M10" s="18"/>
      <c r="N10" s="3"/>
      <c r="O10" s="8"/>
      <c r="P10" s="8"/>
      <c r="Q10" s="3"/>
    </row>
    <row r="11" spans="1:18" s="1" customFormat="1" ht="15" customHeight="1">
      <c r="A11" s="13">
        <v>34973642</v>
      </c>
      <c r="B11" s="8">
        <v>1387000</v>
      </c>
      <c r="C11" s="3" t="s">
        <v>9</v>
      </c>
      <c r="D11" s="3" t="s">
        <v>10</v>
      </c>
      <c r="E11" s="66" t="s">
        <v>17230</v>
      </c>
      <c r="F11" s="3" t="s">
        <v>705</v>
      </c>
      <c r="G11" s="3" t="s">
        <v>13</v>
      </c>
      <c r="H11" s="8">
        <f t="shared" si="0"/>
        <v>138700</v>
      </c>
      <c r="I11" s="37">
        <v>3</v>
      </c>
      <c r="J11" s="7">
        <f t="shared" si="1"/>
        <v>1525700</v>
      </c>
      <c r="K11" s="3" t="s">
        <v>13091</v>
      </c>
      <c r="L11" s="18" t="s">
        <v>6701</v>
      </c>
      <c r="M11" s="18"/>
      <c r="N11" s="3"/>
      <c r="O11" s="8"/>
      <c r="P11" s="8"/>
      <c r="Q11" s="3"/>
    </row>
    <row r="12" spans="1:18" s="1" customFormat="1" ht="15" customHeight="1">
      <c r="A12" s="13">
        <v>34973637</v>
      </c>
      <c r="B12" s="8">
        <v>1387000</v>
      </c>
      <c r="C12" s="3" t="s">
        <v>9</v>
      </c>
      <c r="D12" s="3" t="s">
        <v>10</v>
      </c>
      <c r="E12" s="66" t="s">
        <v>17230</v>
      </c>
      <c r="F12" s="3" t="s">
        <v>705</v>
      </c>
      <c r="G12" s="3" t="s">
        <v>13</v>
      </c>
      <c r="H12" s="8">
        <f t="shared" si="0"/>
        <v>138700</v>
      </c>
      <c r="I12" s="37">
        <v>3</v>
      </c>
      <c r="J12" s="7">
        <f t="shared" si="1"/>
        <v>1525700</v>
      </c>
      <c r="K12" s="3" t="s">
        <v>13091</v>
      </c>
      <c r="L12" s="18" t="s">
        <v>6701</v>
      </c>
      <c r="M12" s="18"/>
      <c r="N12" s="3"/>
      <c r="O12" s="8"/>
      <c r="P12" s="8"/>
      <c r="Q12" s="3"/>
    </row>
    <row r="13" spans="1:18" s="1" customFormat="1" ht="15" customHeight="1">
      <c r="A13" s="13">
        <v>34973634</v>
      </c>
      <c r="B13" s="8">
        <v>1387000</v>
      </c>
      <c r="C13" s="3" t="s">
        <v>9</v>
      </c>
      <c r="D13" s="3" t="s">
        <v>10</v>
      </c>
      <c r="E13" s="66" t="s">
        <v>17230</v>
      </c>
      <c r="F13" s="3" t="s">
        <v>705</v>
      </c>
      <c r="G13" s="3" t="s">
        <v>13</v>
      </c>
      <c r="H13" s="8">
        <f t="shared" si="0"/>
        <v>138700</v>
      </c>
      <c r="I13" s="37">
        <v>3</v>
      </c>
      <c r="J13" s="7">
        <f t="shared" si="1"/>
        <v>1525700</v>
      </c>
      <c r="K13" s="3" t="s">
        <v>13091</v>
      </c>
      <c r="L13" s="18" t="s">
        <v>6701</v>
      </c>
      <c r="M13" s="18"/>
      <c r="N13" s="3"/>
      <c r="O13" s="8"/>
      <c r="P13" s="8"/>
      <c r="Q13" s="3"/>
    </row>
    <row r="14" spans="1:18" s="1" customFormat="1" ht="15" customHeight="1">
      <c r="A14" s="13">
        <v>34973630</v>
      </c>
      <c r="B14" s="8">
        <v>1387000</v>
      </c>
      <c r="C14" s="3" t="s">
        <v>9</v>
      </c>
      <c r="D14" s="3" t="s">
        <v>10</v>
      </c>
      <c r="E14" s="66" t="s">
        <v>17230</v>
      </c>
      <c r="F14" s="3" t="s">
        <v>705</v>
      </c>
      <c r="G14" s="3" t="s">
        <v>13</v>
      </c>
      <c r="H14" s="8">
        <f t="shared" si="0"/>
        <v>138700</v>
      </c>
      <c r="I14" s="37">
        <v>3</v>
      </c>
      <c r="J14" s="7">
        <f t="shared" si="1"/>
        <v>1525700</v>
      </c>
      <c r="K14" s="3" t="s">
        <v>13091</v>
      </c>
      <c r="L14" s="18" t="s">
        <v>6701</v>
      </c>
      <c r="M14" s="18"/>
      <c r="N14" s="3"/>
      <c r="O14" s="8"/>
      <c r="P14" s="8"/>
      <c r="Q14" s="3"/>
    </row>
    <row r="15" spans="1:18" s="1" customFormat="1" ht="15" customHeight="1">
      <c r="A15" s="13">
        <v>34973624</v>
      </c>
      <c r="B15" s="8">
        <v>1387000</v>
      </c>
      <c r="C15" s="3" t="s">
        <v>9</v>
      </c>
      <c r="D15" s="3" t="s">
        <v>10</v>
      </c>
      <c r="E15" s="66" t="s">
        <v>17230</v>
      </c>
      <c r="F15" s="3" t="s">
        <v>705</v>
      </c>
      <c r="G15" s="3" t="s">
        <v>13</v>
      </c>
      <c r="H15" s="8">
        <f t="shared" si="0"/>
        <v>138700</v>
      </c>
      <c r="I15" s="37">
        <v>3</v>
      </c>
      <c r="J15" s="7">
        <f t="shared" si="1"/>
        <v>1525700</v>
      </c>
      <c r="K15" s="3" t="s">
        <v>13091</v>
      </c>
      <c r="L15" s="18" t="s">
        <v>6701</v>
      </c>
      <c r="M15" s="18"/>
      <c r="N15" s="3"/>
      <c r="O15" s="8"/>
      <c r="P15" s="8"/>
      <c r="Q15" s="3"/>
    </row>
    <row r="16" spans="1:18" s="1" customFormat="1" ht="15" customHeight="1">
      <c r="A16" s="13">
        <v>34973615</v>
      </c>
      <c r="B16" s="8">
        <v>1387000</v>
      </c>
      <c r="C16" s="3" t="s">
        <v>9</v>
      </c>
      <c r="D16" s="3" t="s">
        <v>10</v>
      </c>
      <c r="E16" s="66" t="s">
        <v>17230</v>
      </c>
      <c r="F16" s="3" t="s">
        <v>705</v>
      </c>
      <c r="G16" s="3" t="s">
        <v>13</v>
      </c>
      <c r="H16" s="8">
        <f t="shared" si="0"/>
        <v>138700</v>
      </c>
      <c r="I16" s="37">
        <v>3</v>
      </c>
      <c r="J16" s="7">
        <f t="shared" si="1"/>
        <v>1525700</v>
      </c>
      <c r="K16" s="3" t="s">
        <v>13091</v>
      </c>
      <c r="L16" s="18" t="s">
        <v>6701</v>
      </c>
      <c r="M16" s="18"/>
      <c r="N16" s="3"/>
      <c r="O16" s="8"/>
      <c r="P16" s="8"/>
      <c r="Q16" s="3"/>
    </row>
    <row r="17" spans="1:17" s="1" customFormat="1" ht="15" customHeight="1">
      <c r="A17" s="13">
        <v>34973581</v>
      </c>
      <c r="B17" s="8">
        <v>1387000</v>
      </c>
      <c r="C17" s="3" t="s">
        <v>9</v>
      </c>
      <c r="D17" s="3" t="s">
        <v>10</v>
      </c>
      <c r="E17" s="66" t="s">
        <v>17230</v>
      </c>
      <c r="F17" s="3" t="s">
        <v>705</v>
      </c>
      <c r="G17" s="3" t="s">
        <v>13</v>
      </c>
      <c r="H17" s="8">
        <f t="shared" si="0"/>
        <v>138700</v>
      </c>
      <c r="I17" s="37">
        <v>3</v>
      </c>
      <c r="J17" s="7">
        <f t="shared" si="1"/>
        <v>1525700</v>
      </c>
      <c r="K17" s="3" t="s">
        <v>13091</v>
      </c>
      <c r="L17" s="18" t="s">
        <v>6701</v>
      </c>
      <c r="M17" s="18"/>
      <c r="N17" s="3"/>
      <c r="O17" s="8"/>
      <c r="P17" s="8"/>
      <c r="Q17" s="3"/>
    </row>
    <row r="18" spans="1:17" s="1" customFormat="1" ht="15" customHeight="1">
      <c r="A18" s="13">
        <v>34973398</v>
      </c>
      <c r="B18" s="8">
        <v>1413809</v>
      </c>
      <c r="C18" s="3" t="s">
        <v>9</v>
      </c>
      <c r="D18" s="3" t="s">
        <v>10</v>
      </c>
      <c r="E18" s="66" t="s">
        <v>17230</v>
      </c>
      <c r="F18" s="3" t="s">
        <v>701</v>
      </c>
      <c r="G18" s="3" t="s">
        <v>13</v>
      </c>
      <c r="H18" s="8">
        <f t="shared" si="0"/>
        <v>141380.9</v>
      </c>
      <c r="I18" s="37">
        <v>4</v>
      </c>
      <c r="J18" s="7">
        <f t="shared" si="1"/>
        <v>1555189.9</v>
      </c>
      <c r="K18" s="3" t="s">
        <v>13091</v>
      </c>
      <c r="L18" s="18" t="s">
        <v>6701</v>
      </c>
      <c r="M18" s="18"/>
      <c r="N18" s="3"/>
      <c r="O18" s="8"/>
      <c r="P18" s="8"/>
      <c r="Q18" s="3"/>
    </row>
    <row r="19" spans="1:17" s="1" customFormat="1" ht="15" customHeight="1">
      <c r="A19" s="13">
        <v>34973183</v>
      </c>
      <c r="B19" s="8">
        <v>17078884</v>
      </c>
      <c r="C19" s="3" t="s">
        <v>9</v>
      </c>
      <c r="D19" s="3" t="s">
        <v>10</v>
      </c>
      <c r="E19" s="66" t="s">
        <v>17230</v>
      </c>
      <c r="F19" s="3" t="s">
        <v>701</v>
      </c>
      <c r="G19" s="3" t="s">
        <v>13</v>
      </c>
      <c r="H19" s="8">
        <f t="shared" si="0"/>
        <v>1707888.4000000001</v>
      </c>
      <c r="I19" s="37">
        <v>7</v>
      </c>
      <c r="J19" s="7">
        <f t="shared" si="1"/>
        <v>18786772.399999999</v>
      </c>
      <c r="K19" s="3" t="s">
        <v>121</v>
      </c>
      <c r="L19" s="18" t="s">
        <v>6701</v>
      </c>
      <c r="M19" s="18"/>
      <c r="N19" s="3"/>
      <c r="O19" s="8"/>
      <c r="P19" s="8"/>
      <c r="Q19" s="3"/>
    </row>
    <row r="20" spans="1:17" s="1" customFormat="1" ht="15" customHeight="1">
      <c r="A20" s="13">
        <v>34973142</v>
      </c>
      <c r="B20" s="8">
        <v>2647288</v>
      </c>
      <c r="C20" s="3" t="s">
        <v>9</v>
      </c>
      <c r="D20" s="3" t="s">
        <v>10</v>
      </c>
      <c r="E20" s="66" t="s">
        <v>17230</v>
      </c>
      <c r="F20" s="3" t="s">
        <v>701</v>
      </c>
      <c r="G20" s="3" t="s">
        <v>13</v>
      </c>
      <c r="H20" s="8">
        <f t="shared" si="0"/>
        <v>264728.8</v>
      </c>
      <c r="I20" s="37">
        <v>1</v>
      </c>
      <c r="J20" s="7">
        <f t="shared" si="1"/>
        <v>2912016.8</v>
      </c>
      <c r="K20" s="3" t="s">
        <v>121</v>
      </c>
      <c r="L20" s="18" t="s">
        <v>6701</v>
      </c>
      <c r="M20" s="18"/>
      <c r="N20" s="3"/>
      <c r="O20" s="8"/>
      <c r="P20" s="8"/>
      <c r="Q20" s="3"/>
    </row>
    <row r="21" spans="1:17" s="1" customFormat="1" ht="15" customHeight="1">
      <c r="A21" s="13">
        <v>34973137</v>
      </c>
      <c r="B21" s="8">
        <v>2831007</v>
      </c>
      <c r="C21" s="3" t="s">
        <v>9</v>
      </c>
      <c r="D21" s="3" t="s">
        <v>10</v>
      </c>
      <c r="E21" s="66" t="s">
        <v>17230</v>
      </c>
      <c r="F21" s="3" t="s">
        <v>701</v>
      </c>
      <c r="G21" s="3" t="s">
        <v>13</v>
      </c>
      <c r="H21" s="8">
        <f t="shared" si="0"/>
        <v>283100.7</v>
      </c>
      <c r="I21" s="37">
        <v>2</v>
      </c>
      <c r="J21" s="7">
        <f t="shared" si="1"/>
        <v>3114107.7</v>
      </c>
      <c r="K21" s="3" t="s">
        <v>121</v>
      </c>
      <c r="L21" s="18" t="s">
        <v>6701</v>
      </c>
      <c r="M21" s="18"/>
      <c r="N21" s="3"/>
      <c r="O21" s="8"/>
      <c r="P21" s="8"/>
      <c r="Q21" s="3"/>
    </row>
    <row r="22" spans="1:17" s="1" customFormat="1" ht="15" customHeight="1">
      <c r="A22" s="13">
        <v>34973069</v>
      </c>
      <c r="B22" s="8">
        <v>2647288</v>
      </c>
      <c r="C22" s="3" t="s">
        <v>9</v>
      </c>
      <c r="D22" s="3" t="s">
        <v>10</v>
      </c>
      <c r="E22" s="66" t="s">
        <v>17230</v>
      </c>
      <c r="F22" s="3" t="s">
        <v>701</v>
      </c>
      <c r="G22" s="3" t="s">
        <v>13</v>
      </c>
      <c r="H22" s="8">
        <f t="shared" si="0"/>
        <v>264728.8</v>
      </c>
      <c r="I22" s="37">
        <v>1</v>
      </c>
      <c r="J22" s="7">
        <f t="shared" si="1"/>
        <v>2912016.8</v>
      </c>
      <c r="K22" s="3" t="s">
        <v>121</v>
      </c>
      <c r="L22" s="18" t="s">
        <v>6701</v>
      </c>
      <c r="M22" s="18"/>
      <c r="N22" s="3"/>
      <c r="O22" s="8"/>
      <c r="P22" s="8"/>
      <c r="Q22" s="3"/>
    </row>
    <row r="23" spans="1:17" s="1" customFormat="1" ht="15" customHeight="1">
      <c r="A23" s="13">
        <v>34968635</v>
      </c>
      <c r="B23" s="8">
        <v>8319000</v>
      </c>
      <c r="C23" s="3" t="s">
        <v>9</v>
      </c>
      <c r="D23" s="3" t="s">
        <v>10</v>
      </c>
      <c r="E23" s="66" t="s">
        <v>15946</v>
      </c>
      <c r="F23" s="3" t="s">
        <v>5362</v>
      </c>
      <c r="G23" s="3" t="s">
        <v>13</v>
      </c>
      <c r="H23" s="8">
        <f t="shared" ref="H23" si="2">10%*B23</f>
        <v>831900</v>
      </c>
      <c r="I23" s="37">
        <v>3</v>
      </c>
      <c r="J23" s="7">
        <f t="shared" ref="J23" si="3">B23+H23</f>
        <v>9150900</v>
      </c>
      <c r="K23" s="3" t="s">
        <v>121</v>
      </c>
      <c r="L23" s="18" t="s">
        <v>6701</v>
      </c>
      <c r="M23" s="18"/>
      <c r="N23" s="3"/>
      <c r="O23" s="8"/>
      <c r="P23" s="8"/>
      <c r="Q23" s="3"/>
    </row>
    <row r="24" spans="1:17" s="1" customFormat="1" ht="15" customHeight="1">
      <c r="A24" s="13">
        <v>34968201</v>
      </c>
      <c r="B24" s="8">
        <v>3116730</v>
      </c>
      <c r="C24" s="3" t="s">
        <v>9</v>
      </c>
      <c r="D24" s="3" t="s">
        <v>10</v>
      </c>
      <c r="E24" s="66" t="s">
        <v>15946</v>
      </c>
      <c r="F24" s="3" t="s">
        <v>701</v>
      </c>
      <c r="G24" s="3" t="s">
        <v>13</v>
      </c>
      <c r="H24" s="8">
        <f t="shared" ref="H24:H86" si="4">10%*B24</f>
        <v>311673</v>
      </c>
      <c r="I24" s="37">
        <v>1</v>
      </c>
      <c r="J24" s="7">
        <f t="shared" ref="J24:J86" si="5">B24+H24</f>
        <v>3428403</v>
      </c>
      <c r="K24" s="3" t="s">
        <v>499</v>
      </c>
      <c r="L24" s="18" t="s">
        <v>15446</v>
      </c>
      <c r="M24" s="18"/>
      <c r="N24" s="3"/>
      <c r="O24" s="8"/>
      <c r="P24" s="8"/>
      <c r="Q24" s="3"/>
    </row>
    <row r="25" spans="1:17" s="1" customFormat="1" ht="15" customHeight="1">
      <c r="A25" s="13">
        <v>34968182</v>
      </c>
      <c r="B25" s="8">
        <v>3740076</v>
      </c>
      <c r="C25" s="3" t="s">
        <v>9</v>
      </c>
      <c r="D25" s="3" t="s">
        <v>10</v>
      </c>
      <c r="E25" s="66" t="s">
        <v>15946</v>
      </c>
      <c r="F25" s="3" t="s">
        <v>701</v>
      </c>
      <c r="G25" s="3" t="s">
        <v>13</v>
      </c>
      <c r="H25" s="8">
        <f t="shared" si="4"/>
        <v>374007.60000000003</v>
      </c>
      <c r="I25" s="37">
        <v>1</v>
      </c>
      <c r="J25" s="7">
        <f t="shared" si="5"/>
        <v>4114083.6</v>
      </c>
      <c r="K25" s="3" t="s">
        <v>499</v>
      </c>
      <c r="L25" s="18" t="s">
        <v>15446</v>
      </c>
      <c r="M25" s="18"/>
      <c r="N25" s="3"/>
      <c r="O25" s="8"/>
      <c r="P25" s="8"/>
      <c r="Q25" s="3"/>
    </row>
    <row r="26" spans="1:17" s="1" customFormat="1" ht="15" customHeight="1">
      <c r="A26" s="13">
        <v>34968174</v>
      </c>
      <c r="B26" s="8">
        <v>3740076</v>
      </c>
      <c r="C26" s="3" t="s">
        <v>9</v>
      </c>
      <c r="D26" s="3" t="s">
        <v>10</v>
      </c>
      <c r="E26" s="66" t="s">
        <v>15946</v>
      </c>
      <c r="F26" s="3" t="s">
        <v>701</v>
      </c>
      <c r="G26" s="3" t="s">
        <v>13</v>
      </c>
      <c r="H26" s="8">
        <f t="shared" si="4"/>
        <v>374007.60000000003</v>
      </c>
      <c r="I26" s="37">
        <v>1</v>
      </c>
      <c r="J26" s="7">
        <f t="shared" si="5"/>
        <v>4114083.6</v>
      </c>
      <c r="K26" s="3" t="s">
        <v>499</v>
      </c>
      <c r="L26" s="18" t="s">
        <v>15446</v>
      </c>
      <c r="M26" s="18"/>
      <c r="N26" s="3"/>
      <c r="O26" s="8"/>
      <c r="P26" s="8"/>
      <c r="Q26" s="3"/>
    </row>
    <row r="27" spans="1:17" s="1" customFormat="1" ht="15" customHeight="1">
      <c r="A27" s="13">
        <v>34968167</v>
      </c>
      <c r="B27" s="8">
        <v>7480152</v>
      </c>
      <c r="C27" s="3" t="s">
        <v>9</v>
      </c>
      <c r="D27" s="3" t="s">
        <v>10</v>
      </c>
      <c r="E27" s="66" t="s">
        <v>15946</v>
      </c>
      <c r="F27" s="3" t="s">
        <v>701</v>
      </c>
      <c r="G27" s="3" t="s">
        <v>13</v>
      </c>
      <c r="H27" s="8">
        <f t="shared" si="4"/>
        <v>748015.20000000007</v>
      </c>
      <c r="I27" s="37">
        <v>1</v>
      </c>
      <c r="J27" s="7">
        <f t="shared" si="5"/>
        <v>8228167.2000000002</v>
      </c>
      <c r="K27" s="3" t="s">
        <v>499</v>
      </c>
      <c r="L27" s="18" t="s">
        <v>15445</v>
      </c>
      <c r="M27" s="18"/>
      <c r="N27" s="3"/>
      <c r="O27" s="8"/>
      <c r="P27" s="8"/>
      <c r="Q27" s="3"/>
    </row>
    <row r="28" spans="1:17" s="1" customFormat="1" ht="15" customHeight="1">
      <c r="A28" s="13">
        <v>34968152</v>
      </c>
      <c r="B28" s="8">
        <v>3116730</v>
      </c>
      <c r="C28" s="3" t="s">
        <v>9</v>
      </c>
      <c r="D28" s="3" t="s">
        <v>10</v>
      </c>
      <c r="E28" s="66" t="s">
        <v>15946</v>
      </c>
      <c r="F28" s="3" t="s">
        <v>701</v>
      </c>
      <c r="G28" s="3" t="s">
        <v>13</v>
      </c>
      <c r="H28" s="8">
        <f t="shared" si="4"/>
        <v>311673</v>
      </c>
      <c r="I28" s="37">
        <v>1</v>
      </c>
      <c r="J28" s="7">
        <f t="shared" si="5"/>
        <v>3428403</v>
      </c>
      <c r="K28" s="3" t="s">
        <v>499</v>
      </c>
      <c r="L28" s="18" t="s">
        <v>15445</v>
      </c>
      <c r="M28" s="18"/>
      <c r="N28" s="3"/>
      <c r="O28" s="8"/>
      <c r="P28" s="8"/>
      <c r="Q28" s="3"/>
    </row>
    <row r="29" spans="1:17" s="1" customFormat="1" ht="15" customHeight="1">
      <c r="A29" s="13">
        <v>34968142</v>
      </c>
      <c r="B29" s="8">
        <v>2077820</v>
      </c>
      <c r="C29" s="3" t="s">
        <v>9</v>
      </c>
      <c r="D29" s="3" t="s">
        <v>10</v>
      </c>
      <c r="E29" s="66" t="s">
        <v>15946</v>
      </c>
      <c r="F29" s="3" t="s">
        <v>701</v>
      </c>
      <c r="G29" s="3" t="s">
        <v>13</v>
      </c>
      <c r="H29" s="8">
        <f t="shared" si="4"/>
        <v>207782</v>
      </c>
      <c r="I29" s="37">
        <v>1</v>
      </c>
      <c r="J29" s="7">
        <f t="shared" si="5"/>
        <v>2285602</v>
      </c>
      <c r="K29" s="3" t="s">
        <v>499</v>
      </c>
      <c r="L29" s="18" t="s">
        <v>13964</v>
      </c>
      <c r="M29" s="18"/>
      <c r="N29" s="3"/>
      <c r="O29" s="8"/>
      <c r="P29" s="8"/>
      <c r="Q29" s="3"/>
    </row>
    <row r="30" spans="1:17" s="1" customFormat="1" ht="15" customHeight="1">
      <c r="A30" s="13">
        <v>34968115</v>
      </c>
      <c r="B30" s="8">
        <v>5194550</v>
      </c>
      <c r="C30" s="3" t="s">
        <v>9</v>
      </c>
      <c r="D30" s="3" t="s">
        <v>10</v>
      </c>
      <c r="E30" s="66" t="s">
        <v>15946</v>
      </c>
      <c r="F30" s="3" t="s">
        <v>701</v>
      </c>
      <c r="G30" s="3" t="s">
        <v>13</v>
      </c>
      <c r="H30" s="8">
        <f t="shared" si="4"/>
        <v>519455</v>
      </c>
      <c r="I30" s="37">
        <v>1</v>
      </c>
      <c r="J30" s="7">
        <f t="shared" si="5"/>
        <v>5714005</v>
      </c>
      <c r="K30" s="3" t="s">
        <v>499</v>
      </c>
      <c r="L30" s="18" t="s">
        <v>13964</v>
      </c>
      <c r="M30" s="18"/>
      <c r="N30" s="3"/>
      <c r="O30" s="8"/>
      <c r="P30" s="8"/>
      <c r="Q30" s="3"/>
    </row>
    <row r="31" spans="1:17" s="1" customFormat="1" ht="15" customHeight="1">
      <c r="A31" s="13">
        <v>34968099</v>
      </c>
      <c r="B31" s="8">
        <v>3324512</v>
      </c>
      <c r="C31" s="3" t="s">
        <v>9</v>
      </c>
      <c r="D31" s="3" t="s">
        <v>10</v>
      </c>
      <c r="E31" s="66" t="s">
        <v>15946</v>
      </c>
      <c r="F31" s="3" t="s">
        <v>701</v>
      </c>
      <c r="G31" s="3" t="s">
        <v>13</v>
      </c>
      <c r="H31" s="8">
        <f t="shared" si="4"/>
        <v>332451.20000000001</v>
      </c>
      <c r="I31" s="37">
        <v>1</v>
      </c>
      <c r="J31" s="7">
        <f t="shared" si="5"/>
        <v>3656963.2</v>
      </c>
      <c r="K31" s="3" t="s">
        <v>499</v>
      </c>
      <c r="L31" s="18" t="s">
        <v>13964</v>
      </c>
      <c r="M31" s="18"/>
      <c r="N31" s="3"/>
      <c r="O31" s="8"/>
      <c r="P31" s="8"/>
      <c r="Q31" s="3"/>
    </row>
    <row r="32" spans="1:17" s="1" customFormat="1" ht="15" customHeight="1">
      <c r="A32" s="13">
        <v>34962754</v>
      </c>
      <c r="B32" s="8">
        <v>140012</v>
      </c>
      <c r="C32" s="3" t="s">
        <v>9</v>
      </c>
      <c r="D32" s="3" t="s">
        <v>10</v>
      </c>
      <c r="E32" s="66" t="s">
        <v>15947</v>
      </c>
      <c r="F32" s="3" t="s">
        <v>705</v>
      </c>
      <c r="G32" s="3" t="s">
        <v>13</v>
      </c>
      <c r="H32" s="8">
        <f t="shared" si="4"/>
        <v>14001.2</v>
      </c>
      <c r="I32" s="37">
        <v>1</v>
      </c>
      <c r="J32" s="7">
        <f t="shared" si="5"/>
        <v>154013.20000000001</v>
      </c>
      <c r="K32" s="3" t="s">
        <v>13091</v>
      </c>
      <c r="L32" s="18" t="s">
        <v>6701</v>
      </c>
      <c r="M32" s="18"/>
      <c r="N32" s="3"/>
      <c r="O32" s="8"/>
      <c r="P32" s="8"/>
      <c r="Q32" s="3"/>
    </row>
    <row r="33" spans="1:17" s="1" customFormat="1" ht="15" customHeight="1">
      <c r="A33" s="13">
        <v>34962707</v>
      </c>
      <c r="B33" s="8">
        <v>3403401</v>
      </c>
      <c r="C33" s="3" t="s">
        <v>9</v>
      </c>
      <c r="D33" s="3" t="s">
        <v>10</v>
      </c>
      <c r="E33" s="66" t="s">
        <v>15947</v>
      </c>
      <c r="F33" s="3" t="s">
        <v>705</v>
      </c>
      <c r="G33" s="3" t="s">
        <v>13</v>
      </c>
      <c r="H33" s="8">
        <f t="shared" si="4"/>
        <v>340340.10000000003</v>
      </c>
      <c r="I33" s="37">
        <v>8</v>
      </c>
      <c r="J33" s="7">
        <f t="shared" si="5"/>
        <v>3743741.1</v>
      </c>
      <c r="K33" s="3" t="s">
        <v>13091</v>
      </c>
      <c r="L33" s="18" t="s">
        <v>6701</v>
      </c>
      <c r="M33" s="18"/>
      <c r="N33" s="3"/>
      <c r="O33" s="8"/>
      <c r="P33" s="8"/>
      <c r="Q33" s="3"/>
    </row>
    <row r="34" spans="1:17" s="1" customFormat="1" ht="15" customHeight="1">
      <c r="A34" s="13">
        <v>34962701</v>
      </c>
      <c r="B34" s="8">
        <v>3403401</v>
      </c>
      <c r="C34" s="3" t="s">
        <v>9</v>
      </c>
      <c r="D34" s="3" t="s">
        <v>10</v>
      </c>
      <c r="E34" s="66" t="s">
        <v>15947</v>
      </c>
      <c r="F34" s="3" t="s">
        <v>705</v>
      </c>
      <c r="G34" s="3" t="s">
        <v>13</v>
      </c>
      <c r="H34" s="8">
        <f t="shared" si="4"/>
        <v>340340.10000000003</v>
      </c>
      <c r="I34" s="37">
        <v>8</v>
      </c>
      <c r="J34" s="7">
        <f t="shared" si="5"/>
        <v>3743741.1</v>
      </c>
      <c r="K34" s="3" t="s">
        <v>13091</v>
      </c>
      <c r="L34" s="18" t="s">
        <v>6701</v>
      </c>
      <c r="M34" s="18"/>
      <c r="N34" s="3"/>
      <c r="O34" s="8"/>
      <c r="P34" s="8"/>
      <c r="Q34" s="3"/>
    </row>
    <row r="35" spans="1:17" s="1" customFormat="1" ht="15" customHeight="1">
      <c r="A35" s="13">
        <v>34962692</v>
      </c>
      <c r="B35" s="8">
        <v>3403401</v>
      </c>
      <c r="C35" s="3" t="s">
        <v>9</v>
      </c>
      <c r="D35" s="3" t="s">
        <v>10</v>
      </c>
      <c r="E35" s="66" t="s">
        <v>15947</v>
      </c>
      <c r="F35" s="3" t="s">
        <v>705</v>
      </c>
      <c r="G35" s="3" t="s">
        <v>13</v>
      </c>
      <c r="H35" s="8">
        <f t="shared" si="4"/>
        <v>340340.10000000003</v>
      </c>
      <c r="I35" s="37">
        <v>8</v>
      </c>
      <c r="J35" s="7">
        <f t="shared" si="5"/>
        <v>3743741.1</v>
      </c>
      <c r="K35" s="3" t="s">
        <v>13091</v>
      </c>
      <c r="L35" s="18" t="s">
        <v>6701</v>
      </c>
      <c r="M35" s="18"/>
      <c r="N35" s="3"/>
      <c r="O35" s="8"/>
      <c r="P35" s="8"/>
      <c r="Q35" s="3"/>
    </row>
    <row r="36" spans="1:17" s="1" customFormat="1" ht="15" customHeight="1">
      <c r="A36" s="13">
        <v>34962683</v>
      </c>
      <c r="B36" s="8">
        <v>3403401</v>
      </c>
      <c r="C36" s="3" t="s">
        <v>9</v>
      </c>
      <c r="D36" s="3" t="s">
        <v>10</v>
      </c>
      <c r="E36" s="66" t="s">
        <v>15947</v>
      </c>
      <c r="F36" s="3" t="s">
        <v>705</v>
      </c>
      <c r="G36" s="3" t="s">
        <v>13</v>
      </c>
      <c r="H36" s="8">
        <f t="shared" si="4"/>
        <v>340340.10000000003</v>
      </c>
      <c r="I36" s="37">
        <v>8</v>
      </c>
      <c r="J36" s="7">
        <f t="shared" si="5"/>
        <v>3743741.1</v>
      </c>
      <c r="K36" s="3" t="s">
        <v>13091</v>
      </c>
      <c r="L36" s="18" t="s">
        <v>6701</v>
      </c>
      <c r="M36" s="18"/>
      <c r="N36" s="3"/>
      <c r="O36" s="8"/>
      <c r="P36" s="8"/>
      <c r="Q36" s="3"/>
    </row>
    <row r="37" spans="1:17" s="1" customFormat="1" ht="15" customHeight="1">
      <c r="A37" s="13">
        <v>34962450</v>
      </c>
      <c r="B37" s="8">
        <v>3403401</v>
      </c>
      <c r="C37" s="3" t="s">
        <v>9</v>
      </c>
      <c r="D37" s="3" t="s">
        <v>10</v>
      </c>
      <c r="E37" s="66" t="s">
        <v>15947</v>
      </c>
      <c r="F37" s="3" t="s">
        <v>705</v>
      </c>
      <c r="G37" s="3" t="s">
        <v>13</v>
      </c>
      <c r="H37" s="8">
        <f t="shared" si="4"/>
        <v>340340.10000000003</v>
      </c>
      <c r="I37" s="37">
        <v>8</v>
      </c>
      <c r="J37" s="7">
        <f t="shared" si="5"/>
        <v>3743741.1</v>
      </c>
      <c r="K37" s="3" t="s">
        <v>13091</v>
      </c>
      <c r="L37" s="18" t="s">
        <v>6701</v>
      </c>
      <c r="M37" s="18"/>
      <c r="N37" s="3"/>
      <c r="O37" s="8"/>
      <c r="P37" s="8"/>
      <c r="Q37" s="3"/>
    </row>
    <row r="38" spans="1:17" s="1" customFormat="1" ht="15" customHeight="1">
      <c r="A38" s="13">
        <v>34957906</v>
      </c>
      <c r="B38" s="8">
        <v>1750000</v>
      </c>
      <c r="C38" s="3" t="s">
        <v>9</v>
      </c>
      <c r="D38" s="3" t="s">
        <v>10</v>
      </c>
      <c r="E38" s="66" t="s">
        <v>15948</v>
      </c>
      <c r="F38" s="3" t="s">
        <v>705</v>
      </c>
      <c r="G38" s="3" t="s">
        <v>13</v>
      </c>
      <c r="H38" s="8">
        <f t="shared" si="4"/>
        <v>175000</v>
      </c>
      <c r="I38" s="37">
        <v>1</v>
      </c>
      <c r="J38" s="7">
        <f t="shared" si="5"/>
        <v>1925000</v>
      </c>
      <c r="K38" s="3" t="s">
        <v>499</v>
      </c>
      <c r="L38" s="18" t="s">
        <v>13964</v>
      </c>
      <c r="M38" s="18"/>
      <c r="N38" s="3"/>
      <c r="O38" s="8"/>
      <c r="P38" s="8"/>
      <c r="Q38" s="3"/>
    </row>
    <row r="39" spans="1:17" s="1" customFormat="1" ht="15" customHeight="1">
      <c r="A39" s="13">
        <v>34955530</v>
      </c>
      <c r="B39" s="8">
        <v>2143864</v>
      </c>
      <c r="C39" s="3" t="s">
        <v>9</v>
      </c>
      <c r="D39" s="3" t="s">
        <v>10</v>
      </c>
      <c r="E39" s="66" t="s">
        <v>15948</v>
      </c>
      <c r="F39" s="3" t="s">
        <v>701</v>
      </c>
      <c r="G39" s="3" t="s">
        <v>13</v>
      </c>
      <c r="H39" s="8">
        <f t="shared" si="4"/>
        <v>214386.40000000002</v>
      </c>
      <c r="I39" s="37">
        <v>1</v>
      </c>
      <c r="J39" s="7">
        <f t="shared" si="5"/>
        <v>2358250.4</v>
      </c>
      <c r="K39" s="3" t="s">
        <v>121</v>
      </c>
      <c r="L39" s="18" t="s">
        <v>6701</v>
      </c>
      <c r="M39" s="18"/>
      <c r="N39" s="3"/>
      <c r="O39" s="8"/>
      <c r="P39" s="8"/>
      <c r="Q39" s="3"/>
    </row>
    <row r="40" spans="1:17" s="1" customFormat="1" ht="15" customHeight="1">
      <c r="A40" s="13">
        <v>34955494</v>
      </c>
      <c r="B40" s="8">
        <v>4152400</v>
      </c>
      <c r="C40" s="3" t="s">
        <v>9</v>
      </c>
      <c r="D40" s="3" t="s">
        <v>10</v>
      </c>
      <c r="E40" s="66" t="s">
        <v>15948</v>
      </c>
      <c r="F40" s="3" t="s">
        <v>701</v>
      </c>
      <c r="G40" s="3" t="s">
        <v>13</v>
      </c>
      <c r="H40" s="8">
        <f t="shared" si="4"/>
        <v>415240</v>
      </c>
      <c r="I40" s="37">
        <v>1</v>
      </c>
      <c r="J40" s="7">
        <f t="shared" si="5"/>
        <v>4567640</v>
      </c>
      <c r="K40" s="3" t="s">
        <v>121</v>
      </c>
      <c r="L40" s="18" t="s">
        <v>6701</v>
      </c>
      <c r="M40" s="18"/>
      <c r="N40" s="3"/>
      <c r="O40" s="8"/>
      <c r="P40" s="8"/>
      <c r="Q40" s="3"/>
    </row>
    <row r="41" spans="1:17" s="1" customFormat="1" ht="15" customHeight="1">
      <c r="A41" s="13">
        <v>34939346</v>
      </c>
      <c r="B41" s="8">
        <v>17109630</v>
      </c>
      <c r="C41" s="3" t="s">
        <v>9</v>
      </c>
      <c r="D41" s="3" t="s">
        <v>10</v>
      </c>
      <c r="E41" s="66" t="s">
        <v>15949</v>
      </c>
      <c r="F41" s="3" t="s">
        <v>701</v>
      </c>
      <c r="G41" s="3" t="s">
        <v>13</v>
      </c>
      <c r="H41" s="8">
        <f t="shared" si="4"/>
        <v>1710963</v>
      </c>
      <c r="I41" s="37">
        <v>5</v>
      </c>
      <c r="J41" s="7">
        <f t="shared" si="5"/>
        <v>18820593</v>
      </c>
      <c r="K41" s="3" t="s">
        <v>121</v>
      </c>
      <c r="L41" s="18" t="s">
        <v>6701</v>
      </c>
      <c r="M41" s="18"/>
      <c r="N41" s="3"/>
      <c r="O41" s="8"/>
      <c r="P41" s="8"/>
      <c r="Q41" s="3"/>
    </row>
    <row r="42" spans="1:17" s="1" customFormat="1" ht="15" customHeight="1">
      <c r="A42" s="13">
        <v>34930400</v>
      </c>
      <c r="B42" s="8">
        <v>18133128</v>
      </c>
      <c r="C42" s="3" t="s">
        <v>9</v>
      </c>
      <c r="D42" s="3" t="s">
        <v>10</v>
      </c>
      <c r="E42" s="66" t="s">
        <v>15950</v>
      </c>
      <c r="F42" s="3" t="s">
        <v>701</v>
      </c>
      <c r="G42" s="3" t="s">
        <v>13</v>
      </c>
      <c r="H42" s="8">
        <f t="shared" si="4"/>
        <v>1813312.8</v>
      </c>
      <c r="I42" s="37">
        <v>7</v>
      </c>
      <c r="J42" s="7">
        <f t="shared" si="5"/>
        <v>19946440.800000001</v>
      </c>
      <c r="K42" s="3" t="s">
        <v>121</v>
      </c>
      <c r="L42" s="18" t="s">
        <v>6701</v>
      </c>
      <c r="M42" s="18"/>
      <c r="N42" s="3"/>
      <c r="O42" s="8"/>
      <c r="P42" s="8"/>
      <c r="Q42" s="3"/>
    </row>
    <row r="43" spans="1:17" s="1" customFormat="1" ht="15" customHeight="1">
      <c r="A43" s="13">
        <v>34930322</v>
      </c>
      <c r="B43" s="8">
        <v>1974590</v>
      </c>
      <c r="C43" s="3" t="s">
        <v>9</v>
      </c>
      <c r="D43" s="3" t="s">
        <v>10</v>
      </c>
      <c r="E43" s="66" t="s">
        <v>15950</v>
      </c>
      <c r="F43" s="3" t="s">
        <v>701</v>
      </c>
      <c r="G43" s="3" t="s">
        <v>13</v>
      </c>
      <c r="H43" s="8">
        <f t="shared" si="4"/>
        <v>197459</v>
      </c>
      <c r="I43" s="37">
        <v>1</v>
      </c>
      <c r="J43" s="7">
        <f t="shared" si="5"/>
        <v>2172049</v>
      </c>
      <c r="K43" s="3" t="s">
        <v>121</v>
      </c>
      <c r="L43" s="18" t="s">
        <v>6701</v>
      </c>
      <c r="M43" s="18"/>
      <c r="N43" s="3"/>
      <c r="O43" s="8"/>
      <c r="P43" s="8"/>
      <c r="Q43" s="3"/>
    </row>
    <row r="44" spans="1:17" s="1" customFormat="1" ht="15" customHeight="1">
      <c r="A44" s="13">
        <v>34930313</v>
      </c>
      <c r="B44" s="8">
        <v>1974590</v>
      </c>
      <c r="C44" s="3" t="s">
        <v>9</v>
      </c>
      <c r="D44" s="3" t="s">
        <v>10</v>
      </c>
      <c r="E44" s="66" t="s">
        <v>15950</v>
      </c>
      <c r="F44" s="3" t="s">
        <v>701</v>
      </c>
      <c r="G44" s="3" t="s">
        <v>13</v>
      </c>
      <c r="H44" s="8">
        <f t="shared" si="4"/>
        <v>197459</v>
      </c>
      <c r="I44" s="37">
        <v>1</v>
      </c>
      <c r="J44" s="7">
        <f t="shared" si="5"/>
        <v>2172049</v>
      </c>
      <c r="K44" s="3" t="s">
        <v>121</v>
      </c>
      <c r="L44" s="18" t="s">
        <v>232</v>
      </c>
      <c r="M44" s="18" t="s">
        <v>17204</v>
      </c>
      <c r="N44" s="3"/>
      <c r="O44" s="8"/>
      <c r="P44" s="8"/>
      <c r="Q44" s="3"/>
    </row>
    <row r="45" spans="1:17" s="1" customFormat="1" ht="15" customHeight="1">
      <c r="A45" s="13">
        <v>34930307</v>
      </c>
      <c r="B45" s="8">
        <v>2139555</v>
      </c>
      <c r="C45" s="3" t="s">
        <v>9</v>
      </c>
      <c r="D45" s="3" t="s">
        <v>10</v>
      </c>
      <c r="E45" s="66" t="s">
        <v>15950</v>
      </c>
      <c r="F45" s="3" t="s">
        <v>701</v>
      </c>
      <c r="G45" s="3" t="s">
        <v>13</v>
      </c>
      <c r="H45" s="8">
        <f t="shared" si="4"/>
        <v>213955.5</v>
      </c>
      <c r="I45" s="37">
        <v>1</v>
      </c>
      <c r="J45" s="7">
        <f t="shared" si="5"/>
        <v>2353510.5</v>
      </c>
      <c r="K45" s="3" t="s">
        <v>121</v>
      </c>
      <c r="L45" s="18" t="s">
        <v>232</v>
      </c>
      <c r="M45" s="18" t="s">
        <v>17205</v>
      </c>
      <c r="N45" s="3"/>
      <c r="O45" s="8"/>
      <c r="P45" s="8"/>
      <c r="Q45" s="3"/>
    </row>
    <row r="46" spans="1:17" s="1" customFormat="1" ht="15" customHeight="1">
      <c r="A46" s="13">
        <v>34920213</v>
      </c>
      <c r="B46" s="8">
        <v>2368409</v>
      </c>
      <c r="C46" s="3" t="s">
        <v>9</v>
      </c>
      <c r="D46" s="3" t="s">
        <v>10</v>
      </c>
      <c r="E46" s="66" t="s">
        <v>15951</v>
      </c>
      <c r="F46" s="3" t="s">
        <v>701</v>
      </c>
      <c r="G46" s="3" t="s">
        <v>13</v>
      </c>
      <c r="H46" s="8">
        <f t="shared" si="4"/>
        <v>236840.90000000002</v>
      </c>
      <c r="I46" s="37">
        <v>1</v>
      </c>
      <c r="J46" s="7">
        <f t="shared" si="5"/>
        <v>2605249.9</v>
      </c>
      <c r="K46" s="3" t="s">
        <v>121</v>
      </c>
      <c r="L46" s="18" t="s">
        <v>232</v>
      </c>
      <c r="M46" s="18" t="s">
        <v>17206</v>
      </c>
      <c r="N46" s="3"/>
      <c r="O46" s="8"/>
      <c r="P46" s="8"/>
      <c r="Q46" s="3"/>
    </row>
    <row r="47" spans="1:17" s="1" customFormat="1" ht="15" customHeight="1">
      <c r="A47" s="13">
        <v>34919224</v>
      </c>
      <c r="B47" s="8">
        <v>1750000</v>
      </c>
      <c r="C47" s="3" t="s">
        <v>9</v>
      </c>
      <c r="D47" s="3" t="s">
        <v>10</v>
      </c>
      <c r="E47" s="66" t="s">
        <v>15951</v>
      </c>
      <c r="F47" s="3" t="s">
        <v>705</v>
      </c>
      <c r="G47" s="3" t="s">
        <v>13</v>
      </c>
      <c r="H47" s="8">
        <f t="shared" si="4"/>
        <v>175000</v>
      </c>
      <c r="I47" s="37">
        <v>1</v>
      </c>
      <c r="J47" s="7">
        <f t="shared" si="5"/>
        <v>1925000</v>
      </c>
      <c r="K47" s="3" t="s">
        <v>499</v>
      </c>
      <c r="L47" s="18" t="s">
        <v>13964</v>
      </c>
      <c r="M47" s="18"/>
      <c r="N47" s="3"/>
      <c r="O47" s="8"/>
      <c r="P47" s="8"/>
      <c r="Q47" s="3"/>
    </row>
    <row r="48" spans="1:17" s="1" customFormat="1" ht="15" customHeight="1">
      <c r="A48" s="13">
        <v>34919223</v>
      </c>
      <c r="B48" s="8">
        <v>1750000</v>
      </c>
      <c r="C48" s="3" t="s">
        <v>9</v>
      </c>
      <c r="D48" s="3" t="s">
        <v>10</v>
      </c>
      <c r="E48" s="66" t="s">
        <v>15951</v>
      </c>
      <c r="F48" s="3" t="s">
        <v>705</v>
      </c>
      <c r="G48" s="3" t="s">
        <v>13</v>
      </c>
      <c r="H48" s="8">
        <f t="shared" si="4"/>
        <v>175000</v>
      </c>
      <c r="I48" s="37">
        <v>1</v>
      </c>
      <c r="J48" s="7">
        <f t="shared" si="5"/>
        <v>1925000</v>
      </c>
      <c r="K48" s="3" t="s">
        <v>499</v>
      </c>
      <c r="L48" s="18" t="s">
        <v>13964</v>
      </c>
      <c r="M48" s="18"/>
      <c r="N48" s="3"/>
      <c r="O48" s="8"/>
      <c r="P48" s="8"/>
      <c r="Q48" s="3"/>
    </row>
    <row r="49" spans="1:17" s="1" customFormat="1" ht="15" customHeight="1">
      <c r="A49" s="13">
        <v>34919221</v>
      </c>
      <c r="B49" s="8">
        <v>1750000</v>
      </c>
      <c r="C49" s="3" t="s">
        <v>9</v>
      </c>
      <c r="D49" s="3" t="s">
        <v>10</v>
      </c>
      <c r="E49" s="66" t="s">
        <v>15951</v>
      </c>
      <c r="F49" s="3" t="s">
        <v>705</v>
      </c>
      <c r="G49" s="3" t="s">
        <v>13</v>
      </c>
      <c r="H49" s="8">
        <f t="shared" si="4"/>
        <v>175000</v>
      </c>
      <c r="I49" s="37">
        <v>1</v>
      </c>
      <c r="J49" s="7">
        <f t="shared" si="5"/>
        <v>1925000</v>
      </c>
      <c r="K49" s="3" t="s">
        <v>499</v>
      </c>
      <c r="L49" s="18" t="s">
        <v>13964</v>
      </c>
      <c r="M49" s="18"/>
      <c r="N49" s="3"/>
      <c r="O49" s="8"/>
      <c r="P49" s="8"/>
      <c r="Q49" s="3"/>
    </row>
    <row r="50" spans="1:17" s="1" customFormat="1" ht="15" customHeight="1">
      <c r="A50" s="13">
        <v>34919219</v>
      </c>
      <c r="B50" s="8">
        <v>1750000</v>
      </c>
      <c r="C50" s="3" t="s">
        <v>9</v>
      </c>
      <c r="D50" s="3" t="s">
        <v>10</v>
      </c>
      <c r="E50" s="66" t="s">
        <v>15951</v>
      </c>
      <c r="F50" s="3" t="s">
        <v>705</v>
      </c>
      <c r="G50" s="3" t="s">
        <v>13</v>
      </c>
      <c r="H50" s="8">
        <f t="shared" si="4"/>
        <v>175000</v>
      </c>
      <c r="I50" s="37">
        <v>1</v>
      </c>
      <c r="J50" s="7">
        <f t="shared" si="5"/>
        <v>1925000</v>
      </c>
      <c r="K50" s="3" t="s">
        <v>499</v>
      </c>
      <c r="L50" s="18" t="s">
        <v>13964</v>
      </c>
      <c r="M50" s="18"/>
      <c r="N50" s="3"/>
      <c r="O50" s="8"/>
      <c r="P50" s="8"/>
      <c r="Q50" s="3"/>
    </row>
    <row r="51" spans="1:17" s="1" customFormat="1" ht="15" customHeight="1">
      <c r="A51" s="13">
        <v>34919216</v>
      </c>
      <c r="B51" s="8">
        <v>1750000</v>
      </c>
      <c r="C51" s="3" t="s">
        <v>9</v>
      </c>
      <c r="D51" s="3" t="s">
        <v>10</v>
      </c>
      <c r="E51" s="66" t="s">
        <v>15951</v>
      </c>
      <c r="F51" s="3" t="s">
        <v>705</v>
      </c>
      <c r="G51" s="3" t="s">
        <v>13</v>
      </c>
      <c r="H51" s="8">
        <f t="shared" si="4"/>
        <v>175000</v>
      </c>
      <c r="I51" s="37">
        <v>1</v>
      </c>
      <c r="J51" s="7">
        <f t="shared" si="5"/>
        <v>1925000</v>
      </c>
      <c r="K51" s="3" t="s">
        <v>499</v>
      </c>
      <c r="L51" s="18" t="s">
        <v>13964</v>
      </c>
      <c r="M51" s="18"/>
      <c r="N51" s="3"/>
      <c r="O51" s="8"/>
      <c r="P51" s="8"/>
      <c r="Q51" s="3"/>
    </row>
    <row r="52" spans="1:17" s="1" customFormat="1" ht="15" customHeight="1">
      <c r="A52" s="13">
        <v>34919214</v>
      </c>
      <c r="B52" s="8">
        <v>1750000</v>
      </c>
      <c r="C52" s="3" t="s">
        <v>9</v>
      </c>
      <c r="D52" s="3" t="s">
        <v>10</v>
      </c>
      <c r="E52" s="66" t="s">
        <v>15951</v>
      </c>
      <c r="F52" s="3" t="s">
        <v>705</v>
      </c>
      <c r="G52" s="3" t="s">
        <v>13</v>
      </c>
      <c r="H52" s="8">
        <f t="shared" si="4"/>
        <v>175000</v>
      </c>
      <c r="I52" s="37">
        <v>1</v>
      </c>
      <c r="J52" s="7">
        <f t="shared" si="5"/>
        <v>1925000</v>
      </c>
      <c r="K52" s="3" t="s">
        <v>499</v>
      </c>
      <c r="L52" s="18" t="s">
        <v>13964</v>
      </c>
      <c r="M52" s="18"/>
      <c r="N52" s="3"/>
      <c r="O52" s="8"/>
      <c r="P52" s="8"/>
      <c r="Q52" s="3"/>
    </row>
    <row r="53" spans="1:17" s="1" customFormat="1" ht="15" customHeight="1">
      <c r="A53" s="13">
        <v>34919213</v>
      </c>
      <c r="B53" s="8">
        <v>1750000</v>
      </c>
      <c r="C53" s="3" t="s">
        <v>9</v>
      </c>
      <c r="D53" s="3" t="s">
        <v>10</v>
      </c>
      <c r="E53" s="66" t="s">
        <v>15951</v>
      </c>
      <c r="F53" s="3" t="s">
        <v>705</v>
      </c>
      <c r="G53" s="3" t="s">
        <v>13</v>
      </c>
      <c r="H53" s="8">
        <f t="shared" si="4"/>
        <v>175000</v>
      </c>
      <c r="I53" s="37">
        <v>1</v>
      </c>
      <c r="J53" s="7">
        <f t="shared" si="5"/>
        <v>1925000</v>
      </c>
      <c r="K53" s="3" t="s">
        <v>499</v>
      </c>
      <c r="L53" s="18" t="s">
        <v>13964</v>
      </c>
      <c r="M53" s="18"/>
      <c r="N53" s="3"/>
      <c r="O53" s="8"/>
      <c r="P53" s="8"/>
      <c r="Q53" s="3"/>
    </row>
    <row r="54" spans="1:17" s="1" customFormat="1" ht="15" customHeight="1">
      <c r="A54" s="13">
        <v>34919212</v>
      </c>
      <c r="B54" s="8">
        <v>1750000</v>
      </c>
      <c r="C54" s="3" t="s">
        <v>9</v>
      </c>
      <c r="D54" s="3" t="s">
        <v>10</v>
      </c>
      <c r="E54" s="66" t="s">
        <v>15951</v>
      </c>
      <c r="F54" s="3" t="s">
        <v>705</v>
      </c>
      <c r="G54" s="3" t="s">
        <v>13</v>
      </c>
      <c r="H54" s="8">
        <f t="shared" si="4"/>
        <v>175000</v>
      </c>
      <c r="I54" s="37">
        <v>1</v>
      </c>
      <c r="J54" s="7">
        <f t="shared" si="5"/>
        <v>1925000</v>
      </c>
      <c r="K54" s="3" t="s">
        <v>499</v>
      </c>
      <c r="L54" s="18" t="s">
        <v>13964</v>
      </c>
      <c r="M54" s="18"/>
      <c r="N54" s="3"/>
      <c r="O54" s="8"/>
      <c r="P54" s="8"/>
      <c r="Q54" s="3"/>
    </row>
    <row r="55" spans="1:17" s="1" customFormat="1" ht="15" customHeight="1">
      <c r="A55" s="13">
        <v>34919210</v>
      </c>
      <c r="B55" s="8">
        <v>1750000</v>
      </c>
      <c r="C55" s="3" t="s">
        <v>9</v>
      </c>
      <c r="D55" s="3" t="s">
        <v>10</v>
      </c>
      <c r="E55" s="66" t="s">
        <v>15951</v>
      </c>
      <c r="F55" s="3" t="s">
        <v>705</v>
      </c>
      <c r="G55" s="3" t="s">
        <v>13</v>
      </c>
      <c r="H55" s="8">
        <f t="shared" si="4"/>
        <v>175000</v>
      </c>
      <c r="I55" s="37">
        <v>1</v>
      </c>
      <c r="J55" s="7">
        <f t="shared" si="5"/>
        <v>1925000</v>
      </c>
      <c r="K55" s="3" t="s">
        <v>499</v>
      </c>
      <c r="L55" s="18" t="s">
        <v>13964</v>
      </c>
      <c r="M55" s="18"/>
      <c r="N55" s="3"/>
      <c r="O55" s="8"/>
      <c r="P55" s="8"/>
      <c r="Q55" s="3"/>
    </row>
    <row r="56" spans="1:17" s="1" customFormat="1" ht="15" customHeight="1">
      <c r="A56" s="13">
        <v>34919209</v>
      </c>
      <c r="B56" s="8">
        <v>1750000</v>
      </c>
      <c r="C56" s="3" t="s">
        <v>9</v>
      </c>
      <c r="D56" s="3" t="s">
        <v>10</v>
      </c>
      <c r="E56" s="66" t="s">
        <v>15951</v>
      </c>
      <c r="F56" s="3" t="s">
        <v>705</v>
      </c>
      <c r="G56" s="3" t="s">
        <v>13</v>
      </c>
      <c r="H56" s="8">
        <f t="shared" si="4"/>
        <v>175000</v>
      </c>
      <c r="I56" s="37">
        <v>1</v>
      </c>
      <c r="J56" s="7">
        <f t="shared" si="5"/>
        <v>1925000</v>
      </c>
      <c r="K56" s="3" t="s">
        <v>499</v>
      </c>
      <c r="L56" s="18" t="s">
        <v>13964</v>
      </c>
      <c r="M56" s="18"/>
      <c r="N56" s="3"/>
      <c r="O56" s="8"/>
      <c r="P56" s="8"/>
      <c r="Q56" s="3"/>
    </row>
    <row r="57" spans="1:17" s="1" customFormat="1" ht="15" customHeight="1">
      <c r="A57" s="13">
        <v>34919208</v>
      </c>
      <c r="B57" s="8">
        <v>1750000</v>
      </c>
      <c r="C57" s="3" t="s">
        <v>9</v>
      </c>
      <c r="D57" s="3" t="s">
        <v>10</v>
      </c>
      <c r="E57" s="66" t="s">
        <v>15951</v>
      </c>
      <c r="F57" s="3" t="s">
        <v>705</v>
      </c>
      <c r="G57" s="3" t="s">
        <v>13</v>
      </c>
      <c r="H57" s="8">
        <f t="shared" si="4"/>
        <v>175000</v>
      </c>
      <c r="I57" s="37">
        <v>1</v>
      </c>
      <c r="J57" s="7">
        <f t="shared" si="5"/>
        <v>1925000</v>
      </c>
      <c r="K57" s="3" t="s">
        <v>499</v>
      </c>
      <c r="L57" s="18" t="s">
        <v>13964</v>
      </c>
      <c r="M57" s="18"/>
      <c r="N57" s="3"/>
      <c r="O57" s="8"/>
      <c r="P57" s="8"/>
      <c r="Q57" s="3"/>
    </row>
    <row r="58" spans="1:17" s="1" customFormat="1" ht="15" customHeight="1">
      <c r="A58" s="13">
        <v>34919206</v>
      </c>
      <c r="B58" s="8">
        <v>1750000</v>
      </c>
      <c r="C58" s="3" t="s">
        <v>9</v>
      </c>
      <c r="D58" s="3" t="s">
        <v>10</v>
      </c>
      <c r="E58" s="66" t="s">
        <v>15951</v>
      </c>
      <c r="F58" s="3" t="s">
        <v>705</v>
      </c>
      <c r="G58" s="3" t="s">
        <v>13</v>
      </c>
      <c r="H58" s="8">
        <f t="shared" si="4"/>
        <v>175000</v>
      </c>
      <c r="I58" s="37">
        <v>1</v>
      </c>
      <c r="J58" s="7">
        <f t="shared" si="5"/>
        <v>1925000</v>
      </c>
      <c r="K58" s="3" t="s">
        <v>499</v>
      </c>
      <c r="L58" s="18" t="s">
        <v>13964</v>
      </c>
      <c r="M58" s="18"/>
      <c r="N58" s="3"/>
      <c r="O58" s="8"/>
      <c r="P58" s="8"/>
      <c r="Q58" s="3"/>
    </row>
    <row r="59" spans="1:17" s="1" customFormat="1" ht="15" customHeight="1">
      <c r="A59" s="13">
        <v>34919205</v>
      </c>
      <c r="B59" s="8">
        <v>1750000</v>
      </c>
      <c r="C59" s="3" t="s">
        <v>9</v>
      </c>
      <c r="D59" s="3" t="s">
        <v>10</v>
      </c>
      <c r="E59" s="66" t="s">
        <v>15951</v>
      </c>
      <c r="F59" s="3" t="s">
        <v>705</v>
      </c>
      <c r="G59" s="3" t="s">
        <v>13</v>
      </c>
      <c r="H59" s="8">
        <f t="shared" si="4"/>
        <v>175000</v>
      </c>
      <c r="I59" s="37">
        <v>1</v>
      </c>
      <c r="J59" s="7">
        <f t="shared" si="5"/>
        <v>1925000</v>
      </c>
      <c r="K59" s="3" t="s">
        <v>499</v>
      </c>
      <c r="L59" s="18" t="s">
        <v>13964</v>
      </c>
      <c r="M59" s="18"/>
      <c r="N59" s="3"/>
      <c r="O59" s="8"/>
      <c r="P59" s="8"/>
      <c r="Q59" s="3"/>
    </row>
    <row r="60" spans="1:17" s="1" customFormat="1" ht="15" customHeight="1">
      <c r="A60" s="13">
        <v>34919204</v>
      </c>
      <c r="B60" s="8">
        <v>1750000</v>
      </c>
      <c r="C60" s="3" t="s">
        <v>9</v>
      </c>
      <c r="D60" s="3" t="s">
        <v>10</v>
      </c>
      <c r="E60" s="66" t="s">
        <v>15951</v>
      </c>
      <c r="F60" s="3" t="s">
        <v>705</v>
      </c>
      <c r="G60" s="3" t="s">
        <v>13</v>
      </c>
      <c r="H60" s="8">
        <f t="shared" si="4"/>
        <v>175000</v>
      </c>
      <c r="I60" s="37">
        <v>1</v>
      </c>
      <c r="J60" s="7">
        <f t="shared" si="5"/>
        <v>1925000</v>
      </c>
      <c r="K60" s="3" t="s">
        <v>499</v>
      </c>
      <c r="L60" s="18" t="s">
        <v>13964</v>
      </c>
      <c r="M60" s="18"/>
      <c r="N60" s="3"/>
      <c r="O60" s="8"/>
      <c r="P60" s="8"/>
      <c r="Q60" s="3"/>
    </row>
    <row r="61" spans="1:17" s="1" customFormat="1" ht="15" customHeight="1">
      <c r="A61" s="13">
        <v>34919202</v>
      </c>
      <c r="B61" s="8">
        <v>1750000</v>
      </c>
      <c r="C61" s="3" t="s">
        <v>9</v>
      </c>
      <c r="D61" s="3" t="s">
        <v>10</v>
      </c>
      <c r="E61" s="66" t="s">
        <v>15951</v>
      </c>
      <c r="F61" s="3" t="s">
        <v>705</v>
      </c>
      <c r="G61" s="3" t="s">
        <v>13</v>
      </c>
      <c r="H61" s="8">
        <f t="shared" si="4"/>
        <v>175000</v>
      </c>
      <c r="I61" s="37">
        <v>1</v>
      </c>
      <c r="J61" s="7">
        <f t="shared" si="5"/>
        <v>1925000</v>
      </c>
      <c r="K61" s="3" t="s">
        <v>499</v>
      </c>
      <c r="L61" s="18" t="s">
        <v>13964</v>
      </c>
      <c r="M61" s="18"/>
      <c r="N61" s="3"/>
      <c r="O61" s="8"/>
      <c r="P61" s="8"/>
      <c r="Q61" s="3"/>
    </row>
    <row r="62" spans="1:17" s="1" customFormat="1" ht="15" customHeight="1">
      <c r="A62" s="13">
        <v>34919201</v>
      </c>
      <c r="B62" s="8">
        <v>1750000</v>
      </c>
      <c r="C62" s="3" t="s">
        <v>9</v>
      </c>
      <c r="D62" s="3" t="s">
        <v>10</v>
      </c>
      <c r="E62" s="66" t="s">
        <v>15951</v>
      </c>
      <c r="F62" s="3" t="s">
        <v>705</v>
      </c>
      <c r="G62" s="3" t="s">
        <v>13</v>
      </c>
      <c r="H62" s="8">
        <f t="shared" si="4"/>
        <v>175000</v>
      </c>
      <c r="I62" s="37">
        <v>1</v>
      </c>
      <c r="J62" s="7">
        <f t="shared" si="5"/>
        <v>1925000</v>
      </c>
      <c r="K62" s="3" t="s">
        <v>499</v>
      </c>
      <c r="L62" s="18" t="s">
        <v>13964</v>
      </c>
      <c r="M62" s="18"/>
      <c r="N62" s="3"/>
      <c r="O62" s="8"/>
      <c r="P62" s="8"/>
      <c r="Q62" s="3"/>
    </row>
    <row r="63" spans="1:17" s="1" customFormat="1" ht="15" customHeight="1">
      <c r="A63" s="13">
        <v>34919199</v>
      </c>
      <c r="B63" s="8">
        <v>1750000</v>
      </c>
      <c r="C63" s="3" t="s">
        <v>9</v>
      </c>
      <c r="D63" s="3" t="s">
        <v>10</v>
      </c>
      <c r="E63" s="66" t="s">
        <v>15951</v>
      </c>
      <c r="F63" s="3" t="s">
        <v>705</v>
      </c>
      <c r="G63" s="3" t="s">
        <v>13</v>
      </c>
      <c r="H63" s="8">
        <f t="shared" si="4"/>
        <v>175000</v>
      </c>
      <c r="I63" s="37">
        <v>1</v>
      </c>
      <c r="J63" s="7">
        <f t="shared" si="5"/>
        <v>1925000</v>
      </c>
      <c r="K63" s="3" t="s">
        <v>499</v>
      </c>
      <c r="L63" s="18" t="s">
        <v>13964</v>
      </c>
      <c r="M63" s="18"/>
      <c r="N63" s="3"/>
      <c r="O63" s="8"/>
      <c r="P63" s="8"/>
      <c r="Q63" s="3"/>
    </row>
    <row r="64" spans="1:17" s="1" customFormat="1" ht="15" customHeight="1">
      <c r="A64" s="13">
        <v>34919198</v>
      </c>
      <c r="B64" s="8">
        <v>1750000</v>
      </c>
      <c r="C64" s="3" t="s">
        <v>9</v>
      </c>
      <c r="D64" s="3" t="s">
        <v>10</v>
      </c>
      <c r="E64" s="66" t="s">
        <v>15951</v>
      </c>
      <c r="F64" s="3" t="s">
        <v>705</v>
      </c>
      <c r="G64" s="3" t="s">
        <v>13</v>
      </c>
      <c r="H64" s="8">
        <f t="shared" si="4"/>
        <v>175000</v>
      </c>
      <c r="I64" s="37">
        <v>1</v>
      </c>
      <c r="J64" s="7">
        <f t="shared" si="5"/>
        <v>1925000</v>
      </c>
      <c r="K64" s="3" t="s">
        <v>499</v>
      </c>
      <c r="L64" s="18" t="s">
        <v>13964</v>
      </c>
      <c r="M64" s="18"/>
      <c r="N64" s="3"/>
      <c r="O64" s="8"/>
      <c r="P64" s="8"/>
      <c r="Q64" s="3"/>
    </row>
    <row r="65" spans="1:17" s="1" customFormat="1" ht="15" customHeight="1">
      <c r="A65" s="13">
        <v>34919196</v>
      </c>
      <c r="B65" s="8">
        <v>1750000</v>
      </c>
      <c r="C65" s="3" t="s">
        <v>9</v>
      </c>
      <c r="D65" s="3" t="s">
        <v>10</v>
      </c>
      <c r="E65" s="66" t="s">
        <v>15951</v>
      </c>
      <c r="F65" s="3" t="s">
        <v>705</v>
      </c>
      <c r="G65" s="3" t="s">
        <v>13</v>
      </c>
      <c r="H65" s="8">
        <f t="shared" si="4"/>
        <v>175000</v>
      </c>
      <c r="I65" s="37">
        <v>1</v>
      </c>
      <c r="J65" s="7">
        <f t="shared" si="5"/>
        <v>1925000</v>
      </c>
      <c r="K65" s="3" t="s">
        <v>499</v>
      </c>
      <c r="L65" s="18" t="s">
        <v>13964</v>
      </c>
      <c r="M65" s="18"/>
      <c r="N65" s="3"/>
      <c r="O65" s="8"/>
      <c r="P65" s="8"/>
      <c r="Q65" s="3"/>
    </row>
    <row r="66" spans="1:17" s="1" customFormat="1" ht="15" customHeight="1">
      <c r="A66" s="13">
        <v>34919194</v>
      </c>
      <c r="B66" s="8">
        <v>1750000</v>
      </c>
      <c r="C66" s="3" t="s">
        <v>9</v>
      </c>
      <c r="D66" s="3" t="s">
        <v>10</v>
      </c>
      <c r="E66" s="66" t="s">
        <v>15951</v>
      </c>
      <c r="F66" s="3" t="s">
        <v>705</v>
      </c>
      <c r="G66" s="3" t="s">
        <v>13</v>
      </c>
      <c r="H66" s="8">
        <f t="shared" si="4"/>
        <v>175000</v>
      </c>
      <c r="I66" s="37">
        <v>1</v>
      </c>
      <c r="J66" s="7">
        <f t="shared" si="5"/>
        <v>1925000</v>
      </c>
      <c r="K66" s="3" t="s">
        <v>499</v>
      </c>
      <c r="L66" s="18" t="s">
        <v>13964</v>
      </c>
      <c r="M66" s="18"/>
      <c r="N66" s="3"/>
      <c r="O66" s="8"/>
      <c r="P66" s="8"/>
      <c r="Q66" s="3"/>
    </row>
    <row r="67" spans="1:17" s="1" customFormat="1" ht="15" customHeight="1">
      <c r="A67" s="13">
        <v>34919193</v>
      </c>
      <c r="B67" s="8">
        <v>1750000</v>
      </c>
      <c r="C67" s="3" t="s">
        <v>9</v>
      </c>
      <c r="D67" s="3" t="s">
        <v>10</v>
      </c>
      <c r="E67" s="66" t="s">
        <v>15951</v>
      </c>
      <c r="F67" s="3" t="s">
        <v>705</v>
      </c>
      <c r="G67" s="3" t="s">
        <v>13</v>
      </c>
      <c r="H67" s="8">
        <f t="shared" si="4"/>
        <v>175000</v>
      </c>
      <c r="I67" s="37">
        <v>1</v>
      </c>
      <c r="J67" s="7">
        <f t="shared" si="5"/>
        <v>1925000</v>
      </c>
      <c r="K67" s="3" t="s">
        <v>499</v>
      </c>
      <c r="L67" s="18" t="s">
        <v>13964</v>
      </c>
      <c r="M67" s="18"/>
      <c r="N67" s="3"/>
      <c r="O67" s="8"/>
      <c r="P67" s="8"/>
      <c r="Q67" s="3"/>
    </row>
    <row r="68" spans="1:17" s="1" customFormat="1" ht="15" customHeight="1">
      <c r="A68" s="13">
        <v>34919192</v>
      </c>
      <c r="B68" s="8">
        <v>1750000</v>
      </c>
      <c r="C68" s="3" t="s">
        <v>9</v>
      </c>
      <c r="D68" s="3" t="s">
        <v>10</v>
      </c>
      <c r="E68" s="66" t="s">
        <v>15951</v>
      </c>
      <c r="F68" s="3" t="s">
        <v>705</v>
      </c>
      <c r="G68" s="3" t="s">
        <v>13</v>
      </c>
      <c r="H68" s="8">
        <f t="shared" si="4"/>
        <v>175000</v>
      </c>
      <c r="I68" s="37">
        <v>1</v>
      </c>
      <c r="J68" s="7">
        <f t="shared" si="5"/>
        <v>1925000</v>
      </c>
      <c r="K68" s="3" t="s">
        <v>499</v>
      </c>
      <c r="L68" s="18" t="s">
        <v>13964</v>
      </c>
      <c r="M68" s="18"/>
      <c r="N68" s="3"/>
      <c r="O68" s="8"/>
      <c r="P68" s="8"/>
      <c r="Q68" s="3"/>
    </row>
    <row r="69" spans="1:17" s="1" customFormat="1" ht="15" customHeight="1">
      <c r="A69" s="13">
        <v>34919190</v>
      </c>
      <c r="B69" s="8">
        <v>1750000</v>
      </c>
      <c r="C69" s="3" t="s">
        <v>9</v>
      </c>
      <c r="D69" s="3" t="s">
        <v>10</v>
      </c>
      <c r="E69" s="66" t="s">
        <v>15951</v>
      </c>
      <c r="F69" s="3" t="s">
        <v>705</v>
      </c>
      <c r="G69" s="3" t="s">
        <v>13</v>
      </c>
      <c r="H69" s="8">
        <f t="shared" si="4"/>
        <v>175000</v>
      </c>
      <c r="I69" s="37">
        <v>1</v>
      </c>
      <c r="J69" s="7">
        <f t="shared" si="5"/>
        <v>1925000</v>
      </c>
      <c r="K69" s="3" t="s">
        <v>499</v>
      </c>
      <c r="L69" s="18" t="s">
        <v>13964</v>
      </c>
      <c r="M69" s="18"/>
      <c r="N69" s="3"/>
      <c r="O69" s="8"/>
      <c r="P69" s="8"/>
      <c r="Q69" s="3"/>
    </row>
    <row r="70" spans="1:17" s="1" customFormat="1" ht="15" customHeight="1">
      <c r="A70" s="13">
        <v>34919189</v>
      </c>
      <c r="B70" s="8">
        <v>1750000</v>
      </c>
      <c r="C70" s="3" t="s">
        <v>9</v>
      </c>
      <c r="D70" s="3" t="s">
        <v>10</v>
      </c>
      <c r="E70" s="66" t="s">
        <v>15951</v>
      </c>
      <c r="F70" s="3" t="s">
        <v>705</v>
      </c>
      <c r="G70" s="3" t="s">
        <v>13</v>
      </c>
      <c r="H70" s="8">
        <f t="shared" si="4"/>
        <v>175000</v>
      </c>
      <c r="I70" s="37">
        <v>1</v>
      </c>
      <c r="J70" s="7">
        <f t="shared" si="5"/>
        <v>1925000</v>
      </c>
      <c r="K70" s="3" t="s">
        <v>499</v>
      </c>
      <c r="L70" s="18" t="s">
        <v>13964</v>
      </c>
      <c r="M70" s="18"/>
      <c r="N70" s="3"/>
      <c r="O70" s="8"/>
      <c r="P70" s="8"/>
      <c r="Q70" s="3"/>
    </row>
    <row r="71" spans="1:17" s="1" customFormat="1" ht="15" customHeight="1">
      <c r="A71" s="13">
        <v>34919187</v>
      </c>
      <c r="B71" s="8">
        <v>1750000</v>
      </c>
      <c r="C71" s="3" t="s">
        <v>9</v>
      </c>
      <c r="D71" s="3" t="s">
        <v>10</v>
      </c>
      <c r="E71" s="66" t="s">
        <v>15951</v>
      </c>
      <c r="F71" s="3" t="s">
        <v>705</v>
      </c>
      <c r="G71" s="3" t="s">
        <v>13</v>
      </c>
      <c r="H71" s="8">
        <f t="shared" si="4"/>
        <v>175000</v>
      </c>
      <c r="I71" s="37">
        <v>1</v>
      </c>
      <c r="J71" s="7">
        <f t="shared" si="5"/>
        <v>1925000</v>
      </c>
      <c r="K71" s="3" t="s">
        <v>499</v>
      </c>
      <c r="L71" s="18" t="s">
        <v>13964</v>
      </c>
      <c r="M71" s="18"/>
      <c r="N71" s="3"/>
      <c r="O71" s="8"/>
      <c r="P71" s="8"/>
      <c r="Q71" s="3"/>
    </row>
    <row r="72" spans="1:17" s="1" customFormat="1" ht="15" customHeight="1">
      <c r="A72" s="13">
        <v>34919186</v>
      </c>
      <c r="B72" s="8">
        <v>1750000</v>
      </c>
      <c r="C72" s="3" t="s">
        <v>9</v>
      </c>
      <c r="D72" s="3" t="s">
        <v>10</v>
      </c>
      <c r="E72" s="66" t="s">
        <v>15951</v>
      </c>
      <c r="F72" s="3" t="s">
        <v>705</v>
      </c>
      <c r="G72" s="3" t="s">
        <v>13</v>
      </c>
      <c r="H72" s="8">
        <f t="shared" si="4"/>
        <v>175000</v>
      </c>
      <c r="I72" s="37">
        <v>1</v>
      </c>
      <c r="J72" s="7">
        <f t="shared" si="5"/>
        <v>1925000</v>
      </c>
      <c r="K72" s="3" t="s">
        <v>499</v>
      </c>
      <c r="L72" s="18" t="s">
        <v>13964</v>
      </c>
      <c r="M72" s="18"/>
      <c r="N72" s="3"/>
      <c r="O72" s="8"/>
      <c r="P72" s="8"/>
      <c r="Q72" s="3"/>
    </row>
    <row r="73" spans="1:17" s="1" customFormat="1" ht="15" customHeight="1">
      <c r="A73" s="13">
        <v>34919185</v>
      </c>
      <c r="B73" s="8">
        <v>1750000</v>
      </c>
      <c r="C73" s="3" t="s">
        <v>9</v>
      </c>
      <c r="D73" s="3" t="s">
        <v>10</v>
      </c>
      <c r="E73" s="66" t="s">
        <v>15951</v>
      </c>
      <c r="F73" s="3" t="s">
        <v>705</v>
      </c>
      <c r="G73" s="3" t="s">
        <v>13</v>
      </c>
      <c r="H73" s="8">
        <f t="shared" si="4"/>
        <v>175000</v>
      </c>
      <c r="I73" s="37">
        <v>1</v>
      </c>
      <c r="J73" s="7">
        <f t="shared" si="5"/>
        <v>1925000</v>
      </c>
      <c r="K73" s="3" t="s">
        <v>499</v>
      </c>
      <c r="L73" s="18" t="s">
        <v>13964</v>
      </c>
      <c r="M73" s="18"/>
      <c r="N73" s="3"/>
      <c r="O73" s="8"/>
      <c r="P73" s="8"/>
      <c r="Q73" s="3"/>
    </row>
    <row r="74" spans="1:17" s="1" customFormat="1" ht="15" customHeight="1">
      <c r="A74" s="13">
        <v>34919183</v>
      </c>
      <c r="B74" s="8">
        <v>1750000</v>
      </c>
      <c r="C74" s="3" t="s">
        <v>9</v>
      </c>
      <c r="D74" s="3" t="s">
        <v>10</v>
      </c>
      <c r="E74" s="66" t="s">
        <v>15951</v>
      </c>
      <c r="F74" s="3" t="s">
        <v>705</v>
      </c>
      <c r="G74" s="3" t="s">
        <v>13</v>
      </c>
      <c r="H74" s="8">
        <f t="shared" si="4"/>
        <v>175000</v>
      </c>
      <c r="I74" s="37">
        <v>1</v>
      </c>
      <c r="J74" s="7">
        <f t="shared" si="5"/>
        <v>1925000</v>
      </c>
      <c r="K74" s="3" t="s">
        <v>499</v>
      </c>
      <c r="L74" s="18" t="s">
        <v>13964</v>
      </c>
      <c r="M74" s="18"/>
      <c r="N74" s="3"/>
      <c r="O74" s="8"/>
      <c r="P74" s="8"/>
      <c r="Q74" s="3"/>
    </row>
    <row r="75" spans="1:17" s="1" customFormat="1" ht="15" customHeight="1">
      <c r="A75" s="13">
        <v>34919182</v>
      </c>
      <c r="B75" s="8">
        <v>1750000</v>
      </c>
      <c r="C75" s="3" t="s">
        <v>9</v>
      </c>
      <c r="D75" s="3" t="s">
        <v>10</v>
      </c>
      <c r="E75" s="66" t="s">
        <v>15951</v>
      </c>
      <c r="F75" s="3" t="s">
        <v>705</v>
      </c>
      <c r="G75" s="3" t="s">
        <v>13</v>
      </c>
      <c r="H75" s="8">
        <f t="shared" si="4"/>
        <v>175000</v>
      </c>
      <c r="I75" s="37">
        <v>1</v>
      </c>
      <c r="J75" s="7">
        <f t="shared" si="5"/>
        <v>1925000</v>
      </c>
      <c r="K75" s="3" t="s">
        <v>499</v>
      </c>
      <c r="L75" s="18" t="s">
        <v>13964</v>
      </c>
      <c r="M75" s="18"/>
      <c r="N75" s="3"/>
      <c r="O75" s="8"/>
      <c r="P75" s="8"/>
      <c r="Q75" s="3"/>
    </row>
    <row r="76" spans="1:17" s="1" customFormat="1" ht="15" customHeight="1">
      <c r="A76" s="13">
        <v>34919181</v>
      </c>
      <c r="B76" s="8">
        <v>1750000</v>
      </c>
      <c r="C76" s="3" t="s">
        <v>9</v>
      </c>
      <c r="D76" s="3" t="s">
        <v>10</v>
      </c>
      <c r="E76" s="66" t="s">
        <v>15951</v>
      </c>
      <c r="F76" s="3" t="s">
        <v>705</v>
      </c>
      <c r="G76" s="3" t="s">
        <v>13</v>
      </c>
      <c r="H76" s="8">
        <f t="shared" si="4"/>
        <v>175000</v>
      </c>
      <c r="I76" s="37">
        <v>1</v>
      </c>
      <c r="J76" s="7">
        <f t="shared" si="5"/>
        <v>1925000</v>
      </c>
      <c r="K76" s="3" t="s">
        <v>499</v>
      </c>
      <c r="L76" s="18" t="s">
        <v>13964</v>
      </c>
      <c r="M76" s="18"/>
      <c r="N76" s="3"/>
      <c r="O76" s="8"/>
      <c r="P76" s="8"/>
      <c r="Q76" s="3"/>
    </row>
    <row r="77" spans="1:17" s="1" customFormat="1" ht="15" customHeight="1">
      <c r="A77" s="13">
        <v>34919179</v>
      </c>
      <c r="B77" s="8">
        <v>1750000</v>
      </c>
      <c r="C77" s="3" t="s">
        <v>9</v>
      </c>
      <c r="D77" s="3" t="s">
        <v>10</v>
      </c>
      <c r="E77" s="66" t="s">
        <v>15951</v>
      </c>
      <c r="F77" s="3" t="s">
        <v>705</v>
      </c>
      <c r="G77" s="3" t="s">
        <v>13</v>
      </c>
      <c r="H77" s="8">
        <f t="shared" si="4"/>
        <v>175000</v>
      </c>
      <c r="I77" s="37">
        <v>1</v>
      </c>
      <c r="J77" s="7">
        <f t="shared" si="5"/>
        <v>1925000</v>
      </c>
      <c r="K77" s="3" t="s">
        <v>499</v>
      </c>
      <c r="L77" s="18" t="s">
        <v>13964</v>
      </c>
      <c r="M77" s="18"/>
      <c r="N77" s="3"/>
      <c r="O77" s="8"/>
      <c r="P77" s="8"/>
      <c r="Q77" s="3"/>
    </row>
    <row r="78" spans="1:17" s="1" customFormat="1" ht="15" customHeight="1">
      <c r="A78" s="13">
        <v>34919178</v>
      </c>
      <c r="B78" s="8">
        <v>1750000</v>
      </c>
      <c r="C78" s="3" t="s">
        <v>9</v>
      </c>
      <c r="D78" s="3" t="s">
        <v>10</v>
      </c>
      <c r="E78" s="66" t="s">
        <v>15951</v>
      </c>
      <c r="F78" s="3" t="s">
        <v>705</v>
      </c>
      <c r="G78" s="3" t="s">
        <v>13</v>
      </c>
      <c r="H78" s="8">
        <f t="shared" si="4"/>
        <v>175000</v>
      </c>
      <c r="I78" s="37">
        <v>1</v>
      </c>
      <c r="J78" s="7">
        <f t="shared" si="5"/>
        <v>1925000</v>
      </c>
      <c r="K78" s="3" t="s">
        <v>499</v>
      </c>
      <c r="L78" s="18" t="s">
        <v>13964</v>
      </c>
      <c r="M78" s="18"/>
      <c r="N78" s="3"/>
      <c r="O78" s="8"/>
      <c r="P78" s="8"/>
      <c r="Q78" s="3"/>
    </row>
    <row r="79" spans="1:17" s="1" customFormat="1" ht="15" customHeight="1">
      <c r="A79" s="13">
        <v>34919176</v>
      </c>
      <c r="B79" s="8">
        <v>1750000</v>
      </c>
      <c r="C79" s="3" t="s">
        <v>9</v>
      </c>
      <c r="D79" s="3" t="s">
        <v>10</v>
      </c>
      <c r="E79" s="66" t="s">
        <v>15951</v>
      </c>
      <c r="F79" s="3" t="s">
        <v>705</v>
      </c>
      <c r="G79" s="3" t="s">
        <v>13</v>
      </c>
      <c r="H79" s="8">
        <f t="shared" si="4"/>
        <v>175000</v>
      </c>
      <c r="I79" s="37">
        <v>1</v>
      </c>
      <c r="J79" s="7">
        <f t="shared" si="5"/>
        <v>1925000</v>
      </c>
      <c r="K79" s="3" t="s">
        <v>499</v>
      </c>
      <c r="L79" s="18" t="s">
        <v>13964</v>
      </c>
      <c r="M79" s="18"/>
      <c r="N79" s="3"/>
      <c r="O79" s="8"/>
      <c r="P79" s="8"/>
      <c r="Q79" s="3"/>
    </row>
    <row r="80" spans="1:17" s="1" customFormat="1" ht="15" customHeight="1">
      <c r="A80" s="13">
        <v>34919174</v>
      </c>
      <c r="B80" s="8">
        <v>1750000</v>
      </c>
      <c r="C80" s="3" t="s">
        <v>9</v>
      </c>
      <c r="D80" s="3" t="s">
        <v>10</v>
      </c>
      <c r="E80" s="66" t="s">
        <v>15951</v>
      </c>
      <c r="F80" s="3" t="s">
        <v>705</v>
      </c>
      <c r="G80" s="3" t="s">
        <v>13</v>
      </c>
      <c r="H80" s="8">
        <f t="shared" si="4"/>
        <v>175000</v>
      </c>
      <c r="I80" s="37">
        <v>1</v>
      </c>
      <c r="J80" s="7">
        <f t="shared" si="5"/>
        <v>1925000</v>
      </c>
      <c r="K80" s="3" t="s">
        <v>499</v>
      </c>
      <c r="L80" s="18" t="s">
        <v>13964</v>
      </c>
      <c r="M80" s="18"/>
      <c r="N80" s="3"/>
      <c r="O80" s="8"/>
      <c r="P80" s="8"/>
      <c r="Q80" s="3"/>
    </row>
    <row r="81" spans="1:17" s="1" customFormat="1" ht="15" customHeight="1">
      <c r="A81" s="13">
        <v>34919173</v>
      </c>
      <c r="B81" s="8">
        <v>1750000</v>
      </c>
      <c r="C81" s="3" t="s">
        <v>9</v>
      </c>
      <c r="D81" s="3" t="s">
        <v>10</v>
      </c>
      <c r="E81" s="66" t="s">
        <v>15951</v>
      </c>
      <c r="F81" s="3" t="s">
        <v>705</v>
      </c>
      <c r="G81" s="3" t="s">
        <v>13</v>
      </c>
      <c r="H81" s="8">
        <f t="shared" si="4"/>
        <v>175000</v>
      </c>
      <c r="I81" s="37">
        <v>1</v>
      </c>
      <c r="J81" s="7">
        <f t="shared" si="5"/>
        <v>1925000</v>
      </c>
      <c r="K81" s="3" t="s">
        <v>499</v>
      </c>
      <c r="L81" s="18" t="s">
        <v>13964</v>
      </c>
      <c r="M81" s="18"/>
      <c r="N81" s="3"/>
      <c r="O81" s="8"/>
      <c r="P81" s="8"/>
      <c r="Q81" s="3"/>
    </row>
    <row r="82" spans="1:17" s="1" customFormat="1" ht="15" customHeight="1">
      <c r="A82" s="13">
        <v>34919170</v>
      </c>
      <c r="B82" s="8">
        <v>1750000</v>
      </c>
      <c r="C82" s="3" t="s">
        <v>9</v>
      </c>
      <c r="D82" s="3" t="s">
        <v>10</v>
      </c>
      <c r="E82" s="66" t="s">
        <v>15951</v>
      </c>
      <c r="F82" s="3" t="s">
        <v>705</v>
      </c>
      <c r="G82" s="3" t="s">
        <v>13</v>
      </c>
      <c r="H82" s="8">
        <f t="shared" si="4"/>
        <v>175000</v>
      </c>
      <c r="I82" s="37">
        <v>1</v>
      </c>
      <c r="J82" s="7">
        <f t="shared" si="5"/>
        <v>1925000</v>
      </c>
      <c r="K82" s="3" t="s">
        <v>499</v>
      </c>
      <c r="L82" s="18" t="s">
        <v>13964</v>
      </c>
      <c r="M82" s="18"/>
      <c r="N82" s="3"/>
      <c r="O82" s="8"/>
      <c r="P82" s="8"/>
      <c r="Q82" s="3"/>
    </row>
    <row r="83" spans="1:17" s="1" customFormat="1" ht="15" customHeight="1">
      <c r="A83" s="13">
        <v>34919169</v>
      </c>
      <c r="B83" s="8">
        <v>1750000</v>
      </c>
      <c r="C83" s="3" t="s">
        <v>9</v>
      </c>
      <c r="D83" s="3" t="s">
        <v>10</v>
      </c>
      <c r="E83" s="66" t="s">
        <v>15951</v>
      </c>
      <c r="F83" s="3" t="s">
        <v>705</v>
      </c>
      <c r="G83" s="3" t="s">
        <v>13</v>
      </c>
      <c r="H83" s="8">
        <f t="shared" si="4"/>
        <v>175000</v>
      </c>
      <c r="I83" s="37">
        <v>1</v>
      </c>
      <c r="J83" s="7">
        <f t="shared" si="5"/>
        <v>1925000</v>
      </c>
      <c r="K83" s="3" t="s">
        <v>499</v>
      </c>
      <c r="L83" s="18" t="s">
        <v>13964</v>
      </c>
      <c r="M83" s="18"/>
      <c r="N83" s="3"/>
      <c r="O83" s="8"/>
      <c r="P83" s="8"/>
      <c r="Q83" s="3"/>
    </row>
    <row r="84" spans="1:17" s="1" customFormat="1" ht="15" customHeight="1">
      <c r="A84" s="13">
        <v>34919168</v>
      </c>
      <c r="B84" s="8">
        <v>1750000</v>
      </c>
      <c r="C84" s="3" t="s">
        <v>9</v>
      </c>
      <c r="D84" s="3" t="s">
        <v>10</v>
      </c>
      <c r="E84" s="66" t="s">
        <v>15951</v>
      </c>
      <c r="F84" s="3" t="s">
        <v>705</v>
      </c>
      <c r="G84" s="3" t="s">
        <v>13</v>
      </c>
      <c r="H84" s="8">
        <f t="shared" si="4"/>
        <v>175000</v>
      </c>
      <c r="I84" s="37">
        <v>1</v>
      </c>
      <c r="J84" s="7">
        <f t="shared" si="5"/>
        <v>1925000</v>
      </c>
      <c r="K84" s="3" t="s">
        <v>499</v>
      </c>
      <c r="L84" s="18" t="s">
        <v>13964</v>
      </c>
      <c r="M84" s="18"/>
      <c r="N84" s="3"/>
      <c r="O84" s="8"/>
      <c r="P84" s="8"/>
      <c r="Q84" s="3"/>
    </row>
    <row r="85" spans="1:17" s="1" customFormat="1" ht="15" customHeight="1">
      <c r="A85" s="13">
        <v>34919166</v>
      </c>
      <c r="B85" s="8">
        <v>1750000</v>
      </c>
      <c r="C85" s="3" t="s">
        <v>9</v>
      </c>
      <c r="D85" s="3" t="s">
        <v>10</v>
      </c>
      <c r="E85" s="66" t="s">
        <v>15951</v>
      </c>
      <c r="F85" s="3" t="s">
        <v>705</v>
      </c>
      <c r="G85" s="3" t="s">
        <v>13</v>
      </c>
      <c r="H85" s="8">
        <f t="shared" si="4"/>
        <v>175000</v>
      </c>
      <c r="I85" s="37">
        <v>1</v>
      </c>
      <c r="J85" s="7">
        <f t="shared" si="5"/>
        <v>1925000</v>
      </c>
      <c r="K85" s="3" t="s">
        <v>499</v>
      </c>
      <c r="L85" s="18" t="s">
        <v>13964</v>
      </c>
      <c r="M85" s="18"/>
      <c r="N85" s="3"/>
      <c r="O85" s="8"/>
      <c r="P85" s="8"/>
      <c r="Q85" s="3"/>
    </row>
    <row r="86" spans="1:17" s="1" customFormat="1" ht="15" customHeight="1">
      <c r="A86" s="13">
        <v>34919165</v>
      </c>
      <c r="B86" s="8">
        <v>1750000</v>
      </c>
      <c r="C86" s="3" t="s">
        <v>9</v>
      </c>
      <c r="D86" s="3" t="s">
        <v>10</v>
      </c>
      <c r="E86" s="66" t="s">
        <v>15951</v>
      </c>
      <c r="F86" s="3" t="s">
        <v>705</v>
      </c>
      <c r="G86" s="3" t="s">
        <v>13</v>
      </c>
      <c r="H86" s="8">
        <f t="shared" si="4"/>
        <v>175000</v>
      </c>
      <c r="I86" s="37">
        <v>1</v>
      </c>
      <c r="J86" s="7">
        <f t="shared" si="5"/>
        <v>1925000</v>
      </c>
      <c r="K86" s="3" t="s">
        <v>499</v>
      </c>
      <c r="L86" s="18" t="s">
        <v>13964</v>
      </c>
      <c r="M86" s="18"/>
      <c r="N86" s="3"/>
      <c r="O86" s="8"/>
      <c r="P86" s="8"/>
      <c r="Q86" s="3"/>
    </row>
    <row r="87" spans="1:17" s="1" customFormat="1" ht="15" customHeight="1">
      <c r="A87" s="13">
        <v>34919163</v>
      </c>
      <c r="B87" s="8">
        <v>1750000</v>
      </c>
      <c r="C87" s="3" t="s">
        <v>9</v>
      </c>
      <c r="D87" s="3" t="s">
        <v>10</v>
      </c>
      <c r="E87" s="66" t="s">
        <v>15951</v>
      </c>
      <c r="F87" s="3" t="s">
        <v>705</v>
      </c>
      <c r="G87" s="3" t="s">
        <v>13</v>
      </c>
      <c r="H87" s="8">
        <f t="shared" ref="H87:H150" si="6">10%*B87</f>
        <v>175000</v>
      </c>
      <c r="I87" s="37">
        <v>1</v>
      </c>
      <c r="J87" s="7">
        <f t="shared" ref="J87:J150" si="7">B87+H87</f>
        <v>1925000</v>
      </c>
      <c r="K87" s="3" t="s">
        <v>499</v>
      </c>
      <c r="L87" s="18" t="s">
        <v>13964</v>
      </c>
      <c r="M87" s="18"/>
      <c r="N87" s="3"/>
      <c r="O87" s="8"/>
      <c r="P87" s="8"/>
      <c r="Q87" s="3"/>
    </row>
    <row r="88" spans="1:17" s="1" customFormat="1" ht="15" customHeight="1">
      <c r="A88" s="13">
        <v>34919162</v>
      </c>
      <c r="B88" s="8">
        <v>1750000</v>
      </c>
      <c r="C88" s="3" t="s">
        <v>9</v>
      </c>
      <c r="D88" s="3" t="s">
        <v>10</v>
      </c>
      <c r="E88" s="66" t="s">
        <v>15951</v>
      </c>
      <c r="F88" s="3" t="s">
        <v>705</v>
      </c>
      <c r="G88" s="3" t="s">
        <v>13</v>
      </c>
      <c r="H88" s="8">
        <f t="shared" si="6"/>
        <v>175000</v>
      </c>
      <c r="I88" s="37">
        <v>1</v>
      </c>
      <c r="J88" s="7">
        <f t="shared" si="7"/>
        <v>1925000</v>
      </c>
      <c r="K88" s="3" t="s">
        <v>499</v>
      </c>
      <c r="L88" s="18" t="s">
        <v>13964</v>
      </c>
      <c r="M88" s="18"/>
      <c r="N88" s="3"/>
      <c r="O88" s="8"/>
      <c r="P88" s="8"/>
      <c r="Q88" s="3"/>
    </row>
    <row r="89" spans="1:17" s="1" customFormat="1" ht="15" customHeight="1">
      <c r="A89" s="13">
        <v>34919161</v>
      </c>
      <c r="B89" s="8">
        <v>1750000</v>
      </c>
      <c r="C89" s="3" t="s">
        <v>9</v>
      </c>
      <c r="D89" s="3" t="s">
        <v>10</v>
      </c>
      <c r="E89" s="66" t="s">
        <v>15951</v>
      </c>
      <c r="F89" s="3" t="s">
        <v>705</v>
      </c>
      <c r="G89" s="3" t="s">
        <v>13</v>
      </c>
      <c r="H89" s="8">
        <f t="shared" si="6"/>
        <v>175000</v>
      </c>
      <c r="I89" s="37">
        <v>1</v>
      </c>
      <c r="J89" s="7">
        <f t="shared" si="7"/>
        <v>1925000</v>
      </c>
      <c r="K89" s="3" t="s">
        <v>499</v>
      </c>
      <c r="L89" s="18" t="s">
        <v>13964</v>
      </c>
      <c r="M89" s="18"/>
      <c r="N89" s="3"/>
      <c r="O89" s="8"/>
      <c r="P89" s="8"/>
      <c r="Q89" s="3"/>
    </row>
    <row r="90" spans="1:17" s="1" customFormat="1" ht="15" customHeight="1">
      <c r="A90" s="13">
        <v>34919159</v>
      </c>
      <c r="B90" s="8">
        <v>1750000</v>
      </c>
      <c r="C90" s="3" t="s">
        <v>9</v>
      </c>
      <c r="D90" s="3" t="s">
        <v>10</v>
      </c>
      <c r="E90" s="66" t="s">
        <v>15951</v>
      </c>
      <c r="F90" s="3" t="s">
        <v>705</v>
      </c>
      <c r="G90" s="3" t="s">
        <v>13</v>
      </c>
      <c r="H90" s="8">
        <f t="shared" si="6"/>
        <v>175000</v>
      </c>
      <c r="I90" s="37">
        <v>1</v>
      </c>
      <c r="J90" s="7">
        <f t="shared" si="7"/>
        <v>1925000</v>
      </c>
      <c r="K90" s="3" t="s">
        <v>499</v>
      </c>
      <c r="L90" s="18" t="s">
        <v>13964</v>
      </c>
      <c r="M90" s="18"/>
      <c r="N90" s="3"/>
      <c r="O90" s="8"/>
      <c r="P90" s="8"/>
      <c r="Q90" s="3"/>
    </row>
    <row r="91" spans="1:17" s="1" customFormat="1" ht="15" customHeight="1">
      <c r="A91" s="13">
        <v>34919158</v>
      </c>
      <c r="B91" s="8">
        <v>1750000</v>
      </c>
      <c r="C91" s="3" t="s">
        <v>9</v>
      </c>
      <c r="D91" s="3" t="s">
        <v>10</v>
      </c>
      <c r="E91" s="66" t="s">
        <v>15951</v>
      </c>
      <c r="F91" s="3" t="s">
        <v>705</v>
      </c>
      <c r="G91" s="3" t="s">
        <v>13</v>
      </c>
      <c r="H91" s="8">
        <f t="shared" si="6"/>
        <v>175000</v>
      </c>
      <c r="I91" s="37">
        <v>1</v>
      </c>
      <c r="J91" s="7">
        <f t="shared" si="7"/>
        <v>1925000</v>
      </c>
      <c r="K91" s="3" t="s">
        <v>499</v>
      </c>
      <c r="L91" s="18" t="s">
        <v>13964</v>
      </c>
      <c r="M91" s="18"/>
      <c r="N91" s="3"/>
      <c r="O91" s="8"/>
      <c r="P91" s="8"/>
      <c r="Q91" s="3"/>
    </row>
    <row r="92" spans="1:17" s="1" customFormat="1" ht="15" customHeight="1">
      <c r="A92" s="13">
        <v>34919120</v>
      </c>
      <c r="B92" s="8">
        <v>1750000</v>
      </c>
      <c r="C92" s="3" t="s">
        <v>9</v>
      </c>
      <c r="D92" s="3" t="s">
        <v>10</v>
      </c>
      <c r="E92" s="66" t="s">
        <v>15951</v>
      </c>
      <c r="F92" s="3" t="s">
        <v>705</v>
      </c>
      <c r="G92" s="3" t="s">
        <v>13</v>
      </c>
      <c r="H92" s="8">
        <f t="shared" si="6"/>
        <v>175000</v>
      </c>
      <c r="I92" s="37">
        <v>1</v>
      </c>
      <c r="J92" s="7">
        <f t="shared" si="7"/>
        <v>1925000</v>
      </c>
      <c r="K92" s="3" t="s">
        <v>499</v>
      </c>
      <c r="L92" s="18" t="s">
        <v>13964</v>
      </c>
      <c r="M92" s="18"/>
      <c r="N92" s="3"/>
      <c r="O92" s="8"/>
      <c r="P92" s="8"/>
      <c r="Q92" s="3"/>
    </row>
    <row r="93" spans="1:17" s="1" customFormat="1" ht="15" customHeight="1">
      <c r="A93" s="13">
        <v>34908222</v>
      </c>
      <c r="B93" s="8">
        <v>8340330</v>
      </c>
      <c r="C93" s="3" t="s">
        <v>9</v>
      </c>
      <c r="D93" s="3" t="s">
        <v>10</v>
      </c>
      <c r="E93" s="66" t="s">
        <v>15952</v>
      </c>
      <c r="F93" s="3" t="s">
        <v>701</v>
      </c>
      <c r="G93" s="3" t="s">
        <v>13</v>
      </c>
      <c r="H93" s="8">
        <f t="shared" si="6"/>
        <v>834033</v>
      </c>
      <c r="I93" s="37">
        <v>4</v>
      </c>
      <c r="J93" s="7">
        <f t="shared" si="7"/>
        <v>9174363</v>
      </c>
      <c r="K93" s="3" t="s">
        <v>121</v>
      </c>
      <c r="L93" s="18" t="s">
        <v>6701</v>
      </c>
      <c r="M93" s="18"/>
      <c r="N93" s="3"/>
      <c r="O93" s="8"/>
      <c r="P93" s="8"/>
      <c r="Q93" s="3"/>
    </row>
    <row r="94" spans="1:17" s="1" customFormat="1" ht="15" customHeight="1">
      <c r="A94" s="13">
        <v>34907581</v>
      </c>
      <c r="B94" s="8">
        <v>6281692</v>
      </c>
      <c r="C94" s="3" t="s">
        <v>9</v>
      </c>
      <c r="D94" s="3" t="s">
        <v>10</v>
      </c>
      <c r="E94" s="66" t="s">
        <v>15952</v>
      </c>
      <c r="F94" s="3" t="s">
        <v>705</v>
      </c>
      <c r="G94" s="3" t="s">
        <v>13</v>
      </c>
      <c r="H94" s="8">
        <f t="shared" si="6"/>
        <v>628169.20000000007</v>
      </c>
      <c r="I94" s="37">
        <v>11</v>
      </c>
      <c r="J94" s="7">
        <f t="shared" si="7"/>
        <v>6909861.2000000002</v>
      </c>
      <c r="K94" s="3" t="s">
        <v>13091</v>
      </c>
      <c r="L94" s="18" t="s">
        <v>232</v>
      </c>
      <c r="M94" s="18" t="s">
        <v>15956</v>
      </c>
      <c r="N94" s="3" t="e">
        <v>#N/A</v>
      </c>
      <c r="O94" s="8"/>
      <c r="P94" s="8"/>
      <c r="Q94" s="3"/>
    </row>
    <row r="95" spans="1:17" s="1" customFormat="1" ht="15" customHeight="1">
      <c r="A95" s="13">
        <v>34907560</v>
      </c>
      <c r="B95" s="8">
        <v>6281692</v>
      </c>
      <c r="C95" s="3" t="s">
        <v>9</v>
      </c>
      <c r="D95" s="3" t="s">
        <v>10</v>
      </c>
      <c r="E95" s="66" t="s">
        <v>15952</v>
      </c>
      <c r="F95" s="3" t="s">
        <v>705</v>
      </c>
      <c r="G95" s="3" t="s">
        <v>13</v>
      </c>
      <c r="H95" s="8">
        <f t="shared" si="6"/>
        <v>628169.20000000007</v>
      </c>
      <c r="I95" s="37">
        <v>11</v>
      </c>
      <c r="J95" s="7">
        <f t="shared" si="7"/>
        <v>6909861.2000000002</v>
      </c>
      <c r="K95" s="3" t="s">
        <v>13091</v>
      </c>
      <c r="L95" s="18" t="s">
        <v>6701</v>
      </c>
      <c r="M95" s="18"/>
      <c r="N95" s="3"/>
      <c r="O95" s="8"/>
      <c r="P95" s="8"/>
      <c r="Q95" s="3"/>
    </row>
    <row r="96" spans="1:17" s="1" customFormat="1" ht="15" customHeight="1">
      <c r="A96" s="13">
        <v>34899802</v>
      </c>
      <c r="B96" s="8">
        <v>6281692</v>
      </c>
      <c r="C96" s="3" t="s">
        <v>9</v>
      </c>
      <c r="D96" s="3" t="s">
        <v>10</v>
      </c>
      <c r="E96" s="66" t="s">
        <v>15945</v>
      </c>
      <c r="F96" s="3" t="s">
        <v>705</v>
      </c>
      <c r="G96" s="3" t="s">
        <v>13</v>
      </c>
      <c r="H96" s="8">
        <f t="shared" si="6"/>
        <v>628169.20000000007</v>
      </c>
      <c r="I96" s="37">
        <v>11</v>
      </c>
      <c r="J96" s="7">
        <f t="shared" si="7"/>
        <v>6909861.2000000002</v>
      </c>
      <c r="K96" s="3" t="s">
        <v>13091</v>
      </c>
      <c r="L96" s="18" t="s">
        <v>232</v>
      </c>
      <c r="M96" s="18" t="s">
        <v>15953</v>
      </c>
      <c r="N96" s="3" t="e">
        <v>#N/A</v>
      </c>
      <c r="O96" s="8"/>
      <c r="P96" s="8"/>
      <c r="Q96" s="3"/>
    </row>
    <row r="97" spans="1:18" s="1" customFormat="1" ht="15" customHeight="1">
      <c r="A97" s="13">
        <v>34899770</v>
      </c>
      <c r="B97" s="8">
        <v>6281692</v>
      </c>
      <c r="C97" s="3" t="s">
        <v>9</v>
      </c>
      <c r="D97" s="3" t="s">
        <v>10</v>
      </c>
      <c r="E97" s="66" t="s">
        <v>15945</v>
      </c>
      <c r="F97" s="3" t="s">
        <v>705</v>
      </c>
      <c r="G97" s="3" t="s">
        <v>13</v>
      </c>
      <c r="H97" s="8">
        <f t="shared" si="6"/>
        <v>628169.20000000007</v>
      </c>
      <c r="I97" s="37">
        <v>11</v>
      </c>
      <c r="J97" s="7">
        <f t="shared" si="7"/>
        <v>6909861.2000000002</v>
      </c>
      <c r="K97" s="3" t="s">
        <v>13091</v>
      </c>
      <c r="L97" s="18" t="s">
        <v>232</v>
      </c>
      <c r="M97" s="18" t="s">
        <v>15954</v>
      </c>
      <c r="N97" s="3" t="e">
        <v>#N/A</v>
      </c>
      <c r="O97" s="8"/>
      <c r="P97" s="8"/>
      <c r="Q97" s="3"/>
    </row>
    <row r="98" spans="1:18" s="1" customFormat="1" ht="15" customHeight="1">
      <c r="A98" s="13">
        <v>34899752</v>
      </c>
      <c r="B98" s="8">
        <v>6281692</v>
      </c>
      <c r="C98" s="3" t="s">
        <v>9</v>
      </c>
      <c r="D98" s="3" t="s">
        <v>10</v>
      </c>
      <c r="E98" s="66" t="s">
        <v>15945</v>
      </c>
      <c r="F98" s="3" t="s">
        <v>705</v>
      </c>
      <c r="G98" s="3" t="s">
        <v>13</v>
      </c>
      <c r="H98" s="8">
        <f t="shared" si="6"/>
        <v>628169.20000000007</v>
      </c>
      <c r="I98" s="37">
        <v>11</v>
      </c>
      <c r="J98" s="7">
        <f t="shared" si="7"/>
        <v>6909861.2000000002</v>
      </c>
      <c r="K98" s="3" t="s">
        <v>13091</v>
      </c>
      <c r="L98" s="18" t="s">
        <v>232</v>
      </c>
      <c r="M98" s="18" t="s">
        <v>15955</v>
      </c>
      <c r="N98" s="3" t="e">
        <v>#N/A</v>
      </c>
      <c r="O98" s="8"/>
      <c r="P98" s="8"/>
      <c r="Q98" s="3"/>
    </row>
    <row r="99" spans="1:18" s="1" customFormat="1" ht="15" customHeight="1">
      <c r="A99" s="13">
        <v>34899796</v>
      </c>
      <c r="B99" s="8">
        <v>6281692</v>
      </c>
      <c r="C99" s="3" t="s">
        <v>9</v>
      </c>
      <c r="D99" s="3" t="s">
        <v>10</v>
      </c>
      <c r="E99" s="66" t="s">
        <v>15945</v>
      </c>
      <c r="F99" s="3" t="s">
        <v>705</v>
      </c>
      <c r="G99" s="3" t="s">
        <v>13</v>
      </c>
      <c r="H99" s="8">
        <f t="shared" si="6"/>
        <v>628169.20000000007</v>
      </c>
      <c r="I99" s="37">
        <v>11</v>
      </c>
      <c r="J99" s="7">
        <f t="shared" si="7"/>
        <v>6909861.2000000002</v>
      </c>
      <c r="K99" s="3" t="s">
        <v>13091</v>
      </c>
      <c r="L99" s="18" t="s">
        <v>232</v>
      </c>
      <c r="M99" s="18" t="s">
        <v>15957</v>
      </c>
      <c r="N99" s="3" t="e">
        <v>#N/A</v>
      </c>
      <c r="O99" s="8"/>
      <c r="P99" s="8"/>
      <c r="Q99" s="3"/>
    </row>
    <row r="100" spans="1:18" s="1" customFormat="1" ht="15" customHeight="1">
      <c r="A100" s="13">
        <v>34899784</v>
      </c>
      <c r="B100" s="8">
        <v>6281692</v>
      </c>
      <c r="C100" s="3" t="s">
        <v>9</v>
      </c>
      <c r="D100" s="3" t="s">
        <v>10</v>
      </c>
      <c r="E100" s="66" t="s">
        <v>15945</v>
      </c>
      <c r="F100" s="3" t="s">
        <v>705</v>
      </c>
      <c r="G100" s="3" t="s">
        <v>13</v>
      </c>
      <c r="H100" s="8">
        <f t="shared" si="6"/>
        <v>628169.20000000007</v>
      </c>
      <c r="I100" s="37">
        <v>11</v>
      </c>
      <c r="J100" s="7">
        <f t="shared" si="7"/>
        <v>6909861.2000000002</v>
      </c>
      <c r="K100" s="3" t="s">
        <v>13091</v>
      </c>
      <c r="L100" s="18" t="s">
        <v>232</v>
      </c>
      <c r="M100" s="18" t="s">
        <v>15958</v>
      </c>
      <c r="N100" s="3" t="e">
        <v>#N/A</v>
      </c>
      <c r="O100" s="8"/>
      <c r="P100" s="8"/>
      <c r="Q100" s="3"/>
    </row>
    <row r="101" spans="1:18" s="1" customFormat="1" ht="15" customHeight="1">
      <c r="A101" s="13">
        <v>34899777</v>
      </c>
      <c r="B101" s="8">
        <v>6281692</v>
      </c>
      <c r="C101" s="3" t="s">
        <v>9</v>
      </c>
      <c r="D101" s="3" t="s">
        <v>10</v>
      </c>
      <c r="E101" s="66" t="s">
        <v>15945</v>
      </c>
      <c r="F101" s="3" t="s">
        <v>705</v>
      </c>
      <c r="G101" s="3" t="s">
        <v>13</v>
      </c>
      <c r="H101" s="8">
        <f t="shared" si="6"/>
        <v>628169.20000000007</v>
      </c>
      <c r="I101" s="37">
        <v>11</v>
      </c>
      <c r="J101" s="7">
        <f t="shared" si="7"/>
        <v>6909861.2000000002</v>
      </c>
      <c r="K101" s="3" t="s">
        <v>13091</v>
      </c>
      <c r="L101" s="18" t="s">
        <v>232</v>
      </c>
      <c r="M101" s="18" t="s">
        <v>15959</v>
      </c>
      <c r="N101" s="3" t="e">
        <v>#N/A</v>
      </c>
      <c r="O101" s="8"/>
      <c r="P101" s="8"/>
      <c r="Q101" s="3"/>
    </row>
    <row r="102" spans="1:18" s="1" customFormat="1" ht="15" customHeight="1">
      <c r="A102" s="13">
        <v>34899774</v>
      </c>
      <c r="B102" s="8">
        <v>6281692</v>
      </c>
      <c r="C102" s="3" t="s">
        <v>9</v>
      </c>
      <c r="D102" s="3" t="s">
        <v>10</v>
      </c>
      <c r="E102" s="66" t="s">
        <v>15945</v>
      </c>
      <c r="F102" s="3" t="s">
        <v>705</v>
      </c>
      <c r="G102" s="3" t="s">
        <v>13</v>
      </c>
      <c r="H102" s="8">
        <f t="shared" si="6"/>
        <v>628169.20000000007</v>
      </c>
      <c r="I102" s="37">
        <v>11</v>
      </c>
      <c r="J102" s="7">
        <f t="shared" si="7"/>
        <v>6909861.2000000002</v>
      </c>
      <c r="K102" s="3" t="s">
        <v>13091</v>
      </c>
      <c r="L102" s="18" t="s">
        <v>6701</v>
      </c>
      <c r="M102" s="18"/>
      <c r="N102" s="3"/>
      <c r="O102" s="8"/>
      <c r="P102" s="8"/>
      <c r="Q102" s="3"/>
    </row>
    <row r="103" spans="1:18" ht="15" customHeight="1">
      <c r="A103" s="13">
        <v>34899763</v>
      </c>
      <c r="B103" s="8">
        <v>6281692</v>
      </c>
      <c r="C103" s="3" t="s">
        <v>9</v>
      </c>
      <c r="D103" s="3" t="s">
        <v>10</v>
      </c>
      <c r="E103" s="66" t="s">
        <v>15945</v>
      </c>
      <c r="F103" s="3" t="s">
        <v>705</v>
      </c>
      <c r="G103" s="3" t="s">
        <v>13</v>
      </c>
      <c r="H103" s="8">
        <f t="shared" si="6"/>
        <v>628169.20000000007</v>
      </c>
      <c r="I103" s="37">
        <v>11</v>
      </c>
      <c r="J103" s="7">
        <f t="shared" si="7"/>
        <v>6909861.2000000002</v>
      </c>
      <c r="K103" s="3" t="s">
        <v>13091</v>
      </c>
      <c r="L103" s="18" t="s">
        <v>232</v>
      </c>
      <c r="M103" s="18" t="s">
        <v>15960</v>
      </c>
      <c r="N103" s="3" t="e">
        <v>#N/A</v>
      </c>
      <c r="R103" s="1"/>
    </row>
    <row r="104" spans="1:18" ht="15" customHeight="1">
      <c r="A104" s="13">
        <v>34899747</v>
      </c>
      <c r="B104" s="8">
        <v>6281692</v>
      </c>
      <c r="C104" s="3" t="s">
        <v>9</v>
      </c>
      <c r="D104" s="3" t="s">
        <v>10</v>
      </c>
      <c r="E104" s="66" t="s">
        <v>15945</v>
      </c>
      <c r="F104" s="3" t="s">
        <v>705</v>
      </c>
      <c r="G104" s="3" t="s">
        <v>13</v>
      </c>
      <c r="H104" s="8">
        <f t="shared" si="6"/>
        <v>628169.20000000007</v>
      </c>
      <c r="I104" s="37">
        <v>11</v>
      </c>
      <c r="J104" s="7">
        <f t="shared" si="7"/>
        <v>6909861.2000000002</v>
      </c>
      <c r="K104" s="3" t="s">
        <v>13091</v>
      </c>
      <c r="L104" s="18" t="s">
        <v>6701</v>
      </c>
      <c r="R104" s="1"/>
    </row>
    <row r="105" spans="1:18" ht="15" customHeight="1">
      <c r="A105" s="13">
        <v>34899745</v>
      </c>
      <c r="B105" s="8">
        <v>6281692</v>
      </c>
      <c r="C105" s="3" t="s">
        <v>9</v>
      </c>
      <c r="D105" s="3" t="s">
        <v>10</v>
      </c>
      <c r="E105" s="66" t="s">
        <v>15945</v>
      </c>
      <c r="F105" s="3" t="s">
        <v>705</v>
      </c>
      <c r="G105" s="3" t="s">
        <v>13</v>
      </c>
      <c r="H105" s="8">
        <f t="shared" si="6"/>
        <v>628169.20000000007</v>
      </c>
      <c r="I105" s="37">
        <v>11</v>
      </c>
      <c r="J105" s="7">
        <f t="shared" si="7"/>
        <v>6909861.2000000002</v>
      </c>
      <c r="K105" s="3" t="s">
        <v>13091</v>
      </c>
      <c r="L105" s="18" t="s">
        <v>6701</v>
      </c>
      <c r="R105" s="1"/>
    </row>
    <row r="106" spans="1:18" ht="15" customHeight="1">
      <c r="A106" s="13">
        <v>34899721</v>
      </c>
      <c r="B106" s="8">
        <v>6281692</v>
      </c>
      <c r="C106" s="3" t="s">
        <v>9</v>
      </c>
      <c r="D106" s="3" t="s">
        <v>10</v>
      </c>
      <c r="E106" s="66" t="s">
        <v>15945</v>
      </c>
      <c r="F106" s="3" t="s">
        <v>705</v>
      </c>
      <c r="G106" s="3" t="s">
        <v>13</v>
      </c>
      <c r="H106" s="8">
        <f t="shared" si="6"/>
        <v>628169.20000000007</v>
      </c>
      <c r="I106" s="37">
        <v>11</v>
      </c>
      <c r="J106" s="7">
        <f t="shared" si="7"/>
        <v>6909861.2000000002</v>
      </c>
      <c r="K106" s="3" t="s">
        <v>13091</v>
      </c>
      <c r="L106" s="18" t="s">
        <v>232</v>
      </c>
      <c r="M106" s="18" t="s">
        <v>15961</v>
      </c>
      <c r="N106" s="3" t="e">
        <v>#N/A</v>
      </c>
      <c r="R106" s="1"/>
    </row>
    <row r="107" spans="1:18" ht="15" customHeight="1">
      <c r="A107" s="13">
        <v>34899718</v>
      </c>
      <c r="B107" s="8">
        <v>6281692</v>
      </c>
      <c r="C107" s="3" t="s">
        <v>9</v>
      </c>
      <c r="D107" s="3" t="s">
        <v>10</v>
      </c>
      <c r="E107" s="66" t="s">
        <v>15945</v>
      </c>
      <c r="F107" s="3" t="s">
        <v>705</v>
      </c>
      <c r="G107" s="3" t="s">
        <v>13</v>
      </c>
      <c r="H107" s="8">
        <f t="shared" si="6"/>
        <v>628169.20000000007</v>
      </c>
      <c r="I107" s="37">
        <v>11</v>
      </c>
      <c r="J107" s="7">
        <f t="shared" si="7"/>
        <v>6909861.2000000002</v>
      </c>
      <c r="K107" s="3" t="s">
        <v>13091</v>
      </c>
      <c r="L107" s="18" t="s">
        <v>232</v>
      </c>
      <c r="M107" s="18" t="s">
        <v>15962</v>
      </c>
      <c r="N107" s="3" t="e">
        <v>#N/A</v>
      </c>
      <c r="R107" s="1"/>
    </row>
    <row r="108" spans="1:18" ht="15" customHeight="1">
      <c r="A108" s="13">
        <v>34899565</v>
      </c>
      <c r="B108" s="8">
        <v>6281692</v>
      </c>
      <c r="C108" s="3" t="s">
        <v>9</v>
      </c>
      <c r="D108" s="3" t="s">
        <v>10</v>
      </c>
      <c r="E108" s="66" t="s">
        <v>15945</v>
      </c>
      <c r="F108" s="3" t="s">
        <v>705</v>
      </c>
      <c r="G108" s="3" t="s">
        <v>13</v>
      </c>
      <c r="H108" s="8">
        <f t="shared" si="6"/>
        <v>628169.20000000007</v>
      </c>
      <c r="I108" s="37">
        <v>11</v>
      </c>
      <c r="J108" s="7">
        <f t="shared" si="7"/>
        <v>6909861.2000000002</v>
      </c>
      <c r="K108" s="3" t="s">
        <v>13091</v>
      </c>
      <c r="L108" s="18" t="s">
        <v>6701</v>
      </c>
      <c r="R108" s="1"/>
    </row>
    <row r="109" spans="1:18" ht="15" customHeight="1">
      <c r="A109" s="13">
        <v>34899539</v>
      </c>
      <c r="B109" s="8">
        <v>6281692</v>
      </c>
      <c r="C109" s="3" t="s">
        <v>9</v>
      </c>
      <c r="D109" s="3" t="s">
        <v>10</v>
      </c>
      <c r="E109" s="66" t="s">
        <v>15945</v>
      </c>
      <c r="F109" s="3" t="s">
        <v>705</v>
      </c>
      <c r="G109" s="3" t="s">
        <v>13</v>
      </c>
      <c r="H109" s="8">
        <f t="shared" si="6"/>
        <v>628169.20000000007</v>
      </c>
      <c r="I109" s="37">
        <v>11</v>
      </c>
      <c r="J109" s="7">
        <f t="shared" si="7"/>
        <v>6909861.2000000002</v>
      </c>
      <c r="K109" s="3" t="s">
        <v>13091</v>
      </c>
      <c r="L109" s="18" t="s">
        <v>6701</v>
      </c>
      <c r="R109" s="1"/>
    </row>
    <row r="110" spans="1:18" ht="15" customHeight="1">
      <c r="A110" s="13">
        <v>34889480</v>
      </c>
      <c r="B110" s="8">
        <v>1750000</v>
      </c>
      <c r="C110" s="3" t="s">
        <v>9</v>
      </c>
      <c r="D110" s="3" t="s">
        <v>10</v>
      </c>
      <c r="E110" s="66" t="s">
        <v>15890</v>
      </c>
      <c r="F110" s="3" t="s">
        <v>705</v>
      </c>
      <c r="G110" s="3" t="s">
        <v>13</v>
      </c>
      <c r="H110" s="8">
        <f t="shared" si="6"/>
        <v>175000</v>
      </c>
      <c r="I110" s="37">
        <v>1</v>
      </c>
      <c r="J110" s="7">
        <f t="shared" si="7"/>
        <v>1925000</v>
      </c>
      <c r="K110" s="3" t="s">
        <v>499</v>
      </c>
      <c r="L110" s="18" t="s">
        <v>13964</v>
      </c>
      <c r="R110" s="1"/>
    </row>
    <row r="111" spans="1:18" ht="15" customHeight="1">
      <c r="A111" s="13">
        <v>34889478</v>
      </c>
      <c r="B111" s="8">
        <v>1750000</v>
      </c>
      <c r="C111" s="3" t="s">
        <v>9</v>
      </c>
      <c r="D111" s="3" t="s">
        <v>10</v>
      </c>
      <c r="E111" s="66" t="s">
        <v>15890</v>
      </c>
      <c r="F111" s="3" t="s">
        <v>705</v>
      </c>
      <c r="G111" s="3" t="s">
        <v>13</v>
      </c>
      <c r="H111" s="8">
        <f t="shared" si="6"/>
        <v>175000</v>
      </c>
      <c r="I111" s="37">
        <v>1</v>
      </c>
      <c r="J111" s="7">
        <f t="shared" si="7"/>
        <v>1925000</v>
      </c>
      <c r="K111" s="3" t="s">
        <v>499</v>
      </c>
      <c r="L111" s="18" t="s">
        <v>13964</v>
      </c>
      <c r="R111" s="1"/>
    </row>
    <row r="112" spans="1:18" ht="15" customHeight="1">
      <c r="A112" s="13">
        <v>34889475</v>
      </c>
      <c r="B112" s="8">
        <v>1750000</v>
      </c>
      <c r="C112" s="3" t="s">
        <v>9</v>
      </c>
      <c r="D112" s="3" t="s">
        <v>10</v>
      </c>
      <c r="E112" s="66" t="s">
        <v>15890</v>
      </c>
      <c r="F112" s="3" t="s">
        <v>705</v>
      </c>
      <c r="G112" s="3" t="s">
        <v>13</v>
      </c>
      <c r="H112" s="8">
        <f t="shared" si="6"/>
        <v>175000</v>
      </c>
      <c r="I112" s="37">
        <v>1</v>
      </c>
      <c r="J112" s="7">
        <f t="shared" si="7"/>
        <v>1925000</v>
      </c>
      <c r="K112" s="3" t="s">
        <v>499</v>
      </c>
      <c r="L112" s="18" t="s">
        <v>13964</v>
      </c>
      <c r="R112" s="1"/>
    </row>
    <row r="113" spans="1:18" ht="15" customHeight="1">
      <c r="A113" s="13">
        <v>34889473</v>
      </c>
      <c r="B113" s="8">
        <v>1750000</v>
      </c>
      <c r="C113" s="3" t="s">
        <v>9</v>
      </c>
      <c r="D113" s="3" t="s">
        <v>10</v>
      </c>
      <c r="E113" s="66" t="s">
        <v>15890</v>
      </c>
      <c r="F113" s="3" t="s">
        <v>705</v>
      </c>
      <c r="G113" s="3" t="s">
        <v>13</v>
      </c>
      <c r="H113" s="8">
        <f t="shared" si="6"/>
        <v>175000</v>
      </c>
      <c r="I113" s="37">
        <v>1</v>
      </c>
      <c r="J113" s="7">
        <f t="shared" si="7"/>
        <v>1925000</v>
      </c>
      <c r="K113" s="3" t="s">
        <v>499</v>
      </c>
      <c r="L113" s="18" t="s">
        <v>13964</v>
      </c>
      <c r="R113" s="1"/>
    </row>
    <row r="114" spans="1:18" ht="15" customHeight="1">
      <c r="A114" s="13">
        <v>34889469</v>
      </c>
      <c r="B114" s="8">
        <v>1750000</v>
      </c>
      <c r="C114" s="3" t="s">
        <v>9</v>
      </c>
      <c r="D114" s="3" t="s">
        <v>10</v>
      </c>
      <c r="E114" s="66" t="s">
        <v>15890</v>
      </c>
      <c r="F114" s="3" t="s">
        <v>705</v>
      </c>
      <c r="G114" s="3" t="s">
        <v>13</v>
      </c>
      <c r="H114" s="8">
        <f t="shared" si="6"/>
        <v>175000</v>
      </c>
      <c r="I114" s="37">
        <v>1</v>
      </c>
      <c r="J114" s="7">
        <f t="shared" si="7"/>
        <v>1925000</v>
      </c>
      <c r="K114" s="3" t="s">
        <v>499</v>
      </c>
      <c r="L114" s="18" t="s">
        <v>13964</v>
      </c>
      <c r="R114" s="1"/>
    </row>
    <row r="115" spans="1:18" ht="15" customHeight="1">
      <c r="A115" s="13">
        <v>34889467</v>
      </c>
      <c r="B115" s="8">
        <v>1750000</v>
      </c>
      <c r="C115" s="3" t="s">
        <v>9</v>
      </c>
      <c r="D115" s="3" t="s">
        <v>10</v>
      </c>
      <c r="E115" s="66" t="s">
        <v>15890</v>
      </c>
      <c r="F115" s="3" t="s">
        <v>705</v>
      </c>
      <c r="G115" s="3" t="s">
        <v>13</v>
      </c>
      <c r="H115" s="8">
        <f t="shared" si="6"/>
        <v>175000</v>
      </c>
      <c r="I115" s="37">
        <v>1</v>
      </c>
      <c r="J115" s="7">
        <f t="shared" si="7"/>
        <v>1925000</v>
      </c>
      <c r="K115" s="3" t="s">
        <v>499</v>
      </c>
      <c r="L115" s="18" t="s">
        <v>13964</v>
      </c>
      <c r="R115" s="1"/>
    </row>
    <row r="116" spans="1:18" ht="15" customHeight="1">
      <c r="A116" s="13">
        <v>34889465</v>
      </c>
      <c r="B116" s="8">
        <v>1750000</v>
      </c>
      <c r="C116" s="3" t="s">
        <v>9</v>
      </c>
      <c r="D116" s="3" t="s">
        <v>10</v>
      </c>
      <c r="E116" s="66" t="s">
        <v>15890</v>
      </c>
      <c r="F116" s="3" t="s">
        <v>705</v>
      </c>
      <c r="G116" s="3" t="s">
        <v>13</v>
      </c>
      <c r="H116" s="8">
        <f t="shared" si="6"/>
        <v>175000</v>
      </c>
      <c r="I116" s="37">
        <v>1</v>
      </c>
      <c r="J116" s="7">
        <f t="shared" si="7"/>
        <v>1925000</v>
      </c>
      <c r="K116" s="3" t="s">
        <v>499</v>
      </c>
      <c r="L116" s="18" t="s">
        <v>13964</v>
      </c>
      <c r="R116" s="1"/>
    </row>
    <row r="117" spans="1:18" ht="15" customHeight="1">
      <c r="A117" s="13">
        <v>34889462</v>
      </c>
      <c r="B117" s="8">
        <v>1750000</v>
      </c>
      <c r="C117" s="3" t="s">
        <v>9</v>
      </c>
      <c r="D117" s="3" t="s">
        <v>10</v>
      </c>
      <c r="E117" s="66" t="s">
        <v>15890</v>
      </c>
      <c r="F117" s="3" t="s">
        <v>705</v>
      </c>
      <c r="G117" s="3" t="s">
        <v>13</v>
      </c>
      <c r="H117" s="8">
        <f t="shared" si="6"/>
        <v>175000</v>
      </c>
      <c r="I117" s="37">
        <v>1</v>
      </c>
      <c r="J117" s="7">
        <f t="shared" si="7"/>
        <v>1925000</v>
      </c>
      <c r="K117" s="3" t="s">
        <v>499</v>
      </c>
      <c r="L117" s="18" t="s">
        <v>13964</v>
      </c>
      <c r="R117" s="1"/>
    </row>
    <row r="118" spans="1:18" ht="15" customHeight="1">
      <c r="A118" s="13">
        <v>34889461</v>
      </c>
      <c r="B118" s="8">
        <v>1750000</v>
      </c>
      <c r="C118" s="3" t="s">
        <v>9</v>
      </c>
      <c r="D118" s="3" t="s">
        <v>10</v>
      </c>
      <c r="E118" s="66" t="s">
        <v>15890</v>
      </c>
      <c r="F118" s="3" t="s">
        <v>705</v>
      </c>
      <c r="G118" s="3" t="s">
        <v>13</v>
      </c>
      <c r="H118" s="8">
        <f t="shared" si="6"/>
        <v>175000</v>
      </c>
      <c r="I118" s="37">
        <v>1</v>
      </c>
      <c r="J118" s="7">
        <f t="shared" si="7"/>
        <v>1925000</v>
      </c>
      <c r="K118" s="3" t="s">
        <v>499</v>
      </c>
      <c r="L118" s="18" t="s">
        <v>13964</v>
      </c>
      <c r="R118" s="1"/>
    </row>
    <row r="119" spans="1:18" ht="15" customHeight="1">
      <c r="A119" s="13">
        <v>34889459</v>
      </c>
      <c r="B119" s="8">
        <v>1750000</v>
      </c>
      <c r="C119" s="3" t="s">
        <v>9</v>
      </c>
      <c r="D119" s="3" t="s">
        <v>10</v>
      </c>
      <c r="E119" s="66" t="s">
        <v>15890</v>
      </c>
      <c r="F119" s="3" t="s">
        <v>705</v>
      </c>
      <c r="G119" s="3" t="s">
        <v>13</v>
      </c>
      <c r="H119" s="8">
        <f t="shared" si="6"/>
        <v>175000</v>
      </c>
      <c r="I119" s="37">
        <v>1</v>
      </c>
      <c r="J119" s="7">
        <f t="shared" si="7"/>
        <v>1925000</v>
      </c>
      <c r="K119" s="3" t="s">
        <v>499</v>
      </c>
      <c r="L119" s="18" t="s">
        <v>13964</v>
      </c>
      <c r="R119" s="1"/>
    </row>
    <row r="120" spans="1:18" ht="15" customHeight="1">
      <c r="A120" s="13">
        <v>34889458</v>
      </c>
      <c r="B120" s="8">
        <v>1750000</v>
      </c>
      <c r="C120" s="3" t="s">
        <v>9</v>
      </c>
      <c r="D120" s="3" t="s">
        <v>10</v>
      </c>
      <c r="E120" s="66" t="s">
        <v>15890</v>
      </c>
      <c r="F120" s="3" t="s">
        <v>705</v>
      </c>
      <c r="G120" s="3" t="s">
        <v>13</v>
      </c>
      <c r="H120" s="8">
        <f t="shared" si="6"/>
        <v>175000</v>
      </c>
      <c r="I120" s="37">
        <v>1</v>
      </c>
      <c r="J120" s="7">
        <f t="shared" si="7"/>
        <v>1925000</v>
      </c>
      <c r="K120" s="3" t="s">
        <v>499</v>
      </c>
      <c r="L120" s="18" t="s">
        <v>13964</v>
      </c>
      <c r="R120" s="1"/>
    </row>
    <row r="121" spans="1:18" ht="15" customHeight="1">
      <c r="A121" s="13">
        <v>34889457</v>
      </c>
      <c r="B121" s="8">
        <v>1750000</v>
      </c>
      <c r="C121" s="3" t="s">
        <v>9</v>
      </c>
      <c r="D121" s="3" t="s">
        <v>10</v>
      </c>
      <c r="E121" s="66" t="s">
        <v>15890</v>
      </c>
      <c r="F121" s="3" t="s">
        <v>705</v>
      </c>
      <c r="G121" s="3" t="s">
        <v>13</v>
      </c>
      <c r="H121" s="8">
        <f t="shared" si="6"/>
        <v>175000</v>
      </c>
      <c r="I121" s="37">
        <v>1</v>
      </c>
      <c r="J121" s="7">
        <f t="shared" si="7"/>
        <v>1925000</v>
      </c>
      <c r="K121" s="3" t="s">
        <v>499</v>
      </c>
      <c r="L121" s="18" t="s">
        <v>13964</v>
      </c>
      <c r="R121" s="1"/>
    </row>
    <row r="122" spans="1:18" ht="15" customHeight="1">
      <c r="A122" s="13">
        <v>34889456</v>
      </c>
      <c r="B122" s="8">
        <v>1750000</v>
      </c>
      <c r="C122" s="3" t="s">
        <v>9</v>
      </c>
      <c r="D122" s="3" t="s">
        <v>10</v>
      </c>
      <c r="E122" s="66" t="s">
        <v>15890</v>
      </c>
      <c r="F122" s="3" t="s">
        <v>705</v>
      </c>
      <c r="G122" s="3" t="s">
        <v>13</v>
      </c>
      <c r="H122" s="8">
        <f t="shared" si="6"/>
        <v>175000</v>
      </c>
      <c r="I122" s="37">
        <v>1</v>
      </c>
      <c r="J122" s="7">
        <f t="shared" si="7"/>
        <v>1925000</v>
      </c>
      <c r="K122" s="3" t="s">
        <v>499</v>
      </c>
      <c r="L122" s="18" t="s">
        <v>13964</v>
      </c>
      <c r="R122" s="1"/>
    </row>
    <row r="123" spans="1:18" ht="15" customHeight="1">
      <c r="A123" s="13">
        <v>34889455</v>
      </c>
      <c r="B123" s="8">
        <v>1750000</v>
      </c>
      <c r="C123" s="3" t="s">
        <v>9</v>
      </c>
      <c r="D123" s="3" t="s">
        <v>10</v>
      </c>
      <c r="E123" s="66" t="s">
        <v>15890</v>
      </c>
      <c r="F123" s="3" t="s">
        <v>705</v>
      </c>
      <c r="G123" s="3" t="s">
        <v>13</v>
      </c>
      <c r="H123" s="8">
        <f t="shared" si="6"/>
        <v>175000</v>
      </c>
      <c r="I123" s="37">
        <v>1</v>
      </c>
      <c r="J123" s="7">
        <f t="shared" si="7"/>
        <v>1925000</v>
      </c>
      <c r="K123" s="3" t="s">
        <v>499</v>
      </c>
      <c r="L123" s="18" t="s">
        <v>13964</v>
      </c>
      <c r="R123" s="1"/>
    </row>
    <row r="124" spans="1:18" ht="15" customHeight="1">
      <c r="A124" s="13">
        <v>34889451</v>
      </c>
      <c r="B124" s="8">
        <v>1750000</v>
      </c>
      <c r="C124" s="3" t="s">
        <v>9</v>
      </c>
      <c r="D124" s="3" t="s">
        <v>10</v>
      </c>
      <c r="E124" s="66" t="s">
        <v>15890</v>
      </c>
      <c r="F124" s="3" t="s">
        <v>705</v>
      </c>
      <c r="G124" s="3" t="s">
        <v>13</v>
      </c>
      <c r="H124" s="8">
        <f t="shared" si="6"/>
        <v>175000</v>
      </c>
      <c r="I124" s="37">
        <v>1</v>
      </c>
      <c r="J124" s="7">
        <f t="shared" si="7"/>
        <v>1925000</v>
      </c>
      <c r="K124" s="3" t="s">
        <v>499</v>
      </c>
      <c r="L124" s="18" t="s">
        <v>13964</v>
      </c>
      <c r="R124" s="1"/>
    </row>
    <row r="125" spans="1:18" ht="15" customHeight="1">
      <c r="A125" s="13">
        <v>34889397</v>
      </c>
      <c r="B125" s="8">
        <v>1750000</v>
      </c>
      <c r="C125" s="3" t="s">
        <v>9</v>
      </c>
      <c r="D125" s="3" t="s">
        <v>10</v>
      </c>
      <c r="E125" s="66" t="s">
        <v>15890</v>
      </c>
      <c r="F125" s="3" t="s">
        <v>705</v>
      </c>
      <c r="G125" s="3" t="s">
        <v>13</v>
      </c>
      <c r="H125" s="8">
        <f t="shared" si="6"/>
        <v>175000</v>
      </c>
      <c r="I125" s="37">
        <v>1</v>
      </c>
      <c r="J125" s="7">
        <f t="shared" si="7"/>
        <v>1925000</v>
      </c>
      <c r="K125" s="3" t="s">
        <v>499</v>
      </c>
      <c r="L125" s="18" t="s">
        <v>13964</v>
      </c>
      <c r="R125" s="1"/>
    </row>
    <row r="126" spans="1:18" ht="15" customHeight="1">
      <c r="A126" s="13">
        <v>34888476</v>
      </c>
      <c r="B126" s="8">
        <v>12900000</v>
      </c>
      <c r="C126" s="3" t="s">
        <v>9</v>
      </c>
      <c r="D126" s="3" t="s">
        <v>10</v>
      </c>
      <c r="E126" s="66" t="s">
        <v>15890</v>
      </c>
      <c r="F126" s="3" t="s">
        <v>701</v>
      </c>
      <c r="G126" s="3" t="s">
        <v>13</v>
      </c>
      <c r="H126" s="8">
        <f t="shared" si="6"/>
        <v>1290000</v>
      </c>
      <c r="I126" s="37">
        <v>1</v>
      </c>
      <c r="J126" s="7">
        <f t="shared" si="7"/>
        <v>14190000</v>
      </c>
      <c r="K126" s="3" t="s">
        <v>120</v>
      </c>
      <c r="L126" s="18" t="s">
        <v>6701</v>
      </c>
      <c r="R126" s="1"/>
    </row>
    <row r="127" spans="1:18" ht="15" customHeight="1">
      <c r="A127" s="13">
        <v>34888461</v>
      </c>
      <c r="B127" s="8">
        <v>12900000</v>
      </c>
      <c r="C127" s="3" t="s">
        <v>9</v>
      </c>
      <c r="D127" s="3" t="s">
        <v>10</v>
      </c>
      <c r="E127" s="66" t="s">
        <v>15890</v>
      </c>
      <c r="F127" s="3" t="s">
        <v>701</v>
      </c>
      <c r="G127" s="3" t="s">
        <v>13</v>
      </c>
      <c r="H127" s="8">
        <f t="shared" si="6"/>
        <v>1290000</v>
      </c>
      <c r="I127" s="37">
        <v>1</v>
      </c>
      <c r="J127" s="7">
        <f t="shared" si="7"/>
        <v>14190000</v>
      </c>
      <c r="K127" s="3" t="s">
        <v>120</v>
      </c>
      <c r="L127" s="18" t="s">
        <v>6701</v>
      </c>
      <c r="R127" s="1"/>
    </row>
    <row r="128" spans="1:18" ht="15" customHeight="1">
      <c r="A128" s="13">
        <v>34888441</v>
      </c>
      <c r="B128" s="8">
        <v>12900000</v>
      </c>
      <c r="C128" s="3" t="s">
        <v>9</v>
      </c>
      <c r="D128" s="3" t="s">
        <v>10</v>
      </c>
      <c r="E128" s="66" t="s">
        <v>15890</v>
      </c>
      <c r="F128" s="3" t="s">
        <v>701</v>
      </c>
      <c r="G128" s="3" t="s">
        <v>13</v>
      </c>
      <c r="H128" s="8">
        <f t="shared" si="6"/>
        <v>1290000</v>
      </c>
      <c r="I128" s="37">
        <v>1</v>
      </c>
      <c r="J128" s="7">
        <f t="shared" si="7"/>
        <v>14190000</v>
      </c>
      <c r="K128" s="3" t="s">
        <v>120</v>
      </c>
      <c r="L128" s="18" t="s">
        <v>6701</v>
      </c>
      <c r="R128" s="1"/>
    </row>
    <row r="129" spans="1:18" ht="15" customHeight="1">
      <c r="A129" s="13">
        <v>34888423</v>
      </c>
      <c r="B129" s="8">
        <v>14550000</v>
      </c>
      <c r="C129" s="3" t="s">
        <v>9</v>
      </c>
      <c r="D129" s="3" t="s">
        <v>10</v>
      </c>
      <c r="E129" s="66" t="s">
        <v>15890</v>
      </c>
      <c r="F129" s="3" t="s">
        <v>701</v>
      </c>
      <c r="G129" s="3" t="s">
        <v>13</v>
      </c>
      <c r="H129" s="8">
        <f t="shared" si="6"/>
        <v>1455000</v>
      </c>
      <c r="I129" s="37">
        <v>1</v>
      </c>
      <c r="J129" s="7">
        <f t="shared" si="7"/>
        <v>16005000</v>
      </c>
      <c r="K129" s="3" t="s">
        <v>120</v>
      </c>
      <c r="L129" s="18" t="s">
        <v>6701</v>
      </c>
      <c r="R129" s="1"/>
    </row>
    <row r="130" spans="1:18" ht="15" customHeight="1">
      <c r="A130" s="13">
        <v>34888384</v>
      </c>
      <c r="B130" s="8">
        <v>14550000</v>
      </c>
      <c r="C130" s="3" t="s">
        <v>9</v>
      </c>
      <c r="D130" s="3" t="s">
        <v>10</v>
      </c>
      <c r="E130" s="66" t="s">
        <v>15890</v>
      </c>
      <c r="F130" s="3" t="s">
        <v>701</v>
      </c>
      <c r="G130" s="3" t="s">
        <v>13</v>
      </c>
      <c r="H130" s="8">
        <f t="shared" si="6"/>
        <v>1455000</v>
      </c>
      <c r="I130" s="37">
        <v>1</v>
      </c>
      <c r="J130" s="7">
        <f t="shared" si="7"/>
        <v>16005000</v>
      </c>
      <c r="K130" s="3" t="s">
        <v>120</v>
      </c>
      <c r="L130" s="18" t="s">
        <v>6701</v>
      </c>
      <c r="R130" s="1"/>
    </row>
    <row r="131" spans="1:18" ht="15" customHeight="1">
      <c r="A131" s="13">
        <v>34888358</v>
      </c>
      <c r="B131" s="8">
        <v>14550000</v>
      </c>
      <c r="C131" s="3" t="s">
        <v>9</v>
      </c>
      <c r="D131" s="3" t="s">
        <v>10</v>
      </c>
      <c r="E131" s="66" t="s">
        <v>15890</v>
      </c>
      <c r="F131" s="3" t="s">
        <v>701</v>
      </c>
      <c r="G131" s="3" t="s">
        <v>13</v>
      </c>
      <c r="H131" s="8">
        <f t="shared" si="6"/>
        <v>1455000</v>
      </c>
      <c r="I131" s="37">
        <v>1</v>
      </c>
      <c r="J131" s="7">
        <f t="shared" si="7"/>
        <v>16005000</v>
      </c>
      <c r="K131" s="3" t="s">
        <v>120</v>
      </c>
      <c r="L131" s="18" t="s">
        <v>6701</v>
      </c>
      <c r="R131" s="1"/>
    </row>
    <row r="132" spans="1:18" ht="15" customHeight="1">
      <c r="A132" s="13">
        <v>34887401</v>
      </c>
      <c r="B132" s="8">
        <v>3900000</v>
      </c>
      <c r="C132" s="3" t="s">
        <v>9</v>
      </c>
      <c r="D132" s="3" t="s">
        <v>10</v>
      </c>
      <c r="E132" s="66" t="s">
        <v>15890</v>
      </c>
      <c r="F132" s="3" t="s">
        <v>754</v>
      </c>
      <c r="G132" s="3" t="s">
        <v>13</v>
      </c>
      <c r="H132" s="8">
        <f t="shared" si="6"/>
        <v>390000</v>
      </c>
      <c r="I132" s="37">
        <v>1</v>
      </c>
      <c r="J132" s="7">
        <f t="shared" si="7"/>
        <v>4290000</v>
      </c>
      <c r="K132" s="3" t="s">
        <v>120</v>
      </c>
      <c r="L132" s="18" t="s">
        <v>13964</v>
      </c>
      <c r="R132" s="1"/>
    </row>
    <row r="133" spans="1:18" ht="15" customHeight="1">
      <c r="A133" s="13">
        <v>34887395</v>
      </c>
      <c r="B133" s="8">
        <v>2565000</v>
      </c>
      <c r="C133" s="3" t="s">
        <v>9</v>
      </c>
      <c r="D133" s="3" t="s">
        <v>10</v>
      </c>
      <c r="E133" s="66" t="s">
        <v>15890</v>
      </c>
      <c r="F133" s="3" t="s">
        <v>754</v>
      </c>
      <c r="G133" s="3" t="s">
        <v>13</v>
      </c>
      <c r="H133" s="8">
        <f t="shared" si="6"/>
        <v>256500</v>
      </c>
      <c r="I133" s="37">
        <v>1</v>
      </c>
      <c r="J133" s="7">
        <f t="shared" si="7"/>
        <v>2821500</v>
      </c>
      <c r="K133" s="3" t="s">
        <v>120</v>
      </c>
      <c r="L133" s="18" t="s">
        <v>13964</v>
      </c>
      <c r="R133" s="1"/>
    </row>
    <row r="134" spans="1:18" ht="15" customHeight="1">
      <c r="A134" s="13">
        <v>34887391</v>
      </c>
      <c r="B134" s="8">
        <v>9405000</v>
      </c>
      <c r="C134" s="3" t="s">
        <v>9</v>
      </c>
      <c r="D134" s="3" t="s">
        <v>10</v>
      </c>
      <c r="E134" s="66" t="s">
        <v>15890</v>
      </c>
      <c r="F134" s="3" t="s">
        <v>754</v>
      </c>
      <c r="G134" s="3" t="s">
        <v>13</v>
      </c>
      <c r="H134" s="8">
        <f t="shared" si="6"/>
        <v>940500</v>
      </c>
      <c r="I134" s="37">
        <v>1</v>
      </c>
      <c r="J134" s="7">
        <f t="shared" si="7"/>
        <v>10345500</v>
      </c>
      <c r="K134" s="3" t="s">
        <v>120</v>
      </c>
      <c r="L134" s="18" t="s">
        <v>13964</v>
      </c>
      <c r="R134" s="1"/>
    </row>
    <row r="135" spans="1:18" ht="15" customHeight="1">
      <c r="A135" s="13">
        <v>34887387</v>
      </c>
      <c r="B135" s="8">
        <v>2730000</v>
      </c>
      <c r="C135" s="3" t="s">
        <v>9</v>
      </c>
      <c r="D135" s="3" t="s">
        <v>10</v>
      </c>
      <c r="E135" s="66" t="s">
        <v>15890</v>
      </c>
      <c r="F135" s="3" t="s">
        <v>754</v>
      </c>
      <c r="G135" s="3" t="s">
        <v>13</v>
      </c>
      <c r="H135" s="8">
        <f t="shared" si="6"/>
        <v>273000</v>
      </c>
      <c r="I135" s="37">
        <v>1</v>
      </c>
      <c r="J135" s="7">
        <f t="shared" si="7"/>
        <v>3003000</v>
      </c>
      <c r="K135" s="3" t="s">
        <v>120</v>
      </c>
      <c r="L135" s="18" t="s">
        <v>13964</v>
      </c>
      <c r="R135" s="1"/>
    </row>
    <row r="136" spans="1:18" ht="15" customHeight="1">
      <c r="A136" s="13">
        <v>34887339</v>
      </c>
      <c r="B136" s="8">
        <v>4680000</v>
      </c>
      <c r="C136" s="3" t="s">
        <v>9</v>
      </c>
      <c r="D136" s="3" t="s">
        <v>10</v>
      </c>
      <c r="E136" s="66" t="s">
        <v>15890</v>
      </c>
      <c r="F136" s="3" t="s">
        <v>754</v>
      </c>
      <c r="G136" s="3" t="s">
        <v>13</v>
      </c>
      <c r="H136" s="8">
        <f t="shared" si="6"/>
        <v>468000</v>
      </c>
      <c r="I136" s="37">
        <v>1</v>
      </c>
      <c r="J136" s="7">
        <f t="shared" si="7"/>
        <v>5148000</v>
      </c>
      <c r="K136" s="3" t="s">
        <v>120</v>
      </c>
      <c r="L136" s="18" t="s">
        <v>13964</v>
      </c>
      <c r="R136" s="1"/>
    </row>
    <row r="137" spans="1:18" ht="15" customHeight="1">
      <c r="A137" s="13">
        <v>34887331</v>
      </c>
      <c r="B137" s="8">
        <v>2565000</v>
      </c>
      <c r="C137" s="3" t="s">
        <v>9</v>
      </c>
      <c r="D137" s="3" t="s">
        <v>10</v>
      </c>
      <c r="E137" s="66" t="s">
        <v>15890</v>
      </c>
      <c r="F137" s="3" t="s">
        <v>754</v>
      </c>
      <c r="G137" s="3" t="s">
        <v>13</v>
      </c>
      <c r="H137" s="8">
        <f t="shared" si="6"/>
        <v>256500</v>
      </c>
      <c r="I137" s="37">
        <v>1</v>
      </c>
      <c r="J137" s="7">
        <f t="shared" si="7"/>
        <v>2821500</v>
      </c>
      <c r="K137" s="3" t="s">
        <v>120</v>
      </c>
      <c r="L137" s="18" t="s">
        <v>13964</v>
      </c>
      <c r="R137" s="1"/>
    </row>
    <row r="138" spans="1:18" ht="15" customHeight="1">
      <c r="A138" s="13">
        <v>34887308</v>
      </c>
      <c r="B138" s="8">
        <v>4095000</v>
      </c>
      <c r="C138" s="3" t="s">
        <v>9</v>
      </c>
      <c r="D138" s="3" t="s">
        <v>10</v>
      </c>
      <c r="E138" s="66" t="s">
        <v>15890</v>
      </c>
      <c r="F138" s="3" t="s">
        <v>754</v>
      </c>
      <c r="G138" s="3" t="s">
        <v>13</v>
      </c>
      <c r="H138" s="8">
        <f t="shared" si="6"/>
        <v>409500</v>
      </c>
      <c r="I138" s="37">
        <v>1</v>
      </c>
      <c r="J138" s="7">
        <f t="shared" si="7"/>
        <v>4504500</v>
      </c>
      <c r="K138" s="3" t="s">
        <v>120</v>
      </c>
      <c r="L138" s="18" t="s">
        <v>13964</v>
      </c>
      <c r="R138" s="1"/>
    </row>
    <row r="139" spans="1:18" ht="15" customHeight="1">
      <c r="A139" s="13">
        <v>34887245</v>
      </c>
      <c r="B139" s="8">
        <v>5151535</v>
      </c>
      <c r="C139" s="3" t="s">
        <v>9</v>
      </c>
      <c r="D139" s="3" t="s">
        <v>10</v>
      </c>
      <c r="E139" s="66" t="s">
        <v>15890</v>
      </c>
      <c r="F139" s="3" t="s">
        <v>701</v>
      </c>
      <c r="G139" s="3" t="s">
        <v>13</v>
      </c>
      <c r="H139" s="8">
        <f t="shared" si="6"/>
        <v>515153.5</v>
      </c>
      <c r="I139" s="37">
        <v>9</v>
      </c>
      <c r="J139" s="7">
        <f t="shared" si="7"/>
        <v>5666688.5</v>
      </c>
      <c r="K139" s="3" t="s">
        <v>121</v>
      </c>
      <c r="L139" s="18" t="s">
        <v>6701</v>
      </c>
      <c r="R139" s="1"/>
    </row>
    <row r="140" spans="1:18" ht="15" customHeight="1">
      <c r="A140" s="13">
        <v>34887208</v>
      </c>
      <c r="B140" s="8">
        <v>1087500</v>
      </c>
      <c r="C140" s="3" t="s">
        <v>9</v>
      </c>
      <c r="D140" s="3" t="s">
        <v>10</v>
      </c>
      <c r="E140" s="66" t="s">
        <v>15890</v>
      </c>
      <c r="F140" s="3" t="s">
        <v>701</v>
      </c>
      <c r="G140" s="3" t="s">
        <v>13</v>
      </c>
      <c r="H140" s="8">
        <f t="shared" si="6"/>
        <v>108750</v>
      </c>
      <c r="I140" s="37">
        <v>4</v>
      </c>
      <c r="J140" s="7">
        <f t="shared" si="7"/>
        <v>1196250</v>
      </c>
      <c r="K140" s="3" t="s">
        <v>121</v>
      </c>
      <c r="L140" s="18" t="s">
        <v>6701</v>
      </c>
      <c r="R140" s="1"/>
    </row>
    <row r="141" spans="1:18" ht="15" customHeight="1">
      <c r="A141" s="13">
        <v>34887198</v>
      </c>
      <c r="B141" s="8">
        <v>2276217</v>
      </c>
      <c r="C141" s="3" t="s">
        <v>9</v>
      </c>
      <c r="D141" s="3" t="s">
        <v>10</v>
      </c>
      <c r="E141" s="66" t="s">
        <v>15890</v>
      </c>
      <c r="F141" s="3" t="s">
        <v>701</v>
      </c>
      <c r="G141" s="3" t="s">
        <v>13</v>
      </c>
      <c r="H141" s="8">
        <f t="shared" si="6"/>
        <v>227621.7</v>
      </c>
      <c r="I141" s="37">
        <v>4</v>
      </c>
      <c r="J141" s="7">
        <f t="shared" si="7"/>
        <v>2503838.7000000002</v>
      </c>
      <c r="K141" s="3" t="s">
        <v>121</v>
      </c>
      <c r="L141" s="18" t="s">
        <v>6701</v>
      </c>
      <c r="R141" s="1"/>
    </row>
    <row r="142" spans="1:18" ht="15" customHeight="1">
      <c r="A142" s="13">
        <v>34887172</v>
      </c>
      <c r="B142" s="8">
        <v>4753001</v>
      </c>
      <c r="C142" s="3" t="s">
        <v>9</v>
      </c>
      <c r="D142" s="3" t="s">
        <v>10</v>
      </c>
      <c r="E142" s="66" t="s">
        <v>15890</v>
      </c>
      <c r="F142" s="3" t="s">
        <v>701</v>
      </c>
      <c r="G142" s="3" t="s">
        <v>13</v>
      </c>
      <c r="H142" s="8">
        <f t="shared" si="6"/>
        <v>475300.10000000003</v>
      </c>
      <c r="I142" s="37">
        <v>6</v>
      </c>
      <c r="J142" s="7">
        <f t="shared" si="7"/>
        <v>5228301.0999999996</v>
      </c>
      <c r="K142" s="3" t="s">
        <v>121</v>
      </c>
      <c r="L142" s="18" t="s">
        <v>6701</v>
      </c>
      <c r="R142" s="1"/>
    </row>
    <row r="143" spans="1:18" ht="15" customHeight="1">
      <c r="A143" s="13">
        <v>34887081</v>
      </c>
      <c r="B143" s="8">
        <v>16380000</v>
      </c>
      <c r="C143" s="3" t="s">
        <v>9</v>
      </c>
      <c r="D143" s="3" t="s">
        <v>10</v>
      </c>
      <c r="E143" s="66" t="s">
        <v>15890</v>
      </c>
      <c r="F143" s="3" t="s">
        <v>754</v>
      </c>
      <c r="G143" s="3" t="s">
        <v>13</v>
      </c>
      <c r="H143" s="8">
        <f t="shared" si="6"/>
        <v>1638000</v>
      </c>
      <c r="I143" s="37">
        <v>1</v>
      </c>
      <c r="J143" s="7">
        <f t="shared" si="7"/>
        <v>18018000</v>
      </c>
      <c r="K143" s="3" t="s">
        <v>120</v>
      </c>
      <c r="L143" s="18" t="s">
        <v>13964</v>
      </c>
      <c r="R143" s="1"/>
    </row>
    <row r="144" spans="1:18" ht="15" customHeight="1">
      <c r="A144" s="13">
        <v>34887032</v>
      </c>
      <c r="B144" s="8">
        <v>16350000</v>
      </c>
      <c r="C144" s="3" t="s">
        <v>9</v>
      </c>
      <c r="D144" s="3" t="s">
        <v>10</v>
      </c>
      <c r="E144" s="66" t="s">
        <v>15890</v>
      </c>
      <c r="F144" s="3" t="s">
        <v>754</v>
      </c>
      <c r="G144" s="3" t="s">
        <v>13</v>
      </c>
      <c r="H144" s="8">
        <f t="shared" si="6"/>
        <v>1635000</v>
      </c>
      <c r="I144" s="37">
        <v>1</v>
      </c>
      <c r="J144" s="7">
        <f t="shared" si="7"/>
        <v>17985000</v>
      </c>
      <c r="K144" s="3" t="s">
        <v>120</v>
      </c>
      <c r="L144" s="18" t="s">
        <v>13964</v>
      </c>
      <c r="R144" s="1"/>
    </row>
    <row r="145" spans="1:18" ht="15" customHeight="1">
      <c r="A145" s="13">
        <v>34886952</v>
      </c>
      <c r="B145" s="8">
        <v>49140000</v>
      </c>
      <c r="C145" s="3" t="s">
        <v>9</v>
      </c>
      <c r="D145" s="3" t="s">
        <v>10</v>
      </c>
      <c r="E145" s="66" t="s">
        <v>15890</v>
      </c>
      <c r="F145" s="3" t="s">
        <v>754</v>
      </c>
      <c r="G145" s="3" t="s">
        <v>13</v>
      </c>
      <c r="H145" s="8">
        <f t="shared" si="6"/>
        <v>4914000</v>
      </c>
      <c r="I145" s="37">
        <v>1</v>
      </c>
      <c r="J145" s="7">
        <f t="shared" si="7"/>
        <v>54054000</v>
      </c>
      <c r="K145" s="3" t="s">
        <v>120</v>
      </c>
      <c r="L145" s="18" t="s">
        <v>13964</v>
      </c>
      <c r="R145" s="1"/>
    </row>
    <row r="146" spans="1:18" ht="15" customHeight="1">
      <c r="A146" s="13">
        <v>34886744</v>
      </c>
      <c r="B146" s="8">
        <v>5151535</v>
      </c>
      <c r="C146" s="3" t="s">
        <v>9</v>
      </c>
      <c r="D146" s="3" t="s">
        <v>10</v>
      </c>
      <c r="E146" s="66" t="s">
        <v>15890</v>
      </c>
      <c r="F146" s="3" t="s">
        <v>701</v>
      </c>
      <c r="G146" s="3" t="s">
        <v>13</v>
      </c>
      <c r="H146" s="8">
        <f t="shared" si="6"/>
        <v>515153.5</v>
      </c>
      <c r="I146" s="37">
        <v>9</v>
      </c>
      <c r="J146" s="7">
        <f t="shared" si="7"/>
        <v>5666688.5</v>
      </c>
      <c r="K146" s="3" t="s">
        <v>121</v>
      </c>
      <c r="L146" s="18" t="s">
        <v>6701</v>
      </c>
      <c r="R146" s="1"/>
    </row>
    <row r="147" spans="1:18" ht="15" customHeight="1">
      <c r="A147" s="13">
        <v>34886011</v>
      </c>
      <c r="B147" s="8">
        <v>1087500</v>
      </c>
      <c r="C147" s="3" t="s">
        <v>9</v>
      </c>
      <c r="D147" s="3" t="s">
        <v>10</v>
      </c>
      <c r="E147" s="66" t="s">
        <v>15890</v>
      </c>
      <c r="F147" s="3" t="s">
        <v>701</v>
      </c>
      <c r="G147" s="3" t="s">
        <v>13</v>
      </c>
      <c r="H147" s="8">
        <f t="shared" si="6"/>
        <v>108750</v>
      </c>
      <c r="I147" s="37">
        <v>4</v>
      </c>
      <c r="J147" s="7">
        <f t="shared" si="7"/>
        <v>1196250</v>
      </c>
      <c r="K147" s="3" t="s">
        <v>121</v>
      </c>
      <c r="L147" s="18" t="s">
        <v>6701</v>
      </c>
      <c r="R147" s="1"/>
    </row>
    <row r="148" spans="1:18" ht="15" customHeight="1">
      <c r="A148" s="13">
        <v>34881447</v>
      </c>
      <c r="B148" s="8">
        <v>5634478</v>
      </c>
      <c r="C148" s="3" t="s">
        <v>9</v>
      </c>
      <c r="D148" s="3" t="s">
        <v>10</v>
      </c>
      <c r="E148" s="66" t="s">
        <v>15892</v>
      </c>
      <c r="F148" s="3" t="s">
        <v>701</v>
      </c>
      <c r="G148" s="3" t="s">
        <v>13</v>
      </c>
      <c r="H148" s="8">
        <f t="shared" si="6"/>
        <v>563447.80000000005</v>
      </c>
      <c r="I148" s="37">
        <v>5</v>
      </c>
      <c r="J148" s="7">
        <f t="shared" si="7"/>
        <v>6197925.7999999998</v>
      </c>
      <c r="K148" s="3" t="s">
        <v>121</v>
      </c>
      <c r="L148" s="18" t="s">
        <v>6701</v>
      </c>
      <c r="R148" s="1"/>
    </row>
    <row r="149" spans="1:18" ht="15" customHeight="1">
      <c r="A149" s="13">
        <v>34875340</v>
      </c>
      <c r="B149" s="8">
        <v>2286220</v>
      </c>
      <c r="C149" s="3" t="s">
        <v>9</v>
      </c>
      <c r="D149" s="3" t="s">
        <v>10</v>
      </c>
      <c r="E149" s="66" t="s">
        <v>15893</v>
      </c>
      <c r="F149" s="3" t="s">
        <v>5362</v>
      </c>
      <c r="G149" s="3" t="s">
        <v>13</v>
      </c>
      <c r="H149" s="8">
        <f t="shared" si="6"/>
        <v>228622</v>
      </c>
      <c r="I149" s="37">
        <v>1</v>
      </c>
      <c r="J149" s="7">
        <f t="shared" si="7"/>
        <v>2514842</v>
      </c>
      <c r="K149" s="3" t="s">
        <v>121</v>
      </c>
      <c r="L149" s="18" t="s">
        <v>6701</v>
      </c>
      <c r="R149" s="1"/>
    </row>
    <row r="150" spans="1:18" ht="15" customHeight="1">
      <c r="A150" s="13">
        <v>34875322</v>
      </c>
      <c r="B150" s="8">
        <v>2497486</v>
      </c>
      <c r="C150" s="3" t="s">
        <v>9</v>
      </c>
      <c r="D150" s="3" t="s">
        <v>10</v>
      </c>
      <c r="E150" s="66" t="s">
        <v>15893</v>
      </c>
      <c r="F150" s="3" t="s">
        <v>5362</v>
      </c>
      <c r="G150" s="3" t="s">
        <v>13</v>
      </c>
      <c r="H150" s="8">
        <f t="shared" si="6"/>
        <v>249748.6</v>
      </c>
      <c r="I150" s="37">
        <v>1</v>
      </c>
      <c r="J150" s="7">
        <f t="shared" si="7"/>
        <v>2747234.6</v>
      </c>
      <c r="K150" s="3" t="s">
        <v>121</v>
      </c>
      <c r="L150" s="18" t="s">
        <v>6701</v>
      </c>
      <c r="R150" s="1"/>
    </row>
    <row r="151" spans="1:18" ht="15" customHeight="1">
      <c r="A151" s="13">
        <v>34875302</v>
      </c>
      <c r="B151" s="8">
        <v>2497486</v>
      </c>
      <c r="C151" s="3" t="s">
        <v>9</v>
      </c>
      <c r="D151" s="3" t="s">
        <v>10</v>
      </c>
      <c r="E151" s="66" t="s">
        <v>15893</v>
      </c>
      <c r="F151" s="3" t="s">
        <v>5362</v>
      </c>
      <c r="G151" s="3" t="s">
        <v>13</v>
      </c>
      <c r="H151" s="8">
        <f t="shared" ref="H151:H214" si="8">10%*B151</f>
        <v>249748.6</v>
      </c>
      <c r="I151" s="37">
        <v>1</v>
      </c>
      <c r="J151" s="7">
        <f t="shared" ref="J151:J214" si="9">B151+H151</f>
        <v>2747234.6</v>
      </c>
      <c r="K151" s="3" t="s">
        <v>121</v>
      </c>
      <c r="L151" s="18" t="s">
        <v>6701</v>
      </c>
      <c r="R151" s="1"/>
    </row>
    <row r="152" spans="1:18" ht="15" customHeight="1">
      <c r="A152" s="13">
        <v>34875275</v>
      </c>
      <c r="B152" s="8">
        <v>2638330</v>
      </c>
      <c r="C152" s="3" t="s">
        <v>9</v>
      </c>
      <c r="D152" s="3" t="s">
        <v>10</v>
      </c>
      <c r="E152" s="66" t="s">
        <v>15893</v>
      </c>
      <c r="F152" s="3" t="s">
        <v>5362</v>
      </c>
      <c r="G152" s="3" t="s">
        <v>13</v>
      </c>
      <c r="H152" s="8">
        <f t="shared" si="8"/>
        <v>263833</v>
      </c>
      <c r="I152" s="37">
        <v>1</v>
      </c>
      <c r="J152" s="7">
        <f t="shared" si="9"/>
        <v>2902163</v>
      </c>
      <c r="K152" s="3" t="s">
        <v>121</v>
      </c>
      <c r="L152" s="18" t="s">
        <v>6701</v>
      </c>
      <c r="R152" s="1"/>
    </row>
    <row r="153" spans="1:18" ht="15" customHeight="1">
      <c r="A153" s="13">
        <v>34875016</v>
      </c>
      <c r="B153" s="8">
        <v>17868085</v>
      </c>
      <c r="C153" s="3" t="s">
        <v>9</v>
      </c>
      <c r="D153" s="3" t="s">
        <v>10</v>
      </c>
      <c r="E153" s="66" t="s">
        <v>15893</v>
      </c>
      <c r="F153" s="3" t="s">
        <v>701</v>
      </c>
      <c r="G153" s="3" t="s">
        <v>13</v>
      </c>
      <c r="H153" s="8">
        <f t="shared" si="8"/>
        <v>1786808.5</v>
      </c>
      <c r="I153" s="37">
        <v>7</v>
      </c>
      <c r="J153" s="7">
        <f t="shared" si="9"/>
        <v>19654893.5</v>
      </c>
      <c r="K153" s="3" t="s">
        <v>121</v>
      </c>
      <c r="L153" s="18" t="s">
        <v>6701</v>
      </c>
      <c r="R153" s="1"/>
    </row>
    <row r="154" spans="1:18" ht="15" customHeight="1">
      <c r="A154" s="13">
        <v>34875001</v>
      </c>
      <c r="B154" s="8">
        <v>2831007</v>
      </c>
      <c r="C154" s="3" t="s">
        <v>9</v>
      </c>
      <c r="D154" s="3" t="s">
        <v>10</v>
      </c>
      <c r="E154" s="66" t="s">
        <v>15893</v>
      </c>
      <c r="F154" s="3" t="s">
        <v>701</v>
      </c>
      <c r="G154" s="3" t="s">
        <v>13</v>
      </c>
      <c r="H154" s="8">
        <f t="shared" si="8"/>
        <v>283100.7</v>
      </c>
      <c r="I154" s="37">
        <v>1</v>
      </c>
      <c r="J154" s="7">
        <f t="shared" si="9"/>
        <v>3114107.7</v>
      </c>
      <c r="K154" s="3" t="s">
        <v>121</v>
      </c>
      <c r="L154" s="18" t="s">
        <v>6701</v>
      </c>
      <c r="R154" s="1"/>
    </row>
    <row r="155" spans="1:18" ht="15" customHeight="1">
      <c r="A155" s="13">
        <v>34874987</v>
      </c>
      <c r="B155" s="8">
        <v>17868085</v>
      </c>
      <c r="C155" s="3" t="s">
        <v>9</v>
      </c>
      <c r="D155" s="3" t="s">
        <v>10</v>
      </c>
      <c r="E155" s="66" t="s">
        <v>15893</v>
      </c>
      <c r="F155" s="3" t="s">
        <v>701</v>
      </c>
      <c r="G155" s="3" t="s">
        <v>13</v>
      </c>
      <c r="H155" s="8">
        <f t="shared" si="8"/>
        <v>1786808.5</v>
      </c>
      <c r="I155" s="37">
        <v>7</v>
      </c>
      <c r="J155" s="7">
        <f t="shared" si="9"/>
        <v>19654893.5</v>
      </c>
      <c r="K155" s="3" t="s">
        <v>121</v>
      </c>
      <c r="L155" s="18" t="s">
        <v>6701</v>
      </c>
      <c r="R155" s="1"/>
    </row>
    <row r="156" spans="1:18" ht="15" customHeight="1">
      <c r="A156" s="13">
        <v>34874957</v>
      </c>
      <c r="B156" s="8">
        <v>2831007</v>
      </c>
      <c r="C156" s="3" t="s">
        <v>9</v>
      </c>
      <c r="D156" s="3" t="s">
        <v>10</v>
      </c>
      <c r="E156" s="66" t="s">
        <v>15893</v>
      </c>
      <c r="F156" s="3" t="s">
        <v>701</v>
      </c>
      <c r="G156" s="3" t="s">
        <v>13</v>
      </c>
      <c r="H156" s="8">
        <f t="shared" si="8"/>
        <v>283100.7</v>
      </c>
      <c r="I156" s="37">
        <v>1</v>
      </c>
      <c r="J156" s="7">
        <f t="shared" si="9"/>
        <v>3114107.7</v>
      </c>
      <c r="K156" s="3" t="s">
        <v>121</v>
      </c>
      <c r="L156" s="18" t="s">
        <v>6701</v>
      </c>
      <c r="R156" s="1"/>
    </row>
    <row r="157" spans="1:18" ht="15" customHeight="1">
      <c r="A157" s="13">
        <v>34871833</v>
      </c>
      <c r="B157" s="8">
        <v>8157418</v>
      </c>
      <c r="C157" s="3" t="s">
        <v>9</v>
      </c>
      <c r="D157" s="3" t="s">
        <v>10</v>
      </c>
      <c r="E157" s="66" t="s">
        <v>15893</v>
      </c>
      <c r="F157" s="3" t="s">
        <v>701</v>
      </c>
      <c r="G157" s="3" t="s">
        <v>13</v>
      </c>
      <c r="H157" s="8">
        <f t="shared" si="8"/>
        <v>815741.8</v>
      </c>
      <c r="I157" s="37">
        <v>8</v>
      </c>
      <c r="J157" s="7">
        <f t="shared" si="9"/>
        <v>8973159.8000000007</v>
      </c>
      <c r="K157" s="3" t="s">
        <v>121</v>
      </c>
      <c r="L157" s="18" t="s">
        <v>232</v>
      </c>
      <c r="M157" s="18" t="s">
        <v>16785</v>
      </c>
      <c r="N157" s="3" t="s">
        <v>16786</v>
      </c>
      <c r="R157" s="1"/>
    </row>
    <row r="158" spans="1:18" ht="15" customHeight="1">
      <c r="A158" s="13">
        <v>34862704</v>
      </c>
      <c r="B158" s="8">
        <v>2139545</v>
      </c>
      <c r="C158" s="3" t="s">
        <v>9</v>
      </c>
      <c r="D158" s="3" t="s">
        <v>10</v>
      </c>
      <c r="E158" s="66" t="s">
        <v>15891</v>
      </c>
      <c r="F158" s="3" t="s">
        <v>701</v>
      </c>
      <c r="G158" s="3" t="s">
        <v>13</v>
      </c>
      <c r="H158" s="8">
        <f t="shared" si="8"/>
        <v>213954.5</v>
      </c>
      <c r="I158" s="37">
        <v>1</v>
      </c>
      <c r="J158" s="7">
        <f t="shared" si="9"/>
        <v>2353499.5</v>
      </c>
      <c r="K158" s="3" t="s">
        <v>121</v>
      </c>
      <c r="L158" s="18" t="s">
        <v>232</v>
      </c>
      <c r="M158" s="18" t="s">
        <v>16427</v>
      </c>
      <c r="N158" s="3" t="e">
        <v>#N/A</v>
      </c>
      <c r="R158" s="1"/>
    </row>
    <row r="159" spans="1:18" ht="15" customHeight="1">
      <c r="A159" s="13">
        <v>34862701</v>
      </c>
      <c r="B159" s="8">
        <v>1974590</v>
      </c>
      <c r="C159" s="3" t="s">
        <v>9</v>
      </c>
      <c r="D159" s="3" t="s">
        <v>10</v>
      </c>
      <c r="E159" s="66" t="s">
        <v>15891</v>
      </c>
      <c r="F159" s="3" t="s">
        <v>701</v>
      </c>
      <c r="G159" s="3" t="s">
        <v>13</v>
      </c>
      <c r="H159" s="8">
        <f t="shared" si="8"/>
        <v>197459</v>
      </c>
      <c r="I159" s="37">
        <v>1</v>
      </c>
      <c r="J159" s="7">
        <f t="shared" si="9"/>
        <v>2172049</v>
      </c>
      <c r="K159" s="3" t="s">
        <v>121</v>
      </c>
      <c r="L159" s="18" t="s">
        <v>232</v>
      </c>
      <c r="M159" s="18" t="s">
        <v>16428</v>
      </c>
      <c r="N159" s="3" t="e">
        <v>#N/A</v>
      </c>
      <c r="R159" s="1"/>
    </row>
    <row r="160" spans="1:18" ht="15" customHeight="1">
      <c r="A160" s="13">
        <v>34862698</v>
      </c>
      <c r="B160" s="8">
        <v>2368409</v>
      </c>
      <c r="C160" s="3" t="s">
        <v>9</v>
      </c>
      <c r="D160" s="3" t="s">
        <v>10</v>
      </c>
      <c r="E160" s="66" t="s">
        <v>15891</v>
      </c>
      <c r="F160" s="3" t="s">
        <v>701</v>
      </c>
      <c r="G160" s="3" t="s">
        <v>13</v>
      </c>
      <c r="H160" s="8">
        <f t="shared" si="8"/>
        <v>236840.90000000002</v>
      </c>
      <c r="I160" s="37">
        <v>1</v>
      </c>
      <c r="J160" s="7">
        <f t="shared" si="9"/>
        <v>2605249.9</v>
      </c>
      <c r="K160" s="3" t="s">
        <v>121</v>
      </c>
      <c r="L160" s="18" t="s">
        <v>232</v>
      </c>
      <c r="M160" s="18" t="s">
        <v>16429</v>
      </c>
      <c r="N160" s="3" t="e">
        <v>#N/A</v>
      </c>
      <c r="R160" s="1"/>
    </row>
    <row r="161" spans="1:18" ht="15" customHeight="1">
      <c r="A161" s="13">
        <v>34862695</v>
      </c>
      <c r="B161" s="8">
        <v>2120545</v>
      </c>
      <c r="C161" s="3" t="s">
        <v>9</v>
      </c>
      <c r="D161" s="3" t="s">
        <v>10</v>
      </c>
      <c r="E161" s="66" t="s">
        <v>15891</v>
      </c>
      <c r="F161" s="3" t="s">
        <v>701</v>
      </c>
      <c r="G161" s="3" t="s">
        <v>13</v>
      </c>
      <c r="H161" s="8">
        <f t="shared" si="8"/>
        <v>212054.5</v>
      </c>
      <c r="I161" s="37">
        <v>1</v>
      </c>
      <c r="J161" s="7">
        <f t="shared" si="9"/>
        <v>2332599.5</v>
      </c>
      <c r="K161" s="3" t="s">
        <v>121</v>
      </c>
      <c r="L161" s="18" t="s">
        <v>232</v>
      </c>
      <c r="M161" s="18" t="s">
        <v>16430</v>
      </c>
      <c r="N161" s="3" t="e">
        <v>#N/A</v>
      </c>
      <c r="R161" s="1"/>
    </row>
    <row r="162" spans="1:18" ht="15" customHeight="1">
      <c r="A162" s="13">
        <v>34862692</v>
      </c>
      <c r="B162" s="8">
        <v>2152500</v>
      </c>
      <c r="C162" s="3" t="s">
        <v>9</v>
      </c>
      <c r="D162" s="3" t="s">
        <v>10</v>
      </c>
      <c r="E162" s="66" t="s">
        <v>15891</v>
      </c>
      <c r="F162" s="3" t="s">
        <v>701</v>
      </c>
      <c r="G162" s="3" t="s">
        <v>13</v>
      </c>
      <c r="H162" s="8">
        <f t="shared" si="8"/>
        <v>215250</v>
      </c>
      <c r="I162" s="37">
        <v>1</v>
      </c>
      <c r="J162" s="7">
        <f t="shared" si="9"/>
        <v>2367750</v>
      </c>
      <c r="K162" s="3" t="s">
        <v>121</v>
      </c>
      <c r="L162" s="18" t="s">
        <v>232</v>
      </c>
      <c r="M162" s="18" t="s">
        <v>16431</v>
      </c>
      <c r="N162" s="3" t="e">
        <v>#N/A</v>
      </c>
      <c r="R162" s="1"/>
    </row>
    <row r="163" spans="1:18" ht="15" customHeight="1">
      <c r="A163" s="13">
        <v>34862687</v>
      </c>
      <c r="B163" s="8">
        <v>2129182</v>
      </c>
      <c r="C163" s="3" t="s">
        <v>9</v>
      </c>
      <c r="D163" s="3" t="s">
        <v>10</v>
      </c>
      <c r="E163" s="66" t="s">
        <v>15891</v>
      </c>
      <c r="F163" s="3" t="s">
        <v>701</v>
      </c>
      <c r="G163" s="3" t="s">
        <v>13</v>
      </c>
      <c r="H163" s="8">
        <f t="shared" si="8"/>
        <v>212918.2</v>
      </c>
      <c r="I163" s="37">
        <v>1</v>
      </c>
      <c r="J163" s="7">
        <f t="shared" si="9"/>
        <v>2342100.2000000002</v>
      </c>
      <c r="K163" s="3" t="s">
        <v>121</v>
      </c>
      <c r="L163" s="18" t="s">
        <v>232</v>
      </c>
      <c r="M163" s="18" t="s">
        <v>16432</v>
      </c>
      <c r="N163" s="3" t="e">
        <v>#N/A</v>
      </c>
      <c r="R163" s="1"/>
    </row>
    <row r="164" spans="1:18" ht="15" customHeight="1">
      <c r="A164" s="13">
        <v>34862684</v>
      </c>
      <c r="B164" s="8">
        <v>2152500</v>
      </c>
      <c r="C164" s="3" t="s">
        <v>9</v>
      </c>
      <c r="D164" s="3" t="s">
        <v>10</v>
      </c>
      <c r="E164" s="66" t="s">
        <v>15891</v>
      </c>
      <c r="F164" s="3" t="s">
        <v>701</v>
      </c>
      <c r="G164" s="3" t="s">
        <v>13</v>
      </c>
      <c r="H164" s="8">
        <f t="shared" si="8"/>
        <v>215250</v>
      </c>
      <c r="I164" s="37">
        <v>1</v>
      </c>
      <c r="J164" s="7">
        <f t="shared" si="9"/>
        <v>2367750</v>
      </c>
      <c r="K164" s="3" t="s">
        <v>121</v>
      </c>
      <c r="L164" s="18" t="s">
        <v>232</v>
      </c>
      <c r="M164" s="18" t="s">
        <v>16433</v>
      </c>
      <c r="N164" s="3" t="e">
        <v>#N/A</v>
      </c>
      <c r="R164" s="1"/>
    </row>
    <row r="165" spans="1:18" ht="15" customHeight="1">
      <c r="A165" s="13">
        <v>34862681</v>
      </c>
      <c r="B165" s="8">
        <v>2089455</v>
      </c>
      <c r="C165" s="3" t="s">
        <v>9</v>
      </c>
      <c r="D165" s="3" t="s">
        <v>10</v>
      </c>
      <c r="E165" s="66" t="s">
        <v>15891</v>
      </c>
      <c r="F165" s="3" t="s">
        <v>701</v>
      </c>
      <c r="G165" s="3" t="s">
        <v>13</v>
      </c>
      <c r="H165" s="8">
        <f t="shared" si="8"/>
        <v>208945.5</v>
      </c>
      <c r="I165" s="37">
        <v>1</v>
      </c>
      <c r="J165" s="7">
        <f t="shared" si="9"/>
        <v>2298400.5</v>
      </c>
      <c r="K165" s="3" t="s">
        <v>121</v>
      </c>
      <c r="L165" s="18" t="s">
        <v>232</v>
      </c>
      <c r="M165" s="18" t="s">
        <v>16434</v>
      </c>
      <c r="N165" s="3" t="e">
        <v>#N/A</v>
      </c>
      <c r="R165" s="1"/>
    </row>
    <row r="166" spans="1:18" ht="15" customHeight="1">
      <c r="A166" s="13">
        <v>34862678</v>
      </c>
      <c r="B166" s="8">
        <v>2139545</v>
      </c>
      <c r="C166" s="3" t="s">
        <v>9</v>
      </c>
      <c r="D166" s="3" t="s">
        <v>10</v>
      </c>
      <c r="E166" s="66" t="s">
        <v>15891</v>
      </c>
      <c r="F166" s="3" t="s">
        <v>701</v>
      </c>
      <c r="G166" s="3" t="s">
        <v>13</v>
      </c>
      <c r="H166" s="8">
        <f t="shared" si="8"/>
        <v>213954.5</v>
      </c>
      <c r="I166" s="37">
        <v>1</v>
      </c>
      <c r="J166" s="7">
        <f t="shared" si="9"/>
        <v>2353499.5</v>
      </c>
      <c r="K166" s="3" t="s">
        <v>121</v>
      </c>
      <c r="L166" s="18" t="s">
        <v>232</v>
      </c>
      <c r="M166" s="18" t="s">
        <v>16435</v>
      </c>
      <c r="N166" s="3" t="e">
        <v>#N/A</v>
      </c>
      <c r="R166" s="1"/>
    </row>
    <row r="167" spans="1:18" ht="15" customHeight="1">
      <c r="A167" s="13">
        <v>34862675</v>
      </c>
      <c r="B167" s="8">
        <v>2139545</v>
      </c>
      <c r="C167" s="3" t="s">
        <v>9</v>
      </c>
      <c r="D167" s="3" t="s">
        <v>10</v>
      </c>
      <c r="E167" s="66" t="s">
        <v>15891</v>
      </c>
      <c r="F167" s="3" t="s">
        <v>701</v>
      </c>
      <c r="G167" s="3" t="s">
        <v>13</v>
      </c>
      <c r="H167" s="8">
        <f t="shared" si="8"/>
        <v>213954.5</v>
      </c>
      <c r="I167" s="37">
        <v>1</v>
      </c>
      <c r="J167" s="7">
        <f t="shared" si="9"/>
        <v>2353499.5</v>
      </c>
      <c r="K167" s="3" t="s">
        <v>121</v>
      </c>
      <c r="L167" s="18" t="s">
        <v>232</v>
      </c>
      <c r="M167" s="18" t="s">
        <v>16436</v>
      </c>
      <c r="N167" s="3" t="e">
        <v>#N/A</v>
      </c>
      <c r="R167" s="1"/>
    </row>
    <row r="168" spans="1:18" ht="15" customHeight="1">
      <c r="A168" s="13">
        <v>34862672</v>
      </c>
      <c r="B168" s="8">
        <v>2139545</v>
      </c>
      <c r="C168" s="3" t="s">
        <v>9</v>
      </c>
      <c r="D168" s="3" t="s">
        <v>10</v>
      </c>
      <c r="E168" s="66" t="s">
        <v>15891</v>
      </c>
      <c r="F168" s="3" t="s">
        <v>701</v>
      </c>
      <c r="G168" s="3" t="s">
        <v>13</v>
      </c>
      <c r="H168" s="8">
        <f t="shared" si="8"/>
        <v>213954.5</v>
      </c>
      <c r="I168" s="37">
        <v>1</v>
      </c>
      <c r="J168" s="7">
        <f t="shared" si="9"/>
        <v>2353499.5</v>
      </c>
      <c r="K168" s="3" t="s">
        <v>121</v>
      </c>
      <c r="L168" s="18" t="s">
        <v>232</v>
      </c>
      <c r="M168" s="18" t="s">
        <v>16437</v>
      </c>
      <c r="N168" s="3" t="e">
        <v>#N/A</v>
      </c>
      <c r="R168" s="1"/>
    </row>
    <row r="169" spans="1:18" ht="15" customHeight="1">
      <c r="A169" s="13">
        <v>34862669</v>
      </c>
      <c r="B169" s="8">
        <v>2139545</v>
      </c>
      <c r="C169" s="3" t="s">
        <v>9</v>
      </c>
      <c r="D169" s="3" t="s">
        <v>10</v>
      </c>
      <c r="E169" s="66" t="s">
        <v>15891</v>
      </c>
      <c r="F169" s="3" t="s">
        <v>701</v>
      </c>
      <c r="G169" s="3" t="s">
        <v>13</v>
      </c>
      <c r="H169" s="8">
        <f t="shared" si="8"/>
        <v>213954.5</v>
      </c>
      <c r="I169" s="37">
        <v>1</v>
      </c>
      <c r="J169" s="7">
        <f t="shared" si="9"/>
        <v>2353499.5</v>
      </c>
      <c r="K169" s="3" t="s">
        <v>121</v>
      </c>
      <c r="L169" s="18" t="s">
        <v>232</v>
      </c>
      <c r="M169" s="18" t="s">
        <v>16438</v>
      </c>
      <c r="N169" s="3" t="e">
        <v>#N/A</v>
      </c>
      <c r="R169" s="1"/>
    </row>
    <row r="170" spans="1:18" ht="15" customHeight="1">
      <c r="A170" s="13">
        <v>34862666</v>
      </c>
      <c r="B170" s="8">
        <v>2139545</v>
      </c>
      <c r="C170" s="3" t="s">
        <v>9</v>
      </c>
      <c r="D170" s="3" t="s">
        <v>10</v>
      </c>
      <c r="E170" s="66" t="s">
        <v>15891</v>
      </c>
      <c r="F170" s="3" t="s">
        <v>701</v>
      </c>
      <c r="G170" s="3" t="s">
        <v>13</v>
      </c>
      <c r="H170" s="8">
        <f t="shared" si="8"/>
        <v>213954.5</v>
      </c>
      <c r="I170" s="37">
        <v>1</v>
      </c>
      <c r="J170" s="7">
        <f t="shared" si="9"/>
        <v>2353499.5</v>
      </c>
      <c r="K170" s="3" t="s">
        <v>121</v>
      </c>
      <c r="L170" s="18" t="s">
        <v>232</v>
      </c>
      <c r="M170" s="18" t="s">
        <v>16439</v>
      </c>
      <c r="N170" s="3" t="e">
        <v>#N/A</v>
      </c>
      <c r="R170" s="1"/>
    </row>
    <row r="171" spans="1:18" ht="15" customHeight="1">
      <c r="A171" s="13">
        <v>34862662</v>
      </c>
      <c r="B171" s="8">
        <v>2139545</v>
      </c>
      <c r="C171" s="3" t="s">
        <v>9</v>
      </c>
      <c r="D171" s="3" t="s">
        <v>10</v>
      </c>
      <c r="E171" s="66" t="s">
        <v>15891</v>
      </c>
      <c r="F171" s="3" t="s">
        <v>701</v>
      </c>
      <c r="G171" s="3" t="s">
        <v>13</v>
      </c>
      <c r="H171" s="8">
        <f t="shared" si="8"/>
        <v>213954.5</v>
      </c>
      <c r="I171" s="37">
        <v>1</v>
      </c>
      <c r="J171" s="7">
        <f t="shared" si="9"/>
        <v>2353499.5</v>
      </c>
      <c r="K171" s="3" t="s">
        <v>121</v>
      </c>
      <c r="L171" s="18" t="s">
        <v>232</v>
      </c>
      <c r="M171" s="18" t="s">
        <v>16440</v>
      </c>
      <c r="N171" s="3" t="e">
        <v>#N/A</v>
      </c>
      <c r="R171" s="1"/>
    </row>
    <row r="172" spans="1:18" ht="15" customHeight="1">
      <c r="A172" s="13">
        <v>34862661</v>
      </c>
      <c r="B172" s="8">
        <v>2139545</v>
      </c>
      <c r="C172" s="3" t="s">
        <v>9</v>
      </c>
      <c r="D172" s="3" t="s">
        <v>10</v>
      </c>
      <c r="E172" s="66" t="s">
        <v>15891</v>
      </c>
      <c r="F172" s="3" t="s">
        <v>701</v>
      </c>
      <c r="G172" s="3" t="s">
        <v>13</v>
      </c>
      <c r="H172" s="8">
        <f t="shared" si="8"/>
        <v>213954.5</v>
      </c>
      <c r="I172" s="37">
        <v>1</v>
      </c>
      <c r="J172" s="7">
        <f t="shared" si="9"/>
        <v>2353499.5</v>
      </c>
      <c r="K172" s="3" t="s">
        <v>121</v>
      </c>
      <c r="L172" s="18" t="s">
        <v>232</v>
      </c>
      <c r="M172" s="18" t="s">
        <v>16441</v>
      </c>
      <c r="N172" s="3" t="e">
        <v>#N/A</v>
      </c>
      <c r="R172" s="1"/>
    </row>
    <row r="173" spans="1:18" ht="15" customHeight="1">
      <c r="A173" s="13">
        <v>34862660</v>
      </c>
      <c r="B173" s="8">
        <v>7139545</v>
      </c>
      <c r="C173" s="3" t="s">
        <v>9</v>
      </c>
      <c r="D173" s="3" t="s">
        <v>10</v>
      </c>
      <c r="E173" s="66" t="s">
        <v>15891</v>
      </c>
      <c r="F173" s="3" t="s">
        <v>701</v>
      </c>
      <c r="G173" s="3" t="s">
        <v>13</v>
      </c>
      <c r="H173" s="8">
        <f t="shared" si="8"/>
        <v>713954.5</v>
      </c>
      <c r="I173" s="37">
        <v>1</v>
      </c>
      <c r="J173" s="7">
        <f t="shared" si="9"/>
        <v>7853499.5</v>
      </c>
      <c r="K173" s="3" t="s">
        <v>121</v>
      </c>
      <c r="L173" s="18" t="s">
        <v>232</v>
      </c>
      <c r="M173" s="18" t="s">
        <v>16442</v>
      </c>
      <c r="N173" s="3" t="s">
        <v>16787</v>
      </c>
      <c r="R173" s="1"/>
    </row>
    <row r="174" spans="1:18" ht="15" customHeight="1">
      <c r="A174" s="13">
        <v>34862659</v>
      </c>
      <c r="B174" s="8">
        <v>3029090</v>
      </c>
      <c r="C174" s="3" t="s">
        <v>9</v>
      </c>
      <c r="D174" s="3" t="s">
        <v>10</v>
      </c>
      <c r="E174" s="66" t="s">
        <v>15891</v>
      </c>
      <c r="F174" s="3" t="s">
        <v>701</v>
      </c>
      <c r="G174" s="3" t="s">
        <v>13</v>
      </c>
      <c r="H174" s="8">
        <f t="shared" si="8"/>
        <v>302909</v>
      </c>
      <c r="I174" s="37">
        <v>1</v>
      </c>
      <c r="J174" s="7">
        <f t="shared" si="9"/>
        <v>3331999</v>
      </c>
      <c r="K174" s="3" t="s">
        <v>121</v>
      </c>
      <c r="L174" s="18" t="s">
        <v>232</v>
      </c>
      <c r="M174" s="18" t="s">
        <v>16443</v>
      </c>
      <c r="N174" s="3" t="s">
        <v>16788</v>
      </c>
      <c r="R174" s="1"/>
    </row>
    <row r="175" spans="1:18" ht="15" customHeight="1">
      <c r="A175" s="13">
        <v>34862658</v>
      </c>
      <c r="B175" s="8">
        <v>2139545</v>
      </c>
      <c r="C175" s="3" t="s">
        <v>9</v>
      </c>
      <c r="D175" s="3" t="s">
        <v>10</v>
      </c>
      <c r="E175" s="66" t="s">
        <v>15891</v>
      </c>
      <c r="F175" s="3" t="s">
        <v>701</v>
      </c>
      <c r="G175" s="3" t="s">
        <v>13</v>
      </c>
      <c r="H175" s="8">
        <f t="shared" si="8"/>
        <v>213954.5</v>
      </c>
      <c r="I175" s="37">
        <v>1</v>
      </c>
      <c r="J175" s="7">
        <f t="shared" si="9"/>
        <v>2353499.5</v>
      </c>
      <c r="K175" s="3" t="s">
        <v>121</v>
      </c>
      <c r="L175" s="18" t="s">
        <v>232</v>
      </c>
      <c r="M175" s="18" t="s">
        <v>16444</v>
      </c>
      <c r="N175" s="3" t="e">
        <v>#N/A</v>
      </c>
      <c r="R175" s="1"/>
    </row>
    <row r="176" spans="1:18" ht="15" customHeight="1">
      <c r="A176" s="13">
        <v>34862656</v>
      </c>
      <c r="B176" s="8">
        <v>3029090</v>
      </c>
      <c r="C176" s="3" t="s">
        <v>9</v>
      </c>
      <c r="D176" s="3" t="s">
        <v>10</v>
      </c>
      <c r="E176" s="66" t="s">
        <v>15891</v>
      </c>
      <c r="F176" s="3" t="s">
        <v>701</v>
      </c>
      <c r="G176" s="3" t="s">
        <v>13</v>
      </c>
      <c r="H176" s="8">
        <f t="shared" si="8"/>
        <v>302909</v>
      </c>
      <c r="I176" s="37">
        <v>1</v>
      </c>
      <c r="J176" s="7">
        <f t="shared" si="9"/>
        <v>3331999</v>
      </c>
      <c r="K176" s="3" t="s">
        <v>121</v>
      </c>
      <c r="L176" s="18" t="s">
        <v>232</v>
      </c>
      <c r="M176" s="18" t="s">
        <v>16445</v>
      </c>
      <c r="N176" s="3" t="s">
        <v>16789</v>
      </c>
      <c r="R176" s="1"/>
    </row>
    <row r="177" spans="1:18" ht="15" customHeight="1">
      <c r="A177" s="13">
        <v>34862655</v>
      </c>
      <c r="B177" s="8">
        <v>2139545</v>
      </c>
      <c r="C177" s="3" t="s">
        <v>9</v>
      </c>
      <c r="D177" s="3" t="s">
        <v>10</v>
      </c>
      <c r="E177" s="66" t="s">
        <v>15891</v>
      </c>
      <c r="F177" s="3" t="s">
        <v>701</v>
      </c>
      <c r="G177" s="3" t="s">
        <v>13</v>
      </c>
      <c r="H177" s="8">
        <f t="shared" si="8"/>
        <v>213954.5</v>
      </c>
      <c r="I177" s="37">
        <v>1</v>
      </c>
      <c r="J177" s="7">
        <f t="shared" si="9"/>
        <v>2353499.5</v>
      </c>
      <c r="K177" s="3" t="s">
        <v>121</v>
      </c>
      <c r="L177" s="18" t="s">
        <v>232</v>
      </c>
      <c r="M177" s="18" t="s">
        <v>16446</v>
      </c>
      <c r="N177" s="3" t="s">
        <v>16790</v>
      </c>
      <c r="R177" s="1"/>
    </row>
    <row r="178" spans="1:18" ht="15" customHeight="1">
      <c r="A178" s="13">
        <v>34862654</v>
      </c>
      <c r="B178" s="8">
        <v>2139545</v>
      </c>
      <c r="C178" s="3" t="s">
        <v>9</v>
      </c>
      <c r="D178" s="3" t="s">
        <v>10</v>
      </c>
      <c r="E178" s="66" t="s">
        <v>15891</v>
      </c>
      <c r="F178" s="3" t="s">
        <v>701</v>
      </c>
      <c r="G178" s="3" t="s">
        <v>13</v>
      </c>
      <c r="H178" s="8">
        <f t="shared" si="8"/>
        <v>213954.5</v>
      </c>
      <c r="I178" s="37">
        <v>1</v>
      </c>
      <c r="J178" s="7">
        <f t="shared" si="9"/>
        <v>2353499.5</v>
      </c>
      <c r="K178" s="3" t="s">
        <v>121</v>
      </c>
      <c r="L178" s="18" t="s">
        <v>232</v>
      </c>
      <c r="M178" s="18" t="s">
        <v>16447</v>
      </c>
      <c r="N178" s="3" t="s">
        <v>16791</v>
      </c>
      <c r="R178" s="1"/>
    </row>
    <row r="179" spans="1:18" ht="15" customHeight="1">
      <c r="A179" s="13">
        <v>34862653</v>
      </c>
      <c r="B179" s="8">
        <v>2139545</v>
      </c>
      <c r="C179" s="3" t="s">
        <v>9</v>
      </c>
      <c r="D179" s="3" t="s">
        <v>10</v>
      </c>
      <c r="E179" s="66" t="s">
        <v>15891</v>
      </c>
      <c r="F179" s="3" t="s">
        <v>701</v>
      </c>
      <c r="G179" s="3" t="s">
        <v>13</v>
      </c>
      <c r="H179" s="8">
        <f t="shared" si="8"/>
        <v>213954.5</v>
      </c>
      <c r="I179" s="37">
        <v>1</v>
      </c>
      <c r="J179" s="7">
        <f t="shared" si="9"/>
        <v>2353499.5</v>
      </c>
      <c r="K179" s="3" t="s">
        <v>121</v>
      </c>
      <c r="L179" s="18" t="s">
        <v>232</v>
      </c>
      <c r="M179" s="18" t="s">
        <v>16448</v>
      </c>
      <c r="N179" s="3" t="s">
        <v>16792</v>
      </c>
      <c r="R179" s="1"/>
    </row>
    <row r="180" spans="1:18" ht="15" customHeight="1">
      <c r="A180" s="13">
        <v>34862630</v>
      </c>
      <c r="B180" s="8">
        <v>2139545</v>
      </c>
      <c r="C180" s="3" t="s">
        <v>9</v>
      </c>
      <c r="D180" s="3" t="s">
        <v>10</v>
      </c>
      <c r="E180" s="66" t="s">
        <v>15891</v>
      </c>
      <c r="F180" s="3" t="s">
        <v>701</v>
      </c>
      <c r="G180" s="3" t="s">
        <v>13</v>
      </c>
      <c r="H180" s="8">
        <f t="shared" si="8"/>
        <v>213954.5</v>
      </c>
      <c r="I180" s="37">
        <v>1</v>
      </c>
      <c r="J180" s="7">
        <f t="shared" si="9"/>
        <v>2353499.5</v>
      </c>
      <c r="K180" s="3" t="s">
        <v>121</v>
      </c>
      <c r="L180" s="18" t="s">
        <v>232</v>
      </c>
      <c r="M180" s="18" t="s">
        <v>16449</v>
      </c>
      <c r="N180" s="3" t="e">
        <v>#N/A</v>
      </c>
      <c r="R180" s="1"/>
    </row>
    <row r="181" spans="1:18" ht="15" customHeight="1">
      <c r="A181" s="13">
        <v>34862600</v>
      </c>
      <c r="B181" s="8">
        <v>29179800</v>
      </c>
      <c r="C181" s="3" t="s">
        <v>9</v>
      </c>
      <c r="D181" s="3" t="s">
        <v>10</v>
      </c>
      <c r="E181" s="66" t="s">
        <v>15891</v>
      </c>
      <c r="F181" s="3" t="s">
        <v>754</v>
      </c>
      <c r="G181" s="3" t="s">
        <v>13</v>
      </c>
      <c r="H181" s="8">
        <f t="shared" si="8"/>
        <v>2917980</v>
      </c>
      <c r="I181" s="37">
        <v>2</v>
      </c>
      <c r="J181" s="7">
        <f t="shared" si="9"/>
        <v>32097780</v>
      </c>
      <c r="K181" s="3" t="s">
        <v>499</v>
      </c>
      <c r="L181" s="18" t="s">
        <v>15445</v>
      </c>
      <c r="R181" s="1"/>
    </row>
    <row r="182" spans="1:18" ht="15" customHeight="1">
      <c r="A182" s="13">
        <v>34862588</v>
      </c>
      <c r="B182" s="8">
        <v>214540600</v>
      </c>
      <c r="C182" s="3" t="s">
        <v>9</v>
      </c>
      <c r="D182" s="3" t="s">
        <v>10</v>
      </c>
      <c r="E182" s="66" t="s">
        <v>15891</v>
      </c>
      <c r="F182" s="3" t="s">
        <v>754</v>
      </c>
      <c r="G182" s="3" t="s">
        <v>13</v>
      </c>
      <c r="H182" s="8">
        <f t="shared" si="8"/>
        <v>21454060</v>
      </c>
      <c r="I182" s="37">
        <v>3</v>
      </c>
      <c r="J182" s="7">
        <f t="shared" si="9"/>
        <v>235994660</v>
      </c>
      <c r="K182" s="3" t="s">
        <v>499</v>
      </c>
      <c r="L182" s="18" t="s">
        <v>15445</v>
      </c>
      <c r="R182" s="1"/>
    </row>
    <row r="183" spans="1:18" ht="15" customHeight="1">
      <c r="A183" s="13">
        <v>34862572</v>
      </c>
      <c r="B183" s="8">
        <v>29179800</v>
      </c>
      <c r="C183" s="3" t="s">
        <v>9</v>
      </c>
      <c r="D183" s="3" t="s">
        <v>10</v>
      </c>
      <c r="E183" s="66" t="s">
        <v>15891</v>
      </c>
      <c r="F183" s="3" t="s">
        <v>754</v>
      </c>
      <c r="G183" s="3" t="s">
        <v>13</v>
      </c>
      <c r="H183" s="8">
        <f t="shared" si="8"/>
        <v>2917980</v>
      </c>
      <c r="I183" s="37">
        <v>2</v>
      </c>
      <c r="J183" s="7">
        <f t="shared" si="9"/>
        <v>32097780</v>
      </c>
      <c r="K183" s="3" t="s">
        <v>499</v>
      </c>
      <c r="L183" s="18" t="s">
        <v>15445</v>
      </c>
      <c r="R183" s="1"/>
    </row>
    <row r="184" spans="1:18" ht="15" customHeight="1">
      <c r="A184" s="13">
        <v>34862568</v>
      </c>
      <c r="B184" s="8">
        <v>145108000</v>
      </c>
      <c r="C184" s="3" t="s">
        <v>9</v>
      </c>
      <c r="D184" s="3" t="s">
        <v>10</v>
      </c>
      <c r="E184" s="66" t="s">
        <v>15891</v>
      </c>
      <c r="F184" s="3" t="s">
        <v>754</v>
      </c>
      <c r="G184" s="3" t="s">
        <v>13</v>
      </c>
      <c r="H184" s="8">
        <f t="shared" si="8"/>
        <v>14510800</v>
      </c>
      <c r="I184" s="37">
        <v>2</v>
      </c>
      <c r="J184" s="7">
        <f t="shared" si="9"/>
        <v>159618800</v>
      </c>
      <c r="K184" s="3" t="s">
        <v>499</v>
      </c>
      <c r="L184" s="18" t="s">
        <v>13964</v>
      </c>
      <c r="R184" s="1"/>
    </row>
    <row r="185" spans="1:18" ht="15" customHeight="1">
      <c r="A185" s="13">
        <v>34862556</v>
      </c>
      <c r="B185" s="8">
        <v>479127600</v>
      </c>
      <c r="C185" s="3" t="s">
        <v>9</v>
      </c>
      <c r="D185" s="3" t="s">
        <v>10</v>
      </c>
      <c r="E185" s="66" t="s">
        <v>15891</v>
      </c>
      <c r="F185" s="3" t="s">
        <v>754</v>
      </c>
      <c r="G185" s="3" t="s">
        <v>13</v>
      </c>
      <c r="H185" s="8">
        <f t="shared" si="8"/>
        <v>47912760</v>
      </c>
      <c r="I185" s="37">
        <v>3</v>
      </c>
      <c r="J185" s="7">
        <f t="shared" si="9"/>
        <v>527040360</v>
      </c>
      <c r="K185" s="3" t="s">
        <v>499</v>
      </c>
      <c r="L185" s="18" t="s">
        <v>13964</v>
      </c>
      <c r="R185" s="1"/>
    </row>
    <row r="186" spans="1:18" ht="15" customHeight="1">
      <c r="A186" s="13">
        <v>34862522</v>
      </c>
      <c r="B186" s="8">
        <v>68906900</v>
      </c>
      <c r="C186" s="3" t="s">
        <v>9</v>
      </c>
      <c r="D186" s="3" t="s">
        <v>10</v>
      </c>
      <c r="E186" s="66" t="s">
        <v>15891</v>
      </c>
      <c r="F186" s="3" t="s">
        <v>754</v>
      </c>
      <c r="G186" s="3" t="s">
        <v>13</v>
      </c>
      <c r="H186" s="8">
        <f t="shared" si="8"/>
        <v>6890690</v>
      </c>
      <c r="I186" s="37">
        <v>2</v>
      </c>
      <c r="J186" s="7">
        <f t="shared" si="9"/>
        <v>75797590</v>
      </c>
      <c r="K186" s="3" t="s">
        <v>499</v>
      </c>
      <c r="L186" s="18" t="s">
        <v>13964</v>
      </c>
      <c r="R186" s="1"/>
    </row>
    <row r="187" spans="1:18" ht="15" customHeight="1">
      <c r="A187" s="13">
        <v>34862506</v>
      </c>
      <c r="B187" s="8">
        <v>110000000</v>
      </c>
      <c r="C187" s="3" t="s">
        <v>9</v>
      </c>
      <c r="D187" s="3" t="s">
        <v>10</v>
      </c>
      <c r="E187" s="66" t="s">
        <v>15891</v>
      </c>
      <c r="F187" s="3" t="s">
        <v>754</v>
      </c>
      <c r="G187" s="3" t="s">
        <v>13</v>
      </c>
      <c r="H187" s="8">
        <f t="shared" si="8"/>
        <v>11000000</v>
      </c>
      <c r="I187" s="37">
        <v>1</v>
      </c>
      <c r="J187" s="7">
        <f t="shared" si="9"/>
        <v>121000000</v>
      </c>
      <c r="K187" s="3" t="s">
        <v>499</v>
      </c>
      <c r="L187" s="18" t="s">
        <v>232</v>
      </c>
      <c r="M187" s="18" t="s">
        <v>15930</v>
      </c>
      <c r="N187" s="3" t="s">
        <v>16793</v>
      </c>
      <c r="R187" s="1"/>
    </row>
    <row r="188" spans="1:18" ht="15" customHeight="1">
      <c r="A188" s="13">
        <v>34862375</v>
      </c>
      <c r="B188" s="8">
        <v>2139545</v>
      </c>
      <c r="C188" s="3" t="s">
        <v>9</v>
      </c>
      <c r="D188" s="3" t="s">
        <v>10</v>
      </c>
      <c r="E188" s="66" t="s">
        <v>15891</v>
      </c>
      <c r="F188" s="3" t="s">
        <v>701</v>
      </c>
      <c r="G188" s="3" t="s">
        <v>13</v>
      </c>
      <c r="H188" s="8">
        <f t="shared" si="8"/>
        <v>213954.5</v>
      </c>
      <c r="I188" s="37">
        <v>1</v>
      </c>
      <c r="J188" s="7">
        <f t="shared" si="9"/>
        <v>2353499.5</v>
      </c>
      <c r="K188" s="3" t="s">
        <v>121</v>
      </c>
      <c r="L188" s="18" t="s">
        <v>232</v>
      </c>
      <c r="M188" s="18" t="s">
        <v>16450</v>
      </c>
      <c r="N188" s="3" t="e">
        <v>#N/A</v>
      </c>
      <c r="R188" s="1"/>
    </row>
    <row r="189" spans="1:18" ht="15" customHeight="1">
      <c r="A189" s="13">
        <v>34862374</v>
      </c>
      <c r="B189" s="8">
        <v>2139545</v>
      </c>
      <c r="C189" s="3" t="s">
        <v>9</v>
      </c>
      <c r="D189" s="3" t="s">
        <v>10</v>
      </c>
      <c r="E189" s="66" t="s">
        <v>15891</v>
      </c>
      <c r="F189" s="3" t="s">
        <v>701</v>
      </c>
      <c r="G189" s="3" t="s">
        <v>13</v>
      </c>
      <c r="H189" s="8">
        <f t="shared" si="8"/>
        <v>213954.5</v>
      </c>
      <c r="I189" s="37">
        <v>1</v>
      </c>
      <c r="J189" s="7">
        <f t="shared" si="9"/>
        <v>2353499.5</v>
      </c>
      <c r="K189" s="3" t="s">
        <v>121</v>
      </c>
      <c r="L189" s="18" t="s">
        <v>232</v>
      </c>
      <c r="M189" s="18" t="s">
        <v>16451</v>
      </c>
      <c r="N189" s="3" t="e">
        <v>#N/A</v>
      </c>
      <c r="R189" s="1"/>
    </row>
    <row r="190" spans="1:18" ht="15" customHeight="1">
      <c r="A190" s="13">
        <v>34862373</v>
      </c>
      <c r="B190" s="8">
        <v>2139545</v>
      </c>
      <c r="C190" s="3" t="s">
        <v>9</v>
      </c>
      <c r="D190" s="3" t="s">
        <v>10</v>
      </c>
      <c r="E190" s="66" t="s">
        <v>15891</v>
      </c>
      <c r="F190" s="3" t="s">
        <v>701</v>
      </c>
      <c r="G190" s="3" t="s">
        <v>13</v>
      </c>
      <c r="H190" s="8">
        <f t="shared" si="8"/>
        <v>213954.5</v>
      </c>
      <c r="I190" s="37">
        <v>1</v>
      </c>
      <c r="J190" s="7">
        <f t="shared" si="9"/>
        <v>2353499.5</v>
      </c>
      <c r="K190" s="3" t="s">
        <v>121</v>
      </c>
      <c r="L190" s="18" t="s">
        <v>232</v>
      </c>
      <c r="M190" s="18" t="s">
        <v>16452</v>
      </c>
      <c r="N190" s="3" t="e">
        <v>#N/A</v>
      </c>
      <c r="R190" s="1"/>
    </row>
    <row r="191" spans="1:18" ht="15" customHeight="1">
      <c r="A191" s="13">
        <v>34862372</v>
      </c>
      <c r="B191" s="8">
        <v>2139546</v>
      </c>
      <c r="C191" s="3" t="s">
        <v>9</v>
      </c>
      <c r="D191" s="3" t="s">
        <v>10</v>
      </c>
      <c r="E191" s="66" t="s">
        <v>15891</v>
      </c>
      <c r="F191" s="3" t="s">
        <v>701</v>
      </c>
      <c r="G191" s="3" t="s">
        <v>13</v>
      </c>
      <c r="H191" s="8">
        <f t="shared" si="8"/>
        <v>213954.6</v>
      </c>
      <c r="I191" s="37">
        <v>1</v>
      </c>
      <c r="J191" s="7">
        <f t="shared" si="9"/>
        <v>2353500.6</v>
      </c>
      <c r="K191" s="3" t="s">
        <v>121</v>
      </c>
      <c r="L191" s="18" t="s">
        <v>232</v>
      </c>
      <c r="M191" s="18" t="s">
        <v>16453</v>
      </c>
      <c r="N191" s="3" t="e">
        <v>#N/A</v>
      </c>
      <c r="R191" s="1"/>
    </row>
    <row r="192" spans="1:18" ht="15" customHeight="1">
      <c r="A192" s="13">
        <v>34862371</v>
      </c>
      <c r="B192" s="8">
        <v>2139545</v>
      </c>
      <c r="C192" s="3" t="s">
        <v>9</v>
      </c>
      <c r="D192" s="3" t="s">
        <v>10</v>
      </c>
      <c r="E192" s="66" t="s">
        <v>15891</v>
      </c>
      <c r="F192" s="3" t="s">
        <v>701</v>
      </c>
      <c r="G192" s="3" t="s">
        <v>13</v>
      </c>
      <c r="H192" s="8">
        <f t="shared" si="8"/>
        <v>213954.5</v>
      </c>
      <c r="I192" s="37">
        <v>1</v>
      </c>
      <c r="J192" s="7">
        <f t="shared" si="9"/>
        <v>2353499.5</v>
      </c>
      <c r="K192" s="3" t="s">
        <v>121</v>
      </c>
      <c r="L192" s="18" t="s">
        <v>232</v>
      </c>
      <c r="M192" s="18" t="s">
        <v>16454</v>
      </c>
      <c r="N192" s="3" t="e">
        <v>#N/A</v>
      </c>
      <c r="R192" s="1"/>
    </row>
    <row r="193" spans="1:18" ht="15" customHeight="1">
      <c r="A193" s="13">
        <v>34862370</v>
      </c>
      <c r="B193" s="8">
        <v>2139546</v>
      </c>
      <c r="C193" s="3" t="s">
        <v>9</v>
      </c>
      <c r="D193" s="3" t="s">
        <v>10</v>
      </c>
      <c r="E193" s="66" t="s">
        <v>15891</v>
      </c>
      <c r="F193" s="3" t="s">
        <v>701</v>
      </c>
      <c r="G193" s="3" t="s">
        <v>13</v>
      </c>
      <c r="H193" s="8">
        <f t="shared" si="8"/>
        <v>213954.6</v>
      </c>
      <c r="I193" s="37">
        <v>1</v>
      </c>
      <c r="J193" s="7">
        <f t="shared" si="9"/>
        <v>2353500.6</v>
      </c>
      <c r="K193" s="3" t="s">
        <v>121</v>
      </c>
      <c r="L193" s="18" t="s">
        <v>232</v>
      </c>
      <c r="M193" s="18" t="s">
        <v>16455</v>
      </c>
      <c r="N193" s="3" t="e">
        <v>#N/A</v>
      </c>
      <c r="R193" s="1"/>
    </row>
    <row r="194" spans="1:18" ht="15" customHeight="1">
      <c r="A194" s="13">
        <v>34862369</v>
      </c>
      <c r="B194" s="8">
        <v>3029091</v>
      </c>
      <c r="C194" s="3" t="s">
        <v>9</v>
      </c>
      <c r="D194" s="3" t="s">
        <v>10</v>
      </c>
      <c r="E194" s="66" t="s">
        <v>15891</v>
      </c>
      <c r="F194" s="3" t="s">
        <v>701</v>
      </c>
      <c r="G194" s="3" t="s">
        <v>13</v>
      </c>
      <c r="H194" s="8">
        <f t="shared" si="8"/>
        <v>302909.10000000003</v>
      </c>
      <c r="I194" s="37">
        <v>1</v>
      </c>
      <c r="J194" s="7">
        <f t="shared" si="9"/>
        <v>3332000.1</v>
      </c>
      <c r="K194" s="3" t="s">
        <v>121</v>
      </c>
      <c r="L194" s="18" t="s">
        <v>232</v>
      </c>
      <c r="M194" s="18" t="s">
        <v>16456</v>
      </c>
      <c r="N194" s="3" t="e">
        <v>#N/A</v>
      </c>
      <c r="R194" s="1"/>
    </row>
    <row r="195" spans="1:18" ht="15" customHeight="1">
      <c r="A195" s="13">
        <v>34862368</v>
      </c>
      <c r="B195" s="8">
        <v>2139545</v>
      </c>
      <c r="C195" s="3" t="s">
        <v>9</v>
      </c>
      <c r="D195" s="3" t="s">
        <v>10</v>
      </c>
      <c r="E195" s="66" t="s">
        <v>15891</v>
      </c>
      <c r="F195" s="3" t="s">
        <v>701</v>
      </c>
      <c r="G195" s="3" t="s">
        <v>13</v>
      </c>
      <c r="H195" s="8">
        <f t="shared" si="8"/>
        <v>213954.5</v>
      </c>
      <c r="I195" s="37">
        <v>1</v>
      </c>
      <c r="J195" s="7">
        <f t="shared" si="9"/>
        <v>2353499.5</v>
      </c>
      <c r="K195" s="3" t="s">
        <v>121</v>
      </c>
      <c r="L195" s="18" t="s">
        <v>232</v>
      </c>
      <c r="M195" s="18" t="s">
        <v>16457</v>
      </c>
      <c r="N195" s="3" t="s">
        <v>16794</v>
      </c>
      <c r="R195" s="1"/>
    </row>
    <row r="196" spans="1:18" ht="15" customHeight="1">
      <c r="A196" s="13">
        <v>34862367</v>
      </c>
      <c r="B196" s="8">
        <v>2139545</v>
      </c>
      <c r="C196" s="3" t="s">
        <v>9</v>
      </c>
      <c r="D196" s="3" t="s">
        <v>10</v>
      </c>
      <c r="E196" s="66" t="s">
        <v>15891</v>
      </c>
      <c r="F196" s="3" t="s">
        <v>701</v>
      </c>
      <c r="G196" s="3" t="s">
        <v>13</v>
      </c>
      <c r="H196" s="8">
        <f t="shared" si="8"/>
        <v>213954.5</v>
      </c>
      <c r="I196" s="37">
        <v>1</v>
      </c>
      <c r="J196" s="7">
        <f t="shared" si="9"/>
        <v>2353499.5</v>
      </c>
      <c r="K196" s="3" t="s">
        <v>121</v>
      </c>
      <c r="L196" s="18" t="s">
        <v>232</v>
      </c>
      <c r="M196" s="18" t="s">
        <v>16458</v>
      </c>
      <c r="N196" s="3" t="e">
        <v>#N/A</v>
      </c>
      <c r="R196" s="1"/>
    </row>
    <row r="197" spans="1:18" ht="15" customHeight="1">
      <c r="A197" s="13">
        <v>34862364</v>
      </c>
      <c r="B197" s="8">
        <v>2139545</v>
      </c>
      <c r="C197" s="3" t="s">
        <v>9</v>
      </c>
      <c r="D197" s="3" t="s">
        <v>10</v>
      </c>
      <c r="E197" s="66" t="s">
        <v>15891</v>
      </c>
      <c r="F197" s="3" t="s">
        <v>701</v>
      </c>
      <c r="G197" s="3" t="s">
        <v>13</v>
      </c>
      <c r="H197" s="8">
        <f t="shared" si="8"/>
        <v>213954.5</v>
      </c>
      <c r="I197" s="37">
        <v>1</v>
      </c>
      <c r="J197" s="7">
        <f t="shared" si="9"/>
        <v>2353499.5</v>
      </c>
      <c r="K197" s="3" t="s">
        <v>121</v>
      </c>
      <c r="L197" s="18" t="s">
        <v>232</v>
      </c>
      <c r="M197" s="18" t="s">
        <v>16459</v>
      </c>
      <c r="N197" s="3" t="e">
        <v>#N/A</v>
      </c>
      <c r="R197" s="1"/>
    </row>
    <row r="198" spans="1:18" ht="15" customHeight="1">
      <c r="A198" s="13">
        <v>34862363</v>
      </c>
      <c r="B198" s="8">
        <v>2139545</v>
      </c>
      <c r="C198" s="3" t="s">
        <v>9</v>
      </c>
      <c r="D198" s="3" t="s">
        <v>10</v>
      </c>
      <c r="E198" s="66" t="s">
        <v>15891</v>
      </c>
      <c r="F198" s="3" t="s">
        <v>701</v>
      </c>
      <c r="G198" s="3" t="s">
        <v>13</v>
      </c>
      <c r="H198" s="8">
        <f t="shared" si="8"/>
        <v>213954.5</v>
      </c>
      <c r="I198" s="37">
        <v>1</v>
      </c>
      <c r="J198" s="7">
        <f t="shared" si="9"/>
        <v>2353499.5</v>
      </c>
      <c r="K198" s="3" t="s">
        <v>121</v>
      </c>
      <c r="L198" s="18" t="s">
        <v>232</v>
      </c>
      <c r="M198" s="18" t="s">
        <v>16460</v>
      </c>
      <c r="N198" s="3" t="e">
        <v>#N/A</v>
      </c>
      <c r="R198" s="1"/>
    </row>
    <row r="199" spans="1:18" ht="15" customHeight="1">
      <c r="A199" s="13">
        <v>34862362</v>
      </c>
      <c r="B199" s="8">
        <v>2139545</v>
      </c>
      <c r="C199" s="3" t="s">
        <v>9</v>
      </c>
      <c r="D199" s="3" t="s">
        <v>10</v>
      </c>
      <c r="E199" s="66" t="s">
        <v>15891</v>
      </c>
      <c r="F199" s="3" t="s">
        <v>701</v>
      </c>
      <c r="G199" s="3" t="s">
        <v>13</v>
      </c>
      <c r="H199" s="8">
        <f t="shared" si="8"/>
        <v>213954.5</v>
      </c>
      <c r="I199" s="37">
        <v>1</v>
      </c>
      <c r="J199" s="7">
        <f t="shared" si="9"/>
        <v>2353499.5</v>
      </c>
      <c r="K199" s="3" t="s">
        <v>121</v>
      </c>
      <c r="L199" s="18" t="s">
        <v>232</v>
      </c>
      <c r="M199" s="18" t="s">
        <v>16461</v>
      </c>
      <c r="N199" s="3" t="e">
        <v>#N/A</v>
      </c>
      <c r="R199" s="1"/>
    </row>
    <row r="200" spans="1:18" ht="15" customHeight="1">
      <c r="A200" s="13">
        <v>34862361</v>
      </c>
      <c r="B200" s="8">
        <v>2139545</v>
      </c>
      <c r="C200" s="3" t="s">
        <v>9</v>
      </c>
      <c r="D200" s="3" t="s">
        <v>10</v>
      </c>
      <c r="E200" s="66" t="s">
        <v>15891</v>
      </c>
      <c r="F200" s="3" t="s">
        <v>701</v>
      </c>
      <c r="G200" s="3" t="s">
        <v>13</v>
      </c>
      <c r="H200" s="8">
        <f t="shared" si="8"/>
        <v>213954.5</v>
      </c>
      <c r="I200" s="37">
        <v>1</v>
      </c>
      <c r="J200" s="7">
        <f t="shared" si="9"/>
        <v>2353499.5</v>
      </c>
      <c r="K200" s="3" t="s">
        <v>121</v>
      </c>
      <c r="L200" s="18" t="s">
        <v>232</v>
      </c>
      <c r="M200" s="18" t="s">
        <v>16462</v>
      </c>
      <c r="N200" s="3" t="e">
        <v>#N/A</v>
      </c>
      <c r="R200" s="1"/>
    </row>
    <row r="201" spans="1:18" ht="15" customHeight="1">
      <c r="A201" s="13">
        <v>34862360</v>
      </c>
      <c r="B201" s="8">
        <v>2139545</v>
      </c>
      <c r="C201" s="3" t="s">
        <v>9</v>
      </c>
      <c r="D201" s="3" t="s">
        <v>10</v>
      </c>
      <c r="E201" s="66" t="s">
        <v>15891</v>
      </c>
      <c r="F201" s="3" t="s">
        <v>701</v>
      </c>
      <c r="G201" s="3" t="s">
        <v>13</v>
      </c>
      <c r="H201" s="8">
        <f t="shared" si="8"/>
        <v>213954.5</v>
      </c>
      <c r="I201" s="37">
        <v>1</v>
      </c>
      <c r="J201" s="7">
        <f t="shared" si="9"/>
        <v>2353499.5</v>
      </c>
      <c r="K201" s="3" t="s">
        <v>121</v>
      </c>
      <c r="L201" s="18" t="s">
        <v>232</v>
      </c>
      <c r="M201" s="18" t="s">
        <v>16463</v>
      </c>
      <c r="N201" s="3" t="e">
        <v>#N/A</v>
      </c>
      <c r="R201" s="1"/>
    </row>
    <row r="202" spans="1:18" ht="15" customHeight="1">
      <c r="A202" s="13">
        <v>34862358</v>
      </c>
      <c r="B202" s="8">
        <v>2139545</v>
      </c>
      <c r="C202" s="3" t="s">
        <v>9</v>
      </c>
      <c r="D202" s="3" t="s">
        <v>10</v>
      </c>
      <c r="E202" s="66" t="s">
        <v>15891</v>
      </c>
      <c r="F202" s="3" t="s">
        <v>701</v>
      </c>
      <c r="G202" s="3" t="s">
        <v>13</v>
      </c>
      <c r="H202" s="8">
        <f t="shared" si="8"/>
        <v>213954.5</v>
      </c>
      <c r="I202" s="37">
        <v>1</v>
      </c>
      <c r="J202" s="7">
        <f t="shared" si="9"/>
        <v>2353499.5</v>
      </c>
      <c r="K202" s="3" t="s">
        <v>121</v>
      </c>
      <c r="L202" s="18" t="s">
        <v>232</v>
      </c>
      <c r="M202" s="18" t="s">
        <v>16464</v>
      </c>
      <c r="N202" s="3" t="e">
        <v>#N/A</v>
      </c>
      <c r="R202" s="1"/>
    </row>
    <row r="203" spans="1:18" ht="15" customHeight="1">
      <c r="A203" s="13">
        <v>34862357</v>
      </c>
      <c r="B203" s="8">
        <v>2139545</v>
      </c>
      <c r="C203" s="3" t="s">
        <v>9</v>
      </c>
      <c r="D203" s="3" t="s">
        <v>10</v>
      </c>
      <c r="E203" s="66" t="s">
        <v>15891</v>
      </c>
      <c r="F203" s="3" t="s">
        <v>701</v>
      </c>
      <c r="G203" s="3" t="s">
        <v>13</v>
      </c>
      <c r="H203" s="8">
        <f t="shared" si="8"/>
        <v>213954.5</v>
      </c>
      <c r="I203" s="37">
        <v>1</v>
      </c>
      <c r="J203" s="7">
        <f t="shared" si="9"/>
        <v>2353499.5</v>
      </c>
      <c r="K203" s="3" t="s">
        <v>121</v>
      </c>
      <c r="L203" s="18" t="s">
        <v>232</v>
      </c>
      <c r="M203" s="18" t="s">
        <v>16465</v>
      </c>
      <c r="N203" s="3" t="e">
        <v>#N/A</v>
      </c>
      <c r="R203" s="1"/>
    </row>
    <row r="204" spans="1:18" ht="15" customHeight="1">
      <c r="A204" s="13">
        <v>34862356</v>
      </c>
      <c r="B204" s="8">
        <v>2139546</v>
      </c>
      <c r="C204" s="3" t="s">
        <v>9</v>
      </c>
      <c r="D204" s="3" t="s">
        <v>10</v>
      </c>
      <c r="E204" s="66" t="s">
        <v>15891</v>
      </c>
      <c r="F204" s="3" t="s">
        <v>701</v>
      </c>
      <c r="G204" s="3" t="s">
        <v>13</v>
      </c>
      <c r="H204" s="8">
        <f t="shared" si="8"/>
        <v>213954.6</v>
      </c>
      <c r="I204" s="37">
        <v>1</v>
      </c>
      <c r="J204" s="7">
        <f t="shared" si="9"/>
        <v>2353500.6</v>
      </c>
      <c r="K204" s="3" t="s">
        <v>121</v>
      </c>
      <c r="L204" s="18" t="s">
        <v>232</v>
      </c>
      <c r="M204" s="18" t="s">
        <v>16466</v>
      </c>
      <c r="N204" s="3" t="e">
        <v>#N/A</v>
      </c>
      <c r="R204" s="1"/>
    </row>
    <row r="205" spans="1:18" ht="15" customHeight="1">
      <c r="A205" s="13">
        <v>34862355</v>
      </c>
      <c r="B205" s="8">
        <v>2139547</v>
      </c>
      <c r="C205" s="3" t="s">
        <v>9</v>
      </c>
      <c r="D205" s="3" t="s">
        <v>10</v>
      </c>
      <c r="E205" s="66" t="s">
        <v>15891</v>
      </c>
      <c r="F205" s="3" t="s">
        <v>701</v>
      </c>
      <c r="G205" s="3" t="s">
        <v>13</v>
      </c>
      <c r="H205" s="8">
        <f t="shared" si="8"/>
        <v>213954.7</v>
      </c>
      <c r="I205" s="37">
        <v>1</v>
      </c>
      <c r="J205" s="7">
        <f t="shared" si="9"/>
        <v>2353501.7000000002</v>
      </c>
      <c r="K205" s="3" t="s">
        <v>121</v>
      </c>
      <c r="L205" s="18" t="s">
        <v>232</v>
      </c>
      <c r="M205" s="18" t="s">
        <v>16467</v>
      </c>
      <c r="N205" s="3" t="e">
        <v>#N/A</v>
      </c>
      <c r="R205" s="1"/>
    </row>
    <row r="206" spans="1:18" ht="15" customHeight="1">
      <c r="A206" s="13">
        <v>34862354</v>
      </c>
      <c r="B206" s="8">
        <v>2139545</v>
      </c>
      <c r="C206" s="3" t="s">
        <v>9</v>
      </c>
      <c r="D206" s="3" t="s">
        <v>10</v>
      </c>
      <c r="E206" s="66" t="s">
        <v>15891</v>
      </c>
      <c r="F206" s="3" t="s">
        <v>701</v>
      </c>
      <c r="G206" s="3" t="s">
        <v>13</v>
      </c>
      <c r="H206" s="8">
        <f t="shared" si="8"/>
        <v>213954.5</v>
      </c>
      <c r="I206" s="37">
        <v>1</v>
      </c>
      <c r="J206" s="7">
        <f t="shared" si="9"/>
        <v>2353499.5</v>
      </c>
      <c r="K206" s="3" t="s">
        <v>121</v>
      </c>
      <c r="L206" s="18" t="s">
        <v>232</v>
      </c>
      <c r="M206" s="18" t="s">
        <v>16468</v>
      </c>
      <c r="N206" s="3" t="e">
        <v>#N/A</v>
      </c>
      <c r="R206" s="1"/>
    </row>
    <row r="207" spans="1:18" ht="15" customHeight="1">
      <c r="A207" s="13">
        <v>34862353</v>
      </c>
      <c r="B207" s="8">
        <v>2139545</v>
      </c>
      <c r="C207" s="3" t="s">
        <v>9</v>
      </c>
      <c r="D207" s="3" t="s">
        <v>10</v>
      </c>
      <c r="E207" s="66" t="s">
        <v>15891</v>
      </c>
      <c r="F207" s="3" t="s">
        <v>701</v>
      </c>
      <c r="G207" s="3" t="s">
        <v>13</v>
      </c>
      <c r="H207" s="8">
        <f t="shared" si="8"/>
        <v>213954.5</v>
      </c>
      <c r="I207" s="37">
        <v>1</v>
      </c>
      <c r="J207" s="7">
        <f t="shared" si="9"/>
        <v>2353499.5</v>
      </c>
      <c r="K207" s="3" t="s">
        <v>121</v>
      </c>
      <c r="L207" s="18" t="s">
        <v>232</v>
      </c>
      <c r="M207" s="18" t="s">
        <v>16469</v>
      </c>
      <c r="N207" s="3" t="s">
        <v>16795</v>
      </c>
      <c r="R207" s="1"/>
    </row>
    <row r="208" spans="1:18" ht="15" customHeight="1">
      <c r="A208" s="13">
        <v>34862351</v>
      </c>
      <c r="B208" s="8">
        <v>2139545</v>
      </c>
      <c r="C208" s="3" t="s">
        <v>9</v>
      </c>
      <c r="D208" s="3" t="s">
        <v>10</v>
      </c>
      <c r="E208" s="66" t="s">
        <v>15891</v>
      </c>
      <c r="F208" s="3" t="s">
        <v>701</v>
      </c>
      <c r="G208" s="3" t="s">
        <v>13</v>
      </c>
      <c r="H208" s="8">
        <f t="shared" si="8"/>
        <v>213954.5</v>
      </c>
      <c r="I208" s="37">
        <v>1</v>
      </c>
      <c r="J208" s="7">
        <f t="shared" si="9"/>
        <v>2353499.5</v>
      </c>
      <c r="K208" s="3" t="s">
        <v>121</v>
      </c>
      <c r="L208" s="18" t="s">
        <v>232</v>
      </c>
      <c r="M208" s="18" t="s">
        <v>16470</v>
      </c>
      <c r="N208" s="3" t="e">
        <v>#N/A</v>
      </c>
      <c r="R208" s="1"/>
    </row>
    <row r="209" spans="1:18" ht="15" customHeight="1">
      <c r="A209" s="13">
        <v>34862350</v>
      </c>
      <c r="B209" s="8">
        <v>2139545</v>
      </c>
      <c r="C209" s="3" t="s">
        <v>9</v>
      </c>
      <c r="D209" s="3" t="s">
        <v>10</v>
      </c>
      <c r="E209" s="66" t="s">
        <v>15891</v>
      </c>
      <c r="F209" s="3" t="s">
        <v>701</v>
      </c>
      <c r="G209" s="3" t="s">
        <v>13</v>
      </c>
      <c r="H209" s="8">
        <f t="shared" si="8"/>
        <v>213954.5</v>
      </c>
      <c r="I209" s="37">
        <v>1</v>
      </c>
      <c r="J209" s="7">
        <f t="shared" si="9"/>
        <v>2353499.5</v>
      </c>
      <c r="K209" s="3" t="s">
        <v>121</v>
      </c>
      <c r="L209" s="18" t="s">
        <v>232</v>
      </c>
      <c r="M209" s="18" t="s">
        <v>16471</v>
      </c>
      <c r="N209" s="3" t="e">
        <v>#N/A</v>
      </c>
      <c r="R209" s="1"/>
    </row>
    <row r="210" spans="1:18" ht="15" customHeight="1">
      <c r="A210" s="13">
        <v>34862349</v>
      </c>
      <c r="B210" s="8">
        <v>2139545</v>
      </c>
      <c r="C210" s="3" t="s">
        <v>9</v>
      </c>
      <c r="D210" s="3" t="s">
        <v>10</v>
      </c>
      <c r="E210" s="66" t="s">
        <v>15891</v>
      </c>
      <c r="F210" s="3" t="s">
        <v>701</v>
      </c>
      <c r="G210" s="3" t="s">
        <v>13</v>
      </c>
      <c r="H210" s="8">
        <f t="shared" si="8"/>
        <v>213954.5</v>
      </c>
      <c r="I210" s="37">
        <v>1</v>
      </c>
      <c r="J210" s="7">
        <f t="shared" si="9"/>
        <v>2353499.5</v>
      </c>
      <c r="K210" s="3" t="s">
        <v>121</v>
      </c>
      <c r="L210" s="18" t="s">
        <v>232</v>
      </c>
      <c r="M210" s="18" t="s">
        <v>16472</v>
      </c>
      <c r="N210" s="3" t="e">
        <v>#N/A</v>
      </c>
      <c r="R210" s="1"/>
    </row>
    <row r="211" spans="1:18" ht="15" customHeight="1">
      <c r="A211" s="13">
        <v>34862347</v>
      </c>
      <c r="B211" s="8">
        <v>7139546</v>
      </c>
      <c r="C211" s="3" t="s">
        <v>9</v>
      </c>
      <c r="D211" s="3" t="s">
        <v>10</v>
      </c>
      <c r="E211" s="66" t="s">
        <v>15891</v>
      </c>
      <c r="F211" s="3" t="s">
        <v>701</v>
      </c>
      <c r="G211" s="3" t="s">
        <v>13</v>
      </c>
      <c r="H211" s="8">
        <f t="shared" si="8"/>
        <v>713954.60000000009</v>
      </c>
      <c r="I211" s="37">
        <v>1</v>
      </c>
      <c r="J211" s="7">
        <f t="shared" si="9"/>
        <v>7853500.5999999996</v>
      </c>
      <c r="K211" s="3" t="s">
        <v>121</v>
      </c>
      <c r="L211" s="18" t="s">
        <v>232</v>
      </c>
      <c r="M211" s="18" t="s">
        <v>16473</v>
      </c>
      <c r="N211" s="3" t="s">
        <v>16796</v>
      </c>
      <c r="R211" s="1"/>
    </row>
    <row r="212" spans="1:18" ht="15" customHeight="1">
      <c r="A212" s="13">
        <v>34862346</v>
      </c>
      <c r="B212" s="8">
        <v>2139545</v>
      </c>
      <c r="C212" s="3" t="s">
        <v>9</v>
      </c>
      <c r="D212" s="3" t="s">
        <v>10</v>
      </c>
      <c r="E212" s="66" t="s">
        <v>15891</v>
      </c>
      <c r="F212" s="3" t="s">
        <v>701</v>
      </c>
      <c r="G212" s="3" t="s">
        <v>13</v>
      </c>
      <c r="H212" s="8">
        <f t="shared" si="8"/>
        <v>213954.5</v>
      </c>
      <c r="I212" s="37">
        <v>1</v>
      </c>
      <c r="J212" s="7">
        <f t="shared" si="9"/>
        <v>2353499.5</v>
      </c>
      <c r="K212" s="3" t="s">
        <v>121</v>
      </c>
      <c r="L212" s="18" t="s">
        <v>232</v>
      </c>
      <c r="M212" s="18" t="s">
        <v>16474</v>
      </c>
      <c r="N212" s="3" t="e">
        <v>#N/A</v>
      </c>
      <c r="R212" s="1"/>
    </row>
    <row r="213" spans="1:18" ht="15" customHeight="1">
      <c r="A213" s="13">
        <v>34862345</v>
      </c>
      <c r="B213" s="8">
        <v>2139546</v>
      </c>
      <c r="C213" s="3" t="s">
        <v>9</v>
      </c>
      <c r="D213" s="3" t="s">
        <v>10</v>
      </c>
      <c r="E213" s="66" t="s">
        <v>15891</v>
      </c>
      <c r="F213" s="3" t="s">
        <v>701</v>
      </c>
      <c r="G213" s="3" t="s">
        <v>13</v>
      </c>
      <c r="H213" s="8">
        <f t="shared" si="8"/>
        <v>213954.6</v>
      </c>
      <c r="I213" s="37">
        <v>1</v>
      </c>
      <c r="J213" s="7">
        <f t="shared" si="9"/>
        <v>2353500.6</v>
      </c>
      <c r="K213" s="3" t="s">
        <v>121</v>
      </c>
      <c r="L213" s="18" t="s">
        <v>232</v>
      </c>
      <c r="M213" s="18" t="s">
        <v>16475</v>
      </c>
      <c r="N213" s="3" t="e">
        <v>#N/A</v>
      </c>
      <c r="R213" s="1"/>
    </row>
    <row r="214" spans="1:18" ht="15" customHeight="1">
      <c r="A214" s="13">
        <v>34862344</v>
      </c>
      <c r="B214" s="8">
        <v>2139547</v>
      </c>
      <c r="C214" s="3" t="s">
        <v>9</v>
      </c>
      <c r="D214" s="3" t="s">
        <v>10</v>
      </c>
      <c r="E214" s="66" t="s">
        <v>15891</v>
      </c>
      <c r="F214" s="3" t="s">
        <v>701</v>
      </c>
      <c r="G214" s="3" t="s">
        <v>13</v>
      </c>
      <c r="H214" s="8">
        <f t="shared" si="8"/>
        <v>213954.7</v>
      </c>
      <c r="I214" s="37">
        <v>1</v>
      </c>
      <c r="J214" s="7">
        <f t="shared" si="9"/>
        <v>2353501.7000000002</v>
      </c>
      <c r="K214" s="3" t="s">
        <v>121</v>
      </c>
      <c r="L214" s="18" t="s">
        <v>232</v>
      </c>
      <c r="M214" s="18" t="s">
        <v>16476</v>
      </c>
      <c r="N214" s="3" t="e">
        <v>#N/A</v>
      </c>
      <c r="R214" s="1"/>
    </row>
    <row r="215" spans="1:18" ht="15" customHeight="1">
      <c r="A215" s="13">
        <v>34862343</v>
      </c>
      <c r="B215" s="8">
        <v>2139545</v>
      </c>
      <c r="C215" s="3" t="s">
        <v>9</v>
      </c>
      <c r="D215" s="3" t="s">
        <v>10</v>
      </c>
      <c r="E215" s="66" t="s">
        <v>15891</v>
      </c>
      <c r="F215" s="3" t="s">
        <v>701</v>
      </c>
      <c r="G215" s="3" t="s">
        <v>13</v>
      </c>
      <c r="H215" s="8">
        <f t="shared" ref="H215:H278" si="10">10%*B215</f>
        <v>213954.5</v>
      </c>
      <c r="I215" s="37">
        <v>1</v>
      </c>
      <c r="J215" s="7">
        <f t="shared" ref="J215:J278" si="11">B215+H215</f>
        <v>2353499.5</v>
      </c>
      <c r="K215" s="3" t="s">
        <v>121</v>
      </c>
      <c r="L215" s="18" t="s">
        <v>232</v>
      </c>
      <c r="M215" s="18" t="s">
        <v>16477</v>
      </c>
      <c r="N215" s="3" t="e">
        <v>#N/A</v>
      </c>
      <c r="R215" s="1"/>
    </row>
    <row r="216" spans="1:18" ht="15" customHeight="1">
      <c r="A216" s="13">
        <v>34862342</v>
      </c>
      <c r="B216" s="8">
        <v>2120545</v>
      </c>
      <c r="C216" s="3" t="s">
        <v>9</v>
      </c>
      <c r="D216" s="3" t="s">
        <v>10</v>
      </c>
      <c r="E216" s="66" t="s">
        <v>15891</v>
      </c>
      <c r="F216" s="3" t="s">
        <v>701</v>
      </c>
      <c r="G216" s="3" t="s">
        <v>13</v>
      </c>
      <c r="H216" s="8">
        <f t="shared" si="10"/>
        <v>212054.5</v>
      </c>
      <c r="I216" s="37">
        <v>1</v>
      </c>
      <c r="J216" s="7">
        <f t="shared" si="11"/>
        <v>2332599.5</v>
      </c>
      <c r="K216" s="3" t="s">
        <v>121</v>
      </c>
      <c r="L216" s="18" t="s">
        <v>232</v>
      </c>
      <c r="M216" s="18" t="s">
        <v>16478</v>
      </c>
      <c r="N216" s="3" t="e">
        <v>#N/A</v>
      </c>
      <c r="R216" s="1"/>
    </row>
    <row r="217" spans="1:18" ht="15" customHeight="1">
      <c r="A217" s="13">
        <v>34862341</v>
      </c>
      <c r="B217" s="8">
        <v>2113636</v>
      </c>
      <c r="C217" s="3" t="s">
        <v>9</v>
      </c>
      <c r="D217" s="3" t="s">
        <v>10</v>
      </c>
      <c r="E217" s="66" t="s">
        <v>15891</v>
      </c>
      <c r="F217" s="3" t="s">
        <v>701</v>
      </c>
      <c r="G217" s="3" t="s">
        <v>13</v>
      </c>
      <c r="H217" s="8">
        <f t="shared" si="10"/>
        <v>211363.6</v>
      </c>
      <c r="I217" s="37">
        <v>1</v>
      </c>
      <c r="J217" s="7">
        <f t="shared" si="11"/>
        <v>2324999.6</v>
      </c>
      <c r="K217" s="3" t="s">
        <v>121</v>
      </c>
      <c r="L217" s="18" t="s">
        <v>232</v>
      </c>
      <c r="M217" s="18" t="s">
        <v>16479</v>
      </c>
      <c r="N217" s="3" t="e">
        <v>#N/A</v>
      </c>
      <c r="R217" s="1"/>
    </row>
    <row r="218" spans="1:18" ht="15" customHeight="1">
      <c r="A218" s="13">
        <v>34862340</v>
      </c>
      <c r="B218" s="8">
        <v>2120545</v>
      </c>
      <c r="C218" s="3" t="s">
        <v>9</v>
      </c>
      <c r="D218" s="3" t="s">
        <v>10</v>
      </c>
      <c r="E218" s="66" t="s">
        <v>15891</v>
      </c>
      <c r="F218" s="3" t="s">
        <v>701</v>
      </c>
      <c r="G218" s="3" t="s">
        <v>13</v>
      </c>
      <c r="H218" s="8">
        <f t="shared" si="10"/>
        <v>212054.5</v>
      </c>
      <c r="I218" s="37">
        <v>1</v>
      </c>
      <c r="J218" s="7">
        <f t="shared" si="11"/>
        <v>2332599.5</v>
      </c>
      <c r="K218" s="3" t="s">
        <v>121</v>
      </c>
      <c r="L218" s="18" t="s">
        <v>232</v>
      </c>
      <c r="M218" s="18" t="s">
        <v>16480</v>
      </c>
      <c r="N218" s="3" t="e">
        <v>#N/A</v>
      </c>
      <c r="R218" s="1"/>
    </row>
    <row r="219" spans="1:18" ht="15" customHeight="1">
      <c r="A219" s="13">
        <v>34862338</v>
      </c>
      <c r="B219" s="8">
        <v>2089455</v>
      </c>
      <c r="C219" s="3" t="s">
        <v>9</v>
      </c>
      <c r="D219" s="3" t="s">
        <v>10</v>
      </c>
      <c r="E219" s="66" t="s">
        <v>15891</v>
      </c>
      <c r="F219" s="3" t="s">
        <v>701</v>
      </c>
      <c r="G219" s="3" t="s">
        <v>13</v>
      </c>
      <c r="H219" s="8">
        <f t="shared" si="10"/>
        <v>208945.5</v>
      </c>
      <c r="I219" s="37">
        <v>1</v>
      </c>
      <c r="J219" s="7">
        <f t="shared" si="11"/>
        <v>2298400.5</v>
      </c>
      <c r="K219" s="3" t="s">
        <v>121</v>
      </c>
      <c r="L219" s="18" t="s">
        <v>232</v>
      </c>
      <c r="M219" s="18" t="s">
        <v>16481</v>
      </c>
      <c r="N219" s="3" t="s">
        <v>16797</v>
      </c>
      <c r="R219" s="1"/>
    </row>
    <row r="220" spans="1:18" ht="15" customHeight="1">
      <c r="A220" s="13">
        <v>34862337</v>
      </c>
      <c r="B220" s="8">
        <v>2120545</v>
      </c>
      <c r="C220" s="3" t="s">
        <v>9</v>
      </c>
      <c r="D220" s="3" t="s">
        <v>10</v>
      </c>
      <c r="E220" s="66" t="s">
        <v>15891</v>
      </c>
      <c r="F220" s="3" t="s">
        <v>701</v>
      </c>
      <c r="G220" s="3" t="s">
        <v>13</v>
      </c>
      <c r="H220" s="8">
        <f t="shared" si="10"/>
        <v>212054.5</v>
      </c>
      <c r="I220" s="37">
        <v>1</v>
      </c>
      <c r="J220" s="7">
        <f t="shared" si="11"/>
        <v>2332599.5</v>
      </c>
      <c r="K220" s="3" t="s">
        <v>121</v>
      </c>
      <c r="L220" s="18" t="s">
        <v>232</v>
      </c>
      <c r="M220" s="18" t="s">
        <v>16482</v>
      </c>
      <c r="N220" s="3" t="e">
        <v>#N/A</v>
      </c>
      <c r="R220" s="1"/>
    </row>
    <row r="221" spans="1:18" ht="15" customHeight="1">
      <c r="A221" s="13">
        <v>34862336</v>
      </c>
      <c r="B221" s="8">
        <v>2113636</v>
      </c>
      <c r="C221" s="3" t="s">
        <v>9</v>
      </c>
      <c r="D221" s="3" t="s">
        <v>10</v>
      </c>
      <c r="E221" s="66" t="s">
        <v>15891</v>
      </c>
      <c r="F221" s="3" t="s">
        <v>701</v>
      </c>
      <c r="G221" s="3" t="s">
        <v>13</v>
      </c>
      <c r="H221" s="8">
        <f t="shared" si="10"/>
        <v>211363.6</v>
      </c>
      <c r="I221" s="37">
        <v>1</v>
      </c>
      <c r="J221" s="7">
        <f t="shared" si="11"/>
        <v>2324999.6</v>
      </c>
      <c r="K221" s="3" t="s">
        <v>121</v>
      </c>
      <c r="L221" s="18" t="s">
        <v>232</v>
      </c>
      <c r="M221" s="18" t="s">
        <v>16483</v>
      </c>
      <c r="N221" s="3" t="s">
        <v>16798</v>
      </c>
      <c r="R221" s="1"/>
    </row>
    <row r="222" spans="1:18" ht="15" customHeight="1">
      <c r="A222" s="13">
        <v>34862335</v>
      </c>
      <c r="B222" s="8">
        <v>2113636</v>
      </c>
      <c r="C222" s="3" t="s">
        <v>9</v>
      </c>
      <c r="D222" s="3" t="s">
        <v>10</v>
      </c>
      <c r="E222" s="66" t="s">
        <v>15891</v>
      </c>
      <c r="F222" s="3" t="s">
        <v>701</v>
      </c>
      <c r="G222" s="3" t="s">
        <v>13</v>
      </c>
      <c r="H222" s="8">
        <f t="shared" si="10"/>
        <v>211363.6</v>
      </c>
      <c r="I222" s="37">
        <v>1</v>
      </c>
      <c r="J222" s="7">
        <f t="shared" si="11"/>
        <v>2324999.6</v>
      </c>
      <c r="K222" s="3" t="s">
        <v>121</v>
      </c>
      <c r="L222" s="18" t="s">
        <v>232</v>
      </c>
      <c r="M222" s="18" t="s">
        <v>16484</v>
      </c>
      <c r="N222" s="3" t="s">
        <v>16799</v>
      </c>
      <c r="R222" s="1"/>
    </row>
    <row r="223" spans="1:18" ht="15" customHeight="1">
      <c r="A223" s="13">
        <v>34862334</v>
      </c>
      <c r="B223" s="8">
        <v>2152500</v>
      </c>
      <c r="C223" s="3" t="s">
        <v>9</v>
      </c>
      <c r="D223" s="3" t="s">
        <v>10</v>
      </c>
      <c r="E223" s="66" t="s">
        <v>15891</v>
      </c>
      <c r="F223" s="3" t="s">
        <v>701</v>
      </c>
      <c r="G223" s="3" t="s">
        <v>13</v>
      </c>
      <c r="H223" s="8">
        <f t="shared" si="10"/>
        <v>215250</v>
      </c>
      <c r="I223" s="37">
        <v>1</v>
      </c>
      <c r="J223" s="7">
        <f t="shared" si="11"/>
        <v>2367750</v>
      </c>
      <c r="K223" s="3" t="s">
        <v>121</v>
      </c>
      <c r="L223" s="18" t="s">
        <v>232</v>
      </c>
      <c r="M223" s="18" t="s">
        <v>16485</v>
      </c>
      <c r="N223" s="3" t="s">
        <v>16800</v>
      </c>
      <c r="R223" s="1"/>
    </row>
    <row r="224" spans="1:18" ht="15" customHeight="1">
      <c r="A224" s="13">
        <v>34862333</v>
      </c>
      <c r="B224" s="8">
        <v>2113637</v>
      </c>
      <c r="C224" s="3" t="s">
        <v>9</v>
      </c>
      <c r="D224" s="3" t="s">
        <v>10</v>
      </c>
      <c r="E224" s="66" t="s">
        <v>15891</v>
      </c>
      <c r="F224" s="3" t="s">
        <v>701</v>
      </c>
      <c r="G224" s="3" t="s">
        <v>13</v>
      </c>
      <c r="H224" s="8">
        <f t="shared" si="10"/>
        <v>211363.7</v>
      </c>
      <c r="I224" s="37">
        <v>1</v>
      </c>
      <c r="J224" s="7">
        <f t="shared" si="11"/>
        <v>2325000.7000000002</v>
      </c>
      <c r="K224" s="3" t="s">
        <v>121</v>
      </c>
      <c r="L224" s="18" t="s">
        <v>232</v>
      </c>
      <c r="M224" s="18" t="s">
        <v>16486</v>
      </c>
      <c r="N224" s="3" t="e">
        <v>#N/A</v>
      </c>
      <c r="R224" s="1"/>
    </row>
    <row r="225" spans="1:18" ht="15" customHeight="1">
      <c r="A225" s="13">
        <v>34862312</v>
      </c>
      <c r="B225" s="8">
        <v>2089455</v>
      </c>
      <c r="C225" s="3" t="s">
        <v>9</v>
      </c>
      <c r="D225" s="3" t="s">
        <v>10</v>
      </c>
      <c r="E225" s="66" t="s">
        <v>15891</v>
      </c>
      <c r="F225" s="3" t="s">
        <v>701</v>
      </c>
      <c r="G225" s="3" t="s">
        <v>13</v>
      </c>
      <c r="H225" s="8">
        <f t="shared" si="10"/>
        <v>208945.5</v>
      </c>
      <c r="I225" s="37">
        <v>1</v>
      </c>
      <c r="J225" s="7">
        <f t="shared" si="11"/>
        <v>2298400.5</v>
      </c>
      <c r="K225" s="3" t="s">
        <v>121</v>
      </c>
      <c r="L225" s="18" t="s">
        <v>232</v>
      </c>
      <c r="M225" s="18" t="s">
        <v>16487</v>
      </c>
      <c r="N225" s="3" t="e">
        <v>#N/A</v>
      </c>
      <c r="R225" s="1"/>
    </row>
    <row r="226" spans="1:18" ht="15" customHeight="1">
      <c r="A226" s="13">
        <v>34862310</v>
      </c>
      <c r="B226" s="8">
        <v>2089455</v>
      </c>
      <c r="C226" s="3" t="s">
        <v>9</v>
      </c>
      <c r="D226" s="3" t="s">
        <v>10</v>
      </c>
      <c r="E226" s="66" t="s">
        <v>15891</v>
      </c>
      <c r="F226" s="3" t="s">
        <v>701</v>
      </c>
      <c r="G226" s="3" t="s">
        <v>13</v>
      </c>
      <c r="H226" s="8">
        <f t="shared" si="10"/>
        <v>208945.5</v>
      </c>
      <c r="I226" s="37">
        <v>1</v>
      </c>
      <c r="J226" s="7">
        <f t="shared" si="11"/>
        <v>2298400.5</v>
      </c>
      <c r="K226" s="3" t="s">
        <v>121</v>
      </c>
      <c r="L226" s="18" t="s">
        <v>232</v>
      </c>
      <c r="M226" s="18" t="s">
        <v>16488</v>
      </c>
      <c r="N226" s="3" t="s">
        <v>16801</v>
      </c>
      <c r="R226" s="1"/>
    </row>
    <row r="227" spans="1:18" ht="15" customHeight="1">
      <c r="A227" s="13">
        <v>34862309</v>
      </c>
      <c r="B227" s="8">
        <v>2120545</v>
      </c>
      <c r="C227" s="3" t="s">
        <v>9</v>
      </c>
      <c r="D227" s="3" t="s">
        <v>10</v>
      </c>
      <c r="E227" s="66" t="s">
        <v>15891</v>
      </c>
      <c r="F227" s="3" t="s">
        <v>701</v>
      </c>
      <c r="G227" s="3" t="s">
        <v>13</v>
      </c>
      <c r="H227" s="8">
        <f t="shared" si="10"/>
        <v>212054.5</v>
      </c>
      <c r="I227" s="37">
        <v>1</v>
      </c>
      <c r="J227" s="7">
        <f t="shared" si="11"/>
        <v>2332599.5</v>
      </c>
      <c r="K227" s="3" t="s">
        <v>121</v>
      </c>
      <c r="L227" s="18" t="s">
        <v>232</v>
      </c>
      <c r="M227" s="18" t="s">
        <v>16489</v>
      </c>
      <c r="N227" s="3" t="s">
        <v>16802</v>
      </c>
      <c r="R227" s="1"/>
    </row>
    <row r="228" spans="1:18" ht="15" customHeight="1">
      <c r="A228" s="13">
        <v>34862261</v>
      </c>
      <c r="B228" s="8">
        <v>1750000</v>
      </c>
      <c r="C228" s="3" t="s">
        <v>9</v>
      </c>
      <c r="D228" s="3" t="s">
        <v>10</v>
      </c>
      <c r="E228" s="66" t="s">
        <v>15891</v>
      </c>
      <c r="F228" s="3" t="s">
        <v>705</v>
      </c>
      <c r="G228" s="3" t="s">
        <v>13</v>
      </c>
      <c r="H228" s="8">
        <f t="shared" si="10"/>
        <v>175000</v>
      </c>
      <c r="I228" s="37">
        <v>1</v>
      </c>
      <c r="J228" s="7">
        <f t="shared" si="11"/>
        <v>1925000</v>
      </c>
      <c r="K228" s="3" t="s">
        <v>499</v>
      </c>
      <c r="L228" s="18" t="s">
        <v>232</v>
      </c>
      <c r="M228" s="50" t="s">
        <v>17195</v>
      </c>
      <c r="R228" s="1"/>
    </row>
    <row r="229" spans="1:18" ht="15" customHeight="1">
      <c r="A229" s="13">
        <v>34862260</v>
      </c>
      <c r="B229" s="8">
        <v>1750000</v>
      </c>
      <c r="C229" s="3" t="s">
        <v>9</v>
      </c>
      <c r="D229" s="3" t="s">
        <v>10</v>
      </c>
      <c r="E229" s="66" t="s">
        <v>15891</v>
      </c>
      <c r="F229" s="3" t="s">
        <v>705</v>
      </c>
      <c r="G229" s="3" t="s">
        <v>13</v>
      </c>
      <c r="H229" s="8">
        <f t="shared" si="10"/>
        <v>175000</v>
      </c>
      <c r="I229" s="37">
        <v>1</v>
      </c>
      <c r="J229" s="7">
        <f t="shared" si="11"/>
        <v>1925000</v>
      </c>
      <c r="K229" s="3" t="s">
        <v>499</v>
      </c>
      <c r="L229" s="18" t="s">
        <v>13964</v>
      </c>
      <c r="R229" s="1"/>
    </row>
    <row r="230" spans="1:18" ht="15" customHeight="1">
      <c r="A230" s="13">
        <v>34862258</v>
      </c>
      <c r="B230" s="8">
        <v>1750000</v>
      </c>
      <c r="C230" s="3" t="s">
        <v>9</v>
      </c>
      <c r="D230" s="3" t="s">
        <v>10</v>
      </c>
      <c r="E230" s="66" t="s">
        <v>15891</v>
      </c>
      <c r="F230" s="3" t="s">
        <v>705</v>
      </c>
      <c r="G230" s="3" t="s">
        <v>13</v>
      </c>
      <c r="H230" s="8">
        <f t="shared" si="10"/>
        <v>175000</v>
      </c>
      <c r="I230" s="37">
        <v>1</v>
      </c>
      <c r="J230" s="7">
        <f t="shared" si="11"/>
        <v>1925000</v>
      </c>
      <c r="K230" s="3" t="s">
        <v>499</v>
      </c>
      <c r="L230" s="18" t="s">
        <v>232</v>
      </c>
      <c r="M230" s="50" t="s">
        <v>17194</v>
      </c>
      <c r="R230" s="1"/>
    </row>
    <row r="231" spans="1:18" ht="15" customHeight="1">
      <c r="A231" s="13">
        <v>34862256</v>
      </c>
      <c r="B231" s="8">
        <v>1750000</v>
      </c>
      <c r="C231" s="3" t="s">
        <v>9</v>
      </c>
      <c r="D231" s="3" t="s">
        <v>10</v>
      </c>
      <c r="E231" s="66" t="s">
        <v>15891</v>
      </c>
      <c r="F231" s="3" t="s">
        <v>705</v>
      </c>
      <c r="G231" s="3" t="s">
        <v>13</v>
      </c>
      <c r="H231" s="8">
        <f t="shared" si="10"/>
        <v>175000</v>
      </c>
      <c r="I231" s="37">
        <v>1</v>
      </c>
      <c r="J231" s="7">
        <f t="shared" si="11"/>
        <v>1925000</v>
      </c>
      <c r="K231" s="3" t="s">
        <v>499</v>
      </c>
      <c r="L231" s="18" t="s">
        <v>232</v>
      </c>
      <c r="M231" s="50" t="s">
        <v>17193</v>
      </c>
      <c r="R231" s="1"/>
    </row>
    <row r="232" spans="1:18" ht="15" customHeight="1">
      <c r="A232" s="13">
        <v>34862255</v>
      </c>
      <c r="B232" s="8">
        <v>1750000</v>
      </c>
      <c r="C232" s="3" t="s">
        <v>9</v>
      </c>
      <c r="D232" s="3" t="s">
        <v>10</v>
      </c>
      <c r="E232" s="66" t="s">
        <v>15891</v>
      </c>
      <c r="F232" s="3" t="s">
        <v>705</v>
      </c>
      <c r="G232" s="3" t="s">
        <v>13</v>
      </c>
      <c r="H232" s="8">
        <f t="shared" si="10"/>
        <v>175000</v>
      </c>
      <c r="I232" s="37">
        <v>1</v>
      </c>
      <c r="J232" s="7">
        <f t="shared" si="11"/>
        <v>1925000</v>
      </c>
      <c r="K232" s="3" t="s">
        <v>499</v>
      </c>
      <c r="L232" s="18" t="s">
        <v>232</v>
      </c>
      <c r="M232" s="50" t="s">
        <v>17192</v>
      </c>
      <c r="R232" s="1"/>
    </row>
    <row r="233" spans="1:18" ht="15" customHeight="1">
      <c r="A233" s="13">
        <v>34862253</v>
      </c>
      <c r="B233" s="8">
        <v>1750000</v>
      </c>
      <c r="C233" s="3" t="s">
        <v>9</v>
      </c>
      <c r="D233" s="3" t="s">
        <v>10</v>
      </c>
      <c r="E233" s="66" t="s">
        <v>15891</v>
      </c>
      <c r="F233" s="3" t="s">
        <v>705</v>
      </c>
      <c r="G233" s="3" t="s">
        <v>13</v>
      </c>
      <c r="H233" s="8">
        <f t="shared" si="10"/>
        <v>175000</v>
      </c>
      <c r="I233" s="37">
        <v>1</v>
      </c>
      <c r="J233" s="7">
        <f t="shared" si="11"/>
        <v>1925000</v>
      </c>
      <c r="K233" s="3" t="s">
        <v>499</v>
      </c>
      <c r="L233" s="18" t="s">
        <v>13964</v>
      </c>
      <c r="R233" s="1"/>
    </row>
    <row r="234" spans="1:18" ht="15" customHeight="1">
      <c r="A234" s="13">
        <v>34862252</v>
      </c>
      <c r="B234" s="8">
        <v>1750000</v>
      </c>
      <c r="C234" s="3" t="s">
        <v>9</v>
      </c>
      <c r="D234" s="3" t="s">
        <v>10</v>
      </c>
      <c r="E234" s="66" t="s">
        <v>15891</v>
      </c>
      <c r="F234" s="3" t="s">
        <v>705</v>
      </c>
      <c r="G234" s="3" t="s">
        <v>13</v>
      </c>
      <c r="H234" s="8">
        <f t="shared" si="10"/>
        <v>175000</v>
      </c>
      <c r="I234" s="37">
        <v>1</v>
      </c>
      <c r="J234" s="7">
        <f t="shared" si="11"/>
        <v>1925000</v>
      </c>
      <c r="K234" s="3" t="s">
        <v>499</v>
      </c>
      <c r="L234" s="18" t="s">
        <v>13964</v>
      </c>
      <c r="R234" s="1"/>
    </row>
    <row r="235" spans="1:18" ht="15" customHeight="1">
      <c r="A235" s="13">
        <v>34862251</v>
      </c>
      <c r="B235" s="8">
        <v>1750000</v>
      </c>
      <c r="C235" s="3" t="s">
        <v>9</v>
      </c>
      <c r="D235" s="3" t="s">
        <v>10</v>
      </c>
      <c r="E235" s="66" t="s">
        <v>15891</v>
      </c>
      <c r="F235" s="3" t="s">
        <v>705</v>
      </c>
      <c r="G235" s="3" t="s">
        <v>13</v>
      </c>
      <c r="H235" s="8">
        <f t="shared" si="10"/>
        <v>175000</v>
      </c>
      <c r="I235" s="37">
        <v>1</v>
      </c>
      <c r="J235" s="7">
        <f t="shared" si="11"/>
        <v>1925000</v>
      </c>
      <c r="K235" s="3" t="s">
        <v>499</v>
      </c>
      <c r="L235" s="18" t="s">
        <v>13964</v>
      </c>
      <c r="R235" s="1"/>
    </row>
    <row r="236" spans="1:18" ht="15" customHeight="1">
      <c r="A236" s="13">
        <v>34862250</v>
      </c>
      <c r="B236" s="8">
        <v>1750000</v>
      </c>
      <c r="C236" s="3" t="s">
        <v>9</v>
      </c>
      <c r="D236" s="3" t="s">
        <v>10</v>
      </c>
      <c r="E236" s="66" t="s">
        <v>15891</v>
      </c>
      <c r="F236" s="3" t="s">
        <v>705</v>
      </c>
      <c r="G236" s="3" t="s">
        <v>13</v>
      </c>
      <c r="H236" s="8">
        <f t="shared" si="10"/>
        <v>175000</v>
      </c>
      <c r="I236" s="37">
        <v>1</v>
      </c>
      <c r="J236" s="7">
        <f t="shared" si="11"/>
        <v>1925000</v>
      </c>
      <c r="K236" s="3" t="s">
        <v>499</v>
      </c>
      <c r="L236" s="18" t="s">
        <v>13964</v>
      </c>
      <c r="R236" s="1"/>
    </row>
    <row r="237" spans="1:18" ht="15" customHeight="1">
      <c r="A237" s="13">
        <v>34862249</v>
      </c>
      <c r="B237" s="8">
        <v>1750000</v>
      </c>
      <c r="C237" s="3" t="s">
        <v>9</v>
      </c>
      <c r="D237" s="3" t="s">
        <v>10</v>
      </c>
      <c r="E237" s="66" t="s">
        <v>15891</v>
      </c>
      <c r="F237" s="3" t="s">
        <v>705</v>
      </c>
      <c r="G237" s="3" t="s">
        <v>13</v>
      </c>
      <c r="H237" s="8">
        <f t="shared" si="10"/>
        <v>175000</v>
      </c>
      <c r="I237" s="37">
        <v>1</v>
      </c>
      <c r="J237" s="7">
        <f t="shared" si="11"/>
        <v>1925000</v>
      </c>
      <c r="K237" s="3" t="s">
        <v>499</v>
      </c>
      <c r="L237" s="18" t="s">
        <v>232</v>
      </c>
      <c r="M237" s="50" t="s">
        <v>17191</v>
      </c>
      <c r="R237" s="1"/>
    </row>
    <row r="238" spans="1:18" ht="15" customHeight="1">
      <c r="A238" s="13">
        <v>34862248</v>
      </c>
      <c r="B238" s="8">
        <v>1750000</v>
      </c>
      <c r="C238" s="3" t="s">
        <v>9</v>
      </c>
      <c r="D238" s="3" t="s">
        <v>10</v>
      </c>
      <c r="E238" s="66" t="s">
        <v>15891</v>
      </c>
      <c r="F238" s="3" t="s">
        <v>705</v>
      </c>
      <c r="G238" s="3" t="s">
        <v>13</v>
      </c>
      <c r="H238" s="8">
        <f t="shared" si="10"/>
        <v>175000</v>
      </c>
      <c r="I238" s="37">
        <v>1</v>
      </c>
      <c r="J238" s="7">
        <f t="shared" si="11"/>
        <v>1925000</v>
      </c>
      <c r="K238" s="3" t="s">
        <v>499</v>
      </c>
      <c r="L238" s="18" t="s">
        <v>232</v>
      </c>
      <c r="M238" s="50" t="s">
        <v>17190</v>
      </c>
      <c r="R238" s="1"/>
    </row>
    <row r="239" spans="1:18" ht="15" customHeight="1">
      <c r="A239" s="13">
        <v>34862247</v>
      </c>
      <c r="B239" s="8">
        <v>1750000</v>
      </c>
      <c r="C239" s="3" t="s">
        <v>9</v>
      </c>
      <c r="D239" s="3" t="s">
        <v>10</v>
      </c>
      <c r="E239" s="66" t="s">
        <v>15891</v>
      </c>
      <c r="F239" s="3" t="s">
        <v>705</v>
      </c>
      <c r="G239" s="3" t="s">
        <v>13</v>
      </c>
      <c r="H239" s="8">
        <f t="shared" si="10"/>
        <v>175000</v>
      </c>
      <c r="I239" s="37">
        <v>1</v>
      </c>
      <c r="J239" s="7">
        <f t="shared" si="11"/>
        <v>1925000</v>
      </c>
      <c r="K239" s="3" t="s">
        <v>499</v>
      </c>
      <c r="L239" s="18" t="s">
        <v>232</v>
      </c>
      <c r="M239" s="50" t="s">
        <v>17189</v>
      </c>
      <c r="R239" s="1"/>
    </row>
    <row r="240" spans="1:18" ht="15" customHeight="1">
      <c r="A240" s="13">
        <v>34862246</v>
      </c>
      <c r="B240" s="8">
        <v>1750000</v>
      </c>
      <c r="C240" s="3" t="s">
        <v>9</v>
      </c>
      <c r="D240" s="3" t="s">
        <v>10</v>
      </c>
      <c r="E240" s="66" t="s">
        <v>15891</v>
      </c>
      <c r="F240" s="3" t="s">
        <v>705</v>
      </c>
      <c r="G240" s="3" t="s">
        <v>13</v>
      </c>
      <c r="H240" s="8">
        <f t="shared" si="10"/>
        <v>175000</v>
      </c>
      <c r="I240" s="37">
        <v>1</v>
      </c>
      <c r="J240" s="7">
        <f t="shared" si="11"/>
        <v>1925000</v>
      </c>
      <c r="K240" s="3" t="s">
        <v>499</v>
      </c>
      <c r="L240" s="18" t="s">
        <v>232</v>
      </c>
      <c r="M240" s="50" t="s">
        <v>17188</v>
      </c>
      <c r="R240" s="1"/>
    </row>
    <row r="241" spans="1:18" ht="15" customHeight="1">
      <c r="A241" s="13">
        <v>34862245</v>
      </c>
      <c r="B241" s="8">
        <v>1750000</v>
      </c>
      <c r="C241" s="3" t="s">
        <v>9</v>
      </c>
      <c r="D241" s="3" t="s">
        <v>10</v>
      </c>
      <c r="E241" s="66" t="s">
        <v>15891</v>
      </c>
      <c r="F241" s="3" t="s">
        <v>705</v>
      </c>
      <c r="G241" s="3" t="s">
        <v>13</v>
      </c>
      <c r="H241" s="8">
        <f t="shared" si="10"/>
        <v>175000</v>
      </c>
      <c r="I241" s="37">
        <v>1</v>
      </c>
      <c r="J241" s="7">
        <f t="shared" si="11"/>
        <v>1925000</v>
      </c>
      <c r="K241" s="3" t="s">
        <v>499</v>
      </c>
      <c r="L241" s="18" t="s">
        <v>13964</v>
      </c>
      <c r="R241" s="1"/>
    </row>
    <row r="242" spans="1:18" ht="15" customHeight="1">
      <c r="A242" s="13">
        <v>34862244</v>
      </c>
      <c r="B242" s="8">
        <v>1750000</v>
      </c>
      <c r="C242" s="3" t="s">
        <v>9</v>
      </c>
      <c r="D242" s="3" t="s">
        <v>10</v>
      </c>
      <c r="E242" s="66" t="s">
        <v>15891</v>
      </c>
      <c r="F242" s="3" t="s">
        <v>705</v>
      </c>
      <c r="G242" s="3" t="s">
        <v>13</v>
      </c>
      <c r="H242" s="8">
        <f t="shared" si="10"/>
        <v>175000</v>
      </c>
      <c r="I242" s="37">
        <v>1</v>
      </c>
      <c r="J242" s="7">
        <f t="shared" si="11"/>
        <v>1925000</v>
      </c>
      <c r="K242" s="3" t="s">
        <v>499</v>
      </c>
      <c r="L242" s="18" t="s">
        <v>232</v>
      </c>
      <c r="M242" s="50" t="s">
        <v>17187</v>
      </c>
      <c r="R242" s="1"/>
    </row>
    <row r="243" spans="1:18" ht="15" customHeight="1">
      <c r="A243" s="13">
        <v>34862243</v>
      </c>
      <c r="B243" s="8">
        <v>1750000</v>
      </c>
      <c r="C243" s="3" t="s">
        <v>9</v>
      </c>
      <c r="D243" s="3" t="s">
        <v>10</v>
      </c>
      <c r="E243" s="66" t="s">
        <v>15891</v>
      </c>
      <c r="F243" s="3" t="s">
        <v>705</v>
      </c>
      <c r="G243" s="3" t="s">
        <v>13</v>
      </c>
      <c r="H243" s="8">
        <f t="shared" si="10"/>
        <v>175000</v>
      </c>
      <c r="I243" s="37">
        <v>1</v>
      </c>
      <c r="J243" s="7">
        <f t="shared" si="11"/>
        <v>1925000</v>
      </c>
      <c r="K243" s="3" t="s">
        <v>499</v>
      </c>
      <c r="L243" s="18" t="s">
        <v>232</v>
      </c>
      <c r="M243" s="50" t="s">
        <v>17186</v>
      </c>
      <c r="R243" s="1"/>
    </row>
    <row r="244" spans="1:18" ht="15" customHeight="1">
      <c r="A244" s="13">
        <v>34862242</v>
      </c>
      <c r="B244" s="8">
        <v>1750000</v>
      </c>
      <c r="C244" s="3" t="s">
        <v>9</v>
      </c>
      <c r="D244" s="3" t="s">
        <v>10</v>
      </c>
      <c r="E244" s="66" t="s">
        <v>15891</v>
      </c>
      <c r="F244" s="3" t="s">
        <v>705</v>
      </c>
      <c r="G244" s="3" t="s">
        <v>13</v>
      </c>
      <c r="H244" s="8">
        <f t="shared" si="10"/>
        <v>175000</v>
      </c>
      <c r="I244" s="37">
        <v>1</v>
      </c>
      <c r="J244" s="7">
        <f t="shared" si="11"/>
        <v>1925000</v>
      </c>
      <c r="K244" s="3" t="s">
        <v>499</v>
      </c>
      <c r="L244" s="18" t="s">
        <v>232</v>
      </c>
      <c r="M244" s="50" t="s">
        <v>17185</v>
      </c>
      <c r="R244" s="1"/>
    </row>
    <row r="245" spans="1:18" ht="15" customHeight="1">
      <c r="A245" s="13">
        <v>34862241</v>
      </c>
      <c r="B245" s="8">
        <v>1750000</v>
      </c>
      <c r="C245" s="3" t="s">
        <v>9</v>
      </c>
      <c r="D245" s="3" t="s">
        <v>10</v>
      </c>
      <c r="E245" s="66" t="s">
        <v>15891</v>
      </c>
      <c r="F245" s="3" t="s">
        <v>705</v>
      </c>
      <c r="G245" s="3" t="s">
        <v>13</v>
      </c>
      <c r="H245" s="8">
        <f t="shared" si="10"/>
        <v>175000</v>
      </c>
      <c r="I245" s="37">
        <v>1</v>
      </c>
      <c r="J245" s="7">
        <f t="shared" si="11"/>
        <v>1925000</v>
      </c>
      <c r="K245" s="3" t="s">
        <v>499</v>
      </c>
      <c r="L245" s="18" t="s">
        <v>13964</v>
      </c>
      <c r="R245" s="1"/>
    </row>
    <row r="246" spans="1:18" ht="15" customHeight="1">
      <c r="A246" s="13">
        <v>34862240</v>
      </c>
      <c r="B246" s="8">
        <v>1750000</v>
      </c>
      <c r="C246" s="3" t="s">
        <v>9</v>
      </c>
      <c r="D246" s="3" t="s">
        <v>10</v>
      </c>
      <c r="E246" s="66" t="s">
        <v>15891</v>
      </c>
      <c r="F246" s="3" t="s">
        <v>705</v>
      </c>
      <c r="G246" s="3" t="s">
        <v>13</v>
      </c>
      <c r="H246" s="8">
        <f t="shared" si="10"/>
        <v>175000</v>
      </c>
      <c r="I246" s="37">
        <v>1</v>
      </c>
      <c r="J246" s="7">
        <f t="shared" si="11"/>
        <v>1925000</v>
      </c>
      <c r="K246" s="3" t="s">
        <v>499</v>
      </c>
      <c r="L246" s="18" t="s">
        <v>232</v>
      </c>
      <c r="M246" s="50" t="s">
        <v>17184</v>
      </c>
      <c r="R246" s="1"/>
    </row>
    <row r="247" spans="1:18" ht="15" customHeight="1">
      <c r="A247" s="13">
        <v>34862239</v>
      </c>
      <c r="B247" s="8">
        <v>1750000</v>
      </c>
      <c r="C247" s="3" t="s">
        <v>9</v>
      </c>
      <c r="D247" s="3" t="s">
        <v>10</v>
      </c>
      <c r="E247" s="66" t="s">
        <v>15891</v>
      </c>
      <c r="F247" s="3" t="s">
        <v>705</v>
      </c>
      <c r="G247" s="3" t="s">
        <v>13</v>
      </c>
      <c r="H247" s="8">
        <f t="shared" si="10"/>
        <v>175000</v>
      </c>
      <c r="I247" s="37">
        <v>1</v>
      </c>
      <c r="J247" s="7">
        <f t="shared" si="11"/>
        <v>1925000</v>
      </c>
      <c r="K247" s="3" t="s">
        <v>499</v>
      </c>
      <c r="L247" s="18" t="s">
        <v>232</v>
      </c>
      <c r="M247" s="50" t="s">
        <v>17183</v>
      </c>
      <c r="R247" s="1"/>
    </row>
    <row r="248" spans="1:18" ht="15" customHeight="1">
      <c r="A248" s="13">
        <v>34862238</v>
      </c>
      <c r="B248" s="8">
        <v>1750000</v>
      </c>
      <c r="C248" s="3" t="s">
        <v>9</v>
      </c>
      <c r="D248" s="3" t="s">
        <v>10</v>
      </c>
      <c r="E248" s="66" t="s">
        <v>15891</v>
      </c>
      <c r="F248" s="3" t="s">
        <v>705</v>
      </c>
      <c r="G248" s="3" t="s">
        <v>13</v>
      </c>
      <c r="H248" s="8">
        <f t="shared" si="10"/>
        <v>175000</v>
      </c>
      <c r="I248" s="37">
        <v>1</v>
      </c>
      <c r="J248" s="7">
        <f t="shared" si="11"/>
        <v>1925000</v>
      </c>
      <c r="K248" s="3" t="s">
        <v>499</v>
      </c>
      <c r="L248" s="18" t="s">
        <v>232</v>
      </c>
      <c r="M248" s="50" t="s">
        <v>17159</v>
      </c>
      <c r="R248" s="1"/>
    </row>
    <row r="249" spans="1:18" ht="15" customHeight="1">
      <c r="A249" s="13">
        <v>34862237</v>
      </c>
      <c r="B249" s="8">
        <v>1750000</v>
      </c>
      <c r="C249" s="3" t="s">
        <v>9</v>
      </c>
      <c r="D249" s="3" t="s">
        <v>10</v>
      </c>
      <c r="E249" s="66" t="s">
        <v>15891</v>
      </c>
      <c r="F249" s="3" t="s">
        <v>705</v>
      </c>
      <c r="G249" s="3" t="s">
        <v>13</v>
      </c>
      <c r="H249" s="8">
        <f t="shared" si="10"/>
        <v>175000</v>
      </c>
      <c r="I249" s="37">
        <v>1</v>
      </c>
      <c r="J249" s="7">
        <f t="shared" si="11"/>
        <v>1925000</v>
      </c>
      <c r="K249" s="3" t="s">
        <v>499</v>
      </c>
      <c r="L249" s="18" t="s">
        <v>232</v>
      </c>
      <c r="M249" s="50" t="s">
        <v>17155</v>
      </c>
      <c r="R249" s="1"/>
    </row>
    <row r="250" spans="1:18" ht="15" customHeight="1">
      <c r="A250" s="13">
        <v>34862236</v>
      </c>
      <c r="B250" s="8">
        <v>1750000</v>
      </c>
      <c r="C250" s="3" t="s">
        <v>9</v>
      </c>
      <c r="D250" s="3" t="s">
        <v>10</v>
      </c>
      <c r="E250" s="66" t="s">
        <v>15891</v>
      </c>
      <c r="F250" s="3" t="s">
        <v>705</v>
      </c>
      <c r="G250" s="3" t="s">
        <v>13</v>
      </c>
      <c r="H250" s="8">
        <f t="shared" si="10"/>
        <v>175000</v>
      </c>
      <c r="I250" s="37">
        <v>1</v>
      </c>
      <c r="J250" s="7">
        <f t="shared" si="11"/>
        <v>1925000</v>
      </c>
      <c r="K250" s="3" t="s">
        <v>499</v>
      </c>
      <c r="L250" s="18" t="s">
        <v>232</v>
      </c>
      <c r="M250" s="50" t="s">
        <v>17154</v>
      </c>
      <c r="R250" s="1"/>
    </row>
    <row r="251" spans="1:18" ht="15" customHeight="1">
      <c r="A251" s="13">
        <v>34862235</v>
      </c>
      <c r="B251" s="8">
        <v>1750000</v>
      </c>
      <c r="C251" s="3" t="s">
        <v>9</v>
      </c>
      <c r="D251" s="3" t="s">
        <v>10</v>
      </c>
      <c r="E251" s="66" t="s">
        <v>15891</v>
      </c>
      <c r="F251" s="3" t="s">
        <v>705</v>
      </c>
      <c r="G251" s="3" t="s">
        <v>13</v>
      </c>
      <c r="H251" s="8">
        <f t="shared" si="10"/>
        <v>175000</v>
      </c>
      <c r="I251" s="37">
        <v>1</v>
      </c>
      <c r="J251" s="7">
        <f t="shared" si="11"/>
        <v>1925000</v>
      </c>
      <c r="K251" s="3" t="s">
        <v>499</v>
      </c>
      <c r="L251" s="18" t="s">
        <v>232</v>
      </c>
      <c r="M251" s="50" t="s">
        <v>17158</v>
      </c>
      <c r="R251" s="1"/>
    </row>
    <row r="252" spans="1:18" ht="15" customHeight="1">
      <c r="A252" s="13">
        <v>34862234</v>
      </c>
      <c r="B252" s="8">
        <v>1750000</v>
      </c>
      <c r="C252" s="3" t="s">
        <v>9</v>
      </c>
      <c r="D252" s="3" t="s">
        <v>10</v>
      </c>
      <c r="E252" s="66" t="s">
        <v>15891</v>
      </c>
      <c r="F252" s="3" t="s">
        <v>705</v>
      </c>
      <c r="G252" s="3" t="s">
        <v>13</v>
      </c>
      <c r="H252" s="8">
        <f t="shared" si="10"/>
        <v>175000</v>
      </c>
      <c r="I252" s="37">
        <v>1</v>
      </c>
      <c r="J252" s="7">
        <f t="shared" si="11"/>
        <v>1925000</v>
      </c>
      <c r="K252" s="3" t="s">
        <v>499</v>
      </c>
      <c r="L252" s="18" t="s">
        <v>232</v>
      </c>
      <c r="M252" s="50" t="s">
        <v>17157</v>
      </c>
      <c r="R252" s="1"/>
    </row>
    <row r="253" spans="1:18" ht="15" customHeight="1">
      <c r="A253" s="13">
        <v>34862233</v>
      </c>
      <c r="B253" s="8">
        <v>1750000</v>
      </c>
      <c r="C253" s="3" t="s">
        <v>9</v>
      </c>
      <c r="D253" s="3" t="s">
        <v>10</v>
      </c>
      <c r="E253" s="66" t="s">
        <v>15891</v>
      </c>
      <c r="F253" s="3" t="s">
        <v>705</v>
      </c>
      <c r="G253" s="3" t="s">
        <v>13</v>
      </c>
      <c r="H253" s="8">
        <f t="shared" si="10"/>
        <v>175000</v>
      </c>
      <c r="I253" s="37">
        <v>1</v>
      </c>
      <c r="J253" s="7">
        <f t="shared" si="11"/>
        <v>1925000</v>
      </c>
      <c r="K253" s="3" t="s">
        <v>499</v>
      </c>
      <c r="L253" s="18" t="s">
        <v>13964</v>
      </c>
      <c r="R253" s="1"/>
    </row>
    <row r="254" spans="1:18" ht="15" customHeight="1">
      <c r="A254" s="13">
        <v>34862232</v>
      </c>
      <c r="B254" s="8">
        <v>1750000</v>
      </c>
      <c r="C254" s="3" t="s">
        <v>9</v>
      </c>
      <c r="D254" s="3" t="s">
        <v>10</v>
      </c>
      <c r="E254" s="66" t="s">
        <v>15891</v>
      </c>
      <c r="F254" s="3" t="s">
        <v>705</v>
      </c>
      <c r="G254" s="3" t="s">
        <v>13</v>
      </c>
      <c r="H254" s="8">
        <f t="shared" si="10"/>
        <v>175000</v>
      </c>
      <c r="I254" s="37">
        <v>1</v>
      </c>
      <c r="J254" s="7">
        <f t="shared" si="11"/>
        <v>1925000</v>
      </c>
      <c r="K254" s="3" t="s">
        <v>499</v>
      </c>
      <c r="L254" s="18" t="s">
        <v>13964</v>
      </c>
      <c r="R254" s="1"/>
    </row>
    <row r="255" spans="1:18" ht="15" customHeight="1">
      <c r="A255" s="13">
        <v>34862231</v>
      </c>
      <c r="B255" s="8">
        <v>1750000</v>
      </c>
      <c r="C255" s="3" t="s">
        <v>9</v>
      </c>
      <c r="D255" s="3" t="s">
        <v>10</v>
      </c>
      <c r="E255" s="66" t="s">
        <v>15891</v>
      </c>
      <c r="F255" s="3" t="s">
        <v>705</v>
      </c>
      <c r="G255" s="3" t="s">
        <v>13</v>
      </c>
      <c r="H255" s="8">
        <f t="shared" si="10"/>
        <v>175000</v>
      </c>
      <c r="I255" s="37">
        <v>1</v>
      </c>
      <c r="J255" s="7">
        <f t="shared" si="11"/>
        <v>1925000</v>
      </c>
      <c r="K255" s="3" t="s">
        <v>499</v>
      </c>
      <c r="L255" s="18" t="s">
        <v>13964</v>
      </c>
      <c r="R255" s="1"/>
    </row>
    <row r="256" spans="1:18" ht="15" customHeight="1">
      <c r="A256" s="13">
        <v>34862230</v>
      </c>
      <c r="B256" s="8">
        <v>1750000</v>
      </c>
      <c r="C256" s="3" t="s">
        <v>9</v>
      </c>
      <c r="D256" s="3" t="s">
        <v>10</v>
      </c>
      <c r="E256" s="66" t="s">
        <v>15891</v>
      </c>
      <c r="F256" s="3" t="s">
        <v>705</v>
      </c>
      <c r="G256" s="3" t="s">
        <v>13</v>
      </c>
      <c r="H256" s="8">
        <f t="shared" si="10"/>
        <v>175000</v>
      </c>
      <c r="I256" s="37">
        <v>1</v>
      </c>
      <c r="J256" s="7">
        <f t="shared" si="11"/>
        <v>1925000</v>
      </c>
      <c r="K256" s="3" t="s">
        <v>499</v>
      </c>
      <c r="L256" s="18" t="s">
        <v>13964</v>
      </c>
      <c r="R256" s="1"/>
    </row>
    <row r="257" spans="1:18" ht="15" customHeight="1">
      <c r="A257" s="13">
        <v>34862229</v>
      </c>
      <c r="B257" s="8">
        <v>1750000</v>
      </c>
      <c r="C257" s="3" t="s">
        <v>9</v>
      </c>
      <c r="D257" s="3" t="s">
        <v>10</v>
      </c>
      <c r="E257" s="66" t="s">
        <v>15891</v>
      </c>
      <c r="F257" s="3" t="s">
        <v>705</v>
      </c>
      <c r="G257" s="3" t="s">
        <v>13</v>
      </c>
      <c r="H257" s="8">
        <f t="shared" si="10"/>
        <v>175000</v>
      </c>
      <c r="I257" s="37">
        <v>1</v>
      </c>
      <c r="J257" s="7">
        <f t="shared" si="11"/>
        <v>1925000</v>
      </c>
      <c r="K257" s="3" t="s">
        <v>499</v>
      </c>
      <c r="L257" s="18" t="s">
        <v>13964</v>
      </c>
      <c r="R257" s="1"/>
    </row>
    <row r="258" spans="1:18" ht="15" customHeight="1">
      <c r="A258" s="13">
        <v>34862228</v>
      </c>
      <c r="B258" s="8">
        <v>1750000</v>
      </c>
      <c r="C258" s="3" t="s">
        <v>9</v>
      </c>
      <c r="D258" s="3" t="s">
        <v>10</v>
      </c>
      <c r="E258" s="66" t="s">
        <v>15891</v>
      </c>
      <c r="F258" s="3" t="s">
        <v>705</v>
      </c>
      <c r="G258" s="3" t="s">
        <v>13</v>
      </c>
      <c r="H258" s="8">
        <f t="shared" si="10"/>
        <v>175000</v>
      </c>
      <c r="I258" s="37">
        <v>1</v>
      </c>
      <c r="J258" s="7">
        <f t="shared" si="11"/>
        <v>1925000</v>
      </c>
      <c r="K258" s="3" t="s">
        <v>499</v>
      </c>
      <c r="L258" s="18" t="s">
        <v>13964</v>
      </c>
      <c r="R258" s="1"/>
    </row>
    <row r="259" spans="1:18" ht="15" customHeight="1">
      <c r="A259" s="13">
        <v>34862227</v>
      </c>
      <c r="B259" s="8">
        <v>1750000</v>
      </c>
      <c r="C259" s="3" t="s">
        <v>9</v>
      </c>
      <c r="D259" s="3" t="s">
        <v>10</v>
      </c>
      <c r="E259" s="66" t="s">
        <v>15891</v>
      </c>
      <c r="F259" s="3" t="s">
        <v>705</v>
      </c>
      <c r="G259" s="3" t="s">
        <v>13</v>
      </c>
      <c r="H259" s="8">
        <f t="shared" si="10"/>
        <v>175000</v>
      </c>
      <c r="I259" s="37">
        <v>1</v>
      </c>
      <c r="J259" s="7">
        <f t="shared" si="11"/>
        <v>1925000</v>
      </c>
      <c r="K259" s="3" t="s">
        <v>499</v>
      </c>
      <c r="L259" s="18" t="s">
        <v>13964</v>
      </c>
      <c r="R259" s="1"/>
    </row>
    <row r="260" spans="1:18" ht="15" customHeight="1">
      <c r="A260" s="13">
        <v>34862226</v>
      </c>
      <c r="B260" s="8">
        <v>1750000</v>
      </c>
      <c r="C260" s="3" t="s">
        <v>9</v>
      </c>
      <c r="D260" s="3" t="s">
        <v>10</v>
      </c>
      <c r="E260" s="66" t="s">
        <v>15891</v>
      </c>
      <c r="F260" s="3" t="s">
        <v>705</v>
      </c>
      <c r="G260" s="3" t="s">
        <v>13</v>
      </c>
      <c r="H260" s="8">
        <f t="shared" si="10"/>
        <v>175000</v>
      </c>
      <c r="I260" s="37">
        <v>1</v>
      </c>
      <c r="J260" s="7">
        <f t="shared" si="11"/>
        <v>1925000</v>
      </c>
      <c r="K260" s="3" t="s">
        <v>499</v>
      </c>
      <c r="L260" s="18" t="s">
        <v>232</v>
      </c>
      <c r="M260" s="50" t="s">
        <v>17164</v>
      </c>
      <c r="R260" s="1"/>
    </row>
    <row r="261" spans="1:18" ht="15" customHeight="1">
      <c r="A261" s="13">
        <v>34862225</v>
      </c>
      <c r="B261" s="8">
        <v>1750000</v>
      </c>
      <c r="C261" s="3" t="s">
        <v>9</v>
      </c>
      <c r="D261" s="3" t="s">
        <v>10</v>
      </c>
      <c r="E261" s="66" t="s">
        <v>15891</v>
      </c>
      <c r="F261" s="3" t="s">
        <v>705</v>
      </c>
      <c r="G261" s="3" t="s">
        <v>13</v>
      </c>
      <c r="H261" s="8">
        <f t="shared" si="10"/>
        <v>175000</v>
      </c>
      <c r="I261" s="37">
        <v>1</v>
      </c>
      <c r="J261" s="7">
        <f t="shared" si="11"/>
        <v>1925000</v>
      </c>
      <c r="K261" s="3" t="s">
        <v>499</v>
      </c>
      <c r="L261" s="18" t="s">
        <v>232</v>
      </c>
      <c r="M261" s="50" t="s">
        <v>17163</v>
      </c>
      <c r="R261" s="1"/>
    </row>
    <row r="262" spans="1:18" ht="15" customHeight="1">
      <c r="A262" s="13">
        <v>34862224</v>
      </c>
      <c r="B262" s="8">
        <v>1750000</v>
      </c>
      <c r="C262" s="3" t="s">
        <v>9</v>
      </c>
      <c r="D262" s="3" t="s">
        <v>10</v>
      </c>
      <c r="E262" s="66" t="s">
        <v>15891</v>
      </c>
      <c r="F262" s="3" t="s">
        <v>705</v>
      </c>
      <c r="G262" s="3" t="s">
        <v>13</v>
      </c>
      <c r="H262" s="8">
        <f t="shared" si="10"/>
        <v>175000</v>
      </c>
      <c r="I262" s="37">
        <v>1</v>
      </c>
      <c r="J262" s="7">
        <f t="shared" si="11"/>
        <v>1925000</v>
      </c>
      <c r="K262" s="3" t="s">
        <v>499</v>
      </c>
      <c r="L262" s="18" t="s">
        <v>13964</v>
      </c>
      <c r="R262" s="1"/>
    </row>
    <row r="263" spans="1:18" ht="15" customHeight="1">
      <c r="A263" s="13">
        <v>34862223</v>
      </c>
      <c r="B263" s="8">
        <v>1750000</v>
      </c>
      <c r="C263" s="3" t="s">
        <v>9</v>
      </c>
      <c r="D263" s="3" t="s">
        <v>10</v>
      </c>
      <c r="E263" s="66" t="s">
        <v>15891</v>
      </c>
      <c r="F263" s="3" t="s">
        <v>705</v>
      </c>
      <c r="G263" s="3" t="s">
        <v>13</v>
      </c>
      <c r="H263" s="8">
        <f t="shared" si="10"/>
        <v>175000</v>
      </c>
      <c r="I263" s="37">
        <v>1</v>
      </c>
      <c r="J263" s="7">
        <f t="shared" si="11"/>
        <v>1925000</v>
      </c>
      <c r="K263" s="3" t="s">
        <v>499</v>
      </c>
      <c r="L263" s="18" t="s">
        <v>232</v>
      </c>
      <c r="M263" s="50" t="s">
        <v>17166</v>
      </c>
      <c r="R263" s="1"/>
    </row>
    <row r="264" spans="1:18" ht="15" customHeight="1">
      <c r="A264" s="13">
        <v>34862222</v>
      </c>
      <c r="B264" s="8">
        <v>1750000</v>
      </c>
      <c r="C264" s="3" t="s">
        <v>9</v>
      </c>
      <c r="D264" s="3" t="s">
        <v>10</v>
      </c>
      <c r="E264" s="66" t="s">
        <v>15891</v>
      </c>
      <c r="F264" s="3" t="s">
        <v>705</v>
      </c>
      <c r="G264" s="3" t="s">
        <v>13</v>
      </c>
      <c r="H264" s="8">
        <f t="shared" si="10"/>
        <v>175000</v>
      </c>
      <c r="I264" s="37">
        <v>1</v>
      </c>
      <c r="J264" s="7">
        <f t="shared" si="11"/>
        <v>1925000</v>
      </c>
      <c r="K264" s="3" t="s">
        <v>499</v>
      </c>
      <c r="L264" s="18" t="s">
        <v>232</v>
      </c>
      <c r="M264" s="50" t="s">
        <v>17156</v>
      </c>
      <c r="R264" s="1"/>
    </row>
    <row r="265" spans="1:18" ht="15" customHeight="1">
      <c r="A265" s="13">
        <v>34862221</v>
      </c>
      <c r="B265" s="8">
        <v>1750000</v>
      </c>
      <c r="C265" s="3" t="s">
        <v>9</v>
      </c>
      <c r="D265" s="3" t="s">
        <v>10</v>
      </c>
      <c r="E265" s="66" t="s">
        <v>15891</v>
      </c>
      <c r="F265" s="3" t="s">
        <v>705</v>
      </c>
      <c r="G265" s="3" t="s">
        <v>13</v>
      </c>
      <c r="H265" s="8">
        <f t="shared" si="10"/>
        <v>175000</v>
      </c>
      <c r="I265" s="37">
        <v>1</v>
      </c>
      <c r="J265" s="7">
        <f t="shared" si="11"/>
        <v>1925000</v>
      </c>
      <c r="K265" s="3" t="s">
        <v>499</v>
      </c>
      <c r="L265" s="18" t="s">
        <v>232</v>
      </c>
      <c r="M265" s="50" t="s">
        <v>17165</v>
      </c>
      <c r="R265" s="1"/>
    </row>
    <row r="266" spans="1:18" ht="15" customHeight="1">
      <c r="A266" s="13">
        <v>34862220</v>
      </c>
      <c r="B266" s="8">
        <v>1750000</v>
      </c>
      <c r="C266" s="3" t="s">
        <v>9</v>
      </c>
      <c r="D266" s="3" t="s">
        <v>10</v>
      </c>
      <c r="E266" s="66" t="s">
        <v>15891</v>
      </c>
      <c r="F266" s="3" t="s">
        <v>705</v>
      </c>
      <c r="G266" s="3" t="s">
        <v>13</v>
      </c>
      <c r="H266" s="8">
        <f t="shared" si="10"/>
        <v>175000</v>
      </c>
      <c r="I266" s="37">
        <v>1</v>
      </c>
      <c r="J266" s="7">
        <f t="shared" si="11"/>
        <v>1925000</v>
      </c>
      <c r="K266" s="3" t="s">
        <v>499</v>
      </c>
      <c r="L266" s="18" t="s">
        <v>232</v>
      </c>
      <c r="M266" s="50" t="s">
        <v>17167</v>
      </c>
      <c r="R266" s="1"/>
    </row>
    <row r="267" spans="1:18" ht="15" customHeight="1">
      <c r="A267" s="13">
        <v>34862219</v>
      </c>
      <c r="B267" s="8">
        <v>1750000</v>
      </c>
      <c r="C267" s="3" t="s">
        <v>9</v>
      </c>
      <c r="D267" s="3" t="s">
        <v>10</v>
      </c>
      <c r="E267" s="66" t="s">
        <v>15891</v>
      </c>
      <c r="F267" s="3" t="s">
        <v>705</v>
      </c>
      <c r="G267" s="3" t="s">
        <v>13</v>
      </c>
      <c r="H267" s="8">
        <f t="shared" si="10"/>
        <v>175000</v>
      </c>
      <c r="I267" s="37">
        <v>1</v>
      </c>
      <c r="J267" s="7">
        <f t="shared" si="11"/>
        <v>1925000</v>
      </c>
      <c r="K267" s="3" t="s">
        <v>499</v>
      </c>
      <c r="L267" s="18" t="s">
        <v>232</v>
      </c>
      <c r="M267" s="50" t="s">
        <v>17168</v>
      </c>
      <c r="R267" s="1"/>
    </row>
    <row r="268" spans="1:18" ht="15" customHeight="1">
      <c r="A268" s="13">
        <v>34862218</v>
      </c>
      <c r="B268" s="8">
        <v>1750000</v>
      </c>
      <c r="C268" s="3" t="s">
        <v>9</v>
      </c>
      <c r="D268" s="3" t="s">
        <v>10</v>
      </c>
      <c r="E268" s="66" t="s">
        <v>15891</v>
      </c>
      <c r="F268" s="3" t="s">
        <v>705</v>
      </c>
      <c r="G268" s="3" t="s">
        <v>13</v>
      </c>
      <c r="H268" s="8">
        <f t="shared" si="10"/>
        <v>175000</v>
      </c>
      <c r="I268" s="37">
        <v>1</v>
      </c>
      <c r="J268" s="7">
        <f t="shared" si="11"/>
        <v>1925000</v>
      </c>
      <c r="K268" s="3" t="s">
        <v>499</v>
      </c>
      <c r="L268" s="18" t="s">
        <v>232</v>
      </c>
      <c r="M268" s="50" t="s">
        <v>17161</v>
      </c>
      <c r="R268" s="1"/>
    </row>
    <row r="269" spans="1:18" ht="15" customHeight="1">
      <c r="A269" s="13">
        <v>34862217</v>
      </c>
      <c r="B269" s="8">
        <v>1750000</v>
      </c>
      <c r="C269" s="3" t="s">
        <v>9</v>
      </c>
      <c r="D269" s="3" t="s">
        <v>10</v>
      </c>
      <c r="E269" s="66" t="s">
        <v>15891</v>
      </c>
      <c r="F269" s="3" t="s">
        <v>705</v>
      </c>
      <c r="G269" s="3" t="s">
        <v>13</v>
      </c>
      <c r="H269" s="8">
        <f t="shared" si="10"/>
        <v>175000</v>
      </c>
      <c r="I269" s="37">
        <v>1</v>
      </c>
      <c r="J269" s="7">
        <f t="shared" si="11"/>
        <v>1925000</v>
      </c>
      <c r="K269" s="3" t="s">
        <v>499</v>
      </c>
      <c r="L269" s="18" t="s">
        <v>232</v>
      </c>
      <c r="M269" s="50" t="s">
        <v>17153</v>
      </c>
      <c r="R269" s="1"/>
    </row>
    <row r="270" spans="1:18" ht="15" customHeight="1">
      <c r="A270" s="13">
        <v>34862216</v>
      </c>
      <c r="B270" s="8">
        <v>1750000</v>
      </c>
      <c r="C270" s="3" t="s">
        <v>9</v>
      </c>
      <c r="D270" s="3" t="s">
        <v>10</v>
      </c>
      <c r="E270" s="66" t="s">
        <v>15891</v>
      </c>
      <c r="F270" s="3" t="s">
        <v>705</v>
      </c>
      <c r="G270" s="3" t="s">
        <v>13</v>
      </c>
      <c r="H270" s="8">
        <f t="shared" si="10"/>
        <v>175000</v>
      </c>
      <c r="I270" s="37">
        <v>1</v>
      </c>
      <c r="J270" s="7">
        <f t="shared" si="11"/>
        <v>1925000</v>
      </c>
      <c r="K270" s="3" t="s">
        <v>499</v>
      </c>
      <c r="L270" s="18" t="s">
        <v>232</v>
      </c>
      <c r="M270" s="50" t="s">
        <v>17162</v>
      </c>
      <c r="R270" s="1"/>
    </row>
    <row r="271" spans="1:18" ht="15" customHeight="1">
      <c r="A271" s="13">
        <v>34862215</v>
      </c>
      <c r="B271" s="8">
        <v>1750000</v>
      </c>
      <c r="C271" s="3" t="s">
        <v>9</v>
      </c>
      <c r="D271" s="3" t="s">
        <v>10</v>
      </c>
      <c r="E271" s="66" t="s">
        <v>15891</v>
      </c>
      <c r="F271" s="3" t="s">
        <v>705</v>
      </c>
      <c r="G271" s="3" t="s">
        <v>13</v>
      </c>
      <c r="H271" s="8">
        <f t="shared" si="10"/>
        <v>175000</v>
      </c>
      <c r="I271" s="37">
        <v>1</v>
      </c>
      <c r="J271" s="7">
        <f t="shared" si="11"/>
        <v>1925000</v>
      </c>
      <c r="K271" s="3" t="s">
        <v>499</v>
      </c>
      <c r="L271" s="18" t="s">
        <v>13964</v>
      </c>
      <c r="R271" s="1"/>
    </row>
    <row r="272" spans="1:18" ht="15" customHeight="1">
      <c r="A272" s="13">
        <v>34862214</v>
      </c>
      <c r="B272" s="8">
        <v>1750000</v>
      </c>
      <c r="C272" s="3" t="s">
        <v>9</v>
      </c>
      <c r="D272" s="3" t="s">
        <v>10</v>
      </c>
      <c r="E272" s="66" t="s">
        <v>15891</v>
      </c>
      <c r="F272" s="3" t="s">
        <v>705</v>
      </c>
      <c r="G272" s="3" t="s">
        <v>13</v>
      </c>
      <c r="H272" s="8">
        <f t="shared" si="10"/>
        <v>175000</v>
      </c>
      <c r="I272" s="37">
        <v>1</v>
      </c>
      <c r="J272" s="7">
        <f t="shared" si="11"/>
        <v>1925000</v>
      </c>
      <c r="K272" s="3" t="s">
        <v>499</v>
      </c>
      <c r="L272" s="18" t="s">
        <v>13964</v>
      </c>
      <c r="R272" s="1"/>
    </row>
    <row r="273" spans="1:18" ht="15" customHeight="1">
      <c r="A273" s="13">
        <v>34862213</v>
      </c>
      <c r="B273" s="8">
        <v>1750000</v>
      </c>
      <c r="C273" s="3" t="s">
        <v>9</v>
      </c>
      <c r="D273" s="3" t="s">
        <v>10</v>
      </c>
      <c r="E273" s="66" t="s">
        <v>15891</v>
      </c>
      <c r="F273" s="3" t="s">
        <v>705</v>
      </c>
      <c r="G273" s="3" t="s">
        <v>13</v>
      </c>
      <c r="H273" s="8">
        <f t="shared" si="10"/>
        <v>175000</v>
      </c>
      <c r="I273" s="37">
        <v>1</v>
      </c>
      <c r="J273" s="7">
        <f t="shared" si="11"/>
        <v>1925000</v>
      </c>
      <c r="K273" s="3" t="s">
        <v>499</v>
      </c>
      <c r="L273" s="18" t="s">
        <v>13964</v>
      </c>
      <c r="R273" s="1"/>
    </row>
    <row r="274" spans="1:18" ht="15" customHeight="1">
      <c r="A274" s="13">
        <v>34862212</v>
      </c>
      <c r="B274" s="8">
        <v>1750000</v>
      </c>
      <c r="C274" s="3" t="s">
        <v>9</v>
      </c>
      <c r="D274" s="3" t="s">
        <v>10</v>
      </c>
      <c r="E274" s="66" t="s">
        <v>15891</v>
      </c>
      <c r="F274" s="3" t="s">
        <v>705</v>
      </c>
      <c r="G274" s="3" t="s">
        <v>13</v>
      </c>
      <c r="H274" s="8">
        <f t="shared" si="10"/>
        <v>175000</v>
      </c>
      <c r="I274" s="37">
        <v>1</v>
      </c>
      <c r="J274" s="7">
        <f t="shared" si="11"/>
        <v>1925000</v>
      </c>
      <c r="K274" s="3" t="s">
        <v>499</v>
      </c>
      <c r="L274" s="18" t="s">
        <v>13964</v>
      </c>
      <c r="R274" s="1"/>
    </row>
    <row r="275" spans="1:18" ht="15" customHeight="1">
      <c r="A275" s="13">
        <v>34862211</v>
      </c>
      <c r="B275" s="8">
        <v>1750000</v>
      </c>
      <c r="C275" s="3" t="s">
        <v>9</v>
      </c>
      <c r="D275" s="3" t="s">
        <v>10</v>
      </c>
      <c r="E275" s="66" t="s">
        <v>15891</v>
      </c>
      <c r="F275" s="3" t="s">
        <v>705</v>
      </c>
      <c r="G275" s="3" t="s">
        <v>13</v>
      </c>
      <c r="H275" s="8">
        <f t="shared" si="10"/>
        <v>175000</v>
      </c>
      <c r="I275" s="37">
        <v>1</v>
      </c>
      <c r="J275" s="7">
        <f t="shared" si="11"/>
        <v>1925000</v>
      </c>
      <c r="K275" s="3" t="s">
        <v>499</v>
      </c>
      <c r="L275" s="18" t="s">
        <v>13964</v>
      </c>
      <c r="R275" s="1"/>
    </row>
    <row r="276" spans="1:18" ht="15" customHeight="1">
      <c r="A276" s="13">
        <v>34862210</v>
      </c>
      <c r="B276" s="8">
        <v>1750000</v>
      </c>
      <c r="C276" s="3" t="s">
        <v>9</v>
      </c>
      <c r="D276" s="3" t="s">
        <v>10</v>
      </c>
      <c r="E276" s="66" t="s">
        <v>15891</v>
      </c>
      <c r="F276" s="3" t="s">
        <v>705</v>
      </c>
      <c r="G276" s="3" t="s">
        <v>13</v>
      </c>
      <c r="H276" s="8">
        <f t="shared" si="10"/>
        <v>175000</v>
      </c>
      <c r="I276" s="37">
        <v>1</v>
      </c>
      <c r="J276" s="7">
        <f t="shared" si="11"/>
        <v>1925000</v>
      </c>
      <c r="K276" s="3" t="s">
        <v>499</v>
      </c>
      <c r="L276" s="18" t="s">
        <v>13964</v>
      </c>
      <c r="R276" s="1"/>
    </row>
    <row r="277" spans="1:18" ht="15" customHeight="1">
      <c r="A277" s="13">
        <v>34862208</v>
      </c>
      <c r="B277" s="8">
        <v>1750000</v>
      </c>
      <c r="C277" s="3" t="s">
        <v>9</v>
      </c>
      <c r="D277" s="3" t="s">
        <v>10</v>
      </c>
      <c r="E277" s="66" t="s">
        <v>15891</v>
      </c>
      <c r="F277" s="3" t="s">
        <v>705</v>
      </c>
      <c r="G277" s="3" t="s">
        <v>13</v>
      </c>
      <c r="H277" s="8">
        <f t="shared" si="10"/>
        <v>175000</v>
      </c>
      <c r="I277" s="37">
        <v>1</v>
      </c>
      <c r="J277" s="7">
        <f t="shared" si="11"/>
        <v>1925000</v>
      </c>
      <c r="K277" s="3" t="s">
        <v>499</v>
      </c>
      <c r="L277" s="18" t="s">
        <v>13964</v>
      </c>
      <c r="R277" s="1"/>
    </row>
    <row r="278" spans="1:18" ht="15" customHeight="1">
      <c r="A278" s="13">
        <v>34862207</v>
      </c>
      <c r="B278" s="8">
        <v>1750000</v>
      </c>
      <c r="C278" s="3" t="s">
        <v>9</v>
      </c>
      <c r="D278" s="3" t="s">
        <v>10</v>
      </c>
      <c r="E278" s="66" t="s">
        <v>15891</v>
      </c>
      <c r="F278" s="3" t="s">
        <v>705</v>
      </c>
      <c r="G278" s="3" t="s">
        <v>13</v>
      </c>
      <c r="H278" s="8">
        <f t="shared" si="10"/>
        <v>175000</v>
      </c>
      <c r="I278" s="37">
        <v>1</v>
      </c>
      <c r="J278" s="7">
        <f t="shared" si="11"/>
        <v>1925000</v>
      </c>
      <c r="K278" s="3" t="s">
        <v>499</v>
      </c>
      <c r="L278" s="18" t="s">
        <v>13964</v>
      </c>
      <c r="R278" s="1"/>
    </row>
    <row r="279" spans="1:18" ht="15" customHeight="1">
      <c r="A279" s="13">
        <v>34862206</v>
      </c>
      <c r="B279" s="8">
        <v>1750000</v>
      </c>
      <c r="C279" s="3" t="s">
        <v>9</v>
      </c>
      <c r="D279" s="3" t="s">
        <v>10</v>
      </c>
      <c r="E279" s="66" t="s">
        <v>15891</v>
      </c>
      <c r="F279" s="3" t="s">
        <v>705</v>
      </c>
      <c r="G279" s="3" t="s">
        <v>13</v>
      </c>
      <c r="H279" s="8">
        <f t="shared" ref="H279:H342" si="12">10%*B279</f>
        <v>175000</v>
      </c>
      <c r="I279" s="37">
        <v>1</v>
      </c>
      <c r="J279" s="7">
        <f t="shared" ref="J279:J342" si="13">B279+H279</f>
        <v>1925000</v>
      </c>
      <c r="K279" s="3" t="s">
        <v>499</v>
      </c>
      <c r="L279" s="18" t="s">
        <v>13964</v>
      </c>
      <c r="R279" s="1"/>
    </row>
    <row r="280" spans="1:18" ht="15" customHeight="1">
      <c r="A280" s="13">
        <v>34862205</v>
      </c>
      <c r="B280" s="8">
        <v>1750000</v>
      </c>
      <c r="C280" s="3" t="s">
        <v>9</v>
      </c>
      <c r="D280" s="3" t="s">
        <v>10</v>
      </c>
      <c r="E280" s="66" t="s">
        <v>15891</v>
      </c>
      <c r="F280" s="3" t="s">
        <v>705</v>
      </c>
      <c r="G280" s="3" t="s">
        <v>13</v>
      </c>
      <c r="H280" s="8">
        <f t="shared" si="12"/>
        <v>175000</v>
      </c>
      <c r="I280" s="37">
        <v>1</v>
      </c>
      <c r="J280" s="7">
        <f t="shared" si="13"/>
        <v>1925000</v>
      </c>
      <c r="K280" s="3" t="s">
        <v>499</v>
      </c>
      <c r="L280" s="18" t="s">
        <v>13964</v>
      </c>
      <c r="R280" s="1"/>
    </row>
    <row r="281" spans="1:18" ht="15" customHeight="1">
      <c r="A281" s="13">
        <v>34862203</v>
      </c>
      <c r="B281" s="8">
        <v>1750000</v>
      </c>
      <c r="C281" s="3" t="s">
        <v>9</v>
      </c>
      <c r="D281" s="3" t="s">
        <v>10</v>
      </c>
      <c r="E281" s="66" t="s">
        <v>15891</v>
      </c>
      <c r="F281" s="3" t="s">
        <v>705</v>
      </c>
      <c r="G281" s="3" t="s">
        <v>13</v>
      </c>
      <c r="H281" s="8">
        <f t="shared" si="12"/>
        <v>175000</v>
      </c>
      <c r="I281" s="37">
        <v>1</v>
      </c>
      <c r="J281" s="7">
        <f t="shared" si="13"/>
        <v>1925000</v>
      </c>
      <c r="K281" s="3" t="s">
        <v>499</v>
      </c>
      <c r="L281" s="18" t="s">
        <v>13964</v>
      </c>
      <c r="R281" s="1"/>
    </row>
    <row r="282" spans="1:18" ht="15" customHeight="1">
      <c r="A282" s="13">
        <v>34862202</v>
      </c>
      <c r="B282" s="8">
        <v>1750000</v>
      </c>
      <c r="C282" s="3" t="s">
        <v>9</v>
      </c>
      <c r="D282" s="3" t="s">
        <v>10</v>
      </c>
      <c r="E282" s="66" t="s">
        <v>15891</v>
      </c>
      <c r="F282" s="3" t="s">
        <v>705</v>
      </c>
      <c r="G282" s="3" t="s">
        <v>13</v>
      </c>
      <c r="H282" s="8">
        <f t="shared" si="12"/>
        <v>175000</v>
      </c>
      <c r="I282" s="37">
        <v>1</v>
      </c>
      <c r="J282" s="7">
        <f t="shared" si="13"/>
        <v>1925000</v>
      </c>
      <c r="K282" s="3" t="s">
        <v>499</v>
      </c>
      <c r="L282" s="18" t="s">
        <v>13964</v>
      </c>
      <c r="R282" s="1"/>
    </row>
    <row r="283" spans="1:18" ht="15" customHeight="1">
      <c r="A283" s="13">
        <v>34862201</v>
      </c>
      <c r="B283" s="8">
        <v>1750000</v>
      </c>
      <c r="C283" s="3" t="s">
        <v>9</v>
      </c>
      <c r="D283" s="3" t="s">
        <v>10</v>
      </c>
      <c r="E283" s="66" t="s">
        <v>15891</v>
      </c>
      <c r="F283" s="3" t="s">
        <v>705</v>
      </c>
      <c r="G283" s="3" t="s">
        <v>13</v>
      </c>
      <c r="H283" s="8">
        <f t="shared" si="12"/>
        <v>175000</v>
      </c>
      <c r="I283" s="37">
        <v>1</v>
      </c>
      <c r="J283" s="7">
        <f t="shared" si="13"/>
        <v>1925000</v>
      </c>
      <c r="K283" s="3" t="s">
        <v>499</v>
      </c>
      <c r="L283" s="18" t="s">
        <v>13964</v>
      </c>
      <c r="R283" s="1"/>
    </row>
    <row r="284" spans="1:18" ht="15" customHeight="1">
      <c r="A284" s="13">
        <v>34862200</v>
      </c>
      <c r="B284" s="8">
        <v>1750000</v>
      </c>
      <c r="C284" s="3" t="s">
        <v>9</v>
      </c>
      <c r="D284" s="3" t="s">
        <v>10</v>
      </c>
      <c r="E284" s="66" t="s">
        <v>15891</v>
      </c>
      <c r="F284" s="3" t="s">
        <v>705</v>
      </c>
      <c r="G284" s="3" t="s">
        <v>13</v>
      </c>
      <c r="H284" s="8">
        <f t="shared" si="12"/>
        <v>175000</v>
      </c>
      <c r="I284" s="37">
        <v>1</v>
      </c>
      <c r="J284" s="7">
        <f t="shared" si="13"/>
        <v>1925000</v>
      </c>
      <c r="K284" s="3" t="s">
        <v>499</v>
      </c>
      <c r="L284" s="18" t="s">
        <v>13964</v>
      </c>
      <c r="R284" s="1"/>
    </row>
    <row r="285" spans="1:18" ht="15" customHeight="1">
      <c r="A285" s="13">
        <v>34862199</v>
      </c>
      <c r="B285" s="8">
        <v>1750000</v>
      </c>
      <c r="C285" s="3" t="s">
        <v>9</v>
      </c>
      <c r="D285" s="3" t="s">
        <v>10</v>
      </c>
      <c r="E285" s="66" t="s">
        <v>15891</v>
      </c>
      <c r="F285" s="3" t="s">
        <v>705</v>
      </c>
      <c r="G285" s="3" t="s">
        <v>13</v>
      </c>
      <c r="H285" s="8">
        <f t="shared" si="12"/>
        <v>175000</v>
      </c>
      <c r="I285" s="37">
        <v>1</v>
      </c>
      <c r="J285" s="7">
        <f t="shared" si="13"/>
        <v>1925000</v>
      </c>
      <c r="K285" s="3" t="s">
        <v>499</v>
      </c>
      <c r="L285" s="18" t="s">
        <v>13964</v>
      </c>
      <c r="R285" s="1"/>
    </row>
    <row r="286" spans="1:18" ht="15" customHeight="1">
      <c r="A286" s="13">
        <v>34862198</v>
      </c>
      <c r="B286" s="8">
        <v>1750000</v>
      </c>
      <c r="C286" s="3" t="s">
        <v>9</v>
      </c>
      <c r="D286" s="3" t="s">
        <v>10</v>
      </c>
      <c r="E286" s="66" t="s">
        <v>15891</v>
      </c>
      <c r="F286" s="3" t="s">
        <v>705</v>
      </c>
      <c r="G286" s="3" t="s">
        <v>13</v>
      </c>
      <c r="H286" s="8">
        <f t="shared" si="12"/>
        <v>175000</v>
      </c>
      <c r="I286" s="37">
        <v>1</v>
      </c>
      <c r="J286" s="7">
        <f t="shared" si="13"/>
        <v>1925000</v>
      </c>
      <c r="K286" s="3" t="s">
        <v>499</v>
      </c>
      <c r="L286" s="18" t="s">
        <v>13964</v>
      </c>
      <c r="R286" s="1"/>
    </row>
    <row r="287" spans="1:18" ht="15" customHeight="1">
      <c r="A287" s="13">
        <v>34862196</v>
      </c>
      <c r="B287" s="8">
        <v>1750000</v>
      </c>
      <c r="C287" s="3" t="s">
        <v>9</v>
      </c>
      <c r="D287" s="3" t="s">
        <v>10</v>
      </c>
      <c r="E287" s="66" t="s">
        <v>15891</v>
      </c>
      <c r="F287" s="3" t="s">
        <v>705</v>
      </c>
      <c r="G287" s="3" t="s">
        <v>13</v>
      </c>
      <c r="H287" s="8">
        <f t="shared" si="12"/>
        <v>175000</v>
      </c>
      <c r="I287" s="37">
        <v>1</v>
      </c>
      <c r="J287" s="7">
        <f t="shared" si="13"/>
        <v>1925000</v>
      </c>
      <c r="K287" s="3" t="s">
        <v>499</v>
      </c>
      <c r="L287" s="18" t="s">
        <v>13964</v>
      </c>
      <c r="R287" s="1"/>
    </row>
    <row r="288" spans="1:18" ht="15" customHeight="1">
      <c r="A288" s="13">
        <v>34862195</v>
      </c>
      <c r="B288" s="8">
        <v>1750000</v>
      </c>
      <c r="C288" s="3" t="s">
        <v>9</v>
      </c>
      <c r="D288" s="3" t="s">
        <v>10</v>
      </c>
      <c r="E288" s="66" t="s">
        <v>15891</v>
      </c>
      <c r="F288" s="3" t="s">
        <v>705</v>
      </c>
      <c r="G288" s="3" t="s">
        <v>13</v>
      </c>
      <c r="H288" s="8">
        <f t="shared" si="12"/>
        <v>175000</v>
      </c>
      <c r="I288" s="37">
        <v>1</v>
      </c>
      <c r="J288" s="7">
        <f t="shared" si="13"/>
        <v>1925000</v>
      </c>
      <c r="K288" s="3" t="s">
        <v>499</v>
      </c>
      <c r="L288" s="18" t="s">
        <v>13964</v>
      </c>
      <c r="R288" s="1"/>
    </row>
    <row r="289" spans="1:18" ht="15" customHeight="1">
      <c r="A289" s="13">
        <v>34862194</v>
      </c>
      <c r="B289" s="8">
        <v>1750000</v>
      </c>
      <c r="C289" s="3" t="s">
        <v>9</v>
      </c>
      <c r="D289" s="3" t="s">
        <v>10</v>
      </c>
      <c r="E289" s="66" t="s">
        <v>15891</v>
      </c>
      <c r="F289" s="3" t="s">
        <v>705</v>
      </c>
      <c r="G289" s="3" t="s">
        <v>13</v>
      </c>
      <c r="H289" s="8">
        <f t="shared" si="12"/>
        <v>175000</v>
      </c>
      <c r="I289" s="37">
        <v>1</v>
      </c>
      <c r="J289" s="7">
        <f t="shared" si="13"/>
        <v>1925000</v>
      </c>
      <c r="K289" s="3" t="s">
        <v>499</v>
      </c>
      <c r="L289" s="18" t="s">
        <v>13964</v>
      </c>
      <c r="R289" s="1"/>
    </row>
    <row r="290" spans="1:18" ht="15" customHeight="1">
      <c r="A290" s="13">
        <v>34862193</v>
      </c>
      <c r="B290" s="8">
        <v>1750000</v>
      </c>
      <c r="C290" s="3" t="s">
        <v>9</v>
      </c>
      <c r="D290" s="3" t="s">
        <v>10</v>
      </c>
      <c r="E290" s="66" t="s">
        <v>15891</v>
      </c>
      <c r="F290" s="3" t="s">
        <v>705</v>
      </c>
      <c r="G290" s="3" t="s">
        <v>13</v>
      </c>
      <c r="H290" s="8">
        <f t="shared" si="12"/>
        <v>175000</v>
      </c>
      <c r="I290" s="37">
        <v>1</v>
      </c>
      <c r="J290" s="7">
        <f t="shared" si="13"/>
        <v>1925000</v>
      </c>
      <c r="K290" s="3" t="s">
        <v>499</v>
      </c>
      <c r="L290" s="18" t="s">
        <v>13964</v>
      </c>
      <c r="R290" s="1"/>
    </row>
    <row r="291" spans="1:18" ht="15" customHeight="1">
      <c r="A291" s="13">
        <v>34862192</v>
      </c>
      <c r="B291" s="8">
        <v>1750000</v>
      </c>
      <c r="C291" s="3" t="s">
        <v>9</v>
      </c>
      <c r="D291" s="3" t="s">
        <v>10</v>
      </c>
      <c r="E291" s="66" t="s">
        <v>15891</v>
      </c>
      <c r="F291" s="3" t="s">
        <v>705</v>
      </c>
      <c r="G291" s="3" t="s">
        <v>13</v>
      </c>
      <c r="H291" s="8">
        <f t="shared" si="12"/>
        <v>175000</v>
      </c>
      <c r="I291" s="37">
        <v>1</v>
      </c>
      <c r="J291" s="7">
        <f t="shared" si="13"/>
        <v>1925000</v>
      </c>
      <c r="K291" s="3" t="s">
        <v>499</v>
      </c>
      <c r="L291" s="18" t="s">
        <v>13964</v>
      </c>
      <c r="R291" s="1"/>
    </row>
    <row r="292" spans="1:18" ht="15" customHeight="1">
      <c r="A292" s="13">
        <v>34862190</v>
      </c>
      <c r="B292" s="8">
        <v>1750000</v>
      </c>
      <c r="C292" s="3" t="s">
        <v>9</v>
      </c>
      <c r="D292" s="3" t="s">
        <v>10</v>
      </c>
      <c r="E292" s="66" t="s">
        <v>15891</v>
      </c>
      <c r="F292" s="3" t="s">
        <v>705</v>
      </c>
      <c r="G292" s="3" t="s">
        <v>13</v>
      </c>
      <c r="H292" s="8">
        <f t="shared" si="12"/>
        <v>175000</v>
      </c>
      <c r="I292" s="37">
        <v>1</v>
      </c>
      <c r="J292" s="7">
        <f t="shared" si="13"/>
        <v>1925000</v>
      </c>
      <c r="K292" s="3" t="s">
        <v>499</v>
      </c>
      <c r="L292" s="18" t="s">
        <v>13964</v>
      </c>
      <c r="R292" s="1"/>
    </row>
    <row r="293" spans="1:18" ht="15" customHeight="1">
      <c r="A293" s="13">
        <v>34862189</v>
      </c>
      <c r="B293" s="8">
        <v>1750000</v>
      </c>
      <c r="C293" s="3" t="s">
        <v>9</v>
      </c>
      <c r="D293" s="3" t="s">
        <v>10</v>
      </c>
      <c r="E293" s="66" t="s">
        <v>15891</v>
      </c>
      <c r="F293" s="3" t="s">
        <v>705</v>
      </c>
      <c r="G293" s="3" t="s">
        <v>13</v>
      </c>
      <c r="H293" s="8">
        <f t="shared" si="12"/>
        <v>175000</v>
      </c>
      <c r="I293" s="37">
        <v>1</v>
      </c>
      <c r="J293" s="7">
        <f t="shared" si="13"/>
        <v>1925000</v>
      </c>
      <c r="K293" s="3" t="s">
        <v>499</v>
      </c>
      <c r="L293" s="18" t="s">
        <v>13964</v>
      </c>
      <c r="R293" s="1"/>
    </row>
    <row r="294" spans="1:18" ht="15" customHeight="1">
      <c r="A294" s="13">
        <v>34862188</v>
      </c>
      <c r="B294" s="8">
        <v>1750000</v>
      </c>
      <c r="C294" s="3" t="s">
        <v>9</v>
      </c>
      <c r="D294" s="3" t="s">
        <v>10</v>
      </c>
      <c r="E294" s="66" t="s">
        <v>15891</v>
      </c>
      <c r="F294" s="3" t="s">
        <v>705</v>
      </c>
      <c r="G294" s="3" t="s">
        <v>13</v>
      </c>
      <c r="H294" s="8">
        <f t="shared" si="12"/>
        <v>175000</v>
      </c>
      <c r="I294" s="37">
        <v>1</v>
      </c>
      <c r="J294" s="7">
        <f t="shared" si="13"/>
        <v>1925000</v>
      </c>
      <c r="K294" s="3" t="s">
        <v>499</v>
      </c>
      <c r="L294" s="18" t="s">
        <v>13964</v>
      </c>
      <c r="R294" s="1"/>
    </row>
    <row r="295" spans="1:18" ht="15" customHeight="1">
      <c r="A295" s="13">
        <v>34862187</v>
      </c>
      <c r="B295" s="8">
        <v>1750000</v>
      </c>
      <c r="C295" s="3" t="s">
        <v>9</v>
      </c>
      <c r="D295" s="3" t="s">
        <v>10</v>
      </c>
      <c r="E295" s="66" t="s">
        <v>15891</v>
      </c>
      <c r="F295" s="3" t="s">
        <v>705</v>
      </c>
      <c r="G295" s="3" t="s">
        <v>13</v>
      </c>
      <c r="H295" s="8">
        <f t="shared" si="12"/>
        <v>175000</v>
      </c>
      <c r="I295" s="37">
        <v>1</v>
      </c>
      <c r="J295" s="7">
        <f t="shared" si="13"/>
        <v>1925000</v>
      </c>
      <c r="K295" s="3" t="s">
        <v>499</v>
      </c>
      <c r="L295" s="18" t="s">
        <v>232</v>
      </c>
      <c r="M295" s="18" t="s">
        <v>17151</v>
      </c>
      <c r="R295" s="1"/>
    </row>
    <row r="296" spans="1:18" ht="15" customHeight="1">
      <c r="A296" s="13">
        <v>34862185</v>
      </c>
      <c r="B296" s="8">
        <v>1750000</v>
      </c>
      <c r="C296" s="3" t="s">
        <v>9</v>
      </c>
      <c r="D296" s="3" t="s">
        <v>10</v>
      </c>
      <c r="E296" s="66" t="s">
        <v>15891</v>
      </c>
      <c r="F296" s="3" t="s">
        <v>705</v>
      </c>
      <c r="G296" s="3" t="s">
        <v>13</v>
      </c>
      <c r="H296" s="8">
        <f t="shared" si="12"/>
        <v>175000</v>
      </c>
      <c r="I296" s="37">
        <v>1</v>
      </c>
      <c r="J296" s="7">
        <f t="shared" si="13"/>
        <v>1925000</v>
      </c>
      <c r="K296" s="3" t="s">
        <v>499</v>
      </c>
      <c r="L296" s="18" t="s">
        <v>232</v>
      </c>
      <c r="M296" s="50" t="s">
        <v>17179</v>
      </c>
      <c r="R296" s="1"/>
    </row>
    <row r="297" spans="1:18" ht="15" customHeight="1">
      <c r="A297" s="13">
        <v>34862184</v>
      </c>
      <c r="B297" s="8">
        <v>1750000</v>
      </c>
      <c r="C297" s="3" t="s">
        <v>9</v>
      </c>
      <c r="D297" s="3" t="s">
        <v>10</v>
      </c>
      <c r="E297" s="66" t="s">
        <v>15891</v>
      </c>
      <c r="F297" s="3" t="s">
        <v>705</v>
      </c>
      <c r="G297" s="3" t="s">
        <v>13</v>
      </c>
      <c r="H297" s="8">
        <f t="shared" si="12"/>
        <v>175000</v>
      </c>
      <c r="I297" s="37">
        <v>1</v>
      </c>
      <c r="J297" s="7">
        <f t="shared" si="13"/>
        <v>1925000</v>
      </c>
      <c r="K297" s="3" t="s">
        <v>499</v>
      </c>
      <c r="L297" s="18" t="s">
        <v>232</v>
      </c>
      <c r="M297" s="50" t="s">
        <v>17180</v>
      </c>
      <c r="R297" s="1"/>
    </row>
    <row r="298" spans="1:18" ht="15" customHeight="1">
      <c r="A298" s="13">
        <v>34862183</v>
      </c>
      <c r="B298" s="8">
        <v>1750000</v>
      </c>
      <c r="C298" s="3" t="s">
        <v>9</v>
      </c>
      <c r="D298" s="3" t="s">
        <v>10</v>
      </c>
      <c r="E298" s="66" t="s">
        <v>15891</v>
      </c>
      <c r="F298" s="3" t="s">
        <v>705</v>
      </c>
      <c r="G298" s="3" t="s">
        <v>13</v>
      </c>
      <c r="H298" s="8">
        <f t="shared" si="12"/>
        <v>175000</v>
      </c>
      <c r="I298" s="37">
        <v>1</v>
      </c>
      <c r="J298" s="7">
        <f t="shared" si="13"/>
        <v>1925000</v>
      </c>
      <c r="K298" s="3" t="s">
        <v>499</v>
      </c>
      <c r="L298" s="18" t="s">
        <v>232</v>
      </c>
      <c r="M298" s="50" t="s">
        <v>17181</v>
      </c>
      <c r="R298" s="1"/>
    </row>
    <row r="299" spans="1:18" ht="15" customHeight="1">
      <c r="A299" s="13">
        <v>34862182</v>
      </c>
      <c r="B299" s="8">
        <v>1750000</v>
      </c>
      <c r="C299" s="3" t="s">
        <v>9</v>
      </c>
      <c r="D299" s="3" t="s">
        <v>10</v>
      </c>
      <c r="E299" s="66" t="s">
        <v>15891</v>
      </c>
      <c r="F299" s="3" t="s">
        <v>705</v>
      </c>
      <c r="G299" s="3" t="s">
        <v>13</v>
      </c>
      <c r="H299" s="8">
        <f t="shared" si="12"/>
        <v>175000</v>
      </c>
      <c r="I299" s="37">
        <v>1</v>
      </c>
      <c r="J299" s="7">
        <f t="shared" si="13"/>
        <v>1925000</v>
      </c>
      <c r="K299" s="3" t="s">
        <v>499</v>
      </c>
      <c r="L299" s="18" t="s">
        <v>13964</v>
      </c>
      <c r="R299" s="1"/>
    </row>
    <row r="300" spans="1:18" ht="15" customHeight="1">
      <c r="A300" s="13">
        <v>34862181</v>
      </c>
      <c r="B300" s="8">
        <v>1750000</v>
      </c>
      <c r="C300" s="3" t="s">
        <v>9</v>
      </c>
      <c r="D300" s="3" t="s">
        <v>10</v>
      </c>
      <c r="E300" s="66" t="s">
        <v>15891</v>
      </c>
      <c r="F300" s="3" t="s">
        <v>705</v>
      </c>
      <c r="G300" s="3" t="s">
        <v>13</v>
      </c>
      <c r="H300" s="8">
        <f t="shared" si="12"/>
        <v>175000</v>
      </c>
      <c r="I300" s="37">
        <v>1</v>
      </c>
      <c r="J300" s="7">
        <f t="shared" si="13"/>
        <v>1925000</v>
      </c>
      <c r="K300" s="3" t="s">
        <v>499</v>
      </c>
      <c r="L300" s="18" t="s">
        <v>13964</v>
      </c>
      <c r="R300" s="1"/>
    </row>
    <row r="301" spans="1:18" ht="15" customHeight="1">
      <c r="A301" s="13">
        <v>34862179</v>
      </c>
      <c r="B301" s="8">
        <v>1750000</v>
      </c>
      <c r="C301" s="3" t="s">
        <v>9</v>
      </c>
      <c r="D301" s="3" t="s">
        <v>10</v>
      </c>
      <c r="E301" s="66" t="s">
        <v>15891</v>
      </c>
      <c r="F301" s="3" t="s">
        <v>705</v>
      </c>
      <c r="G301" s="3" t="s">
        <v>13</v>
      </c>
      <c r="H301" s="8">
        <f t="shared" si="12"/>
        <v>175000</v>
      </c>
      <c r="I301" s="37">
        <v>1</v>
      </c>
      <c r="J301" s="7">
        <f t="shared" si="13"/>
        <v>1925000</v>
      </c>
      <c r="K301" s="3" t="s">
        <v>499</v>
      </c>
      <c r="L301" s="18" t="s">
        <v>232</v>
      </c>
      <c r="M301" s="50" t="s">
        <v>17182</v>
      </c>
      <c r="R301" s="1"/>
    </row>
    <row r="302" spans="1:18" ht="15" customHeight="1">
      <c r="A302" s="13">
        <v>34862178</v>
      </c>
      <c r="B302" s="8">
        <v>1750000</v>
      </c>
      <c r="C302" s="3" t="s">
        <v>9</v>
      </c>
      <c r="D302" s="3" t="s">
        <v>10</v>
      </c>
      <c r="E302" s="66" t="s">
        <v>15891</v>
      </c>
      <c r="F302" s="3" t="s">
        <v>705</v>
      </c>
      <c r="G302" s="3" t="s">
        <v>13</v>
      </c>
      <c r="H302" s="8">
        <f t="shared" si="12"/>
        <v>175000</v>
      </c>
      <c r="I302" s="37">
        <v>1</v>
      </c>
      <c r="J302" s="7">
        <f t="shared" si="13"/>
        <v>1925000</v>
      </c>
      <c r="K302" s="3" t="s">
        <v>499</v>
      </c>
      <c r="L302" s="18" t="s">
        <v>232</v>
      </c>
      <c r="M302" s="50" t="s">
        <v>17170</v>
      </c>
      <c r="R302" s="1"/>
    </row>
    <row r="303" spans="1:18" ht="15" customHeight="1">
      <c r="A303" s="13">
        <v>34862177</v>
      </c>
      <c r="B303" s="8">
        <v>1750000</v>
      </c>
      <c r="C303" s="3" t="s">
        <v>9</v>
      </c>
      <c r="D303" s="3" t="s">
        <v>10</v>
      </c>
      <c r="E303" s="66" t="s">
        <v>15891</v>
      </c>
      <c r="F303" s="3" t="s">
        <v>705</v>
      </c>
      <c r="G303" s="3" t="s">
        <v>13</v>
      </c>
      <c r="H303" s="8">
        <f t="shared" si="12"/>
        <v>175000</v>
      </c>
      <c r="I303" s="37">
        <v>1</v>
      </c>
      <c r="J303" s="7">
        <f t="shared" si="13"/>
        <v>1925000</v>
      </c>
      <c r="K303" s="3" t="s">
        <v>499</v>
      </c>
      <c r="L303" s="18" t="s">
        <v>232</v>
      </c>
      <c r="M303" s="50" t="s">
        <v>17171</v>
      </c>
      <c r="R303" s="1"/>
    </row>
    <row r="304" spans="1:18" ht="15" customHeight="1">
      <c r="A304" s="13">
        <v>34862176</v>
      </c>
      <c r="B304" s="8">
        <v>1750000</v>
      </c>
      <c r="C304" s="3" t="s">
        <v>9</v>
      </c>
      <c r="D304" s="3" t="s">
        <v>10</v>
      </c>
      <c r="E304" s="66" t="s">
        <v>15891</v>
      </c>
      <c r="F304" s="3" t="s">
        <v>705</v>
      </c>
      <c r="G304" s="3" t="s">
        <v>13</v>
      </c>
      <c r="H304" s="8">
        <f t="shared" si="12"/>
        <v>175000</v>
      </c>
      <c r="I304" s="37">
        <v>1</v>
      </c>
      <c r="J304" s="7">
        <f t="shared" si="13"/>
        <v>1925000</v>
      </c>
      <c r="K304" s="3" t="s">
        <v>499</v>
      </c>
      <c r="L304" s="18" t="s">
        <v>232</v>
      </c>
      <c r="M304" s="50" t="s">
        <v>17178</v>
      </c>
      <c r="R304" s="1"/>
    </row>
    <row r="305" spans="1:18" ht="15" customHeight="1">
      <c r="A305" s="13">
        <v>34862175</v>
      </c>
      <c r="B305" s="8">
        <v>1750000</v>
      </c>
      <c r="C305" s="3" t="s">
        <v>9</v>
      </c>
      <c r="D305" s="3" t="s">
        <v>10</v>
      </c>
      <c r="E305" s="66" t="s">
        <v>15891</v>
      </c>
      <c r="F305" s="3" t="s">
        <v>705</v>
      </c>
      <c r="G305" s="3" t="s">
        <v>13</v>
      </c>
      <c r="H305" s="8">
        <f t="shared" si="12"/>
        <v>175000</v>
      </c>
      <c r="I305" s="37">
        <v>1</v>
      </c>
      <c r="J305" s="7">
        <f t="shared" si="13"/>
        <v>1925000</v>
      </c>
      <c r="K305" s="3" t="s">
        <v>499</v>
      </c>
      <c r="L305" s="18" t="s">
        <v>232</v>
      </c>
      <c r="M305" s="50" t="s">
        <v>17160</v>
      </c>
      <c r="R305" s="1"/>
    </row>
    <row r="306" spans="1:18" ht="15" customHeight="1">
      <c r="A306" s="13">
        <v>34862173</v>
      </c>
      <c r="B306" s="8">
        <v>1750000</v>
      </c>
      <c r="C306" s="3" t="s">
        <v>9</v>
      </c>
      <c r="D306" s="3" t="s">
        <v>10</v>
      </c>
      <c r="E306" s="66" t="s">
        <v>15891</v>
      </c>
      <c r="F306" s="3" t="s">
        <v>705</v>
      </c>
      <c r="G306" s="3" t="s">
        <v>13</v>
      </c>
      <c r="H306" s="8">
        <f t="shared" si="12"/>
        <v>175000</v>
      </c>
      <c r="I306" s="37">
        <v>1</v>
      </c>
      <c r="J306" s="7">
        <f t="shared" si="13"/>
        <v>1925000</v>
      </c>
      <c r="K306" s="3" t="s">
        <v>499</v>
      </c>
      <c r="L306" s="18" t="s">
        <v>232</v>
      </c>
      <c r="M306" s="50" t="s">
        <v>17169</v>
      </c>
      <c r="R306" s="1"/>
    </row>
    <row r="307" spans="1:18" ht="15" customHeight="1">
      <c r="A307" s="13">
        <v>34862172</v>
      </c>
      <c r="B307" s="8">
        <v>1750000</v>
      </c>
      <c r="C307" s="3" t="s">
        <v>9</v>
      </c>
      <c r="D307" s="3" t="s">
        <v>10</v>
      </c>
      <c r="E307" s="66" t="s">
        <v>15891</v>
      </c>
      <c r="F307" s="3" t="s">
        <v>705</v>
      </c>
      <c r="G307" s="3" t="s">
        <v>13</v>
      </c>
      <c r="H307" s="8">
        <f t="shared" si="12"/>
        <v>175000</v>
      </c>
      <c r="I307" s="37">
        <v>1</v>
      </c>
      <c r="J307" s="7">
        <f t="shared" si="13"/>
        <v>1925000</v>
      </c>
      <c r="K307" s="3" t="s">
        <v>499</v>
      </c>
      <c r="L307" s="18" t="s">
        <v>232</v>
      </c>
      <c r="M307" s="50" t="s">
        <v>17173</v>
      </c>
      <c r="R307" s="1"/>
    </row>
    <row r="308" spans="1:18" ht="15" customHeight="1">
      <c r="A308" s="13">
        <v>34862171</v>
      </c>
      <c r="B308" s="8">
        <v>1750000</v>
      </c>
      <c r="C308" s="3" t="s">
        <v>9</v>
      </c>
      <c r="D308" s="3" t="s">
        <v>10</v>
      </c>
      <c r="E308" s="66" t="s">
        <v>15891</v>
      </c>
      <c r="F308" s="3" t="s">
        <v>705</v>
      </c>
      <c r="G308" s="3" t="s">
        <v>13</v>
      </c>
      <c r="H308" s="8">
        <f t="shared" si="12"/>
        <v>175000</v>
      </c>
      <c r="I308" s="37">
        <v>1</v>
      </c>
      <c r="J308" s="7">
        <f t="shared" si="13"/>
        <v>1925000</v>
      </c>
      <c r="K308" s="3" t="s">
        <v>499</v>
      </c>
      <c r="L308" s="18" t="s">
        <v>232</v>
      </c>
      <c r="M308" s="50" t="s">
        <v>17174</v>
      </c>
      <c r="R308" s="1"/>
    </row>
    <row r="309" spans="1:18" ht="15" customHeight="1">
      <c r="A309" s="13">
        <v>34862170</v>
      </c>
      <c r="B309" s="8">
        <v>1750000</v>
      </c>
      <c r="C309" s="3" t="s">
        <v>9</v>
      </c>
      <c r="D309" s="3" t="s">
        <v>10</v>
      </c>
      <c r="E309" s="66" t="s">
        <v>15891</v>
      </c>
      <c r="F309" s="3" t="s">
        <v>705</v>
      </c>
      <c r="G309" s="3" t="s">
        <v>13</v>
      </c>
      <c r="H309" s="8">
        <f t="shared" si="12"/>
        <v>175000</v>
      </c>
      <c r="I309" s="37">
        <v>1</v>
      </c>
      <c r="J309" s="7">
        <f t="shared" si="13"/>
        <v>1925000</v>
      </c>
      <c r="K309" s="3" t="s">
        <v>499</v>
      </c>
      <c r="L309" s="18" t="s">
        <v>232</v>
      </c>
      <c r="M309" s="50" t="s">
        <v>17175</v>
      </c>
      <c r="R309" s="1"/>
    </row>
    <row r="310" spans="1:18" ht="15" customHeight="1">
      <c r="A310" s="13">
        <v>34862169</v>
      </c>
      <c r="B310" s="8">
        <v>1750000</v>
      </c>
      <c r="C310" s="3" t="s">
        <v>9</v>
      </c>
      <c r="D310" s="3" t="s">
        <v>10</v>
      </c>
      <c r="E310" s="66" t="s">
        <v>15891</v>
      </c>
      <c r="F310" s="3" t="s">
        <v>705</v>
      </c>
      <c r="G310" s="3" t="s">
        <v>13</v>
      </c>
      <c r="H310" s="8">
        <f t="shared" si="12"/>
        <v>175000</v>
      </c>
      <c r="I310" s="37">
        <v>1</v>
      </c>
      <c r="J310" s="7">
        <f t="shared" si="13"/>
        <v>1925000</v>
      </c>
      <c r="K310" s="3" t="s">
        <v>499</v>
      </c>
      <c r="L310" s="18" t="s">
        <v>232</v>
      </c>
      <c r="M310" s="50" t="s">
        <v>17176</v>
      </c>
      <c r="R310" s="1"/>
    </row>
    <row r="311" spans="1:18" ht="15" customHeight="1">
      <c r="A311" s="13">
        <v>34862167</v>
      </c>
      <c r="B311" s="8">
        <v>1750000</v>
      </c>
      <c r="C311" s="3" t="s">
        <v>9</v>
      </c>
      <c r="D311" s="3" t="s">
        <v>10</v>
      </c>
      <c r="E311" s="66" t="s">
        <v>15891</v>
      </c>
      <c r="F311" s="3" t="s">
        <v>705</v>
      </c>
      <c r="G311" s="3" t="s">
        <v>13</v>
      </c>
      <c r="H311" s="8">
        <f t="shared" si="12"/>
        <v>175000</v>
      </c>
      <c r="I311" s="37">
        <v>1</v>
      </c>
      <c r="J311" s="7">
        <f t="shared" si="13"/>
        <v>1925000</v>
      </c>
      <c r="K311" s="3" t="s">
        <v>499</v>
      </c>
      <c r="L311" s="18" t="s">
        <v>232</v>
      </c>
      <c r="M311" s="50" t="s">
        <v>17177</v>
      </c>
      <c r="R311" s="1"/>
    </row>
    <row r="312" spans="1:18" ht="15" customHeight="1">
      <c r="A312" s="13">
        <v>34862165</v>
      </c>
      <c r="B312" s="8">
        <v>1750000</v>
      </c>
      <c r="C312" s="3" t="s">
        <v>9</v>
      </c>
      <c r="D312" s="3" t="s">
        <v>10</v>
      </c>
      <c r="E312" s="66" t="s">
        <v>15891</v>
      </c>
      <c r="F312" s="3" t="s">
        <v>705</v>
      </c>
      <c r="G312" s="3" t="s">
        <v>13</v>
      </c>
      <c r="H312" s="8">
        <f t="shared" si="12"/>
        <v>175000</v>
      </c>
      <c r="I312" s="37">
        <v>1</v>
      </c>
      <c r="J312" s="7">
        <f t="shared" si="13"/>
        <v>1925000</v>
      </c>
      <c r="K312" s="3" t="s">
        <v>499</v>
      </c>
      <c r="L312" s="18" t="s">
        <v>232</v>
      </c>
      <c r="M312" s="50" t="s">
        <v>17172</v>
      </c>
      <c r="R312" s="1"/>
    </row>
    <row r="313" spans="1:18" ht="15" customHeight="1">
      <c r="A313" s="13">
        <v>34862164</v>
      </c>
      <c r="B313" s="8">
        <v>1750000</v>
      </c>
      <c r="C313" s="3" t="s">
        <v>9</v>
      </c>
      <c r="D313" s="3" t="s">
        <v>10</v>
      </c>
      <c r="E313" s="66" t="s">
        <v>15891</v>
      </c>
      <c r="F313" s="3" t="s">
        <v>705</v>
      </c>
      <c r="G313" s="3" t="s">
        <v>13</v>
      </c>
      <c r="H313" s="8">
        <f t="shared" si="12"/>
        <v>175000</v>
      </c>
      <c r="I313" s="37">
        <v>1</v>
      </c>
      <c r="J313" s="7">
        <f t="shared" si="13"/>
        <v>1925000</v>
      </c>
      <c r="K313" s="3" t="s">
        <v>499</v>
      </c>
      <c r="L313" s="18" t="s">
        <v>13964</v>
      </c>
      <c r="R313" s="1"/>
    </row>
    <row r="314" spans="1:18" ht="15" customHeight="1">
      <c r="A314" s="13">
        <v>34862163</v>
      </c>
      <c r="B314" s="8">
        <v>1750000</v>
      </c>
      <c r="C314" s="3" t="s">
        <v>9</v>
      </c>
      <c r="D314" s="3" t="s">
        <v>10</v>
      </c>
      <c r="E314" s="66" t="s">
        <v>15891</v>
      </c>
      <c r="F314" s="3" t="s">
        <v>705</v>
      </c>
      <c r="G314" s="3" t="s">
        <v>13</v>
      </c>
      <c r="H314" s="8">
        <f t="shared" si="12"/>
        <v>175000</v>
      </c>
      <c r="I314" s="37">
        <v>1</v>
      </c>
      <c r="J314" s="7">
        <f t="shared" si="13"/>
        <v>1925000</v>
      </c>
      <c r="K314" s="3" t="s">
        <v>499</v>
      </c>
      <c r="L314" s="18" t="s">
        <v>232</v>
      </c>
      <c r="M314" s="18" t="s">
        <v>17152</v>
      </c>
      <c r="R314" s="1"/>
    </row>
    <row r="315" spans="1:18" ht="15" customHeight="1">
      <c r="A315" s="13">
        <v>34862162</v>
      </c>
      <c r="B315" s="8">
        <v>1750000</v>
      </c>
      <c r="C315" s="3" t="s">
        <v>9</v>
      </c>
      <c r="D315" s="3" t="s">
        <v>10</v>
      </c>
      <c r="E315" s="66" t="s">
        <v>15891</v>
      </c>
      <c r="F315" s="3" t="s">
        <v>705</v>
      </c>
      <c r="G315" s="3" t="s">
        <v>13</v>
      </c>
      <c r="H315" s="8">
        <f t="shared" si="12"/>
        <v>175000</v>
      </c>
      <c r="I315" s="37">
        <v>1</v>
      </c>
      <c r="J315" s="7">
        <f t="shared" si="13"/>
        <v>1925000</v>
      </c>
      <c r="K315" s="3" t="s">
        <v>499</v>
      </c>
      <c r="L315" s="18" t="s">
        <v>13964</v>
      </c>
      <c r="R315" s="1"/>
    </row>
    <row r="316" spans="1:18" ht="15" customHeight="1">
      <c r="A316" s="13">
        <v>34862160</v>
      </c>
      <c r="B316" s="8">
        <v>1750000</v>
      </c>
      <c r="C316" s="3" t="s">
        <v>9</v>
      </c>
      <c r="D316" s="3" t="s">
        <v>10</v>
      </c>
      <c r="E316" s="66" t="s">
        <v>15891</v>
      </c>
      <c r="F316" s="3" t="s">
        <v>705</v>
      </c>
      <c r="G316" s="3" t="s">
        <v>13</v>
      </c>
      <c r="H316" s="8">
        <f t="shared" si="12"/>
        <v>175000</v>
      </c>
      <c r="I316" s="37">
        <v>1</v>
      </c>
      <c r="J316" s="7">
        <f t="shared" si="13"/>
        <v>1925000</v>
      </c>
      <c r="K316" s="3" t="s">
        <v>499</v>
      </c>
      <c r="L316" s="18" t="s">
        <v>13964</v>
      </c>
      <c r="R316" s="1"/>
    </row>
    <row r="317" spans="1:18" ht="15" customHeight="1">
      <c r="A317" s="13">
        <v>34862159</v>
      </c>
      <c r="B317" s="8">
        <v>1750000</v>
      </c>
      <c r="C317" s="3" t="s">
        <v>9</v>
      </c>
      <c r="D317" s="3" t="s">
        <v>10</v>
      </c>
      <c r="E317" s="66" t="s">
        <v>15891</v>
      </c>
      <c r="F317" s="3" t="s">
        <v>705</v>
      </c>
      <c r="G317" s="3" t="s">
        <v>13</v>
      </c>
      <c r="H317" s="8">
        <f t="shared" si="12"/>
        <v>175000</v>
      </c>
      <c r="I317" s="37">
        <v>1</v>
      </c>
      <c r="J317" s="7">
        <f t="shared" si="13"/>
        <v>1925000</v>
      </c>
      <c r="K317" s="3" t="s">
        <v>499</v>
      </c>
      <c r="L317" s="18" t="s">
        <v>13964</v>
      </c>
      <c r="R317" s="1"/>
    </row>
    <row r="318" spans="1:18" ht="15" customHeight="1">
      <c r="A318" s="13">
        <v>34862158</v>
      </c>
      <c r="B318" s="8">
        <v>1750000</v>
      </c>
      <c r="C318" s="3" t="s">
        <v>9</v>
      </c>
      <c r="D318" s="3" t="s">
        <v>10</v>
      </c>
      <c r="E318" s="66" t="s">
        <v>15891</v>
      </c>
      <c r="F318" s="3" t="s">
        <v>705</v>
      </c>
      <c r="G318" s="3" t="s">
        <v>13</v>
      </c>
      <c r="H318" s="8">
        <f t="shared" si="12"/>
        <v>175000</v>
      </c>
      <c r="I318" s="37">
        <v>1</v>
      </c>
      <c r="J318" s="7">
        <f t="shared" si="13"/>
        <v>1925000</v>
      </c>
      <c r="K318" s="3" t="s">
        <v>499</v>
      </c>
      <c r="L318" s="18" t="s">
        <v>13964</v>
      </c>
      <c r="R318" s="1"/>
    </row>
    <row r="319" spans="1:18" ht="15" customHeight="1">
      <c r="A319" s="13">
        <v>34862157</v>
      </c>
      <c r="B319" s="8">
        <v>1750000</v>
      </c>
      <c r="C319" s="3" t="s">
        <v>9</v>
      </c>
      <c r="D319" s="3" t="s">
        <v>10</v>
      </c>
      <c r="E319" s="66" t="s">
        <v>15891</v>
      </c>
      <c r="F319" s="3" t="s">
        <v>705</v>
      </c>
      <c r="G319" s="3" t="s">
        <v>13</v>
      </c>
      <c r="H319" s="8">
        <f t="shared" si="12"/>
        <v>175000</v>
      </c>
      <c r="I319" s="37">
        <v>1</v>
      </c>
      <c r="J319" s="7">
        <f t="shared" si="13"/>
        <v>1925000</v>
      </c>
      <c r="K319" s="3" t="s">
        <v>499</v>
      </c>
      <c r="L319" s="18" t="s">
        <v>13964</v>
      </c>
      <c r="R319" s="1"/>
    </row>
    <row r="320" spans="1:18" ht="15" customHeight="1">
      <c r="A320" s="13">
        <v>34862156</v>
      </c>
      <c r="B320" s="8">
        <v>1750000</v>
      </c>
      <c r="C320" s="3" t="s">
        <v>9</v>
      </c>
      <c r="D320" s="3" t="s">
        <v>10</v>
      </c>
      <c r="E320" s="66" t="s">
        <v>15891</v>
      </c>
      <c r="F320" s="3" t="s">
        <v>705</v>
      </c>
      <c r="G320" s="3" t="s">
        <v>13</v>
      </c>
      <c r="H320" s="8">
        <f t="shared" si="12"/>
        <v>175000</v>
      </c>
      <c r="I320" s="37">
        <v>1</v>
      </c>
      <c r="J320" s="7">
        <f t="shared" si="13"/>
        <v>1925000</v>
      </c>
      <c r="K320" s="3" t="s">
        <v>499</v>
      </c>
      <c r="L320" s="18" t="s">
        <v>13964</v>
      </c>
      <c r="R320" s="1"/>
    </row>
    <row r="321" spans="1:18" ht="15" customHeight="1">
      <c r="A321" s="13">
        <v>34862154</v>
      </c>
      <c r="B321" s="8">
        <v>1750000</v>
      </c>
      <c r="C321" s="3" t="s">
        <v>9</v>
      </c>
      <c r="D321" s="3" t="s">
        <v>10</v>
      </c>
      <c r="E321" s="66" t="s">
        <v>15891</v>
      </c>
      <c r="F321" s="3" t="s">
        <v>705</v>
      </c>
      <c r="G321" s="3" t="s">
        <v>13</v>
      </c>
      <c r="H321" s="8">
        <f t="shared" si="12"/>
        <v>175000</v>
      </c>
      <c r="I321" s="37">
        <v>1</v>
      </c>
      <c r="J321" s="7">
        <f t="shared" si="13"/>
        <v>1925000</v>
      </c>
      <c r="K321" s="3" t="s">
        <v>499</v>
      </c>
      <c r="L321" s="18" t="s">
        <v>13964</v>
      </c>
      <c r="R321" s="1"/>
    </row>
    <row r="322" spans="1:18" ht="15" customHeight="1">
      <c r="A322" s="13">
        <v>34862153</v>
      </c>
      <c r="B322" s="8">
        <v>1750000</v>
      </c>
      <c r="C322" s="3" t="s">
        <v>9</v>
      </c>
      <c r="D322" s="3" t="s">
        <v>10</v>
      </c>
      <c r="E322" s="66" t="s">
        <v>15891</v>
      </c>
      <c r="F322" s="3" t="s">
        <v>705</v>
      </c>
      <c r="G322" s="3" t="s">
        <v>13</v>
      </c>
      <c r="H322" s="8">
        <f t="shared" si="12"/>
        <v>175000</v>
      </c>
      <c r="I322" s="37">
        <v>1</v>
      </c>
      <c r="J322" s="7">
        <f t="shared" si="13"/>
        <v>1925000</v>
      </c>
      <c r="K322" s="3" t="s">
        <v>499</v>
      </c>
      <c r="L322" s="18" t="s">
        <v>13964</v>
      </c>
      <c r="R322" s="1"/>
    </row>
    <row r="323" spans="1:18" ht="15" customHeight="1">
      <c r="A323" s="13">
        <v>34862152</v>
      </c>
      <c r="B323" s="8">
        <v>1750000</v>
      </c>
      <c r="C323" s="3" t="s">
        <v>9</v>
      </c>
      <c r="D323" s="3" t="s">
        <v>10</v>
      </c>
      <c r="E323" s="66" t="s">
        <v>15891</v>
      </c>
      <c r="F323" s="3" t="s">
        <v>705</v>
      </c>
      <c r="G323" s="3" t="s">
        <v>13</v>
      </c>
      <c r="H323" s="8">
        <f t="shared" si="12"/>
        <v>175000</v>
      </c>
      <c r="I323" s="37">
        <v>1</v>
      </c>
      <c r="J323" s="7">
        <f t="shared" si="13"/>
        <v>1925000</v>
      </c>
      <c r="K323" s="3" t="s">
        <v>499</v>
      </c>
      <c r="L323" s="18" t="s">
        <v>13964</v>
      </c>
      <c r="R323" s="1"/>
    </row>
    <row r="324" spans="1:18" ht="15" customHeight="1">
      <c r="A324" s="13">
        <v>34862151</v>
      </c>
      <c r="B324" s="8">
        <v>1750000</v>
      </c>
      <c r="C324" s="3" t="s">
        <v>9</v>
      </c>
      <c r="D324" s="3" t="s">
        <v>10</v>
      </c>
      <c r="E324" s="66" t="s">
        <v>15891</v>
      </c>
      <c r="F324" s="3" t="s">
        <v>705</v>
      </c>
      <c r="G324" s="3" t="s">
        <v>13</v>
      </c>
      <c r="H324" s="8">
        <f t="shared" si="12"/>
        <v>175000</v>
      </c>
      <c r="I324" s="37">
        <v>1</v>
      </c>
      <c r="J324" s="7">
        <f t="shared" si="13"/>
        <v>1925000</v>
      </c>
      <c r="K324" s="3" t="s">
        <v>499</v>
      </c>
      <c r="L324" s="18" t="s">
        <v>13964</v>
      </c>
      <c r="R324" s="1"/>
    </row>
    <row r="325" spans="1:18" ht="15" customHeight="1">
      <c r="A325" s="13">
        <v>34862150</v>
      </c>
      <c r="B325" s="8">
        <v>1750000</v>
      </c>
      <c r="C325" s="3" t="s">
        <v>9</v>
      </c>
      <c r="D325" s="3" t="s">
        <v>10</v>
      </c>
      <c r="E325" s="66" t="s">
        <v>15891</v>
      </c>
      <c r="F325" s="3" t="s">
        <v>705</v>
      </c>
      <c r="G325" s="3" t="s">
        <v>13</v>
      </c>
      <c r="H325" s="8">
        <f t="shared" si="12"/>
        <v>175000</v>
      </c>
      <c r="I325" s="37">
        <v>1</v>
      </c>
      <c r="J325" s="7">
        <f t="shared" si="13"/>
        <v>1925000</v>
      </c>
      <c r="K325" s="3" t="s">
        <v>499</v>
      </c>
      <c r="L325" s="18" t="s">
        <v>13964</v>
      </c>
      <c r="R325" s="1"/>
    </row>
    <row r="326" spans="1:18" ht="15" customHeight="1">
      <c r="A326" s="13">
        <v>34862148</v>
      </c>
      <c r="B326" s="8">
        <v>1750000</v>
      </c>
      <c r="C326" s="3" t="s">
        <v>9</v>
      </c>
      <c r="D326" s="3" t="s">
        <v>10</v>
      </c>
      <c r="E326" s="66" t="s">
        <v>15891</v>
      </c>
      <c r="F326" s="3" t="s">
        <v>705</v>
      </c>
      <c r="G326" s="3" t="s">
        <v>13</v>
      </c>
      <c r="H326" s="8">
        <f t="shared" si="12"/>
        <v>175000</v>
      </c>
      <c r="I326" s="37">
        <v>1</v>
      </c>
      <c r="J326" s="7">
        <f t="shared" si="13"/>
        <v>1925000</v>
      </c>
      <c r="K326" s="3" t="s">
        <v>499</v>
      </c>
      <c r="L326" s="18" t="s">
        <v>13964</v>
      </c>
      <c r="R326" s="1"/>
    </row>
    <row r="327" spans="1:18" ht="15" customHeight="1">
      <c r="A327" s="13">
        <v>34862147</v>
      </c>
      <c r="B327" s="8">
        <v>1750000</v>
      </c>
      <c r="C327" s="3" t="s">
        <v>9</v>
      </c>
      <c r="D327" s="3" t="s">
        <v>10</v>
      </c>
      <c r="E327" s="66" t="s">
        <v>15891</v>
      </c>
      <c r="F327" s="3" t="s">
        <v>705</v>
      </c>
      <c r="G327" s="3" t="s">
        <v>13</v>
      </c>
      <c r="H327" s="8">
        <f t="shared" si="12"/>
        <v>175000</v>
      </c>
      <c r="I327" s="37">
        <v>1</v>
      </c>
      <c r="J327" s="7">
        <f t="shared" si="13"/>
        <v>1925000</v>
      </c>
      <c r="K327" s="3" t="s">
        <v>499</v>
      </c>
      <c r="L327" s="18" t="s">
        <v>13964</v>
      </c>
      <c r="R327" s="1"/>
    </row>
    <row r="328" spans="1:18" ht="15" customHeight="1">
      <c r="A328" s="13">
        <v>34862146</v>
      </c>
      <c r="B328" s="8">
        <v>1750000</v>
      </c>
      <c r="C328" s="3" t="s">
        <v>9</v>
      </c>
      <c r="D328" s="3" t="s">
        <v>10</v>
      </c>
      <c r="E328" s="66" t="s">
        <v>15891</v>
      </c>
      <c r="F328" s="3" t="s">
        <v>705</v>
      </c>
      <c r="G328" s="3" t="s">
        <v>13</v>
      </c>
      <c r="H328" s="8">
        <f t="shared" si="12"/>
        <v>175000</v>
      </c>
      <c r="I328" s="37">
        <v>1</v>
      </c>
      <c r="J328" s="7">
        <f t="shared" si="13"/>
        <v>1925000</v>
      </c>
      <c r="K328" s="3" t="s">
        <v>499</v>
      </c>
      <c r="L328" s="18" t="s">
        <v>13964</v>
      </c>
      <c r="R328" s="1"/>
    </row>
    <row r="329" spans="1:18" ht="15" customHeight="1">
      <c r="A329" s="13">
        <v>34861878</v>
      </c>
      <c r="B329" s="8">
        <v>2139545</v>
      </c>
      <c r="C329" s="3" t="s">
        <v>9</v>
      </c>
      <c r="D329" s="3" t="s">
        <v>10</v>
      </c>
      <c r="E329" s="66" t="s">
        <v>15891</v>
      </c>
      <c r="F329" s="3" t="s">
        <v>701</v>
      </c>
      <c r="G329" s="3" t="s">
        <v>13</v>
      </c>
      <c r="H329" s="8">
        <f t="shared" si="12"/>
        <v>213954.5</v>
      </c>
      <c r="I329" s="37">
        <v>1</v>
      </c>
      <c r="J329" s="7">
        <f t="shared" si="13"/>
        <v>2353499.5</v>
      </c>
      <c r="K329" s="3" t="s">
        <v>121</v>
      </c>
      <c r="L329" s="18" t="s">
        <v>232</v>
      </c>
      <c r="M329" s="18" t="s">
        <v>16490</v>
      </c>
      <c r="N329" s="3" t="e">
        <v>#N/A</v>
      </c>
      <c r="R329" s="1"/>
    </row>
    <row r="330" spans="1:18" ht="15" customHeight="1">
      <c r="A330" s="13">
        <v>34861877</v>
      </c>
      <c r="B330" s="8">
        <v>2139546</v>
      </c>
      <c r="C330" s="3" t="s">
        <v>9</v>
      </c>
      <c r="D330" s="3" t="s">
        <v>10</v>
      </c>
      <c r="E330" s="66" t="s">
        <v>15891</v>
      </c>
      <c r="F330" s="3" t="s">
        <v>701</v>
      </c>
      <c r="G330" s="3" t="s">
        <v>13</v>
      </c>
      <c r="H330" s="8">
        <f t="shared" si="12"/>
        <v>213954.6</v>
      </c>
      <c r="I330" s="37">
        <v>1</v>
      </c>
      <c r="J330" s="7">
        <f t="shared" si="13"/>
        <v>2353500.6</v>
      </c>
      <c r="K330" s="3" t="s">
        <v>121</v>
      </c>
      <c r="L330" s="18" t="s">
        <v>232</v>
      </c>
      <c r="M330" s="18" t="s">
        <v>16491</v>
      </c>
      <c r="N330" s="3" t="e">
        <v>#N/A</v>
      </c>
      <c r="R330" s="1"/>
    </row>
    <row r="331" spans="1:18" ht="15" customHeight="1">
      <c r="A331" s="13">
        <v>34861876</v>
      </c>
      <c r="B331" s="8">
        <v>2129181</v>
      </c>
      <c r="C331" s="3" t="s">
        <v>9</v>
      </c>
      <c r="D331" s="3" t="s">
        <v>10</v>
      </c>
      <c r="E331" s="66" t="s">
        <v>15891</v>
      </c>
      <c r="F331" s="3" t="s">
        <v>701</v>
      </c>
      <c r="G331" s="3" t="s">
        <v>13</v>
      </c>
      <c r="H331" s="8">
        <f t="shared" si="12"/>
        <v>212918.1</v>
      </c>
      <c r="I331" s="37">
        <v>1</v>
      </c>
      <c r="J331" s="7">
        <f t="shared" si="13"/>
        <v>2342099.1</v>
      </c>
      <c r="K331" s="3" t="s">
        <v>121</v>
      </c>
      <c r="L331" s="18" t="s">
        <v>232</v>
      </c>
      <c r="M331" s="18" t="s">
        <v>16492</v>
      </c>
      <c r="N331" s="3" t="e">
        <v>#N/A</v>
      </c>
      <c r="R331" s="1"/>
    </row>
    <row r="332" spans="1:18" ht="15" customHeight="1">
      <c r="A332" s="13">
        <v>34861875</v>
      </c>
      <c r="B332" s="8">
        <v>2113637</v>
      </c>
      <c r="C332" s="3" t="s">
        <v>9</v>
      </c>
      <c r="D332" s="3" t="s">
        <v>10</v>
      </c>
      <c r="E332" s="66" t="s">
        <v>15891</v>
      </c>
      <c r="F332" s="3" t="s">
        <v>701</v>
      </c>
      <c r="G332" s="3" t="s">
        <v>13</v>
      </c>
      <c r="H332" s="8">
        <f t="shared" si="12"/>
        <v>211363.7</v>
      </c>
      <c r="I332" s="37">
        <v>1</v>
      </c>
      <c r="J332" s="7">
        <f t="shared" si="13"/>
        <v>2325000.7000000002</v>
      </c>
      <c r="K332" s="3" t="s">
        <v>121</v>
      </c>
      <c r="L332" s="18" t="s">
        <v>232</v>
      </c>
      <c r="M332" s="18" t="s">
        <v>16493</v>
      </c>
      <c r="N332" s="3" t="s">
        <v>16803</v>
      </c>
      <c r="R332" s="1"/>
    </row>
    <row r="333" spans="1:18" ht="15" customHeight="1">
      <c r="A333" s="13">
        <v>34861874</v>
      </c>
      <c r="B333" s="8">
        <v>2152500</v>
      </c>
      <c r="C333" s="3" t="s">
        <v>9</v>
      </c>
      <c r="D333" s="3" t="s">
        <v>10</v>
      </c>
      <c r="E333" s="66" t="s">
        <v>15891</v>
      </c>
      <c r="F333" s="3" t="s">
        <v>701</v>
      </c>
      <c r="G333" s="3" t="s">
        <v>13</v>
      </c>
      <c r="H333" s="8">
        <f t="shared" si="12"/>
        <v>215250</v>
      </c>
      <c r="I333" s="37">
        <v>1</v>
      </c>
      <c r="J333" s="7">
        <f t="shared" si="13"/>
        <v>2367750</v>
      </c>
      <c r="K333" s="3" t="s">
        <v>121</v>
      </c>
      <c r="L333" s="18" t="s">
        <v>232</v>
      </c>
      <c r="M333" s="18" t="s">
        <v>16494</v>
      </c>
      <c r="N333" s="3" t="s">
        <v>16804</v>
      </c>
      <c r="R333" s="1"/>
    </row>
    <row r="334" spans="1:18" ht="15" customHeight="1">
      <c r="A334" s="13">
        <v>34861873</v>
      </c>
      <c r="B334" s="8">
        <v>2152501</v>
      </c>
      <c r="C334" s="3" t="s">
        <v>9</v>
      </c>
      <c r="D334" s="3" t="s">
        <v>10</v>
      </c>
      <c r="E334" s="66" t="s">
        <v>15891</v>
      </c>
      <c r="F334" s="3" t="s">
        <v>701</v>
      </c>
      <c r="G334" s="3" t="s">
        <v>13</v>
      </c>
      <c r="H334" s="8">
        <f t="shared" si="12"/>
        <v>215250.1</v>
      </c>
      <c r="I334" s="37">
        <v>1</v>
      </c>
      <c r="J334" s="7">
        <f t="shared" si="13"/>
        <v>2367751.1</v>
      </c>
      <c r="K334" s="3" t="s">
        <v>121</v>
      </c>
      <c r="L334" s="18" t="s">
        <v>232</v>
      </c>
      <c r="M334" s="18" t="s">
        <v>16495</v>
      </c>
      <c r="N334" s="3" t="s">
        <v>16805</v>
      </c>
      <c r="R334" s="1"/>
    </row>
    <row r="335" spans="1:18" ht="15" customHeight="1">
      <c r="A335" s="13">
        <v>34861872</v>
      </c>
      <c r="B335" s="8">
        <v>2113636</v>
      </c>
      <c r="C335" s="3" t="s">
        <v>9</v>
      </c>
      <c r="D335" s="3" t="s">
        <v>10</v>
      </c>
      <c r="E335" s="66" t="s">
        <v>15891</v>
      </c>
      <c r="F335" s="3" t="s">
        <v>701</v>
      </c>
      <c r="G335" s="3" t="s">
        <v>13</v>
      </c>
      <c r="H335" s="8">
        <f t="shared" si="12"/>
        <v>211363.6</v>
      </c>
      <c r="I335" s="37">
        <v>1</v>
      </c>
      <c r="J335" s="7">
        <f t="shared" si="13"/>
        <v>2324999.6</v>
      </c>
      <c r="K335" s="3" t="s">
        <v>121</v>
      </c>
      <c r="L335" s="18" t="s">
        <v>232</v>
      </c>
      <c r="M335" s="18" t="s">
        <v>16496</v>
      </c>
      <c r="N335" s="3" t="s">
        <v>16806</v>
      </c>
      <c r="R335" s="1"/>
    </row>
    <row r="336" spans="1:18" ht="15" customHeight="1">
      <c r="A336" s="13">
        <v>34861871</v>
      </c>
      <c r="B336" s="8">
        <v>2120545</v>
      </c>
      <c r="C336" s="3" t="s">
        <v>9</v>
      </c>
      <c r="D336" s="3" t="s">
        <v>10</v>
      </c>
      <c r="E336" s="66" t="s">
        <v>15891</v>
      </c>
      <c r="F336" s="3" t="s">
        <v>701</v>
      </c>
      <c r="G336" s="3" t="s">
        <v>13</v>
      </c>
      <c r="H336" s="8">
        <f t="shared" si="12"/>
        <v>212054.5</v>
      </c>
      <c r="I336" s="37">
        <v>1</v>
      </c>
      <c r="J336" s="7">
        <f t="shared" si="13"/>
        <v>2332599.5</v>
      </c>
      <c r="K336" s="3" t="s">
        <v>121</v>
      </c>
      <c r="L336" s="18" t="s">
        <v>232</v>
      </c>
      <c r="M336" s="18" t="s">
        <v>16497</v>
      </c>
      <c r="N336" s="3" t="s">
        <v>16807</v>
      </c>
      <c r="R336" s="1"/>
    </row>
    <row r="337" spans="1:18" ht="15" customHeight="1">
      <c r="A337" s="13">
        <v>34861870</v>
      </c>
      <c r="B337" s="8">
        <v>2113636</v>
      </c>
      <c r="C337" s="3" t="s">
        <v>9</v>
      </c>
      <c r="D337" s="3" t="s">
        <v>10</v>
      </c>
      <c r="E337" s="66" t="s">
        <v>15891</v>
      </c>
      <c r="F337" s="3" t="s">
        <v>701</v>
      </c>
      <c r="G337" s="3" t="s">
        <v>13</v>
      </c>
      <c r="H337" s="8">
        <f t="shared" si="12"/>
        <v>211363.6</v>
      </c>
      <c r="I337" s="37">
        <v>1</v>
      </c>
      <c r="J337" s="7">
        <f t="shared" si="13"/>
        <v>2324999.6</v>
      </c>
      <c r="K337" s="3" t="s">
        <v>121</v>
      </c>
      <c r="L337" s="18" t="s">
        <v>232</v>
      </c>
      <c r="M337" s="18" t="s">
        <v>16498</v>
      </c>
      <c r="N337" s="3" t="s">
        <v>16808</v>
      </c>
      <c r="R337" s="1"/>
    </row>
    <row r="338" spans="1:18" ht="15" customHeight="1">
      <c r="A338" s="13">
        <v>34861869</v>
      </c>
      <c r="B338" s="8">
        <v>2152501</v>
      </c>
      <c r="C338" s="3" t="s">
        <v>9</v>
      </c>
      <c r="D338" s="3" t="s">
        <v>10</v>
      </c>
      <c r="E338" s="66" t="s">
        <v>15891</v>
      </c>
      <c r="F338" s="3" t="s">
        <v>701</v>
      </c>
      <c r="G338" s="3" t="s">
        <v>13</v>
      </c>
      <c r="H338" s="8">
        <f t="shared" si="12"/>
        <v>215250.1</v>
      </c>
      <c r="I338" s="37">
        <v>1</v>
      </c>
      <c r="J338" s="7">
        <f t="shared" si="13"/>
        <v>2367751.1</v>
      </c>
      <c r="K338" s="3" t="s">
        <v>121</v>
      </c>
      <c r="L338" s="18" t="s">
        <v>232</v>
      </c>
      <c r="M338" s="18" t="s">
        <v>16499</v>
      </c>
      <c r="N338" s="3" t="s">
        <v>16809</v>
      </c>
      <c r="R338" s="1"/>
    </row>
    <row r="339" spans="1:18" ht="15" customHeight="1">
      <c r="A339" s="13">
        <v>34861868</v>
      </c>
      <c r="B339" s="8">
        <v>3029090</v>
      </c>
      <c r="C339" s="3" t="s">
        <v>9</v>
      </c>
      <c r="D339" s="3" t="s">
        <v>10</v>
      </c>
      <c r="E339" s="66" t="s">
        <v>15891</v>
      </c>
      <c r="F339" s="3" t="s">
        <v>701</v>
      </c>
      <c r="G339" s="3" t="s">
        <v>13</v>
      </c>
      <c r="H339" s="8">
        <f t="shared" si="12"/>
        <v>302909</v>
      </c>
      <c r="I339" s="37">
        <v>1</v>
      </c>
      <c r="J339" s="7">
        <f t="shared" si="13"/>
        <v>3331999</v>
      </c>
      <c r="K339" s="3" t="s">
        <v>121</v>
      </c>
      <c r="L339" s="18" t="s">
        <v>232</v>
      </c>
      <c r="M339" s="18" t="s">
        <v>16500</v>
      </c>
      <c r="N339" s="3" t="s">
        <v>16810</v>
      </c>
      <c r="R339" s="1"/>
    </row>
    <row r="340" spans="1:18" ht="15" customHeight="1">
      <c r="A340" s="13">
        <v>34861867</v>
      </c>
      <c r="B340" s="8">
        <v>2139545</v>
      </c>
      <c r="C340" s="3" t="s">
        <v>9</v>
      </c>
      <c r="D340" s="3" t="s">
        <v>10</v>
      </c>
      <c r="E340" s="66" t="s">
        <v>15891</v>
      </c>
      <c r="F340" s="3" t="s">
        <v>701</v>
      </c>
      <c r="G340" s="3" t="s">
        <v>13</v>
      </c>
      <c r="H340" s="8">
        <f t="shared" si="12"/>
        <v>213954.5</v>
      </c>
      <c r="I340" s="37">
        <v>1</v>
      </c>
      <c r="J340" s="7">
        <f t="shared" si="13"/>
        <v>2353499.5</v>
      </c>
      <c r="K340" s="3" t="s">
        <v>121</v>
      </c>
      <c r="L340" s="18" t="s">
        <v>232</v>
      </c>
      <c r="M340" s="18" t="s">
        <v>16501</v>
      </c>
      <c r="N340" s="3" t="s">
        <v>16811</v>
      </c>
      <c r="R340" s="1"/>
    </row>
    <row r="341" spans="1:18" ht="15" customHeight="1">
      <c r="A341" s="13">
        <v>34861866</v>
      </c>
      <c r="B341" s="8">
        <v>2113636</v>
      </c>
      <c r="C341" s="3" t="s">
        <v>9</v>
      </c>
      <c r="D341" s="3" t="s">
        <v>10</v>
      </c>
      <c r="E341" s="66" t="s">
        <v>15891</v>
      </c>
      <c r="F341" s="3" t="s">
        <v>701</v>
      </c>
      <c r="G341" s="3" t="s">
        <v>13</v>
      </c>
      <c r="H341" s="8">
        <f t="shared" si="12"/>
        <v>211363.6</v>
      </c>
      <c r="I341" s="37">
        <v>1</v>
      </c>
      <c r="J341" s="7">
        <f t="shared" si="13"/>
        <v>2324999.6</v>
      </c>
      <c r="K341" s="3" t="s">
        <v>121</v>
      </c>
      <c r="L341" s="18" t="s">
        <v>232</v>
      </c>
      <c r="M341" s="18" t="s">
        <v>16502</v>
      </c>
      <c r="N341" s="3" t="s">
        <v>16812</v>
      </c>
      <c r="R341" s="1"/>
    </row>
    <row r="342" spans="1:18" ht="15" customHeight="1">
      <c r="A342" s="13">
        <v>34861865</v>
      </c>
      <c r="B342" s="8">
        <v>2152501</v>
      </c>
      <c r="C342" s="3" t="s">
        <v>9</v>
      </c>
      <c r="D342" s="3" t="s">
        <v>10</v>
      </c>
      <c r="E342" s="66" t="s">
        <v>15891</v>
      </c>
      <c r="F342" s="3" t="s">
        <v>701</v>
      </c>
      <c r="G342" s="3" t="s">
        <v>13</v>
      </c>
      <c r="H342" s="8">
        <f t="shared" si="12"/>
        <v>215250.1</v>
      </c>
      <c r="I342" s="37">
        <v>1</v>
      </c>
      <c r="J342" s="7">
        <f t="shared" si="13"/>
        <v>2367751.1</v>
      </c>
      <c r="K342" s="3" t="s">
        <v>121</v>
      </c>
      <c r="L342" s="18" t="s">
        <v>232</v>
      </c>
      <c r="M342" s="18" t="s">
        <v>16503</v>
      </c>
      <c r="N342" s="3" t="s">
        <v>16813</v>
      </c>
      <c r="R342" s="1"/>
    </row>
    <row r="343" spans="1:18" ht="15" customHeight="1">
      <c r="A343" s="13">
        <v>34861864</v>
      </c>
      <c r="B343" s="8">
        <v>2113636</v>
      </c>
      <c r="C343" s="3" t="s">
        <v>9</v>
      </c>
      <c r="D343" s="3" t="s">
        <v>10</v>
      </c>
      <c r="E343" s="66" t="s">
        <v>15891</v>
      </c>
      <c r="F343" s="3" t="s">
        <v>701</v>
      </c>
      <c r="G343" s="3" t="s">
        <v>13</v>
      </c>
      <c r="H343" s="8">
        <f t="shared" ref="H343:H406" si="14">10%*B343</f>
        <v>211363.6</v>
      </c>
      <c r="I343" s="37">
        <v>1</v>
      </c>
      <c r="J343" s="7">
        <f t="shared" ref="J343:J406" si="15">B343+H343</f>
        <v>2324999.6</v>
      </c>
      <c r="K343" s="3" t="s">
        <v>121</v>
      </c>
      <c r="L343" s="18" t="s">
        <v>232</v>
      </c>
      <c r="M343" s="18" t="s">
        <v>16504</v>
      </c>
      <c r="N343" s="3" t="s">
        <v>16814</v>
      </c>
      <c r="R343" s="1"/>
    </row>
    <row r="344" spans="1:18" ht="15" customHeight="1">
      <c r="A344" s="13">
        <v>34861862</v>
      </c>
      <c r="B344" s="8">
        <v>2152501</v>
      </c>
      <c r="C344" s="3" t="s">
        <v>9</v>
      </c>
      <c r="D344" s="3" t="s">
        <v>10</v>
      </c>
      <c r="E344" s="66" t="s">
        <v>15891</v>
      </c>
      <c r="F344" s="3" t="s">
        <v>701</v>
      </c>
      <c r="G344" s="3" t="s">
        <v>13</v>
      </c>
      <c r="H344" s="8">
        <f t="shared" si="14"/>
        <v>215250.1</v>
      </c>
      <c r="I344" s="37">
        <v>1</v>
      </c>
      <c r="J344" s="7">
        <f t="shared" si="15"/>
        <v>2367751.1</v>
      </c>
      <c r="K344" s="3" t="s">
        <v>121</v>
      </c>
      <c r="L344" s="18" t="s">
        <v>232</v>
      </c>
      <c r="M344" s="18" t="s">
        <v>16505</v>
      </c>
      <c r="N344" s="3" t="e">
        <v>#N/A</v>
      </c>
      <c r="R344" s="1"/>
    </row>
    <row r="345" spans="1:18" ht="15" customHeight="1">
      <c r="A345" s="13">
        <v>34861859</v>
      </c>
      <c r="B345" s="8">
        <v>2152500</v>
      </c>
      <c r="C345" s="3" t="s">
        <v>9</v>
      </c>
      <c r="D345" s="3" t="s">
        <v>10</v>
      </c>
      <c r="E345" s="66" t="s">
        <v>15891</v>
      </c>
      <c r="F345" s="3" t="s">
        <v>701</v>
      </c>
      <c r="G345" s="3" t="s">
        <v>13</v>
      </c>
      <c r="H345" s="8">
        <f t="shared" si="14"/>
        <v>215250</v>
      </c>
      <c r="I345" s="37">
        <v>1</v>
      </c>
      <c r="J345" s="7">
        <f t="shared" si="15"/>
        <v>2367750</v>
      </c>
      <c r="K345" s="3" t="s">
        <v>121</v>
      </c>
      <c r="L345" s="18" t="s">
        <v>232</v>
      </c>
      <c r="M345" s="18" t="s">
        <v>16506</v>
      </c>
      <c r="N345" s="3" t="e">
        <v>#N/A</v>
      </c>
      <c r="R345" s="1"/>
    </row>
    <row r="346" spans="1:18" ht="15" customHeight="1">
      <c r="A346" s="13">
        <v>34861858</v>
      </c>
      <c r="B346" s="8">
        <v>2089455</v>
      </c>
      <c r="C346" s="3" t="s">
        <v>9</v>
      </c>
      <c r="D346" s="3" t="s">
        <v>10</v>
      </c>
      <c r="E346" s="66" t="s">
        <v>15891</v>
      </c>
      <c r="F346" s="3" t="s">
        <v>701</v>
      </c>
      <c r="G346" s="3" t="s">
        <v>13</v>
      </c>
      <c r="H346" s="8">
        <f t="shared" si="14"/>
        <v>208945.5</v>
      </c>
      <c r="I346" s="37">
        <v>1</v>
      </c>
      <c r="J346" s="7">
        <f t="shared" si="15"/>
        <v>2298400.5</v>
      </c>
      <c r="K346" s="3" t="s">
        <v>121</v>
      </c>
      <c r="L346" s="18" t="s">
        <v>232</v>
      </c>
      <c r="M346" s="18" t="s">
        <v>16507</v>
      </c>
      <c r="N346" s="3" t="e">
        <v>#N/A</v>
      </c>
      <c r="R346" s="1"/>
    </row>
    <row r="347" spans="1:18" ht="15" customHeight="1">
      <c r="A347" s="13">
        <v>34861856</v>
      </c>
      <c r="B347" s="8">
        <v>2152500</v>
      </c>
      <c r="C347" s="3" t="s">
        <v>9</v>
      </c>
      <c r="D347" s="3" t="s">
        <v>10</v>
      </c>
      <c r="E347" s="66" t="s">
        <v>15891</v>
      </c>
      <c r="F347" s="3" t="s">
        <v>701</v>
      </c>
      <c r="G347" s="3" t="s">
        <v>13</v>
      </c>
      <c r="H347" s="8">
        <f t="shared" si="14"/>
        <v>215250</v>
      </c>
      <c r="I347" s="37">
        <v>1</v>
      </c>
      <c r="J347" s="7">
        <f t="shared" si="15"/>
        <v>2367750</v>
      </c>
      <c r="K347" s="3" t="s">
        <v>121</v>
      </c>
      <c r="L347" s="18" t="s">
        <v>232</v>
      </c>
      <c r="M347" s="18" t="s">
        <v>16508</v>
      </c>
      <c r="N347" s="3" t="e">
        <v>#N/A</v>
      </c>
      <c r="R347" s="1"/>
    </row>
    <row r="348" spans="1:18" ht="15" customHeight="1">
      <c r="A348" s="13">
        <v>34861855</v>
      </c>
      <c r="B348" s="8">
        <v>2129182</v>
      </c>
      <c r="C348" s="3" t="s">
        <v>9</v>
      </c>
      <c r="D348" s="3" t="s">
        <v>10</v>
      </c>
      <c r="E348" s="66" t="s">
        <v>15891</v>
      </c>
      <c r="F348" s="3" t="s">
        <v>701</v>
      </c>
      <c r="G348" s="3" t="s">
        <v>13</v>
      </c>
      <c r="H348" s="8">
        <f t="shared" si="14"/>
        <v>212918.2</v>
      </c>
      <c r="I348" s="37">
        <v>1</v>
      </c>
      <c r="J348" s="7">
        <f t="shared" si="15"/>
        <v>2342100.2000000002</v>
      </c>
      <c r="K348" s="3" t="s">
        <v>121</v>
      </c>
      <c r="L348" s="18" t="s">
        <v>232</v>
      </c>
      <c r="M348" s="18" t="s">
        <v>16509</v>
      </c>
      <c r="N348" s="3" t="e">
        <v>#N/A</v>
      </c>
      <c r="R348" s="1"/>
    </row>
    <row r="349" spans="1:18" ht="15" customHeight="1">
      <c r="A349" s="13">
        <v>34861853</v>
      </c>
      <c r="B349" s="8">
        <v>2152500</v>
      </c>
      <c r="C349" s="3" t="s">
        <v>9</v>
      </c>
      <c r="D349" s="3" t="s">
        <v>10</v>
      </c>
      <c r="E349" s="66" t="s">
        <v>15891</v>
      </c>
      <c r="F349" s="3" t="s">
        <v>701</v>
      </c>
      <c r="G349" s="3" t="s">
        <v>13</v>
      </c>
      <c r="H349" s="8">
        <f t="shared" si="14"/>
        <v>215250</v>
      </c>
      <c r="I349" s="37">
        <v>1</v>
      </c>
      <c r="J349" s="7">
        <f t="shared" si="15"/>
        <v>2367750</v>
      </c>
      <c r="K349" s="3" t="s">
        <v>121</v>
      </c>
      <c r="L349" s="18" t="s">
        <v>232</v>
      </c>
      <c r="M349" s="18" t="s">
        <v>16510</v>
      </c>
      <c r="N349" s="3" t="e">
        <v>#N/A</v>
      </c>
      <c r="R349" s="1"/>
    </row>
    <row r="350" spans="1:18" ht="15" customHeight="1">
      <c r="A350" s="13">
        <v>34861852</v>
      </c>
      <c r="B350" s="8">
        <v>2113636</v>
      </c>
      <c r="C350" s="3" t="s">
        <v>9</v>
      </c>
      <c r="D350" s="3" t="s">
        <v>10</v>
      </c>
      <c r="E350" s="66" t="s">
        <v>15891</v>
      </c>
      <c r="F350" s="3" t="s">
        <v>701</v>
      </c>
      <c r="G350" s="3" t="s">
        <v>13</v>
      </c>
      <c r="H350" s="8">
        <f t="shared" si="14"/>
        <v>211363.6</v>
      </c>
      <c r="I350" s="37">
        <v>1</v>
      </c>
      <c r="J350" s="7">
        <f t="shared" si="15"/>
        <v>2324999.6</v>
      </c>
      <c r="K350" s="3" t="s">
        <v>121</v>
      </c>
      <c r="L350" s="18" t="s">
        <v>232</v>
      </c>
      <c r="M350" s="18" t="s">
        <v>16511</v>
      </c>
      <c r="N350" s="3" t="e">
        <v>#N/A</v>
      </c>
      <c r="R350" s="1"/>
    </row>
    <row r="351" spans="1:18" ht="15" customHeight="1">
      <c r="A351" s="13">
        <v>34861851</v>
      </c>
      <c r="B351" s="8">
        <v>2089456</v>
      </c>
      <c r="C351" s="3" t="s">
        <v>9</v>
      </c>
      <c r="D351" s="3" t="s">
        <v>10</v>
      </c>
      <c r="E351" s="66" t="s">
        <v>15891</v>
      </c>
      <c r="F351" s="3" t="s">
        <v>701</v>
      </c>
      <c r="G351" s="3" t="s">
        <v>13</v>
      </c>
      <c r="H351" s="8">
        <f t="shared" si="14"/>
        <v>208945.6</v>
      </c>
      <c r="I351" s="37">
        <v>1</v>
      </c>
      <c r="J351" s="7">
        <f t="shared" si="15"/>
        <v>2298401.6</v>
      </c>
      <c r="K351" s="3" t="s">
        <v>121</v>
      </c>
      <c r="L351" s="18" t="s">
        <v>232</v>
      </c>
      <c r="M351" s="18" t="s">
        <v>16512</v>
      </c>
      <c r="N351" s="3" t="e">
        <v>#N/A</v>
      </c>
      <c r="R351" s="1"/>
    </row>
    <row r="352" spans="1:18" ht="15" customHeight="1">
      <c r="A352" s="13">
        <v>34861850</v>
      </c>
      <c r="B352" s="8">
        <v>2129182</v>
      </c>
      <c r="C352" s="3" t="s">
        <v>9</v>
      </c>
      <c r="D352" s="3" t="s">
        <v>10</v>
      </c>
      <c r="E352" s="66" t="s">
        <v>15891</v>
      </c>
      <c r="F352" s="3" t="s">
        <v>701</v>
      </c>
      <c r="G352" s="3" t="s">
        <v>13</v>
      </c>
      <c r="H352" s="8">
        <f t="shared" si="14"/>
        <v>212918.2</v>
      </c>
      <c r="I352" s="37">
        <v>1</v>
      </c>
      <c r="J352" s="7">
        <f t="shared" si="15"/>
        <v>2342100.2000000002</v>
      </c>
      <c r="K352" s="3" t="s">
        <v>121</v>
      </c>
      <c r="L352" s="18" t="s">
        <v>232</v>
      </c>
      <c r="M352" s="18" t="s">
        <v>16513</v>
      </c>
      <c r="N352" s="3" t="e">
        <v>#N/A</v>
      </c>
      <c r="R352" s="1"/>
    </row>
    <row r="353" spans="1:18" ht="15" customHeight="1">
      <c r="A353" s="13">
        <v>34861848</v>
      </c>
      <c r="B353" s="8">
        <v>2089455</v>
      </c>
      <c r="C353" s="3" t="s">
        <v>9</v>
      </c>
      <c r="D353" s="3" t="s">
        <v>10</v>
      </c>
      <c r="E353" s="66" t="s">
        <v>15891</v>
      </c>
      <c r="F353" s="3" t="s">
        <v>701</v>
      </c>
      <c r="G353" s="3" t="s">
        <v>13</v>
      </c>
      <c r="H353" s="8">
        <f t="shared" si="14"/>
        <v>208945.5</v>
      </c>
      <c r="I353" s="37">
        <v>1</v>
      </c>
      <c r="J353" s="7">
        <f t="shared" si="15"/>
        <v>2298400.5</v>
      </c>
      <c r="K353" s="3" t="s">
        <v>121</v>
      </c>
      <c r="L353" s="18" t="s">
        <v>232</v>
      </c>
      <c r="M353" s="18" t="s">
        <v>16514</v>
      </c>
      <c r="N353" s="3" t="e">
        <v>#N/A</v>
      </c>
      <c r="R353" s="1"/>
    </row>
    <row r="354" spans="1:18" ht="15" customHeight="1">
      <c r="A354" s="13">
        <v>34861847</v>
      </c>
      <c r="B354" s="8">
        <v>2129182</v>
      </c>
      <c r="C354" s="3" t="s">
        <v>9</v>
      </c>
      <c r="D354" s="3" t="s">
        <v>10</v>
      </c>
      <c r="E354" s="66" t="s">
        <v>15891</v>
      </c>
      <c r="F354" s="3" t="s">
        <v>701</v>
      </c>
      <c r="G354" s="3" t="s">
        <v>13</v>
      </c>
      <c r="H354" s="8">
        <f t="shared" si="14"/>
        <v>212918.2</v>
      </c>
      <c r="I354" s="37">
        <v>1</v>
      </c>
      <c r="J354" s="7">
        <f t="shared" si="15"/>
        <v>2342100.2000000002</v>
      </c>
      <c r="K354" s="3" t="s">
        <v>121</v>
      </c>
      <c r="L354" s="18" t="s">
        <v>232</v>
      </c>
      <c r="M354" s="18" t="s">
        <v>16515</v>
      </c>
      <c r="N354" s="3" t="e">
        <v>#N/A</v>
      </c>
      <c r="R354" s="1"/>
    </row>
    <row r="355" spans="1:18" ht="15" customHeight="1">
      <c r="A355" s="13">
        <v>34861846</v>
      </c>
      <c r="B355" s="8">
        <v>2129182</v>
      </c>
      <c r="C355" s="3" t="s">
        <v>9</v>
      </c>
      <c r="D355" s="3" t="s">
        <v>10</v>
      </c>
      <c r="E355" s="66" t="s">
        <v>15891</v>
      </c>
      <c r="F355" s="3" t="s">
        <v>701</v>
      </c>
      <c r="G355" s="3" t="s">
        <v>13</v>
      </c>
      <c r="H355" s="8">
        <f t="shared" si="14"/>
        <v>212918.2</v>
      </c>
      <c r="I355" s="37">
        <v>1</v>
      </c>
      <c r="J355" s="7">
        <f t="shared" si="15"/>
        <v>2342100.2000000002</v>
      </c>
      <c r="K355" s="3" t="s">
        <v>121</v>
      </c>
      <c r="L355" s="18" t="s">
        <v>232</v>
      </c>
      <c r="M355" s="18" t="s">
        <v>16516</v>
      </c>
      <c r="N355" s="3" t="e">
        <v>#N/A</v>
      </c>
      <c r="R355" s="1"/>
    </row>
    <row r="356" spans="1:18" ht="15" customHeight="1">
      <c r="A356" s="13">
        <v>34861845</v>
      </c>
      <c r="B356" s="8">
        <v>2129182</v>
      </c>
      <c r="C356" s="3" t="s">
        <v>9</v>
      </c>
      <c r="D356" s="3" t="s">
        <v>10</v>
      </c>
      <c r="E356" s="66" t="s">
        <v>15891</v>
      </c>
      <c r="F356" s="3" t="s">
        <v>701</v>
      </c>
      <c r="G356" s="3" t="s">
        <v>13</v>
      </c>
      <c r="H356" s="8">
        <f t="shared" si="14"/>
        <v>212918.2</v>
      </c>
      <c r="I356" s="37">
        <v>1</v>
      </c>
      <c r="J356" s="7">
        <f t="shared" si="15"/>
        <v>2342100.2000000002</v>
      </c>
      <c r="K356" s="3" t="s">
        <v>121</v>
      </c>
      <c r="L356" s="18" t="s">
        <v>232</v>
      </c>
      <c r="M356" s="18" t="s">
        <v>16517</v>
      </c>
      <c r="N356" s="3" t="e">
        <v>#N/A</v>
      </c>
      <c r="R356" s="1"/>
    </row>
    <row r="357" spans="1:18" ht="15" customHeight="1">
      <c r="A357" s="13">
        <v>34861843</v>
      </c>
      <c r="B357" s="8">
        <v>2129182</v>
      </c>
      <c r="C357" s="3" t="s">
        <v>9</v>
      </c>
      <c r="D357" s="3" t="s">
        <v>10</v>
      </c>
      <c r="E357" s="66" t="s">
        <v>15891</v>
      </c>
      <c r="F357" s="3" t="s">
        <v>701</v>
      </c>
      <c r="G357" s="3" t="s">
        <v>13</v>
      </c>
      <c r="H357" s="8">
        <f t="shared" si="14"/>
        <v>212918.2</v>
      </c>
      <c r="I357" s="37">
        <v>1</v>
      </c>
      <c r="J357" s="7">
        <f t="shared" si="15"/>
        <v>2342100.2000000002</v>
      </c>
      <c r="K357" s="3" t="s">
        <v>121</v>
      </c>
      <c r="L357" s="18" t="s">
        <v>232</v>
      </c>
      <c r="M357" s="18" t="s">
        <v>16518</v>
      </c>
      <c r="N357" s="3" t="s">
        <v>16815</v>
      </c>
      <c r="R357" s="1"/>
    </row>
    <row r="358" spans="1:18" ht="15" customHeight="1">
      <c r="A358" s="13">
        <v>34858448</v>
      </c>
      <c r="B358" s="8">
        <v>2139545</v>
      </c>
      <c r="C358" s="3" t="s">
        <v>9</v>
      </c>
      <c r="D358" s="3" t="s">
        <v>10</v>
      </c>
      <c r="E358" s="66" t="s">
        <v>15894</v>
      </c>
      <c r="F358" s="3" t="s">
        <v>701</v>
      </c>
      <c r="G358" s="3" t="s">
        <v>13</v>
      </c>
      <c r="H358" s="8">
        <f t="shared" si="14"/>
        <v>213954.5</v>
      </c>
      <c r="I358" s="37">
        <v>1</v>
      </c>
      <c r="J358" s="7">
        <f t="shared" si="15"/>
        <v>2353499.5</v>
      </c>
      <c r="K358" s="3" t="s">
        <v>121</v>
      </c>
      <c r="L358" s="18" t="s">
        <v>232</v>
      </c>
      <c r="M358" s="18" t="s">
        <v>16519</v>
      </c>
      <c r="N358" s="3" t="e">
        <v>#N/A</v>
      </c>
      <c r="R358" s="1"/>
    </row>
    <row r="359" spans="1:18" ht="15" customHeight="1">
      <c r="A359" s="13">
        <v>34858446</v>
      </c>
      <c r="B359" s="8">
        <v>2139545</v>
      </c>
      <c r="C359" s="3" t="s">
        <v>9</v>
      </c>
      <c r="D359" s="3" t="s">
        <v>10</v>
      </c>
      <c r="E359" s="66" t="s">
        <v>15894</v>
      </c>
      <c r="F359" s="3" t="s">
        <v>701</v>
      </c>
      <c r="G359" s="3" t="s">
        <v>13</v>
      </c>
      <c r="H359" s="8">
        <f t="shared" si="14"/>
        <v>213954.5</v>
      </c>
      <c r="I359" s="37">
        <v>1</v>
      </c>
      <c r="J359" s="7">
        <f t="shared" si="15"/>
        <v>2353499.5</v>
      </c>
      <c r="K359" s="3" t="s">
        <v>121</v>
      </c>
      <c r="L359" s="18" t="s">
        <v>232</v>
      </c>
      <c r="M359" s="18" t="s">
        <v>16520</v>
      </c>
      <c r="N359" s="3" t="e">
        <v>#N/A</v>
      </c>
      <c r="R359" s="1"/>
    </row>
    <row r="360" spans="1:18" ht="15" customHeight="1">
      <c r="A360" s="13">
        <v>34858444</v>
      </c>
      <c r="B360" s="8">
        <v>2139545</v>
      </c>
      <c r="C360" s="3" t="s">
        <v>9</v>
      </c>
      <c r="D360" s="3" t="s">
        <v>10</v>
      </c>
      <c r="E360" s="66" t="s">
        <v>15894</v>
      </c>
      <c r="F360" s="3" t="s">
        <v>701</v>
      </c>
      <c r="G360" s="3" t="s">
        <v>13</v>
      </c>
      <c r="H360" s="8">
        <f t="shared" si="14"/>
        <v>213954.5</v>
      </c>
      <c r="I360" s="37">
        <v>1</v>
      </c>
      <c r="J360" s="7">
        <f t="shared" si="15"/>
        <v>2353499.5</v>
      </c>
      <c r="K360" s="3" t="s">
        <v>121</v>
      </c>
      <c r="L360" s="18" t="s">
        <v>232</v>
      </c>
      <c r="M360" s="18" t="s">
        <v>16521</v>
      </c>
      <c r="N360" s="3" t="s">
        <v>16816</v>
      </c>
      <c r="R360" s="1"/>
    </row>
    <row r="361" spans="1:18" ht="15" customHeight="1">
      <c r="A361" s="13">
        <v>34858440</v>
      </c>
      <c r="B361" s="8">
        <v>2139545</v>
      </c>
      <c r="C361" s="3" t="s">
        <v>9</v>
      </c>
      <c r="D361" s="3" t="s">
        <v>10</v>
      </c>
      <c r="E361" s="66" t="s">
        <v>15894</v>
      </c>
      <c r="F361" s="3" t="s">
        <v>701</v>
      </c>
      <c r="G361" s="3" t="s">
        <v>13</v>
      </c>
      <c r="H361" s="8">
        <f t="shared" si="14"/>
        <v>213954.5</v>
      </c>
      <c r="I361" s="37">
        <v>1</v>
      </c>
      <c r="J361" s="7">
        <f t="shared" si="15"/>
        <v>2353499.5</v>
      </c>
      <c r="K361" s="3" t="s">
        <v>121</v>
      </c>
      <c r="L361" s="18" t="s">
        <v>232</v>
      </c>
      <c r="M361" s="18" t="s">
        <v>16522</v>
      </c>
      <c r="N361" s="3" t="s">
        <v>16817</v>
      </c>
      <c r="R361" s="1"/>
    </row>
    <row r="362" spans="1:18" ht="15" customHeight="1">
      <c r="A362" s="13">
        <v>34858439</v>
      </c>
      <c r="B362" s="8">
        <v>2139546</v>
      </c>
      <c r="C362" s="3" t="s">
        <v>9</v>
      </c>
      <c r="D362" s="3" t="s">
        <v>10</v>
      </c>
      <c r="E362" s="66" t="s">
        <v>15894</v>
      </c>
      <c r="F362" s="3" t="s">
        <v>701</v>
      </c>
      <c r="G362" s="3" t="s">
        <v>13</v>
      </c>
      <c r="H362" s="8">
        <f t="shared" si="14"/>
        <v>213954.6</v>
      </c>
      <c r="I362" s="37">
        <v>1</v>
      </c>
      <c r="J362" s="7">
        <f t="shared" si="15"/>
        <v>2353500.6</v>
      </c>
      <c r="K362" s="3" t="s">
        <v>121</v>
      </c>
      <c r="L362" s="18" t="s">
        <v>232</v>
      </c>
      <c r="M362" s="18" t="s">
        <v>16523</v>
      </c>
      <c r="N362" s="3" t="s">
        <v>16818</v>
      </c>
      <c r="R362" s="1"/>
    </row>
    <row r="363" spans="1:18" ht="15" customHeight="1">
      <c r="A363" s="13">
        <v>34858438</v>
      </c>
      <c r="B363" s="8">
        <v>2139545</v>
      </c>
      <c r="C363" s="3" t="s">
        <v>9</v>
      </c>
      <c r="D363" s="3" t="s">
        <v>10</v>
      </c>
      <c r="E363" s="66" t="s">
        <v>15894</v>
      </c>
      <c r="F363" s="3" t="s">
        <v>701</v>
      </c>
      <c r="G363" s="3" t="s">
        <v>13</v>
      </c>
      <c r="H363" s="8">
        <f t="shared" si="14"/>
        <v>213954.5</v>
      </c>
      <c r="I363" s="37">
        <v>1</v>
      </c>
      <c r="J363" s="7">
        <f t="shared" si="15"/>
        <v>2353499.5</v>
      </c>
      <c r="K363" s="3" t="s">
        <v>121</v>
      </c>
      <c r="L363" s="18" t="s">
        <v>232</v>
      </c>
      <c r="M363" s="18" t="s">
        <v>16524</v>
      </c>
      <c r="N363" s="3" t="s">
        <v>16819</v>
      </c>
      <c r="R363" s="1"/>
    </row>
    <row r="364" spans="1:18" ht="15" customHeight="1">
      <c r="A364" s="13">
        <v>34858436</v>
      </c>
      <c r="B364" s="8">
        <v>2139545</v>
      </c>
      <c r="C364" s="3" t="s">
        <v>9</v>
      </c>
      <c r="D364" s="3" t="s">
        <v>10</v>
      </c>
      <c r="E364" s="66" t="s">
        <v>15894</v>
      </c>
      <c r="F364" s="3" t="s">
        <v>701</v>
      </c>
      <c r="G364" s="3" t="s">
        <v>13</v>
      </c>
      <c r="H364" s="8">
        <f t="shared" si="14"/>
        <v>213954.5</v>
      </c>
      <c r="I364" s="37">
        <v>1</v>
      </c>
      <c r="J364" s="7">
        <f t="shared" si="15"/>
        <v>2353499.5</v>
      </c>
      <c r="K364" s="3" t="s">
        <v>121</v>
      </c>
      <c r="L364" s="18" t="s">
        <v>232</v>
      </c>
      <c r="M364" s="18" t="s">
        <v>16525</v>
      </c>
      <c r="N364" s="3" t="s">
        <v>16820</v>
      </c>
      <c r="R364" s="1"/>
    </row>
    <row r="365" spans="1:18" ht="15" customHeight="1">
      <c r="A365" s="13">
        <v>34858435</v>
      </c>
      <c r="B365" s="8">
        <v>2139546</v>
      </c>
      <c r="C365" s="3" t="s">
        <v>9</v>
      </c>
      <c r="D365" s="3" t="s">
        <v>10</v>
      </c>
      <c r="E365" s="66" t="s">
        <v>15894</v>
      </c>
      <c r="F365" s="3" t="s">
        <v>701</v>
      </c>
      <c r="G365" s="3" t="s">
        <v>13</v>
      </c>
      <c r="H365" s="8">
        <f t="shared" si="14"/>
        <v>213954.6</v>
      </c>
      <c r="I365" s="37">
        <v>1</v>
      </c>
      <c r="J365" s="7">
        <f t="shared" si="15"/>
        <v>2353500.6</v>
      </c>
      <c r="K365" s="3" t="s">
        <v>121</v>
      </c>
      <c r="L365" s="18" t="s">
        <v>232</v>
      </c>
      <c r="M365" s="18" t="s">
        <v>16526</v>
      </c>
      <c r="N365" s="3" t="e">
        <v>#N/A</v>
      </c>
      <c r="R365" s="1"/>
    </row>
    <row r="366" spans="1:18" ht="15" customHeight="1">
      <c r="A366" s="13">
        <v>34858431</v>
      </c>
      <c r="B366" s="8">
        <v>3029090</v>
      </c>
      <c r="C366" s="3" t="s">
        <v>9</v>
      </c>
      <c r="D366" s="3" t="s">
        <v>10</v>
      </c>
      <c r="E366" s="66" t="s">
        <v>15894</v>
      </c>
      <c r="F366" s="3" t="s">
        <v>701</v>
      </c>
      <c r="G366" s="3" t="s">
        <v>13</v>
      </c>
      <c r="H366" s="8">
        <f t="shared" si="14"/>
        <v>302909</v>
      </c>
      <c r="I366" s="37">
        <v>1</v>
      </c>
      <c r="J366" s="7">
        <f t="shared" si="15"/>
        <v>3331999</v>
      </c>
      <c r="K366" s="3" t="s">
        <v>121</v>
      </c>
      <c r="L366" s="18" t="s">
        <v>232</v>
      </c>
      <c r="M366" s="18" t="s">
        <v>16527</v>
      </c>
      <c r="N366" s="3" t="s">
        <v>16821</v>
      </c>
      <c r="R366" s="1"/>
    </row>
    <row r="367" spans="1:18" ht="15" customHeight="1">
      <c r="A367" s="13">
        <v>34858430</v>
      </c>
      <c r="B367" s="8">
        <v>2139545</v>
      </c>
      <c r="C367" s="3" t="s">
        <v>9</v>
      </c>
      <c r="D367" s="3" t="s">
        <v>10</v>
      </c>
      <c r="E367" s="66" t="s">
        <v>15894</v>
      </c>
      <c r="F367" s="3" t="s">
        <v>701</v>
      </c>
      <c r="G367" s="3" t="s">
        <v>13</v>
      </c>
      <c r="H367" s="8">
        <f t="shared" si="14"/>
        <v>213954.5</v>
      </c>
      <c r="I367" s="37">
        <v>1</v>
      </c>
      <c r="J367" s="7">
        <f t="shared" si="15"/>
        <v>2353499.5</v>
      </c>
      <c r="K367" s="3" t="s">
        <v>121</v>
      </c>
      <c r="L367" s="18" t="s">
        <v>232</v>
      </c>
      <c r="M367" s="18" t="s">
        <v>16528</v>
      </c>
      <c r="N367" s="3" t="e">
        <v>#N/A</v>
      </c>
      <c r="R367" s="1"/>
    </row>
    <row r="368" spans="1:18" ht="15" customHeight="1">
      <c r="A368" s="13">
        <v>34858429</v>
      </c>
      <c r="B368" s="8">
        <v>2139545</v>
      </c>
      <c r="C368" s="3" t="s">
        <v>9</v>
      </c>
      <c r="D368" s="3" t="s">
        <v>10</v>
      </c>
      <c r="E368" s="66" t="s">
        <v>15894</v>
      </c>
      <c r="F368" s="3" t="s">
        <v>701</v>
      </c>
      <c r="G368" s="3" t="s">
        <v>13</v>
      </c>
      <c r="H368" s="8">
        <f t="shared" si="14"/>
        <v>213954.5</v>
      </c>
      <c r="I368" s="37">
        <v>1</v>
      </c>
      <c r="J368" s="7">
        <f t="shared" si="15"/>
        <v>2353499.5</v>
      </c>
      <c r="K368" s="3" t="s">
        <v>121</v>
      </c>
      <c r="L368" s="18" t="s">
        <v>232</v>
      </c>
      <c r="M368" s="18" t="s">
        <v>16529</v>
      </c>
      <c r="N368" s="3" t="s">
        <v>16822</v>
      </c>
      <c r="R368" s="1"/>
    </row>
    <row r="369" spans="1:18" ht="15" customHeight="1">
      <c r="A369" s="13">
        <v>34858427</v>
      </c>
      <c r="B369" s="8">
        <v>2139545</v>
      </c>
      <c r="C369" s="3" t="s">
        <v>9</v>
      </c>
      <c r="D369" s="3" t="s">
        <v>10</v>
      </c>
      <c r="E369" s="66" t="s">
        <v>15894</v>
      </c>
      <c r="F369" s="3" t="s">
        <v>701</v>
      </c>
      <c r="G369" s="3" t="s">
        <v>13</v>
      </c>
      <c r="H369" s="8">
        <f t="shared" si="14"/>
        <v>213954.5</v>
      </c>
      <c r="I369" s="37">
        <v>1</v>
      </c>
      <c r="J369" s="7">
        <f t="shared" si="15"/>
        <v>2353499.5</v>
      </c>
      <c r="K369" s="3" t="s">
        <v>121</v>
      </c>
      <c r="L369" s="18" t="s">
        <v>232</v>
      </c>
      <c r="M369" s="18" t="s">
        <v>16530</v>
      </c>
      <c r="N369" s="3" t="s">
        <v>16823</v>
      </c>
      <c r="R369" s="1"/>
    </row>
    <row r="370" spans="1:18" ht="15" customHeight="1">
      <c r="A370" s="13">
        <v>34858426</v>
      </c>
      <c r="B370" s="8">
        <v>2139545</v>
      </c>
      <c r="C370" s="3" t="s">
        <v>9</v>
      </c>
      <c r="D370" s="3" t="s">
        <v>10</v>
      </c>
      <c r="E370" s="66" t="s">
        <v>15894</v>
      </c>
      <c r="F370" s="3" t="s">
        <v>701</v>
      </c>
      <c r="G370" s="3" t="s">
        <v>13</v>
      </c>
      <c r="H370" s="8">
        <f t="shared" si="14"/>
        <v>213954.5</v>
      </c>
      <c r="I370" s="37">
        <v>1</v>
      </c>
      <c r="J370" s="7">
        <f t="shared" si="15"/>
        <v>2353499.5</v>
      </c>
      <c r="K370" s="3" t="s">
        <v>121</v>
      </c>
      <c r="L370" s="18" t="s">
        <v>232</v>
      </c>
      <c r="M370" s="18" t="s">
        <v>16531</v>
      </c>
      <c r="N370" s="3" t="e">
        <v>#N/A</v>
      </c>
      <c r="R370" s="1"/>
    </row>
    <row r="371" spans="1:18" ht="15" customHeight="1">
      <c r="A371" s="13">
        <v>34857957</v>
      </c>
      <c r="B371" s="8">
        <v>2139545</v>
      </c>
      <c r="C371" s="3" t="s">
        <v>9</v>
      </c>
      <c r="D371" s="3" t="s">
        <v>10</v>
      </c>
      <c r="E371" s="66" t="s">
        <v>15894</v>
      </c>
      <c r="F371" s="3" t="s">
        <v>701</v>
      </c>
      <c r="G371" s="3" t="s">
        <v>13</v>
      </c>
      <c r="H371" s="8">
        <f t="shared" si="14"/>
        <v>213954.5</v>
      </c>
      <c r="I371" s="37">
        <v>1</v>
      </c>
      <c r="J371" s="7">
        <f t="shared" si="15"/>
        <v>2353499.5</v>
      </c>
      <c r="K371" s="3" t="s">
        <v>121</v>
      </c>
      <c r="L371" s="18" t="s">
        <v>232</v>
      </c>
      <c r="M371" s="18" t="s">
        <v>16532</v>
      </c>
      <c r="N371" s="3" t="s">
        <v>16824</v>
      </c>
      <c r="R371" s="1"/>
    </row>
    <row r="372" spans="1:18" ht="15" customHeight="1">
      <c r="A372" s="13">
        <v>34857954</v>
      </c>
      <c r="B372" s="8">
        <v>2139545</v>
      </c>
      <c r="C372" s="3" t="s">
        <v>9</v>
      </c>
      <c r="D372" s="3" t="s">
        <v>10</v>
      </c>
      <c r="E372" s="66" t="s">
        <v>15894</v>
      </c>
      <c r="F372" s="3" t="s">
        <v>701</v>
      </c>
      <c r="G372" s="3" t="s">
        <v>13</v>
      </c>
      <c r="H372" s="8">
        <f t="shared" si="14"/>
        <v>213954.5</v>
      </c>
      <c r="I372" s="37">
        <v>1</v>
      </c>
      <c r="J372" s="7">
        <f t="shared" si="15"/>
        <v>2353499.5</v>
      </c>
      <c r="K372" s="3" t="s">
        <v>121</v>
      </c>
      <c r="L372" s="18" t="s">
        <v>232</v>
      </c>
      <c r="M372" s="18" t="s">
        <v>16533</v>
      </c>
      <c r="N372" s="3" t="s">
        <v>16825</v>
      </c>
      <c r="R372" s="1"/>
    </row>
    <row r="373" spans="1:18" ht="15" customHeight="1">
      <c r="A373" s="13">
        <v>34857953</v>
      </c>
      <c r="B373" s="8">
        <v>2139545</v>
      </c>
      <c r="C373" s="3" t="s">
        <v>9</v>
      </c>
      <c r="D373" s="3" t="s">
        <v>10</v>
      </c>
      <c r="E373" s="66" t="s">
        <v>15894</v>
      </c>
      <c r="F373" s="3" t="s">
        <v>701</v>
      </c>
      <c r="G373" s="3" t="s">
        <v>13</v>
      </c>
      <c r="H373" s="8">
        <f t="shared" si="14"/>
        <v>213954.5</v>
      </c>
      <c r="I373" s="37">
        <v>1</v>
      </c>
      <c r="J373" s="7">
        <f t="shared" si="15"/>
        <v>2353499.5</v>
      </c>
      <c r="K373" s="3" t="s">
        <v>121</v>
      </c>
      <c r="L373" s="18" t="s">
        <v>232</v>
      </c>
      <c r="M373" s="18" t="s">
        <v>16534</v>
      </c>
      <c r="N373" s="3" t="e">
        <v>#N/A</v>
      </c>
      <c r="R373" s="1"/>
    </row>
    <row r="374" spans="1:18" ht="15" customHeight="1">
      <c r="A374" s="13">
        <v>34857952</v>
      </c>
      <c r="B374" s="8">
        <v>2139545</v>
      </c>
      <c r="C374" s="3" t="s">
        <v>9</v>
      </c>
      <c r="D374" s="3" t="s">
        <v>10</v>
      </c>
      <c r="E374" s="66" t="s">
        <v>15894</v>
      </c>
      <c r="F374" s="3" t="s">
        <v>701</v>
      </c>
      <c r="G374" s="3" t="s">
        <v>13</v>
      </c>
      <c r="H374" s="8">
        <f t="shared" si="14"/>
        <v>213954.5</v>
      </c>
      <c r="I374" s="37">
        <v>1</v>
      </c>
      <c r="J374" s="7">
        <f t="shared" si="15"/>
        <v>2353499.5</v>
      </c>
      <c r="K374" s="3" t="s">
        <v>121</v>
      </c>
      <c r="L374" s="18" t="s">
        <v>232</v>
      </c>
      <c r="M374" s="18" t="s">
        <v>16535</v>
      </c>
      <c r="N374" s="3" t="s">
        <v>16826</v>
      </c>
      <c r="R374" s="1"/>
    </row>
    <row r="375" spans="1:18" ht="15" customHeight="1">
      <c r="A375" s="13">
        <v>34857951</v>
      </c>
      <c r="B375" s="8">
        <v>2139545</v>
      </c>
      <c r="C375" s="3" t="s">
        <v>9</v>
      </c>
      <c r="D375" s="3" t="s">
        <v>10</v>
      </c>
      <c r="E375" s="66" t="s">
        <v>15894</v>
      </c>
      <c r="F375" s="3" t="s">
        <v>701</v>
      </c>
      <c r="G375" s="3" t="s">
        <v>13</v>
      </c>
      <c r="H375" s="8">
        <f t="shared" si="14"/>
        <v>213954.5</v>
      </c>
      <c r="I375" s="37">
        <v>1</v>
      </c>
      <c r="J375" s="7">
        <f t="shared" si="15"/>
        <v>2353499.5</v>
      </c>
      <c r="K375" s="3" t="s">
        <v>121</v>
      </c>
      <c r="L375" s="18" t="s">
        <v>232</v>
      </c>
      <c r="M375" s="18" t="s">
        <v>16536</v>
      </c>
      <c r="N375" s="3" t="s">
        <v>16827</v>
      </c>
      <c r="R375" s="1"/>
    </row>
    <row r="376" spans="1:18" ht="15" customHeight="1">
      <c r="A376" s="13">
        <v>34857950</v>
      </c>
      <c r="B376" s="8">
        <v>2139545</v>
      </c>
      <c r="C376" s="3" t="s">
        <v>9</v>
      </c>
      <c r="D376" s="3" t="s">
        <v>10</v>
      </c>
      <c r="E376" s="66" t="s">
        <v>15894</v>
      </c>
      <c r="F376" s="3" t="s">
        <v>701</v>
      </c>
      <c r="G376" s="3" t="s">
        <v>13</v>
      </c>
      <c r="H376" s="8">
        <f t="shared" si="14"/>
        <v>213954.5</v>
      </c>
      <c r="I376" s="37">
        <v>1</v>
      </c>
      <c r="J376" s="7">
        <f t="shared" si="15"/>
        <v>2353499.5</v>
      </c>
      <c r="K376" s="3" t="s">
        <v>121</v>
      </c>
      <c r="L376" s="18" t="s">
        <v>232</v>
      </c>
      <c r="M376" s="18" t="s">
        <v>16537</v>
      </c>
      <c r="N376" s="3" t="e">
        <v>#N/A</v>
      </c>
      <c r="R376" s="1"/>
    </row>
    <row r="377" spans="1:18" ht="15" customHeight="1">
      <c r="A377" s="13">
        <v>34857948</v>
      </c>
      <c r="B377" s="8">
        <v>2139546</v>
      </c>
      <c r="C377" s="3" t="s">
        <v>9</v>
      </c>
      <c r="D377" s="3" t="s">
        <v>10</v>
      </c>
      <c r="E377" s="66" t="s">
        <v>15894</v>
      </c>
      <c r="F377" s="3" t="s">
        <v>701</v>
      </c>
      <c r="G377" s="3" t="s">
        <v>13</v>
      </c>
      <c r="H377" s="8">
        <f t="shared" si="14"/>
        <v>213954.6</v>
      </c>
      <c r="I377" s="37">
        <v>1</v>
      </c>
      <c r="J377" s="7">
        <f t="shared" si="15"/>
        <v>2353500.6</v>
      </c>
      <c r="K377" s="3" t="s">
        <v>121</v>
      </c>
      <c r="L377" s="18" t="s">
        <v>232</v>
      </c>
      <c r="M377" s="18" t="s">
        <v>16538</v>
      </c>
      <c r="N377" s="3" t="e">
        <v>#N/A</v>
      </c>
      <c r="R377" s="1"/>
    </row>
    <row r="378" spans="1:18" ht="15" customHeight="1">
      <c r="A378" s="13">
        <v>34857946</v>
      </c>
      <c r="B378" s="8">
        <v>2139545</v>
      </c>
      <c r="C378" s="3" t="s">
        <v>9</v>
      </c>
      <c r="D378" s="3" t="s">
        <v>10</v>
      </c>
      <c r="E378" s="66" t="s">
        <v>15894</v>
      </c>
      <c r="F378" s="3" t="s">
        <v>701</v>
      </c>
      <c r="G378" s="3" t="s">
        <v>13</v>
      </c>
      <c r="H378" s="8">
        <f t="shared" si="14"/>
        <v>213954.5</v>
      </c>
      <c r="I378" s="37">
        <v>1</v>
      </c>
      <c r="J378" s="7">
        <f t="shared" si="15"/>
        <v>2353499.5</v>
      </c>
      <c r="K378" s="3" t="s">
        <v>121</v>
      </c>
      <c r="L378" s="18" t="s">
        <v>232</v>
      </c>
      <c r="M378" s="18" t="s">
        <v>16539</v>
      </c>
      <c r="N378" s="3" t="e">
        <v>#N/A</v>
      </c>
      <c r="R378" s="1"/>
    </row>
    <row r="379" spans="1:18" ht="15" customHeight="1">
      <c r="A379" s="13">
        <v>34857945</v>
      </c>
      <c r="B379" s="8">
        <v>2139545</v>
      </c>
      <c r="C379" s="3" t="s">
        <v>9</v>
      </c>
      <c r="D379" s="3" t="s">
        <v>10</v>
      </c>
      <c r="E379" s="66" t="s">
        <v>15894</v>
      </c>
      <c r="F379" s="3" t="s">
        <v>701</v>
      </c>
      <c r="G379" s="3" t="s">
        <v>13</v>
      </c>
      <c r="H379" s="8">
        <f t="shared" si="14"/>
        <v>213954.5</v>
      </c>
      <c r="I379" s="37">
        <v>1</v>
      </c>
      <c r="J379" s="7">
        <f t="shared" si="15"/>
        <v>2353499.5</v>
      </c>
      <c r="K379" s="3" t="s">
        <v>121</v>
      </c>
      <c r="L379" s="18" t="s">
        <v>232</v>
      </c>
      <c r="M379" s="18" t="s">
        <v>16540</v>
      </c>
      <c r="N379" s="3" t="e">
        <v>#N/A</v>
      </c>
      <c r="R379" s="1"/>
    </row>
    <row r="380" spans="1:18" ht="15" customHeight="1">
      <c r="A380" s="13">
        <v>34857943</v>
      </c>
      <c r="B380" s="8">
        <v>2139545</v>
      </c>
      <c r="C380" s="3" t="s">
        <v>9</v>
      </c>
      <c r="D380" s="3" t="s">
        <v>10</v>
      </c>
      <c r="E380" s="66" t="s">
        <v>15894</v>
      </c>
      <c r="F380" s="3" t="s">
        <v>701</v>
      </c>
      <c r="G380" s="3" t="s">
        <v>13</v>
      </c>
      <c r="H380" s="8">
        <f t="shared" si="14"/>
        <v>213954.5</v>
      </c>
      <c r="I380" s="37">
        <v>1</v>
      </c>
      <c r="J380" s="7">
        <f t="shared" si="15"/>
        <v>2353499.5</v>
      </c>
      <c r="K380" s="3" t="s">
        <v>121</v>
      </c>
      <c r="L380" s="18" t="s">
        <v>232</v>
      </c>
      <c r="M380" s="18" t="s">
        <v>16541</v>
      </c>
      <c r="N380" s="3" t="e">
        <v>#N/A</v>
      </c>
      <c r="R380" s="1"/>
    </row>
    <row r="381" spans="1:18" ht="15" customHeight="1">
      <c r="A381" s="13">
        <v>34857942</v>
      </c>
      <c r="B381" s="8">
        <v>3029090</v>
      </c>
      <c r="C381" s="3" t="s">
        <v>9</v>
      </c>
      <c r="D381" s="3" t="s">
        <v>10</v>
      </c>
      <c r="E381" s="66" t="s">
        <v>15894</v>
      </c>
      <c r="F381" s="3" t="s">
        <v>701</v>
      </c>
      <c r="G381" s="3" t="s">
        <v>13</v>
      </c>
      <c r="H381" s="8">
        <f t="shared" si="14"/>
        <v>302909</v>
      </c>
      <c r="I381" s="37">
        <v>1</v>
      </c>
      <c r="J381" s="7">
        <f t="shared" si="15"/>
        <v>3331999</v>
      </c>
      <c r="K381" s="3" t="s">
        <v>121</v>
      </c>
      <c r="L381" s="18" t="s">
        <v>232</v>
      </c>
      <c r="M381" s="18" t="s">
        <v>16542</v>
      </c>
      <c r="N381" s="3" t="s">
        <v>16828</v>
      </c>
      <c r="R381" s="1"/>
    </row>
    <row r="382" spans="1:18" ht="15" customHeight="1">
      <c r="A382" s="13">
        <v>34857941</v>
      </c>
      <c r="B382" s="8">
        <v>2139545</v>
      </c>
      <c r="C382" s="3" t="s">
        <v>9</v>
      </c>
      <c r="D382" s="3" t="s">
        <v>10</v>
      </c>
      <c r="E382" s="66" t="s">
        <v>15894</v>
      </c>
      <c r="F382" s="3" t="s">
        <v>701</v>
      </c>
      <c r="G382" s="3" t="s">
        <v>13</v>
      </c>
      <c r="H382" s="8">
        <f t="shared" si="14"/>
        <v>213954.5</v>
      </c>
      <c r="I382" s="37">
        <v>1</v>
      </c>
      <c r="J382" s="7">
        <f t="shared" si="15"/>
        <v>2353499.5</v>
      </c>
      <c r="K382" s="3" t="s">
        <v>121</v>
      </c>
      <c r="L382" s="18" t="s">
        <v>232</v>
      </c>
      <c r="M382" s="18" t="s">
        <v>16543</v>
      </c>
      <c r="N382" s="3" t="s">
        <v>16829</v>
      </c>
      <c r="R382" s="1"/>
    </row>
    <row r="383" spans="1:18" ht="15" customHeight="1">
      <c r="A383" s="13">
        <v>34857939</v>
      </c>
      <c r="B383" s="8">
        <v>2139546</v>
      </c>
      <c r="C383" s="3" t="s">
        <v>9</v>
      </c>
      <c r="D383" s="3" t="s">
        <v>10</v>
      </c>
      <c r="E383" s="66" t="s">
        <v>15894</v>
      </c>
      <c r="F383" s="3" t="s">
        <v>701</v>
      </c>
      <c r="G383" s="3" t="s">
        <v>13</v>
      </c>
      <c r="H383" s="8">
        <f t="shared" si="14"/>
        <v>213954.6</v>
      </c>
      <c r="I383" s="37">
        <v>1</v>
      </c>
      <c r="J383" s="7">
        <f t="shared" si="15"/>
        <v>2353500.6</v>
      </c>
      <c r="K383" s="3" t="s">
        <v>121</v>
      </c>
      <c r="L383" s="18" t="s">
        <v>232</v>
      </c>
      <c r="M383" s="18" t="s">
        <v>16544</v>
      </c>
      <c r="N383" s="3" t="e">
        <v>#N/A</v>
      </c>
      <c r="R383" s="1"/>
    </row>
    <row r="384" spans="1:18" ht="15" customHeight="1">
      <c r="A384" s="13">
        <v>34857936</v>
      </c>
      <c r="B384" s="8">
        <v>2139545</v>
      </c>
      <c r="C384" s="3" t="s">
        <v>9</v>
      </c>
      <c r="D384" s="3" t="s">
        <v>10</v>
      </c>
      <c r="E384" s="66" t="s">
        <v>15894</v>
      </c>
      <c r="F384" s="3" t="s">
        <v>701</v>
      </c>
      <c r="G384" s="3" t="s">
        <v>13</v>
      </c>
      <c r="H384" s="8">
        <f t="shared" si="14"/>
        <v>213954.5</v>
      </c>
      <c r="I384" s="37">
        <v>1</v>
      </c>
      <c r="J384" s="7">
        <f t="shared" si="15"/>
        <v>2353499.5</v>
      </c>
      <c r="K384" s="3" t="s">
        <v>121</v>
      </c>
      <c r="L384" s="18" t="s">
        <v>232</v>
      </c>
      <c r="M384" s="18" t="s">
        <v>16545</v>
      </c>
      <c r="N384" s="3" t="e">
        <v>#N/A</v>
      </c>
      <c r="R384" s="1"/>
    </row>
    <row r="385" spans="1:18" ht="15" customHeight="1">
      <c r="A385" s="13">
        <v>34857571</v>
      </c>
      <c r="B385" s="8">
        <v>2139545</v>
      </c>
      <c r="C385" s="3" t="s">
        <v>9</v>
      </c>
      <c r="D385" s="3" t="s">
        <v>10</v>
      </c>
      <c r="E385" s="66" t="s">
        <v>15894</v>
      </c>
      <c r="F385" s="3" t="s">
        <v>701</v>
      </c>
      <c r="G385" s="3" t="s">
        <v>13</v>
      </c>
      <c r="H385" s="8">
        <f t="shared" si="14"/>
        <v>213954.5</v>
      </c>
      <c r="I385" s="37">
        <v>1</v>
      </c>
      <c r="J385" s="7">
        <f t="shared" si="15"/>
        <v>2353499.5</v>
      </c>
      <c r="K385" s="3" t="s">
        <v>121</v>
      </c>
      <c r="L385" s="18" t="s">
        <v>232</v>
      </c>
      <c r="M385" s="18" t="s">
        <v>16546</v>
      </c>
      <c r="N385" s="3" t="s">
        <v>16830</v>
      </c>
      <c r="R385" s="1"/>
    </row>
    <row r="386" spans="1:18" ht="15" customHeight="1">
      <c r="A386" s="13">
        <v>34857569</v>
      </c>
      <c r="B386" s="8">
        <v>2139545</v>
      </c>
      <c r="C386" s="3" t="s">
        <v>9</v>
      </c>
      <c r="D386" s="3" t="s">
        <v>10</v>
      </c>
      <c r="E386" s="66" t="s">
        <v>15894</v>
      </c>
      <c r="F386" s="3" t="s">
        <v>701</v>
      </c>
      <c r="G386" s="3" t="s">
        <v>13</v>
      </c>
      <c r="H386" s="8">
        <f t="shared" si="14"/>
        <v>213954.5</v>
      </c>
      <c r="I386" s="37">
        <v>1</v>
      </c>
      <c r="J386" s="7">
        <f t="shared" si="15"/>
        <v>2353499.5</v>
      </c>
      <c r="K386" s="3" t="s">
        <v>121</v>
      </c>
      <c r="L386" s="18" t="s">
        <v>232</v>
      </c>
      <c r="M386" s="18" t="s">
        <v>16547</v>
      </c>
      <c r="N386" s="3" t="s">
        <v>16831</v>
      </c>
      <c r="R386" s="1"/>
    </row>
    <row r="387" spans="1:18" ht="15" customHeight="1">
      <c r="A387" s="13">
        <v>34857568</v>
      </c>
      <c r="B387" s="8">
        <v>2139545</v>
      </c>
      <c r="C387" s="3" t="s">
        <v>9</v>
      </c>
      <c r="D387" s="3" t="s">
        <v>10</v>
      </c>
      <c r="E387" s="66" t="s">
        <v>15894</v>
      </c>
      <c r="F387" s="3" t="s">
        <v>701</v>
      </c>
      <c r="G387" s="3" t="s">
        <v>13</v>
      </c>
      <c r="H387" s="8">
        <f t="shared" si="14"/>
        <v>213954.5</v>
      </c>
      <c r="I387" s="37">
        <v>1</v>
      </c>
      <c r="J387" s="7">
        <f t="shared" si="15"/>
        <v>2353499.5</v>
      </c>
      <c r="K387" s="3" t="s">
        <v>121</v>
      </c>
      <c r="L387" s="18" t="s">
        <v>232</v>
      </c>
      <c r="M387" s="18" t="s">
        <v>16548</v>
      </c>
      <c r="N387" s="3" t="s">
        <v>16832</v>
      </c>
      <c r="R387" s="1"/>
    </row>
    <row r="388" spans="1:18" ht="15" customHeight="1">
      <c r="A388" s="13">
        <v>34857566</v>
      </c>
      <c r="B388" s="8">
        <v>2139545</v>
      </c>
      <c r="C388" s="3" t="s">
        <v>9</v>
      </c>
      <c r="D388" s="3" t="s">
        <v>10</v>
      </c>
      <c r="E388" s="66" t="s">
        <v>15894</v>
      </c>
      <c r="F388" s="3" t="s">
        <v>701</v>
      </c>
      <c r="G388" s="3" t="s">
        <v>13</v>
      </c>
      <c r="H388" s="8">
        <f t="shared" si="14"/>
        <v>213954.5</v>
      </c>
      <c r="I388" s="37">
        <v>1</v>
      </c>
      <c r="J388" s="7">
        <f t="shared" si="15"/>
        <v>2353499.5</v>
      </c>
      <c r="K388" s="3" t="s">
        <v>121</v>
      </c>
      <c r="L388" s="18" t="s">
        <v>232</v>
      </c>
      <c r="M388" s="18" t="s">
        <v>16549</v>
      </c>
      <c r="N388" s="3" t="s">
        <v>16833</v>
      </c>
      <c r="R388" s="1"/>
    </row>
    <row r="389" spans="1:18" ht="15" customHeight="1">
      <c r="A389" s="13">
        <v>34857564</v>
      </c>
      <c r="B389" s="8">
        <v>2139545</v>
      </c>
      <c r="C389" s="3" t="s">
        <v>9</v>
      </c>
      <c r="D389" s="3" t="s">
        <v>10</v>
      </c>
      <c r="E389" s="66" t="s">
        <v>15894</v>
      </c>
      <c r="F389" s="3" t="s">
        <v>701</v>
      </c>
      <c r="G389" s="3" t="s">
        <v>13</v>
      </c>
      <c r="H389" s="8">
        <f t="shared" si="14"/>
        <v>213954.5</v>
      </c>
      <c r="I389" s="37">
        <v>1</v>
      </c>
      <c r="J389" s="7">
        <f t="shared" si="15"/>
        <v>2353499.5</v>
      </c>
      <c r="K389" s="3" t="s">
        <v>121</v>
      </c>
      <c r="L389" s="18" t="s">
        <v>232</v>
      </c>
      <c r="M389" s="18" t="s">
        <v>16550</v>
      </c>
      <c r="N389" s="3" t="s">
        <v>16834</v>
      </c>
      <c r="R389" s="1"/>
    </row>
    <row r="390" spans="1:18" ht="15" customHeight="1">
      <c r="A390" s="13">
        <v>34857562</v>
      </c>
      <c r="B390" s="8">
        <v>2139545</v>
      </c>
      <c r="C390" s="3" t="s">
        <v>9</v>
      </c>
      <c r="D390" s="3" t="s">
        <v>10</v>
      </c>
      <c r="E390" s="66" t="s">
        <v>15894</v>
      </c>
      <c r="F390" s="3" t="s">
        <v>701</v>
      </c>
      <c r="G390" s="3" t="s">
        <v>13</v>
      </c>
      <c r="H390" s="8">
        <f t="shared" si="14"/>
        <v>213954.5</v>
      </c>
      <c r="I390" s="37">
        <v>1</v>
      </c>
      <c r="J390" s="7">
        <f t="shared" si="15"/>
        <v>2353499.5</v>
      </c>
      <c r="K390" s="3" t="s">
        <v>121</v>
      </c>
      <c r="L390" s="18" t="s">
        <v>232</v>
      </c>
      <c r="M390" s="18" t="s">
        <v>16551</v>
      </c>
      <c r="N390" s="3" t="s">
        <v>16835</v>
      </c>
      <c r="R390" s="1"/>
    </row>
    <row r="391" spans="1:18" ht="15" customHeight="1">
      <c r="A391" s="13">
        <v>34857561</v>
      </c>
      <c r="B391" s="8">
        <v>2139545</v>
      </c>
      <c r="C391" s="3" t="s">
        <v>9</v>
      </c>
      <c r="D391" s="3" t="s">
        <v>10</v>
      </c>
      <c r="E391" s="66" t="s">
        <v>15894</v>
      </c>
      <c r="F391" s="3" t="s">
        <v>701</v>
      </c>
      <c r="G391" s="3" t="s">
        <v>13</v>
      </c>
      <c r="H391" s="8">
        <f t="shared" si="14"/>
        <v>213954.5</v>
      </c>
      <c r="I391" s="37">
        <v>1</v>
      </c>
      <c r="J391" s="7">
        <f t="shared" si="15"/>
        <v>2353499.5</v>
      </c>
      <c r="K391" s="3" t="s">
        <v>121</v>
      </c>
      <c r="L391" s="18" t="s">
        <v>232</v>
      </c>
      <c r="M391" s="18" t="s">
        <v>16552</v>
      </c>
      <c r="N391" s="3" t="s">
        <v>16836</v>
      </c>
      <c r="R391" s="1"/>
    </row>
    <row r="392" spans="1:18" ht="15" customHeight="1">
      <c r="A392" s="13">
        <v>34857559</v>
      </c>
      <c r="B392" s="8">
        <v>2139546</v>
      </c>
      <c r="C392" s="3" t="s">
        <v>9</v>
      </c>
      <c r="D392" s="3" t="s">
        <v>10</v>
      </c>
      <c r="E392" s="66" t="s">
        <v>15894</v>
      </c>
      <c r="F392" s="3" t="s">
        <v>701</v>
      </c>
      <c r="G392" s="3" t="s">
        <v>13</v>
      </c>
      <c r="H392" s="8">
        <f t="shared" si="14"/>
        <v>213954.6</v>
      </c>
      <c r="I392" s="37">
        <v>1</v>
      </c>
      <c r="J392" s="7">
        <f t="shared" si="15"/>
        <v>2353500.6</v>
      </c>
      <c r="K392" s="3" t="s">
        <v>121</v>
      </c>
      <c r="L392" s="18" t="s">
        <v>232</v>
      </c>
      <c r="M392" s="18" t="s">
        <v>16553</v>
      </c>
      <c r="N392" s="3" t="e">
        <v>#N/A</v>
      </c>
      <c r="R392" s="1"/>
    </row>
    <row r="393" spans="1:18" ht="15" customHeight="1">
      <c r="A393" s="13">
        <v>34857558</v>
      </c>
      <c r="B393" s="8">
        <v>2139547</v>
      </c>
      <c r="C393" s="3" t="s">
        <v>9</v>
      </c>
      <c r="D393" s="3" t="s">
        <v>10</v>
      </c>
      <c r="E393" s="66" t="s">
        <v>15894</v>
      </c>
      <c r="F393" s="3" t="s">
        <v>701</v>
      </c>
      <c r="G393" s="3" t="s">
        <v>13</v>
      </c>
      <c r="H393" s="8">
        <f t="shared" si="14"/>
        <v>213954.7</v>
      </c>
      <c r="I393" s="37">
        <v>1</v>
      </c>
      <c r="J393" s="7">
        <f t="shared" si="15"/>
        <v>2353501.7000000002</v>
      </c>
      <c r="K393" s="3" t="s">
        <v>121</v>
      </c>
      <c r="L393" s="18" t="s">
        <v>232</v>
      </c>
      <c r="M393" s="18" t="s">
        <v>16554</v>
      </c>
      <c r="N393" s="3" t="s">
        <v>16837</v>
      </c>
      <c r="R393" s="1"/>
    </row>
    <row r="394" spans="1:18" ht="15" customHeight="1">
      <c r="A394" s="13">
        <v>34857556</v>
      </c>
      <c r="B394" s="8">
        <v>2139545</v>
      </c>
      <c r="C394" s="3" t="s">
        <v>9</v>
      </c>
      <c r="D394" s="3" t="s">
        <v>10</v>
      </c>
      <c r="E394" s="66" t="s">
        <v>15894</v>
      </c>
      <c r="F394" s="3" t="s">
        <v>701</v>
      </c>
      <c r="G394" s="3" t="s">
        <v>13</v>
      </c>
      <c r="H394" s="8">
        <f t="shared" si="14"/>
        <v>213954.5</v>
      </c>
      <c r="I394" s="37">
        <v>1</v>
      </c>
      <c r="J394" s="7">
        <f t="shared" si="15"/>
        <v>2353499.5</v>
      </c>
      <c r="K394" s="3" t="s">
        <v>121</v>
      </c>
      <c r="L394" s="18" t="s">
        <v>232</v>
      </c>
      <c r="M394" s="18" t="s">
        <v>16555</v>
      </c>
      <c r="N394" s="3" t="s">
        <v>16838</v>
      </c>
      <c r="R394" s="1"/>
    </row>
    <row r="395" spans="1:18" ht="15" customHeight="1">
      <c r="A395" s="13">
        <v>34857554</v>
      </c>
      <c r="B395" s="8">
        <v>2139545</v>
      </c>
      <c r="C395" s="3" t="s">
        <v>9</v>
      </c>
      <c r="D395" s="3" t="s">
        <v>10</v>
      </c>
      <c r="E395" s="66" t="s">
        <v>15894</v>
      </c>
      <c r="F395" s="3" t="s">
        <v>701</v>
      </c>
      <c r="G395" s="3" t="s">
        <v>13</v>
      </c>
      <c r="H395" s="8">
        <f t="shared" si="14"/>
        <v>213954.5</v>
      </c>
      <c r="I395" s="37">
        <v>1</v>
      </c>
      <c r="J395" s="7">
        <f t="shared" si="15"/>
        <v>2353499.5</v>
      </c>
      <c r="K395" s="3" t="s">
        <v>121</v>
      </c>
      <c r="L395" s="18" t="s">
        <v>232</v>
      </c>
      <c r="M395" s="18" t="s">
        <v>16556</v>
      </c>
      <c r="N395" s="3" t="e">
        <v>#N/A</v>
      </c>
      <c r="R395" s="1"/>
    </row>
    <row r="396" spans="1:18" ht="15" customHeight="1">
      <c r="A396" s="13">
        <v>34857552</v>
      </c>
      <c r="B396" s="8">
        <v>2139545</v>
      </c>
      <c r="C396" s="3" t="s">
        <v>9</v>
      </c>
      <c r="D396" s="3" t="s">
        <v>10</v>
      </c>
      <c r="E396" s="66" t="s">
        <v>15894</v>
      </c>
      <c r="F396" s="3" t="s">
        <v>701</v>
      </c>
      <c r="G396" s="3" t="s">
        <v>13</v>
      </c>
      <c r="H396" s="8">
        <f t="shared" si="14"/>
        <v>213954.5</v>
      </c>
      <c r="I396" s="37">
        <v>1</v>
      </c>
      <c r="J396" s="7">
        <f t="shared" si="15"/>
        <v>2353499.5</v>
      </c>
      <c r="K396" s="3" t="s">
        <v>121</v>
      </c>
      <c r="L396" s="18" t="s">
        <v>232</v>
      </c>
      <c r="M396" s="18" t="s">
        <v>16557</v>
      </c>
      <c r="N396" s="3" t="s">
        <v>16839</v>
      </c>
      <c r="R396" s="1"/>
    </row>
    <row r="397" spans="1:18" ht="15" customHeight="1">
      <c r="A397" s="13">
        <v>34857551</v>
      </c>
      <c r="B397" s="8">
        <v>2139545</v>
      </c>
      <c r="C397" s="3" t="s">
        <v>9</v>
      </c>
      <c r="D397" s="3" t="s">
        <v>10</v>
      </c>
      <c r="E397" s="66" t="s">
        <v>15894</v>
      </c>
      <c r="F397" s="3" t="s">
        <v>701</v>
      </c>
      <c r="G397" s="3" t="s">
        <v>13</v>
      </c>
      <c r="H397" s="8">
        <f t="shared" si="14"/>
        <v>213954.5</v>
      </c>
      <c r="I397" s="37">
        <v>1</v>
      </c>
      <c r="J397" s="7">
        <f t="shared" si="15"/>
        <v>2353499.5</v>
      </c>
      <c r="K397" s="3" t="s">
        <v>121</v>
      </c>
      <c r="L397" s="18" t="s">
        <v>232</v>
      </c>
      <c r="M397" s="18" t="s">
        <v>16558</v>
      </c>
      <c r="N397" s="3" t="s">
        <v>16840</v>
      </c>
      <c r="R397" s="1"/>
    </row>
    <row r="398" spans="1:18" ht="15" customHeight="1">
      <c r="A398" s="13">
        <v>34857515</v>
      </c>
      <c r="B398" s="8">
        <v>2139545</v>
      </c>
      <c r="C398" s="3" t="s">
        <v>9</v>
      </c>
      <c r="D398" s="3" t="s">
        <v>10</v>
      </c>
      <c r="E398" s="66" t="s">
        <v>15894</v>
      </c>
      <c r="F398" s="3" t="s">
        <v>701</v>
      </c>
      <c r="G398" s="3" t="s">
        <v>13</v>
      </c>
      <c r="H398" s="8">
        <f t="shared" si="14"/>
        <v>213954.5</v>
      </c>
      <c r="I398" s="37">
        <v>1</v>
      </c>
      <c r="J398" s="7">
        <f t="shared" si="15"/>
        <v>2353499.5</v>
      </c>
      <c r="K398" s="3" t="s">
        <v>121</v>
      </c>
      <c r="L398" s="18" t="s">
        <v>232</v>
      </c>
      <c r="M398" s="18" t="s">
        <v>16559</v>
      </c>
      <c r="N398" s="3" t="e">
        <v>#N/A</v>
      </c>
      <c r="R398" s="1"/>
    </row>
    <row r="399" spans="1:18" ht="15" customHeight="1">
      <c r="A399" s="13">
        <v>90796139</v>
      </c>
      <c r="B399" s="8">
        <v>2024000</v>
      </c>
      <c r="C399" s="3" t="s">
        <v>9</v>
      </c>
      <c r="D399" s="3" t="s">
        <v>10</v>
      </c>
      <c r="E399" s="66" t="s">
        <v>15714</v>
      </c>
      <c r="F399" s="3" t="s">
        <v>705</v>
      </c>
      <c r="G399" s="3" t="s">
        <v>13</v>
      </c>
      <c r="H399" s="8">
        <f t="shared" si="14"/>
        <v>202400</v>
      </c>
      <c r="I399" s="37">
        <v>1</v>
      </c>
      <c r="J399" s="7">
        <f t="shared" si="15"/>
        <v>2226400</v>
      </c>
      <c r="K399" s="3" t="s">
        <v>667</v>
      </c>
      <c r="L399" s="18" t="s">
        <v>232</v>
      </c>
      <c r="N399" s="3" t="s">
        <v>17232</v>
      </c>
      <c r="R399" s="1"/>
    </row>
    <row r="400" spans="1:18" ht="15" customHeight="1">
      <c r="A400" s="13">
        <v>90795367</v>
      </c>
      <c r="B400" s="8">
        <v>30000000</v>
      </c>
      <c r="C400" s="3" t="s">
        <v>9</v>
      </c>
      <c r="D400" s="3" t="s">
        <v>10</v>
      </c>
      <c r="E400" s="66" t="s">
        <v>15715</v>
      </c>
      <c r="F400" s="3" t="s">
        <v>705</v>
      </c>
      <c r="G400" s="3" t="s">
        <v>13</v>
      </c>
      <c r="H400" s="8">
        <f t="shared" si="14"/>
        <v>3000000</v>
      </c>
      <c r="I400" s="37">
        <v>1</v>
      </c>
      <c r="J400" s="7">
        <f t="shared" si="15"/>
        <v>33000000</v>
      </c>
      <c r="K400" s="3" t="s">
        <v>667</v>
      </c>
      <c r="L400" s="18" t="s">
        <v>232</v>
      </c>
      <c r="N400" s="3" t="s">
        <v>17231</v>
      </c>
      <c r="R400" s="1"/>
    </row>
    <row r="401" spans="1:18" ht="15" customHeight="1">
      <c r="A401" s="13">
        <v>34826321</v>
      </c>
      <c r="B401" s="8">
        <v>1845113</v>
      </c>
      <c r="C401" s="3" t="s">
        <v>9</v>
      </c>
      <c r="D401" s="3" t="s">
        <v>10</v>
      </c>
      <c r="E401" s="66" t="s">
        <v>15716</v>
      </c>
      <c r="F401" s="3" t="s">
        <v>705</v>
      </c>
      <c r="G401" s="3" t="s">
        <v>13</v>
      </c>
      <c r="H401" s="8">
        <f t="shared" si="14"/>
        <v>184511.30000000002</v>
      </c>
      <c r="I401" s="37">
        <v>4</v>
      </c>
      <c r="J401" s="7">
        <f t="shared" si="15"/>
        <v>2029624.3</v>
      </c>
      <c r="K401" s="3" t="s">
        <v>13091</v>
      </c>
      <c r="L401" s="18" t="s">
        <v>6701</v>
      </c>
      <c r="R401" s="1"/>
    </row>
    <row r="402" spans="1:18" ht="15" customHeight="1">
      <c r="A402" s="13">
        <v>34826320</v>
      </c>
      <c r="B402" s="8">
        <v>1845113</v>
      </c>
      <c r="C402" s="3" t="s">
        <v>9</v>
      </c>
      <c r="D402" s="3" t="s">
        <v>10</v>
      </c>
      <c r="E402" s="66" t="s">
        <v>15716</v>
      </c>
      <c r="F402" s="3" t="s">
        <v>705</v>
      </c>
      <c r="G402" s="3" t="s">
        <v>13</v>
      </c>
      <c r="H402" s="8">
        <f t="shared" si="14"/>
        <v>184511.30000000002</v>
      </c>
      <c r="I402" s="37">
        <v>4</v>
      </c>
      <c r="J402" s="7">
        <f t="shared" si="15"/>
        <v>2029624.3</v>
      </c>
      <c r="K402" s="3" t="s">
        <v>13091</v>
      </c>
      <c r="L402" s="18" t="s">
        <v>6701</v>
      </c>
      <c r="R402" s="1"/>
    </row>
    <row r="403" spans="1:18" ht="15" customHeight="1">
      <c r="A403" s="13">
        <v>34826319</v>
      </c>
      <c r="B403" s="8">
        <v>1845113</v>
      </c>
      <c r="C403" s="3" t="s">
        <v>9</v>
      </c>
      <c r="D403" s="3" t="s">
        <v>10</v>
      </c>
      <c r="E403" s="66" t="s">
        <v>15716</v>
      </c>
      <c r="F403" s="3" t="s">
        <v>705</v>
      </c>
      <c r="G403" s="3" t="s">
        <v>13</v>
      </c>
      <c r="H403" s="8">
        <f t="shared" si="14"/>
        <v>184511.30000000002</v>
      </c>
      <c r="I403" s="37">
        <v>4</v>
      </c>
      <c r="J403" s="7">
        <f t="shared" si="15"/>
        <v>2029624.3</v>
      </c>
      <c r="K403" s="3" t="s">
        <v>13091</v>
      </c>
      <c r="L403" s="18" t="s">
        <v>6701</v>
      </c>
      <c r="R403" s="1"/>
    </row>
    <row r="404" spans="1:18" ht="15" customHeight="1">
      <c r="A404" s="13">
        <v>34826316</v>
      </c>
      <c r="B404" s="8">
        <v>1845113</v>
      </c>
      <c r="C404" s="3" t="s">
        <v>9</v>
      </c>
      <c r="D404" s="3" t="s">
        <v>10</v>
      </c>
      <c r="E404" s="66" t="s">
        <v>15716</v>
      </c>
      <c r="F404" s="3" t="s">
        <v>705</v>
      </c>
      <c r="G404" s="3" t="s">
        <v>13</v>
      </c>
      <c r="H404" s="8">
        <f t="shared" si="14"/>
        <v>184511.30000000002</v>
      </c>
      <c r="I404" s="37">
        <v>4</v>
      </c>
      <c r="J404" s="7">
        <f t="shared" si="15"/>
        <v>2029624.3</v>
      </c>
      <c r="K404" s="3" t="s">
        <v>13091</v>
      </c>
      <c r="L404" s="18" t="s">
        <v>6701</v>
      </c>
      <c r="R404" s="1"/>
    </row>
    <row r="405" spans="1:18" ht="15" customHeight="1">
      <c r="A405" s="13">
        <v>34826314</v>
      </c>
      <c r="B405" s="8">
        <v>1845113</v>
      </c>
      <c r="C405" s="3" t="s">
        <v>9</v>
      </c>
      <c r="D405" s="3" t="s">
        <v>10</v>
      </c>
      <c r="E405" s="66" t="s">
        <v>15716</v>
      </c>
      <c r="F405" s="3" t="s">
        <v>705</v>
      </c>
      <c r="G405" s="3" t="s">
        <v>13</v>
      </c>
      <c r="H405" s="8">
        <f t="shared" si="14"/>
        <v>184511.30000000002</v>
      </c>
      <c r="I405" s="37">
        <v>4</v>
      </c>
      <c r="J405" s="7">
        <f t="shared" si="15"/>
        <v>2029624.3</v>
      </c>
      <c r="K405" s="3" t="s">
        <v>13091</v>
      </c>
      <c r="L405" s="18" t="s">
        <v>6701</v>
      </c>
      <c r="R405" s="1"/>
    </row>
    <row r="406" spans="1:18" ht="15" customHeight="1">
      <c r="A406" s="13">
        <v>34826310</v>
      </c>
      <c r="B406" s="8">
        <v>2926684</v>
      </c>
      <c r="C406" s="3" t="s">
        <v>9</v>
      </c>
      <c r="D406" s="3" t="s">
        <v>10</v>
      </c>
      <c r="E406" s="66" t="s">
        <v>15716</v>
      </c>
      <c r="F406" s="3" t="s">
        <v>705</v>
      </c>
      <c r="G406" s="3" t="s">
        <v>13</v>
      </c>
      <c r="H406" s="8">
        <f t="shared" si="14"/>
        <v>292668.40000000002</v>
      </c>
      <c r="I406" s="37">
        <v>6</v>
      </c>
      <c r="J406" s="7">
        <f t="shared" si="15"/>
        <v>3219352.4</v>
      </c>
      <c r="K406" s="3" t="s">
        <v>13091</v>
      </c>
      <c r="L406" s="18" t="s">
        <v>6701</v>
      </c>
      <c r="R406" s="1"/>
    </row>
    <row r="407" spans="1:18" ht="15" customHeight="1">
      <c r="A407" s="13">
        <v>34826304</v>
      </c>
      <c r="B407" s="8">
        <v>2708118</v>
      </c>
      <c r="C407" s="3" t="s">
        <v>9</v>
      </c>
      <c r="D407" s="3" t="s">
        <v>10</v>
      </c>
      <c r="E407" s="66" t="s">
        <v>15716</v>
      </c>
      <c r="F407" s="3" t="s">
        <v>705</v>
      </c>
      <c r="G407" s="3" t="s">
        <v>13</v>
      </c>
      <c r="H407" s="8">
        <f t="shared" ref="H407:H470" si="16">10%*B407</f>
        <v>270811.8</v>
      </c>
      <c r="I407" s="37">
        <v>5</v>
      </c>
      <c r="J407" s="7">
        <f t="shared" ref="J407:J470" si="17">B407+H407</f>
        <v>2978929.8</v>
      </c>
      <c r="K407" s="3" t="s">
        <v>13091</v>
      </c>
      <c r="L407" s="18" t="s">
        <v>6701</v>
      </c>
      <c r="R407" s="1"/>
    </row>
    <row r="408" spans="1:18" ht="15" customHeight="1">
      <c r="A408" s="13">
        <v>34826302</v>
      </c>
      <c r="B408" s="8">
        <v>2161418</v>
      </c>
      <c r="C408" s="3" t="s">
        <v>9</v>
      </c>
      <c r="D408" s="3" t="s">
        <v>10</v>
      </c>
      <c r="E408" s="66" t="s">
        <v>15716</v>
      </c>
      <c r="F408" s="3" t="s">
        <v>705</v>
      </c>
      <c r="G408" s="3" t="s">
        <v>13</v>
      </c>
      <c r="H408" s="8">
        <f t="shared" si="16"/>
        <v>216141.80000000002</v>
      </c>
      <c r="I408" s="37">
        <v>4</v>
      </c>
      <c r="J408" s="7">
        <f t="shared" si="17"/>
        <v>2377559.7999999998</v>
      </c>
      <c r="K408" s="3" t="s">
        <v>13091</v>
      </c>
      <c r="L408" s="18" t="s">
        <v>6701</v>
      </c>
      <c r="R408" s="1"/>
    </row>
    <row r="409" spans="1:18" ht="15" customHeight="1">
      <c r="A409" s="13">
        <v>34826300</v>
      </c>
      <c r="B409" s="8">
        <v>2161418</v>
      </c>
      <c r="C409" s="3" t="s">
        <v>9</v>
      </c>
      <c r="D409" s="3" t="s">
        <v>10</v>
      </c>
      <c r="E409" s="66" t="s">
        <v>15716</v>
      </c>
      <c r="F409" s="3" t="s">
        <v>705</v>
      </c>
      <c r="G409" s="3" t="s">
        <v>13</v>
      </c>
      <c r="H409" s="8">
        <f t="shared" si="16"/>
        <v>216141.80000000002</v>
      </c>
      <c r="I409" s="37">
        <v>4</v>
      </c>
      <c r="J409" s="7">
        <f t="shared" si="17"/>
        <v>2377559.7999999998</v>
      </c>
      <c r="K409" s="3" t="s">
        <v>13091</v>
      </c>
      <c r="L409" s="18" t="s">
        <v>6701</v>
      </c>
      <c r="R409" s="1"/>
    </row>
    <row r="410" spans="1:18" ht="15" customHeight="1">
      <c r="A410" s="13">
        <v>34826299</v>
      </c>
      <c r="B410" s="8">
        <v>2161418</v>
      </c>
      <c r="C410" s="3" t="s">
        <v>9</v>
      </c>
      <c r="D410" s="3" t="s">
        <v>10</v>
      </c>
      <c r="E410" s="66" t="s">
        <v>15716</v>
      </c>
      <c r="F410" s="3" t="s">
        <v>705</v>
      </c>
      <c r="G410" s="3" t="s">
        <v>13</v>
      </c>
      <c r="H410" s="8">
        <f t="shared" si="16"/>
        <v>216141.80000000002</v>
      </c>
      <c r="I410" s="37">
        <v>4</v>
      </c>
      <c r="J410" s="7">
        <f t="shared" si="17"/>
        <v>2377559.7999999998</v>
      </c>
      <c r="K410" s="3" t="s">
        <v>13091</v>
      </c>
      <c r="L410" s="18" t="s">
        <v>6701</v>
      </c>
      <c r="R410" s="1"/>
    </row>
    <row r="411" spans="1:18" ht="15" customHeight="1">
      <c r="A411" s="13">
        <v>34826297</v>
      </c>
      <c r="B411" s="8">
        <v>1894813</v>
      </c>
      <c r="C411" s="3" t="s">
        <v>9</v>
      </c>
      <c r="D411" s="3" t="s">
        <v>10</v>
      </c>
      <c r="E411" s="66" t="s">
        <v>15716</v>
      </c>
      <c r="F411" s="3" t="s">
        <v>705</v>
      </c>
      <c r="G411" s="3" t="s">
        <v>13</v>
      </c>
      <c r="H411" s="8">
        <f t="shared" si="16"/>
        <v>189481.30000000002</v>
      </c>
      <c r="I411" s="37">
        <v>2</v>
      </c>
      <c r="J411" s="7">
        <f t="shared" si="17"/>
        <v>2084294.3</v>
      </c>
      <c r="K411" s="3" t="s">
        <v>13091</v>
      </c>
      <c r="L411" s="18" t="s">
        <v>6701</v>
      </c>
      <c r="R411" s="1"/>
    </row>
    <row r="412" spans="1:18" ht="15" customHeight="1">
      <c r="A412" s="13">
        <v>34825191</v>
      </c>
      <c r="B412" s="8">
        <v>2926684</v>
      </c>
      <c r="C412" s="3" t="s">
        <v>9</v>
      </c>
      <c r="D412" s="3" t="s">
        <v>10</v>
      </c>
      <c r="E412" s="66" t="s">
        <v>15717</v>
      </c>
      <c r="F412" s="3" t="s">
        <v>705</v>
      </c>
      <c r="G412" s="3" t="s">
        <v>13</v>
      </c>
      <c r="H412" s="8">
        <f t="shared" si="16"/>
        <v>292668.40000000002</v>
      </c>
      <c r="I412" s="37">
        <v>6</v>
      </c>
      <c r="J412" s="7">
        <f t="shared" si="17"/>
        <v>3219352.4</v>
      </c>
      <c r="K412" s="3" t="s">
        <v>13091</v>
      </c>
      <c r="L412" s="18" t="s">
        <v>6701</v>
      </c>
      <c r="R412" s="1"/>
    </row>
    <row r="413" spans="1:18" ht="15" customHeight="1">
      <c r="A413" s="13">
        <v>34825186</v>
      </c>
      <c r="B413" s="8">
        <v>1845113</v>
      </c>
      <c r="C413" s="3" t="s">
        <v>9</v>
      </c>
      <c r="D413" s="3" t="s">
        <v>10</v>
      </c>
      <c r="E413" s="66" t="s">
        <v>15717</v>
      </c>
      <c r="F413" s="3" t="s">
        <v>705</v>
      </c>
      <c r="G413" s="3" t="s">
        <v>13</v>
      </c>
      <c r="H413" s="8">
        <f t="shared" si="16"/>
        <v>184511.30000000002</v>
      </c>
      <c r="I413" s="37">
        <v>4</v>
      </c>
      <c r="J413" s="7">
        <f t="shared" si="17"/>
        <v>2029624.3</v>
      </c>
      <c r="K413" s="3" t="s">
        <v>13091</v>
      </c>
      <c r="L413" s="18" t="s">
        <v>6701</v>
      </c>
      <c r="R413" s="1"/>
    </row>
    <row r="414" spans="1:18" ht="15" customHeight="1">
      <c r="A414" s="13">
        <v>34825184</v>
      </c>
      <c r="B414" s="8">
        <v>1845113</v>
      </c>
      <c r="C414" s="3" t="s">
        <v>9</v>
      </c>
      <c r="D414" s="3" t="s">
        <v>10</v>
      </c>
      <c r="E414" s="66" t="s">
        <v>15717</v>
      </c>
      <c r="F414" s="3" t="s">
        <v>705</v>
      </c>
      <c r="G414" s="3" t="s">
        <v>13</v>
      </c>
      <c r="H414" s="8">
        <f t="shared" si="16"/>
        <v>184511.30000000002</v>
      </c>
      <c r="I414" s="37">
        <v>4</v>
      </c>
      <c r="J414" s="7">
        <f t="shared" si="17"/>
        <v>2029624.3</v>
      </c>
      <c r="K414" s="3" t="s">
        <v>13091</v>
      </c>
      <c r="L414" s="18" t="s">
        <v>6701</v>
      </c>
      <c r="R414" s="1"/>
    </row>
    <row r="415" spans="1:18" ht="15" customHeight="1">
      <c r="A415" s="13">
        <v>34825180</v>
      </c>
      <c r="B415" s="8">
        <v>1081571</v>
      </c>
      <c r="C415" s="3" t="s">
        <v>9</v>
      </c>
      <c r="D415" s="3" t="s">
        <v>10</v>
      </c>
      <c r="E415" s="66" t="s">
        <v>15717</v>
      </c>
      <c r="F415" s="3" t="s">
        <v>705</v>
      </c>
      <c r="G415" s="3" t="s">
        <v>13</v>
      </c>
      <c r="H415" s="8">
        <f t="shared" si="16"/>
        <v>108157.1</v>
      </c>
      <c r="I415" s="37">
        <v>2</v>
      </c>
      <c r="J415" s="7">
        <f t="shared" si="17"/>
        <v>1189728.1000000001</v>
      </c>
      <c r="K415" s="3" t="s">
        <v>13091</v>
      </c>
      <c r="L415" s="18" t="s">
        <v>6701</v>
      </c>
      <c r="R415" s="1"/>
    </row>
    <row r="416" spans="1:18" ht="15" customHeight="1">
      <c r="A416" s="13">
        <v>34825178</v>
      </c>
      <c r="B416" s="8">
        <v>1845113</v>
      </c>
      <c r="C416" s="3" t="s">
        <v>9</v>
      </c>
      <c r="D416" s="3" t="s">
        <v>10</v>
      </c>
      <c r="E416" s="66" t="s">
        <v>15717</v>
      </c>
      <c r="F416" s="3" t="s">
        <v>705</v>
      </c>
      <c r="G416" s="3" t="s">
        <v>13</v>
      </c>
      <c r="H416" s="8">
        <f t="shared" si="16"/>
        <v>184511.30000000002</v>
      </c>
      <c r="I416" s="37">
        <v>4</v>
      </c>
      <c r="J416" s="7">
        <f t="shared" si="17"/>
        <v>2029624.3</v>
      </c>
      <c r="K416" s="3" t="s">
        <v>13091</v>
      </c>
      <c r="L416" s="18" t="s">
        <v>6701</v>
      </c>
      <c r="R416" s="1"/>
    </row>
    <row r="417" spans="1:18" ht="15" customHeight="1">
      <c r="A417" s="13">
        <v>34825173</v>
      </c>
      <c r="B417" s="8">
        <v>2926684</v>
      </c>
      <c r="C417" s="3" t="s">
        <v>9</v>
      </c>
      <c r="D417" s="3" t="s">
        <v>10</v>
      </c>
      <c r="E417" s="66" t="s">
        <v>15717</v>
      </c>
      <c r="F417" s="3" t="s">
        <v>705</v>
      </c>
      <c r="G417" s="3" t="s">
        <v>13</v>
      </c>
      <c r="H417" s="8">
        <f t="shared" si="16"/>
        <v>292668.40000000002</v>
      </c>
      <c r="I417" s="37">
        <v>6</v>
      </c>
      <c r="J417" s="7">
        <f t="shared" si="17"/>
        <v>3219352.4</v>
      </c>
      <c r="K417" s="3" t="s">
        <v>13091</v>
      </c>
      <c r="L417" s="18" t="s">
        <v>6701</v>
      </c>
      <c r="R417" s="1"/>
    </row>
    <row r="418" spans="1:18" ht="15" customHeight="1">
      <c r="A418" s="13">
        <v>34825171</v>
      </c>
      <c r="B418" s="8">
        <v>1845113</v>
      </c>
      <c r="C418" s="3" t="s">
        <v>9</v>
      </c>
      <c r="D418" s="3" t="s">
        <v>10</v>
      </c>
      <c r="E418" s="66" t="s">
        <v>15717</v>
      </c>
      <c r="F418" s="3" t="s">
        <v>705</v>
      </c>
      <c r="G418" s="3" t="s">
        <v>13</v>
      </c>
      <c r="H418" s="8">
        <f t="shared" si="16"/>
        <v>184511.30000000002</v>
      </c>
      <c r="I418" s="37">
        <v>4</v>
      </c>
      <c r="J418" s="7">
        <f t="shared" si="17"/>
        <v>2029624.3</v>
      </c>
      <c r="K418" s="3" t="s">
        <v>13091</v>
      </c>
      <c r="L418" s="18" t="s">
        <v>6701</v>
      </c>
      <c r="R418" s="1"/>
    </row>
    <row r="419" spans="1:18" ht="15" customHeight="1">
      <c r="A419" s="13">
        <v>34825115</v>
      </c>
      <c r="B419" s="8">
        <v>1845113</v>
      </c>
      <c r="C419" s="3" t="s">
        <v>9</v>
      </c>
      <c r="D419" s="3" t="s">
        <v>10</v>
      </c>
      <c r="E419" s="66" t="s">
        <v>15717</v>
      </c>
      <c r="F419" s="3" t="s">
        <v>705</v>
      </c>
      <c r="G419" s="3" t="s">
        <v>13</v>
      </c>
      <c r="H419" s="8">
        <f t="shared" si="16"/>
        <v>184511.30000000002</v>
      </c>
      <c r="I419" s="37">
        <v>4</v>
      </c>
      <c r="J419" s="7">
        <f t="shared" si="17"/>
        <v>2029624.3</v>
      </c>
      <c r="K419" s="3" t="s">
        <v>13091</v>
      </c>
      <c r="L419" s="18" t="s">
        <v>6701</v>
      </c>
      <c r="R419" s="1"/>
    </row>
    <row r="420" spans="1:18" ht="15" customHeight="1">
      <c r="A420" s="13">
        <v>34825084</v>
      </c>
      <c r="B420" s="8">
        <v>2926684</v>
      </c>
      <c r="C420" s="3" t="s">
        <v>9</v>
      </c>
      <c r="D420" s="3" t="s">
        <v>10</v>
      </c>
      <c r="E420" s="66" t="s">
        <v>15717</v>
      </c>
      <c r="F420" s="3" t="s">
        <v>705</v>
      </c>
      <c r="G420" s="3" t="s">
        <v>13</v>
      </c>
      <c r="H420" s="8">
        <f t="shared" si="16"/>
        <v>292668.40000000002</v>
      </c>
      <c r="I420" s="37">
        <v>6</v>
      </c>
      <c r="J420" s="7">
        <f t="shared" si="17"/>
        <v>3219352.4</v>
      </c>
      <c r="K420" s="3" t="s">
        <v>13091</v>
      </c>
      <c r="L420" s="18" t="s">
        <v>6701</v>
      </c>
      <c r="R420" s="1"/>
    </row>
    <row r="421" spans="1:18" ht="15" customHeight="1">
      <c r="A421" s="13">
        <v>34825010</v>
      </c>
      <c r="B421" s="8">
        <v>1845113</v>
      </c>
      <c r="C421" s="3" t="s">
        <v>9</v>
      </c>
      <c r="D421" s="3" t="s">
        <v>10</v>
      </c>
      <c r="E421" s="66" t="s">
        <v>15717</v>
      </c>
      <c r="F421" s="3" t="s">
        <v>705</v>
      </c>
      <c r="G421" s="3" t="s">
        <v>13</v>
      </c>
      <c r="H421" s="8">
        <f t="shared" si="16"/>
        <v>184511.30000000002</v>
      </c>
      <c r="I421" s="37">
        <v>4</v>
      </c>
      <c r="J421" s="7">
        <f t="shared" si="17"/>
        <v>2029624.3</v>
      </c>
      <c r="K421" s="3" t="s">
        <v>13091</v>
      </c>
      <c r="L421" s="18" t="s">
        <v>6701</v>
      </c>
      <c r="R421" s="1"/>
    </row>
    <row r="422" spans="1:18" ht="15" customHeight="1">
      <c r="A422" s="13">
        <v>34825004</v>
      </c>
      <c r="B422" s="8">
        <v>2926684</v>
      </c>
      <c r="C422" s="3" t="s">
        <v>9</v>
      </c>
      <c r="D422" s="3" t="s">
        <v>10</v>
      </c>
      <c r="E422" s="66" t="s">
        <v>15717</v>
      </c>
      <c r="F422" s="3" t="s">
        <v>705</v>
      </c>
      <c r="G422" s="3" t="s">
        <v>13</v>
      </c>
      <c r="H422" s="8">
        <f t="shared" si="16"/>
        <v>292668.40000000002</v>
      </c>
      <c r="I422" s="37">
        <v>6</v>
      </c>
      <c r="J422" s="7">
        <f t="shared" si="17"/>
        <v>3219352.4</v>
      </c>
      <c r="K422" s="3" t="s">
        <v>13091</v>
      </c>
      <c r="L422" s="18" t="s">
        <v>6701</v>
      </c>
      <c r="R422" s="1"/>
    </row>
    <row r="423" spans="1:18" ht="15" customHeight="1">
      <c r="A423" s="13">
        <v>34824889</v>
      </c>
      <c r="B423" s="8">
        <v>1845113</v>
      </c>
      <c r="C423" s="3" t="s">
        <v>9</v>
      </c>
      <c r="D423" s="3" t="s">
        <v>10</v>
      </c>
      <c r="E423" s="66" t="s">
        <v>15717</v>
      </c>
      <c r="F423" s="3" t="s">
        <v>705</v>
      </c>
      <c r="G423" s="3" t="s">
        <v>13</v>
      </c>
      <c r="H423" s="8">
        <f t="shared" si="16"/>
        <v>184511.30000000002</v>
      </c>
      <c r="I423" s="37">
        <v>4</v>
      </c>
      <c r="J423" s="7">
        <f t="shared" si="17"/>
        <v>2029624.3</v>
      </c>
      <c r="K423" s="3" t="s">
        <v>13091</v>
      </c>
      <c r="L423" s="18" t="s">
        <v>6701</v>
      </c>
      <c r="R423" s="1"/>
    </row>
    <row r="424" spans="1:18" ht="15" customHeight="1">
      <c r="A424" s="13">
        <v>34824886</v>
      </c>
      <c r="B424" s="8">
        <v>2304341</v>
      </c>
      <c r="C424" s="3" t="s">
        <v>9</v>
      </c>
      <c r="D424" s="3" t="s">
        <v>10</v>
      </c>
      <c r="E424" s="66" t="s">
        <v>15717</v>
      </c>
      <c r="F424" s="3" t="s">
        <v>705</v>
      </c>
      <c r="G424" s="3" t="s">
        <v>13</v>
      </c>
      <c r="H424" s="8">
        <f t="shared" si="16"/>
        <v>230434.1</v>
      </c>
      <c r="I424" s="37">
        <v>5</v>
      </c>
      <c r="J424" s="7">
        <f t="shared" si="17"/>
        <v>2534775.1</v>
      </c>
      <c r="K424" s="3" t="s">
        <v>13091</v>
      </c>
      <c r="L424" s="18" t="s">
        <v>6701</v>
      </c>
      <c r="R424" s="1"/>
    </row>
    <row r="425" spans="1:18" ht="15" customHeight="1">
      <c r="A425" s="13">
        <v>34824879</v>
      </c>
      <c r="B425" s="8">
        <v>2926684</v>
      </c>
      <c r="C425" s="3" t="s">
        <v>9</v>
      </c>
      <c r="D425" s="3" t="s">
        <v>10</v>
      </c>
      <c r="E425" s="66" t="s">
        <v>15717</v>
      </c>
      <c r="F425" s="3" t="s">
        <v>705</v>
      </c>
      <c r="G425" s="3" t="s">
        <v>13</v>
      </c>
      <c r="H425" s="8">
        <f t="shared" si="16"/>
        <v>292668.40000000002</v>
      </c>
      <c r="I425" s="37">
        <v>6</v>
      </c>
      <c r="J425" s="7">
        <f t="shared" si="17"/>
        <v>3219352.4</v>
      </c>
      <c r="K425" s="3" t="s">
        <v>13091</v>
      </c>
      <c r="L425" s="18" t="s">
        <v>6701</v>
      </c>
      <c r="R425" s="1"/>
    </row>
    <row r="426" spans="1:18" ht="15" customHeight="1">
      <c r="A426" s="13">
        <v>34824876</v>
      </c>
      <c r="B426" s="8">
        <v>1845113</v>
      </c>
      <c r="C426" s="3" t="s">
        <v>9</v>
      </c>
      <c r="D426" s="3" t="s">
        <v>10</v>
      </c>
      <c r="E426" s="66" t="s">
        <v>15717</v>
      </c>
      <c r="F426" s="3" t="s">
        <v>705</v>
      </c>
      <c r="G426" s="3" t="s">
        <v>13</v>
      </c>
      <c r="H426" s="8">
        <f t="shared" si="16"/>
        <v>184511.30000000002</v>
      </c>
      <c r="I426" s="37">
        <v>4</v>
      </c>
      <c r="J426" s="7">
        <f t="shared" si="17"/>
        <v>2029624.3</v>
      </c>
      <c r="K426" s="3" t="s">
        <v>13091</v>
      </c>
      <c r="L426" s="18" t="s">
        <v>6701</v>
      </c>
      <c r="R426" s="1"/>
    </row>
    <row r="427" spans="1:18" ht="15" customHeight="1">
      <c r="A427" s="13">
        <v>34824872</v>
      </c>
      <c r="B427" s="8">
        <v>1081571</v>
      </c>
      <c r="C427" s="3" t="s">
        <v>9</v>
      </c>
      <c r="D427" s="3" t="s">
        <v>10</v>
      </c>
      <c r="E427" s="66" t="s">
        <v>15717</v>
      </c>
      <c r="F427" s="3" t="s">
        <v>705</v>
      </c>
      <c r="G427" s="3" t="s">
        <v>13</v>
      </c>
      <c r="H427" s="8">
        <f t="shared" si="16"/>
        <v>108157.1</v>
      </c>
      <c r="I427" s="37">
        <v>2</v>
      </c>
      <c r="J427" s="7">
        <f t="shared" si="17"/>
        <v>1189728.1000000001</v>
      </c>
      <c r="K427" s="3" t="s">
        <v>13091</v>
      </c>
      <c r="L427" s="18" t="s">
        <v>6701</v>
      </c>
      <c r="R427" s="1"/>
    </row>
    <row r="428" spans="1:18" ht="15" customHeight="1">
      <c r="A428" s="13">
        <v>34824869</v>
      </c>
      <c r="B428" s="8">
        <v>2926684</v>
      </c>
      <c r="C428" s="3" t="s">
        <v>9</v>
      </c>
      <c r="D428" s="3" t="s">
        <v>10</v>
      </c>
      <c r="E428" s="66" t="s">
        <v>15717</v>
      </c>
      <c r="F428" s="3" t="s">
        <v>705</v>
      </c>
      <c r="G428" s="3" t="s">
        <v>13</v>
      </c>
      <c r="H428" s="8">
        <f t="shared" si="16"/>
        <v>292668.40000000002</v>
      </c>
      <c r="I428" s="37">
        <v>6</v>
      </c>
      <c r="J428" s="7">
        <f t="shared" si="17"/>
        <v>3219352.4</v>
      </c>
      <c r="K428" s="3" t="s">
        <v>13091</v>
      </c>
      <c r="L428" s="18" t="s">
        <v>6701</v>
      </c>
      <c r="R428" s="1"/>
    </row>
    <row r="429" spans="1:18" ht="15" customHeight="1">
      <c r="A429" s="13">
        <v>34824854</v>
      </c>
      <c r="B429" s="8">
        <v>2304341</v>
      </c>
      <c r="C429" s="3" t="s">
        <v>9</v>
      </c>
      <c r="D429" s="3" t="s">
        <v>10</v>
      </c>
      <c r="E429" s="66" t="s">
        <v>15717</v>
      </c>
      <c r="F429" s="3" t="s">
        <v>705</v>
      </c>
      <c r="G429" s="3" t="s">
        <v>13</v>
      </c>
      <c r="H429" s="8">
        <f t="shared" si="16"/>
        <v>230434.1</v>
      </c>
      <c r="I429" s="37">
        <v>5</v>
      </c>
      <c r="J429" s="7">
        <f t="shared" si="17"/>
        <v>2534775.1</v>
      </c>
      <c r="K429" s="3" t="s">
        <v>13091</v>
      </c>
      <c r="L429" s="18" t="s">
        <v>6701</v>
      </c>
      <c r="R429" s="1"/>
    </row>
    <row r="430" spans="1:18" ht="15" customHeight="1">
      <c r="A430" s="13">
        <v>34824832</v>
      </c>
      <c r="B430" s="8">
        <v>2926684</v>
      </c>
      <c r="C430" s="3" t="s">
        <v>9</v>
      </c>
      <c r="D430" s="3" t="s">
        <v>10</v>
      </c>
      <c r="E430" s="66" t="s">
        <v>15717</v>
      </c>
      <c r="F430" s="3" t="s">
        <v>705</v>
      </c>
      <c r="G430" s="3" t="s">
        <v>13</v>
      </c>
      <c r="H430" s="8">
        <f t="shared" si="16"/>
        <v>292668.40000000002</v>
      </c>
      <c r="I430" s="37">
        <v>6</v>
      </c>
      <c r="J430" s="7">
        <f t="shared" si="17"/>
        <v>3219352.4</v>
      </c>
      <c r="K430" s="3" t="s">
        <v>13091</v>
      </c>
      <c r="L430" s="18" t="s">
        <v>6701</v>
      </c>
      <c r="R430" s="1"/>
    </row>
    <row r="431" spans="1:18" ht="15" customHeight="1">
      <c r="A431" s="13">
        <v>34824782</v>
      </c>
      <c r="B431" s="8">
        <v>2926684</v>
      </c>
      <c r="C431" s="3" t="s">
        <v>9</v>
      </c>
      <c r="D431" s="3" t="s">
        <v>10</v>
      </c>
      <c r="E431" s="66" t="s">
        <v>15717</v>
      </c>
      <c r="F431" s="3" t="s">
        <v>705</v>
      </c>
      <c r="G431" s="3" t="s">
        <v>13</v>
      </c>
      <c r="H431" s="8">
        <f t="shared" si="16"/>
        <v>292668.40000000002</v>
      </c>
      <c r="I431" s="37">
        <v>6</v>
      </c>
      <c r="J431" s="7">
        <f t="shared" si="17"/>
        <v>3219352.4</v>
      </c>
      <c r="K431" s="3" t="s">
        <v>13091</v>
      </c>
      <c r="L431" s="18" t="s">
        <v>6701</v>
      </c>
      <c r="R431" s="1"/>
    </row>
    <row r="432" spans="1:18" ht="15" customHeight="1">
      <c r="A432" s="13">
        <v>34824765</v>
      </c>
      <c r="B432" s="8">
        <v>3667936</v>
      </c>
      <c r="C432" s="3" t="s">
        <v>9</v>
      </c>
      <c r="D432" s="3" t="s">
        <v>10</v>
      </c>
      <c r="E432" s="66" t="s">
        <v>15717</v>
      </c>
      <c r="F432" s="3" t="s">
        <v>705</v>
      </c>
      <c r="G432" s="3" t="s">
        <v>13</v>
      </c>
      <c r="H432" s="8">
        <f t="shared" si="16"/>
        <v>366793.60000000003</v>
      </c>
      <c r="I432" s="37">
        <v>11</v>
      </c>
      <c r="J432" s="7">
        <f t="shared" si="17"/>
        <v>4034729.6</v>
      </c>
      <c r="K432" s="3" t="s">
        <v>13091</v>
      </c>
      <c r="L432" s="18" t="s">
        <v>6701</v>
      </c>
      <c r="R432" s="1"/>
    </row>
    <row r="433" spans="1:18" ht="15" customHeight="1">
      <c r="A433" s="13">
        <v>34824757</v>
      </c>
      <c r="B433" s="8">
        <v>1845113</v>
      </c>
      <c r="C433" s="3" t="s">
        <v>9</v>
      </c>
      <c r="D433" s="3" t="s">
        <v>10</v>
      </c>
      <c r="E433" s="66" t="s">
        <v>15717</v>
      </c>
      <c r="F433" s="3" t="s">
        <v>705</v>
      </c>
      <c r="G433" s="3" t="s">
        <v>13</v>
      </c>
      <c r="H433" s="8">
        <f t="shared" si="16"/>
        <v>184511.30000000002</v>
      </c>
      <c r="I433" s="37">
        <v>4</v>
      </c>
      <c r="J433" s="7">
        <f t="shared" si="17"/>
        <v>2029624.3</v>
      </c>
      <c r="K433" s="3" t="s">
        <v>13091</v>
      </c>
      <c r="L433" s="18" t="s">
        <v>6701</v>
      </c>
      <c r="R433" s="1"/>
    </row>
    <row r="434" spans="1:18" ht="15" customHeight="1">
      <c r="A434" s="13">
        <v>34824751</v>
      </c>
      <c r="B434" s="8">
        <v>2304341</v>
      </c>
      <c r="C434" s="3" t="s">
        <v>9</v>
      </c>
      <c r="D434" s="3" t="s">
        <v>10</v>
      </c>
      <c r="E434" s="66" t="s">
        <v>15717</v>
      </c>
      <c r="F434" s="3" t="s">
        <v>705</v>
      </c>
      <c r="G434" s="3" t="s">
        <v>13</v>
      </c>
      <c r="H434" s="8">
        <f t="shared" si="16"/>
        <v>230434.1</v>
      </c>
      <c r="I434" s="37">
        <v>5</v>
      </c>
      <c r="J434" s="7">
        <f t="shared" si="17"/>
        <v>2534775.1</v>
      </c>
      <c r="K434" s="3" t="s">
        <v>13091</v>
      </c>
      <c r="L434" s="18" t="s">
        <v>6701</v>
      </c>
      <c r="R434" s="1"/>
    </row>
    <row r="435" spans="1:18" ht="15" customHeight="1">
      <c r="A435" s="13">
        <v>34824738</v>
      </c>
      <c r="B435" s="8">
        <v>1845113</v>
      </c>
      <c r="C435" s="3" t="s">
        <v>9</v>
      </c>
      <c r="D435" s="3" t="s">
        <v>10</v>
      </c>
      <c r="E435" s="66" t="s">
        <v>15717</v>
      </c>
      <c r="F435" s="3" t="s">
        <v>705</v>
      </c>
      <c r="G435" s="3" t="s">
        <v>13</v>
      </c>
      <c r="H435" s="8">
        <f t="shared" si="16"/>
        <v>184511.30000000002</v>
      </c>
      <c r="I435" s="37">
        <v>4</v>
      </c>
      <c r="J435" s="7">
        <f t="shared" si="17"/>
        <v>2029624.3</v>
      </c>
      <c r="K435" s="3" t="s">
        <v>13091</v>
      </c>
      <c r="L435" s="18" t="s">
        <v>6701</v>
      </c>
      <c r="R435" s="1"/>
    </row>
    <row r="436" spans="1:18" ht="15" customHeight="1">
      <c r="A436" s="13">
        <v>34824727</v>
      </c>
      <c r="B436" s="8">
        <v>1081571</v>
      </c>
      <c r="C436" s="3" t="s">
        <v>9</v>
      </c>
      <c r="D436" s="3" t="s">
        <v>10</v>
      </c>
      <c r="E436" s="66" t="s">
        <v>15717</v>
      </c>
      <c r="F436" s="3" t="s">
        <v>705</v>
      </c>
      <c r="G436" s="3" t="s">
        <v>13</v>
      </c>
      <c r="H436" s="8">
        <f t="shared" si="16"/>
        <v>108157.1</v>
      </c>
      <c r="I436" s="37">
        <v>2</v>
      </c>
      <c r="J436" s="7">
        <f t="shared" si="17"/>
        <v>1189728.1000000001</v>
      </c>
      <c r="K436" s="3" t="s">
        <v>13091</v>
      </c>
      <c r="L436" s="18" t="s">
        <v>6701</v>
      </c>
      <c r="R436" s="1"/>
    </row>
    <row r="437" spans="1:18" ht="15" customHeight="1">
      <c r="A437" s="13">
        <v>34824719</v>
      </c>
      <c r="B437" s="8">
        <v>1845113</v>
      </c>
      <c r="C437" s="3" t="s">
        <v>9</v>
      </c>
      <c r="D437" s="3" t="s">
        <v>10</v>
      </c>
      <c r="E437" s="66" t="s">
        <v>15717</v>
      </c>
      <c r="F437" s="3" t="s">
        <v>705</v>
      </c>
      <c r="G437" s="3" t="s">
        <v>13</v>
      </c>
      <c r="H437" s="8">
        <f t="shared" si="16"/>
        <v>184511.30000000002</v>
      </c>
      <c r="I437" s="37">
        <v>4</v>
      </c>
      <c r="J437" s="7">
        <f t="shared" si="17"/>
        <v>2029624.3</v>
      </c>
      <c r="K437" s="3" t="s">
        <v>13091</v>
      </c>
      <c r="L437" s="18" t="s">
        <v>6701</v>
      </c>
      <c r="R437" s="1"/>
    </row>
    <row r="438" spans="1:18" ht="15" customHeight="1">
      <c r="A438" s="13">
        <v>34824676</v>
      </c>
      <c r="B438" s="8">
        <v>2926684</v>
      </c>
      <c r="C438" s="3" t="s">
        <v>9</v>
      </c>
      <c r="D438" s="3" t="s">
        <v>10</v>
      </c>
      <c r="E438" s="66" t="s">
        <v>15717</v>
      </c>
      <c r="F438" s="3" t="s">
        <v>705</v>
      </c>
      <c r="G438" s="3" t="s">
        <v>13</v>
      </c>
      <c r="H438" s="8">
        <f t="shared" si="16"/>
        <v>292668.40000000002</v>
      </c>
      <c r="I438" s="37">
        <v>6</v>
      </c>
      <c r="J438" s="7">
        <f t="shared" si="17"/>
        <v>3219352.4</v>
      </c>
      <c r="K438" s="3" t="s">
        <v>13091</v>
      </c>
      <c r="L438" s="18" t="s">
        <v>6701</v>
      </c>
      <c r="R438" s="1"/>
    </row>
    <row r="439" spans="1:18" ht="15" customHeight="1">
      <c r="A439" s="13">
        <v>34824671</v>
      </c>
      <c r="B439" s="8">
        <v>1081571</v>
      </c>
      <c r="C439" s="3" t="s">
        <v>9</v>
      </c>
      <c r="D439" s="3" t="s">
        <v>10</v>
      </c>
      <c r="E439" s="66" t="s">
        <v>15717</v>
      </c>
      <c r="F439" s="3" t="s">
        <v>705</v>
      </c>
      <c r="G439" s="3" t="s">
        <v>13</v>
      </c>
      <c r="H439" s="8">
        <f t="shared" si="16"/>
        <v>108157.1</v>
      </c>
      <c r="I439" s="37">
        <v>2</v>
      </c>
      <c r="J439" s="7">
        <f t="shared" si="17"/>
        <v>1189728.1000000001</v>
      </c>
      <c r="K439" s="3" t="s">
        <v>13091</v>
      </c>
      <c r="L439" s="18" t="s">
        <v>6701</v>
      </c>
      <c r="R439" s="1"/>
    </row>
    <row r="440" spans="1:18" ht="15" customHeight="1">
      <c r="A440" s="13">
        <v>34824668</v>
      </c>
      <c r="B440" s="8">
        <v>1845113</v>
      </c>
      <c r="C440" s="3" t="s">
        <v>9</v>
      </c>
      <c r="D440" s="3" t="s">
        <v>10</v>
      </c>
      <c r="E440" s="66" t="s">
        <v>15717</v>
      </c>
      <c r="F440" s="3" t="s">
        <v>705</v>
      </c>
      <c r="G440" s="3" t="s">
        <v>13</v>
      </c>
      <c r="H440" s="8">
        <f t="shared" si="16"/>
        <v>184511.30000000002</v>
      </c>
      <c r="I440" s="37">
        <v>4</v>
      </c>
      <c r="J440" s="7">
        <f t="shared" si="17"/>
        <v>2029624.3</v>
      </c>
      <c r="K440" s="3" t="s">
        <v>13091</v>
      </c>
      <c r="L440" s="18" t="s">
        <v>6701</v>
      </c>
      <c r="R440" s="1"/>
    </row>
    <row r="441" spans="1:18" ht="15" customHeight="1">
      <c r="A441" s="13">
        <v>34824665</v>
      </c>
      <c r="B441" s="8">
        <v>1845113</v>
      </c>
      <c r="C441" s="3" t="s">
        <v>9</v>
      </c>
      <c r="D441" s="3" t="s">
        <v>10</v>
      </c>
      <c r="E441" s="66" t="s">
        <v>15717</v>
      </c>
      <c r="F441" s="3" t="s">
        <v>705</v>
      </c>
      <c r="G441" s="3" t="s">
        <v>13</v>
      </c>
      <c r="H441" s="8">
        <f t="shared" si="16"/>
        <v>184511.30000000002</v>
      </c>
      <c r="I441" s="37">
        <v>4</v>
      </c>
      <c r="J441" s="7">
        <f t="shared" si="17"/>
        <v>2029624.3</v>
      </c>
      <c r="K441" s="3" t="s">
        <v>13091</v>
      </c>
      <c r="L441" s="18" t="s">
        <v>6701</v>
      </c>
      <c r="R441" s="1"/>
    </row>
    <row r="442" spans="1:18" ht="15" customHeight="1">
      <c r="A442" s="13">
        <v>34824659</v>
      </c>
      <c r="B442" s="8">
        <v>2304341</v>
      </c>
      <c r="C442" s="3" t="s">
        <v>9</v>
      </c>
      <c r="D442" s="3" t="s">
        <v>10</v>
      </c>
      <c r="E442" s="66" t="s">
        <v>15717</v>
      </c>
      <c r="F442" s="3" t="s">
        <v>705</v>
      </c>
      <c r="G442" s="3" t="s">
        <v>13</v>
      </c>
      <c r="H442" s="8">
        <f t="shared" si="16"/>
        <v>230434.1</v>
      </c>
      <c r="I442" s="37">
        <v>5</v>
      </c>
      <c r="J442" s="7">
        <f t="shared" si="17"/>
        <v>2534775.1</v>
      </c>
      <c r="K442" s="3" t="s">
        <v>13091</v>
      </c>
      <c r="L442" s="18" t="s">
        <v>6701</v>
      </c>
      <c r="R442" s="1"/>
    </row>
    <row r="443" spans="1:18" ht="15" customHeight="1">
      <c r="A443" s="13">
        <v>34824636</v>
      </c>
      <c r="B443" s="8">
        <v>2304341</v>
      </c>
      <c r="C443" s="3" t="s">
        <v>9</v>
      </c>
      <c r="D443" s="3" t="s">
        <v>10</v>
      </c>
      <c r="E443" s="66" t="s">
        <v>15717</v>
      </c>
      <c r="F443" s="3" t="s">
        <v>705</v>
      </c>
      <c r="G443" s="3" t="s">
        <v>13</v>
      </c>
      <c r="H443" s="8">
        <f t="shared" si="16"/>
        <v>230434.1</v>
      </c>
      <c r="I443" s="37">
        <v>5</v>
      </c>
      <c r="J443" s="7">
        <f t="shared" si="17"/>
        <v>2534775.1</v>
      </c>
      <c r="K443" s="3" t="s">
        <v>13091</v>
      </c>
      <c r="L443" s="18" t="s">
        <v>6701</v>
      </c>
      <c r="R443" s="1"/>
    </row>
    <row r="444" spans="1:18" ht="15" customHeight="1">
      <c r="A444" s="13">
        <v>34824596</v>
      </c>
      <c r="B444" s="8">
        <v>1845113</v>
      </c>
      <c r="C444" s="3" t="s">
        <v>9</v>
      </c>
      <c r="D444" s="3" t="s">
        <v>10</v>
      </c>
      <c r="E444" s="66" t="s">
        <v>15717</v>
      </c>
      <c r="F444" s="3" t="s">
        <v>705</v>
      </c>
      <c r="G444" s="3" t="s">
        <v>13</v>
      </c>
      <c r="H444" s="8">
        <f t="shared" si="16"/>
        <v>184511.30000000002</v>
      </c>
      <c r="I444" s="37">
        <v>4</v>
      </c>
      <c r="J444" s="7">
        <f t="shared" si="17"/>
        <v>2029624.3</v>
      </c>
      <c r="K444" s="3" t="s">
        <v>13091</v>
      </c>
      <c r="L444" s="18" t="s">
        <v>6701</v>
      </c>
      <c r="R444" s="1"/>
    </row>
    <row r="445" spans="1:18" ht="15" customHeight="1">
      <c r="A445" s="13">
        <v>34824546</v>
      </c>
      <c r="B445" s="8">
        <v>1845113</v>
      </c>
      <c r="C445" s="3" t="s">
        <v>9</v>
      </c>
      <c r="D445" s="3" t="s">
        <v>10</v>
      </c>
      <c r="E445" s="66" t="s">
        <v>15717</v>
      </c>
      <c r="F445" s="3" t="s">
        <v>705</v>
      </c>
      <c r="G445" s="3" t="s">
        <v>13</v>
      </c>
      <c r="H445" s="8">
        <f t="shared" si="16"/>
        <v>184511.30000000002</v>
      </c>
      <c r="I445" s="37">
        <v>4</v>
      </c>
      <c r="J445" s="7">
        <f t="shared" si="17"/>
        <v>2029624.3</v>
      </c>
      <c r="K445" s="3" t="s">
        <v>13091</v>
      </c>
      <c r="L445" s="18" t="s">
        <v>6701</v>
      </c>
      <c r="R445" s="1"/>
    </row>
    <row r="446" spans="1:18" ht="15" customHeight="1">
      <c r="A446" s="13">
        <v>34823760</v>
      </c>
      <c r="B446" s="8">
        <v>19766235</v>
      </c>
      <c r="C446" s="3" t="s">
        <v>9</v>
      </c>
      <c r="D446" s="3" t="s">
        <v>10</v>
      </c>
      <c r="E446" s="66" t="s">
        <v>15717</v>
      </c>
      <c r="F446" s="3" t="s">
        <v>754</v>
      </c>
      <c r="G446" s="3" t="s">
        <v>13</v>
      </c>
      <c r="H446" s="8">
        <f t="shared" si="16"/>
        <v>1976623.5</v>
      </c>
      <c r="I446" s="37">
        <v>1</v>
      </c>
      <c r="J446" s="7">
        <f t="shared" si="17"/>
        <v>21742858.5</v>
      </c>
      <c r="K446" s="3" t="s">
        <v>10081</v>
      </c>
      <c r="L446" s="18" t="s">
        <v>6701</v>
      </c>
      <c r="R446" s="1"/>
    </row>
    <row r="447" spans="1:18" ht="15" customHeight="1">
      <c r="A447" s="13">
        <v>34818063</v>
      </c>
      <c r="B447" s="8">
        <v>55000000</v>
      </c>
      <c r="C447" s="3" t="s">
        <v>9</v>
      </c>
      <c r="D447" s="3" t="s">
        <v>10</v>
      </c>
      <c r="E447" s="66" t="s">
        <v>15718</v>
      </c>
      <c r="F447" s="3" t="s">
        <v>705</v>
      </c>
      <c r="G447" s="3" t="s">
        <v>13</v>
      </c>
      <c r="H447" s="8">
        <f t="shared" si="16"/>
        <v>5500000</v>
      </c>
      <c r="I447" s="37">
        <v>1</v>
      </c>
      <c r="J447" s="7">
        <f t="shared" si="17"/>
        <v>60500000</v>
      </c>
      <c r="K447" s="3" t="s">
        <v>499</v>
      </c>
      <c r="L447" s="18" t="s">
        <v>15445</v>
      </c>
      <c r="R447" s="1"/>
    </row>
    <row r="448" spans="1:18" ht="15" customHeight="1">
      <c r="A448" s="13">
        <v>34818049</v>
      </c>
      <c r="B448" s="8">
        <v>55000000</v>
      </c>
      <c r="C448" s="3" t="s">
        <v>9</v>
      </c>
      <c r="D448" s="3" t="s">
        <v>10</v>
      </c>
      <c r="E448" s="66" t="s">
        <v>15718</v>
      </c>
      <c r="F448" s="3" t="s">
        <v>705</v>
      </c>
      <c r="G448" s="3" t="s">
        <v>13</v>
      </c>
      <c r="H448" s="8">
        <f t="shared" si="16"/>
        <v>5500000</v>
      </c>
      <c r="I448" s="37">
        <v>1</v>
      </c>
      <c r="J448" s="7">
        <f t="shared" si="17"/>
        <v>60500000</v>
      </c>
      <c r="K448" s="3" t="s">
        <v>499</v>
      </c>
      <c r="L448" s="18" t="s">
        <v>13964</v>
      </c>
      <c r="R448" s="1"/>
    </row>
    <row r="449" spans="1:18" ht="15" customHeight="1">
      <c r="A449" s="13">
        <v>34818033</v>
      </c>
      <c r="B449" s="8">
        <v>55000000</v>
      </c>
      <c r="C449" s="3" t="s">
        <v>9</v>
      </c>
      <c r="D449" s="3" t="s">
        <v>10</v>
      </c>
      <c r="E449" s="66" t="s">
        <v>15718</v>
      </c>
      <c r="F449" s="3" t="s">
        <v>705</v>
      </c>
      <c r="G449" s="3" t="s">
        <v>13</v>
      </c>
      <c r="H449" s="8">
        <f t="shared" si="16"/>
        <v>5500000</v>
      </c>
      <c r="I449" s="37">
        <v>1</v>
      </c>
      <c r="J449" s="7">
        <f t="shared" si="17"/>
        <v>60500000</v>
      </c>
      <c r="K449" s="3" t="s">
        <v>499</v>
      </c>
      <c r="L449" s="18" t="s">
        <v>232</v>
      </c>
      <c r="M449" s="18" t="s">
        <v>15918</v>
      </c>
      <c r="N449" s="3" t="s">
        <v>16841</v>
      </c>
      <c r="R449" s="1"/>
    </row>
    <row r="450" spans="1:18" ht="15" customHeight="1">
      <c r="A450" s="13">
        <v>90794414</v>
      </c>
      <c r="B450" s="8">
        <v>258000000</v>
      </c>
      <c r="C450" s="3" t="s">
        <v>9</v>
      </c>
      <c r="D450" s="3" t="s">
        <v>10</v>
      </c>
      <c r="E450" s="66" t="s">
        <v>15719</v>
      </c>
      <c r="F450" s="3" t="s">
        <v>705</v>
      </c>
      <c r="G450" s="3" t="s">
        <v>13</v>
      </c>
      <c r="H450" s="8">
        <f t="shared" si="16"/>
        <v>25800000</v>
      </c>
      <c r="I450" s="37">
        <v>1</v>
      </c>
      <c r="J450" s="7">
        <f t="shared" si="17"/>
        <v>283800000</v>
      </c>
      <c r="K450" s="3" t="s">
        <v>667</v>
      </c>
      <c r="L450" s="18" t="s">
        <v>15916</v>
      </c>
      <c r="M450" s="18" t="s">
        <v>15917</v>
      </c>
      <c r="R450" s="1"/>
    </row>
    <row r="451" spans="1:18" ht="15" customHeight="1">
      <c r="A451" s="13">
        <v>34746846</v>
      </c>
      <c r="B451" s="8">
        <v>627370520</v>
      </c>
      <c r="C451" s="3" t="s">
        <v>9</v>
      </c>
      <c r="D451" s="3" t="s">
        <v>10</v>
      </c>
      <c r="E451" s="66" t="s">
        <v>15618</v>
      </c>
      <c r="F451" s="3" t="s">
        <v>701</v>
      </c>
      <c r="G451" s="3" t="s">
        <v>13</v>
      </c>
      <c r="H451" s="8">
        <f t="shared" si="16"/>
        <v>62737052</v>
      </c>
      <c r="I451" s="37">
        <v>1</v>
      </c>
      <c r="J451" s="7">
        <f t="shared" si="17"/>
        <v>690107572</v>
      </c>
      <c r="K451" s="3" t="s">
        <v>13842</v>
      </c>
      <c r="L451" s="18" t="s">
        <v>13103</v>
      </c>
      <c r="R451" s="1"/>
    </row>
    <row r="452" spans="1:18" ht="15" customHeight="1">
      <c r="A452" s="13">
        <v>34746728</v>
      </c>
      <c r="B452" s="8">
        <v>29000000</v>
      </c>
      <c r="C452" s="3" t="s">
        <v>9</v>
      </c>
      <c r="D452" s="3" t="s">
        <v>10</v>
      </c>
      <c r="E452" s="66" t="s">
        <v>15618</v>
      </c>
      <c r="F452" s="3" t="s">
        <v>701</v>
      </c>
      <c r="G452" s="3" t="s">
        <v>13</v>
      </c>
      <c r="H452" s="8">
        <f t="shared" si="16"/>
        <v>2900000</v>
      </c>
      <c r="I452" s="37">
        <v>1</v>
      </c>
      <c r="J452" s="7">
        <f t="shared" si="17"/>
        <v>31900000</v>
      </c>
      <c r="K452" s="3" t="s">
        <v>13842</v>
      </c>
      <c r="L452" s="18" t="s">
        <v>6701</v>
      </c>
      <c r="R452" s="1"/>
    </row>
    <row r="453" spans="1:18" ht="15" customHeight="1">
      <c r="A453" s="13">
        <v>34746170</v>
      </c>
      <c r="B453" s="8">
        <v>4800000</v>
      </c>
      <c r="C453" s="3" t="s">
        <v>9</v>
      </c>
      <c r="D453" s="3" t="s">
        <v>10</v>
      </c>
      <c r="E453" s="66" t="s">
        <v>15618</v>
      </c>
      <c r="F453" s="3" t="s">
        <v>5362</v>
      </c>
      <c r="G453" s="3" t="s">
        <v>13</v>
      </c>
      <c r="H453" s="8">
        <f t="shared" si="16"/>
        <v>480000</v>
      </c>
      <c r="I453" s="37">
        <v>1</v>
      </c>
      <c r="J453" s="7">
        <f t="shared" si="17"/>
        <v>5280000</v>
      </c>
      <c r="K453" s="3" t="s">
        <v>121</v>
      </c>
      <c r="L453" s="18" t="s">
        <v>6701</v>
      </c>
      <c r="R453" s="1"/>
    </row>
    <row r="454" spans="1:18" ht="15" customHeight="1">
      <c r="A454" s="13">
        <v>34746150</v>
      </c>
      <c r="B454" s="8">
        <v>4800000</v>
      </c>
      <c r="C454" s="3" t="s">
        <v>9</v>
      </c>
      <c r="D454" s="3" t="s">
        <v>10</v>
      </c>
      <c r="E454" s="66" t="s">
        <v>15618</v>
      </c>
      <c r="F454" s="3" t="s">
        <v>5362</v>
      </c>
      <c r="G454" s="3" t="s">
        <v>13</v>
      </c>
      <c r="H454" s="8">
        <f t="shared" si="16"/>
        <v>480000</v>
      </c>
      <c r="I454" s="37">
        <v>1</v>
      </c>
      <c r="J454" s="7">
        <f t="shared" si="17"/>
        <v>5280000</v>
      </c>
      <c r="K454" s="3" t="s">
        <v>121</v>
      </c>
      <c r="L454" s="18" t="s">
        <v>6701</v>
      </c>
      <c r="R454" s="1"/>
    </row>
    <row r="455" spans="1:18" ht="15" customHeight="1">
      <c r="A455" s="13">
        <v>34746009</v>
      </c>
      <c r="B455" s="8">
        <v>4800000</v>
      </c>
      <c r="C455" s="3" t="s">
        <v>9</v>
      </c>
      <c r="D455" s="3" t="s">
        <v>10</v>
      </c>
      <c r="E455" s="66" t="s">
        <v>15618</v>
      </c>
      <c r="F455" s="3" t="s">
        <v>5362</v>
      </c>
      <c r="G455" s="3" t="s">
        <v>13</v>
      </c>
      <c r="H455" s="8">
        <f t="shared" si="16"/>
        <v>480000</v>
      </c>
      <c r="I455" s="37">
        <v>1</v>
      </c>
      <c r="J455" s="7">
        <f t="shared" si="17"/>
        <v>5280000</v>
      </c>
      <c r="K455" s="3" t="s">
        <v>121</v>
      </c>
      <c r="L455" s="18" t="s">
        <v>6701</v>
      </c>
      <c r="R455" s="1"/>
    </row>
    <row r="456" spans="1:18" ht="15" customHeight="1">
      <c r="A456" s="13">
        <v>34735196</v>
      </c>
      <c r="B456" s="8">
        <v>1750000</v>
      </c>
      <c r="C456" s="3" t="s">
        <v>9</v>
      </c>
      <c r="D456" s="3" t="s">
        <v>10</v>
      </c>
      <c r="E456" s="66" t="s">
        <v>15619</v>
      </c>
      <c r="F456" s="3" t="s">
        <v>705</v>
      </c>
      <c r="G456" s="3" t="s">
        <v>13</v>
      </c>
      <c r="H456" s="8">
        <f t="shared" si="16"/>
        <v>175000</v>
      </c>
      <c r="I456" s="37">
        <v>1</v>
      </c>
      <c r="J456" s="7">
        <f t="shared" si="17"/>
        <v>1925000</v>
      </c>
      <c r="K456" s="3" t="s">
        <v>499</v>
      </c>
      <c r="L456" s="18" t="s">
        <v>232</v>
      </c>
      <c r="M456" s="18" t="s">
        <v>15928</v>
      </c>
      <c r="N456" s="3" t="s">
        <v>16842</v>
      </c>
      <c r="R456" s="1"/>
    </row>
    <row r="457" spans="1:18" ht="15" customHeight="1">
      <c r="A457" s="13">
        <v>34735195</v>
      </c>
      <c r="B457" s="8">
        <v>1750000</v>
      </c>
      <c r="C457" s="3" t="s">
        <v>9</v>
      </c>
      <c r="D457" s="3" t="s">
        <v>10</v>
      </c>
      <c r="E457" s="66" t="s">
        <v>15619</v>
      </c>
      <c r="F457" s="3" t="s">
        <v>705</v>
      </c>
      <c r="G457" s="3" t="s">
        <v>13</v>
      </c>
      <c r="H457" s="8">
        <f t="shared" si="16"/>
        <v>175000</v>
      </c>
      <c r="I457" s="37">
        <v>1</v>
      </c>
      <c r="J457" s="7">
        <f t="shared" si="17"/>
        <v>1925000</v>
      </c>
      <c r="K457" s="3" t="s">
        <v>499</v>
      </c>
      <c r="L457" s="18" t="s">
        <v>232</v>
      </c>
      <c r="M457" s="18" t="s">
        <v>15927</v>
      </c>
      <c r="N457" s="3" t="s">
        <v>16843</v>
      </c>
      <c r="R457" s="1"/>
    </row>
    <row r="458" spans="1:18" ht="15" customHeight="1">
      <c r="A458" s="13">
        <v>34735193</v>
      </c>
      <c r="B458" s="8">
        <v>1750000</v>
      </c>
      <c r="C458" s="3" t="s">
        <v>9</v>
      </c>
      <c r="D458" s="3" t="s">
        <v>10</v>
      </c>
      <c r="E458" s="66" t="s">
        <v>15619</v>
      </c>
      <c r="F458" s="3" t="s">
        <v>705</v>
      </c>
      <c r="G458" s="3" t="s">
        <v>13</v>
      </c>
      <c r="H458" s="8">
        <f t="shared" si="16"/>
        <v>175000</v>
      </c>
      <c r="I458" s="37">
        <v>1</v>
      </c>
      <c r="J458" s="7">
        <f t="shared" si="17"/>
        <v>1925000</v>
      </c>
      <c r="K458" s="3" t="s">
        <v>499</v>
      </c>
      <c r="L458" s="18" t="s">
        <v>232</v>
      </c>
      <c r="M458" s="18" t="s">
        <v>15926</v>
      </c>
      <c r="N458" s="3" t="s">
        <v>16844</v>
      </c>
      <c r="R458" s="1"/>
    </row>
    <row r="459" spans="1:18" ht="15" customHeight="1">
      <c r="A459" s="13">
        <v>34735192</v>
      </c>
      <c r="B459" s="8">
        <v>1750000</v>
      </c>
      <c r="C459" s="3" t="s">
        <v>9</v>
      </c>
      <c r="D459" s="3" t="s">
        <v>10</v>
      </c>
      <c r="E459" s="66" t="s">
        <v>15619</v>
      </c>
      <c r="F459" s="3" t="s">
        <v>705</v>
      </c>
      <c r="G459" s="3" t="s">
        <v>13</v>
      </c>
      <c r="H459" s="8">
        <f t="shared" si="16"/>
        <v>175000</v>
      </c>
      <c r="I459" s="37">
        <v>1</v>
      </c>
      <c r="J459" s="7">
        <f t="shared" si="17"/>
        <v>1925000</v>
      </c>
      <c r="K459" s="3" t="s">
        <v>499</v>
      </c>
      <c r="L459" s="18" t="s">
        <v>232</v>
      </c>
      <c r="M459" s="18" t="s">
        <v>15925</v>
      </c>
      <c r="N459" s="3" t="s">
        <v>16845</v>
      </c>
      <c r="R459" s="1"/>
    </row>
    <row r="460" spans="1:18" ht="15" customHeight="1">
      <c r="A460" s="13">
        <v>34735191</v>
      </c>
      <c r="B460" s="8">
        <v>1750000</v>
      </c>
      <c r="C460" s="3" t="s">
        <v>9</v>
      </c>
      <c r="D460" s="3" t="s">
        <v>10</v>
      </c>
      <c r="E460" s="66" t="s">
        <v>15619</v>
      </c>
      <c r="F460" s="3" t="s">
        <v>705</v>
      </c>
      <c r="G460" s="3" t="s">
        <v>13</v>
      </c>
      <c r="H460" s="8">
        <f t="shared" si="16"/>
        <v>175000</v>
      </c>
      <c r="I460" s="37">
        <v>1</v>
      </c>
      <c r="J460" s="7">
        <f t="shared" si="17"/>
        <v>1925000</v>
      </c>
      <c r="K460" s="3" t="s">
        <v>499</v>
      </c>
      <c r="L460" s="18" t="s">
        <v>232</v>
      </c>
      <c r="M460" s="18" t="s">
        <v>15924</v>
      </c>
      <c r="N460" s="3" t="s">
        <v>16846</v>
      </c>
      <c r="R460" s="1"/>
    </row>
    <row r="461" spans="1:18" ht="15" customHeight="1">
      <c r="A461" s="13">
        <v>34735190</v>
      </c>
      <c r="B461" s="8">
        <v>1750000</v>
      </c>
      <c r="C461" s="3" t="s">
        <v>9</v>
      </c>
      <c r="D461" s="3" t="s">
        <v>10</v>
      </c>
      <c r="E461" s="66" t="s">
        <v>15619</v>
      </c>
      <c r="F461" s="3" t="s">
        <v>705</v>
      </c>
      <c r="G461" s="3" t="s">
        <v>13</v>
      </c>
      <c r="H461" s="8">
        <f t="shared" si="16"/>
        <v>175000</v>
      </c>
      <c r="I461" s="37">
        <v>1</v>
      </c>
      <c r="J461" s="7">
        <f t="shared" si="17"/>
        <v>1925000</v>
      </c>
      <c r="K461" s="3" t="s">
        <v>499</v>
      </c>
      <c r="L461" s="18" t="s">
        <v>232</v>
      </c>
      <c r="M461" s="18" t="s">
        <v>15923</v>
      </c>
      <c r="N461" s="3" t="s">
        <v>16847</v>
      </c>
      <c r="R461" s="1"/>
    </row>
    <row r="462" spans="1:18" ht="15" customHeight="1">
      <c r="A462" s="13">
        <v>34735189</v>
      </c>
      <c r="B462" s="8">
        <v>1750000</v>
      </c>
      <c r="C462" s="3" t="s">
        <v>9</v>
      </c>
      <c r="D462" s="3" t="s">
        <v>10</v>
      </c>
      <c r="E462" s="66" t="s">
        <v>15619</v>
      </c>
      <c r="F462" s="3" t="s">
        <v>705</v>
      </c>
      <c r="G462" s="3" t="s">
        <v>13</v>
      </c>
      <c r="H462" s="8">
        <f t="shared" si="16"/>
        <v>175000</v>
      </c>
      <c r="I462" s="37">
        <v>1</v>
      </c>
      <c r="J462" s="7">
        <f t="shared" si="17"/>
        <v>1925000</v>
      </c>
      <c r="K462" s="3" t="s">
        <v>499</v>
      </c>
      <c r="L462" s="18" t="s">
        <v>232</v>
      </c>
      <c r="M462" s="18" t="s">
        <v>15922</v>
      </c>
      <c r="N462" s="3" t="s">
        <v>16848</v>
      </c>
      <c r="R462" s="1"/>
    </row>
    <row r="463" spans="1:18" ht="15" customHeight="1">
      <c r="A463" s="13">
        <v>34735188</v>
      </c>
      <c r="B463" s="8">
        <v>1750000</v>
      </c>
      <c r="C463" s="3" t="s">
        <v>9</v>
      </c>
      <c r="D463" s="3" t="s">
        <v>10</v>
      </c>
      <c r="E463" s="66" t="s">
        <v>15619</v>
      </c>
      <c r="F463" s="3" t="s">
        <v>705</v>
      </c>
      <c r="G463" s="3" t="s">
        <v>13</v>
      </c>
      <c r="H463" s="8">
        <f t="shared" si="16"/>
        <v>175000</v>
      </c>
      <c r="I463" s="37">
        <v>1</v>
      </c>
      <c r="J463" s="7">
        <f t="shared" si="17"/>
        <v>1925000</v>
      </c>
      <c r="K463" s="3" t="s">
        <v>499</v>
      </c>
      <c r="L463" s="18" t="s">
        <v>232</v>
      </c>
      <c r="M463" s="18" t="s">
        <v>15921</v>
      </c>
      <c r="N463" s="3" t="s">
        <v>16849</v>
      </c>
      <c r="R463" s="1"/>
    </row>
    <row r="464" spans="1:18" ht="15" customHeight="1">
      <c r="A464" s="13">
        <v>34735186</v>
      </c>
      <c r="B464" s="8">
        <v>1750000</v>
      </c>
      <c r="C464" s="3" t="s">
        <v>9</v>
      </c>
      <c r="D464" s="3" t="s">
        <v>10</v>
      </c>
      <c r="E464" s="66" t="s">
        <v>15619</v>
      </c>
      <c r="F464" s="3" t="s">
        <v>705</v>
      </c>
      <c r="G464" s="3" t="s">
        <v>13</v>
      </c>
      <c r="H464" s="8">
        <f t="shared" si="16"/>
        <v>175000</v>
      </c>
      <c r="I464" s="37">
        <v>1</v>
      </c>
      <c r="J464" s="7">
        <f t="shared" si="17"/>
        <v>1925000</v>
      </c>
      <c r="K464" s="3" t="s">
        <v>499</v>
      </c>
      <c r="L464" s="18" t="s">
        <v>232</v>
      </c>
      <c r="M464" s="18" t="s">
        <v>15920</v>
      </c>
      <c r="N464" s="3" t="s">
        <v>16850</v>
      </c>
      <c r="R464" s="1"/>
    </row>
    <row r="465" spans="1:18" ht="15" customHeight="1">
      <c r="A465" s="13">
        <v>34735178</v>
      </c>
      <c r="B465" s="8">
        <v>1750000</v>
      </c>
      <c r="C465" s="3" t="s">
        <v>9</v>
      </c>
      <c r="D465" s="3" t="s">
        <v>10</v>
      </c>
      <c r="E465" s="66" t="s">
        <v>15619</v>
      </c>
      <c r="F465" s="3" t="s">
        <v>705</v>
      </c>
      <c r="G465" s="3" t="s">
        <v>13</v>
      </c>
      <c r="H465" s="8">
        <f t="shared" si="16"/>
        <v>175000</v>
      </c>
      <c r="I465" s="37">
        <v>1</v>
      </c>
      <c r="J465" s="7">
        <f t="shared" si="17"/>
        <v>1925000</v>
      </c>
      <c r="K465" s="3" t="s">
        <v>499</v>
      </c>
      <c r="L465" s="18" t="s">
        <v>232</v>
      </c>
      <c r="M465" s="18" t="s">
        <v>15919</v>
      </c>
      <c r="N465" s="3" t="s">
        <v>16851</v>
      </c>
      <c r="R465" s="1"/>
    </row>
    <row r="466" spans="1:18" ht="15" customHeight="1">
      <c r="A466" s="13">
        <v>34730494</v>
      </c>
      <c r="B466" s="8">
        <v>220000000</v>
      </c>
      <c r="C466" s="3" t="s">
        <v>9</v>
      </c>
      <c r="D466" s="3" t="s">
        <v>10</v>
      </c>
      <c r="E466" s="66" t="s">
        <v>15620</v>
      </c>
      <c r="F466" s="3" t="s">
        <v>754</v>
      </c>
      <c r="G466" s="3" t="s">
        <v>13</v>
      </c>
      <c r="H466" s="8">
        <f t="shared" si="16"/>
        <v>22000000</v>
      </c>
      <c r="I466" s="37">
        <v>1</v>
      </c>
      <c r="J466" s="7">
        <f t="shared" si="17"/>
        <v>242000000</v>
      </c>
      <c r="K466" s="3" t="s">
        <v>499</v>
      </c>
      <c r="L466" s="18" t="s">
        <v>232</v>
      </c>
      <c r="M466" s="57" t="s">
        <v>15626</v>
      </c>
      <c r="N466" s="3" t="s">
        <v>15721</v>
      </c>
      <c r="R466" s="1"/>
    </row>
    <row r="467" spans="1:18" ht="15" customHeight="1">
      <c r="A467" s="13">
        <v>34729823</v>
      </c>
      <c r="B467" s="8">
        <v>1164596031</v>
      </c>
      <c r="C467" s="3" t="s">
        <v>9</v>
      </c>
      <c r="D467" s="3" t="s">
        <v>10</v>
      </c>
      <c r="E467" s="66" t="s">
        <v>15620</v>
      </c>
      <c r="F467" s="3" t="s">
        <v>754</v>
      </c>
      <c r="G467" s="3" t="s">
        <v>13</v>
      </c>
      <c r="H467" s="8">
        <f t="shared" si="16"/>
        <v>116459603.10000001</v>
      </c>
      <c r="I467" s="37">
        <v>1</v>
      </c>
      <c r="J467" s="7">
        <f t="shared" si="17"/>
        <v>1281055634.0999999</v>
      </c>
      <c r="K467" s="3" t="s">
        <v>122</v>
      </c>
      <c r="L467" s="18" t="s">
        <v>232</v>
      </c>
      <c r="M467" s="18" t="s">
        <v>15625</v>
      </c>
      <c r="N467" s="3" t="e">
        <v>#N/A</v>
      </c>
      <c r="R467" s="1"/>
    </row>
    <row r="468" spans="1:18" ht="15" customHeight="1">
      <c r="A468" s="13">
        <v>34730492</v>
      </c>
      <c r="B468" s="8">
        <v>7480152</v>
      </c>
      <c r="C468" s="3" t="s">
        <v>9</v>
      </c>
      <c r="D468" s="3" t="s">
        <v>10</v>
      </c>
      <c r="E468" s="66" t="s">
        <v>15620</v>
      </c>
      <c r="F468" s="3" t="s">
        <v>754</v>
      </c>
      <c r="G468" s="3" t="s">
        <v>13</v>
      </c>
      <c r="H468" s="8">
        <f t="shared" si="16"/>
        <v>748015.20000000007</v>
      </c>
      <c r="I468" s="37">
        <v>1</v>
      </c>
      <c r="J468" s="7">
        <f t="shared" si="17"/>
        <v>8228167.2000000002</v>
      </c>
      <c r="K468" s="3" t="s">
        <v>499</v>
      </c>
      <c r="L468" s="18" t="s">
        <v>232</v>
      </c>
      <c r="M468" s="18" t="s">
        <v>15911</v>
      </c>
      <c r="N468" s="3" t="s">
        <v>17012</v>
      </c>
      <c r="R468" s="1"/>
    </row>
    <row r="469" spans="1:18" ht="15" customHeight="1">
      <c r="A469" s="13">
        <v>34730487</v>
      </c>
      <c r="B469" s="8">
        <v>3116730</v>
      </c>
      <c r="C469" s="3" t="s">
        <v>9</v>
      </c>
      <c r="D469" s="3" t="s">
        <v>10</v>
      </c>
      <c r="E469" s="66" t="s">
        <v>15620</v>
      </c>
      <c r="F469" s="3" t="s">
        <v>754</v>
      </c>
      <c r="G469" s="3" t="s">
        <v>13</v>
      </c>
      <c r="H469" s="8">
        <f t="shared" si="16"/>
        <v>311673</v>
      </c>
      <c r="I469" s="37">
        <v>1</v>
      </c>
      <c r="J469" s="7">
        <f t="shared" si="17"/>
        <v>3428403</v>
      </c>
      <c r="K469" s="3" t="s">
        <v>499</v>
      </c>
      <c r="L469" s="18" t="s">
        <v>232</v>
      </c>
      <c r="M469" s="18" t="s">
        <v>15909</v>
      </c>
      <c r="N469" s="3" t="s">
        <v>17013</v>
      </c>
      <c r="R469" s="1"/>
    </row>
    <row r="470" spans="1:18" ht="15" customHeight="1">
      <c r="A470" s="13">
        <v>34729955</v>
      </c>
      <c r="B470" s="8">
        <v>16380000</v>
      </c>
      <c r="C470" s="3" t="s">
        <v>9</v>
      </c>
      <c r="D470" s="3" t="s">
        <v>10</v>
      </c>
      <c r="E470" s="66" t="s">
        <v>15620</v>
      </c>
      <c r="F470" s="3" t="s">
        <v>754</v>
      </c>
      <c r="G470" s="3" t="s">
        <v>13</v>
      </c>
      <c r="H470" s="8">
        <f t="shared" si="16"/>
        <v>1638000</v>
      </c>
      <c r="I470" s="37">
        <v>1</v>
      </c>
      <c r="J470" s="7">
        <f t="shared" si="17"/>
        <v>18018000</v>
      </c>
      <c r="K470" s="3" t="s">
        <v>120</v>
      </c>
      <c r="L470" s="18" t="s">
        <v>232</v>
      </c>
      <c r="M470" s="18" t="s">
        <v>15904</v>
      </c>
      <c r="N470" s="3" t="s">
        <v>17014</v>
      </c>
      <c r="R470" s="1"/>
    </row>
    <row r="471" spans="1:18" ht="15" customHeight="1">
      <c r="A471" s="13">
        <v>34729944</v>
      </c>
      <c r="B471" s="8">
        <v>4680000</v>
      </c>
      <c r="C471" s="3" t="s">
        <v>9</v>
      </c>
      <c r="D471" s="3" t="s">
        <v>10</v>
      </c>
      <c r="E471" s="66" t="s">
        <v>15620</v>
      </c>
      <c r="F471" s="3" t="s">
        <v>754</v>
      </c>
      <c r="G471" s="3" t="s">
        <v>13</v>
      </c>
      <c r="H471" s="8">
        <f t="shared" ref="H471:H534" si="18">10%*B471</f>
        <v>468000</v>
      </c>
      <c r="I471" s="37">
        <v>1</v>
      </c>
      <c r="J471" s="7">
        <f t="shared" ref="J471:J534" si="19">B471+H471</f>
        <v>5148000</v>
      </c>
      <c r="K471" s="3" t="s">
        <v>120</v>
      </c>
      <c r="L471" s="18" t="s">
        <v>13236</v>
      </c>
      <c r="M471" s="18" t="s">
        <v>15906</v>
      </c>
      <c r="N471" s="3" t="s">
        <v>17015</v>
      </c>
      <c r="R471" s="1"/>
    </row>
    <row r="472" spans="1:18" ht="15" customHeight="1">
      <c r="A472" s="13">
        <v>34729923</v>
      </c>
      <c r="B472" s="8">
        <v>2565000</v>
      </c>
      <c r="C472" s="3" t="s">
        <v>9</v>
      </c>
      <c r="D472" s="3" t="s">
        <v>10</v>
      </c>
      <c r="E472" s="66" t="s">
        <v>15620</v>
      </c>
      <c r="F472" s="3" t="s">
        <v>754</v>
      </c>
      <c r="G472" s="3" t="s">
        <v>13</v>
      </c>
      <c r="H472" s="8">
        <f t="shared" si="18"/>
        <v>256500</v>
      </c>
      <c r="I472" s="37">
        <v>1</v>
      </c>
      <c r="J472" s="7">
        <f t="shared" si="19"/>
        <v>2821500</v>
      </c>
      <c r="K472" s="3" t="s">
        <v>120</v>
      </c>
      <c r="L472" s="18" t="s">
        <v>232</v>
      </c>
      <c r="M472" s="18" t="s">
        <v>15905</v>
      </c>
      <c r="N472" s="3" t="s">
        <v>17016</v>
      </c>
      <c r="R472" s="1"/>
    </row>
    <row r="473" spans="1:18" ht="15" customHeight="1">
      <c r="A473" s="13">
        <v>34729918</v>
      </c>
      <c r="B473" s="8">
        <v>4095000</v>
      </c>
      <c r="C473" s="3" t="s">
        <v>9</v>
      </c>
      <c r="D473" s="3" t="s">
        <v>10</v>
      </c>
      <c r="E473" s="66" t="s">
        <v>15620</v>
      </c>
      <c r="F473" s="3" t="s">
        <v>754</v>
      </c>
      <c r="G473" s="3" t="s">
        <v>13</v>
      </c>
      <c r="H473" s="8">
        <f t="shared" si="18"/>
        <v>409500</v>
      </c>
      <c r="I473" s="37">
        <v>1</v>
      </c>
      <c r="J473" s="7">
        <f t="shared" si="19"/>
        <v>4504500</v>
      </c>
      <c r="K473" s="3" t="s">
        <v>120</v>
      </c>
      <c r="L473" s="18" t="s">
        <v>232</v>
      </c>
      <c r="M473" s="18" t="s">
        <v>15907</v>
      </c>
      <c r="N473" s="3" t="s">
        <v>17017</v>
      </c>
      <c r="R473" s="1"/>
    </row>
    <row r="474" spans="1:18" ht="15" customHeight="1">
      <c r="A474" s="13">
        <v>34729900</v>
      </c>
      <c r="B474" s="8">
        <v>3900000</v>
      </c>
      <c r="C474" s="3" t="s">
        <v>9</v>
      </c>
      <c r="D474" s="3" t="s">
        <v>10</v>
      </c>
      <c r="E474" s="66" t="s">
        <v>15620</v>
      </c>
      <c r="F474" s="3" t="s">
        <v>754</v>
      </c>
      <c r="G474" s="3" t="s">
        <v>13</v>
      </c>
      <c r="H474" s="8">
        <f t="shared" si="18"/>
        <v>390000</v>
      </c>
      <c r="I474" s="37">
        <v>1</v>
      </c>
      <c r="J474" s="7">
        <f t="shared" si="19"/>
        <v>4290000</v>
      </c>
      <c r="K474" s="3" t="s">
        <v>120</v>
      </c>
      <c r="L474" s="18" t="s">
        <v>232</v>
      </c>
      <c r="M474" s="18" t="s">
        <v>15898</v>
      </c>
      <c r="N474" s="3" t="s">
        <v>17028</v>
      </c>
      <c r="R474" s="1"/>
    </row>
    <row r="475" spans="1:18" ht="15" customHeight="1">
      <c r="A475" s="13">
        <v>34729894</v>
      </c>
      <c r="B475" s="8">
        <v>2565000</v>
      </c>
      <c r="C475" s="3" t="s">
        <v>9</v>
      </c>
      <c r="D475" s="3" t="s">
        <v>10</v>
      </c>
      <c r="E475" s="66" t="s">
        <v>15620</v>
      </c>
      <c r="F475" s="3" t="s">
        <v>754</v>
      </c>
      <c r="G475" s="3" t="s">
        <v>13</v>
      </c>
      <c r="H475" s="8">
        <f t="shared" si="18"/>
        <v>256500</v>
      </c>
      <c r="I475" s="37">
        <v>1</v>
      </c>
      <c r="J475" s="7">
        <f t="shared" si="19"/>
        <v>2821500</v>
      </c>
      <c r="K475" s="3" t="s">
        <v>120</v>
      </c>
      <c r="L475" s="18" t="s">
        <v>232</v>
      </c>
      <c r="M475" s="18" t="s">
        <v>15897</v>
      </c>
      <c r="N475" s="3" t="s">
        <v>17029</v>
      </c>
      <c r="R475" s="1"/>
    </row>
    <row r="476" spans="1:18" ht="15" customHeight="1">
      <c r="A476" s="13">
        <v>34729862</v>
      </c>
      <c r="B476" s="8">
        <v>2730000</v>
      </c>
      <c r="C476" s="3" t="s">
        <v>9</v>
      </c>
      <c r="D476" s="3" t="s">
        <v>10</v>
      </c>
      <c r="E476" s="66" t="s">
        <v>15620</v>
      </c>
      <c r="F476" s="3" t="s">
        <v>754</v>
      </c>
      <c r="G476" s="3" t="s">
        <v>13</v>
      </c>
      <c r="H476" s="8">
        <f t="shared" si="18"/>
        <v>273000</v>
      </c>
      <c r="I476" s="37">
        <v>1</v>
      </c>
      <c r="J476" s="7">
        <f t="shared" si="19"/>
        <v>3003000</v>
      </c>
      <c r="K476" s="3" t="s">
        <v>120</v>
      </c>
      <c r="L476" s="18" t="s">
        <v>232</v>
      </c>
      <c r="M476" s="18" t="s">
        <v>15896</v>
      </c>
      <c r="N476" s="3" t="s">
        <v>17030</v>
      </c>
      <c r="R476" s="1"/>
    </row>
    <row r="477" spans="1:18" ht="15" customHeight="1">
      <c r="A477" s="13">
        <v>34729824</v>
      </c>
      <c r="B477" s="8">
        <v>6840000</v>
      </c>
      <c r="C477" s="3" t="s">
        <v>9</v>
      </c>
      <c r="D477" s="3" t="s">
        <v>10</v>
      </c>
      <c r="E477" s="66" t="s">
        <v>15620</v>
      </c>
      <c r="F477" s="3" t="s">
        <v>754</v>
      </c>
      <c r="G477" s="3" t="s">
        <v>13</v>
      </c>
      <c r="H477" s="8">
        <f t="shared" si="18"/>
        <v>684000</v>
      </c>
      <c r="I477" s="37">
        <v>1</v>
      </c>
      <c r="J477" s="7">
        <f t="shared" si="19"/>
        <v>7524000</v>
      </c>
      <c r="K477" s="3" t="s">
        <v>120</v>
      </c>
      <c r="L477" s="18" t="s">
        <v>232</v>
      </c>
      <c r="M477" s="18" t="s">
        <v>15899</v>
      </c>
      <c r="N477" s="3" t="s">
        <v>17031</v>
      </c>
      <c r="R477" s="1"/>
    </row>
    <row r="478" spans="1:18" ht="15" customHeight="1">
      <c r="A478" s="13">
        <v>34729751</v>
      </c>
      <c r="B478" s="8">
        <v>12558681</v>
      </c>
      <c r="C478" s="3" t="s">
        <v>9</v>
      </c>
      <c r="D478" s="3" t="s">
        <v>10</v>
      </c>
      <c r="E478" s="66" t="s">
        <v>15620</v>
      </c>
      <c r="F478" s="3" t="s">
        <v>754</v>
      </c>
      <c r="G478" s="3" t="s">
        <v>13</v>
      </c>
      <c r="H478" s="8">
        <f t="shared" si="18"/>
        <v>1255868.1000000001</v>
      </c>
      <c r="I478" s="37">
        <v>1</v>
      </c>
      <c r="J478" s="7">
        <f t="shared" si="19"/>
        <v>13814549.1</v>
      </c>
      <c r="K478" s="3" t="s">
        <v>10081</v>
      </c>
      <c r="L478" s="18" t="s">
        <v>232</v>
      </c>
      <c r="M478" s="50" t="s">
        <v>15915</v>
      </c>
      <c r="N478" s="3" t="e">
        <v>#N/A</v>
      </c>
      <c r="R478" s="1"/>
    </row>
    <row r="479" spans="1:18" ht="15" customHeight="1">
      <c r="A479" s="13">
        <v>34729747</v>
      </c>
      <c r="B479" s="8">
        <v>20754547</v>
      </c>
      <c r="C479" s="3" t="s">
        <v>9</v>
      </c>
      <c r="D479" s="3" t="s">
        <v>10</v>
      </c>
      <c r="E479" s="66" t="s">
        <v>15620</v>
      </c>
      <c r="F479" s="3" t="s">
        <v>754</v>
      </c>
      <c r="G479" s="3" t="s">
        <v>13</v>
      </c>
      <c r="H479" s="8">
        <f t="shared" si="18"/>
        <v>2075454.7000000002</v>
      </c>
      <c r="I479" s="37">
        <v>1</v>
      </c>
      <c r="J479" s="7">
        <f t="shared" si="19"/>
        <v>22830001.699999999</v>
      </c>
      <c r="K479" s="3" t="s">
        <v>10081</v>
      </c>
      <c r="L479" s="18" t="s">
        <v>232</v>
      </c>
      <c r="M479" s="50" t="s">
        <v>15914</v>
      </c>
      <c r="N479" s="3" t="e">
        <v>#N/A</v>
      </c>
      <c r="R479" s="1"/>
    </row>
    <row r="480" spans="1:18" ht="15" customHeight="1">
      <c r="A480" s="13">
        <v>34729746</v>
      </c>
      <c r="B480" s="8">
        <v>55965000</v>
      </c>
      <c r="C480" s="3" t="s">
        <v>9</v>
      </c>
      <c r="D480" s="3" t="s">
        <v>10</v>
      </c>
      <c r="E480" s="66" t="s">
        <v>15620</v>
      </c>
      <c r="F480" s="3" t="s">
        <v>754</v>
      </c>
      <c r="G480" s="3" t="s">
        <v>13</v>
      </c>
      <c r="H480" s="8">
        <f t="shared" si="18"/>
        <v>5596500</v>
      </c>
      <c r="I480" s="37">
        <v>1</v>
      </c>
      <c r="J480" s="7">
        <f t="shared" si="19"/>
        <v>61561500</v>
      </c>
      <c r="K480" s="3" t="s">
        <v>120</v>
      </c>
      <c r="L480" s="18" t="s">
        <v>232</v>
      </c>
      <c r="M480" s="18" t="s">
        <v>15895</v>
      </c>
      <c r="N480" s="3" t="s">
        <v>17032</v>
      </c>
      <c r="R480" s="1"/>
    </row>
    <row r="481" spans="1:18" ht="15" customHeight="1">
      <c r="A481" s="13">
        <v>34723084</v>
      </c>
      <c r="B481" s="8">
        <v>4610264</v>
      </c>
      <c r="C481" s="3" t="s">
        <v>9</v>
      </c>
      <c r="D481" s="3" t="s">
        <v>10</v>
      </c>
      <c r="E481" s="66" t="s">
        <v>15621</v>
      </c>
      <c r="F481" s="3" t="s">
        <v>705</v>
      </c>
      <c r="G481" s="3" t="s">
        <v>13</v>
      </c>
      <c r="H481" s="8">
        <f t="shared" si="18"/>
        <v>461026.4</v>
      </c>
      <c r="I481" s="37">
        <v>1</v>
      </c>
      <c r="J481" s="7">
        <f t="shared" si="19"/>
        <v>5071290.4000000004</v>
      </c>
      <c r="K481" s="3" t="s">
        <v>499</v>
      </c>
      <c r="L481" s="18" t="s">
        <v>232</v>
      </c>
      <c r="M481" s="64" t="s">
        <v>15720</v>
      </c>
      <c r="N481" s="3" t="s">
        <v>15722</v>
      </c>
      <c r="R481" s="1"/>
    </row>
    <row r="482" spans="1:18" ht="15" customHeight="1">
      <c r="A482" s="13">
        <v>34727252</v>
      </c>
      <c r="B482" s="8">
        <v>34200000</v>
      </c>
      <c r="C482" s="3" t="s">
        <v>9</v>
      </c>
      <c r="D482" s="3" t="s">
        <v>10</v>
      </c>
      <c r="E482" s="66" t="s">
        <v>15621</v>
      </c>
      <c r="F482" s="3" t="s">
        <v>754</v>
      </c>
      <c r="G482" s="3" t="s">
        <v>13</v>
      </c>
      <c r="H482" s="8">
        <f t="shared" si="18"/>
        <v>3420000</v>
      </c>
      <c r="I482" s="37">
        <v>1</v>
      </c>
      <c r="J482" s="7">
        <f t="shared" si="19"/>
        <v>37620000</v>
      </c>
      <c r="K482" s="3" t="s">
        <v>120</v>
      </c>
      <c r="L482" s="18" t="s">
        <v>232</v>
      </c>
      <c r="M482" s="18" t="s">
        <v>15908</v>
      </c>
      <c r="N482" s="3" t="s">
        <v>17018</v>
      </c>
      <c r="R482" s="1"/>
    </row>
    <row r="483" spans="1:18" ht="15" customHeight="1">
      <c r="A483" s="13">
        <v>34727243</v>
      </c>
      <c r="B483" s="8">
        <v>2390711</v>
      </c>
      <c r="C483" s="3" t="s">
        <v>9</v>
      </c>
      <c r="D483" s="3" t="s">
        <v>10</v>
      </c>
      <c r="E483" s="66" t="s">
        <v>15621</v>
      </c>
      <c r="F483" s="3" t="s">
        <v>705</v>
      </c>
      <c r="G483" s="3" t="s">
        <v>13</v>
      </c>
      <c r="H483" s="8">
        <f t="shared" si="18"/>
        <v>239071.1</v>
      </c>
      <c r="I483" s="37">
        <v>6</v>
      </c>
      <c r="J483" s="7">
        <f t="shared" si="19"/>
        <v>2629782.1</v>
      </c>
      <c r="K483" s="3" t="s">
        <v>13091</v>
      </c>
      <c r="L483" s="18" t="s">
        <v>232</v>
      </c>
      <c r="M483" s="18" t="s">
        <v>15963</v>
      </c>
      <c r="N483" s="3" t="e">
        <v>#N/A</v>
      </c>
      <c r="R483" s="1"/>
    </row>
    <row r="484" spans="1:18" ht="15" customHeight="1">
      <c r="A484" s="13">
        <v>34727229</v>
      </c>
      <c r="B484" s="8">
        <v>2390711</v>
      </c>
      <c r="C484" s="3" t="s">
        <v>9</v>
      </c>
      <c r="D484" s="3" t="s">
        <v>10</v>
      </c>
      <c r="E484" s="66" t="s">
        <v>15621</v>
      </c>
      <c r="F484" s="3" t="s">
        <v>705</v>
      </c>
      <c r="G484" s="3" t="s">
        <v>13</v>
      </c>
      <c r="H484" s="8">
        <f t="shared" si="18"/>
        <v>239071.1</v>
      </c>
      <c r="I484" s="37">
        <v>6</v>
      </c>
      <c r="J484" s="7">
        <f t="shared" si="19"/>
        <v>2629782.1</v>
      </c>
      <c r="K484" s="3" t="s">
        <v>13091</v>
      </c>
      <c r="L484" s="18" t="s">
        <v>232</v>
      </c>
      <c r="M484" s="18" t="s">
        <v>15964</v>
      </c>
      <c r="N484" s="3" t="s">
        <v>16852</v>
      </c>
      <c r="R484" s="1"/>
    </row>
    <row r="485" spans="1:18" ht="15" customHeight="1">
      <c r="A485" s="13">
        <v>34727226</v>
      </c>
      <c r="B485" s="8">
        <v>2390711</v>
      </c>
      <c r="C485" s="3" t="s">
        <v>9</v>
      </c>
      <c r="D485" s="3" t="s">
        <v>10</v>
      </c>
      <c r="E485" s="66" t="s">
        <v>15621</v>
      </c>
      <c r="F485" s="3" t="s">
        <v>705</v>
      </c>
      <c r="G485" s="3" t="s">
        <v>13</v>
      </c>
      <c r="H485" s="8">
        <f t="shared" si="18"/>
        <v>239071.1</v>
      </c>
      <c r="I485" s="37">
        <v>6</v>
      </c>
      <c r="J485" s="7">
        <f t="shared" si="19"/>
        <v>2629782.1</v>
      </c>
      <c r="K485" s="3" t="s">
        <v>13091</v>
      </c>
      <c r="L485" s="18" t="s">
        <v>232</v>
      </c>
      <c r="M485" s="18" t="s">
        <v>15965</v>
      </c>
      <c r="N485" s="3" t="e">
        <v>#N/A</v>
      </c>
      <c r="R485" s="1"/>
    </row>
    <row r="486" spans="1:18" ht="15" customHeight="1">
      <c r="A486" s="13">
        <v>34727186</v>
      </c>
      <c r="B486" s="8">
        <v>2390711</v>
      </c>
      <c r="C486" s="3" t="s">
        <v>9</v>
      </c>
      <c r="D486" s="3" t="s">
        <v>10</v>
      </c>
      <c r="E486" s="66" t="s">
        <v>15621</v>
      </c>
      <c r="F486" s="3" t="s">
        <v>705</v>
      </c>
      <c r="G486" s="3" t="s">
        <v>13</v>
      </c>
      <c r="H486" s="8">
        <f t="shared" si="18"/>
        <v>239071.1</v>
      </c>
      <c r="I486" s="37">
        <v>6</v>
      </c>
      <c r="J486" s="7">
        <f t="shared" si="19"/>
        <v>2629782.1</v>
      </c>
      <c r="K486" s="3" t="s">
        <v>13091</v>
      </c>
      <c r="L486" s="18" t="s">
        <v>232</v>
      </c>
      <c r="M486" s="18" t="s">
        <v>15966</v>
      </c>
      <c r="N486" s="3" t="e">
        <v>#N/A</v>
      </c>
      <c r="R486" s="1"/>
    </row>
    <row r="487" spans="1:18" ht="15" customHeight="1">
      <c r="A487" s="13">
        <v>34725796</v>
      </c>
      <c r="B487" s="8">
        <v>7390224</v>
      </c>
      <c r="C487" s="3" t="s">
        <v>9</v>
      </c>
      <c r="D487" s="3" t="s">
        <v>10</v>
      </c>
      <c r="E487" s="66" t="s">
        <v>15621</v>
      </c>
      <c r="F487" s="3" t="s">
        <v>705</v>
      </c>
      <c r="G487" s="3" t="s">
        <v>13</v>
      </c>
      <c r="H487" s="8">
        <f t="shared" si="18"/>
        <v>739022.4</v>
      </c>
      <c r="I487" s="37">
        <v>11</v>
      </c>
      <c r="J487" s="7">
        <f t="shared" si="19"/>
        <v>8129246.4000000004</v>
      </c>
      <c r="K487" s="3" t="s">
        <v>13091</v>
      </c>
      <c r="L487" s="18" t="s">
        <v>6701</v>
      </c>
      <c r="R487" s="1"/>
    </row>
    <row r="488" spans="1:18" ht="15" customHeight="1">
      <c r="A488" s="13">
        <v>34725792</v>
      </c>
      <c r="B488" s="8">
        <v>7390224</v>
      </c>
      <c r="C488" s="3" t="s">
        <v>9</v>
      </c>
      <c r="D488" s="3" t="s">
        <v>10</v>
      </c>
      <c r="E488" s="66" t="s">
        <v>15621</v>
      </c>
      <c r="F488" s="3" t="s">
        <v>705</v>
      </c>
      <c r="G488" s="3" t="s">
        <v>13</v>
      </c>
      <c r="H488" s="8">
        <f t="shared" si="18"/>
        <v>739022.4</v>
      </c>
      <c r="I488" s="37">
        <v>11</v>
      </c>
      <c r="J488" s="7">
        <f t="shared" si="19"/>
        <v>8129246.4000000004</v>
      </c>
      <c r="K488" s="3" t="s">
        <v>13091</v>
      </c>
      <c r="L488" s="18" t="s">
        <v>6701</v>
      </c>
      <c r="R488" s="1"/>
    </row>
    <row r="489" spans="1:18" ht="15" customHeight="1">
      <c r="A489" s="13">
        <v>34725788</v>
      </c>
      <c r="B489" s="8">
        <v>7390224</v>
      </c>
      <c r="C489" s="3" t="s">
        <v>9</v>
      </c>
      <c r="D489" s="3" t="s">
        <v>10</v>
      </c>
      <c r="E489" s="66" t="s">
        <v>15621</v>
      </c>
      <c r="F489" s="3" t="s">
        <v>705</v>
      </c>
      <c r="G489" s="3" t="s">
        <v>13</v>
      </c>
      <c r="H489" s="8">
        <f t="shared" si="18"/>
        <v>739022.4</v>
      </c>
      <c r="I489" s="37">
        <v>11</v>
      </c>
      <c r="J489" s="7">
        <f t="shared" si="19"/>
        <v>8129246.4000000004</v>
      </c>
      <c r="K489" s="3" t="s">
        <v>13091</v>
      </c>
      <c r="L489" s="18" t="s">
        <v>232</v>
      </c>
      <c r="M489" s="18" t="s">
        <v>15967</v>
      </c>
      <c r="N489" s="3" t="e">
        <v>#N/A</v>
      </c>
      <c r="R489" s="1"/>
    </row>
    <row r="490" spans="1:18" ht="15" customHeight="1">
      <c r="A490" s="13">
        <v>34725781</v>
      </c>
      <c r="B490" s="8">
        <v>7390224</v>
      </c>
      <c r="C490" s="3" t="s">
        <v>9</v>
      </c>
      <c r="D490" s="3" t="s">
        <v>10</v>
      </c>
      <c r="E490" s="66" t="s">
        <v>15621</v>
      </c>
      <c r="F490" s="3" t="s">
        <v>705</v>
      </c>
      <c r="G490" s="3" t="s">
        <v>13</v>
      </c>
      <c r="H490" s="8">
        <f t="shared" si="18"/>
        <v>739022.4</v>
      </c>
      <c r="I490" s="37">
        <v>11</v>
      </c>
      <c r="J490" s="7">
        <f t="shared" si="19"/>
        <v>8129246.4000000004</v>
      </c>
      <c r="K490" s="3" t="s">
        <v>13091</v>
      </c>
      <c r="L490" s="18" t="s">
        <v>232</v>
      </c>
      <c r="M490" s="18" t="s">
        <v>15968</v>
      </c>
      <c r="N490" s="3" t="e">
        <v>#N/A</v>
      </c>
      <c r="R490" s="1"/>
    </row>
    <row r="491" spans="1:18" ht="15" customHeight="1">
      <c r="A491" s="13">
        <v>34725772</v>
      </c>
      <c r="B491" s="8">
        <v>7390224</v>
      </c>
      <c r="C491" s="3" t="s">
        <v>9</v>
      </c>
      <c r="D491" s="3" t="s">
        <v>10</v>
      </c>
      <c r="E491" s="66" t="s">
        <v>15621</v>
      </c>
      <c r="F491" s="3" t="s">
        <v>705</v>
      </c>
      <c r="G491" s="3" t="s">
        <v>13</v>
      </c>
      <c r="H491" s="8">
        <f t="shared" si="18"/>
        <v>739022.4</v>
      </c>
      <c r="I491" s="37">
        <v>11</v>
      </c>
      <c r="J491" s="7">
        <f t="shared" si="19"/>
        <v>8129246.4000000004</v>
      </c>
      <c r="K491" s="3" t="s">
        <v>13091</v>
      </c>
      <c r="L491" s="18" t="s">
        <v>6701</v>
      </c>
      <c r="R491" s="1"/>
    </row>
    <row r="492" spans="1:18" ht="15" customHeight="1">
      <c r="A492" s="13">
        <v>34725758</v>
      </c>
      <c r="B492" s="8">
        <v>7390224</v>
      </c>
      <c r="C492" s="3" t="s">
        <v>9</v>
      </c>
      <c r="D492" s="3" t="s">
        <v>10</v>
      </c>
      <c r="E492" s="66" t="s">
        <v>15621</v>
      </c>
      <c r="F492" s="3" t="s">
        <v>705</v>
      </c>
      <c r="G492" s="3" t="s">
        <v>13</v>
      </c>
      <c r="H492" s="8">
        <f t="shared" si="18"/>
        <v>739022.4</v>
      </c>
      <c r="I492" s="37">
        <v>11</v>
      </c>
      <c r="J492" s="7">
        <f t="shared" si="19"/>
        <v>8129246.4000000004</v>
      </c>
      <c r="K492" s="3" t="s">
        <v>13091</v>
      </c>
      <c r="L492" s="18" t="s">
        <v>6701</v>
      </c>
      <c r="R492" s="1"/>
    </row>
    <row r="493" spans="1:18" ht="15" customHeight="1">
      <c r="A493" s="13">
        <v>34725743</v>
      </c>
      <c r="B493" s="8">
        <v>7390224</v>
      </c>
      <c r="C493" s="3" t="s">
        <v>9</v>
      </c>
      <c r="D493" s="3" t="s">
        <v>10</v>
      </c>
      <c r="E493" s="66" t="s">
        <v>15621</v>
      </c>
      <c r="F493" s="3" t="s">
        <v>705</v>
      </c>
      <c r="G493" s="3" t="s">
        <v>13</v>
      </c>
      <c r="H493" s="8">
        <f t="shared" si="18"/>
        <v>739022.4</v>
      </c>
      <c r="I493" s="37">
        <v>11</v>
      </c>
      <c r="J493" s="7">
        <f t="shared" si="19"/>
        <v>8129246.4000000004</v>
      </c>
      <c r="K493" s="3" t="s">
        <v>13091</v>
      </c>
      <c r="L493" s="18" t="s">
        <v>232</v>
      </c>
      <c r="M493" s="18" t="s">
        <v>15969</v>
      </c>
      <c r="N493" s="3" t="e">
        <v>#N/A</v>
      </c>
      <c r="R493" s="1"/>
    </row>
    <row r="494" spans="1:18" ht="15" customHeight="1">
      <c r="A494" s="13">
        <v>34725724</v>
      </c>
      <c r="B494" s="8">
        <v>7390224</v>
      </c>
      <c r="C494" s="3" t="s">
        <v>9</v>
      </c>
      <c r="D494" s="3" t="s">
        <v>10</v>
      </c>
      <c r="E494" s="66" t="s">
        <v>15621</v>
      </c>
      <c r="F494" s="3" t="s">
        <v>705</v>
      </c>
      <c r="G494" s="3" t="s">
        <v>13</v>
      </c>
      <c r="H494" s="8">
        <f t="shared" si="18"/>
        <v>739022.4</v>
      </c>
      <c r="I494" s="37">
        <v>11</v>
      </c>
      <c r="J494" s="7">
        <f t="shared" si="19"/>
        <v>8129246.4000000004</v>
      </c>
      <c r="K494" s="3" t="s">
        <v>13091</v>
      </c>
      <c r="L494" s="18" t="s">
        <v>232</v>
      </c>
      <c r="M494" s="18" t="s">
        <v>15970</v>
      </c>
      <c r="N494" s="3" t="s">
        <v>16853</v>
      </c>
      <c r="R494" s="1"/>
    </row>
    <row r="495" spans="1:18" ht="15" customHeight="1">
      <c r="A495" s="13">
        <v>34725711</v>
      </c>
      <c r="B495" s="8">
        <v>7390224</v>
      </c>
      <c r="C495" s="3" t="s">
        <v>9</v>
      </c>
      <c r="D495" s="3" t="s">
        <v>10</v>
      </c>
      <c r="E495" s="66" t="s">
        <v>15621</v>
      </c>
      <c r="F495" s="3" t="s">
        <v>705</v>
      </c>
      <c r="G495" s="3" t="s">
        <v>13</v>
      </c>
      <c r="H495" s="8">
        <f t="shared" si="18"/>
        <v>739022.4</v>
      </c>
      <c r="I495" s="37">
        <v>11</v>
      </c>
      <c r="J495" s="7">
        <f t="shared" si="19"/>
        <v>8129246.4000000004</v>
      </c>
      <c r="K495" s="3" t="s">
        <v>13091</v>
      </c>
      <c r="L495" s="18" t="s">
        <v>232</v>
      </c>
      <c r="M495" s="18" t="s">
        <v>15971</v>
      </c>
      <c r="N495" s="3" t="e">
        <v>#N/A</v>
      </c>
      <c r="R495" s="1"/>
    </row>
    <row r="496" spans="1:18" ht="15" customHeight="1">
      <c r="A496" s="13">
        <v>34725691</v>
      </c>
      <c r="B496" s="8">
        <v>7390224</v>
      </c>
      <c r="C496" s="3" t="s">
        <v>9</v>
      </c>
      <c r="D496" s="3" t="s">
        <v>10</v>
      </c>
      <c r="E496" s="66" t="s">
        <v>15621</v>
      </c>
      <c r="F496" s="3" t="s">
        <v>705</v>
      </c>
      <c r="G496" s="3" t="s">
        <v>13</v>
      </c>
      <c r="H496" s="8">
        <f t="shared" si="18"/>
        <v>739022.4</v>
      </c>
      <c r="I496" s="37">
        <v>11</v>
      </c>
      <c r="J496" s="7">
        <f t="shared" si="19"/>
        <v>8129246.4000000004</v>
      </c>
      <c r="K496" s="3" t="s">
        <v>13091</v>
      </c>
      <c r="L496" s="18" t="s">
        <v>232</v>
      </c>
      <c r="M496" s="18" t="s">
        <v>15972</v>
      </c>
      <c r="N496" s="3" t="s">
        <v>16854</v>
      </c>
      <c r="R496" s="1"/>
    </row>
    <row r="497" spans="1:18" ht="15" customHeight="1">
      <c r="A497" s="13">
        <v>34725675</v>
      </c>
      <c r="B497" s="8">
        <v>7390224</v>
      </c>
      <c r="C497" s="3" t="s">
        <v>9</v>
      </c>
      <c r="D497" s="3" t="s">
        <v>10</v>
      </c>
      <c r="E497" s="66" t="s">
        <v>15621</v>
      </c>
      <c r="F497" s="3" t="s">
        <v>705</v>
      </c>
      <c r="G497" s="3" t="s">
        <v>13</v>
      </c>
      <c r="H497" s="8">
        <f t="shared" si="18"/>
        <v>739022.4</v>
      </c>
      <c r="I497" s="37">
        <v>11</v>
      </c>
      <c r="J497" s="7">
        <f t="shared" si="19"/>
        <v>8129246.4000000004</v>
      </c>
      <c r="K497" s="3" t="s">
        <v>13091</v>
      </c>
      <c r="L497" s="18" t="s">
        <v>232</v>
      </c>
      <c r="M497" s="18" t="s">
        <v>15973</v>
      </c>
      <c r="N497" s="3" t="e">
        <v>#N/A</v>
      </c>
      <c r="R497" s="1"/>
    </row>
    <row r="498" spans="1:18" ht="15" customHeight="1">
      <c r="A498" s="13">
        <v>34725658</v>
      </c>
      <c r="B498" s="8">
        <v>7390224</v>
      </c>
      <c r="C498" s="3" t="s">
        <v>9</v>
      </c>
      <c r="D498" s="3" t="s">
        <v>10</v>
      </c>
      <c r="E498" s="66" t="s">
        <v>15621</v>
      </c>
      <c r="F498" s="3" t="s">
        <v>705</v>
      </c>
      <c r="G498" s="3" t="s">
        <v>13</v>
      </c>
      <c r="H498" s="8">
        <f t="shared" si="18"/>
        <v>739022.4</v>
      </c>
      <c r="I498" s="37">
        <v>11</v>
      </c>
      <c r="J498" s="7">
        <f t="shared" si="19"/>
        <v>8129246.4000000004</v>
      </c>
      <c r="K498" s="3" t="s">
        <v>13091</v>
      </c>
      <c r="L498" s="18" t="s">
        <v>232</v>
      </c>
      <c r="M498" s="18" t="s">
        <v>15974</v>
      </c>
      <c r="N498" s="3" t="e">
        <v>#N/A</v>
      </c>
      <c r="R498" s="1"/>
    </row>
    <row r="499" spans="1:18" ht="15" customHeight="1">
      <c r="A499" s="13">
        <v>34725645</v>
      </c>
      <c r="B499" s="8">
        <v>7390224</v>
      </c>
      <c r="C499" s="3" t="s">
        <v>9</v>
      </c>
      <c r="D499" s="3" t="s">
        <v>10</v>
      </c>
      <c r="E499" s="66" t="s">
        <v>15621</v>
      </c>
      <c r="F499" s="3" t="s">
        <v>705</v>
      </c>
      <c r="G499" s="3" t="s">
        <v>13</v>
      </c>
      <c r="H499" s="8">
        <f t="shared" si="18"/>
        <v>739022.4</v>
      </c>
      <c r="I499" s="37">
        <v>11</v>
      </c>
      <c r="J499" s="7">
        <f t="shared" si="19"/>
        <v>8129246.4000000004</v>
      </c>
      <c r="K499" s="3" t="s">
        <v>13091</v>
      </c>
      <c r="L499" s="18" t="s">
        <v>232</v>
      </c>
      <c r="M499" s="18" t="s">
        <v>15975</v>
      </c>
      <c r="N499" s="3" t="e">
        <v>#N/A</v>
      </c>
      <c r="R499" s="1"/>
    </row>
    <row r="500" spans="1:18" ht="15" customHeight="1">
      <c r="A500" s="13">
        <v>34725626</v>
      </c>
      <c r="B500" s="8">
        <v>7390224</v>
      </c>
      <c r="C500" s="3" t="s">
        <v>9</v>
      </c>
      <c r="D500" s="3" t="s">
        <v>10</v>
      </c>
      <c r="E500" s="66" t="s">
        <v>15621</v>
      </c>
      <c r="F500" s="3" t="s">
        <v>705</v>
      </c>
      <c r="G500" s="3" t="s">
        <v>13</v>
      </c>
      <c r="H500" s="8">
        <f t="shared" si="18"/>
        <v>739022.4</v>
      </c>
      <c r="I500" s="37">
        <v>11</v>
      </c>
      <c r="J500" s="7">
        <f t="shared" si="19"/>
        <v>8129246.4000000004</v>
      </c>
      <c r="K500" s="3" t="s">
        <v>13091</v>
      </c>
      <c r="L500" s="18" t="s">
        <v>232</v>
      </c>
      <c r="M500" s="18" t="s">
        <v>15976</v>
      </c>
      <c r="N500" s="3" t="e">
        <v>#N/A</v>
      </c>
      <c r="R500" s="1"/>
    </row>
    <row r="501" spans="1:18" ht="15" customHeight="1">
      <c r="A501" s="13">
        <v>34725614</v>
      </c>
      <c r="B501" s="8">
        <v>7390224</v>
      </c>
      <c r="C501" s="3" t="s">
        <v>9</v>
      </c>
      <c r="D501" s="3" t="s">
        <v>10</v>
      </c>
      <c r="E501" s="66" t="s">
        <v>15621</v>
      </c>
      <c r="F501" s="3" t="s">
        <v>705</v>
      </c>
      <c r="G501" s="3" t="s">
        <v>13</v>
      </c>
      <c r="H501" s="8">
        <f t="shared" si="18"/>
        <v>739022.4</v>
      </c>
      <c r="I501" s="37">
        <v>11</v>
      </c>
      <c r="J501" s="7">
        <f t="shared" si="19"/>
        <v>8129246.4000000004</v>
      </c>
      <c r="K501" s="3" t="s">
        <v>13091</v>
      </c>
      <c r="L501" s="18" t="s">
        <v>232</v>
      </c>
      <c r="M501" s="18" t="s">
        <v>15977</v>
      </c>
      <c r="N501" s="3" t="e">
        <v>#N/A</v>
      </c>
      <c r="R501" s="1"/>
    </row>
    <row r="502" spans="1:18" ht="15" customHeight="1">
      <c r="A502" s="13">
        <v>34725596</v>
      </c>
      <c r="B502" s="8">
        <v>7390224</v>
      </c>
      <c r="C502" s="3" t="s">
        <v>9</v>
      </c>
      <c r="D502" s="3" t="s">
        <v>10</v>
      </c>
      <c r="E502" s="66" t="s">
        <v>15621</v>
      </c>
      <c r="F502" s="3" t="s">
        <v>705</v>
      </c>
      <c r="G502" s="3" t="s">
        <v>13</v>
      </c>
      <c r="H502" s="8">
        <f t="shared" si="18"/>
        <v>739022.4</v>
      </c>
      <c r="I502" s="37">
        <v>11</v>
      </c>
      <c r="J502" s="7">
        <f t="shared" si="19"/>
        <v>8129246.4000000004</v>
      </c>
      <c r="K502" s="3" t="s">
        <v>13091</v>
      </c>
      <c r="L502" s="18" t="s">
        <v>232</v>
      </c>
      <c r="M502" s="18" t="s">
        <v>15978</v>
      </c>
      <c r="N502" s="3" t="e">
        <v>#N/A</v>
      </c>
      <c r="R502" s="1"/>
    </row>
    <row r="503" spans="1:18" ht="15" customHeight="1">
      <c r="A503" s="13">
        <v>34725583</v>
      </c>
      <c r="B503" s="8">
        <v>7390224</v>
      </c>
      <c r="C503" s="3" t="s">
        <v>9</v>
      </c>
      <c r="D503" s="3" t="s">
        <v>10</v>
      </c>
      <c r="E503" s="66" t="s">
        <v>15621</v>
      </c>
      <c r="F503" s="3" t="s">
        <v>705</v>
      </c>
      <c r="G503" s="3" t="s">
        <v>13</v>
      </c>
      <c r="H503" s="8">
        <f t="shared" si="18"/>
        <v>739022.4</v>
      </c>
      <c r="I503" s="37">
        <v>11</v>
      </c>
      <c r="J503" s="7">
        <f t="shared" si="19"/>
        <v>8129246.4000000004</v>
      </c>
      <c r="K503" s="3" t="s">
        <v>13091</v>
      </c>
      <c r="L503" s="18" t="s">
        <v>232</v>
      </c>
      <c r="M503" s="18" t="s">
        <v>15979</v>
      </c>
      <c r="N503" s="3" t="e">
        <v>#N/A</v>
      </c>
      <c r="R503" s="1"/>
    </row>
    <row r="504" spans="1:18" ht="15" customHeight="1">
      <c r="A504" s="13">
        <v>34725568</v>
      </c>
      <c r="B504" s="8">
        <v>7390224</v>
      </c>
      <c r="C504" s="3" t="s">
        <v>9</v>
      </c>
      <c r="D504" s="3" t="s">
        <v>10</v>
      </c>
      <c r="E504" s="66" t="s">
        <v>15621</v>
      </c>
      <c r="F504" s="3" t="s">
        <v>705</v>
      </c>
      <c r="G504" s="3" t="s">
        <v>13</v>
      </c>
      <c r="H504" s="8">
        <f t="shared" si="18"/>
        <v>739022.4</v>
      </c>
      <c r="I504" s="37">
        <v>11</v>
      </c>
      <c r="J504" s="7">
        <f t="shared" si="19"/>
        <v>8129246.4000000004</v>
      </c>
      <c r="K504" s="3" t="s">
        <v>13091</v>
      </c>
      <c r="L504" s="18" t="s">
        <v>232</v>
      </c>
      <c r="M504" s="18" t="s">
        <v>15980</v>
      </c>
      <c r="N504" s="3" t="s">
        <v>16855</v>
      </c>
      <c r="R504" s="1"/>
    </row>
    <row r="505" spans="1:18" ht="15" customHeight="1">
      <c r="A505" s="13">
        <v>34725554</v>
      </c>
      <c r="B505" s="8">
        <v>7390224</v>
      </c>
      <c r="C505" s="3" t="s">
        <v>9</v>
      </c>
      <c r="D505" s="3" t="s">
        <v>10</v>
      </c>
      <c r="E505" s="66" t="s">
        <v>15621</v>
      </c>
      <c r="F505" s="3" t="s">
        <v>705</v>
      </c>
      <c r="G505" s="3" t="s">
        <v>13</v>
      </c>
      <c r="H505" s="8">
        <f t="shared" si="18"/>
        <v>739022.4</v>
      </c>
      <c r="I505" s="37">
        <v>11</v>
      </c>
      <c r="J505" s="7">
        <f t="shared" si="19"/>
        <v>8129246.4000000004</v>
      </c>
      <c r="K505" s="3" t="s">
        <v>13091</v>
      </c>
      <c r="L505" s="18" t="s">
        <v>6701</v>
      </c>
      <c r="R505" s="1"/>
    </row>
    <row r="506" spans="1:18" ht="15" customHeight="1">
      <c r="A506" s="13">
        <v>34725538</v>
      </c>
      <c r="B506" s="8">
        <v>7390224</v>
      </c>
      <c r="C506" s="3" t="s">
        <v>9</v>
      </c>
      <c r="D506" s="3" t="s">
        <v>10</v>
      </c>
      <c r="E506" s="66" t="s">
        <v>15621</v>
      </c>
      <c r="F506" s="3" t="s">
        <v>705</v>
      </c>
      <c r="G506" s="3" t="s">
        <v>13</v>
      </c>
      <c r="H506" s="8">
        <f t="shared" si="18"/>
        <v>739022.4</v>
      </c>
      <c r="I506" s="37">
        <v>11</v>
      </c>
      <c r="J506" s="7">
        <f t="shared" si="19"/>
        <v>8129246.4000000004</v>
      </c>
      <c r="K506" s="3" t="s">
        <v>13091</v>
      </c>
      <c r="L506" s="18" t="s">
        <v>6701</v>
      </c>
      <c r="R506" s="1"/>
    </row>
    <row r="507" spans="1:18" ht="15" customHeight="1">
      <c r="A507" s="13">
        <v>34725518</v>
      </c>
      <c r="B507" s="8">
        <v>7390224</v>
      </c>
      <c r="C507" s="3" t="s">
        <v>9</v>
      </c>
      <c r="D507" s="3" t="s">
        <v>10</v>
      </c>
      <c r="E507" s="66" t="s">
        <v>15621</v>
      </c>
      <c r="F507" s="3" t="s">
        <v>705</v>
      </c>
      <c r="G507" s="3" t="s">
        <v>13</v>
      </c>
      <c r="H507" s="8">
        <f t="shared" si="18"/>
        <v>739022.4</v>
      </c>
      <c r="I507" s="37">
        <v>11</v>
      </c>
      <c r="J507" s="7">
        <f t="shared" si="19"/>
        <v>8129246.4000000004</v>
      </c>
      <c r="K507" s="3" t="s">
        <v>13091</v>
      </c>
      <c r="L507" s="18" t="s">
        <v>232</v>
      </c>
      <c r="M507" s="18" t="s">
        <v>15981</v>
      </c>
      <c r="N507" s="3" t="e">
        <v>#N/A</v>
      </c>
      <c r="R507" s="1"/>
    </row>
    <row r="508" spans="1:18" ht="15" customHeight="1">
      <c r="A508" s="13">
        <v>34725506</v>
      </c>
      <c r="B508" s="8">
        <v>7390224</v>
      </c>
      <c r="C508" s="3" t="s">
        <v>9</v>
      </c>
      <c r="D508" s="3" t="s">
        <v>10</v>
      </c>
      <c r="E508" s="66" t="s">
        <v>15621</v>
      </c>
      <c r="F508" s="3" t="s">
        <v>705</v>
      </c>
      <c r="G508" s="3" t="s">
        <v>13</v>
      </c>
      <c r="H508" s="8">
        <f t="shared" si="18"/>
        <v>739022.4</v>
      </c>
      <c r="I508" s="37">
        <v>11</v>
      </c>
      <c r="J508" s="7">
        <f t="shared" si="19"/>
        <v>8129246.4000000004</v>
      </c>
      <c r="K508" s="3" t="s">
        <v>13091</v>
      </c>
      <c r="L508" s="18" t="s">
        <v>232</v>
      </c>
      <c r="M508" s="18" t="s">
        <v>15982</v>
      </c>
      <c r="N508" s="3" t="e">
        <v>#N/A</v>
      </c>
      <c r="R508" s="1"/>
    </row>
    <row r="509" spans="1:18" ht="15" customHeight="1">
      <c r="A509" s="13">
        <v>34725486</v>
      </c>
      <c r="B509" s="8">
        <v>7390224</v>
      </c>
      <c r="C509" s="3" t="s">
        <v>9</v>
      </c>
      <c r="D509" s="3" t="s">
        <v>10</v>
      </c>
      <c r="E509" s="66" t="s">
        <v>15621</v>
      </c>
      <c r="F509" s="3" t="s">
        <v>705</v>
      </c>
      <c r="G509" s="3" t="s">
        <v>13</v>
      </c>
      <c r="H509" s="8">
        <f t="shared" si="18"/>
        <v>739022.4</v>
      </c>
      <c r="I509" s="37">
        <v>11</v>
      </c>
      <c r="J509" s="7">
        <f t="shared" si="19"/>
        <v>8129246.4000000004</v>
      </c>
      <c r="K509" s="3" t="s">
        <v>13091</v>
      </c>
      <c r="L509" s="18" t="s">
        <v>232</v>
      </c>
      <c r="M509" s="18" t="s">
        <v>15983</v>
      </c>
      <c r="N509" s="3" t="e">
        <v>#N/A</v>
      </c>
      <c r="R509" s="1"/>
    </row>
    <row r="510" spans="1:18" ht="15" customHeight="1">
      <c r="A510" s="13">
        <v>34725463</v>
      </c>
      <c r="B510" s="8">
        <v>7390224</v>
      </c>
      <c r="C510" s="3" t="s">
        <v>9</v>
      </c>
      <c r="D510" s="3" t="s">
        <v>10</v>
      </c>
      <c r="E510" s="66" t="s">
        <v>15621</v>
      </c>
      <c r="F510" s="3" t="s">
        <v>705</v>
      </c>
      <c r="G510" s="3" t="s">
        <v>13</v>
      </c>
      <c r="H510" s="8">
        <f t="shared" si="18"/>
        <v>739022.4</v>
      </c>
      <c r="I510" s="37">
        <v>11</v>
      </c>
      <c r="J510" s="7">
        <f t="shared" si="19"/>
        <v>8129246.4000000004</v>
      </c>
      <c r="K510" s="3" t="s">
        <v>13091</v>
      </c>
      <c r="L510" s="18" t="s">
        <v>232</v>
      </c>
      <c r="M510" s="18" t="s">
        <v>15984</v>
      </c>
      <c r="N510" s="3" t="s">
        <v>16856</v>
      </c>
      <c r="R510" s="1"/>
    </row>
    <row r="511" spans="1:18" ht="15" customHeight="1">
      <c r="A511" s="13">
        <v>34725440</v>
      </c>
      <c r="B511" s="8">
        <v>7390224</v>
      </c>
      <c r="C511" s="3" t="s">
        <v>9</v>
      </c>
      <c r="D511" s="3" t="s">
        <v>10</v>
      </c>
      <c r="E511" s="66" t="s">
        <v>15621</v>
      </c>
      <c r="F511" s="3" t="s">
        <v>705</v>
      </c>
      <c r="G511" s="3" t="s">
        <v>13</v>
      </c>
      <c r="H511" s="8">
        <f t="shared" si="18"/>
        <v>739022.4</v>
      </c>
      <c r="I511" s="37">
        <v>11</v>
      </c>
      <c r="J511" s="7">
        <f t="shared" si="19"/>
        <v>8129246.4000000004</v>
      </c>
      <c r="K511" s="3" t="s">
        <v>13091</v>
      </c>
      <c r="L511" s="18" t="s">
        <v>232</v>
      </c>
      <c r="M511" s="18" t="s">
        <v>15985</v>
      </c>
      <c r="N511" s="3" t="s">
        <v>16857</v>
      </c>
      <c r="R511" s="1"/>
    </row>
    <row r="512" spans="1:18" ht="15" customHeight="1">
      <c r="A512" s="13">
        <v>34725424</v>
      </c>
      <c r="B512" s="8">
        <v>7390224</v>
      </c>
      <c r="C512" s="3" t="s">
        <v>9</v>
      </c>
      <c r="D512" s="3" t="s">
        <v>10</v>
      </c>
      <c r="E512" s="66" t="s">
        <v>15621</v>
      </c>
      <c r="F512" s="3" t="s">
        <v>705</v>
      </c>
      <c r="G512" s="3" t="s">
        <v>13</v>
      </c>
      <c r="H512" s="8">
        <f t="shared" si="18"/>
        <v>739022.4</v>
      </c>
      <c r="I512" s="37">
        <v>11</v>
      </c>
      <c r="J512" s="7">
        <f t="shared" si="19"/>
        <v>8129246.4000000004</v>
      </c>
      <c r="K512" s="3" t="s">
        <v>13091</v>
      </c>
      <c r="L512" s="18" t="s">
        <v>232</v>
      </c>
      <c r="M512" s="18" t="s">
        <v>15986</v>
      </c>
      <c r="N512" s="3" t="s">
        <v>16858</v>
      </c>
      <c r="R512" s="1"/>
    </row>
    <row r="513" spans="1:18" ht="15" customHeight="1">
      <c r="A513" s="13">
        <v>34725410</v>
      </c>
      <c r="B513" s="8">
        <v>7390224</v>
      </c>
      <c r="C513" s="3" t="s">
        <v>9</v>
      </c>
      <c r="D513" s="3" t="s">
        <v>10</v>
      </c>
      <c r="E513" s="66" t="s">
        <v>15621</v>
      </c>
      <c r="F513" s="3" t="s">
        <v>705</v>
      </c>
      <c r="G513" s="3" t="s">
        <v>13</v>
      </c>
      <c r="H513" s="8">
        <f t="shared" si="18"/>
        <v>739022.4</v>
      </c>
      <c r="I513" s="37">
        <v>11</v>
      </c>
      <c r="J513" s="7">
        <f t="shared" si="19"/>
        <v>8129246.4000000004</v>
      </c>
      <c r="K513" s="3" t="s">
        <v>13091</v>
      </c>
      <c r="L513" s="18" t="s">
        <v>6701</v>
      </c>
      <c r="R513" s="1"/>
    </row>
    <row r="514" spans="1:18" ht="15" customHeight="1">
      <c r="A514" s="13">
        <v>34725400</v>
      </c>
      <c r="B514" s="8">
        <v>7390224</v>
      </c>
      <c r="C514" s="3" t="s">
        <v>9</v>
      </c>
      <c r="D514" s="3" t="s">
        <v>10</v>
      </c>
      <c r="E514" s="66" t="s">
        <v>15621</v>
      </c>
      <c r="F514" s="3" t="s">
        <v>705</v>
      </c>
      <c r="G514" s="3" t="s">
        <v>13</v>
      </c>
      <c r="H514" s="8">
        <f t="shared" si="18"/>
        <v>739022.4</v>
      </c>
      <c r="I514" s="37">
        <v>11</v>
      </c>
      <c r="J514" s="7">
        <f t="shared" si="19"/>
        <v>8129246.4000000004</v>
      </c>
      <c r="K514" s="3" t="s">
        <v>13091</v>
      </c>
      <c r="L514" s="18" t="s">
        <v>6701</v>
      </c>
      <c r="R514" s="1"/>
    </row>
    <row r="515" spans="1:18" ht="15" customHeight="1">
      <c r="A515" s="13">
        <v>34725394</v>
      </c>
      <c r="B515" s="8">
        <v>7390224</v>
      </c>
      <c r="C515" s="3" t="s">
        <v>9</v>
      </c>
      <c r="D515" s="3" t="s">
        <v>10</v>
      </c>
      <c r="E515" s="66" t="s">
        <v>15621</v>
      </c>
      <c r="F515" s="3" t="s">
        <v>705</v>
      </c>
      <c r="G515" s="3" t="s">
        <v>13</v>
      </c>
      <c r="H515" s="8">
        <f t="shared" si="18"/>
        <v>739022.4</v>
      </c>
      <c r="I515" s="37">
        <v>11</v>
      </c>
      <c r="J515" s="7">
        <f t="shared" si="19"/>
        <v>8129246.4000000004</v>
      </c>
      <c r="K515" s="3" t="s">
        <v>13091</v>
      </c>
      <c r="L515" s="18" t="s">
        <v>6701</v>
      </c>
      <c r="R515" s="1"/>
    </row>
    <row r="516" spans="1:18" ht="15" customHeight="1">
      <c r="A516" s="13">
        <v>34725387</v>
      </c>
      <c r="B516" s="8">
        <v>7390224</v>
      </c>
      <c r="C516" s="3" t="s">
        <v>9</v>
      </c>
      <c r="D516" s="3" t="s">
        <v>10</v>
      </c>
      <c r="E516" s="66" t="s">
        <v>15621</v>
      </c>
      <c r="F516" s="3" t="s">
        <v>705</v>
      </c>
      <c r="G516" s="3" t="s">
        <v>13</v>
      </c>
      <c r="H516" s="8">
        <f t="shared" si="18"/>
        <v>739022.4</v>
      </c>
      <c r="I516" s="37">
        <v>11</v>
      </c>
      <c r="J516" s="7">
        <f t="shared" si="19"/>
        <v>8129246.4000000004</v>
      </c>
      <c r="K516" s="3" t="s">
        <v>13091</v>
      </c>
      <c r="L516" s="18" t="s">
        <v>6701</v>
      </c>
      <c r="R516" s="1"/>
    </row>
    <row r="517" spans="1:18" ht="15" customHeight="1">
      <c r="A517" s="13">
        <v>34725380</v>
      </c>
      <c r="B517" s="8">
        <v>7390224</v>
      </c>
      <c r="C517" s="3" t="s">
        <v>9</v>
      </c>
      <c r="D517" s="3" t="s">
        <v>10</v>
      </c>
      <c r="E517" s="66" t="s">
        <v>15621</v>
      </c>
      <c r="F517" s="3" t="s">
        <v>705</v>
      </c>
      <c r="G517" s="3" t="s">
        <v>13</v>
      </c>
      <c r="H517" s="8">
        <f t="shared" si="18"/>
        <v>739022.4</v>
      </c>
      <c r="I517" s="37">
        <v>11</v>
      </c>
      <c r="J517" s="7">
        <f t="shared" si="19"/>
        <v>8129246.4000000004</v>
      </c>
      <c r="K517" s="3" t="s">
        <v>13091</v>
      </c>
      <c r="L517" s="18" t="s">
        <v>6701</v>
      </c>
      <c r="R517" s="1"/>
    </row>
    <row r="518" spans="1:18" ht="15" customHeight="1">
      <c r="A518" s="13">
        <v>34725350</v>
      </c>
      <c r="B518" s="8">
        <v>7390224</v>
      </c>
      <c r="C518" s="3" t="s">
        <v>9</v>
      </c>
      <c r="D518" s="3" t="s">
        <v>10</v>
      </c>
      <c r="E518" s="66" t="s">
        <v>15621</v>
      </c>
      <c r="F518" s="3" t="s">
        <v>705</v>
      </c>
      <c r="G518" s="3" t="s">
        <v>13</v>
      </c>
      <c r="H518" s="8">
        <f t="shared" si="18"/>
        <v>739022.4</v>
      </c>
      <c r="I518" s="37">
        <v>11</v>
      </c>
      <c r="J518" s="7">
        <f t="shared" si="19"/>
        <v>8129246.4000000004</v>
      </c>
      <c r="K518" s="3" t="s">
        <v>13091</v>
      </c>
      <c r="L518" s="18" t="s">
        <v>232</v>
      </c>
      <c r="M518" s="18" t="s">
        <v>15987</v>
      </c>
      <c r="N518" s="3" t="e">
        <v>#N/A</v>
      </c>
      <c r="R518" s="1"/>
    </row>
    <row r="519" spans="1:18" ht="15" customHeight="1">
      <c r="A519" s="13">
        <v>34725282</v>
      </c>
      <c r="B519" s="8">
        <v>7390224</v>
      </c>
      <c r="C519" s="3" t="s">
        <v>9</v>
      </c>
      <c r="D519" s="3" t="s">
        <v>10</v>
      </c>
      <c r="E519" s="66" t="s">
        <v>15621</v>
      </c>
      <c r="F519" s="3" t="s">
        <v>705</v>
      </c>
      <c r="G519" s="3" t="s">
        <v>13</v>
      </c>
      <c r="H519" s="8">
        <f t="shared" si="18"/>
        <v>739022.4</v>
      </c>
      <c r="I519" s="37">
        <v>11</v>
      </c>
      <c r="J519" s="7">
        <f t="shared" si="19"/>
        <v>8129246.4000000004</v>
      </c>
      <c r="K519" s="3" t="s">
        <v>13091</v>
      </c>
      <c r="L519" s="18" t="s">
        <v>232</v>
      </c>
      <c r="M519" s="18" t="s">
        <v>15988</v>
      </c>
      <c r="N519" s="3" t="s">
        <v>16859</v>
      </c>
      <c r="R519" s="1"/>
    </row>
    <row r="520" spans="1:18" ht="15" customHeight="1">
      <c r="A520" s="13">
        <v>34724974</v>
      </c>
      <c r="B520" s="8">
        <v>1769845</v>
      </c>
      <c r="C520" s="3" t="s">
        <v>9</v>
      </c>
      <c r="D520" s="3" t="s">
        <v>10</v>
      </c>
      <c r="E520" s="66" t="s">
        <v>15621</v>
      </c>
      <c r="F520" s="3" t="s">
        <v>705</v>
      </c>
      <c r="G520" s="3" t="s">
        <v>13</v>
      </c>
      <c r="H520" s="8">
        <f t="shared" si="18"/>
        <v>176984.5</v>
      </c>
      <c r="I520" s="37">
        <v>3</v>
      </c>
      <c r="J520" s="7">
        <f t="shared" si="19"/>
        <v>1946829.5</v>
      </c>
      <c r="K520" s="3" t="s">
        <v>13091</v>
      </c>
      <c r="L520" s="18" t="s">
        <v>232</v>
      </c>
      <c r="M520" s="18" t="s">
        <v>15989</v>
      </c>
      <c r="N520" s="3" t="e">
        <v>#N/A</v>
      </c>
      <c r="R520" s="1"/>
    </row>
    <row r="521" spans="1:18" ht="15" customHeight="1">
      <c r="A521" s="13">
        <v>34724920</v>
      </c>
      <c r="B521" s="8">
        <v>1769845</v>
      </c>
      <c r="C521" s="3" t="s">
        <v>9</v>
      </c>
      <c r="D521" s="3" t="s">
        <v>10</v>
      </c>
      <c r="E521" s="66" t="s">
        <v>15621</v>
      </c>
      <c r="F521" s="3" t="s">
        <v>705</v>
      </c>
      <c r="G521" s="3" t="s">
        <v>13</v>
      </c>
      <c r="H521" s="8">
        <f t="shared" si="18"/>
        <v>176984.5</v>
      </c>
      <c r="I521" s="37">
        <v>3</v>
      </c>
      <c r="J521" s="7">
        <f t="shared" si="19"/>
        <v>1946829.5</v>
      </c>
      <c r="K521" s="3" t="s">
        <v>13091</v>
      </c>
      <c r="L521" s="18" t="s">
        <v>232</v>
      </c>
      <c r="M521" s="18" t="s">
        <v>15990</v>
      </c>
      <c r="N521" s="3" t="e">
        <v>#N/A</v>
      </c>
      <c r="R521" s="1"/>
    </row>
    <row r="522" spans="1:18" ht="15" customHeight="1">
      <c r="A522" s="13">
        <v>34724856</v>
      </c>
      <c r="B522" s="8">
        <v>1769845</v>
      </c>
      <c r="C522" s="3" t="s">
        <v>9</v>
      </c>
      <c r="D522" s="3" t="s">
        <v>10</v>
      </c>
      <c r="E522" s="66" t="s">
        <v>15621</v>
      </c>
      <c r="F522" s="3" t="s">
        <v>705</v>
      </c>
      <c r="G522" s="3" t="s">
        <v>13</v>
      </c>
      <c r="H522" s="8">
        <f t="shared" si="18"/>
        <v>176984.5</v>
      </c>
      <c r="I522" s="37">
        <v>3</v>
      </c>
      <c r="J522" s="7">
        <f t="shared" si="19"/>
        <v>1946829.5</v>
      </c>
      <c r="K522" s="3" t="s">
        <v>13091</v>
      </c>
      <c r="L522" s="18" t="s">
        <v>232</v>
      </c>
      <c r="M522" s="18" t="s">
        <v>15991</v>
      </c>
      <c r="N522" s="3" t="s">
        <v>16860</v>
      </c>
      <c r="R522" s="1"/>
    </row>
    <row r="523" spans="1:18" ht="15" customHeight="1">
      <c r="A523" s="13">
        <v>34724770</v>
      </c>
      <c r="B523" s="8">
        <v>1769845</v>
      </c>
      <c r="C523" s="3" t="s">
        <v>9</v>
      </c>
      <c r="D523" s="3" t="s">
        <v>10</v>
      </c>
      <c r="E523" s="66" t="s">
        <v>15621</v>
      </c>
      <c r="F523" s="3" t="s">
        <v>705</v>
      </c>
      <c r="G523" s="3" t="s">
        <v>13</v>
      </c>
      <c r="H523" s="8">
        <f t="shared" si="18"/>
        <v>176984.5</v>
      </c>
      <c r="I523" s="37">
        <v>3</v>
      </c>
      <c r="J523" s="7">
        <f t="shared" si="19"/>
        <v>1946829.5</v>
      </c>
      <c r="K523" s="3" t="s">
        <v>13091</v>
      </c>
      <c r="L523" s="18" t="s">
        <v>6701</v>
      </c>
      <c r="R523" s="1"/>
    </row>
    <row r="524" spans="1:18" ht="15" customHeight="1">
      <c r="A524" s="13">
        <v>34724699</v>
      </c>
      <c r="B524" s="8">
        <v>1769845</v>
      </c>
      <c r="C524" s="3" t="s">
        <v>9</v>
      </c>
      <c r="D524" s="3" t="s">
        <v>10</v>
      </c>
      <c r="E524" s="66" t="s">
        <v>15621</v>
      </c>
      <c r="F524" s="3" t="s">
        <v>705</v>
      </c>
      <c r="G524" s="3" t="s">
        <v>13</v>
      </c>
      <c r="H524" s="8">
        <f t="shared" si="18"/>
        <v>176984.5</v>
      </c>
      <c r="I524" s="37">
        <v>3</v>
      </c>
      <c r="J524" s="7">
        <f t="shared" si="19"/>
        <v>1946829.5</v>
      </c>
      <c r="K524" s="3" t="s">
        <v>13091</v>
      </c>
      <c r="L524" s="18" t="s">
        <v>232</v>
      </c>
      <c r="M524" s="18" t="s">
        <v>15992</v>
      </c>
      <c r="N524" s="3" t="s">
        <v>16861</v>
      </c>
      <c r="R524" s="1"/>
    </row>
    <row r="525" spans="1:18" ht="15" customHeight="1">
      <c r="A525" s="13">
        <v>34724612</v>
      </c>
      <c r="B525" s="8">
        <v>1769845</v>
      </c>
      <c r="C525" s="3" t="s">
        <v>9</v>
      </c>
      <c r="D525" s="3" t="s">
        <v>10</v>
      </c>
      <c r="E525" s="66" t="s">
        <v>15621</v>
      </c>
      <c r="F525" s="3" t="s">
        <v>705</v>
      </c>
      <c r="G525" s="3" t="s">
        <v>13</v>
      </c>
      <c r="H525" s="8">
        <f t="shared" si="18"/>
        <v>176984.5</v>
      </c>
      <c r="I525" s="37">
        <v>3</v>
      </c>
      <c r="J525" s="7">
        <f t="shared" si="19"/>
        <v>1946829.5</v>
      </c>
      <c r="K525" s="3" t="s">
        <v>13091</v>
      </c>
      <c r="L525" s="18" t="s">
        <v>6701</v>
      </c>
      <c r="R525" s="1"/>
    </row>
    <row r="526" spans="1:18" ht="15" customHeight="1">
      <c r="A526" s="13">
        <v>34724558</v>
      </c>
      <c r="B526" s="8">
        <v>1769845</v>
      </c>
      <c r="C526" s="3" t="s">
        <v>9</v>
      </c>
      <c r="D526" s="3" t="s">
        <v>10</v>
      </c>
      <c r="E526" s="66" t="s">
        <v>15621</v>
      </c>
      <c r="F526" s="3" t="s">
        <v>705</v>
      </c>
      <c r="G526" s="3" t="s">
        <v>13</v>
      </c>
      <c r="H526" s="8">
        <f t="shared" si="18"/>
        <v>176984.5</v>
      </c>
      <c r="I526" s="37">
        <v>3</v>
      </c>
      <c r="J526" s="7">
        <f t="shared" si="19"/>
        <v>1946829.5</v>
      </c>
      <c r="K526" s="3" t="s">
        <v>13091</v>
      </c>
      <c r="L526" s="18" t="s">
        <v>6701</v>
      </c>
      <c r="R526" s="1"/>
    </row>
    <row r="527" spans="1:18" ht="15" customHeight="1">
      <c r="A527" s="13">
        <v>34724495</v>
      </c>
      <c r="B527" s="8">
        <v>1769845</v>
      </c>
      <c r="C527" s="3" t="s">
        <v>9</v>
      </c>
      <c r="D527" s="3" t="s">
        <v>10</v>
      </c>
      <c r="E527" s="66" t="s">
        <v>15621</v>
      </c>
      <c r="F527" s="3" t="s">
        <v>705</v>
      </c>
      <c r="G527" s="3" t="s">
        <v>13</v>
      </c>
      <c r="H527" s="8">
        <f t="shared" si="18"/>
        <v>176984.5</v>
      </c>
      <c r="I527" s="37">
        <v>3</v>
      </c>
      <c r="J527" s="7">
        <f t="shared" si="19"/>
        <v>1946829.5</v>
      </c>
      <c r="K527" s="3" t="s">
        <v>13091</v>
      </c>
      <c r="L527" s="18" t="s">
        <v>232</v>
      </c>
      <c r="M527" s="18" t="s">
        <v>15993</v>
      </c>
      <c r="N527" s="3" t="e">
        <v>#N/A</v>
      </c>
      <c r="R527" s="1"/>
    </row>
    <row r="528" spans="1:18" ht="15" customHeight="1">
      <c r="A528" s="13">
        <v>34723956</v>
      </c>
      <c r="B528" s="8">
        <v>2390711</v>
      </c>
      <c r="C528" s="3" t="s">
        <v>9</v>
      </c>
      <c r="D528" s="3" t="s">
        <v>10</v>
      </c>
      <c r="E528" s="66" t="s">
        <v>15621</v>
      </c>
      <c r="F528" s="3" t="s">
        <v>705</v>
      </c>
      <c r="G528" s="3" t="s">
        <v>13</v>
      </c>
      <c r="H528" s="8">
        <f t="shared" si="18"/>
        <v>239071.1</v>
      </c>
      <c r="I528" s="37">
        <v>6</v>
      </c>
      <c r="J528" s="7">
        <f t="shared" si="19"/>
        <v>2629782.1</v>
      </c>
      <c r="K528" s="3" t="s">
        <v>13091</v>
      </c>
      <c r="L528" s="18" t="s">
        <v>232</v>
      </c>
      <c r="M528" s="18" t="s">
        <v>15994</v>
      </c>
      <c r="N528" s="3" t="e">
        <v>#N/A</v>
      </c>
      <c r="R528" s="1"/>
    </row>
    <row r="529" spans="1:18" ht="15" customHeight="1">
      <c r="A529" s="13">
        <v>34723927</v>
      </c>
      <c r="B529" s="8">
        <v>2390711</v>
      </c>
      <c r="C529" s="3" t="s">
        <v>9</v>
      </c>
      <c r="D529" s="3" t="s">
        <v>10</v>
      </c>
      <c r="E529" s="66" t="s">
        <v>15621</v>
      </c>
      <c r="F529" s="3" t="s">
        <v>705</v>
      </c>
      <c r="G529" s="3" t="s">
        <v>13</v>
      </c>
      <c r="H529" s="8">
        <f t="shared" si="18"/>
        <v>239071.1</v>
      </c>
      <c r="I529" s="37">
        <v>6</v>
      </c>
      <c r="J529" s="7">
        <f t="shared" si="19"/>
        <v>2629782.1</v>
      </c>
      <c r="K529" s="3" t="s">
        <v>13091</v>
      </c>
      <c r="L529" s="18" t="s">
        <v>6701</v>
      </c>
      <c r="R529" s="1"/>
    </row>
    <row r="530" spans="1:18" ht="15" customHeight="1">
      <c r="A530" s="13">
        <v>34715531</v>
      </c>
      <c r="B530" s="8">
        <v>1707634</v>
      </c>
      <c r="C530" s="3" t="s">
        <v>9</v>
      </c>
      <c r="D530" s="3" t="s">
        <v>10</v>
      </c>
      <c r="E530" s="66" t="s">
        <v>15550</v>
      </c>
      <c r="F530" s="3" t="s">
        <v>705</v>
      </c>
      <c r="G530" s="3" t="s">
        <v>13</v>
      </c>
      <c r="H530" s="8">
        <f t="shared" si="18"/>
        <v>170763.40000000002</v>
      </c>
      <c r="I530" s="37">
        <v>6</v>
      </c>
      <c r="J530" s="7">
        <f t="shared" si="19"/>
        <v>1878397.4</v>
      </c>
      <c r="K530" s="3" t="s">
        <v>13091</v>
      </c>
      <c r="L530" s="18" t="s">
        <v>6701</v>
      </c>
      <c r="R530" s="1"/>
    </row>
    <row r="531" spans="1:18" ht="15" customHeight="1">
      <c r="A531" s="13">
        <v>34715479</v>
      </c>
      <c r="B531" s="8">
        <v>880225</v>
      </c>
      <c r="C531" s="3" t="s">
        <v>9</v>
      </c>
      <c r="D531" s="3" t="s">
        <v>10</v>
      </c>
      <c r="E531" s="66" t="s">
        <v>15550</v>
      </c>
      <c r="F531" s="3" t="s">
        <v>705</v>
      </c>
      <c r="G531" s="3" t="s">
        <v>13</v>
      </c>
      <c r="H531" s="8">
        <f t="shared" si="18"/>
        <v>88022.5</v>
      </c>
      <c r="I531" s="37">
        <v>3</v>
      </c>
      <c r="J531" s="7">
        <f t="shared" si="19"/>
        <v>968247.5</v>
      </c>
      <c r="K531" s="3" t="s">
        <v>13091</v>
      </c>
      <c r="L531" s="18" t="s">
        <v>6701</v>
      </c>
      <c r="R531" s="1"/>
    </row>
    <row r="532" spans="1:18" ht="15" customHeight="1">
      <c r="A532" s="13">
        <v>34715461</v>
      </c>
      <c r="B532" s="8">
        <v>1468685</v>
      </c>
      <c r="C532" s="3" t="s">
        <v>9</v>
      </c>
      <c r="D532" s="3" t="s">
        <v>10</v>
      </c>
      <c r="E532" s="66" t="s">
        <v>15550</v>
      </c>
      <c r="F532" s="3" t="s">
        <v>705</v>
      </c>
      <c r="G532" s="3" t="s">
        <v>13</v>
      </c>
      <c r="H532" s="8">
        <f t="shared" si="18"/>
        <v>146868.5</v>
      </c>
      <c r="I532" s="37">
        <v>5</v>
      </c>
      <c r="J532" s="7">
        <f t="shared" si="19"/>
        <v>1615553.5</v>
      </c>
      <c r="K532" s="3" t="s">
        <v>13091</v>
      </c>
      <c r="L532" s="18" t="s">
        <v>6701</v>
      </c>
      <c r="R532" s="1"/>
    </row>
    <row r="533" spans="1:18" ht="15" customHeight="1">
      <c r="A533" s="13">
        <v>34715442</v>
      </c>
      <c r="B533" s="8">
        <v>1654818</v>
      </c>
      <c r="C533" s="3" t="s">
        <v>9</v>
      </c>
      <c r="D533" s="3" t="s">
        <v>10</v>
      </c>
      <c r="E533" s="66" t="s">
        <v>15550</v>
      </c>
      <c r="F533" s="3" t="s">
        <v>705</v>
      </c>
      <c r="G533" s="3" t="s">
        <v>13</v>
      </c>
      <c r="H533" s="8">
        <f t="shared" si="18"/>
        <v>165481.80000000002</v>
      </c>
      <c r="I533" s="37">
        <v>3</v>
      </c>
      <c r="J533" s="7">
        <f t="shared" si="19"/>
        <v>1820299.8</v>
      </c>
      <c r="K533" s="3" t="s">
        <v>13091</v>
      </c>
      <c r="L533" s="18" t="s">
        <v>6701</v>
      </c>
      <c r="R533" s="1"/>
    </row>
    <row r="534" spans="1:18" ht="15" customHeight="1">
      <c r="A534" s="13">
        <v>34715422</v>
      </c>
      <c r="B534" s="8">
        <v>1654818</v>
      </c>
      <c r="C534" s="3" t="s">
        <v>9</v>
      </c>
      <c r="D534" s="3" t="s">
        <v>10</v>
      </c>
      <c r="E534" s="66" t="s">
        <v>15550</v>
      </c>
      <c r="F534" s="3" t="s">
        <v>705</v>
      </c>
      <c r="G534" s="3" t="s">
        <v>13</v>
      </c>
      <c r="H534" s="8">
        <f t="shared" si="18"/>
        <v>165481.80000000002</v>
      </c>
      <c r="I534" s="37">
        <v>3</v>
      </c>
      <c r="J534" s="7">
        <f t="shared" si="19"/>
        <v>1820299.8</v>
      </c>
      <c r="K534" s="3" t="s">
        <v>13091</v>
      </c>
      <c r="L534" s="18" t="s">
        <v>6701</v>
      </c>
      <c r="R534" s="1"/>
    </row>
    <row r="535" spans="1:18" ht="15" customHeight="1">
      <c r="A535" s="13">
        <v>34715312</v>
      </c>
      <c r="B535" s="8">
        <v>2482227</v>
      </c>
      <c r="C535" s="3" t="s">
        <v>9</v>
      </c>
      <c r="D535" s="3" t="s">
        <v>10</v>
      </c>
      <c r="E535" s="66" t="s">
        <v>15550</v>
      </c>
      <c r="F535" s="3" t="s">
        <v>705</v>
      </c>
      <c r="G535" s="3" t="s">
        <v>13</v>
      </c>
      <c r="H535" s="8">
        <f t="shared" ref="H535:H598" si="20">10%*B535</f>
        <v>248222.7</v>
      </c>
      <c r="I535" s="37">
        <v>3</v>
      </c>
      <c r="J535" s="7">
        <f t="shared" ref="J535:J598" si="21">B535+H535</f>
        <v>2730449.7</v>
      </c>
      <c r="K535" s="3" t="s">
        <v>13091</v>
      </c>
      <c r="L535" s="18" t="s">
        <v>6701</v>
      </c>
      <c r="R535" s="1"/>
    </row>
    <row r="536" spans="1:18" ht="15" customHeight="1">
      <c r="A536" s="13">
        <v>34714950</v>
      </c>
      <c r="B536" s="8">
        <v>827409</v>
      </c>
      <c r="C536" s="3" t="s">
        <v>9</v>
      </c>
      <c r="D536" s="3" t="s">
        <v>10</v>
      </c>
      <c r="E536" s="66" t="s">
        <v>15550</v>
      </c>
      <c r="F536" s="3" t="s">
        <v>705</v>
      </c>
      <c r="G536" s="3" t="s">
        <v>13</v>
      </c>
      <c r="H536" s="8">
        <f t="shared" si="20"/>
        <v>82740.900000000009</v>
      </c>
      <c r="I536" s="37">
        <v>3</v>
      </c>
      <c r="J536" s="7">
        <f t="shared" si="21"/>
        <v>910149.9</v>
      </c>
      <c r="K536" s="3" t="s">
        <v>13091</v>
      </c>
      <c r="L536" s="18" t="s">
        <v>6701</v>
      </c>
      <c r="R536" s="1"/>
    </row>
    <row r="537" spans="1:18" ht="15" customHeight="1">
      <c r="A537" s="13">
        <v>34714947</v>
      </c>
      <c r="B537" s="8">
        <v>827409</v>
      </c>
      <c r="C537" s="3" t="s">
        <v>9</v>
      </c>
      <c r="D537" s="3" t="s">
        <v>10</v>
      </c>
      <c r="E537" s="66" t="s">
        <v>15550</v>
      </c>
      <c r="F537" s="3" t="s">
        <v>705</v>
      </c>
      <c r="G537" s="3" t="s">
        <v>13</v>
      </c>
      <c r="H537" s="8">
        <f t="shared" si="20"/>
        <v>82740.900000000009</v>
      </c>
      <c r="I537" s="37">
        <v>3</v>
      </c>
      <c r="J537" s="7">
        <f t="shared" si="21"/>
        <v>910149.9</v>
      </c>
      <c r="K537" s="3" t="s">
        <v>13091</v>
      </c>
      <c r="L537" s="18" t="s">
        <v>6701</v>
      </c>
      <c r="R537" s="1"/>
    </row>
    <row r="538" spans="1:18" ht="15" customHeight="1">
      <c r="A538" s="13">
        <v>34714945</v>
      </c>
      <c r="B538" s="8">
        <v>827409</v>
      </c>
      <c r="C538" s="3" t="s">
        <v>9</v>
      </c>
      <c r="D538" s="3" t="s">
        <v>10</v>
      </c>
      <c r="E538" s="66" t="s">
        <v>15550</v>
      </c>
      <c r="F538" s="3" t="s">
        <v>705</v>
      </c>
      <c r="G538" s="3" t="s">
        <v>13</v>
      </c>
      <c r="H538" s="8">
        <f t="shared" si="20"/>
        <v>82740.900000000009</v>
      </c>
      <c r="I538" s="37">
        <v>3</v>
      </c>
      <c r="J538" s="7">
        <f t="shared" si="21"/>
        <v>910149.9</v>
      </c>
      <c r="K538" s="3" t="s">
        <v>13091</v>
      </c>
      <c r="L538" s="18" t="s">
        <v>6701</v>
      </c>
      <c r="R538" s="1"/>
    </row>
    <row r="539" spans="1:18" ht="15" customHeight="1">
      <c r="A539" s="13">
        <v>34714942</v>
      </c>
      <c r="B539" s="8">
        <v>827409</v>
      </c>
      <c r="C539" s="3" t="s">
        <v>9</v>
      </c>
      <c r="D539" s="3" t="s">
        <v>10</v>
      </c>
      <c r="E539" s="66" t="s">
        <v>15550</v>
      </c>
      <c r="F539" s="3" t="s">
        <v>705</v>
      </c>
      <c r="G539" s="3" t="s">
        <v>13</v>
      </c>
      <c r="H539" s="8">
        <f t="shared" si="20"/>
        <v>82740.900000000009</v>
      </c>
      <c r="I539" s="37">
        <v>3</v>
      </c>
      <c r="J539" s="7">
        <f t="shared" si="21"/>
        <v>910149.9</v>
      </c>
      <c r="K539" s="3" t="s">
        <v>13091</v>
      </c>
      <c r="L539" s="18" t="s">
        <v>6701</v>
      </c>
      <c r="R539" s="1"/>
    </row>
    <row r="540" spans="1:18" ht="15" customHeight="1">
      <c r="A540" s="13">
        <v>34714940</v>
      </c>
      <c r="B540" s="8">
        <v>827409</v>
      </c>
      <c r="C540" s="3" t="s">
        <v>9</v>
      </c>
      <c r="D540" s="3" t="s">
        <v>10</v>
      </c>
      <c r="E540" s="66" t="s">
        <v>15550</v>
      </c>
      <c r="F540" s="3" t="s">
        <v>705</v>
      </c>
      <c r="G540" s="3" t="s">
        <v>13</v>
      </c>
      <c r="H540" s="8">
        <f t="shared" si="20"/>
        <v>82740.900000000009</v>
      </c>
      <c r="I540" s="37">
        <v>3</v>
      </c>
      <c r="J540" s="7">
        <f t="shared" si="21"/>
        <v>910149.9</v>
      </c>
      <c r="K540" s="3" t="s">
        <v>13091</v>
      </c>
      <c r="L540" s="18" t="s">
        <v>6701</v>
      </c>
      <c r="R540" s="1"/>
    </row>
    <row r="541" spans="1:18" ht="15" customHeight="1">
      <c r="A541" s="13">
        <v>34714938</v>
      </c>
      <c r="B541" s="8">
        <v>827409</v>
      </c>
      <c r="C541" s="3" t="s">
        <v>9</v>
      </c>
      <c r="D541" s="3" t="s">
        <v>10</v>
      </c>
      <c r="E541" s="66" t="s">
        <v>15550</v>
      </c>
      <c r="F541" s="3" t="s">
        <v>705</v>
      </c>
      <c r="G541" s="3" t="s">
        <v>13</v>
      </c>
      <c r="H541" s="8">
        <f t="shared" si="20"/>
        <v>82740.900000000009</v>
      </c>
      <c r="I541" s="37">
        <v>3</v>
      </c>
      <c r="J541" s="7">
        <f t="shared" si="21"/>
        <v>910149.9</v>
      </c>
      <c r="K541" s="3" t="s">
        <v>13091</v>
      </c>
      <c r="L541" s="18" t="s">
        <v>6701</v>
      </c>
      <c r="R541" s="1"/>
    </row>
    <row r="542" spans="1:18" ht="15" customHeight="1">
      <c r="A542" s="13">
        <v>34714935</v>
      </c>
      <c r="B542" s="8">
        <v>827409</v>
      </c>
      <c r="C542" s="3" t="s">
        <v>9</v>
      </c>
      <c r="D542" s="3" t="s">
        <v>10</v>
      </c>
      <c r="E542" s="66" t="s">
        <v>15550</v>
      </c>
      <c r="F542" s="3" t="s">
        <v>705</v>
      </c>
      <c r="G542" s="3" t="s">
        <v>13</v>
      </c>
      <c r="H542" s="8">
        <f t="shared" si="20"/>
        <v>82740.900000000009</v>
      </c>
      <c r="I542" s="37">
        <v>3</v>
      </c>
      <c r="J542" s="7">
        <f t="shared" si="21"/>
        <v>910149.9</v>
      </c>
      <c r="K542" s="3" t="s">
        <v>13091</v>
      </c>
      <c r="L542" s="18" t="s">
        <v>6701</v>
      </c>
      <c r="R542" s="1"/>
    </row>
    <row r="543" spans="1:18" ht="15" customHeight="1">
      <c r="A543" s="13">
        <v>34714932</v>
      </c>
      <c r="B543" s="8">
        <v>827409</v>
      </c>
      <c r="C543" s="3" t="s">
        <v>9</v>
      </c>
      <c r="D543" s="3" t="s">
        <v>10</v>
      </c>
      <c r="E543" s="66" t="s">
        <v>15550</v>
      </c>
      <c r="F543" s="3" t="s">
        <v>705</v>
      </c>
      <c r="G543" s="3" t="s">
        <v>13</v>
      </c>
      <c r="H543" s="8">
        <f t="shared" si="20"/>
        <v>82740.900000000009</v>
      </c>
      <c r="I543" s="37">
        <v>3</v>
      </c>
      <c r="J543" s="7">
        <f t="shared" si="21"/>
        <v>910149.9</v>
      </c>
      <c r="K543" s="3" t="s">
        <v>13091</v>
      </c>
      <c r="L543" s="18" t="s">
        <v>6701</v>
      </c>
      <c r="R543" s="1"/>
    </row>
    <row r="544" spans="1:18" ht="15" customHeight="1">
      <c r="A544" s="13">
        <v>34714930</v>
      </c>
      <c r="B544" s="8">
        <v>827409</v>
      </c>
      <c r="C544" s="3" t="s">
        <v>9</v>
      </c>
      <c r="D544" s="3" t="s">
        <v>10</v>
      </c>
      <c r="E544" s="66" t="s">
        <v>15550</v>
      </c>
      <c r="F544" s="3" t="s">
        <v>705</v>
      </c>
      <c r="G544" s="3" t="s">
        <v>13</v>
      </c>
      <c r="H544" s="8">
        <f t="shared" si="20"/>
        <v>82740.900000000009</v>
      </c>
      <c r="I544" s="37">
        <v>3</v>
      </c>
      <c r="J544" s="7">
        <f t="shared" si="21"/>
        <v>910149.9</v>
      </c>
      <c r="K544" s="3" t="s">
        <v>13091</v>
      </c>
      <c r="L544" s="18" t="s">
        <v>6701</v>
      </c>
      <c r="R544" s="1"/>
    </row>
    <row r="545" spans="1:18" ht="15" customHeight="1">
      <c r="A545" s="13">
        <v>34714926</v>
      </c>
      <c r="B545" s="8">
        <v>827409</v>
      </c>
      <c r="C545" s="3" t="s">
        <v>9</v>
      </c>
      <c r="D545" s="3" t="s">
        <v>10</v>
      </c>
      <c r="E545" s="66" t="s">
        <v>15550</v>
      </c>
      <c r="F545" s="3" t="s">
        <v>705</v>
      </c>
      <c r="G545" s="3" t="s">
        <v>13</v>
      </c>
      <c r="H545" s="8">
        <f t="shared" si="20"/>
        <v>82740.900000000009</v>
      </c>
      <c r="I545" s="37">
        <v>3</v>
      </c>
      <c r="J545" s="7">
        <f t="shared" si="21"/>
        <v>910149.9</v>
      </c>
      <c r="K545" s="3" t="s">
        <v>13091</v>
      </c>
      <c r="L545" s="18" t="s">
        <v>6701</v>
      </c>
      <c r="R545" s="1"/>
    </row>
    <row r="546" spans="1:18" ht="15" customHeight="1">
      <c r="A546" s="13">
        <v>34714924</v>
      </c>
      <c r="B546" s="8">
        <v>827409</v>
      </c>
      <c r="C546" s="3" t="s">
        <v>9</v>
      </c>
      <c r="D546" s="3" t="s">
        <v>10</v>
      </c>
      <c r="E546" s="66" t="s">
        <v>15550</v>
      </c>
      <c r="F546" s="3" t="s">
        <v>705</v>
      </c>
      <c r="G546" s="3" t="s">
        <v>13</v>
      </c>
      <c r="H546" s="8">
        <f t="shared" si="20"/>
        <v>82740.900000000009</v>
      </c>
      <c r="I546" s="37">
        <v>3</v>
      </c>
      <c r="J546" s="7">
        <f t="shared" si="21"/>
        <v>910149.9</v>
      </c>
      <c r="K546" s="3" t="s">
        <v>13091</v>
      </c>
      <c r="L546" s="18" t="s">
        <v>6701</v>
      </c>
      <c r="R546" s="1"/>
    </row>
    <row r="547" spans="1:18" ht="15" customHeight="1">
      <c r="A547" s="13">
        <v>34714922</v>
      </c>
      <c r="B547" s="8">
        <v>827409</v>
      </c>
      <c r="C547" s="3" t="s">
        <v>9</v>
      </c>
      <c r="D547" s="3" t="s">
        <v>10</v>
      </c>
      <c r="E547" s="66" t="s">
        <v>15550</v>
      </c>
      <c r="F547" s="3" t="s">
        <v>705</v>
      </c>
      <c r="G547" s="3" t="s">
        <v>13</v>
      </c>
      <c r="H547" s="8">
        <f t="shared" si="20"/>
        <v>82740.900000000009</v>
      </c>
      <c r="I547" s="37">
        <v>3</v>
      </c>
      <c r="J547" s="7">
        <f t="shared" si="21"/>
        <v>910149.9</v>
      </c>
      <c r="K547" s="3" t="s">
        <v>13091</v>
      </c>
      <c r="L547" s="18" t="s">
        <v>6701</v>
      </c>
      <c r="R547" s="1"/>
    </row>
    <row r="548" spans="1:18" ht="15" customHeight="1">
      <c r="A548" s="13">
        <v>34714920</v>
      </c>
      <c r="B548" s="8">
        <v>827409</v>
      </c>
      <c r="C548" s="3" t="s">
        <v>9</v>
      </c>
      <c r="D548" s="3" t="s">
        <v>10</v>
      </c>
      <c r="E548" s="66" t="s">
        <v>15550</v>
      </c>
      <c r="F548" s="3" t="s">
        <v>705</v>
      </c>
      <c r="G548" s="3" t="s">
        <v>13</v>
      </c>
      <c r="H548" s="8">
        <f t="shared" si="20"/>
        <v>82740.900000000009</v>
      </c>
      <c r="I548" s="37">
        <v>3</v>
      </c>
      <c r="J548" s="7">
        <f t="shared" si="21"/>
        <v>910149.9</v>
      </c>
      <c r="K548" s="3" t="s">
        <v>13091</v>
      </c>
      <c r="L548" s="18" t="s">
        <v>6701</v>
      </c>
      <c r="R548" s="1"/>
    </row>
    <row r="549" spans="1:18" ht="15" customHeight="1">
      <c r="A549" s="13">
        <v>34714895</v>
      </c>
      <c r="B549" s="8">
        <v>827409</v>
      </c>
      <c r="C549" s="3" t="s">
        <v>9</v>
      </c>
      <c r="D549" s="3" t="s">
        <v>10</v>
      </c>
      <c r="E549" s="66" t="s">
        <v>15550</v>
      </c>
      <c r="F549" s="3" t="s">
        <v>705</v>
      </c>
      <c r="G549" s="3" t="s">
        <v>13</v>
      </c>
      <c r="H549" s="8">
        <f t="shared" si="20"/>
        <v>82740.900000000009</v>
      </c>
      <c r="I549" s="37">
        <v>3</v>
      </c>
      <c r="J549" s="7">
        <f t="shared" si="21"/>
        <v>910149.9</v>
      </c>
      <c r="K549" s="3" t="s">
        <v>13091</v>
      </c>
      <c r="L549" s="18" t="s">
        <v>6701</v>
      </c>
      <c r="R549" s="1"/>
    </row>
    <row r="550" spans="1:18" ht="15" customHeight="1">
      <c r="A550" s="13">
        <v>34714867</v>
      </c>
      <c r="B550" s="8">
        <v>5122902</v>
      </c>
      <c r="C550" s="3" t="s">
        <v>9</v>
      </c>
      <c r="D550" s="3" t="s">
        <v>10</v>
      </c>
      <c r="E550" s="66" t="s">
        <v>15550</v>
      </c>
      <c r="F550" s="3" t="s">
        <v>705</v>
      </c>
      <c r="G550" s="3" t="s">
        <v>13</v>
      </c>
      <c r="H550" s="8">
        <f t="shared" si="20"/>
        <v>512290.2</v>
      </c>
      <c r="I550" s="37">
        <v>6</v>
      </c>
      <c r="J550" s="7">
        <f t="shared" si="21"/>
        <v>5635192.2000000002</v>
      </c>
      <c r="K550" s="3" t="s">
        <v>13091</v>
      </c>
      <c r="L550" s="18" t="s">
        <v>6701</v>
      </c>
      <c r="R550" s="1"/>
    </row>
    <row r="551" spans="1:18" ht="15" customHeight="1">
      <c r="A551" s="13">
        <v>34714834</v>
      </c>
      <c r="B551" s="8">
        <v>1707634</v>
      </c>
      <c r="C551" s="3" t="s">
        <v>9</v>
      </c>
      <c r="D551" s="3" t="s">
        <v>10</v>
      </c>
      <c r="E551" s="66" t="s">
        <v>15550</v>
      </c>
      <c r="F551" s="3" t="s">
        <v>705</v>
      </c>
      <c r="G551" s="3" t="s">
        <v>13</v>
      </c>
      <c r="H551" s="8">
        <f t="shared" si="20"/>
        <v>170763.40000000002</v>
      </c>
      <c r="I551" s="37">
        <v>6</v>
      </c>
      <c r="J551" s="7">
        <f t="shared" si="21"/>
        <v>1878397.4</v>
      </c>
      <c r="K551" s="3" t="s">
        <v>13091</v>
      </c>
      <c r="L551" s="18" t="s">
        <v>6701</v>
      </c>
      <c r="R551" s="1"/>
    </row>
    <row r="552" spans="1:18" ht="15" customHeight="1">
      <c r="A552" s="13">
        <v>34714811</v>
      </c>
      <c r="B552" s="8">
        <v>880225</v>
      </c>
      <c r="C552" s="3" t="s">
        <v>9</v>
      </c>
      <c r="D552" s="3" t="s">
        <v>10</v>
      </c>
      <c r="E552" s="66" t="s">
        <v>15550</v>
      </c>
      <c r="F552" s="3" t="s">
        <v>705</v>
      </c>
      <c r="G552" s="3" t="s">
        <v>13</v>
      </c>
      <c r="H552" s="8">
        <f t="shared" si="20"/>
        <v>88022.5</v>
      </c>
      <c r="I552" s="37">
        <v>3</v>
      </c>
      <c r="J552" s="7">
        <f t="shared" si="21"/>
        <v>968247.5</v>
      </c>
      <c r="K552" s="3" t="s">
        <v>13091</v>
      </c>
      <c r="L552" s="18" t="s">
        <v>6701</v>
      </c>
      <c r="M552" s="27"/>
      <c r="R552" s="1"/>
    </row>
    <row r="553" spans="1:18" ht="15" customHeight="1">
      <c r="A553" s="13">
        <v>34714809</v>
      </c>
      <c r="B553" s="8">
        <v>1760450</v>
      </c>
      <c r="C553" s="3" t="s">
        <v>9</v>
      </c>
      <c r="D553" s="3" t="s">
        <v>10</v>
      </c>
      <c r="E553" s="66" t="s">
        <v>15550</v>
      </c>
      <c r="F553" s="3" t="s">
        <v>705</v>
      </c>
      <c r="G553" s="3" t="s">
        <v>13</v>
      </c>
      <c r="H553" s="8">
        <f t="shared" si="20"/>
        <v>176045</v>
      </c>
      <c r="I553" s="37">
        <v>3</v>
      </c>
      <c r="J553" s="7">
        <f t="shared" si="21"/>
        <v>1936495</v>
      </c>
      <c r="K553" s="3" t="s">
        <v>13091</v>
      </c>
      <c r="L553" s="18" t="s">
        <v>6701</v>
      </c>
      <c r="M553" s="27"/>
      <c r="R553" s="1"/>
    </row>
    <row r="554" spans="1:18" ht="15" customHeight="1">
      <c r="A554" s="13">
        <v>34714807</v>
      </c>
      <c r="B554" s="8">
        <v>880225</v>
      </c>
      <c r="C554" s="3" t="s">
        <v>9</v>
      </c>
      <c r="D554" s="3" t="s">
        <v>10</v>
      </c>
      <c r="E554" s="66" t="s">
        <v>15550</v>
      </c>
      <c r="F554" s="3" t="s">
        <v>705</v>
      </c>
      <c r="G554" s="3" t="s">
        <v>13</v>
      </c>
      <c r="H554" s="8">
        <f t="shared" si="20"/>
        <v>88022.5</v>
      </c>
      <c r="I554" s="37">
        <v>3</v>
      </c>
      <c r="J554" s="7">
        <f t="shared" si="21"/>
        <v>968247.5</v>
      </c>
      <c r="K554" s="3" t="s">
        <v>13091</v>
      </c>
      <c r="L554" s="18" t="s">
        <v>6701</v>
      </c>
      <c r="R554" s="1"/>
    </row>
    <row r="555" spans="1:18" ht="15" customHeight="1">
      <c r="A555" s="13">
        <v>34714806</v>
      </c>
      <c r="B555" s="8">
        <v>880225</v>
      </c>
      <c r="C555" s="3" t="s">
        <v>9</v>
      </c>
      <c r="D555" s="3" t="s">
        <v>10</v>
      </c>
      <c r="E555" s="66" t="s">
        <v>15550</v>
      </c>
      <c r="F555" s="3" t="s">
        <v>705</v>
      </c>
      <c r="G555" s="3" t="s">
        <v>13</v>
      </c>
      <c r="H555" s="8">
        <f t="shared" si="20"/>
        <v>88022.5</v>
      </c>
      <c r="I555" s="37">
        <v>3</v>
      </c>
      <c r="J555" s="7">
        <f t="shared" si="21"/>
        <v>968247.5</v>
      </c>
      <c r="K555" s="3" t="s">
        <v>13091</v>
      </c>
      <c r="L555" s="18" t="s">
        <v>6701</v>
      </c>
      <c r="M555" s="27"/>
      <c r="R555" s="1"/>
    </row>
    <row r="556" spans="1:18" ht="15" customHeight="1">
      <c r="A556" s="13">
        <v>34714778</v>
      </c>
      <c r="B556" s="8">
        <v>880225</v>
      </c>
      <c r="C556" s="3" t="s">
        <v>9</v>
      </c>
      <c r="D556" s="3" t="s">
        <v>10</v>
      </c>
      <c r="E556" s="66" t="s">
        <v>15550</v>
      </c>
      <c r="F556" s="3" t="s">
        <v>705</v>
      </c>
      <c r="G556" s="3" t="s">
        <v>13</v>
      </c>
      <c r="H556" s="8">
        <f t="shared" si="20"/>
        <v>88022.5</v>
      </c>
      <c r="I556" s="37">
        <v>3</v>
      </c>
      <c r="J556" s="7">
        <f t="shared" si="21"/>
        <v>968247.5</v>
      </c>
      <c r="K556" s="3" t="s">
        <v>13091</v>
      </c>
      <c r="L556" s="18" t="s">
        <v>6701</v>
      </c>
      <c r="M556" s="27"/>
      <c r="R556" s="1"/>
    </row>
    <row r="557" spans="1:18" ht="15" customHeight="1">
      <c r="A557" s="13">
        <v>34714369</v>
      </c>
      <c r="B557" s="8">
        <v>880225</v>
      </c>
      <c r="C557" s="3" t="s">
        <v>9</v>
      </c>
      <c r="D557" s="3" t="s">
        <v>10</v>
      </c>
      <c r="E557" s="66" t="s">
        <v>15550</v>
      </c>
      <c r="F557" s="3" t="s">
        <v>705</v>
      </c>
      <c r="G557" s="3" t="s">
        <v>13</v>
      </c>
      <c r="H557" s="8">
        <f t="shared" si="20"/>
        <v>88022.5</v>
      </c>
      <c r="I557" s="37">
        <v>3</v>
      </c>
      <c r="J557" s="7">
        <f t="shared" si="21"/>
        <v>968247.5</v>
      </c>
      <c r="K557" s="3" t="s">
        <v>13091</v>
      </c>
      <c r="L557" s="18" t="s">
        <v>6701</v>
      </c>
      <c r="R557" s="1"/>
    </row>
    <row r="558" spans="1:18" ht="15" customHeight="1">
      <c r="A558" s="13">
        <v>34714355</v>
      </c>
      <c r="B558" s="8">
        <v>880225</v>
      </c>
      <c r="C558" s="3" t="s">
        <v>9</v>
      </c>
      <c r="D558" s="3" t="s">
        <v>10</v>
      </c>
      <c r="E558" s="66" t="s">
        <v>15550</v>
      </c>
      <c r="F558" s="3" t="s">
        <v>705</v>
      </c>
      <c r="G558" s="3" t="s">
        <v>13</v>
      </c>
      <c r="H558" s="8">
        <f t="shared" si="20"/>
        <v>88022.5</v>
      </c>
      <c r="I558" s="37">
        <v>3</v>
      </c>
      <c r="J558" s="7">
        <f t="shared" si="21"/>
        <v>968247.5</v>
      </c>
      <c r="K558" s="3" t="s">
        <v>13091</v>
      </c>
      <c r="L558" s="18" t="s">
        <v>6701</v>
      </c>
      <c r="R558" s="1"/>
    </row>
    <row r="559" spans="1:18" ht="15" customHeight="1">
      <c r="A559" s="13">
        <v>34714287</v>
      </c>
      <c r="B559" s="8">
        <v>880225</v>
      </c>
      <c r="C559" s="3" t="s">
        <v>9</v>
      </c>
      <c r="D559" s="3" t="s">
        <v>10</v>
      </c>
      <c r="E559" s="66" t="s">
        <v>15550</v>
      </c>
      <c r="F559" s="3" t="s">
        <v>705</v>
      </c>
      <c r="G559" s="3" t="s">
        <v>13</v>
      </c>
      <c r="H559" s="8">
        <f t="shared" si="20"/>
        <v>88022.5</v>
      </c>
      <c r="I559" s="37">
        <v>3</v>
      </c>
      <c r="J559" s="7">
        <f t="shared" si="21"/>
        <v>968247.5</v>
      </c>
      <c r="K559" s="3" t="s">
        <v>13091</v>
      </c>
      <c r="L559" s="18" t="s">
        <v>6701</v>
      </c>
      <c r="R559" s="1"/>
    </row>
    <row r="560" spans="1:18" ht="15" customHeight="1">
      <c r="A560" s="13">
        <v>34689047</v>
      </c>
      <c r="B560" s="8">
        <v>6747589</v>
      </c>
      <c r="C560" s="3" t="s">
        <v>9</v>
      </c>
      <c r="D560" s="3" t="s">
        <v>10</v>
      </c>
      <c r="E560" s="66" t="s">
        <v>15442</v>
      </c>
      <c r="F560" s="3" t="s">
        <v>705</v>
      </c>
      <c r="G560" s="3" t="s">
        <v>13</v>
      </c>
      <c r="H560" s="8">
        <f t="shared" si="20"/>
        <v>674758.9</v>
      </c>
      <c r="I560" s="37">
        <v>11</v>
      </c>
      <c r="J560" s="7">
        <f t="shared" si="21"/>
        <v>7422347.9000000004</v>
      </c>
      <c r="K560" s="3" t="s">
        <v>13091</v>
      </c>
      <c r="L560" s="18" t="s">
        <v>6701</v>
      </c>
      <c r="R560" s="1"/>
    </row>
    <row r="561" spans="1:18" ht="15" customHeight="1">
      <c r="A561" s="13">
        <v>34689011</v>
      </c>
      <c r="B561" s="8">
        <v>6747589</v>
      </c>
      <c r="C561" s="3" t="s">
        <v>9</v>
      </c>
      <c r="D561" s="3" t="s">
        <v>10</v>
      </c>
      <c r="E561" s="66" t="s">
        <v>15442</v>
      </c>
      <c r="F561" s="3" t="s">
        <v>705</v>
      </c>
      <c r="G561" s="3" t="s">
        <v>13</v>
      </c>
      <c r="H561" s="8">
        <f t="shared" si="20"/>
        <v>674758.9</v>
      </c>
      <c r="I561" s="37">
        <v>11</v>
      </c>
      <c r="J561" s="7">
        <f t="shared" si="21"/>
        <v>7422347.9000000004</v>
      </c>
      <c r="K561" s="3" t="s">
        <v>13091</v>
      </c>
      <c r="L561" s="18" t="s">
        <v>9912</v>
      </c>
      <c r="R561" s="1"/>
    </row>
    <row r="562" spans="1:18" ht="15" customHeight="1">
      <c r="A562" s="13">
        <v>34689007</v>
      </c>
      <c r="B562" s="8">
        <v>6747589</v>
      </c>
      <c r="C562" s="3" t="s">
        <v>9</v>
      </c>
      <c r="D562" s="3" t="s">
        <v>10</v>
      </c>
      <c r="E562" s="66" t="s">
        <v>15442</v>
      </c>
      <c r="F562" s="3" t="s">
        <v>705</v>
      </c>
      <c r="G562" s="3" t="s">
        <v>13</v>
      </c>
      <c r="H562" s="8">
        <f t="shared" si="20"/>
        <v>674758.9</v>
      </c>
      <c r="I562" s="37">
        <v>11</v>
      </c>
      <c r="J562" s="7">
        <f t="shared" si="21"/>
        <v>7422347.9000000004</v>
      </c>
      <c r="K562" s="3" t="s">
        <v>13091</v>
      </c>
      <c r="L562" s="18" t="s">
        <v>9912</v>
      </c>
      <c r="R562" s="1"/>
    </row>
    <row r="563" spans="1:18" ht="15" customHeight="1">
      <c r="A563" s="13">
        <v>34688900</v>
      </c>
      <c r="B563" s="8">
        <v>6747589</v>
      </c>
      <c r="C563" s="3" t="s">
        <v>9</v>
      </c>
      <c r="D563" s="3" t="s">
        <v>10</v>
      </c>
      <c r="E563" s="66" t="s">
        <v>15442</v>
      </c>
      <c r="F563" s="3" t="s">
        <v>705</v>
      </c>
      <c r="G563" s="3" t="s">
        <v>13</v>
      </c>
      <c r="H563" s="8">
        <f t="shared" si="20"/>
        <v>674758.9</v>
      </c>
      <c r="I563" s="37">
        <v>11</v>
      </c>
      <c r="J563" s="7">
        <f t="shared" si="21"/>
        <v>7422347.9000000004</v>
      </c>
      <c r="K563" s="3" t="s">
        <v>13091</v>
      </c>
      <c r="L563" s="18" t="s">
        <v>6701</v>
      </c>
      <c r="R563" s="1"/>
    </row>
    <row r="564" spans="1:18" ht="15" customHeight="1">
      <c r="A564" s="13">
        <v>34688773</v>
      </c>
      <c r="B564" s="8">
        <v>2269816</v>
      </c>
      <c r="C564" s="3" t="s">
        <v>9</v>
      </c>
      <c r="D564" s="3" t="s">
        <v>10</v>
      </c>
      <c r="E564" s="66" t="s">
        <v>15442</v>
      </c>
      <c r="F564" s="3" t="s">
        <v>705</v>
      </c>
      <c r="G564" s="3" t="s">
        <v>13</v>
      </c>
      <c r="H564" s="8">
        <f t="shared" si="20"/>
        <v>226981.6</v>
      </c>
      <c r="I564" s="37">
        <v>6</v>
      </c>
      <c r="J564" s="7">
        <f t="shared" si="21"/>
        <v>2496797.6</v>
      </c>
      <c r="K564" s="3" t="s">
        <v>13091</v>
      </c>
      <c r="L564" s="18" t="s">
        <v>232</v>
      </c>
      <c r="M564" s="18" t="s">
        <v>17213</v>
      </c>
      <c r="R564" s="1"/>
    </row>
    <row r="565" spans="1:18" ht="15" customHeight="1">
      <c r="A565" s="13">
        <v>34688136</v>
      </c>
      <c r="B565" s="8">
        <v>2269816</v>
      </c>
      <c r="C565" s="3" t="s">
        <v>9</v>
      </c>
      <c r="D565" s="3" t="s">
        <v>10</v>
      </c>
      <c r="E565" s="66" t="s">
        <v>15442</v>
      </c>
      <c r="F565" s="3" t="s">
        <v>705</v>
      </c>
      <c r="G565" s="3" t="s">
        <v>13</v>
      </c>
      <c r="H565" s="8">
        <f t="shared" si="20"/>
        <v>226981.6</v>
      </c>
      <c r="I565" s="37">
        <v>6</v>
      </c>
      <c r="J565" s="7">
        <f t="shared" si="21"/>
        <v>2496797.6</v>
      </c>
      <c r="K565" s="3" t="s">
        <v>13091</v>
      </c>
      <c r="L565" s="18" t="s">
        <v>232</v>
      </c>
      <c r="M565" s="18" t="s">
        <v>15995</v>
      </c>
      <c r="N565" s="3" t="e">
        <v>#N/A</v>
      </c>
      <c r="R565" s="1"/>
    </row>
    <row r="566" spans="1:18" ht="15" customHeight="1">
      <c r="A566" s="13">
        <v>34677281</v>
      </c>
      <c r="B566" s="8">
        <v>2565000</v>
      </c>
      <c r="C566" s="3" t="s">
        <v>9</v>
      </c>
      <c r="D566" s="3" t="s">
        <v>10</v>
      </c>
      <c r="E566" s="66" t="s">
        <v>15443</v>
      </c>
      <c r="F566" s="3" t="s">
        <v>754</v>
      </c>
      <c r="G566" s="3" t="s">
        <v>13</v>
      </c>
      <c r="H566" s="8">
        <f t="shared" si="20"/>
        <v>256500</v>
      </c>
      <c r="I566" s="37">
        <v>1</v>
      </c>
      <c r="J566" s="7">
        <f t="shared" si="21"/>
        <v>2821500</v>
      </c>
      <c r="K566" s="3" t="s">
        <v>120</v>
      </c>
      <c r="L566" s="18" t="s">
        <v>232</v>
      </c>
      <c r="M566" s="18" t="s">
        <v>15644</v>
      </c>
      <c r="N566" s="3" t="e">
        <v>#N/A</v>
      </c>
      <c r="R566" s="1"/>
    </row>
    <row r="567" spans="1:18" ht="15" customHeight="1">
      <c r="A567" s="13">
        <v>34677252</v>
      </c>
      <c r="B567" s="8">
        <v>16380000</v>
      </c>
      <c r="C567" s="3" t="s">
        <v>9</v>
      </c>
      <c r="D567" s="3" t="s">
        <v>10</v>
      </c>
      <c r="E567" s="66" t="s">
        <v>15443</v>
      </c>
      <c r="F567" s="3" t="s">
        <v>754</v>
      </c>
      <c r="G567" s="3" t="s">
        <v>13</v>
      </c>
      <c r="H567" s="8">
        <f t="shared" si="20"/>
        <v>1638000</v>
      </c>
      <c r="I567" s="37">
        <v>1</v>
      </c>
      <c r="J567" s="7">
        <f t="shared" si="21"/>
        <v>18018000</v>
      </c>
      <c r="K567" s="3" t="s">
        <v>120</v>
      </c>
      <c r="L567" s="18" t="s">
        <v>232</v>
      </c>
      <c r="M567" s="18" t="s">
        <v>15645</v>
      </c>
      <c r="N567" s="3" t="e">
        <v>#N/A</v>
      </c>
      <c r="R567" s="1"/>
    </row>
    <row r="568" spans="1:18" ht="15" customHeight="1">
      <c r="A568" s="13">
        <v>34678239</v>
      </c>
      <c r="B568" s="8">
        <v>2600000</v>
      </c>
      <c r="C568" s="3" t="s">
        <v>9</v>
      </c>
      <c r="D568" s="3" t="s">
        <v>10</v>
      </c>
      <c r="E568" s="66" t="s">
        <v>15443</v>
      </c>
      <c r="F568" s="3" t="s">
        <v>754</v>
      </c>
      <c r="G568" s="3" t="s">
        <v>13</v>
      </c>
      <c r="H568" s="8">
        <f t="shared" si="20"/>
        <v>260000</v>
      </c>
      <c r="I568" s="37">
        <v>3</v>
      </c>
      <c r="J568" s="7">
        <f t="shared" si="21"/>
        <v>2860000</v>
      </c>
      <c r="K568" s="3" t="s">
        <v>122</v>
      </c>
      <c r="L568" s="18" t="s">
        <v>232</v>
      </c>
      <c r="M568" s="18" t="s">
        <v>15449</v>
      </c>
      <c r="N568" s="3" t="s">
        <v>15723</v>
      </c>
      <c r="R568" s="1"/>
    </row>
    <row r="569" spans="1:18" ht="15" customHeight="1">
      <c r="A569" s="13">
        <v>34678191</v>
      </c>
      <c r="B569" s="8">
        <v>11970000</v>
      </c>
      <c r="C569" s="3" t="s">
        <v>9</v>
      </c>
      <c r="D569" s="3" t="s">
        <v>10</v>
      </c>
      <c r="E569" s="66" t="s">
        <v>15443</v>
      </c>
      <c r="F569" s="3" t="s">
        <v>754</v>
      </c>
      <c r="G569" s="3" t="s">
        <v>13</v>
      </c>
      <c r="H569" s="8">
        <f t="shared" si="20"/>
        <v>1197000</v>
      </c>
      <c r="I569" s="37">
        <v>1</v>
      </c>
      <c r="J569" s="7">
        <f t="shared" si="21"/>
        <v>13167000</v>
      </c>
      <c r="K569" s="3" t="s">
        <v>120</v>
      </c>
      <c r="L569" s="18" t="s">
        <v>232</v>
      </c>
      <c r="M569" s="18" t="s">
        <v>15555</v>
      </c>
      <c r="N569" s="3" t="s">
        <v>15724</v>
      </c>
      <c r="R569" s="1"/>
    </row>
    <row r="570" spans="1:18" ht="15" customHeight="1">
      <c r="A570" s="13">
        <v>34677538</v>
      </c>
      <c r="B570" s="8">
        <v>66885000</v>
      </c>
      <c r="C570" s="3" t="s">
        <v>9</v>
      </c>
      <c r="D570" s="3" t="s">
        <v>10</v>
      </c>
      <c r="E570" s="66" t="s">
        <v>15443</v>
      </c>
      <c r="F570" s="3" t="s">
        <v>754</v>
      </c>
      <c r="G570" s="3" t="s">
        <v>13</v>
      </c>
      <c r="H570" s="8">
        <f t="shared" si="20"/>
        <v>6688500</v>
      </c>
      <c r="I570" s="37">
        <v>1</v>
      </c>
      <c r="J570" s="7">
        <f t="shared" si="21"/>
        <v>73573500</v>
      </c>
      <c r="K570" s="3" t="s">
        <v>120</v>
      </c>
      <c r="L570" s="18" t="s">
        <v>232</v>
      </c>
      <c r="M570" s="18" t="s">
        <v>15551</v>
      </c>
      <c r="N570" s="3" t="s">
        <v>15725</v>
      </c>
      <c r="R570" s="1"/>
    </row>
    <row r="571" spans="1:18" ht="15" customHeight="1">
      <c r="A571" s="13">
        <v>34678765</v>
      </c>
      <c r="B571" s="8">
        <v>49350000</v>
      </c>
      <c r="C571" s="3" t="s">
        <v>9</v>
      </c>
      <c r="D571" s="3" t="s">
        <v>10</v>
      </c>
      <c r="E571" s="66" t="s">
        <v>15443</v>
      </c>
      <c r="F571" s="3" t="s">
        <v>754</v>
      </c>
      <c r="G571" s="3" t="s">
        <v>13</v>
      </c>
      <c r="H571" s="8">
        <f t="shared" si="20"/>
        <v>4935000</v>
      </c>
      <c r="I571" s="37">
        <v>1</v>
      </c>
      <c r="J571" s="7">
        <f t="shared" si="21"/>
        <v>54285000</v>
      </c>
      <c r="K571" s="3" t="s">
        <v>120</v>
      </c>
      <c r="L571" s="18" t="s">
        <v>232</v>
      </c>
      <c r="M571" s="50" t="s">
        <v>15629</v>
      </c>
      <c r="N571" s="3" t="s">
        <v>15726</v>
      </c>
      <c r="R571" s="1"/>
    </row>
    <row r="572" spans="1:18" ht="15" customHeight="1">
      <c r="A572" s="13">
        <v>34678180</v>
      </c>
      <c r="B572" s="8">
        <v>3900000</v>
      </c>
      <c r="C572" s="3" t="s">
        <v>9</v>
      </c>
      <c r="D572" s="3" t="s">
        <v>10</v>
      </c>
      <c r="E572" s="66" t="s">
        <v>15443</v>
      </c>
      <c r="F572" s="3" t="s">
        <v>754</v>
      </c>
      <c r="G572" s="3" t="s">
        <v>13</v>
      </c>
      <c r="H572" s="8">
        <f t="shared" si="20"/>
        <v>390000</v>
      </c>
      <c r="I572" s="37">
        <v>1</v>
      </c>
      <c r="J572" s="7">
        <f t="shared" si="21"/>
        <v>4290000</v>
      </c>
      <c r="K572" s="3" t="s">
        <v>120</v>
      </c>
      <c r="L572" s="18" t="s">
        <v>232</v>
      </c>
      <c r="M572" s="50" t="s">
        <v>15630</v>
      </c>
      <c r="N572" s="3" t="s">
        <v>15727</v>
      </c>
      <c r="R572" s="1"/>
    </row>
    <row r="573" spans="1:18" ht="15" customHeight="1">
      <c r="A573" s="13">
        <v>34678175</v>
      </c>
      <c r="B573" s="8">
        <v>2730000</v>
      </c>
      <c r="C573" s="3" t="s">
        <v>9</v>
      </c>
      <c r="D573" s="3" t="s">
        <v>10</v>
      </c>
      <c r="E573" s="66" t="s">
        <v>15443</v>
      </c>
      <c r="F573" s="3" t="s">
        <v>754</v>
      </c>
      <c r="G573" s="3" t="s">
        <v>13</v>
      </c>
      <c r="H573" s="8">
        <f t="shared" si="20"/>
        <v>273000</v>
      </c>
      <c r="I573" s="37">
        <v>1</v>
      </c>
      <c r="J573" s="7">
        <f t="shared" si="21"/>
        <v>3003000</v>
      </c>
      <c r="K573" s="3" t="s">
        <v>120</v>
      </c>
      <c r="L573" s="18" t="s">
        <v>232</v>
      </c>
      <c r="M573" s="50" t="s">
        <v>15631</v>
      </c>
      <c r="N573" s="3" t="s">
        <v>15728</v>
      </c>
      <c r="R573" s="1"/>
    </row>
    <row r="574" spans="1:18" ht="15" customHeight="1">
      <c r="A574" s="13">
        <v>34677307</v>
      </c>
      <c r="B574" s="8">
        <v>4095000</v>
      </c>
      <c r="C574" s="3" t="s">
        <v>9</v>
      </c>
      <c r="D574" s="3" t="s">
        <v>10</v>
      </c>
      <c r="E574" s="66" t="s">
        <v>15443</v>
      </c>
      <c r="F574" s="3" t="s">
        <v>754</v>
      </c>
      <c r="G574" s="3" t="s">
        <v>13</v>
      </c>
      <c r="H574" s="8">
        <f t="shared" si="20"/>
        <v>409500</v>
      </c>
      <c r="I574" s="37">
        <v>1</v>
      </c>
      <c r="J574" s="7">
        <f t="shared" si="21"/>
        <v>4504500</v>
      </c>
      <c r="K574" s="3" t="s">
        <v>120</v>
      </c>
      <c r="L574" s="18" t="s">
        <v>232</v>
      </c>
      <c r="M574" s="50" t="s">
        <v>15632</v>
      </c>
      <c r="N574" s="3" t="s">
        <v>15729</v>
      </c>
      <c r="R574" s="1"/>
    </row>
    <row r="575" spans="1:18" ht="15" customHeight="1">
      <c r="A575" s="13">
        <v>34677293</v>
      </c>
      <c r="B575" s="8">
        <v>4680000</v>
      </c>
      <c r="C575" s="3" t="s">
        <v>9</v>
      </c>
      <c r="D575" s="3" t="s">
        <v>10</v>
      </c>
      <c r="E575" s="66" t="s">
        <v>15443</v>
      </c>
      <c r="F575" s="3" t="s">
        <v>754</v>
      </c>
      <c r="G575" s="3" t="s">
        <v>13</v>
      </c>
      <c r="H575" s="8">
        <f t="shared" si="20"/>
        <v>468000</v>
      </c>
      <c r="I575" s="37">
        <v>1</v>
      </c>
      <c r="J575" s="7">
        <f t="shared" si="21"/>
        <v>5148000</v>
      </c>
      <c r="K575" s="3" t="s">
        <v>120</v>
      </c>
      <c r="L575" s="18" t="s">
        <v>232</v>
      </c>
      <c r="M575" s="50" t="s">
        <v>15633</v>
      </c>
      <c r="N575" s="3" t="s">
        <v>15730</v>
      </c>
      <c r="R575" s="1"/>
    </row>
    <row r="576" spans="1:18" ht="15" customHeight="1">
      <c r="A576" s="13">
        <v>34677255</v>
      </c>
      <c r="B576" s="8">
        <v>13500003</v>
      </c>
      <c r="C576" s="3" t="s">
        <v>9</v>
      </c>
      <c r="D576" s="3" t="s">
        <v>10</v>
      </c>
      <c r="E576" s="66" t="s">
        <v>15443</v>
      </c>
      <c r="F576" s="3" t="s">
        <v>754</v>
      </c>
      <c r="G576" s="3" t="s">
        <v>13</v>
      </c>
      <c r="H576" s="8">
        <f t="shared" si="20"/>
        <v>1350000.3</v>
      </c>
      <c r="I576" s="37">
        <v>1</v>
      </c>
      <c r="J576" s="7">
        <f t="shared" si="21"/>
        <v>14850003.300000001</v>
      </c>
      <c r="K576" s="3" t="s">
        <v>122</v>
      </c>
      <c r="L576" s="18" t="s">
        <v>15448</v>
      </c>
      <c r="R576" s="1"/>
    </row>
    <row r="577" spans="1:18" ht="15" customHeight="1">
      <c r="A577" s="13">
        <v>34677198</v>
      </c>
      <c r="B577" s="8">
        <v>13500003</v>
      </c>
      <c r="C577" s="3" t="s">
        <v>9</v>
      </c>
      <c r="D577" s="3" t="s">
        <v>10</v>
      </c>
      <c r="E577" s="66" t="s">
        <v>15443</v>
      </c>
      <c r="F577" s="3" t="s">
        <v>754</v>
      </c>
      <c r="G577" s="3" t="s">
        <v>13</v>
      </c>
      <c r="H577" s="8">
        <f t="shared" si="20"/>
        <v>1350000.3</v>
      </c>
      <c r="I577" s="37">
        <v>1</v>
      </c>
      <c r="J577" s="7">
        <f t="shared" si="21"/>
        <v>14850003.300000001</v>
      </c>
      <c r="K577" s="3" t="s">
        <v>122</v>
      </c>
      <c r="L577" s="18" t="s">
        <v>15447</v>
      </c>
      <c r="R577" s="1"/>
    </row>
    <row r="578" spans="1:18" ht="15" customHeight="1">
      <c r="A578" s="13">
        <v>34677172</v>
      </c>
      <c r="B578" s="8">
        <v>13500003</v>
      </c>
      <c r="C578" s="3" t="s">
        <v>9</v>
      </c>
      <c r="D578" s="3" t="s">
        <v>10</v>
      </c>
      <c r="E578" s="66" t="s">
        <v>15443</v>
      </c>
      <c r="F578" s="3" t="s">
        <v>754</v>
      </c>
      <c r="G578" s="3" t="s">
        <v>13</v>
      </c>
      <c r="H578" s="8">
        <f t="shared" si="20"/>
        <v>1350000.3</v>
      </c>
      <c r="I578" s="37">
        <v>1</v>
      </c>
      <c r="J578" s="7">
        <f t="shared" si="21"/>
        <v>14850003.300000001</v>
      </c>
      <c r="K578" s="3" t="s">
        <v>122</v>
      </c>
      <c r="L578" s="18" t="s">
        <v>15446</v>
      </c>
      <c r="R578" s="1"/>
    </row>
    <row r="579" spans="1:18" ht="15" customHeight="1">
      <c r="A579" s="13">
        <v>34677113</v>
      </c>
      <c r="B579" s="8">
        <v>13500003</v>
      </c>
      <c r="C579" s="3" t="s">
        <v>9</v>
      </c>
      <c r="D579" s="3" t="s">
        <v>10</v>
      </c>
      <c r="E579" s="66" t="s">
        <v>15443</v>
      </c>
      <c r="F579" s="3" t="s">
        <v>754</v>
      </c>
      <c r="G579" s="3" t="s">
        <v>13</v>
      </c>
      <c r="H579" s="8">
        <f t="shared" si="20"/>
        <v>1350000.3</v>
      </c>
      <c r="I579" s="37">
        <v>1</v>
      </c>
      <c r="J579" s="7">
        <f t="shared" si="21"/>
        <v>14850003.300000001</v>
      </c>
      <c r="K579" s="3" t="s">
        <v>122</v>
      </c>
      <c r="L579" s="18" t="s">
        <v>15445</v>
      </c>
      <c r="R579" s="1"/>
    </row>
    <row r="580" spans="1:18" ht="15" customHeight="1">
      <c r="A580" s="13">
        <v>34677081</v>
      </c>
      <c r="B580" s="8">
        <v>13500003</v>
      </c>
      <c r="C580" s="3" t="s">
        <v>9</v>
      </c>
      <c r="D580" s="3" t="s">
        <v>10</v>
      </c>
      <c r="E580" s="66" t="s">
        <v>15443</v>
      </c>
      <c r="F580" s="3" t="s">
        <v>754</v>
      </c>
      <c r="G580" s="3" t="s">
        <v>13</v>
      </c>
      <c r="H580" s="8">
        <f t="shared" si="20"/>
        <v>1350000.3</v>
      </c>
      <c r="I580" s="37">
        <v>1</v>
      </c>
      <c r="J580" s="7">
        <f t="shared" si="21"/>
        <v>14850003.300000001</v>
      </c>
      <c r="K580" s="3" t="s">
        <v>122</v>
      </c>
      <c r="L580" s="18" t="s">
        <v>13964</v>
      </c>
      <c r="R580" s="1"/>
    </row>
    <row r="581" spans="1:18" ht="15" customHeight="1">
      <c r="A581" s="13">
        <v>34677054</v>
      </c>
      <c r="B581" s="8">
        <v>13500003</v>
      </c>
      <c r="C581" s="3" t="s">
        <v>9</v>
      </c>
      <c r="D581" s="3" t="s">
        <v>10</v>
      </c>
      <c r="E581" s="66" t="s">
        <v>15443</v>
      </c>
      <c r="F581" s="3" t="s">
        <v>754</v>
      </c>
      <c r="G581" s="3" t="s">
        <v>13</v>
      </c>
      <c r="H581" s="8">
        <f t="shared" si="20"/>
        <v>1350000.3</v>
      </c>
      <c r="I581" s="37">
        <v>1</v>
      </c>
      <c r="J581" s="7">
        <f t="shared" si="21"/>
        <v>14850003.300000001</v>
      </c>
      <c r="K581" s="3" t="s">
        <v>122</v>
      </c>
      <c r="L581" s="18" t="s">
        <v>232</v>
      </c>
      <c r="M581" s="18" t="s">
        <v>15931</v>
      </c>
      <c r="N581" s="3" t="s">
        <v>16862</v>
      </c>
      <c r="R581" s="1"/>
    </row>
    <row r="582" spans="1:18" ht="15" customHeight="1">
      <c r="A582" s="13">
        <v>34667766</v>
      </c>
      <c r="B582" s="8">
        <v>9656100</v>
      </c>
      <c r="C582" s="3" t="s">
        <v>9</v>
      </c>
      <c r="D582" s="3" t="s">
        <v>10</v>
      </c>
      <c r="E582" s="66" t="s">
        <v>15444</v>
      </c>
      <c r="F582" s="3" t="s">
        <v>701</v>
      </c>
      <c r="G582" s="3" t="s">
        <v>13</v>
      </c>
      <c r="H582" s="8">
        <f t="shared" si="20"/>
        <v>965610</v>
      </c>
      <c r="I582" s="37">
        <v>1</v>
      </c>
      <c r="J582" s="7">
        <f t="shared" si="21"/>
        <v>10621710</v>
      </c>
      <c r="K582" s="3" t="s">
        <v>499</v>
      </c>
      <c r="L582" s="18" t="s">
        <v>15445</v>
      </c>
      <c r="R582" s="1"/>
    </row>
    <row r="583" spans="1:18" ht="15" customHeight="1">
      <c r="A583" s="13">
        <v>34667753</v>
      </c>
      <c r="B583" s="8">
        <v>9977970</v>
      </c>
      <c r="C583" s="3" t="s">
        <v>9</v>
      </c>
      <c r="D583" s="3" t="s">
        <v>10</v>
      </c>
      <c r="E583" s="66" t="s">
        <v>15444</v>
      </c>
      <c r="F583" s="3" t="s">
        <v>701</v>
      </c>
      <c r="G583" s="3" t="s">
        <v>13</v>
      </c>
      <c r="H583" s="8">
        <f t="shared" si="20"/>
        <v>997797</v>
      </c>
      <c r="I583" s="37">
        <v>1</v>
      </c>
      <c r="J583" s="7">
        <f t="shared" si="21"/>
        <v>10975767</v>
      </c>
      <c r="K583" s="3" t="s">
        <v>499</v>
      </c>
      <c r="L583" s="18" t="s">
        <v>13964</v>
      </c>
      <c r="R583" s="1"/>
    </row>
    <row r="584" spans="1:18" ht="15" customHeight="1">
      <c r="A584" s="13">
        <v>34667736</v>
      </c>
      <c r="B584" s="8">
        <v>9977970</v>
      </c>
      <c r="C584" s="3" t="s">
        <v>9</v>
      </c>
      <c r="D584" s="3" t="s">
        <v>10</v>
      </c>
      <c r="E584" s="66" t="s">
        <v>15444</v>
      </c>
      <c r="F584" s="3" t="s">
        <v>701</v>
      </c>
      <c r="G584" s="3" t="s">
        <v>13</v>
      </c>
      <c r="H584" s="8">
        <f t="shared" si="20"/>
        <v>997797</v>
      </c>
      <c r="I584" s="37">
        <v>1</v>
      </c>
      <c r="J584" s="7">
        <f t="shared" si="21"/>
        <v>10975767</v>
      </c>
      <c r="K584" s="3" t="s">
        <v>499</v>
      </c>
      <c r="L584" s="18" t="s">
        <v>13964</v>
      </c>
      <c r="R584" s="1"/>
    </row>
    <row r="585" spans="1:18" ht="15" customHeight="1">
      <c r="A585" s="13">
        <v>34669780</v>
      </c>
      <c r="B585" s="8">
        <v>12558681</v>
      </c>
      <c r="C585" s="3" t="s">
        <v>9</v>
      </c>
      <c r="D585" s="3" t="s">
        <v>10</v>
      </c>
      <c r="E585" s="66" t="s">
        <v>15444</v>
      </c>
      <c r="F585" s="3" t="s">
        <v>754</v>
      </c>
      <c r="G585" s="3" t="s">
        <v>13</v>
      </c>
      <c r="H585" s="8">
        <f t="shared" si="20"/>
        <v>1255868.1000000001</v>
      </c>
      <c r="I585" s="37">
        <v>1</v>
      </c>
      <c r="J585" s="7">
        <f t="shared" si="21"/>
        <v>13814549.1</v>
      </c>
      <c r="K585" s="3" t="s">
        <v>10081</v>
      </c>
      <c r="L585" s="18" t="s">
        <v>232</v>
      </c>
      <c r="M585" s="18" t="s">
        <v>17198</v>
      </c>
      <c r="R585" s="1"/>
    </row>
    <row r="586" spans="1:18" ht="15" customHeight="1">
      <c r="A586" s="13">
        <v>34669768</v>
      </c>
      <c r="B586" s="8">
        <v>19766235</v>
      </c>
      <c r="C586" s="3" t="s">
        <v>9</v>
      </c>
      <c r="D586" s="3" t="s">
        <v>10</v>
      </c>
      <c r="E586" s="66" t="s">
        <v>15444</v>
      </c>
      <c r="F586" s="3" t="s">
        <v>754</v>
      </c>
      <c r="G586" s="3" t="s">
        <v>13</v>
      </c>
      <c r="H586" s="8">
        <f t="shared" si="20"/>
        <v>1976623.5</v>
      </c>
      <c r="I586" s="37">
        <v>1</v>
      </c>
      <c r="J586" s="7">
        <f t="shared" si="21"/>
        <v>21742858.5</v>
      </c>
      <c r="K586" s="3" t="s">
        <v>10081</v>
      </c>
      <c r="L586" s="18" t="s">
        <v>232</v>
      </c>
      <c r="M586" s="18" t="s">
        <v>17197</v>
      </c>
      <c r="R586" s="1"/>
    </row>
    <row r="587" spans="1:18" ht="15" customHeight="1">
      <c r="A587" s="13">
        <v>34650646</v>
      </c>
      <c r="B587" s="8">
        <v>126611738</v>
      </c>
      <c r="C587" s="3" t="s">
        <v>9</v>
      </c>
      <c r="D587" s="3" t="s">
        <v>10</v>
      </c>
      <c r="E587" s="66" t="s">
        <v>13972</v>
      </c>
      <c r="F587" s="3" t="s">
        <v>754</v>
      </c>
      <c r="G587" s="3" t="s">
        <v>13</v>
      </c>
      <c r="H587" s="8">
        <f t="shared" si="20"/>
        <v>12661173.800000001</v>
      </c>
      <c r="I587" s="37">
        <v>2</v>
      </c>
      <c r="J587" s="7">
        <f t="shared" si="21"/>
        <v>139272911.80000001</v>
      </c>
      <c r="K587" s="18" t="s">
        <v>499</v>
      </c>
      <c r="L587" s="18" t="s">
        <v>232</v>
      </c>
      <c r="M587" s="18" t="s">
        <v>15581</v>
      </c>
      <c r="N587" s="3" t="s">
        <v>15731</v>
      </c>
      <c r="R587" s="1"/>
    </row>
    <row r="588" spans="1:18" ht="15" customHeight="1">
      <c r="A588" s="13">
        <v>34650661</v>
      </c>
      <c r="B588" s="8">
        <v>338736846</v>
      </c>
      <c r="C588" s="3" t="s">
        <v>9</v>
      </c>
      <c r="D588" s="3" t="s">
        <v>10</v>
      </c>
      <c r="E588" s="66" t="s">
        <v>13972</v>
      </c>
      <c r="F588" s="3" t="s">
        <v>754</v>
      </c>
      <c r="G588" s="3" t="s">
        <v>13</v>
      </c>
      <c r="H588" s="8">
        <f t="shared" si="20"/>
        <v>33873684.600000001</v>
      </c>
      <c r="I588" s="37">
        <v>3</v>
      </c>
      <c r="J588" s="7">
        <f t="shared" si="21"/>
        <v>372610530.60000002</v>
      </c>
      <c r="K588" s="3" t="s">
        <v>499</v>
      </c>
      <c r="L588" s="18" t="s">
        <v>232</v>
      </c>
      <c r="M588" s="18" t="s">
        <v>15552</v>
      </c>
      <c r="N588" s="3" t="s">
        <v>15732</v>
      </c>
      <c r="R588" s="1"/>
    </row>
    <row r="589" spans="1:18" ht="15" customHeight="1">
      <c r="A589" s="13">
        <v>34654527</v>
      </c>
      <c r="B589" s="8">
        <v>11485500</v>
      </c>
      <c r="C589" s="3" t="s">
        <v>9</v>
      </c>
      <c r="D589" s="3" t="s">
        <v>10</v>
      </c>
      <c r="E589" s="66" t="s">
        <v>13972</v>
      </c>
      <c r="F589" s="3" t="s">
        <v>754</v>
      </c>
      <c r="G589" s="3" t="s">
        <v>13</v>
      </c>
      <c r="H589" s="8">
        <f t="shared" si="20"/>
        <v>1148550</v>
      </c>
      <c r="I589" s="37">
        <v>14</v>
      </c>
      <c r="J589" s="7">
        <f t="shared" si="21"/>
        <v>12634050</v>
      </c>
      <c r="K589" s="3" t="s">
        <v>13091</v>
      </c>
      <c r="L589" s="18" t="s">
        <v>6701</v>
      </c>
      <c r="R589" s="1"/>
    </row>
    <row r="590" spans="1:18" ht="15" customHeight="1">
      <c r="A590" s="13">
        <v>34654327</v>
      </c>
      <c r="B590" s="8">
        <v>400000</v>
      </c>
      <c r="C590" s="3" t="s">
        <v>9</v>
      </c>
      <c r="D590" s="3" t="s">
        <v>10</v>
      </c>
      <c r="E590" s="66" t="s">
        <v>13972</v>
      </c>
      <c r="F590" s="3" t="s">
        <v>754</v>
      </c>
      <c r="G590" s="3" t="s">
        <v>13</v>
      </c>
      <c r="H590" s="8">
        <f t="shared" si="20"/>
        <v>40000</v>
      </c>
      <c r="I590" s="37">
        <v>1</v>
      </c>
      <c r="J590" s="7">
        <f t="shared" si="21"/>
        <v>440000</v>
      </c>
      <c r="K590" s="3" t="s">
        <v>13091</v>
      </c>
      <c r="L590" s="18" t="s">
        <v>232</v>
      </c>
      <c r="M590" s="18" t="s">
        <v>15996</v>
      </c>
      <c r="N590" s="3" t="s">
        <v>17033</v>
      </c>
      <c r="R590" s="1"/>
    </row>
    <row r="591" spans="1:18" ht="15" customHeight="1">
      <c r="A591" s="13">
        <v>34654088</v>
      </c>
      <c r="B591" s="8">
        <v>11485500</v>
      </c>
      <c r="C591" s="3" t="s">
        <v>9</v>
      </c>
      <c r="D591" s="3" t="s">
        <v>10</v>
      </c>
      <c r="E591" s="66" t="s">
        <v>13972</v>
      </c>
      <c r="F591" s="3" t="s">
        <v>754</v>
      </c>
      <c r="G591" s="3" t="s">
        <v>13</v>
      </c>
      <c r="H591" s="8">
        <f t="shared" si="20"/>
        <v>1148550</v>
      </c>
      <c r="I591" s="37">
        <v>14</v>
      </c>
      <c r="J591" s="7">
        <f t="shared" si="21"/>
        <v>12634050</v>
      </c>
      <c r="K591" s="3" t="s">
        <v>13091</v>
      </c>
      <c r="L591" s="18" t="s">
        <v>6701</v>
      </c>
      <c r="R591" s="1"/>
    </row>
    <row r="592" spans="1:18" ht="15" customHeight="1">
      <c r="A592" s="13">
        <v>34653988</v>
      </c>
      <c r="B592" s="8">
        <v>9471500</v>
      </c>
      <c r="C592" s="3" t="s">
        <v>9</v>
      </c>
      <c r="D592" s="3" t="s">
        <v>10</v>
      </c>
      <c r="E592" s="66" t="s">
        <v>13972</v>
      </c>
      <c r="F592" s="3" t="s">
        <v>754</v>
      </c>
      <c r="G592" s="3" t="s">
        <v>13</v>
      </c>
      <c r="H592" s="8">
        <f t="shared" si="20"/>
        <v>947150</v>
      </c>
      <c r="I592" s="37">
        <v>12</v>
      </c>
      <c r="J592" s="7">
        <f t="shared" si="21"/>
        <v>10418650</v>
      </c>
      <c r="K592" s="3" t="s">
        <v>13091</v>
      </c>
      <c r="L592" s="18" t="s">
        <v>6701</v>
      </c>
      <c r="R592" s="1"/>
    </row>
    <row r="593" spans="1:18" ht="15" customHeight="1">
      <c r="A593" s="13">
        <v>34653510</v>
      </c>
      <c r="B593" s="8">
        <v>9471500</v>
      </c>
      <c r="C593" s="3" t="s">
        <v>9</v>
      </c>
      <c r="D593" s="3" t="s">
        <v>10</v>
      </c>
      <c r="E593" s="66" t="s">
        <v>13972</v>
      </c>
      <c r="F593" s="3" t="s">
        <v>754</v>
      </c>
      <c r="G593" s="3" t="s">
        <v>13</v>
      </c>
      <c r="H593" s="8">
        <f t="shared" si="20"/>
        <v>947150</v>
      </c>
      <c r="I593" s="37">
        <v>12</v>
      </c>
      <c r="J593" s="7">
        <f t="shared" si="21"/>
        <v>10418650</v>
      </c>
      <c r="K593" s="3" t="s">
        <v>13091</v>
      </c>
      <c r="L593" s="18" t="s">
        <v>6701</v>
      </c>
      <c r="R593" s="1"/>
    </row>
    <row r="594" spans="1:18" ht="15" customHeight="1">
      <c r="A594" s="13">
        <v>34651046</v>
      </c>
      <c r="B594" s="8">
        <v>0</v>
      </c>
      <c r="C594" s="3" t="s">
        <v>9</v>
      </c>
      <c r="D594" s="3" t="s">
        <v>10</v>
      </c>
      <c r="E594" s="66" t="s">
        <v>13972</v>
      </c>
      <c r="F594" s="3" t="s">
        <v>754</v>
      </c>
      <c r="G594" s="3" t="s">
        <v>13</v>
      </c>
      <c r="H594" s="8">
        <f t="shared" si="20"/>
        <v>0</v>
      </c>
      <c r="I594" s="37">
        <v>1</v>
      </c>
      <c r="J594" s="7">
        <f t="shared" si="21"/>
        <v>0</v>
      </c>
      <c r="K594" s="3" t="s">
        <v>484</v>
      </c>
      <c r="L594" s="18" t="s">
        <v>484</v>
      </c>
      <c r="R594" s="1"/>
    </row>
    <row r="595" spans="1:18" ht="15" customHeight="1">
      <c r="A595" s="13">
        <v>34651037</v>
      </c>
      <c r="B595" s="8">
        <v>0</v>
      </c>
      <c r="C595" s="3" t="s">
        <v>9</v>
      </c>
      <c r="D595" s="3" t="s">
        <v>10</v>
      </c>
      <c r="E595" s="66" t="s">
        <v>13972</v>
      </c>
      <c r="F595" s="3" t="s">
        <v>754</v>
      </c>
      <c r="G595" s="3" t="s">
        <v>13</v>
      </c>
      <c r="H595" s="8">
        <f t="shared" si="20"/>
        <v>0</v>
      </c>
      <c r="I595" s="37">
        <v>1</v>
      </c>
      <c r="J595" s="7">
        <f t="shared" si="21"/>
        <v>0</v>
      </c>
      <c r="K595" s="3" t="s">
        <v>484</v>
      </c>
      <c r="L595" s="18" t="s">
        <v>484</v>
      </c>
      <c r="R595" s="1"/>
    </row>
    <row r="596" spans="1:18" ht="15" customHeight="1">
      <c r="A596" s="13">
        <v>34651029</v>
      </c>
      <c r="B596" s="8">
        <v>0</v>
      </c>
      <c r="C596" s="3" t="s">
        <v>9</v>
      </c>
      <c r="D596" s="3" t="s">
        <v>10</v>
      </c>
      <c r="E596" s="66" t="s">
        <v>13972</v>
      </c>
      <c r="F596" s="3" t="s">
        <v>754</v>
      </c>
      <c r="G596" s="3" t="s">
        <v>13</v>
      </c>
      <c r="H596" s="8">
        <f t="shared" si="20"/>
        <v>0</v>
      </c>
      <c r="I596" s="37">
        <v>1</v>
      </c>
      <c r="J596" s="7">
        <f t="shared" si="21"/>
        <v>0</v>
      </c>
      <c r="K596" s="3" t="s">
        <v>484</v>
      </c>
      <c r="L596" s="18" t="s">
        <v>484</v>
      </c>
      <c r="R596" s="1"/>
    </row>
    <row r="597" spans="1:18" ht="15" customHeight="1">
      <c r="A597" s="13">
        <v>34650879</v>
      </c>
      <c r="B597" s="8">
        <v>228959292</v>
      </c>
      <c r="C597" s="3" t="s">
        <v>9</v>
      </c>
      <c r="D597" s="3" t="s">
        <v>10</v>
      </c>
      <c r="E597" s="66" t="s">
        <v>13972</v>
      </c>
      <c r="F597" s="3" t="s">
        <v>754</v>
      </c>
      <c r="G597" s="3" t="s">
        <v>13</v>
      </c>
      <c r="H597" s="8">
        <f t="shared" si="20"/>
        <v>22895929.200000003</v>
      </c>
      <c r="I597" s="37">
        <v>2</v>
      </c>
      <c r="J597" s="7">
        <f t="shared" si="21"/>
        <v>251855221.19999999</v>
      </c>
      <c r="K597" s="3" t="s">
        <v>499</v>
      </c>
      <c r="L597" s="18" t="s">
        <v>232</v>
      </c>
      <c r="M597" s="18" t="s">
        <v>15910</v>
      </c>
      <c r="N597" s="3" t="s">
        <v>17019</v>
      </c>
      <c r="R597" s="1"/>
    </row>
    <row r="598" spans="1:18" ht="15" customHeight="1">
      <c r="A598" s="13">
        <v>34650857</v>
      </c>
      <c r="B598" s="8">
        <v>404225400</v>
      </c>
      <c r="C598" s="3" t="s">
        <v>9</v>
      </c>
      <c r="D598" s="3" t="s">
        <v>10</v>
      </c>
      <c r="E598" s="66" t="s">
        <v>13972</v>
      </c>
      <c r="F598" s="3" t="s">
        <v>754</v>
      </c>
      <c r="G598" s="3" t="s">
        <v>13</v>
      </c>
      <c r="H598" s="8">
        <f t="shared" si="20"/>
        <v>40422540</v>
      </c>
      <c r="I598" s="37">
        <v>3</v>
      </c>
      <c r="J598" s="7">
        <f t="shared" si="21"/>
        <v>444647940</v>
      </c>
      <c r="K598" s="3" t="s">
        <v>499</v>
      </c>
      <c r="L598" s="18" t="s">
        <v>232</v>
      </c>
      <c r="M598" s="18" t="s">
        <v>15929</v>
      </c>
      <c r="N598" s="3" t="s">
        <v>16863</v>
      </c>
      <c r="R598" s="1"/>
    </row>
    <row r="599" spans="1:18" ht="15" customHeight="1">
      <c r="A599" s="13">
        <v>34650825</v>
      </c>
      <c r="B599" s="8">
        <v>75136158</v>
      </c>
      <c r="C599" s="3" t="s">
        <v>9</v>
      </c>
      <c r="D599" s="3" t="s">
        <v>10</v>
      </c>
      <c r="E599" s="66" t="s">
        <v>13972</v>
      </c>
      <c r="F599" s="3" t="s">
        <v>754</v>
      </c>
      <c r="G599" s="3" t="s">
        <v>13</v>
      </c>
      <c r="H599" s="8">
        <f t="shared" ref="H599:H606" si="22">10%*B599</f>
        <v>7513615.8000000007</v>
      </c>
      <c r="I599" s="37">
        <v>2</v>
      </c>
      <c r="J599" s="7">
        <f t="shared" ref="J599:J606" si="23">B599+H599</f>
        <v>82649773.799999997</v>
      </c>
      <c r="K599" s="3" t="s">
        <v>499</v>
      </c>
      <c r="L599" s="18" t="s">
        <v>232</v>
      </c>
      <c r="M599" s="18" t="s">
        <v>15912</v>
      </c>
      <c r="N599" s="3" t="s">
        <v>16954</v>
      </c>
      <c r="R599" s="1"/>
    </row>
    <row r="600" spans="1:18" ht="15" customHeight="1">
      <c r="A600" s="13">
        <v>34650673</v>
      </c>
      <c r="B600" s="8">
        <v>262730024</v>
      </c>
      <c r="C600" s="3" t="s">
        <v>9</v>
      </c>
      <c r="D600" s="3" t="s">
        <v>10</v>
      </c>
      <c r="E600" s="66" t="s">
        <v>13972</v>
      </c>
      <c r="F600" s="3" t="s">
        <v>754</v>
      </c>
      <c r="G600" s="3" t="s">
        <v>13</v>
      </c>
      <c r="H600" s="8">
        <f t="shared" si="22"/>
        <v>26273002.400000002</v>
      </c>
      <c r="I600" s="37">
        <v>2</v>
      </c>
      <c r="J600" s="7">
        <f t="shared" si="23"/>
        <v>289003026.39999998</v>
      </c>
      <c r="K600" s="3" t="s">
        <v>499</v>
      </c>
      <c r="L600" s="18" t="s">
        <v>232</v>
      </c>
      <c r="M600" s="18" t="s">
        <v>15883</v>
      </c>
      <c r="N600" s="3" t="s">
        <v>17034</v>
      </c>
      <c r="R600" s="1"/>
    </row>
    <row r="601" spans="1:18" ht="15" customHeight="1">
      <c r="A601" s="13">
        <v>34642825</v>
      </c>
      <c r="B601" s="8">
        <v>190000000</v>
      </c>
      <c r="C601" s="3" t="s">
        <v>9</v>
      </c>
      <c r="D601" s="3" t="s">
        <v>10</v>
      </c>
      <c r="E601" s="66" t="s">
        <v>13973</v>
      </c>
      <c r="F601" s="3" t="s">
        <v>754</v>
      </c>
      <c r="G601" s="3" t="s">
        <v>13</v>
      </c>
      <c r="H601" s="8">
        <f t="shared" si="22"/>
        <v>19000000</v>
      </c>
      <c r="I601" s="37">
        <v>1</v>
      </c>
      <c r="J601" s="7">
        <f t="shared" si="23"/>
        <v>209000000</v>
      </c>
      <c r="K601" s="3" t="s">
        <v>499</v>
      </c>
      <c r="L601" s="18" t="s">
        <v>232</v>
      </c>
      <c r="M601" s="18" t="s">
        <v>15553</v>
      </c>
      <c r="N601" s="3" t="s">
        <v>15733</v>
      </c>
      <c r="R601" s="1"/>
    </row>
    <row r="602" spans="1:18" ht="15" customHeight="1">
      <c r="A602" s="13">
        <v>34644294</v>
      </c>
      <c r="B602" s="8">
        <v>400000</v>
      </c>
      <c r="C602" s="3" t="s">
        <v>9</v>
      </c>
      <c r="D602" s="3" t="s">
        <v>10</v>
      </c>
      <c r="E602" s="66" t="s">
        <v>13973</v>
      </c>
      <c r="F602" s="3" t="s">
        <v>754</v>
      </c>
      <c r="G602" s="3" t="s">
        <v>13</v>
      </c>
      <c r="H602" s="8">
        <f t="shared" si="22"/>
        <v>40000</v>
      </c>
      <c r="I602" s="37">
        <v>1</v>
      </c>
      <c r="J602" s="7">
        <f t="shared" si="23"/>
        <v>440000</v>
      </c>
      <c r="K602" s="3" t="s">
        <v>13091</v>
      </c>
      <c r="L602" s="18" t="s">
        <v>9912</v>
      </c>
      <c r="R602" s="1"/>
    </row>
    <row r="603" spans="1:18" ht="15" customHeight="1">
      <c r="A603" s="13">
        <v>34644287</v>
      </c>
      <c r="B603" s="8">
        <v>400000</v>
      </c>
      <c r="C603" s="3" t="s">
        <v>9</v>
      </c>
      <c r="D603" s="3" t="s">
        <v>10</v>
      </c>
      <c r="E603" s="66" t="s">
        <v>13973</v>
      </c>
      <c r="F603" s="3" t="s">
        <v>754</v>
      </c>
      <c r="G603" s="3" t="s">
        <v>13</v>
      </c>
      <c r="H603" s="8">
        <f t="shared" si="22"/>
        <v>40000</v>
      </c>
      <c r="I603" s="37">
        <v>1</v>
      </c>
      <c r="J603" s="7">
        <f t="shared" si="23"/>
        <v>440000</v>
      </c>
      <c r="K603" s="3" t="s">
        <v>13091</v>
      </c>
      <c r="L603" s="18" t="s">
        <v>9912</v>
      </c>
      <c r="R603" s="1"/>
    </row>
    <row r="604" spans="1:18" ht="15" customHeight="1">
      <c r="A604" s="13">
        <v>34644282</v>
      </c>
      <c r="B604" s="8">
        <v>400000</v>
      </c>
      <c r="C604" s="3" t="s">
        <v>9</v>
      </c>
      <c r="D604" s="3" t="s">
        <v>10</v>
      </c>
      <c r="E604" s="66" t="s">
        <v>13973</v>
      </c>
      <c r="F604" s="3" t="s">
        <v>754</v>
      </c>
      <c r="G604" s="3" t="s">
        <v>13</v>
      </c>
      <c r="H604" s="8">
        <f t="shared" si="22"/>
        <v>40000</v>
      </c>
      <c r="I604" s="37">
        <v>1</v>
      </c>
      <c r="J604" s="7">
        <f t="shared" si="23"/>
        <v>440000</v>
      </c>
      <c r="K604" s="3" t="s">
        <v>13091</v>
      </c>
      <c r="L604" s="18" t="s">
        <v>232</v>
      </c>
      <c r="M604" s="18" t="s">
        <v>15997</v>
      </c>
      <c r="N604" s="3" t="s">
        <v>17035</v>
      </c>
      <c r="R604" s="1"/>
    </row>
    <row r="605" spans="1:18" ht="15" customHeight="1">
      <c r="A605" s="13">
        <v>34644276</v>
      </c>
      <c r="B605" s="8">
        <v>400000</v>
      </c>
      <c r="C605" s="3" t="s">
        <v>9</v>
      </c>
      <c r="D605" s="3" t="s">
        <v>10</v>
      </c>
      <c r="E605" s="66" t="s">
        <v>13973</v>
      </c>
      <c r="F605" s="3" t="s">
        <v>754</v>
      </c>
      <c r="G605" s="3" t="s">
        <v>13</v>
      </c>
      <c r="H605" s="8">
        <f t="shared" si="22"/>
        <v>40000</v>
      </c>
      <c r="I605" s="37">
        <v>1</v>
      </c>
      <c r="J605" s="7">
        <f t="shared" si="23"/>
        <v>440000</v>
      </c>
      <c r="K605" s="3" t="s">
        <v>13091</v>
      </c>
      <c r="L605" s="18" t="s">
        <v>9912</v>
      </c>
      <c r="R605" s="1"/>
    </row>
    <row r="606" spans="1:18" ht="15" customHeight="1">
      <c r="A606" s="13">
        <v>34644271</v>
      </c>
      <c r="B606" s="8">
        <v>400000</v>
      </c>
      <c r="C606" s="3" t="s">
        <v>9</v>
      </c>
      <c r="D606" s="3" t="s">
        <v>10</v>
      </c>
      <c r="E606" s="66" t="s">
        <v>13973</v>
      </c>
      <c r="F606" s="3" t="s">
        <v>754</v>
      </c>
      <c r="G606" s="3" t="s">
        <v>13</v>
      </c>
      <c r="H606" s="8">
        <f t="shared" si="22"/>
        <v>40000</v>
      </c>
      <c r="I606" s="37">
        <v>1</v>
      </c>
      <c r="J606" s="7">
        <f t="shared" si="23"/>
        <v>440000</v>
      </c>
      <c r="K606" s="3" t="s">
        <v>13091</v>
      </c>
      <c r="L606" s="18" t="s">
        <v>9912</v>
      </c>
      <c r="R606" s="1"/>
    </row>
    <row r="607" spans="1:18" ht="15" customHeight="1">
      <c r="A607" s="13">
        <v>34617751</v>
      </c>
      <c r="B607" s="8">
        <v>1990137</v>
      </c>
      <c r="C607" s="3" t="s">
        <v>9</v>
      </c>
      <c r="D607" s="3" t="s">
        <v>10</v>
      </c>
      <c r="E607" s="66" t="s">
        <v>13835</v>
      </c>
      <c r="F607" s="3" t="s">
        <v>701</v>
      </c>
      <c r="G607" s="3" t="s">
        <v>13</v>
      </c>
      <c r="H607" s="8">
        <v>199013.7</v>
      </c>
      <c r="I607" s="37">
        <v>1</v>
      </c>
      <c r="J607" s="7">
        <v>2189150.7000000002</v>
      </c>
      <c r="K607" s="3" t="s">
        <v>121</v>
      </c>
      <c r="L607" s="18" t="s">
        <v>232</v>
      </c>
      <c r="M607" s="18" t="s">
        <v>15496</v>
      </c>
      <c r="N607" s="3" t="s">
        <v>15734</v>
      </c>
      <c r="R607" s="1"/>
    </row>
    <row r="608" spans="1:18" ht="15" customHeight="1">
      <c r="A608" s="13">
        <v>34617559</v>
      </c>
      <c r="B608" s="8">
        <v>2647288</v>
      </c>
      <c r="C608" s="3" t="s">
        <v>9</v>
      </c>
      <c r="D608" s="3" t="s">
        <v>10</v>
      </c>
      <c r="E608" s="66" t="s">
        <v>13835</v>
      </c>
      <c r="F608" s="3" t="s">
        <v>701</v>
      </c>
      <c r="G608" s="3" t="s">
        <v>13</v>
      </c>
      <c r="H608" s="8">
        <v>264728.8</v>
      </c>
      <c r="I608" s="37">
        <v>1</v>
      </c>
      <c r="J608" s="7">
        <v>2912016.8</v>
      </c>
      <c r="K608" s="3" t="s">
        <v>121</v>
      </c>
      <c r="L608" s="18" t="s">
        <v>232</v>
      </c>
      <c r="M608" s="18" t="s">
        <v>15412</v>
      </c>
      <c r="N608" s="3" t="s">
        <v>15735</v>
      </c>
      <c r="R608" s="1"/>
    </row>
    <row r="609" spans="1:18" ht="15" customHeight="1">
      <c r="A609" s="13">
        <v>34617471</v>
      </c>
      <c r="B609" s="8">
        <v>6034887</v>
      </c>
      <c r="C609" s="3" t="s">
        <v>9</v>
      </c>
      <c r="D609" s="3" t="s">
        <v>10</v>
      </c>
      <c r="E609" s="66" t="s">
        <v>13835</v>
      </c>
      <c r="F609" s="3" t="s">
        <v>701</v>
      </c>
      <c r="G609" s="3" t="s">
        <v>13</v>
      </c>
      <c r="H609" s="8">
        <v>603488.70000000007</v>
      </c>
      <c r="I609" s="37">
        <v>3</v>
      </c>
      <c r="J609" s="7">
        <v>6638375.7000000002</v>
      </c>
      <c r="K609" s="3" t="s">
        <v>121</v>
      </c>
      <c r="L609" s="18" t="s">
        <v>232</v>
      </c>
      <c r="M609" s="18" t="s">
        <v>15413</v>
      </c>
      <c r="N609" s="3" t="s">
        <v>15736</v>
      </c>
      <c r="R609" s="1"/>
    </row>
    <row r="610" spans="1:18" ht="15" customHeight="1">
      <c r="A610" s="13">
        <v>34620496</v>
      </c>
      <c r="B610" s="8">
        <v>213764510</v>
      </c>
      <c r="C610" s="3" t="s">
        <v>9</v>
      </c>
      <c r="D610" s="3" t="s">
        <v>10</v>
      </c>
      <c r="E610" s="66" t="s">
        <v>13835</v>
      </c>
      <c r="F610" s="3" t="s">
        <v>754</v>
      </c>
      <c r="G610" s="3" t="s">
        <v>13</v>
      </c>
      <c r="H610" s="8">
        <v>21376451</v>
      </c>
      <c r="I610" s="37">
        <v>2</v>
      </c>
      <c r="J610" s="7">
        <v>235140961</v>
      </c>
      <c r="K610" s="3" t="s">
        <v>499</v>
      </c>
      <c r="L610" s="18" t="s">
        <v>232</v>
      </c>
      <c r="M610" s="18" t="s">
        <v>13848</v>
      </c>
      <c r="N610" s="3" t="s">
        <v>14029</v>
      </c>
      <c r="R610" s="1"/>
    </row>
    <row r="611" spans="1:18" ht="15" customHeight="1">
      <c r="A611" s="13">
        <v>34619950</v>
      </c>
      <c r="B611" s="8">
        <v>470798554</v>
      </c>
      <c r="C611" s="3" t="s">
        <v>9</v>
      </c>
      <c r="D611" s="3" t="s">
        <v>10</v>
      </c>
      <c r="E611" s="66" t="s">
        <v>13835</v>
      </c>
      <c r="F611" s="3" t="s">
        <v>754</v>
      </c>
      <c r="G611" s="3" t="s">
        <v>13</v>
      </c>
      <c r="H611" s="8">
        <v>47079855.400000006</v>
      </c>
      <c r="I611" s="37">
        <v>3</v>
      </c>
      <c r="J611" s="7">
        <v>517878409.39999998</v>
      </c>
      <c r="K611" s="3" t="s">
        <v>499</v>
      </c>
      <c r="L611" s="18" t="s">
        <v>232</v>
      </c>
      <c r="M611" s="18" t="s">
        <v>13849</v>
      </c>
      <c r="N611" s="3" t="s">
        <v>14030</v>
      </c>
      <c r="R611" s="1"/>
    </row>
    <row r="612" spans="1:18" ht="15" customHeight="1">
      <c r="A612" s="13">
        <v>34618647</v>
      </c>
      <c r="B612" s="8">
        <v>410634863</v>
      </c>
      <c r="C612" s="3" t="s">
        <v>9</v>
      </c>
      <c r="D612" s="3" t="s">
        <v>10</v>
      </c>
      <c r="E612" s="66" t="s">
        <v>13835</v>
      </c>
      <c r="F612" s="3" t="s">
        <v>701</v>
      </c>
      <c r="G612" s="3" t="s">
        <v>13</v>
      </c>
      <c r="H612" s="8">
        <v>41063486.300000004</v>
      </c>
      <c r="I612" s="37">
        <v>1</v>
      </c>
      <c r="J612" s="7">
        <v>451698349.30000001</v>
      </c>
      <c r="K612" s="3" t="s">
        <v>13842</v>
      </c>
      <c r="L612" s="18" t="s">
        <v>232</v>
      </c>
      <c r="M612" s="18" t="s">
        <v>15570</v>
      </c>
      <c r="N612" s="3" t="s">
        <v>15737</v>
      </c>
      <c r="R612" s="1"/>
    </row>
    <row r="613" spans="1:18" ht="15" customHeight="1">
      <c r="A613" s="13">
        <v>34619272</v>
      </c>
      <c r="B613" s="8">
        <v>56165115</v>
      </c>
      <c r="C613" s="3" t="s">
        <v>9</v>
      </c>
      <c r="D613" s="3" t="s">
        <v>10</v>
      </c>
      <c r="E613" s="66" t="s">
        <v>13835</v>
      </c>
      <c r="F613" s="3" t="s">
        <v>701</v>
      </c>
      <c r="G613" s="3" t="s">
        <v>13</v>
      </c>
      <c r="H613" s="8">
        <v>5616511.5</v>
      </c>
      <c r="I613" s="37">
        <v>1</v>
      </c>
      <c r="J613" s="7">
        <v>61781626.5</v>
      </c>
      <c r="K613" s="3" t="s">
        <v>13842</v>
      </c>
      <c r="L613" s="18" t="s">
        <v>232</v>
      </c>
      <c r="M613" s="18" t="s">
        <v>15572</v>
      </c>
      <c r="N613" s="3" t="s">
        <v>15738</v>
      </c>
      <c r="R613" s="1"/>
    </row>
    <row r="614" spans="1:18" ht="15" customHeight="1">
      <c r="A614" s="13">
        <v>34619252</v>
      </c>
      <c r="B614" s="8">
        <v>70206362</v>
      </c>
      <c r="C614" s="3" t="s">
        <v>9</v>
      </c>
      <c r="D614" s="3" t="s">
        <v>10</v>
      </c>
      <c r="E614" s="66" t="s">
        <v>13835</v>
      </c>
      <c r="F614" s="3" t="s">
        <v>701</v>
      </c>
      <c r="G614" s="3" t="s">
        <v>13</v>
      </c>
      <c r="H614" s="8">
        <v>7020636.2000000002</v>
      </c>
      <c r="I614" s="37">
        <v>1</v>
      </c>
      <c r="J614" s="7">
        <v>77226998.200000003</v>
      </c>
      <c r="K614" s="3" t="s">
        <v>13842</v>
      </c>
      <c r="L614" s="18" t="s">
        <v>232</v>
      </c>
      <c r="M614" s="18" t="s">
        <v>13843</v>
      </c>
      <c r="N614" s="3" t="s">
        <v>13974</v>
      </c>
      <c r="R614" s="1"/>
    </row>
    <row r="615" spans="1:18" ht="15" customHeight="1">
      <c r="A615" s="13">
        <v>34619279</v>
      </c>
      <c r="B615" s="8">
        <v>56165115</v>
      </c>
      <c r="C615" s="3" t="s">
        <v>9</v>
      </c>
      <c r="D615" s="3" t="s">
        <v>10</v>
      </c>
      <c r="E615" s="66" t="s">
        <v>13835</v>
      </c>
      <c r="F615" s="3" t="s">
        <v>701</v>
      </c>
      <c r="G615" s="3" t="s">
        <v>13</v>
      </c>
      <c r="H615" s="8">
        <v>5616511.5</v>
      </c>
      <c r="I615" s="37">
        <v>1</v>
      </c>
      <c r="J615" s="7">
        <v>61781626.5</v>
      </c>
      <c r="K615" s="3" t="s">
        <v>13842</v>
      </c>
      <c r="L615" s="18" t="s">
        <v>232</v>
      </c>
      <c r="M615" s="18" t="s">
        <v>17235</v>
      </c>
      <c r="R615" s="1"/>
    </row>
    <row r="616" spans="1:18" ht="15" customHeight="1">
      <c r="A616" s="13">
        <v>34619260</v>
      </c>
      <c r="B616" s="8">
        <v>28082494</v>
      </c>
      <c r="C616" s="3" t="s">
        <v>9</v>
      </c>
      <c r="D616" s="3" t="s">
        <v>10</v>
      </c>
      <c r="E616" s="66" t="s">
        <v>13835</v>
      </c>
      <c r="F616" s="3" t="s">
        <v>701</v>
      </c>
      <c r="G616" s="3" t="s">
        <v>13</v>
      </c>
      <c r="H616" s="8">
        <v>2808249.4000000004</v>
      </c>
      <c r="I616" s="37">
        <v>1</v>
      </c>
      <c r="J616" s="7">
        <v>30890743.399999999</v>
      </c>
      <c r="K616" s="3" t="s">
        <v>13842</v>
      </c>
      <c r="L616" s="18" t="s">
        <v>232</v>
      </c>
      <c r="M616" s="18" t="s">
        <v>17234</v>
      </c>
      <c r="R616" s="1"/>
    </row>
    <row r="617" spans="1:18" ht="15" customHeight="1">
      <c r="A617" s="13">
        <v>34618684</v>
      </c>
      <c r="B617" s="8">
        <v>307976174</v>
      </c>
      <c r="C617" s="3" t="s">
        <v>9</v>
      </c>
      <c r="D617" s="3" t="s">
        <v>10</v>
      </c>
      <c r="E617" s="66" t="s">
        <v>13835</v>
      </c>
      <c r="F617" s="3" t="s">
        <v>701</v>
      </c>
      <c r="G617" s="3" t="s">
        <v>13</v>
      </c>
      <c r="H617" s="8">
        <v>30797617.400000002</v>
      </c>
      <c r="I617" s="37">
        <v>1</v>
      </c>
      <c r="J617" s="7">
        <v>338773791.39999998</v>
      </c>
      <c r="K617" s="3" t="s">
        <v>13842</v>
      </c>
      <c r="L617" s="18" t="s">
        <v>13964</v>
      </c>
      <c r="R617" s="1"/>
    </row>
    <row r="618" spans="1:18" ht="15" customHeight="1">
      <c r="A618" s="13">
        <v>34618673</v>
      </c>
      <c r="B618" s="8">
        <f>40%*410634863</f>
        <v>164253945.20000002</v>
      </c>
      <c r="C618" s="3" t="s">
        <v>9</v>
      </c>
      <c r="D618" s="3" t="s">
        <v>10</v>
      </c>
      <c r="E618" s="66" t="s">
        <v>13835</v>
      </c>
      <c r="F618" s="3" t="s">
        <v>701</v>
      </c>
      <c r="G618" s="3" t="s">
        <v>13</v>
      </c>
      <c r="H618" s="62">
        <f>10%*B618</f>
        <v>16425394.520000003</v>
      </c>
      <c r="I618" s="37">
        <v>1</v>
      </c>
      <c r="J618" s="7">
        <f>B618+H618</f>
        <v>180679339.72000003</v>
      </c>
      <c r="K618" s="3" t="s">
        <v>13842</v>
      </c>
      <c r="L618" s="18" t="s">
        <v>13103</v>
      </c>
      <c r="R618" s="1"/>
    </row>
    <row r="619" spans="1:18" ht="15" customHeight="1">
      <c r="A619" s="13">
        <v>34618661</v>
      </c>
      <c r="B619" s="8">
        <v>615952348</v>
      </c>
      <c r="C619" s="3" t="s">
        <v>9</v>
      </c>
      <c r="D619" s="3" t="s">
        <v>10</v>
      </c>
      <c r="E619" s="66" t="s">
        <v>13835</v>
      </c>
      <c r="F619" s="3" t="s">
        <v>701</v>
      </c>
      <c r="G619" s="3" t="s">
        <v>13</v>
      </c>
      <c r="H619" s="62">
        <f>10%*B619</f>
        <v>61595234.800000004</v>
      </c>
      <c r="I619" s="37">
        <v>1</v>
      </c>
      <c r="J619" s="7">
        <f>B619+H619</f>
        <v>677547582.79999995</v>
      </c>
      <c r="K619" s="3" t="s">
        <v>13842</v>
      </c>
      <c r="L619" s="18" t="s">
        <v>232</v>
      </c>
      <c r="M619" s="18" t="s">
        <v>17233</v>
      </c>
      <c r="R619" s="1"/>
    </row>
    <row r="620" spans="1:18" ht="15" customHeight="1">
      <c r="A620" s="13">
        <v>34618430</v>
      </c>
      <c r="B620" s="8">
        <v>12511500</v>
      </c>
      <c r="C620" s="3" t="s">
        <v>9</v>
      </c>
      <c r="D620" s="3" t="s">
        <v>10</v>
      </c>
      <c r="E620" s="66" t="s">
        <v>13835</v>
      </c>
      <c r="F620" s="3" t="s">
        <v>705</v>
      </c>
      <c r="G620" s="3" t="s">
        <v>13</v>
      </c>
      <c r="H620" s="8">
        <v>1251150</v>
      </c>
      <c r="I620" s="37">
        <v>14</v>
      </c>
      <c r="J620" s="7">
        <v>13762650</v>
      </c>
      <c r="K620" s="3" t="s">
        <v>13091</v>
      </c>
      <c r="L620" s="18" t="s">
        <v>6701</v>
      </c>
      <c r="R620" s="1"/>
    </row>
    <row r="621" spans="1:18" ht="15" customHeight="1">
      <c r="A621" s="13">
        <v>34611250</v>
      </c>
      <c r="B621" s="8">
        <v>207782</v>
      </c>
      <c r="C621" s="3" t="s">
        <v>9</v>
      </c>
      <c r="D621" s="3" t="s">
        <v>10</v>
      </c>
      <c r="E621" s="66" t="s">
        <v>13836</v>
      </c>
      <c r="F621" s="3" t="s">
        <v>754</v>
      </c>
      <c r="G621" s="3" t="s">
        <v>13</v>
      </c>
      <c r="H621" s="8">
        <v>20778.2</v>
      </c>
      <c r="I621" s="37">
        <v>1</v>
      </c>
      <c r="J621" s="7">
        <v>228560.2</v>
      </c>
      <c r="K621" s="3" t="s">
        <v>499</v>
      </c>
      <c r="L621" s="18" t="s">
        <v>232</v>
      </c>
      <c r="M621" s="18" t="s">
        <v>13852</v>
      </c>
      <c r="N621" s="3" t="s">
        <v>14032</v>
      </c>
      <c r="R621" s="1"/>
    </row>
    <row r="622" spans="1:18" ht="15" customHeight="1">
      <c r="A622" s="13">
        <v>34611258</v>
      </c>
      <c r="B622" s="8">
        <v>2285602</v>
      </c>
      <c r="C622" s="3" t="s">
        <v>9</v>
      </c>
      <c r="D622" s="3" t="s">
        <v>10</v>
      </c>
      <c r="E622" s="66" t="s">
        <v>13836</v>
      </c>
      <c r="F622" s="3" t="s">
        <v>754</v>
      </c>
      <c r="G622" s="3" t="s">
        <v>13</v>
      </c>
      <c r="H622" s="8">
        <v>228560.2</v>
      </c>
      <c r="I622" s="37">
        <v>1</v>
      </c>
      <c r="J622" s="7">
        <v>2514162.2000000002</v>
      </c>
      <c r="K622" s="3" t="s">
        <v>499</v>
      </c>
      <c r="L622" s="18" t="s">
        <v>232</v>
      </c>
      <c r="M622" s="18" t="s">
        <v>13853</v>
      </c>
      <c r="N622" s="3" t="s">
        <v>14031</v>
      </c>
      <c r="R622" s="1"/>
    </row>
    <row r="623" spans="1:18" ht="15" customHeight="1">
      <c r="A623" s="13">
        <v>34611243</v>
      </c>
      <c r="B623" s="8">
        <v>8103498</v>
      </c>
      <c r="C623" s="3" t="s">
        <v>9</v>
      </c>
      <c r="D623" s="3" t="s">
        <v>10</v>
      </c>
      <c r="E623" s="66" t="s">
        <v>13836</v>
      </c>
      <c r="F623" s="3" t="s">
        <v>754</v>
      </c>
      <c r="G623" s="3" t="s">
        <v>13</v>
      </c>
      <c r="H623" s="8">
        <v>810349.8</v>
      </c>
      <c r="I623" s="37">
        <v>1</v>
      </c>
      <c r="J623" s="7">
        <v>8913847.8000000007</v>
      </c>
      <c r="K623" s="3" t="s">
        <v>499</v>
      </c>
      <c r="L623" s="18" t="s">
        <v>232</v>
      </c>
      <c r="M623" s="18" t="s">
        <v>13851</v>
      </c>
      <c r="N623" s="3" t="s">
        <v>14033</v>
      </c>
      <c r="R623" s="1"/>
    </row>
    <row r="624" spans="1:18" ht="15" customHeight="1">
      <c r="A624" s="13">
        <v>34612109</v>
      </c>
      <c r="B624" s="8">
        <v>9318110</v>
      </c>
      <c r="C624" s="3" t="s">
        <v>9</v>
      </c>
      <c r="D624" s="3" t="s">
        <v>10</v>
      </c>
      <c r="E624" s="66" t="s">
        <v>13836</v>
      </c>
      <c r="F624" s="3" t="s">
        <v>705</v>
      </c>
      <c r="G624" s="3" t="s">
        <v>13</v>
      </c>
      <c r="H624" s="8">
        <v>931811</v>
      </c>
      <c r="I624" s="37">
        <v>11</v>
      </c>
      <c r="J624" s="7">
        <v>10249921</v>
      </c>
      <c r="K624" s="3" t="s">
        <v>13091</v>
      </c>
      <c r="L624" s="18" t="s">
        <v>232</v>
      </c>
      <c r="M624" s="18" t="s">
        <v>15998</v>
      </c>
      <c r="N624" s="3" t="e">
        <v>#N/A</v>
      </c>
      <c r="R624" s="1"/>
    </row>
    <row r="625" spans="1:18" ht="15" customHeight="1">
      <c r="A625" s="13">
        <v>34612098</v>
      </c>
      <c r="B625" s="8">
        <v>9318110</v>
      </c>
      <c r="C625" s="3" t="s">
        <v>9</v>
      </c>
      <c r="D625" s="3" t="s">
        <v>10</v>
      </c>
      <c r="E625" s="66" t="s">
        <v>13836</v>
      </c>
      <c r="F625" s="3" t="s">
        <v>705</v>
      </c>
      <c r="G625" s="3" t="s">
        <v>13</v>
      </c>
      <c r="H625" s="8">
        <v>931811</v>
      </c>
      <c r="I625" s="37">
        <v>11</v>
      </c>
      <c r="J625" s="7">
        <v>10249921</v>
      </c>
      <c r="K625" s="3" t="s">
        <v>13091</v>
      </c>
      <c r="L625" s="18" t="s">
        <v>6701</v>
      </c>
      <c r="R625" s="1"/>
    </row>
    <row r="626" spans="1:18" ht="15" customHeight="1">
      <c r="A626" s="13">
        <v>34611779</v>
      </c>
      <c r="B626" s="8">
        <v>9318110</v>
      </c>
      <c r="C626" s="3" t="s">
        <v>9</v>
      </c>
      <c r="D626" s="3" t="s">
        <v>10</v>
      </c>
      <c r="E626" s="66" t="s">
        <v>13836</v>
      </c>
      <c r="F626" s="3" t="s">
        <v>705</v>
      </c>
      <c r="G626" s="3" t="s">
        <v>13</v>
      </c>
      <c r="H626" s="8">
        <v>931811</v>
      </c>
      <c r="I626" s="37">
        <v>11</v>
      </c>
      <c r="J626" s="7">
        <v>10249921</v>
      </c>
      <c r="K626" s="3" t="s">
        <v>13091</v>
      </c>
      <c r="L626" s="18" t="s">
        <v>232</v>
      </c>
      <c r="M626" s="18" t="s">
        <v>15999</v>
      </c>
      <c r="N626" s="3" t="e">
        <v>#N/A</v>
      </c>
      <c r="R626" s="1"/>
    </row>
    <row r="627" spans="1:18" ht="15" customHeight="1">
      <c r="A627" s="13">
        <v>34611323</v>
      </c>
      <c r="B627" s="8">
        <v>831128</v>
      </c>
      <c r="C627" s="3" t="s">
        <v>9</v>
      </c>
      <c r="D627" s="3" t="s">
        <v>10</v>
      </c>
      <c r="E627" s="66" t="s">
        <v>13836</v>
      </c>
      <c r="F627" s="3" t="s">
        <v>754</v>
      </c>
      <c r="G627" s="3" t="s">
        <v>13</v>
      </c>
      <c r="H627" s="8">
        <v>83112.800000000003</v>
      </c>
      <c r="I627" s="37">
        <v>1</v>
      </c>
      <c r="J627" s="7">
        <v>914240.8</v>
      </c>
      <c r="K627" s="3" t="s">
        <v>499</v>
      </c>
      <c r="L627" s="18" t="s">
        <v>232</v>
      </c>
      <c r="M627" s="18" t="s">
        <v>15884</v>
      </c>
      <c r="N627" s="3" t="s">
        <v>17036</v>
      </c>
      <c r="R627" s="1"/>
    </row>
    <row r="628" spans="1:18" ht="15" customHeight="1">
      <c r="A628" s="13">
        <v>34611310</v>
      </c>
      <c r="B628" s="8">
        <v>7687934</v>
      </c>
      <c r="C628" s="3" t="s">
        <v>9</v>
      </c>
      <c r="D628" s="3" t="s">
        <v>10</v>
      </c>
      <c r="E628" s="66" t="s">
        <v>13836</v>
      </c>
      <c r="F628" s="3" t="s">
        <v>754</v>
      </c>
      <c r="G628" s="3" t="s">
        <v>13</v>
      </c>
      <c r="H628" s="8">
        <v>768793.4</v>
      </c>
      <c r="I628" s="37">
        <v>1</v>
      </c>
      <c r="J628" s="7">
        <v>8456727.4000000004</v>
      </c>
      <c r="K628" s="3" t="s">
        <v>499</v>
      </c>
      <c r="L628" s="18" t="s">
        <v>232</v>
      </c>
      <c r="M628" s="18" t="s">
        <v>15886</v>
      </c>
      <c r="N628" s="3" t="s">
        <v>17037</v>
      </c>
      <c r="R628" s="1"/>
    </row>
    <row r="629" spans="1:18" ht="15" customHeight="1">
      <c r="A629" s="13">
        <v>34611295</v>
      </c>
      <c r="B629" s="8">
        <v>2077820</v>
      </c>
      <c r="C629" s="3" t="s">
        <v>9</v>
      </c>
      <c r="D629" s="3" t="s">
        <v>10</v>
      </c>
      <c r="E629" s="66" t="s">
        <v>13836</v>
      </c>
      <c r="F629" s="3" t="s">
        <v>754</v>
      </c>
      <c r="G629" s="3" t="s">
        <v>13</v>
      </c>
      <c r="H629" s="8">
        <v>207782</v>
      </c>
      <c r="I629" s="37">
        <v>1</v>
      </c>
      <c r="J629" s="7">
        <v>2285602</v>
      </c>
      <c r="K629" s="3" t="s">
        <v>499</v>
      </c>
      <c r="L629" s="18" t="s">
        <v>232</v>
      </c>
      <c r="M629" s="18" t="s">
        <v>15888</v>
      </c>
      <c r="N629" s="3" t="s">
        <v>17038</v>
      </c>
      <c r="R629" s="1"/>
    </row>
    <row r="630" spans="1:18" ht="15" customHeight="1">
      <c r="A630" s="13">
        <v>34611280</v>
      </c>
      <c r="B630" s="8">
        <v>1870038</v>
      </c>
      <c r="C630" s="3" t="s">
        <v>9</v>
      </c>
      <c r="D630" s="3" t="s">
        <v>10</v>
      </c>
      <c r="E630" s="66" t="s">
        <v>13836</v>
      </c>
      <c r="F630" s="3" t="s">
        <v>754</v>
      </c>
      <c r="G630" s="3" t="s">
        <v>13</v>
      </c>
      <c r="H630" s="8">
        <v>187003.80000000002</v>
      </c>
      <c r="I630" s="37">
        <v>1</v>
      </c>
      <c r="J630" s="7">
        <v>2057041.8</v>
      </c>
      <c r="K630" s="3" t="s">
        <v>499</v>
      </c>
      <c r="L630" s="18" t="s">
        <v>232</v>
      </c>
      <c r="M630" s="18" t="s">
        <v>15885</v>
      </c>
      <c r="N630" s="3" t="s">
        <v>17039</v>
      </c>
      <c r="R630" s="1"/>
    </row>
    <row r="631" spans="1:18" ht="15" customHeight="1">
      <c r="A631" s="13">
        <v>34611273</v>
      </c>
      <c r="B631" s="8">
        <v>7895716</v>
      </c>
      <c r="C631" s="3" t="s">
        <v>9</v>
      </c>
      <c r="D631" s="3" t="s">
        <v>10</v>
      </c>
      <c r="E631" s="66" t="s">
        <v>13836</v>
      </c>
      <c r="F631" s="3" t="s">
        <v>754</v>
      </c>
      <c r="G631" s="3" t="s">
        <v>13</v>
      </c>
      <c r="H631" s="8">
        <v>789571.60000000009</v>
      </c>
      <c r="I631" s="37">
        <v>1</v>
      </c>
      <c r="J631" s="7">
        <v>8685287.5999999996</v>
      </c>
      <c r="K631" s="3" t="s">
        <v>499</v>
      </c>
      <c r="L631" s="18" t="s">
        <v>232</v>
      </c>
      <c r="M631" s="18" t="s">
        <v>15887</v>
      </c>
      <c r="N631" s="3" t="s">
        <v>17040</v>
      </c>
      <c r="R631" s="1"/>
    </row>
    <row r="632" spans="1:18" ht="15" customHeight="1">
      <c r="A632" s="13">
        <v>34611265</v>
      </c>
      <c r="B632" s="8">
        <v>831128</v>
      </c>
      <c r="C632" s="3" t="s">
        <v>9</v>
      </c>
      <c r="D632" s="3" t="s">
        <v>10</v>
      </c>
      <c r="E632" s="66" t="s">
        <v>13836</v>
      </c>
      <c r="F632" s="3" t="s">
        <v>754</v>
      </c>
      <c r="G632" s="3" t="s">
        <v>13</v>
      </c>
      <c r="H632" s="8">
        <v>83112.800000000003</v>
      </c>
      <c r="I632" s="37">
        <v>1</v>
      </c>
      <c r="J632" s="7">
        <v>914240.8</v>
      </c>
      <c r="K632" s="3" t="s">
        <v>499</v>
      </c>
      <c r="L632" s="18" t="s">
        <v>232</v>
      </c>
      <c r="M632" s="18" t="s">
        <v>15889</v>
      </c>
      <c r="N632" s="3" t="s">
        <v>17041</v>
      </c>
      <c r="R632" s="1"/>
    </row>
    <row r="633" spans="1:18" ht="15" customHeight="1">
      <c r="A633" s="13">
        <v>34597130</v>
      </c>
      <c r="B633" s="8">
        <v>10416750</v>
      </c>
      <c r="C633" s="3" t="s">
        <v>9</v>
      </c>
      <c r="D633" s="3" t="s">
        <v>10</v>
      </c>
      <c r="E633" s="66" t="s">
        <v>13837</v>
      </c>
      <c r="F633" s="3" t="s">
        <v>705</v>
      </c>
      <c r="G633" s="3" t="s">
        <v>13</v>
      </c>
      <c r="H633" s="8">
        <v>1041675</v>
      </c>
      <c r="I633" s="37">
        <v>14</v>
      </c>
      <c r="J633" s="7">
        <v>11458425</v>
      </c>
      <c r="K633" s="3" t="s">
        <v>13091</v>
      </c>
      <c r="L633" s="18" t="s">
        <v>6701</v>
      </c>
      <c r="R633" s="1"/>
    </row>
    <row r="634" spans="1:18" ht="15" customHeight="1">
      <c r="A634" s="13">
        <v>34597088</v>
      </c>
      <c r="B634" s="8">
        <v>10416750</v>
      </c>
      <c r="C634" s="3" t="s">
        <v>9</v>
      </c>
      <c r="D634" s="3" t="s">
        <v>10</v>
      </c>
      <c r="E634" s="66" t="s">
        <v>13837</v>
      </c>
      <c r="F634" s="3" t="s">
        <v>705</v>
      </c>
      <c r="G634" s="3" t="s">
        <v>13</v>
      </c>
      <c r="H634" s="8">
        <v>1041675</v>
      </c>
      <c r="I634" s="37">
        <v>14</v>
      </c>
      <c r="J634" s="7">
        <v>11458425</v>
      </c>
      <c r="K634" s="3" t="s">
        <v>13091</v>
      </c>
      <c r="L634" s="18" t="s">
        <v>6701</v>
      </c>
      <c r="R634" s="1"/>
    </row>
    <row r="635" spans="1:18" ht="15" customHeight="1">
      <c r="A635" s="13">
        <v>34597049</v>
      </c>
      <c r="B635" s="8">
        <v>10416750</v>
      </c>
      <c r="C635" s="3" t="s">
        <v>9</v>
      </c>
      <c r="D635" s="3" t="s">
        <v>10</v>
      </c>
      <c r="E635" s="66" t="s">
        <v>13837</v>
      </c>
      <c r="F635" s="3" t="s">
        <v>705</v>
      </c>
      <c r="G635" s="3" t="s">
        <v>13</v>
      </c>
      <c r="H635" s="8">
        <v>1041675</v>
      </c>
      <c r="I635" s="37">
        <v>14</v>
      </c>
      <c r="J635" s="7">
        <v>11458425</v>
      </c>
      <c r="K635" s="3" t="s">
        <v>13091</v>
      </c>
      <c r="L635" s="18" t="s">
        <v>6701</v>
      </c>
      <c r="R635" s="1"/>
    </row>
    <row r="636" spans="1:18" ht="15" customHeight="1">
      <c r="A636" s="13">
        <v>34597024</v>
      </c>
      <c r="B636" s="8">
        <v>10416750</v>
      </c>
      <c r="C636" s="3" t="s">
        <v>9</v>
      </c>
      <c r="D636" s="3" t="s">
        <v>10</v>
      </c>
      <c r="E636" s="66" t="s">
        <v>13837</v>
      </c>
      <c r="F636" s="3" t="s">
        <v>705</v>
      </c>
      <c r="G636" s="3" t="s">
        <v>13</v>
      </c>
      <c r="H636" s="8">
        <v>1041675</v>
      </c>
      <c r="I636" s="37">
        <v>14</v>
      </c>
      <c r="J636" s="7">
        <v>11458425</v>
      </c>
      <c r="K636" s="3" t="s">
        <v>13091</v>
      </c>
      <c r="L636" s="18" t="s">
        <v>6701</v>
      </c>
      <c r="M636" s="58"/>
      <c r="R636" s="1"/>
    </row>
    <row r="637" spans="1:18" ht="15" customHeight="1">
      <c r="A637" s="13">
        <v>34596995</v>
      </c>
      <c r="B637" s="8">
        <v>10416750</v>
      </c>
      <c r="C637" s="3" t="s">
        <v>9</v>
      </c>
      <c r="D637" s="3" t="s">
        <v>10</v>
      </c>
      <c r="E637" s="66" t="s">
        <v>13837</v>
      </c>
      <c r="F637" s="3" t="s">
        <v>705</v>
      </c>
      <c r="G637" s="3" t="s">
        <v>13</v>
      </c>
      <c r="H637" s="8">
        <v>1041675</v>
      </c>
      <c r="I637" s="37">
        <v>14</v>
      </c>
      <c r="J637" s="7">
        <v>11458425</v>
      </c>
      <c r="K637" s="3" t="s">
        <v>13091</v>
      </c>
      <c r="L637" s="18" t="s">
        <v>6701</v>
      </c>
      <c r="R637" s="1"/>
    </row>
    <row r="638" spans="1:18" ht="15" customHeight="1">
      <c r="A638" s="13">
        <v>34596944</v>
      </c>
      <c r="B638" s="8">
        <v>10416750</v>
      </c>
      <c r="C638" s="3" t="s">
        <v>9</v>
      </c>
      <c r="D638" s="3" t="s">
        <v>10</v>
      </c>
      <c r="E638" s="66" t="s">
        <v>13837</v>
      </c>
      <c r="F638" s="3" t="s">
        <v>705</v>
      </c>
      <c r="G638" s="3" t="s">
        <v>13</v>
      </c>
      <c r="H638" s="8">
        <v>1041675</v>
      </c>
      <c r="I638" s="37">
        <v>14</v>
      </c>
      <c r="J638" s="7">
        <v>11458425</v>
      </c>
      <c r="K638" s="3" t="s">
        <v>13091</v>
      </c>
      <c r="L638" s="18" t="s">
        <v>6701</v>
      </c>
      <c r="R638" s="1"/>
    </row>
    <row r="639" spans="1:18" ht="15" customHeight="1">
      <c r="A639" s="13">
        <v>34596679</v>
      </c>
      <c r="B639" s="8">
        <v>10416750</v>
      </c>
      <c r="C639" s="3" t="s">
        <v>9</v>
      </c>
      <c r="D639" s="3" t="s">
        <v>10</v>
      </c>
      <c r="E639" s="66" t="s">
        <v>13837</v>
      </c>
      <c r="F639" s="3" t="s">
        <v>705</v>
      </c>
      <c r="G639" s="3" t="s">
        <v>13</v>
      </c>
      <c r="H639" s="8">
        <v>1041675</v>
      </c>
      <c r="I639" s="37">
        <v>14</v>
      </c>
      <c r="J639" s="7">
        <v>11458425</v>
      </c>
      <c r="K639" s="3" t="s">
        <v>13091</v>
      </c>
      <c r="L639" s="18" t="s">
        <v>6701</v>
      </c>
      <c r="R639" s="1"/>
    </row>
    <row r="640" spans="1:18" ht="15" customHeight="1">
      <c r="A640" s="13">
        <v>34596638</v>
      </c>
      <c r="B640" s="8">
        <v>10416750</v>
      </c>
      <c r="C640" s="3" t="s">
        <v>9</v>
      </c>
      <c r="D640" s="3" t="s">
        <v>10</v>
      </c>
      <c r="E640" s="66" t="s">
        <v>13837</v>
      </c>
      <c r="F640" s="3" t="s">
        <v>705</v>
      </c>
      <c r="G640" s="3" t="s">
        <v>13</v>
      </c>
      <c r="H640" s="8">
        <v>1041675</v>
      </c>
      <c r="I640" s="37">
        <v>14</v>
      </c>
      <c r="J640" s="7">
        <v>11458425</v>
      </c>
      <c r="K640" s="3" t="s">
        <v>13091</v>
      </c>
      <c r="L640" s="18" t="s">
        <v>6701</v>
      </c>
      <c r="R640" s="1"/>
    </row>
    <row r="641" spans="1:18" ht="15" customHeight="1">
      <c r="A641" s="13">
        <v>34596605</v>
      </c>
      <c r="B641" s="8">
        <v>10416750</v>
      </c>
      <c r="C641" s="3" t="s">
        <v>9</v>
      </c>
      <c r="D641" s="3" t="s">
        <v>10</v>
      </c>
      <c r="E641" s="66" t="s">
        <v>13837</v>
      </c>
      <c r="F641" s="3" t="s">
        <v>705</v>
      </c>
      <c r="G641" s="3" t="s">
        <v>13</v>
      </c>
      <c r="H641" s="8">
        <v>1041675</v>
      </c>
      <c r="I641" s="37">
        <v>14</v>
      </c>
      <c r="J641" s="7">
        <v>11458425</v>
      </c>
      <c r="K641" s="3" t="s">
        <v>13091</v>
      </c>
      <c r="L641" s="18" t="s">
        <v>6701</v>
      </c>
      <c r="R641" s="1"/>
    </row>
    <row r="642" spans="1:18" ht="15" customHeight="1">
      <c r="A642" s="13">
        <v>34596565</v>
      </c>
      <c r="B642" s="8">
        <v>10416750</v>
      </c>
      <c r="C642" s="3" t="s">
        <v>9</v>
      </c>
      <c r="D642" s="3" t="s">
        <v>10</v>
      </c>
      <c r="E642" s="66" t="s">
        <v>13837</v>
      </c>
      <c r="F642" s="3" t="s">
        <v>705</v>
      </c>
      <c r="G642" s="3" t="s">
        <v>13</v>
      </c>
      <c r="H642" s="8">
        <v>1041675</v>
      </c>
      <c r="I642" s="37">
        <v>14</v>
      </c>
      <c r="J642" s="7">
        <v>11458425</v>
      </c>
      <c r="K642" s="3" t="s">
        <v>13091</v>
      </c>
      <c r="L642" s="18" t="s">
        <v>6701</v>
      </c>
      <c r="R642" s="1"/>
    </row>
    <row r="643" spans="1:18" ht="15" customHeight="1">
      <c r="A643" s="13">
        <v>34595075</v>
      </c>
      <c r="B643" s="8">
        <v>1087500</v>
      </c>
      <c r="C643" s="3" t="s">
        <v>9</v>
      </c>
      <c r="D643" s="3" t="s">
        <v>10</v>
      </c>
      <c r="E643" s="66" t="s">
        <v>13837</v>
      </c>
      <c r="F643" s="3" t="s">
        <v>701</v>
      </c>
      <c r="G643" s="3" t="s">
        <v>13</v>
      </c>
      <c r="H643" s="8">
        <v>108750</v>
      </c>
      <c r="I643" s="37">
        <v>4</v>
      </c>
      <c r="J643" s="7">
        <v>1196250</v>
      </c>
      <c r="K643" s="3" t="s">
        <v>13091</v>
      </c>
      <c r="L643" s="18" t="s">
        <v>6701</v>
      </c>
      <c r="R643" s="1"/>
    </row>
    <row r="644" spans="1:18" ht="15" customHeight="1">
      <c r="A644" s="13">
        <v>90784800</v>
      </c>
      <c r="B644" s="8">
        <v>67000000</v>
      </c>
      <c r="C644" s="3" t="s">
        <v>9</v>
      </c>
      <c r="D644" s="3" t="s">
        <v>10</v>
      </c>
      <c r="E644" s="66" t="s">
        <v>13838</v>
      </c>
      <c r="F644" s="3" t="s">
        <v>705</v>
      </c>
      <c r="G644" s="3" t="s">
        <v>13</v>
      </c>
      <c r="H644" s="8">
        <v>6700000</v>
      </c>
      <c r="I644" s="37">
        <v>1</v>
      </c>
      <c r="J644" s="7">
        <v>73700000</v>
      </c>
      <c r="K644" s="3" t="s">
        <v>667</v>
      </c>
      <c r="L644" s="18" t="s">
        <v>232</v>
      </c>
      <c r="N644" s="36" t="s">
        <v>13951</v>
      </c>
      <c r="R644" s="1"/>
    </row>
    <row r="645" spans="1:18" ht="15" customHeight="1">
      <c r="A645" s="13">
        <v>90784799</v>
      </c>
      <c r="B645" s="8">
        <v>67000000</v>
      </c>
      <c r="C645" s="3" t="s">
        <v>9</v>
      </c>
      <c r="D645" s="3" t="s">
        <v>10</v>
      </c>
      <c r="E645" s="66" t="s">
        <v>13838</v>
      </c>
      <c r="F645" s="3" t="s">
        <v>705</v>
      </c>
      <c r="G645" s="3" t="s">
        <v>13</v>
      </c>
      <c r="H645" s="8">
        <v>6700000</v>
      </c>
      <c r="I645" s="37">
        <v>1</v>
      </c>
      <c r="J645" s="7">
        <v>73700000</v>
      </c>
      <c r="K645" s="3" t="s">
        <v>667</v>
      </c>
      <c r="L645" s="18" t="s">
        <v>232</v>
      </c>
      <c r="N645" s="36" t="s">
        <v>13952</v>
      </c>
      <c r="R645" s="1"/>
    </row>
    <row r="646" spans="1:18" ht="15" customHeight="1">
      <c r="A646" s="13">
        <v>90784007</v>
      </c>
      <c r="B646" s="8">
        <v>33500000</v>
      </c>
      <c r="C646" s="3" t="s">
        <v>9</v>
      </c>
      <c r="D646" s="3" t="s">
        <v>10</v>
      </c>
      <c r="E646" s="66" t="s">
        <v>13839</v>
      </c>
      <c r="F646" s="3" t="s">
        <v>705</v>
      </c>
      <c r="G646" s="3" t="s">
        <v>13</v>
      </c>
      <c r="H646" s="8">
        <v>3350000</v>
      </c>
      <c r="I646" s="37">
        <v>1</v>
      </c>
      <c r="J646" s="7">
        <v>36850000</v>
      </c>
      <c r="K646" s="3" t="s">
        <v>667</v>
      </c>
      <c r="L646" s="18" t="s">
        <v>232</v>
      </c>
      <c r="N646" s="36" t="s">
        <v>13953</v>
      </c>
      <c r="R646" s="1"/>
    </row>
    <row r="647" spans="1:18" ht="15" customHeight="1">
      <c r="A647" s="13">
        <v>90783982</v>
      </c>
      <c r="B647" s="8">
        <v>30000000</v>
      </c>
      <c r="C647" s="3" t="s">
        <v>9</v>
      </c>
      <c r="D647" s="3" t="s">
        <v>10</v>
      </c>
      <c r="E647" s="66" t="s">
        <v>13839</v>
      </c>
      <c r="F647" s="3" t="s">
        <v>705</v>
      </c>
      <c r="G647" s="3" t="s">
        <v>13</v>
      </c>
      <c r="H647" s="8">
        <v>3000000</v>
      </c>
      <c r="I647" s="37">
        <v>1</v>
      </c>
      <c r="J647" s="7">
        <v>33000000</v>
      </c>
      <c r="K647" s="3" t="s">
        <v>667</v>
      </c>
      <c r="L647" s="18" t="s">
        <v>232</v>
      </c>
      <c r="N647" s="36" t="s">
        <v>13954</v>
      </c>
      <c r="R647" s="1"/>
    </row>
    <row r="648" spans="1:18" ht="15" customHeight="1">
      <c r="A648" s="13">
        <v>90783962</v>
      </c>
      <c r="B648" s="8">
        <v>41250000</v>
      </c>
      <c r="C648" s="3" t="s">
        <v>9</v>
      </c>
      <c r="D648" s="3" t="s">
        <v>10</v>
      </c>
      <c r="E648" s="66" t="s">
        <v>13839</v>
      </c>
      <c r="F648" s="3" t="s">
        <v>705</v>
      </c>
      <c r="G648" s="3" t="s">
        <v>13</v>
      </c>
      <c r="H648" s="8">
        <v>4125000</v>
      </c>
      <c r="I648" s="37">
        <v>1</v>
      </c>
      <c r="J648" s="7">
        <v>45375000</v>
      </c>
      <c r="K648" s="3" t="s">
        <v>667</v>
      </c>
      <c r="L648" s="18" t="s">
        <v>232</v>
      </c>
      <c r="N648" s="36" t="s">
        <v>13955</v>
      </c>
      <c r="R648" s="1"/>
    </row>
    <row r="649" spans="1:18" ht="15" customHeight="1">
      <c r="A649" s="13">
        <v>90783961</v>
      </c>
      <c r="B649" s="8">
        <v>41250000</v>
      </c>
      <c r="C649" s="3" t="s">
        <v>9</v>
      </c>
      <c r="D649" s="3" t="s">
        <v>10</v>
      </c>
      <c r="E649" s="66" t="s">
        <v>13839</v>
      </c>
      <c r="F649" s="3" t="s">
        <v>705</v>
      </c>
      <c r="G649" s="3" t="s">
        <v>13</v>
      </c>
      <c r="H649" s="8">
        <v>4125000</v>
      </c>
      <c r="I649" s="37">
        <v>1</v>
      </c>
      <c r="J649" s="7">
        <v>45375000</v>
      </c>
      <c r="K649" s="3" t="s">
        <v>667</v>
      </c>
      <c r="L649" s="18" t="s">
        <v>232</v>
      </c>
      <c r="N649" s="36" t="s">
        <v>13956</v>
      </c>
      <c r="R649" s="1"/>
    </row>
    <row r="650" spans="1:18" ht="15" customHeight="1">
      <c r="A650" s="13">
        <v>34554004</v>
      </c>
      <c r="B650" s="8">
        <v>1750000</v>
      </c>
      <c r="C650" s="3" t="s">
        <v>9</v>
      </c>
      <c r="D650" s="3" t="s">
        <v>10</v>
      </c>
      <c r="E650" s="66" t="s">
        <v>13840</v>
      </c>
      <c r="F650" s="3" t="s">
        <v>705</v>
      </c>
      <c r="G650" s="3" t="s">
        <v>13</v>
      </c>
      <c r="H650" s="8">
        <v>175000</v>
      </c>
      <c r="I650" s="37">
        <v>1</v>
      </c>
      <c r="J650" s="7">
        <v>1925000</v>
      </c>
      <c r="K650" s="3" t="s">
        <v>499</v>
      </c>
      <c r="L650" s="18" t="s">
        <v>232</v>
      </c>
      <c r="M650" s="50" t="s">
        <v>15494</v>
      </c>
      <c r="N650" s="3" t="s">
        <v>15739</v>
      </c>
      <c r="R650" s="1"/>
    </row>
    <row r="651" spans="1:18" ht="15" customHeight="1">
      <c r="A651" s="13">
        <v>34554002</v>
      </c>
      <c r="B651" s="8">
        <v>1750000</v>
      </c>
      <c r="C651" s="3" t="s">
        <v>9</v>
      </c>
      <c r="D651" s="3" t="s">
        <v>10</v>
      </c>
      <c r="E651" s="66" t="s">
        <v>13840</v>
      </c>
      <c r="F651" s="3" t="s">
        <v>705</v>
      </c>
      <c r="G651" s="3" t="s">
        <v>13</v>
      </c>
      <c r="H651" s="8">
        <v>175000</v>
      </c>
      <c r="I651" s="37">
        <v>1</v>
      </c>
      <c r="J651" s="7">
        <v>1925000</v>
      </c>
      <c r="K651" s="3" t="s">
        <v>499</v>
      </c>
      <c r="L651" s="18" t="s">
        <v>232</v>
      </c>
      <c r="M651" s="50" t="s">
        <v>15493</v>
      </c>
      <c r="N651" s="3" t="s">
        <v>15740</v>
      </c>
      <c r="R651" s="1"/>
    </row>
    <row r="652" spans="1:18" ht="15" customHeight="1">
      <c r="A652" s="13">
        <v>34554001</v>
      </c>
      <c r="B652" s="8">
        <v>1750000</v>
      </c>
      <c r="C652" s="3" t="s">
        <v>9</v>
      </c>
      <c r="D652" s="3" t="s">
        <v>10</v>
      </c>
      <c r="E652" s="66" t="s">
        <v>13840</v>
      </c>
      <c r="F652" s="3" t="s">
        <v>705</v>
      </c>
      <c r="G652" s="3" t="s">
        <v>13</v>
      </c>
      <c r="H652" s="8">
        <v>175000</v>
      </c>
      <c r="I652" s="37">
        <v>1</v>
      </c>
      <c r="J652" s="7">
        <v>1925000</v>
      </c>
      <c r="K652" s="3" t="s">
        <v>499</v>
      </c>
      <c r="L652" s="18" t="s">
        <v>232</v>
      </c>
      <c r="M652" s="50" t="s">
        <v>15492</v>
      </c>
      <c r="N652" s="3" t="s">
        <v>15741</v>
      </c>
      <c r="R652" s="1"/>
    </row>
    <row r="653" spans="1:18" ht="15" customHeight="1">
      <c r="A653" s="13">
        <v>34554000</v>
      </c>
      <c r="B653" s="8">
        <v>1750000</v>
      </c>
      <c r="C653" s="3" t="s">
        <v>9</v>
      </c>
      <c r="D653" s="3" t="s">
        <v>10</v>
      </c>
      <c r="E653" s="66" t="s">
        <v>13840</v>
      </c>
      <c r="F653" s="3" t="s">
        <v>705</v>
      </c>
      <c r="G653" s="3" t="s">
        <v>13</v>
      </c>
      <c r="H653" s="8">
        <v>175000</v>
      </c>
      <c r="I653" s="37">
        <v>1</v>
      </c>
      <c r="J653" s="7">
        <v>1925000</v>
      </c>
      <c r="K653" s="3" t="s">
        <v>499</v>
      </c>
      <c r="L653" s="18" t="s">
        <v>232</v>
      </c>
      <c r="M653" s="50" t="s">
        <v>15491</v>
      </c>
      <c r="N653" s="3" t="s">
        <v>15742</v>
      </c>
      <c r="R653" s="1"/>
    </row>
    <row r="654" spans="1:18" ht="15" customHeight="1">
      <c r="A654" s="13">
        <v>34553999</v>
      </c>
      <c r="B654" s="8">
        <v>1750000</v>
      </c>
      <c r="C654" s="3" t="s">
        <v>9</v>
      </c>
      <c r="D654" s="3" t="s">
        <v>10</v>
      </c>
      <c r="E654" s="66" t="s">
        <v>13840</v>
      </c>
      <c r="F654" s="3" t="s">
        <v>705</v>
      </c>
      <c r="G654" s="3" t="s">
        <v>13</v>
      </c>
      <c r="H654" s="8">
        <v>175000</v>
      </c>
      <c r="I654" s="37">
        <v>1</v>
      </c>
      <c r="J654" s="7">
        <v>1925000</v>
      </c>
      <c r="K654" s="3" t="s">
        <v>499</v>
      </c>
      <c r="L654" s="18" t="s">
        <v>232</v>
      </c>
      <c r="M654" s="50" t="s">
        <v>15490</v>
      </c>
      <c r="N654" s="3" t="s">
        <v>15743</v>
      </c>
      <c r="R654" s="1"/>
    </row>
    <row r="655" spans="1:18" ht="15" customHeight="1">
      <c r="A655" s="13">
        <v>34553996</v>
      </c>
      <c r="B655" s="8">
        <v>1750000</v>
      </c>
      <c r="C655" s="3" t="s">
        <v>9</v>
      </c>
      <c r="D655" s="3" t="s">
        <v>10</v>
      </c>
      <c r="E655" s="66" t="s">
        <v>13840</v>
      </c>
      <c r="F655" s="3" t="s">
        <v>705</v>
      </c>
      <c r="G655" s="3" t="s">
        <v>13</v>
      </c>
      <c r="H655" s="8">
        <v>175000</v>
      </c>
      <c r="I655" s="37">
        <v>1</v>
      </c>
      <c r="J655" s="7">
        <v>1925000</v>
      </c>
      <c r="K655" s="3" t="s">
        <v>499</v>
      </c>
      <c r="L655" s="18" t="s">
        <v>232</v>
      </c>
      <c r="M655" s="50" t="s">
        <v>15489</v>
      </c>
      <c r="N655" s="3" t="s">
        <v>15744</v>
      </c>
      <c r="R655" s="1"/>
    </row>
    <row r="656" spans="1:18" ht="15" customHeight="1">
      <c r="A656" s="13">
        <v>34553994</v>
      </c>
      <c r="B656" s="8">
        <v>1750000</v>
      </c>
      <c r="C656" s="3" t="s">
        <v>9</v>
      </c>
      <c r="D656" s="3" t="s">
        <v>10</v>
      </c>
      <c r="E656" s="66" t="s">
        <v>13840</v>
      </c>
      <c r="F656" s="3" t="s">
        <v>705</v>
      </c>
      <c r="G656" s="3" t="s">
        <v>13</v>
      </c>
      <c r="H656" s="8">
        <v>175000</v>
      </c>
      <c r="I656" s="37">
        <v>1</v>
      </c>
      <c r="J656" s="7">
        <v>1925000</v>
      </c>
      <c r="K656" s="3" t="s">
        <v>499</v>
      </c>
      <c r="L656" s="18" t="s">
        <v>232</v>
      </c>
      <c r="M656" s="50" t="s">
        <v>15488</v>
      </c>
      <c r="N656" s="3" t="s">
        <v>15745</v>
      </c>
      <c r="R656" s="1"/>
    </row>
    <row r="657" spans="1:18" ht="15" customHeight="1">
      <c r="A657" s="13">
        <v>34553993</v>
      </c>
      <c r="B657" s="8">
        <v>1750000</v>
      </c>
      <c r="C657" s="3" t="s">
        <v>9</v>
      </c>
      <c r="D657" s="3" t="s">
        <v>10</v>
      </c>
      <c r="E657" s="66" t="s">
        <v>13840</v>
      </c>
      <c r="F657" s="3" t="s">
        <v>705</v>
      </c>
      <c r="G657" s="3" t="s">
        <v>13</v>
      </c>
      <c r="H657" s="8">
        <v>175000</v>
      </c>
      <c r="I657" s="37">
        <v>1</v>
      </c>
      <c r="J657" s="7">
        <v>1925000</v>
      </c>
      <c r="K657" s="3" t="s">
        <v>499</v>
      </c>
      <c r="L657" s="18" t="s">
        <v>232</v>
      </c>
      <c r="M657" s="50" t="s">
        <v>15487</v>
      </c>
      <c r="N657" s="3" t="s">
        <v>15746</v>
      </c>
      <c r="R657" s="1"/>
    </row>
    <row r="658" spans="1:18" ht="15" customHeight="1">
      <c r="A658" s="13">
        <v>34553862</v>
      </c>
      <c r="B658" s="8">
        <v>1750000</v>
      </c>
      <c r="C658" s="3" t="s">
        <v>9</v>
      </c>
      <c r="D658" s="3" t="s">
        <v>10</v>
      </c>
      <c r="E658" s="66" t="s">
        <v>13840</v>
      </c>
      <c r="F658" s="3" t="s">
        <v>705</v>
      </c>
      <c r="G658" s="3" t="s">
        <v>13</v>
      </c>
      <c r="H658" s="8">
        <v>175000</v>
      </c>
      <c r="I658" s="37">
        <v>1</v>
      </c>
      <c r="J658" s="7">
        <v>1925000</v>
      </c>
      <c r="K658" s="3" t="s">
        <v>499</v>
      </c>
      <c r="L658" s="18" t="s">
        <v>232</v>
      </c>
      <c r="M658" s="50" t="s">
        <v>15486</v>
      </c>
      <c r="N658" s="3" t="s">
        <v>15747</v>
      </c>
      <c r="R658" s="1"/>
    </row>
    <row r="659" spans="1:18" ht="15" customHeight="1">
      <c r="A659" s="13">
        <v>34554425</v>
      </c>
      <c r="B659" s="8">
        <v>1750000</v>
      </c>
      <c r="C659" s="3" t="s">
        <v>9</v>
      </c>
      <c r="D659" s="3" t="s">
        <v>10</v>
      </c>
      <c r="E659" s="66" t="s">
        <v>13840</v>
      </c>
      <c r="F659" s="3" t="s">
        <v>705</v>
      </c>
      <c r="G659" s="3" t="s">
        <v>13</v>
      </c>
      <c r="H659" s="8">
        <v>175000</v>
      </c>
      <c r="I659" s="37">
        <v>1</v>
      </c>
      <c r="J659" s="7">
        <v>1925000</v>
      </c>
      <c r="K659" s="3" t="s">
        <v>499</v>
      </c>
      <c r="L659" s="18" t="s">
        <v>232</v>
      </c>
      <c r="M659" s="50" t="s">
        <v>15485</v>
      </c>
      <c r="N659" s="3" t="s">
        <v>15748</v>
      </c>
      <c r="R659" s="1"/>
    </row>
    <row r="660" spans="1:18" ht="15" customHeight="1">
      <c r="A660" s="13">
        <v>34554420</v>
      </c>
      <c r="B660" s="8">
        <v>1750000</v>
      </c>
      <c r="C660" s="3" t="s">
        <v>9</v>
      </c>
      <c r="D660" s="3" t="s">
        <v>10</v>
      </c>
      <c r="E660" s="66" t="s">
        <v>13840</v>
      </c>
      <c r="F660" s="3" t="s">
        <v>705</v>
      </c>
      <c r="G660" s="3" t="s">
        <v>13</v>
      </c>
      <c r="H660" s="8">
        <v>175000</v>
      </c>
      <c r="I660" s="37">
        <v>1</v>
      </c>
      <c r="J660" s="7">
        <v>1925000</v>
      </c>
      <c r="K660" s="3" t="s">
        <v>499</v>
      </c>
      <c r="L660" s="18" t="s">
        <v>232</v>
      </c>
      <c r="M660" s="50" t="s">
        <v>15484</v>
      </c>
      <c r="N660" s="3" t="s">
        <v>15749</v>
      </c>
      <c r="R660" s="1"/>
    </row>
    <row r="661" spans="1:18" ht="15" customHeight="1">
      <c r="A661" s="13">
        <v>34554419</v>
      </c>
      <c r="B661" s="8">
        <v>1750000</v>
      </c>
      <c r="C661" s="3" t="s">
        <v>9</v>
      </c>
      <c r="D661" s="3" t="s">
        <v>10</v>
      </c>
      <c r="E661" s="66" t="s">
        <v>13840</v>
      </c>
      <c r="F661" s="3" t="s">
        <v>705</v>
      </c>
      <c r="G661" s="3" t="s">
        <v>13</v>
      </c>
      <c r="H661" s="8">
        <v>175000</v>
      </c>
      <c r="I661" s="37">
        <v>1</v>
      </c>
      <c r="J661" s="7">
        <v>1925000</v>
      </c>
      <c r="K661" s="3" t="s">
        <v>499</v>
      </c>
      <c r="L661" s="18" t="s">
        <v>232</v>
      </c>
      <c r="M661" s="50" t="s">
        <v>15483</v>
      </c>
      <c r="N661" s="3" t="s">
        <v>15750</v>
      </c>
      <c r="R661" s="1"/>
    </row>
    <row r="662" spans="1:18" ht="15" customHeight="1">
      <c r="A662" s="13">
        <v>34554416</v>
      </c>
      <c r="B662" s="8">
        <v>1750000</v>
      </c>
      <c r="C662" s="3" t="s">
        <v>9</v>
      </c>
      <c r="D662" s="3" t="s">
        <v>10</v>
      </c>
      <c r="E662" s="66" t="s">
        <v>13840</v>
      </c>
      <c r="F662" s="3" t="s">
        <v>705</v>
      </c>
      <c r="G662" s="3" t="s">
        <v>13</v>
      </c>
      <c r="H662" s="8">
        <v>175000</v>
      </c>
      <c r="I662" s="37">
        <v>1</v>
      </c>
      <c r="J662" s="7">
        <v>1925000</v>
      </c>
      <c r="K662" s="3" t="s">
        <v>499</v>
      </c>
      <c r="L662" s="18" t="s">
        <v>232</v>
      </c>
      <c r="M662" s="50" t="s">
        <v>15482</v>
      </c>
      <c r="N662" s="3" t="s">
        <v>15751</v>
      </c>
      <c r="R662" s="1"/>
    </row>
    <row r="663" spans="1:18" ht="15" customHeight="1">
      <c r="A663" s="13">
        <v>34554415</v>
      </c>
      <c r="B663" s="8">
        <v>1750000</v>
      </c>
      <c r="C663" s="3" t="s">
        <v>9</v>
      </c>
      <c r="D663" s="3" t="s">
        <v>10</v>
      </c>
      <c r="E663" s="66" t="s">
        <v>13840</v>
      </c>
      <c r="F663" s="3" t="s">
        <v>705</v>
      </c>
      <c r="G663" s="3" t="s">
        <v>13</v>
      </c>
      <c r="H663" s="8">
        <v>175000</v>
      </c>
      <c r="I663" s="37">
        <v>1</v>
      </c>
      <c r="J663" s="7">
        <v>1925000</v>
      </c>
      <c r="K663" s="3" t="s">
        <v>499</v>
      </c>
      <c r="L663" s="18" t="s">
        <v>232</v>
      </c>
      <c r="M663" s="50" t="s">
        <v>15481</v>
      </c>
      <c r="N663" s="3" t="s">
        <v>15752</v>
      </c>
      <c r="R663" s="1"/>
    </row>
    <row r="664" spans="1:18" ht="15" customHeight="1">
      <c r="A664" s="13">
        <v>34554412</v>
      </c>
      <c r="B664" s="8">
        <v>1750000</v>
      </c>
      <c r="C664" s="3" t="s">
        <v>9</v>
      </c>
      <c r="D664" s="3" t="s">
        <v>10</v>
      </c>
      <c r="E664" s="66" t="s">
        <v>13840</v>
      </c>
      <c r="F664" s="3" t="s">
        <v>705</v>
      </c>
      <c r="G664" s="3" t="s">
        <v>13</v>
      </c>
      <c r="H664" s="8">
        <v>175000</v>
      </c>
      <c r="I664" s="37">
        <v>1</v>
      </c>
      <c r="J664" s="7">
        <v>1925000</v>
      </c>
      <c r="K664" s="3" t="s">
        <v>499</v>
      </c>
      <c r="L664" s="18" t="s">
        <v>232</v>
      </c>
      <c r="M664" s="50" t="s">
        <v>15480</v>
      </c>
      <c r="N664" s="3" t="s">
        <v>15753</v>
      </c>
      <c r="R664" s="1"/>
    </row>
    <row r="665" spans="1:18" ht="15" customHeight="1">
      <c r="A665" s="13">
        <v>34554350</v>
      </c>
      <c r="B665" s="8">
        <v>1750000</v>
      </c>
      <c r="C665" s="3" t="s">
        <v>9</v>
      </c>
      <c r="D665" s="3" t="s">
        <v>10</v>
      </c>
      <c r="E665" s="66" t="s">
        <v>13840</v>
      </c>
      <c r="F665" s="3" t="s">
        <v>705</v>
      </c>
      <c r="G665" s="3" t="s">
        <v>13</v>
      </c>
      <c r="H665" s="8">
        <v>175000</v>
      </c>
      <c r="I665" s="37">
        <v>1</v>
      </c>
      <c r="J665" s="7">
        <v>1925000</v>
      </c>
      <c r="K665" s="3" t="s">
        <v>499</v>
      </c>
      <c r="L665" s="18" t="s">
        <v>232</v>
      </c>
      <c r="M665" s="50" t="s">
        <v>15479</v>
      </c>
      <c r="N665" s="3" t="s">
        <v>15754</v>
      </c>
      <c r="R665" s="1"/>
    </row>
    <row r="666" spans="1:18" ht="15" customHeight="1">
      <c r="A666" s="13">
        <v>34554022</v>
      </c>
      <c r="B666" s="8">
        <v>1750000</v>
      </c>
      <c r="C666" s="3" t="s">
        <v>9</v>
      </c>
      <c r="D666" s="3" t="s">
        <v>10</v>
      </c>
      <c r="E666" s="66" t="s">
        <v>13840</v>
      </c>
      <c r="F666" s="3" t="s">
        <v>705</v>
      </c>
      <c r="G666" s="3" t="s">
        <v>13</v>
      </c>
      <c r="H666" s="8">
        <v>175000</v>
      </c>
      <c r="I666" s="37">
        <v>1</v>
      </c>
      <c r="J666" s="7">
        <v>1925000</v>
      </c>
      <c r="K666" s="3" t="s">
        <v>499</v>
      </c>
      <c r="L666" s="18" t="s">
        <v>232</v>
      </c>
      <c r="M666" s="50" t="s">
        <v>15478</v>
      </c>
      <c r="N666" s="3" t="s">
        <v>15755</v>
      </c>
      <c r="R666" s="1"/>
    </row>
    <row r="667" spans="1:18" ht="15" customHeight="1">
      <c r="A667" s="13">
        <v>34554020</v>
      </c>
      <c r="B667" s="8">
        <v>1750000</v>
      </c>
      <c r="C667" s="3" t="s">
        <v>9</v>
      </c>
      <c r="D667" s="3" t="s">
        <v>10</v>
      </c>
      <c r="E667" s="66" t="s">
        <v>13840</v>
      </c>
      <c r="F667" s="3" t="s">
        <v>705</v>
      </c>
      <c r="G667" s="3" t="s">
        <v>13</v>
      </c>
      <c r="H667" s="8">
        <v>175000</v>
      </c>
      <c r="I667" s="37">
        <v>1</v>
      </c>
      <c r="J667" s="7">
        <v>1925000</v>
      </c>
      <c r="K667" s="3" t="s">
        <v>499</v>
      </c>
      <c r="L667" s="18" t="s">
        <v>232</v>
      </c>
      <c r="M667" s="50" t="s">
        <v>15477</v>
      </c>
      <c r="N667" s="3" t="s">
        <v>15756</v>
      </c>
      <c r="R667" s="1"/>
    </row>
    <row r="668" spans="1:18" ht="15" customHeight="1">
      <c r="A668" s="13">
        <v>34554018</v>
      </c>
      <c r="B668" s="8">
        <v>1750000</v>
      </c>
      <c r="C668" s="3" t="s">
        <v>9</v>
      </c>
      <c r="D668" s="3" t="s">
        <v>10</v>
      </c>
      <c r="E668" s="66" t="s">
        <v>13840</v>
      </c>
      <c r="F668" s="3" t="s">
        <v>705</v>
      </c>
      <c r="G668" s="3" t="s">
        <v>13</v>
      </c>
      <c r="H668" s="8">
        <v>175000</v>
      </c>
      <c r="I668" s="37">
        <v>1</v>
      </c>
      <c r="J668" s="7">
        <v>1925000</v>
      </c>
      <c r="K668" s="3" t="s">
        <v>499</v>
      </c>
      <c r="L668" s="18" t="s">
        <v>232</v>
      </c>
      <c r="M668" s="50" t="s">
        <v>15476</v>
      </c>
      <c r="N668" s="3" t="s">
        <v>15757</v>
      </c>
      <c r="R668" s="1"/>
    </row>
    <row r="669" spans="1:18" ht="15" customHeight="1">
      <c r="A669" s="13">
        <v>34554017</v>
      </c>
      <c r="B669" s="8">
        <v>1750000</v>
      </c>
      <c r="C669" s="3" t="s">
        <v>9</v>
      </c>
      <c r="D669" s="3" t="s">
        <v>10</v>
      </c>
      <c r="E669" s="66" t="s">
        <v>13840</v>
      </c>
      <c r="F669" s="3" t="s">
        <v>705</v>
      </c>
      <c r="G669" s="3" t="s">
        <v>13</v>
      </c>
      <c r="H669" s="8">
        <v>175000</v>
      </c>
      <c r="I669" s="37">
        <v>1</v>
      </c>
      <c r="J669" s="7">
        <v>1925000</v>
      </c>
      <c r="K669" s="3" t="s">
        <v>499</v>
      </c>
      <c r="L669" s="18" t="s">
        <v>232</v>
      </c>
      <c r="M669" s="50" t="s">
        <v>15475</v>
      </c>
      <c r="N669" s="3" t="s">
        <v>15758</v>
      </c>
      <c r="R669" s="1"/>
    </row>
    <row r="670" spans="1:18" ht="15" customHeight="1">
      <c r="A670" s="13">
        <v>34554015</v>
      </c>
      <c r="B670" s="8">
        <v>1750000</v>
      </c>
      <c r="C670" s="3" t="s">
        <v>9</v>
      </c>
      <c r="D670" s="3" t="s">
        <v>10</v>
      </c>
      <c r="E670" s="66" t="s">
        <v>13840</v>
      </c>
      <c r="F670" s="3" t="s">
        <v>705</v>
      </c>
      <c r="G670" s="3" t="s">
        <v>13</v>
      </c>
      <c r="H670" s="8">
        <v>175000</v>
      </c>
      <c r="I670" s="37">
        <v>1</v>
      </c>
      <c r="J670" s="7">
        <v>1925000</v>
      </c>
      <c r="K670" s="3" t="s">
        <v>499</v>
      </c>
      <c r="L670" s="18" t="s">
        <v>232</v>
      </c>
      <c r="M670" s="50" t="s">
        <v>15474</v>
      </c>
      <c r="N670" s="3" t="s">
        <v>15759</v>
      </c>
      <c r="R670" s="1"/>
    </row>
    <row r="671" spans="1:18" ht="15" customHeight="1">
      <c r="A671" s="13">
        <v>34554014</v>
      </c>
      <c r="B671" s="8">
        <v>1750000</v>
      </c>
      <c r="C671" s="3" t="s">
        <v>9</v>
      </c>
      <c r="D671" s="3" t="s">
        <v>10</v>
      </c>
      <c r="E671" s="66" t="s">
        <v>13840</v>
      </c>
      <c r="F671" s="3" t="s">
        <v>705</v>
      </c>
      <c r="G671" s="3" t="s">
        <v>13</v>
      </c>
      <c r="H671" s="8">
        <v>175000</v>
      </c>
      <c r="I671" s="37">
        <v>1</v>
      </c>
      <c r="J671" s="7">
        <v>1925000</v>
      </c>
      <c r="K671" s="3" t="s">
        <v>499</v>
      </c>
      <c r="L671" s="18" t="s">
        <v>232</v>
      </c>
      <c r="M671" s="50" t="s">
        <v>15473</v>
      </c>
      <c r="N671" s="3" t="s">
        <v>15760</v>
      </c>
      <c r="R671" s="1"/>
    </row>
    <row r="672" spans="1:18" ht="15" customHeight="1">
      <c r="A672" s="13">
        <v>34554012</v>
      </c>
      <c r="B672" s="8">
        <v>1750000</v>
      </c>
      <c r="C672" s="3" t="s">
        <v>9</v>
      </c>
      <c r="D672" s="3" t="s">
        <v>10</v>
      </c>
      <c r="E672" s="66" t="s">
        <v>13840</v>
      </c>
      <c r="F672" s="3" t="s">
        <v>705</v>
      </c>
      <c r="G672" s="3" t="s">
        <v>13</v>
      </c>
      <c r="H672" s="8">
        <v>175000</v>
      </c>
      <c r="I672" s="37">
        <v>1</v>
      </c>
      <c r="J672" s="7">
        <v>1925000</v>
      </c>
      <c r="K672" s="3" t="s">
        <v>499</v>
      </c>
      <c r="L672" s="18" t="s">
        <v>232</v>
      </c>
      <c r="M672" s="50" t="s">
        <v>15472</v>
      </c>
      <c r="N672" s="3" t="s">
        <v>15761</v>
      </c>
      <c r="R672" s="1"/>
    </row>
    <row r="673" spans="1:18" ht="15" customHeight="1">
      <c r="A673" s="13">
        <v>34554010</v>
      </c>
      <c r="B673" s="8">
        <v>1750000</v>
      </c>
      <c r="C673" s="3" t="s">
        <v>9</v>
      </c>
      <c r="D673" s="3" t="s">
        <v>10</v>
      </c>
      <c r="E673" s="66" t="s">
        <v>13840</v>
      </c>
      <c r="F673" s="3" t="s">
        <v>705</v>
      </c>
      <c r="G673" s="3" t="s">
        <v>13</v>
      </c>
      <c r="H673" s="8">
        <v>175000</v>
      </c>
      <c r="I673" s="37">
        <v>1</v>
      </c>
      <c r="J673" s="7">
        <v>1925000</v>
      </c>
      <c r="K673" s="3" t="s">
        <v>499</v>
      </c>
      <c r="L673" s="18" t="s">
        <v>232</v>
      </c>
      <c r="M673" s="50" t="s">
        <v>15471</v>
      </c>
      <c r="N673" s="3" t="s">
        <v>15762</v>
      </c>
      <c r="R673" s="1"/>
    </row>
    <row r="674" spans="1:18" ht="15" customHeight="1">
      <c r="A674" s="13">
        <v>34554008</v>
      </c>
      <c r="B674" s="8">
        <v>1750000</v>
      </c>
      <c r="C674" s="3" t="s">
        <v>9</v>
      </c>
      <c r="D674" s="3" t="s">
        <v>10</v>
      </c>
      <c r="E674" s="66" t="s">
        <v>13840</v>
      </c>
      <c r="F674" s="3" t="s">
        <v>705</v>
      </c>
      <c r="G674" s="3" t="s">
        <v>13</v>
      </c>
      <c r="H674" s="8">
        <v>175000</v>
      </c>
      <c r="I674" s="37">
        <v>1</v>
      </c>
      <c r="J674" s="7">
        <v>1925000</v>
      </c>
      <c r="K674" s="3" t="s">
        <v>499</v>
      </c>
      <c r="L674" s="18" t="s">
        <v>232</v>
      </c>
      <c r="M674" s="50" t="s">
        <v>15470</v>
      </c>
      <c r="N674" s="3" t="s">
        <v>15763</v>
      </c>
      <c r="R674" s="1"/>
    </row>
    <row r="675" spans="1:18" ht="15" customHeight="1">
      <c r="A675" s="13">
        <v>34554005</v>
      </c>
      <c r="B675" s="8">
        <v>1750000</v>
      </c>
      <c r="C675" s="3" t="s">
        <v>9</v>
      </c>
      <c r="D675" s="3" t="s">
        <v>10</v>
      </c>
      <c r="E675" s="66" t="s">
        <v>13840</v>
      </c>
      <c r="F675" s="3" t="s">
        <v>705</v>
      </c>
      <c r="G675" s="3" t="s">
        <v>13</v>
      </c>
      <c r="H675" s="8">
        <v>175000</v>
      </c>
      <c r="I675" s="37">
        <v>1</v>
      </c>
      <c r="J675" s="7">
        <v>1925000</v>
      </c>
      <c r="K675" s="3" t="s">
        <v>499</v>
      </c>
      <c r="L675" s="18" t="s">
        <v>232</v>
      </c>
      <c r="M675" s="50" t="s">
        <v>15452</v>
      </c>
      <c r="N675" s="3" t="s">
        <v>15764</v>
      </c>
      <c r="R675" s="1"/>
    </row>
    <row r="676" spans="1:18" ht="15" customHeight="1">
      <c r="A676" s="13">
        <v>34556363</v>
      </c>
      <c r="B676" s="8">
        <v>53079463</v>
      </c>
      <c r="C676" s="3" t="s">
        <v>9</v>
      </c>
      <c r="D676" s="3" t="s">
        <v>10</v>
      </c>
      <c r="E676" s="66" t="s">
        <v>13840</v>
      </c>
      <c r="F676" s="3" t="s">
        <v>754</v>
      </c>
      <c r="G676" s="3" t="s">
        <v>13</v>
      </c>
      <c r="H676" s="8">
        <v>5307946.3000000007</v>
      </c>
      <c r="I676" s="37">
        <v>3</v>
      </c>
      <c r="J676" s="7">
        <v>58387409.299999997</v>
      </c>
      <c r="K676" s="3" t="s">
        <v>10081</v>
      </c>
      <c r="L676" s="18" t="s">
        <v>232</v>
      </c>
      <c r="M676" s="50" t="s">
        <v>15913</v>
      </c>
      <c r="N676" s="3" t="e">
        <v>#N/A</v>
      </c>
      <c r="R676" s="1"/>
    </row>
    <row r="677" spans="1:18" ht="15" customHeight="1">
      <c r="A677" s="13">
        <v>34545980</v>
      </c>
      <c r="B677" s="8">
        <v>314036809</v>
      </c>
      <c r="C677" s="3" t="s">
        <v>9</v>
      </c>
      <c r="D677" s="3" t="s">
        <v>10</v>
      </c>
      <c r="E677" s="66" t="s">
        <v>13841</v>
      </c>
      <c r="F677" s="3" t="s">
        <v>701</v>
      </c>
      <c r="G677" s="3" t="s">
        <v>13</v>
      </c>
      <c r="H677" s="8">
        <v>31403680.900000002</v>
      </c>
      <c r="I677" s="37">
        <v>1</v>
      </c>
      <c r="J677" s="7">
        <v>345440489.89999998</v>
      </c>
      <c r="K677" s="3" t="s">
        <v>13842</v>
      </c>
      <c r="L677" s="18" t="s">
        <v>232</v>
      </c>
      <c r="M677" s="18" t="s">
        <v>13843</v>
      </c>
      <c r="N677" s="3" t="s">
        <v>13975</v>
      </c>
      <c r="R677" s="1"/>
    </row>
    <row r="678" spans="1:18" ht="15" customHeight="1">
      <c r="A678" s="13">
        <v>4650126435</v>
      </c>
      <c r="B678" s="8">
        <v>0</v>
      </c>
      <c r="C678" s="3" t="s">
        <v>9</v>
      </c>
      <c r="D678" s="3" t="s">
        <v>10</v>
      </c>
      <c r="E678" s="66" t="s">
        <v>13841</v>
      </c>
      <c r="F678" s="3" t="s">
        <v>705</v>
      </c>
      <c r="G678" s="3" t="s">
        <v>13</v>
      </c>
      <c r="H678" s="8">
        <v>0</v>
      </c>
      <c r="I678" s="37">
        <v>1</v>
      </c>
      <c r="J678" s="7">
        <v>0</v>
      </c>
      <c r="K678" s="3" t="s">
        <v>484</v>
      </c>
      <c r="L678" s="18" t="s">
        <v>484</v>
      </c>
      <c r="R678" s="1"/>
    </row>
    <row r="679" spans="1:18" ht="15" customHeight="1">
      <c r="A679" s="13">
        <v>34541900</v>
      </c>
      <c r="B679" s="8">
        <v>3324512</v>
      </c>
      <c r="C679" s="3" t="s">
        <v>9</v>
      </c>
      <c r="D679" s="3" t="s">
        <v>10</v>
      </c>
      <c r="E679" s="66" t="s">
        <v>13841</v>
      </c>
      <c r="F679" s="3" t="s">
        <v>705</v>
      </c>
      <c r="G679" s="3" t="s">
        <v>13</v>
      </c>
      <c r="H679" s="8">
        <v>332451.20000000001</v>
      </c>
      <c r="I679" s="37">
        <v>1</v>
      </c>
      <c r="J679" s="7">
        <v>3656963.2</v>
      </c>
      <c r="K679" s="3" t="s">
        <v>499</v>
      </c>
      <c r="L679" s="18" t="s">
        <v>15445</v>
      </c>
      <c r="R679" s="1"/>
    </row>
    <row r="680" spans="1:18" ht="15" customHeight="1">
      <c r="A680" s="13">
        <v>90783095</v>
      </c>
      <c r="B680" s="8">
        <v>8277500</v>
      </c>
      <c r="C680" s="3" t="s">
        <v>9</v>
      </c>
      <c r="D680" s="3" t="s">
        <v>10</v>
      </c>
      <c r="E680" s="66" t="s">
        <v>13804</v>
      </c>
      <c r="F680" s="3" t="s">
        <v>705</v>
      </c>
      <c r="G680" s="3" t="s">
        <v>13</v>
      </c>
      <c r="H680" s="8">
        <v>827750</v>
      </c>
      <c r="I680" s="37">
        <v>1</v>
      </c>
      <c r="J680" s="7">
        <v>9105250</v>
      </c>
      <c r="K680" s="3" t="s">
        <v>667</v>
      </c>
      <c r="L680" s="18" t="s">
        <v>232</v>
      </c>
      <c r="N680" s="36" t="s">
        <v>13957</v>
      </c>
      <c r="R680" s="1"/>
    </row>
    <row r="681" spans="1:18" ht="15" customHeight="1">
      <c r="A681" s="13">
        <v>34538633</v>
      </c>
      <c r="B681" s="8">
        <v>400000</v>
      </c>
      <c r="C681" s="3" t="s">
        <v>9</v>
      </c>
      <c r="D681" s="3" t="s">
        <v>10</v>
      </c>
      <c r="E681" s="66" t="s">
        <v>13804</v>
      </c>
      <c r="F681" s="3" t="s">
        <v>705</v>
      </c>
      <c r="G681" s="3" t="s">
        <v>13</v>
      </c>
      <c r="H681" s="8">
        <v>40000</v>
      </c>
      <c r="I681" s="37">
        <v>1</v>
      </c>
      <c r="J681" s="7">
        <v>440000</v>
      </c>
      <c r="K681" s="3" t="s">
        <v>13091</v>
      </c>
      <c r="L681" s="18" t="s">
        <v>6701</v>
      </c>
      <c r="R681" s="1"/>
    </row>
    <row r="682" spans="1:18" ht="15" customHeight="1">
      <c r="A682" s="13">
        <v>34538632</v>
      </c>
      <c r="B682" s="8">
        <v>400000</v>
      </c>
      <c r="C682" s="3" t="s">
        <v>9</v>
      </c>
      <c r="D682" s="3" t="s">
        <v>10</v>
      </c>
      <c r="E682" s="66" t="s">
        <v>13804</v>
      </c>
      <c r="F682" s="3" t="s">
        <v>705</v>
      </c>
      <c r="G682" s="3" t="s">
        <v>13</v>
      </c>
      <c r="H682" s="8">
        <v>40000</v>
      </c>
      <c r="I682" s="37">
        <v>1</v>
      </c>
      <c r="J682" s="7">
        <v>440000</v>
      </c>
      <c r="K682" s="3" t="s">
        <v>13091</v>
      </c>
      <c r="L682" s="18" t="s">
        <v>232</v>
      </c>
      <c r="M682" s="18" t="s">
        <v>16000</v>
      </c>
      <c r="N682" s="3" t="s">
        <v>16864</v>
      </c>
      <c r="R682" s="1"/>
    </row>
    <row r="683" spans="1:18" ht="15" customHeight="1">
      <c r="A683" s="13">
        <v>34538619</v>
      </c>
      <c r="B683" s="8">
        <v>400000</v>
      </c>
      <c r="C683" s="3" t="s">
        <v>9</v>
      </c>
      <c r="D683" s="3" t="s">
        <v>10</v>
      </c>
      <c r="E683" s="66" t="s">
        <v>13804</v>
      </c>
      <c r="F683" s="3" t="s">
        <v>705</v>
      </c>
      <c r="G683" s="3" t="s">
        <v>13</v>
      </c>
      <c r="H683" s="8">
        <v>40000</v>
      </c>
      <c r="I683" s="37">
        <v>1</v>
      </c>
      <c r="J683" s="7">
        <v>440000</v>
      </c>
      <c r="K683" s="3" t="s">
        <v>13091</v>
      </c>
      <c r="L683" s="18" t="s">
        <v>232</v>
      </c>
      <c r="M683" s="18" t="s">
        <v>17214</v>
      </c>
      <c r="R683" s="1"/>
    </row>
    <row r="684" spans="1:18" ht="15" customHeight="1">
      <c r="A684" s="13">
        <v>34538603</v>
      </c>
      <c r="B684" s="8">
        <v>400000</v>
      </c>
      <c r="C684" s="3" t="s">
        <v>9</v>
      </c>
      <c r="D684" s="3" t="s">
        <v>10</v>
      </c>
      <c r="E684" s="66" t="s">
        <v>13804</v>
      </c>
      <c r="F684" s="3" t="s">
        <v>705</v>
      </c>
      <c r="G684" s="3" t="s">
        <v>13</v>
      </c>
      <c r="H684" s="8">
        <v>40000</v>
      </c>
      <c r="I684" s="37">
        <v>1</v>
      </c>
      <c r="J684" s="7">
        <v>440000</v>
      </c>
      <c r="K684" s="3" t="s">
        <v>13091</v>
      </c>
      <c r="L684" s="18" t="s">
        <v>6701</v>
      </c>
      <c r="R684" s="1"/>
    </row>
    <row r="685" spans="1:18" ht="15" customHeight="1">
      <c r="A685" s="13">
        <v>34538576</v>
      </c>
      <c r="B685" s="8">
        <v>400000</v>
      </c>
      <c r="C685" s="3" t="s">
        <v>9</v>
      </c>
      <c r="D685" s="3" t="s">
        <v>10</v>
      </c>
      <c r="E685" s="66" t="s">
        <v>13804</v>
      </c>
      <c r="F685" s="3" t="s">
        <v>705</v>
      </c>
      <c r="G685" s="3" t="s">
        <v>13</v>
      </c>
      <c r="H685" s="8">
        <v>40000</v>
      </c>
      <c r="I685" s="37">
        <v>1</v>
      </c>
      <c r="J685" s="7">
        <v>440000</v>
      </c>
      <c r="K685" s="3" t="s">
        <v>13091</v>
      </c>
      <c r="L685" s="18" t="s">
        <v>232</v>
      </c>
      <c r="M685" s="18" t="s">
        <v>16001</v>
      </c>
      <c r="N685" s="3" t="s">
        <v>16865</v>
      </c>
      <c r="R685" s="1"/>
    </row>
    <row r="686" spans="1:18" ht="15" customHeight="1">
      <c r="A686" s="13">
        <v>34538570</v>
      </c>
      <c r="B686" s="8">
        <v>400000</v>
      </c>
      <c r="C686" s="3" t="s">
        <v>9</v>
      </c>
      <c r="D686" s="3" t="s">
        <v>10</v>
      </c>
      <c r="E686" s="66" t="s">
        <v>13804</v>
      </c>
      <c r="F686" s="3" t="s">
        <v>705</v>
      </c>
      <c r="G686" s="3" t="s">
        <v>13</v>
      </c>
      <c r="H686" s="8">
        <v>40000</v>
      </c>
      <c r="I686" s="37">
        <v>1</v>
      </c>
      <c r="J686" s="7">
        <v>440000</v>
      </c>
      <c r="K686" s="3" t="s">
        <v>13091</v>
      </c>
      <c r="L686" s="18" t="s">
        <v>232</v>
      </c>
      <c r="M686" s="18" t="s">
        <v>16002</v>
      </c>
      <c r="N686" s="3" t="s">
        <v>16866</v>
      </c>
      <c r="R686" s="1"/>
    </row>
    <row r="687" spans="1:18" ht="15" customHeight="1">
      <c r="A687" s="13">
        <v>34538504</v>
      </c>
      <c r="B687" s="8">
        <v>400000</v>
      </c>
      <c r="C687" s="3" t="s">
        <v>9</v>
      </c>
      <c r="D687" s="3" t="s">
        <v>10</v>
      </c>
      <c r="E687" s="66" t="s">
        <v>13804</v>
      </c>
      <c r="F687" s="3" t="s">
        <v>705</v>
      </c>
      <c r="G687" s="3" t="s">
        <v>13</v>
      </c>
      <c r="H687" s="8">
        <v>40000</v>
      </c>
      <c r="I687" s="37">
        <v>1</v>
      </c>
      <c r="J687" s="7">
        <v>440000</v>
      </c>
      <c r="K687" s="3" t="s">
        <v>13091</v>
      </c>
      <c r="L687" s="18" t="s">
        <v>232</v>
      </c>
      <c r="M687" s="18" t="s">
        <v>16003</v>
      </c>
      <c r="N687" s="3" t="s">
        <v>16955</v>
      </c>
      <c r="R687" s="1"/>
    </row>
    <row r="688" spans="1:18" ht="15" customHeight="1">
      <c r="A688" s="13">
        <v>34538323</v>
      </c>
      <c r="B688" s="8">
        <v>400000</v>
      </c>
      <c r="C688" s="3" t="s">
        <v>9</v>
      </c>
      <c r="D688" s="3" t="s">
        <v>10</v>
      </c>
      <c r="E688" s="66" t="s">
        <v>13804</v>
      </c>
      <c r="F688" s="3" t="s">
        <v>705</v>
      </c>
      <c r="G688" s="3" t="s">
        <v>13</v>
      </c>
      <c r="H688" s="8">
        <v>40000</v>
      </c>
      <c r="I688" s="37">
        <v>1</v>
      </c>
      <c r="J688" s="7">
        <v>440000</v>
      </c>
      <c r="K688" s="3" t="s">
        <v>13091</v>
      </c>
      <c r="L688" s="18" t="s">
        <v>232</v>
      </c>
      <c r="M688" s="18" t="s">
        <v>16004</v>
      </c>
      <c r="N688" s="3" t="s">
        <v>16867</v>
      </c>
      <c r="R688" s="1"/>
    </row>
    <row r="689" spans="1:18" ht="15" customHeight="1">
      <c r="A689" s="13">
        <v>34538320</v>
      </c>
      <c r="B689" s="8">
        <v>400000</v>
      </c>
      <c r="C689" s="3" t="s">
        <v>9</v>
      </c>
      <c r="D689" s="3" t="s">
        <v>10</v>
      </c>
      <c r="E689" s="66" t="s">
        <v>13804</v>
      </c>
      <c r="F689" s="3" t="s">
        <v>705</v>
      </c>
      <c r="G689" s="3" t="s">
        <v>13</v>
      </c>
      <c r="H689" s="8">
        <v>40000</v>
      </c>
      <c r="I689" s="37">
        <v>1</v>
      </c>
      <c r="J689" s="7">
        <v>440000</v>
      </c>
      <c r="K689" s="3" t="s">
        <v>13091</v>
      </c>
      <c r="L689" s="18" t="s">
        <v>232</v>
      </c>
      <c r="M689" s="18" t="s">
        <v>16005</v>
      </c>
      <c r="N689" s="3" t="e">
        <v>#N/A</v>
      </c>
      <c r="R689" s="1"/>
    </row>
    <row r="690" spans="1:18" ht="15" customHeight="1">
      <c r="A690" s="13">
        <v>34529978</v>
      </c>
      <c r="B690" s="8">
        <v>1750000</v>
      </c>
      <c r="C690" s="3" t="s">
        <v>9</v>
      </c>
      <c r="D690" s="3" t="s">
        <v>10</v>
      </c>
      <c r="E690" s="66" t="s">
        <v>13805</v>
      </c>
      <c r="F690" s="3" t="s">
        <v>705</v>
      </c>
      <c r="G690" s="3" t="s">
        <v>13</v>
      </c>
      <c r="H690" s="8">
        <v>175000</v>
      </c>
      <c r="I690" s="37">
        <v>1</v>
      </c>
      <c r="J690" s="7">
        <v>1925000</v>
      </c>
      <c r="K690" s="3" t="s">
        <v>499</v>
      </c>
      <c r="L690" s="18" t="s">
        <v>232</v>
      </c>
      <c r="M690" s="50" t="s">
        <v>15469</v>
      </c>
      <c r="N690" s="3" t="s">
        <v>15765</v>
      </c>
      <c r="R690" s="1"/>
    </row>
    <row r="691" spans="1:18" ht="15" customHeight="1">
      <c r="A691" s="13">
        <v>34529960</v>
      </c>
      <c r="B691" s="8">
        <v>1750000</v>
      </c>
      <c r="C691" s="3" t="s">
        <v>9</v>
      </c>
      <c r="D691" s="3" t="s">
        <v>10</v>
      </c>
      <c r="E691" s="66" t="s">
        <v>13805</v>
      </c>
      <c r="F691" s="3" t="s">
        <v>705</v>
      </c>
      <c r="G691" s="3" t="s">
        <v>13</v>
      </c>
      <c r="H691" s="8">
        <v>175000</v>
      </c>
      <c r="I691" s="37">
        <v>1</v>
      </c>
      <c r="J691" s="7">
        <v>1925000</v>
      </c>
      <c r="K691" s="3" t="s">
        <v>499</v>
      </c>
      <c r="L691" s="18" t="s">
        <v>232</v>
      </c>
      <c r="M691" s="50" t="s">
        <v>15468</v>
      </c>
      <c r="N691" s="3" t="s">
        <v>15766</v>
      </c>
      <c r="R691" s="1"/>
    </row>
    <row r="692" spans="1:18" ht="15" customHeight="1">
      <c r="A692" s="13">
        <v>34529959</v>
      </c>
      <c r="B692" s="8">
        <v>1750000</v>
      </c>
      <c r="C692" s="3" t="s">
        <v>9</v>
      </c>
      <c r="D692" s="3" t="s">
        <v>10</v>
      </c>
      <c r="E692" s="66" t="s">
        <v>13805</v>
      </c>
      <c r="F692" s="3" t="s">
        <v>705</v>
      </c>
      <c r="G692" s="3" t="s">
        <v>13</v>
      </c>
      <c r="H692" s="8">
        <v>175000</v>
      </c>
      <c r="I692" s="37">
        <v>1</v>
      </c>
      <c r="J692" s="7">
        <v>1925000</v>
      </c>
      <c r="K692" s="3" t="s">
        <v>499</v>
      </c>
      <c r="L692" s="18" t="s">
        <v>232</v>
      </c>
      <c r="M692" s="50" t="s">
        <v>15467</v>
      </c>
      <c r="N692" s="3" t="s">
        <v>15767</v>
      </c>
      <c r="R692" s="1"/>
    </row>
    <row r="693" spans="1:18" ht="15" customHeight="1">
      <c r="A693" s="13">
        <v>34529955</v>
      </c>
      <c r="B693" s="8">
        <v>1750000</v>
      </c>
      <c r="C693" s="3" t="s">
        <v>9</v>
      </c>
      <c r="D693" s="3" t="s">
        <v>10</v>
      </c>
      <c r="E693" s="66" t="s">
        <v>13805</v>
      </c>
      <c r="F693" s="3" t="s">
        <v>705</v>
      </c>
      <c r="G693" s="3" t="s">
        <v>13</v>
      </c>
      <c r="H693" s="8">
        <v>175000</v>
      </c>
      <c r="I693" s="37">
        <v>1</v>
      </c>
      <c r="J693" s="7">
        <v>1925000</v>
      </c>
      <c r="K693" s="3" t="s">
        <v>499</v>
      </c>
      <c r="L693" s="18" t="s">
        <v>232</v>
      </c>
      <c r="M693" s="50" t="s">
        <v>15466</v>
      </c>
      <c r="N693" s="3" t="s">
        <v>15768</v>
      </c>
      <c r="R693" s="1"/>
    </row>
    <row r="694" spans="1:18" ht="15" customHeight="1">
      <c r="A694" s="13">
        <v>34529977</v>
      </c>
      <c r="B694" s="8">
        <v>1750000</v>
      </c>
      <c r="C694" s="3" t="s">
        <v>9</v>
      </c>
      <c r="D694" s="3" t="s">
        <v>10</v>
      </c>
      <c r="E694" s="66" t="s">
        <v>13805</v>
      </c>
      <c r="F694" s="3" t="s">
        <v>705</v>
      </c>
      <c r="G694" s="3" t="s">
        <v>13</v>
      </c>
      <c r="H694" s="8">
        <v>175000</v>
      </c>
      <c r="I694" s="37">
        <v>1</v>
      </c>
      <c r="J694" s="7">
        <v>1925000</v>
      </c>
      <c r="K694" s="3" t="s">
        <v>499</v>
      </c>
      <c r="L694" s="18" t="s">
        <v>232</v>
      </c>
      <c r="M694" s="50" t="s">
        <v>15465</v>
      </c>
      <c r="N694" s="3" t="s">
        <v>15769</v>
      </c>
      <c r="R694" s="1"/>
    </row>
    <row r="695" spans="1:18" ht="15" customHeight="1">
      <c r="A695" s="13">
        <v>34529976</v>
      </c>
      <c r="B695" s="8">
        <v>1750000</v>
      </c>
      <c r="C695" s="3" t="s">
        <v>9</v>
      </c>
      <c r="D695" s="3" t="s">
        <v>10</v>
      </c>
      <c r="E695" s="66" t="s">
        <v>13805</v>
      </c>
      <c r="F695" s="3" t="s">
        <v>705</v>
      </c>
      <c r="G695" s="3" t="s">
        <v>13</v>
      </c>
      <c r="H695" s="8">
        <v>175000</v>
      </c>
      <c r="I695" s="37">
        <v>1</v>
      </c>
      <c r="J695" s="7">
        <v>1925000</v>
      </c>
      <c r="K695" s="3" t="s">
        <v>499</v>
      </c>
      <c r="L695" s="18" t="s">
        <v>232</v>
      </c>
      <c r="M695" s="50" t="s">
        <v>15464</v>
      </c>
      <c r="N695" s="3" t="s">
        <v>15770</v>
      </c>
      <c r="R695" s="1"/>
    </row>
    <row r="696" spans="1:18" ht="15" customHeight="1">
      <c r="A696" s="13">
        <v>34529975</v>
      </c>
      <c r="B696" s="8">
        <v>1750000</v>
      </c>
      <c r="C696" s="3" t="s">
        <v>9</v>
      </c>
      <c r="D696" s="3" t="s">
        <v>10</v>
      </c>
      <c r="E696" s="66" t="s">
        <v>13805</v>
      </c>
      <c r="F696" s="3" t="s">
        <v>705</v>
      </c>
      <c r="G696" s="3" t="s">
        <v>13</v>
      </c>
      <c r="H696" s="8">
        <v>175000</v>
      </c>
      <c r="I696" s="37">
        <v>1</v>
      </c>
      <c r="J696" s="7">
        <v>1925000</v>
      </c>
      <c r="K696" s="3" t="s">
        <v>499</v>
      </c>
      <c r="L696" s="18" t="s">
        <v>232</v>
      </c>
      <c r="M696" s="50" t="s">
        <v>15463</v>
      </c>
      <c r="N696" s="3" t="s">
        <v>15771</v>
      </c>
      <c r="R696" s="1"/>
    </row>
    <row r="697" spans="1:18" ht="15" customHeight="1">
      <c r="A697" s="13">
        <v>34529974</v>
      </c>
      <c r="B697" s="8">
        <v>1750000</v>
      </c>
      <c r="C697" s="3" t="s">
        <v>9</v>
      </c>
      <c r="D697" s="3" t="s">
        <v>10</v>
      </c>
      <c r="E697" s="66" t="s">
        <v>13805</v>
      </c>
      <c r="F697" s="3" t="s">
        <v>705</v>
      </c>
      <c r="G697" s="3" t="s">
        <v>13</v>
      </c>
      <c r="H697" s="8">
        <v>175000</v>
      </c>
      <c r="I697" s="37">
        <v>1</v>
      </c>
      <c r="J697" s="7">
        <v>1925000</v>
      </c>
      <c r="K697" s="3" t="s">
        <v>499</v>
      </c>
      <c r="L697" s="18" t="s">
        <v>232</v>
      </c>
      <c r="M697" s="50" t="s">
        <v>15462</v>
      </c>
      <c r="N697" s="3" t="s">
        <v>15772</v>
      </c>
      <c r="R697" s="1"/>
    </row>
    <row r="698" spans="1:18" ht="15" customHeight="1">
      <c r="A698" s="13">
        <v>34529972</v>
      </c>
      <c r="B698" s="8">
        <v>1750000</v>
      </c>
      <c r="C698" s="3" t="s">
        <v>9</v>
      </c>
      <c r="D698" s="3" t="s">
        <v>10</v>
      </c>
      <c r="E698" s="66" t="s">
        <v>13805</v>
      </c>
      <c r="F698" s="3" t="s">
        <v>705</v>
      </c>
      <c r="G698" s="3" t="s">
        <v>13</v>
      </c>
      <c r="H698" s="8">
        <v>175000</v>
      </c>
      <c r="I698" s="37">
        <v>1</v>
      </c>
      <c r="J698" s="7">
        <v>1925000</v>
      </c>
      <c r="K698" s="3" t="s">
        <v>499</v>
      </c>
      <c r="L698" s="18" t="s">
        <v>232</v>
      </c>
      <c r="M698" s="50" t="s">
        <v>15461</v>
      </c>
      <c r="N698" s="3" t="s">
        <v>15773</v>
      </c>
      <c r="R698" s="1"/>
    </row>
    <row r="699" spans="1:18" ht="15" customHeight="1">
      <c r="A699" s="13">
        <v>34529971</v>
      </c>
      <c r="B699" s="8">
        <v>1750000</v>
      </c>
      <c r="C699" s="3" t="s">
        <v>9</v>
      </c>
      <c r="D699" s="3" t="s">
        <v>10</v>
      </c>
      <c r="E699" s="66" t="s">
        <v>13805</v>
      </c>
      <c r="F699" s="3" t="s">
        <v>705</v>
      </c>
      <c r="G699" s="3" t="s">
        <v>13</v>
      </c>
      <c r="H699" s="8">
        <v>175000</v>
      </c>
      <c r="I699" s="37">
        <v>1</v>
      </c>
      <c r="J699" s="7">
        <v>1925000</v>
      </c>
      <c r="K699" s="3" t="s">
        <v>499</v>
      </c>
      <c r="L699" s="18" t="s">
        <v>232</v>
      </c>
      <c r="M699" s="50" t="s">
        <v>15460</v>
      </c>
      <c r="N699" s="3" t="s">
        <v>15774</v>
      </c>
      <c r="R699" s="1"/>
    </row>
    <row r="700" spans="1:18" ht="15" customHeight="1">
      <c r="A700" s="13">
        <v>34529970</v>
      </c>
      <c r="B700" s="8">
        <v>1750000</v>
      </c>
      <c r="C700" s="3" t="s">
        <v>9</v>
      </c>
      <c r="D700" s="3" t="s">
        <v>10</v>
      </c>
      <c r="E700" s="66" t="s">
        <v>13805</v>
      </c>
      <c r="F700" s="3" t="s">
        <v>705</v>
      </c>
      <c r="G700" s="3" t="s">
        <v>13</v>
      </c>
      <c r="H700" s="8">
        <v>175000</v>
      </c>
      <c r="I700" s="37">
        <v>1</v>
      </c>
      <c r="J700" s="7">
        <v>1925000</v>
      </c>
      <c r="K700" s="3" t="s">
        <v>499</v>
      </c>
      <c r="L700" s="18" t="s">
        <v>232</v>
      </c>
      <c r="M700" s="50" t="s">
        <v>15459</v>
      </c>
      <c r="N700" s="3" t="s">
        <v>15775</v>
      </c>
      <c r="R700" s="1"/>
    </row>
    <row r="701" spans="1:18" ht="15" customHeight="1">
      <c r="A701" s="13">
        <v>34529969</v>
      </c>
      <c r="B701" s="8">
        <v>1750000</v>
      </c>
      <c r="C701" s="3" t="s">
        <v>9</v>
      </c>
      <c r="D701" s="3" t="s">
        <v>10</v>
      </c>
      <c r="E701" s="66" t="s">
        <v>13805</v>
      </c>
      <c r="F701" s="3" t="s">
        <v>705</v>
      </c>
      <c r="G701" s="3" t="s">
        <v>13</v>
      </c>
      <c r="H701" s="8">
        <v>175000</v>
      </c>
      <c r="I701" s="37">
        <v>1</v>
      </c>
      <c r="J701" s="7">
        <v>1925000</v>
      </c>
      <c r="K701" s="3" t="s">
        <v>499</v>
      </c>
      <c r="L701" s="18" t="s">
        <v>232</v>
      </c>
      <c r="M701" s="50" t="s">
        <v>15458</v>
      </c>
      <c r="N701" s="3" t="s">
        <v>15776</v>
      </c>
      <c r="R701" s="1"/>
    </row>
    <row r="702" spans="1:18" ht="15" customHeight="1">
      <c r="A702" s="13">
        <v>34529968</v>
      </c>
      <c r="B702" s="8">
        <v>1750000</v>
      </c>
      <c r="C702" s="3" t="s">
        <v>9</v>
      </c>
      <c r="D702" s="3" t="s">
        <v>10</v>
      </c>
      <c r="E702" s="66" t="s">
        <v>13805</v>
      </c>
      <c r="F702" s="3" t="s">
        <v>705</v>
      </c>
      <c r="G702" s="3" t="s">
        <v>13</v>
      </c>
      <c r="H702" s="8">
        <v>175000</v>
      </c>
      <c r="I702" s="37">
        <v>1</v>
      </c>
      <c r="J702" s="7">
        <v>1925000</v>
      </c>
      <c r="K702" s="3" t="s">
        <v>499</v>
      </c>
      <c r="L702" s="18" t="s">
        <v>232</v>
      </c>
      <c r="M702" s="50" t="s">
        <v>15457</v>
      </c>
      <c r="N702" s="3" t="s">
        <v>15777</v>
      </c>
      <c r="R702" s="1"/>
    </row>
    <row r="703" spans="1:18" ht="15" customHeight="1">
      <c r="A703" s="13">
        <v>34529966</v>
      </c>
      <c r="B703" s="8">
        <v>1750000</v>
      </c>
      <c r="C703" s="3" t="s">
        <v>9</v>
      </c>
      <c r="D703" s="3" t="s">
        <v>10</v>
      </c>
      <c r="E703" s="66" t="s">
        <v>13805</v>
      </c>
      <c r="F703" s="3" t="s">
        <v>705</v>
      </c>
      <c r="G703" s="3" t="s">
        <v>13</v>
      </c>
      <c r="H703" s="8">
        <v>175000</v>
      </c>
      <c r="I703" s="37">
        <v>1</v>
      </c>
      <c r="J703" s="7">
        <v>1925000</v>
      </c>
      <c r="K703" s="3" t="s">
        <v>499</v>
      </c>
      <c r="L703" s="18" t="s">
        <v>232</v>
      </c>
      <c r="M703" s="50" t="s">
        <v>15456</v>
      </c>
      <c r="N703" s="3" t="s">
        <v>15778</v>
      </c>
      <c r="R703" s="1"/>
    </row>
    <row r="704" spans="1:18" ht="15" customHeight="1">
      <c r="A704" s="13">
        <v>34529965</v>
      </c>
      <c r="B704" s="8">
        <v>1750000</v>
      </c>
      <c r="C704" s="3" t="s">
        <v>9</v>
      </c>
      <c r="D704" s="3" t="s">
        <v>10</v>
      </c>
      <c r="E704" s="66" t="s">
        <v>13805</v>
      </c>
      <c r="F704" s="3" t="s">
        <v>705</v>
      </c>
      <c r="G704" s="3" t="s">
        <v>13</v>
      </c>
      <c r="H704" s="8">
        <v>175000</v>
      </c>
      <c r="I704" s="37">
        <v>1</v>
      </c>
      <c r="J704" s="7">
        <v>1925000</v>
      </c>
      <c r="K704" s="3" t="s">
        <v>499</v>
      </c>
      <c r="L704" s="18" t="s">
        <v>232</v>
      </c>
      <c r="M704" s="50" t="s">
        <v>15455</v>
      </c>
      <c r="N704" s="3" t="s">
        <v>15779</v>
      </c>
      <c r="R704" s="1"/>
    </row>
    <row r="705" spans="1:18" ht="15" customHeight="1">
      <c r="A705" s="13">
        <v>34529964</v>
      </c>
      <c r="B705" s="8">
        <v>1750000</v>
      </c>
      <c r="C705" s="3" t="s">
        <v>9</v>
      </c>
      <c r="D705" s="3" t="s">
        <v>10</v>
      </c>
      <c r="E705" s="66" t="s">
        <v>13805</v>
      </c>
      <c r="F705" s="3" t="s">
        <v>705</v>
      </c>
      <c r="G705" s="3" t="s">
        <v>13</v>
      </c>
      <c r="H705" s="8">
        <v>175000</v>
      </c>
      <c r="I705" s="37">
        <v>1</v>
      </c>
      <c r="J705" s="7">
        <v>1925000</v>
      </c>
      <c r="K705" s="3" t="s">
        <v>499</v>
      </c>
      <c r="L705" s="18" t="s">
        <v>232</v>
      </c>
      <c r="M705" s="50" t="s">
        <v>15454</v>
      </c>
      <c r="N705" s="3" t="s">
        <v>15780</v>
      </c>
      <c r="R705" s="1"/>
    </row>
    <row r="706" spans="1:18" ht="15" customHeight="1">
      <c r="A706" s="13">
        <v>34529962</v>
      </c>
      <c r="B706" s="8">
        <v>1750000</v>
      </c>
      <c r="C706" s="3" t="s">
        <v>9</v>
      </c>
      <c r="D706" s="3" t="s">
        <v>10</v>
      </c>
      <c r="E706" s="66" t="s">
        <v>13805</v>
      </c>
      <c r="F706" s="3" t="s">
        <v>705</v>
      </c>
      <c r="G706" s="3" t="s">
        <v>13</v>
      </c>
      <c r="H706" s="8">
        <v>175000</v>
      </c>
      <c r="I706" s="37">
        <v>1</v>
      </c>
      <c r="J706" s="7">
        <v>1925000</v>
      </c>
      <c r="K706" s="3" t="s">
        <v>499</v>
      </c>
      <c r="L706" s="18" t="s">
        <v>232</v>
      </c>
      <c r="M706" s="50" t="s">
        <v>15453</v>
      </c>
      <c r="N706" s="3" t="s">
        <v>15781</v>
      </c>
      <c r="R706" s="1"/>
    </row>
    <row r="707" spans="1:18" ht="15" customHeight="1">
      <c r="A707" s="13">
        <v>34529961</v>
      </c>
      <c r="B707" s="8">
        <v>1750000</v>
      </c>
      <c r="C707" s="3" t="s">
        <v>9</v>
      </c>
      <c r="D707" s="3" t="s">
        <v>10</v>
      </c>
      <c r="E707" s="66" t="s">
        <v>13805</v>
      </c>
      <c r="F707" s="3" t="s">
        <v>705</v>
      </c>
      <c r="G707" s="3" t="s">
        <v>13</v>
      </c>
      <c r="H707" s="8">
        <v>175000</v>
      </c>
      <c r="I707" s="37">
        <v>1</v>
      </c>
      <c r="J707" s="7">
        <v>1925000</v>
      </c>
      <c r="K707" s="3" t="s">
        <v>499</v>
      </c>
      <c r="L707" s="18" t="s">
        <v>232</v>
      </c>
      <c r="M707" s="18" t="s">
        <v>15451</v>
      </c>
      <c r="N707" s="3" t="s">
        <v>15782</v>
      </c>
      <c r="R707" s="1"/>
    </row>
    <row r="708" spans="1:18" ht="15" customHeight="1">
      <c r="A708" s="13">
        <v>34531237</v>
      </c>
      <c r="B708" s="8">
        <v>400000</v>
      </c>
      <c r="C708" s="3" t="s">
        <v>9</v>
      </c>
      <c r="D708" s="3" t="s">
        <v>10</v>
      </c>
      <c r="E708" s="66" t="s">
        <v>13805</v>
      </c>
      <c r="F708" s="3" t="s">
        <v>705</v>
      </c>
      <c r="G708" s="3" t="s">
        <v>13</v>
      </c>
      <c r="H708" s="8">
        <v>40000</v>
      </c>
      <c r="I708" s="37">
        <v>1</v>
      </c>
      <c r="J708" s="7">
        <v>440000</v>
      </c>
      <c r="K708" s="3" t="s">
        <v>13091</v>
      </c>
      <c r="L708" s="18" t="s">
        <v>232</v>
      </c>
      <c r="M708" s="18" t="s">
        <v>15602</v>
      </c>
      <c r="N708" s="3" t="e">
        <v>#N/A</v>
      </c>
      <c r="R708" s="1"/>
    </row>
    <row r="709" spans="1:18" ht="15" customHeight="1">
      <c r="A709" s="13">
        <v>34531357</v>
      </c>
      <c r="B709" s="8">
        <v>400000</v>
      </c>
      <c r="C709" s="3" t="s">
        <v>9</v>
      </c>
      <c r="D709" s="3" t="s">
        <v>10</v>
      </c>
      <c r="E709" s="66" t="s">
        <v>13805</v>
      </c>
      <c r="F709" s="3" t="s">
        <v>705</v>
      </c>
      <c r="G709" s="3" t="s">
        <v>13</v>
      </c>
      <c r="H709" s="8">
        <v>40000</v>
      </c>
      <c r="I709" s="37">
        <v>1</v>
      </c>
      <c r="J709" s="7">
        <v>440000</v>
      </c>
      <c r="K709" s="3" t="s">
        <v>13091</v>
      </c>
      <c r="L709" s="18" t="s">
        <v>232</v>
      </c>
      <c r="M709" s="18" t="s">
        <v>15601</v>
      </c>
      <c r="N709" s="3" t="e">
        <v>#N/A</v>
      </c>
      <c r="R709" s="1"/>
    </row>
    <row r="710" spans="1:18" ht="15" customHeight="1">
      <c r="A710" s="13">
        <v>34530991</v>
      </c>
      <c r="B710" s="8">
        <v>400000</v>
      </c>
      <c r="C710" s="3" t="s">
        <v>9</v>
      </c>
      <c r="D710" s="3" t="s">
        <v>10</v>
      </c>
      <c r="E710" s="66" t="s">
        <v>13805</v>
      </c>
      <c r="F710" s="3" t="s">
        <v>705</v>
      </c>
      <c r="G710" s="3" t="s">
        <v>13</v>
      </c>
      <c r="H710" s="8">
        <v>40000</v>
      </c>
      <c r="I710" s="37">
        <v>1</v>
      </c>
      <c r="J710" s="7">
        <v>440000</v>
      </c>
      <c r="K710" s="3" t="s">
        <v>13091</v>
      </c>
      <c r="L710" s="18" t="s">
        <v>232</v>
      </c>
      <c r="M710" s="18" t="s">
        <v>15605</v>
      </c>
      <c r="N710" s="3" t="s">
        <v>15783</v>
      </c>
      <c r="R710" s="1"/>
    </row>
    <row r="711" spans="1:18" ht="15" customHeight="1">
      <c r="A711" s="13">
        <v>34531035</v>
      </c>
      <c r="B711" s="8">
        <v>400000</v>
      </c>
      <c r="C711" s="3" t="s">
        <v>9</v>
      </c>
      <c r="D711" s="3" t="s">
        <v>10</v>
      </c>
      <c r="E711" s="66" t="s">
        <v>13805</v>
      </c>
      <c r="F711" s="3" t="s">
        <v>705</v>
      </c>
      <c r="G711" s="3" t="s">
        <v>13</v>
      </c>
      <c r="H711" s="8">
        <v>40000</v>
      </c>
      <c r="I711" s="37">
        <v>1</v>
      </c>
      <c r="J711" s="7">
        <v>440000</v>
      </c>
      <c r="K711" s="3" t="s">
        <v>13091</v>
      </c>
      <c r="L711" s="18" t="s">
        <v>232</v>
      </c>
      <c r="M711" s="18" t="s">
        <v>15603</v>
      </c>
      <c r="N711" s="3" t="s">
        <v>15784</v>
      </c>
      <c r="R711" s="1"/>
    </row>
    <row r="712" spans="1:18" ht="15" customHeight="1">
      <c r="A712" s="13">
        <v>34531015</v>
      </c>
      <c r="B712" s="8">
        <v>400000</v>
      </c>
      <c r="C712" s="3" t="s">
        <v>9</v>
      </c>
      <c r="D712" s="3" t="s">
        <v>10</v>
      </c>
      <c r="E712" s="66" t="s">
        <v>13805</v>
      </c>
      <c r="F712" s="3" t="s">
        <v>705</v>
      </c>
      <c r="G712" s="3" t="s">
        <v>13</v>
      </c>
      <c r="H712" s="8">
        <v>40000</v>
      </c>
      <c r="I712" s="37">
        <v>1</v>
      </c>
      <c r="J712" s="7">
        <v>440000</v>
      </c>
      <c r="K712" s="3" t="s">
        <v>13091</v>
      </c>
      <c r="L712" s="18" t="s">
        <v>232</v>
      </c>
      <c r="M712" s="18" t="s">
        <v>15604</v>
      </c>
      <c r="N712" s="3" t="s">
        <v>15785</v>
      </c>
      <c r="R712" s="1"/>
    </row>
    <row r="713" spans="1:18" ht="15" customHeight="1">
      <c r="A713" s="13">
        <v>34532136</v>
      </c>
      <c r="B713" s="8">
        <v>400000</v>
      </c>
      <c r="C713" s="3" t="s">
        <v>9</v>
      </c>
      <c r="D713" s="3" t="s">
        <v>10</v>
      </c>
      <c r="E713" s="66" t="s">
        <v>13805</v>
      </c>
      <c r="F713" s="3" t="s">
        <v>705</v>
      </c>
      <c r="G713" s="3" t="s">
        <v>13</v>
      </c>
      <c r="H713" s="8">
        <v>40000</v>
      </c>
      <c r="I713" s="37">
        <v>1</v>
      </c>
      <c r="J713" s="7">
        <v>440000</v>
      </c>
      <c r="K713" s="3" t="s">
        <v>13091</v>
      </c>
      <c r="L713" s="18" t="s">
        <v>9912</v>
      </c>
      <c r="R713" s="1"/>
    </row>
    <row r="714" spans="1:18" ht="15" customHeight="1">
      <c r="A714" s="13">
        <v>34532128</v>
      </c>
      <c r="B714" s="8">
        <v>400000</v>
      </c>
      <c r="C714" s="3" t="s">
        <v>9</v>
      </c>
      <c r="D714" s="3" t="s">
        <v>10</v>
      </c>
      <c r="E714" s="66" t="s">
        <v>13805</v>
      </c>
      <c r="F714" s="3" t="s">
        <v>705</v>
      </c>
      <c r="G714" s="3" t="s">
        <v>13</v>
      </c>
      <c r="H714" s="8">
        <v>40000</v>
      </c>
      <c r="I714" s="37">
        <v>1</v>
      </c>
      <c r="J714" s="7">
        <v>440000</v>
      </c>
      <c r="K714" s="3" t="s">
        <v>13091</v>
      </c>
      <c r="L714" s="18" t="s">
        <v>232</v>
      </c>
      <c r="M714" s="18" t="s">
        <v>16006</v>
      </c>
      <c r="N714" s="3" t="e">
        <v>#N/A</v>
      </c>
      <c r="R714" s="1"/>
    </row>
    <row r="715" spans="1:18" ht="15" customHeight="1">
      <c r="A715" s="13">
        <v>34532116</v>
      </c>
      <c r="B715" s="8">
        <v>400000</v>
      </c>
      <c r="C715" s="3" t="s">
        <v>9</v>
      </c>
      <c r="D715" s="3" t="s">
        <v>10</v>
      </c>
      <c r="E715" s="66" t="s">
        <v>13805</v>
      </c>
      <c r="F715" s="3" t="s">
        <v>705</v>
      </c>
      <c r="G715" s="3" t="s">
        <v>13</v>
      </c>
      <c r="H715" s="8">
        <v>40000</v>
      </c>
      <c r="I715" s="37">
        <v>1</v>
      </c>
      <c r="J715" s="7">
        <v>440000</v>
      </c>
      <c r="K715" s="3" t="s">
        <v>13091</v>
      </c>
      <c r="L715" s="18" t="s">
        <v>232</v>
      </c>
      <c r="M715" s="18" t="s">
        <v>16007</v>
      </c>
      <c r="N715" s="3" t="s">
        <v>16868</v>
      </c>
      <c r="R715" s="1"/>
    </row>
    <row r="716" spans="1:18" ht="15" customHeight="1">
      <c r="A716" s="13">
        <v>34532113</v>
      </c>
      <c r="B716" s="8">
        <v>0</v>
      </c>
      <c r="C716" s="3" t="s">
        <v>9</v>
      </c>
      <c r="D716" s="3" t="s">
        <v>10</v>
      </c>
      <c r="E716" s="66" t="s">
        <v>13805</v>
      </c>
      <c r="F716" s="3" t="s">
        <v>705</v>
      </c>
      <c r="G716" s="3" t="s">
        <v>13</v>
      </c>
      <c r="H716" s="8">
        <v>0</v>
      </c>
      <c r="I716" s="37">
        <v>1</v>
      </c>
      <c r="J716" s="7">
        <v>0</v>
      </c>
      <c r="K716" s="3" t="s">
        <v>484</v>
      </c>
      <c r="L716" s="18" t="s">
        <v>484</v>
      </c>
      <c r="R716" s="1"/>
    </row>
    <row r="717" spans="1:18" ht="15" customHeight="1">
      <c r="A717" s="13">
        <v>34532107</v>
      </c>
      <c r="B717" s="8">
        <v>0</v>
      </c>
      <c r="C717" s="3" t="s">
        <v>9</v>
      </c>
      <c r="D717" s="3" t="s">
        <v>10</v>
      </c>
      <c r="E717" s="66" t="s">
        <v>13805</v>
      </c>
      <c r="F717" s="3" t="s">
        <v>705</v>
      </c>
      <c r="G717" s="3" t="s">
        <v>13</v>
      </c>
      <c r="H717" s="8">
        <v>0</v>
      </c>
      <c r="I717" s="37">
        <v>1</v>
      </c>
      <c r="J717" s="7">
        <v>0</v>
      </c>
      <c r="K717" s="3" t="s">
        <v>484</v>
      </c>
      <c r="L717" s="18" t="s">
        <v>484</v>
      </c>
      <c r="R717" s="1"/>
    </row>
    <row r="718" spans="1:18" ht="15" customHeight="1">
      <c r="A718" s="13">
        <v>34532103</v>
      </c>
      <c r="B718" s="8">
        <v>0</v>
      </c>
      <c r="C718" s="3" t="s">
        <v>9</v>
      </c>
      <c r="D718" s="3" t="s">
        <v>10</v>
      </c>
      <c r="E718" s="66" t="s">
        <v>13805</v>
      </c>
      <c r="F718" s="3" t="s">
        <v>705</v>
      </c>
      <c r="G718" s="3" t="s">
        <v>13</v>
      </c>
      <c r="H718" s="8">
        <v>0</v>
      </c>
      <c r="I718" s="37">
        <v>1</v>
      </c>
      <c r="J718" s="7">
        <v>0</v>
      </c>
      <c r="K718" s="3" t="s">
        <v>484</v>
      </c>
      <c r="L718" s="18" t="s">
        <v>484</v>
      </c>
      <c r="R718" s="1"/>
    </row>
    <row r="719" spans="1:18" ht="15" customHeight="1">
      <c r="A719" s="13">
        <v>34532100</v>
      </c>
      <c r="B719" s="8">
        <v>400000</v>
      </c>
      <c r="C719" s="3" t="s">
        <v>9</v>
      </c>
      <c r="D719" s="3" t="s">
        <v>10</v>
      </c>
      <c r="E719" s="66" t="s">
        <v>13805</v>
      </c>
      <c r="F719" s="3" t="s">
        <v>705</v>
      </c>
      <c r="G719" s="3" t="s">
        <v>13</v>
      </c>
      <c r="H719" s="8">
        <v>40000</v>
      </c>
      <c r="I719" s="37">
        <v>1</v>
      </c>
      <c r="J719" s="7">
        <v>440000</v>
      </c>
      <c r="K719" s="3" t="s">
        <v>13091</v>
      </c>
      <c r="L719" s="18" t="s">
        <v>232</v>
      </c>
      <c r="M719" s="18" t="s">
        <v>16008</v>
      </c>
      <c r="N719" s="3" t="e">
        <v>#N/A</v>
      </c>
      <c r="R719" s="1"/>
    </row>
    <row r="720" spans="1:18" ht="15" customHeight="1">
      <c r="A720" s="13">
        <v>34532094</v>
      </c>
      <c r="B720" s="8">
        <v>400000</v>
      </c>
      <c r="C720" s="3" t="s">
        <v>9</v>
      </c>
      <c r="D720" s="3" t="s">
        <v>10</v>
      </c>
      <c r="E720" s="66" t="s">
        <v>13805</v>
      </c>
      <c r="F720" s="3" t="s">
        <v>705</v>
      </c>
      <c r="G720" s="3" t="s">
        <v>13</v>
      </c>
      <c r="H720" s="8">
        <v>40000</v>
      </c>
      <c r="I720" s="37">
        <v>1</v>
      </c>
      <c r="J720" s="7">
        <v>440000</v>
      </c>
      <c r="K720" s="3" t="s">
        <v>13091</v>
      </c>
      <c r="L720" s="18" t="s">
        <v>9912</v>
      </c>
      <c r="R720" s="1"/>
    </row>
    <row r="721" spans="1:18" ht="15" customHeight="1">
      <c r="A721" s="13">
        <v>34532086</v>
      </c>
      <c r="B721" s="8">
        <v>400000</v>
      </c>
      <c r="C721" s="3" t="s">
        <v>9</v>
      </c>
      <c r="D721" s="3" t="s">
        <v>10</v>
      </c>
      <c r="E721" s="66" t="s">
        <v>13805</v>
      </c>
      <c r="F721" s="3" t="s">
        <v>705</v>
      </c>
      <c r="G721" s="3" t="s">
        <v>13</v>
      </c>
      <c r="H721" s="8">
        <v>40000</v>
      </c>
      <c r="I721" s="37">
        <v>1</v>
      </c>
      <c r="J721" s="7">
        <v>440000</v>
      </c>
      <c r="K721" s="3" t="s">
        <v>13091</v>
      </c>
      <c r="L721" s="18" t="s">
        <v>232</v>
      </c>
      <c r="M721" s="18" t="s">
        <v>16009</v>
      </c>
      <c r="N721" s="3" t="s">
        <v>16869</v>
      </c>
      <c r="R721" s="1"/>
    </row>
    <row r="722" spans="1:18" ht="15" customHeight="1">
      <c r="A722" s="13">
        <v>34532073</v>
      </c>
      <c r="B722" s="8">
        <v>400000</v>
      </c>
      <c r="C722" s="3" t="s">
        <v>9</v>
      </c>
      <c r="D722" s="3" t="s">
        <v>10</v>
      </c>
      <c r="E722" s="66" t="s">
        <v>13805</v>
      </c>
      <c r="F722" s="3" t="s">
        <v>705</v>
      </c>
      <c r="G722" s="3" t="s">
        <v>13</v>
      </c>
      <c r="H722" s="8">
        <v>40000</v>
      </c>
      <c r="I722" s="37">
        <v>1</v>
      </c>
      <c r="J722" s="7">
        <v>440000</v>
      </c>
      <c r="K722" s="3" t="s">
        <v>13091</v>
      </c>
      <c r="L722" s="18" t="s">
        <v>232</v>
      </c>
      <c r="M722" s="18" t="s">
        <v>16010</v>
      </c>
      <c r="N722" s="3" t="s">
        <v>16870</v>
      </c>
      <c r="R722" s="1"/>
    </row>
    <row r="723" spans="1:18" ht="15" customHeight="1">
      <c r="A723" s="13">
        <v>34532058</v>
      </c>
      <c r="B723" s="8">
        <v>400000</v>
      </c>
      <c r="C723" s="3" t="s">
        <v>9</v>
      </c>
      <c r="D723" s="3" t="s">
        <v>10</v>
      </c>
      <c r="E723" s="66" t="s">
        <v>13805</v>
      </c>
      <c r="F723" s="3" t="s">
        <v>705</v>
      </c>
      <c r="G723" s="3" t="s">
        <v>13</v>
      </c>
      <c r="H723" s="8">
        <v>40000</v>
      </c>
      <c r="I723" s="37">
        <v>1</v>
      </c>
      <c r="J723" s="7">
        <v>440000</v>
      </c>
      <c r="K723" s="3" t="s">
        <v>13091</v>
      </c>
      <c r="L723" s="18" t="s">
        <v>9912</v>
      </c>
      <c r="R723" s="1"/>
    </row>
    <row r="724" spans="1:18" ht="15" customHeight="1">
      <c r="A724" s="13">
        <v>34532046</v>
      </c>
      <c r="B724" s="8">
        <v>0</v>
      </c>
      <c r="C724" s="3" t="s">
        <v>9</v>
      </c>
      <c r="D724" s="3" t="s">
        <v>10</v>
      </c>
      <c r="E724" s="66" t="s">
        <v>13805</v>
      </c>
      <c r="F724" s="3" t="s">
        <v>705</v>
      </c>
      <c r="G724" s="3" t="s">
        <v>13</v>
      </c>
      <c r="H724" s="8">
        <v>0</v>
      </c>
      <c r="I724" s="37">
        <v>1</v>
      </c>
      <c r="J724" s="7">
        <v>0</v>
      </c>
      <c r="K724" s="3" t="s">
        <v>484</v>
      </c>
      <c r="L724" s="18" t="s">
        <v>484</v>
      </c>
      <c r="R724" s="1"/>
    </row>
    <row r="725" spans="1:18" ht="15" customHeight="1">
      <c r="A725" s="13">
        <v>34532035</v>
      </c>
      <c r="B725" s="8">
        <v>0</v>
      </c>
      <c r="C725" s="3" t="s">
        <v>9</v>
      </c>
      <c r="D725" s="3" t="s">
        <v>10</v>
      </c>
      <c r="E725" s="66" t="s">
        <v>13805</v>
      </c>
      <c r="F725" s="3" t="s">
        <v>705</v>
      </c>
      <c r="G725" s="3" t="s">
        <v>13</v>
      </c>
      <c r="H725" s="8">
        <v>0</v>
      </c>
      <c r="I725" s="37">
        <v>1</v>
      </c>
      <c r="J725" s="7">
        <v>0</v>
      </c>
      <c r="K725" s="3" t="s">
        <v>484</v>
      </c>
      <c r="L725" s="18" t="s">
        <v>484</v>
      </c>
      <c r="R725" s="1"/>
    </row>
    <row r="726" spans="1:18" ht="15" customHeight="1">
      <c r="A726" s="13">
        <v>34532028</v>
      </c>
      <c r="B726" s="8">
        <v>400000</v>
      </c>
      <c r="C726" s="3" t="s">
        <v>9</v>
      </c>
      <c r="D726" s="3" t="s">
        <v>10</v>
      </c>
      <c r="E726" s="66" t="s">
        <v>13805</v>
      </c>
      <c r="F726" s="3" t="s">
        <v>705</v>
      </c>
      <c r="G726" s="3" t="s">
        <v>13</v>
      </c>
      <c r="H726" s="8">
        <v>40000</v>
      </c>
      <c r="I726" s="37">
        <v>1</v>
      </c>
      <c r="J726" s="7">
        <v>440000</v>
      </c>
      <c r="K726" s="3" t="s">
        <v>13091</v>
      </c>
      <c r="L726" s="18" t="s">
        <v>9912</v>
      </c>
      <c r="R726" s="1"/>
    </row>
    <row r="727" spans="1:18" ht="15" customHeight="1">
      <c r="A727" s="13">
        <v>34532024</v>
      </c>
      <c r="B727" s="8">
        <v>400000</v>
      </c>
      <c r="C727" s="3" t="s">
        <v>9</v>
      </c>
      <c r="D727" s="3" t="s">
        <v>10</v>
      </c>
      <c r="E727" s="66" t="s">
        <v>13805</v>
      </c>
      <c r="F727" s="3" t="s">
        <v>705</v>
      </c>
      <c r="G727" s="3" t="s">
        <v>13</v>
      </c>
      <c r="H727" s="8">
        <v>40000</v>
      </c>
      <c r="I727" s="37">
        <v>1</v>
      </c>
      <c r="J727" s="7">
        <v>440000</v>
      </c>
      <c r="K727" s="3" t="s">
        <v>13091</v>
      </c>
      <c r="L727" s="18" t="s">
        <v>6701</v>
      </c>
      <c r="R727" s="1"/>
    </row>
    <row r="728" spans="1:18" ht="15" customHeight="1">
      <c r="A728" s="13">
        <v>34532020</v>
      </c>
      <c r="B728" s="8">
        <v>0</v>
      </c>
      <c r="C728" s="3" t="s">
        <v>9</v>
      </c>
      <c r="D728" s="3" t="s">
        <v>10</v>
      </c>
      <c r="E728" s="66" t="s">
        <v>13805</v>
      </c>
      <c r="F728" s="3" t="s">
        <v>705</v>
      </c>
      <c r="G728" s="3" t="s">
        <v>13</v>
      </c>
      <c r="H728" s="8">
        <v>0</v>
      </c>
      <c r="I728" s="37">
        <v>1</v>
      </c>
      <c r="J728" s="7">
        <v>0</v>
      </c>
      <c r="K728" s="3" t="s">
        <v>484</v>
      </c>
      <c r="L728" s="18" t="s">
        <v>484</v>
      </c>
      <c r="R728" s="1"/>
    </row>
    <row r="729" spans="1:18" ht="15" customHeight="1">
      <c r="A729" s="13">
        <v>34532012</v>
      </c>
      <c r="B729" s="8">
        <v>400000</v>
      </c>
      <c r="C729" s="3" t="s">
        <v>9</v>
      </c>
      <c r="D729" s="3" t="s">
        <v>10</v>
      </c>
      <c r="E729" s="66" t="s">
        <v>13805</v>
      </c>
      <c r="F729" s="3" t="s">
        <v>705</v>
      </c>
      <c r="G729" s="3" t="s">
        <v>13</v>
      </c>
      <c r="H729" s="8">
        <v>40000</v>
      </c>
      <c r="I729" s="37">
        <v>1</v>
      </c>
      <c r="J729" s="7">
        <v>440000</v>
      </c>
      <c r="K729" s="3" t="s">
        <v>13091</v>
      </c>
      <c r="L729" s="18" t="s">
        <v>232</v>
      </c>
      <c r="M729" s="18" t="s">
        <v>16011</v>
      </c>
      <c r="N729" s="3" t="s">
        <v>16871</v>
      </c>
      <c r="R729" s="1"/>
    </row>
    <row r="730" spans="1:18" ht="15" customHeight="1">
      <c r="A730" s="13">
        <v>34532010</v>
      </c>
      <c r="B730" s="8">
        <v>400000</v>
      </c>
      <c r="C730" s="3" t="s">
        <v>9</v>
      </c>
      <c r="D730" s="3" t="s">
        <v>10</v>
      </c>
      <c r="E730" s="66" t="s">
        <v>13805</v>
      </c>
      <c r="F730" s="3" t="s">
        <v>705</v>
      </c>
      <c r="G730" s="3" t="s">
        <v>13</v>
      </c>
      <c r="H730" s="8">
        <v>40000</v>
      </c>
      <c r="I730" s="37">
        <v>1</v>
      </c>
      <c r="J730" s="7">
        <v>440000</v>
      </c>
      <c r="K730" s="3" t="s">
        <v>13091</v>
      </c>
      <c r="L730" s="18" t="s">
        <v>232</v>
      </c>
      <c r="M730" s="18" t="s">
        <v>16012</v>
      </c>
      <c r="N730" s="3" t="s">
        <v>16872</v>
      </c>
      <c r="R730" s="1"/>
    </row>
    <row r="731" spans="1:18" ht="15" customHeight="1">
      <c r="A731" s="13">
        <v>34532005</v>
      </c>
      <c r="B731" s="8">
        <v>400000</v>
      </c>
      <c r="C731" s="3" t="s">
        <v>9</v>
      </c>
      <c r="D731" s="3" t="s">
        <v>10</v>
      </c>
      <c r="E731" s="66" t="s">
        <v>13805</v>
      </c>
      <c r="F731" s="3" t="s">
        <v>705</v>
      </c>
      <c r="G731" s="3" t="s">
        <v>13</v>
      </c>
      <c r="H731" s="8">
        <v>40000</v>
      </c>
      <c r="I731" s="37">
        <v>1</v>
      </c>
      <c r="J731" s="7">
        <v>440000</v>
      </c>
      <c r="K731" s="3" t="s">
        <v>13091</v>
      </c>
      <c r="L731" s="18" t="s">
        <v>232</v>
      </c>
      <c r="M731" s="18" t="s">
        <v>16013</v>
      </c>
      <c r="N731" s="3" t="s">
        <v>16873</v>
      </c>
      <c r="R731" s="1"/>
    </row>
    <row r="732" spans="1:18" ht="15" customHeight="1">
      <c r="A732" s="13">
        <v>34532000</v>
      </c>
      <c r="B732" s="8">
        <v>400000</v>
      </c>
      <c r="C732" s="3" t="s">
        <v>9</v>
      </c>
      <c r="D732" s="3" t="s">
        <v>10</v>
      </c>
      <c r="E732" s="66" t="s">
        <v>13805</v>
      </c>
      <c r="F732" s="3" t="s">
        <v>705</v>
      </c>
      <c r="G732" s="3" t="s">
        <v>13</v>
      </c>
      <c r="H732" s="8">
        <v>40000</v>
      </c>
      <c r="I732" s="37">
        <v>1</v>
      </c>
      <c r="J732" s="7">
        <v>440000</v>
      </c>
      <c r="K732" s="3" t="s">
        <v>13091</v>
      </c>
      <c r="L732" s="18" t="s">
        <v>232</v>
      </c>
      <c r="M732" s="18" t="s">
        <v>16014</v>
      </c>
      <c r="N732" s="3" t="e">
        <v>#N/A</v>
      </c>
      <c r="R732" s="1"/>
    </row>
    <row r="733" spans="1:18" ht="15" customHeight="1">
      <c r="A733" s="13">
        <v>34531996</v>
      </c>
      <c r="B733" s="8">
        <v>400000</v>
      </c>
      <c r="C733" s="3" t="s">
        <v>9</v>
      </c>
      <c r="D733" s="3" t="s">
        <v>10</v>
      </c>
      <c r="E733" s="66" t="s">
        <v>13805</v>
      </c>
      <c r="F733" s="3" t="s">
        <v>705</v>
      </c>
      <c r="G733" s="3" t="s">
        <v>13</v>
      </c>
      <c r="H733" s="8">
        <v>40000</v>
      </c>
      <c r="I733" s="37">
        <v>1</v>
      </c>
      <c r="J733" s="7">
        <v>440000</v>
      </c>
      <c r="K733" s="3" t="s">
        <v>13091</v>
      </c>
      <c r="L733" s="18" t="s">
        <v>232</v>
      </c>
      <c r="M733" s="18" t="s">
        <v>16015</v>
      </c>
      <c r="N733" s="3" t="e">
        <v>#N/A</v>
      </c>
      <c r="R733" s="1"/>
    </row>
    <row r="734" spans="1:18" ht="15" customHeight="1">
      <c r="A734" s="13">
        <v>34531992</v>
      </c>
      <c r="B734" s="8">
        <v>400000</v>
      </c>
      <c r="C734" s="3" t="s">
        <v>9</v>
      </c>
      <c r="D734" s="3" t="s">
        <v>10</v>
      </c>
      <c r="E734" s="66" t="s">
        <v>13805</v>
      </c>
      <c r="F734" s="3" t="s">
        <v>705</v>
      </c>
      <c r="G734" s="3" t="s">
        <v>13</v>
      </c>
      <c r="H734" s="8">
        <v>40000</v>
      </c>
      <c r="I734" s="37">
        <v>1</v>
      </c>
      <c r="J734" s="7">
        <v>440000</v>
      </c>
      <c r="K734" s="3" t="s">
        <v>13091</v>
      </c>
      <c r="L734" s="18" t="s">
        <v>232</v>
      </c>
      <c r="M734" s="18" t="s">
        <v>16016</v>
      </c>
      <c r="N734" s="3" t="s">
        <v>16874</v>
      </c>
      <c r="R734" s="1"/>
    </row>
    <row r="735" spans="1:18" ht="15" customHeight="1">
      <c r="A735" s="13">
        <v>34531987</v>
      </c>
      <c r="B735" s="8">
        <v>400000</v>
      </c>
      <c r="C735" s="3" t="s">
        <v>9</v>
      </c>
      <c r="D735" s="3" t="s">
        <v>10</v>
      </c>
      <c r="E735" s="66" t="s">
        <v>13805</v>
      </c>
      <c r="F735" s="3" t="s">
        <v>705</v>
      </c>
      <c r="G735" s="3" t="s">
        <v>13</v>
      </c>
      <c r="H735" s="8">
        <v>40000</v>
      </c>
      <c r="I735" s="37">
        <v>1</v>
      </c>
      <c r="J735" s="7">
        <v>440000</v>
      </c>
      <c r="K735" s="3" t="s">
        <v>13091</v>
      </c>
      <c r="L735" s="18" t="s">
        <v>232</v>
      </c>
      <c r="M735" s="18" t="s">
        <v>16017</v>
      </c>
      <c r="N735" s="3" t="s">
        <v>16875</v>
      </c>
      <c r="R735" s="1"/>
    </row>
    <row r="736" spans="1:18" ht="15" customHeight="1">
      <c r="A736" s="13">
        <v>34531983</v>
      </c>
      <c r="B736" s="8">
        <v>400000</v>
      </c>
      <c r="C736" s="3" t="s">
        <v>9</v>
      </c>
      <c r="D736" s="3" t="s">
        <v>10</v>
      </c>
      <c r="E736" s="66" t="s">
        <v>13805</v>
      </c>
      <c r="F736" s="3" t="s">
        <v>705</v>
      </c>
      <c r="G736" s="3" t="s">
        <v>13</v>
      </c>
      <c r="H736" s="8">
        <v>40000</v>
      </c>
      <c r="I736" s="37">
        <v>1</v>
      </c>
      <c r="J736" s="7">
        <v>440000</v>
      </c>
      <c r="K736" s="3" t="s">
        <v>13091</v>
      </c>
      <c r="L736" s="18" t="s">
        <v>232</v>
      </c>
      <c r="M736" s="18" t="s">
        <v>16018</v>
      </c>
      <c r="N736" s="3" t="s">
        <v>16876</v>
      </c>
      <c r="R736" s="1"/>
    </row>
    <row r="737" spans="1:18" ht="15" customHeight="1">
      <c r="A737" s="13">
        <v>34531979</v>
      </c>
      <c r="B737" s="8">
        <v>400000</v>
      </c>
      <c r="C737" s="3" t="s">
        <v>9</v>
      </c>
      <c r="D737" s="3" t="s">
        <v>10</v>
      </c>
      <c r="E737" s="66" t="s">
        <v>13805</v>
      </c>
      <c r="F737" s="3" t="s">
        <v>705</v>
      </c>
      <c r="G737" s="3" t="s">
        <v>13</v>
      </c>
      <c r="H737" s="8">
        <v>40000</v>
      </c>
      <c r="I737" s="37">
        <v>1</v>
      </c>
      <c r="J737" s="7">
        <v>440000</v>
      </c>
      <c r="K737" s="3" t="s">
        <v>13091</v>
      </c>
      <c r="L737" s="18" t="s">
        <v>232</v>
      </c>
      <c r="M737" s="18" t="s">
        <v>16019</v>
      </c>
      <c r="N737" s="3" t="s">
        <v>16877</v>
      </c>
      <c r="R737" s="1"/>
    </row>
    <row r="738" spans="1:18" ht="15" customHeight="1">
      <c r="A738" s="13">
        <v>34531976</v>
      </c>
      <c r="B738" s="8">
        <v>400000</v>
      </c>
      <c r="C738" s="3" t="s">
        <v>9</v>
      </c>
      <c r="D738" s="3" t="s">
        <v>10</v>
      </c>
      <c r="E738" s="66" t="s">
        <v>13805</v>
      </c>
      <c r="F738" s="3" t="s">
        <v>705</v>
      </c>
      <c r="G738" s="3" t="s">
        <v>13</v>
      </c>
      <c r="H738" s="8">
        <v>40000</v>
      </c>
      <c r="I738" s="37">
        <v>1</v>
      </c>
      <c r="J738" s="7">
        <v>440000</v>
      </c>
      <c r="K738" s="3" t="s">
        <v>13091</v>
      </c>
      <c r="L738" s="18" t="s">
        <v>232</v>
      </c>
      <c r="M738" s="18" t="s">
        <v>16020</v>
      </c>
      <c r="N738" s="3" t="e">
        <v>#N/A</v>
      </c>
      <c r="R738" s="1"/>
    </row>
    <row r="739" spans="1:18" ht="15" customHeight="1">
      <c r="A739" s="13">
        <v>34531973</v>
      </c>
      <c r="B739" s="8">
        <v>400000</v>
      </c>
      <c r="C739" s="3" t="s">
        <v>9</v>
      </c>
      <c r="D739" s="3" t="s">
        <v>10</v>
      </c>
      <c r="E739" s="66" t="s">
        <v>13805</v>
      </c>
      <c r="F739" s="3" t="s">
        <v>705</v>
      </c>
      <c r="G739" s="3" t="s">
        <v>13</v>
      </c>
      <c r="H739" s="8">
        <v>40000</v>
      </c>
      <c r="I739" s="37">
        <v>1</v>
      </c>
      <c r="J739" s="7">
        <v>440000</v>
      </c>
      <c r="K739" s="3" t="s">
        <v>13091</v>
      </c>
      <c r="L739" s="18" t="s">
        <v>232</v>
      </c>
      <c r="M739" s="18" t="s">
        <v>16021</v>
      </c>
      <c r="N739" s="3" t="e">
        <v>#N/A</v>
      </c>
      <c r="R739" s="1"/>
    </row>
    <row r="740" spans="1:18" ht="15" customHeight="1">
      <c r="A740" s="13">
        <v>34531970</v>
      </c>
      <c r="B740" s="8">
        <v>400000</v>
      </c>
      <c r="C740" s="3" t="s">
        <v>9</v>
      </c>
      <c r="D740" s="3" t="s">
        <v>10</v>
      </c>
      <c r="E740" s="66" t="s">
        <v>13805</v>
      </c>
      <c r="F740" s="3" t="s">
        <v>705</v>
      </c>
      <c r="G740" s="3" t="s">
        <v>13</v>
      </c>
      <c r="H740" s="8">
        <v>40000</v>
      </c>
      <c r="I740" s="37">
        <v>1</v>
      </c>
      <c r="J740" s="7">
        <v>440000</v>
      </c>
      <c r="K740" s="3" t="s">
        <v>13091</v>
      </c>
      <c r="L740" s="18" t="s">
        <v>232</v>
      </c>
      <c r="M740" s="18" t="s">
        <v>16022</v>
      </c>
      <c r="N740" s="3" t="e">
        <v>#N/A</v>
      </c>
      <c r="R740" s="1"/>
    </row>
    <row r="741" spans="1:18" ht="15" customHeight="1">
      <c r="A741" s="13">
        <v>34531967</v>
      </c>
      <c r="B741" s="8">
        <v>400000</v>
      </c>
      <c r="C741" s="3" t="s">
        <v>9</v>
      </c>
      <c r="D741" s="3" t="s">
        <v>10</v>
      </c>
      <c r="E741" s="66" t="s">
        <v>13805</v>
      </c>
      <c r="F741" s="3" t="s">
        <v>705</v>
      </c>
      <c r="G741" s="3" t="s">
        <v>13</v>
      </c>
      <c r="H741" s="8">
        <v>40000</v>
      </c>
      <c r="I741" s="37">
        <v>1</v>
      </c>
      <c r="J741" s="7">
        <v>440000</v>
      </c>
      <c r="K741" s="3" t="s">
        <v>13091</v>
      </c>
      <c r="L741" s="18" t="s">
        <v>9912</v>
      </c>
      <c r="R741" s="1"/>
    </row>
    <row r="742" spans="1:18" ht="15" customHeight="1">
      <c r="A742" s="13">
        <v>34531965</v>
      </c>
      <c r="B742" s="8">
        <v>400000</v>
      </c>
      <c r="C742" s="3" t="s">
        <v>9</v>
      </c>
      <c r="D742" s="3" t="s">
        <v>10</v>
      </c>
      <c r="E742" s="66" t="s">
        <v>13805</v>
      </c>
      <c r="F742" s="3" t="s">
        <v>705</v>
      </c>
      <c r="G742" s="3" t="s">
        <v>13</v>
      </c>
      <c r="H742" s="8">
        <v>40000</v>
      </c>
      <c r="I742" s="37">
        <v>1</v>
      </c>
      <c r="J742" s="7">
        <v>440000</v>
      </c>
      <c r="K742" s="3" t="s">
        <v>13091</v>
      </c>
      <c r="L742" s="18" t="s">
        <v>232</v>
      </c>
      <c r="M742" s="18" t="s">
        <v>16023</v>
      </c>
      <c r="N742" s="3" t="e">
        <v>#N/A</v>
      </c>
      <c r="R742" s="1"/>
    </row>
    <row r="743" spans="1:18" ht="15" customHeight="1">
      <c r="A743" s="13">
        <v>34531961</v>
      </c>
      <c r="B743" s="8">
        <v>400000</v>
      </c>
      <c r="C743" s="3" t="s">
        <v>9</v>
      </c>
      <c r="D743" s="3" t="s">
        <v>10</v>
      </c>
      <c r="E743" s="66" t="s">
        <v>13805</v>
      </c>
      <c r="F743" s="3" t="s">
        <v>705</v>
      </c>
      <c r="G743" s="3" t="s">
        <v>13</v>
      </c>
      <c r="H743" s="8">
        <v>40000</v>
      </c>
      <c r="I743" s="37">
        <v>1</v>
      </c>
      <c r="J743" s="7">
        <v>440000</v>
      </c>
      <c r="K743" s="3" t="s">
        <v>13091</v>
      </c>
      <c r="L743" s="18" t="s">
        <v>232</v>
      </c>
      <c r="M743" s="18" t="s">
        <v>16024</v>
      </c>
      <c r="N743" s="3" t="e">
        <v>#N/A</v>
      </c>
      <c r="R743" s="1"/>
    </row>
    <row r="744" spans="1:18" ht="15" customHeight="1">
      <c r="A744" s="13">
        <v>34531959</v>
      </c>
      <c r="B744" s="8">
        <v>400000</v>
      </c>
      <c r="C744" s="3" t="s">
        <v>9</v>
      </c>
      <c r="D744" s="3" t="s">
        <v>10</v>
      </c>
      <c r="E744" s="66" t="s">
        <v>13805</v>
      </c>
      <c r="F744" s="3" t="s">
        <v>705</v>
      </c>
      <c r="G744" s="3" t="s">
        <v>13</v>
      </c>
      <c r="H744" s="8">
        <v>40000</v>
      </c>
      <c r="I744" s="37">
        <v>1</v>
      </c>
      <c r="J744" s="7">
        <v>440000</v>
      </c>
      <c r="K744" s="3" t="s">
        <v>13091</v>
      </c>
      <c r="L744" s="18" t="s">
        <v>232</v>
      </c>
      <c r="M744" s="18" t="s">
        <v>16025</v>
      </c>
      <c r="N744" s="3" t="e">
        <v>#N/A</v>
      </c>
      <c r="R744" s="1"/>
    </row>
    <row r="745" spans="1:18" ht="15" customHeight="1">
      <c r="A745" s="13">
        <v>34531948</v>
      </c>
      <c r="B745" s="8">
        <v>400000</v>
      </c>
      <c r="C745" s="3" t="s">
        <v>9</v>
      </c>
      <c r="D745" s="3" t="s">
        <v>10</v>
      </c>
      <c r="E745" s="66" t="s">
        <v>13805</v>
      </c>
      <c r="F745" s="3" t="s">
        <v>705</v>
      </c>
      <c r="G745" s="3" t="s">
        <v>13</v>
      </c>
      <c r="H745" s="8">
        <v>40000</v>
      </c>
      <c r="I745" s="37">
        <v>1</v>
      </c>
      <c r="J745" s="7">
        <v>440000</v>
      </c>
      <c r="K745" s="3" t="s">
        <v>13091</v>
      </c>
      <c r="L745" s="18" t="s">
        <v>232</v>
      </c>
      <c r="M745" s="18" t="s">
        <v>16026</v>
      </c>
      <c r="N745" s="3" t="s">
        <v>16878</v>
      </c>
      <c r="R745" s="1"/>
    </row>
    <row r="746" spans="1:18" ht="15" customHeight="1">
      <c r="A746" s="13">
        <v>34531947</v>
      </c>
      <c r="B746" s="8">
        <v>400000</v>
      </c>
      <c r="C746" s="3" t="s">
        <v>9</v>
      </c>
      <c r="D746" s="3" t="s">
        <v>10</v>
      </c>
      <c r="E746" s="66" t="s">
        <v>13805</v>
      </c>
      <c r="F746" s="3" t="s">
        <v>705</v>
      </c>
      <c r="G746" s="3" t="s">
        <v>13</v>
      </c>
      <c r="H746" s="8">
        <v>40000</v>
      </c>
      <c r="I746" s="37">
        <v>1</v>
      </c>
      <c r="J746" s="7">
        <v>440000</v>
      </c>
      <c r="K746" s="3" t="s">
        <v>13091</v>
      </c>
      <c r="L746" s="18" t="s">
        <v>232</v>
      </c>
      <c r="M746" s="18" t="s">
        <v>16027</v>
      </c>
      <c r="N746" s="3" t="e">
        <v>#N/A</v>
      </c>
      <c r="R746" s="1"/>
    </row>
    <row r="747" spans="1:18" ht="15" customHeight="1">
      <c r="A747" s="13">
        <v>34531884</v>
      </c>
      <c r="B747" s="8">
        <v>400000</v>
      </c>
      <c r="C747" s="3" t="s">
        <v>9</v>
      </c>
      <c r="D747" s="3" t="s">
        <v>10</v>
      </c>
      <c r="E747" s="66" t="s">
        <v>13805</v>
      </c>
      <c r="F747" s="3" t="s">
        <v>705</v>
      </c>
      <c r="G747" s="3" t="s">
        <v>13</v>
      </c>
      <c r="H747" s="8">
        <v>40000</v>
      </c>
      <c r="I747" s="37">
        <v>1</v>
      </c>
      <c r="J747" s="7">
        <v>440000</v>
      </c>
      <c r="K747" s="3" t="s">
        <v>13091</v>
      </c>
      <c r="L747" s="18" t="s">
        <v>232</v>
      </c>
      <c r="M747" s="18" t="s">
        <v>16028</v>
      </c>
      <c r="N747" s="3" t="s">
        <v>17042</v>
      </c>
      <c r="R747" s="1"/>
    </row>
    <row r="748" spans="1:18" ht="15" customHeight="1">
      <c r="A748" s="13">
        <v>34531879</v>
      </c>
      <c r="B748" s="8">
        <v>400000</v>
      </c>
      <c r="C748" s="3" t="s">
        <v>9</v>
      </c>
      <c r="D748" s="3" t="s">
        <v>10</v>
      </c>
      <c r="E748" s="66" t="s">
        <v>13805</v>
      </c>
      <c r="F748" s="3" t="s">
        <v>705</v>
      </c>
      <c r="G748" s="3" t="s">
        <v>13</v>
      </c>
      <c r="H748" s="8">
        <v>40000</v>
      </c>
      <c r="I748" s="37">
        <v>1</v>
      </c>
      <c r="J748" s="7">
        <v>440000</v>
      </c>
      <c r="K748" s="3" t="s">
        <v>13091</v>
      </c>
      <c r="L748" s="18" t="s">
        <v>232</v>
      </c>
      <c r="M748" s="18" t="s">
        <v>16029</v>
      </c>
      <c r="N748" s="3" t="e">
        <v>#N/A</v>
      </c>
      <c r="R748" s="1"/>
    </row>
    <row r="749" spans="1:18" ht="15" customHeight="1">
      <c r="A749" s="13">
        <v>34531872</v>
      </c>
      <c r="B749" s="8">
        <v>400000</v>
      </c>
      <c r="C749" s="3" t="s">
        <v>9</v>
      </c>
      <c r="D749" s="3" t="s">
        <v>10</v>
      </c>
      <c r="E749" s="66" t="s">
        <v>13805</v>
      </c>
      <c r="F749" s="3" t="s">
        <v>705</v>
      </c>
      <c r="G749" s="3" t="s">
        <v>13</v>
      </c>
      <c r="H749" s="8">
        <v>40000</v>
      </c>
      <c r="I749" s="37">
        <v>1</v>
      </c>
      <c r="J749" s="7">
        <v>440000</v>
      </c>
      <c r="K749" s="3" t="s">
        <v>13091</v>
      </c>
      <c r="L749" s="18" t="s">
        <v>232</v>
      </c>
      <c r="M749" s="18" t="s">
        <v>16030</v>
      </c>
      <c r="N749" s="3" t="e">
        <v>#N/A</v>
      </c>
      <c r="R749" s="1"/>
    </row>
    <row r="750" spans="1:18" ht="15" customHeight="1">
      <c r="A750" s="13">
        <v>34531863</v>
      </c>
      <c r="B750" s="8">
        <v>400000</v>
      </c>
      <c r="C750" s="3" t="s">
        <v>9</v>
      </c>
      <c r="D750" s="3" t="s">
        <v>10</v>
      </c>
      <c r="E750" s="66" t="s">
        <v>13805</v>
      </c>
      <c r="F750" s="3" t="s">
        <v>705</v>
      </c>
      <c r="G750" s="3" t="s">
        <v>13</v>
      </c>
      <c r="H750" s="8">
        <v>40000</v>
      </c>
      <c r="I750" s="37">
        <v>1</v>
      </c>
      <c r="J750" s="7">
        <v>440000</v>
      </c>
      <c r="K750" s="3" t="s">
        <v>13091</v>
      </c>
      <c r="L750" s="18" t="s">
        <v>232</v>
      </c>
      <c r="M750" s="18" t="s">
        <v>16031</v>
      </c>
      <c r="N750" s="3" t="e">
        <v>#N/A</v>
      </c>
      <c r="R750" s="1"/>
    </row>
    <row r="751" spans="1:18" ht="15" customHeight="1">
      <c r="A751" s="13">
        <v>34531854</v>
      </c>
      <c r="B751" s="8">
        <v>0</v>
      </c>
      <c r="C751" s="3" t="s">
        <v>9</v>
      </c>
      <c r="D751" s="3" t="s">
        <v>10</v>
      </c>
      <c r="E751" s="66" t="s">
        <v>13805</v>
      </c>
      <c r="F751" s="3" t="s">
        <v>705</v>
      </c>
      <c r="G751" s="3" t="s">
        <v>13</v>
      </c>
      <c r="H751" s="8">
        <v>0</v>
      </c>
      <c r="I751" s="37">
        <v>1</v>
      </c>
      <c r="J751" s="7">
        <v>0</v>
      </c>
      <c r="K751" s="3" t="s">
        <v>484</v>
      </c>
      <c r="L751" s="18" t="s">
        <v>484</v>
      </c>
      <c r="R751" s="1"/>
    </row>
    <row r="752" spans="1:18" ht="15" customHeight="1">
      <c r="A752" s="13">
        <v>34531847</v>
      </c>
      <c r="B752" s="8">
        <v>400000</v>
      </c>
      <c r="C752" s="3" t="s">
        <v>9</v>
      </c>
      <c r="D752" s="3" t="s">
        <v>10</v>
      </c>
      <c r="E752" s="66" t="s">
        <v>13805</v>
      </c>
      <c r="F752" s="3" t="s">
        <v>705</v>
      </c>
      <c r="G752" s="3" t="s">
        <v>13</v>
      </c>
      <c r="H752" s="8">
        <v>40000</v>
      </c>
      <c r="I752" s="37">
        <v>1</v>
      </c>
      <c r="J752" s="7">
        <v>440000</v>
      </c>
      <c r="K752" s="3" t="s">
        <v>13091</v>
      </c>
      <c r="L752" s="18" t="s">
        <v>232</v>
      </c>
      <c r="M752" s="18" t="s">
        <v>16032</v>
      </c>
      <c r="N752" s="3" t="s">
        <v>16956</v>
      </c>
      <c r="R752" s="1"/>
    </row>
    <row r="753" spans="1:18" ht="15" customHeight="1">
      <c r="A753" s="13">
        <v>34531842</v>
      </c>
      <c r="B753" s="8">
        <v>400000</v>
      </c>
      <c r="C753" s="3" t="s">
        <v>9</v>
      </c>
      <c r="D753" s="3" t="s">
        <v>10</v>
      </c>
      <c r="E753" s="66" t="s">
        <v>13805</v>
      </c>
      <c r="F753" s="3" t="s">
        <v>705</v>
      </c>
      <c r="G753" s="3" t="s">
        <v>13</v>
      </c>
      <c r="H753" s="8">
        <v>40000</v>
      </c>
      <c r="I753" s="37">
        <v>1</v>
      </c>
      <c r="J753" s="7">
        <v>440000</v>
      </c>
      <c r="K753" s="3" t="s">
        <v>13091</v>
      </c>
      <c r="L753" s="18" t="s">
        <v>232</v>
      </c>
      <c r="M753" s="18" t="s">
        <v>16033</v>
      </c>
      <c r="N753" s="3" t="e">
        <v>#N/A</v>
      </c>
      <c r="R753" s="1"/>
    </row>
    <row r="754" spans="1:18" ht="15" customHeight="1">
      <c r="A754" s="13">
        <v>34531837</v>
      </c>
      <c r="B754" s="8">
        <v>400000</v>
      </c>
      <c r="C754" s="3" t="s">
        <v>9</v>
      </c>
      <c r="D754" s="3" t="s">
        <v>10</v>
      </c>
      <c r="E754" s="66" t="s">
        <v>13805</v>
      </c>
      <c r="F754" s="3" t="s">
        <v>705</v>
      </c>
      <c r="G754" s="3" t="s">
        <v>13</v>
      </c>
      <c r="H754" s="8">
        <v>40000</v>
      </c>
      <c r="I754" s="37">
        <v>1</v>
      </c>
      <c r="J754" s="7">
        <v>440000</v>
      </c>
      <c r="K754" s="3" t="s">
        <v>13091</v>
      </c>
      <c r="L754" s="18" t="s">
        <v>232</v>
      </c>
      <c r="M754" s="18" t="s">
        <v>16034</v>
      </c>
      <c r="N754" s="3" t="e">
        <v>#N/A</v>
      </c>
      <c r="R754" s="1"/>
    </row>
    <row r="755" spans="1:18" ht="15" customHeight="1">
      <c r="A755" s="13">
        <v>34531830</v>
      </c>
      <c r="B755" s="8">
        <v>400000</v>
      </c>
      <c r="C755" s="3" t="s">
        <v>9</v>
      </c>
      <c r="D755" s="3" t="s">
        <v>10</v>
      </c>
      <c r="E755" s="66" t="s">
        <v>13805</v>
      </c>
      <c r="F755" s="3" t="s">
        <v>705</v>
      </c>
      <c r="G755" s="3" t="s">
        <v>13</v>
      </c>
      <c r="H755" s="8">
        <v>40000</v>
      </c>
      <c r="I755" s="37">
        <v>1</v>
      </c>
      <c r="J755" s="7">
        <v>440000</v>
      </c>
      <c r="K755" s="3" t="s">
        <v>13091</v>
      </c>
      <c r="L755" s="18" t="s">
        <v>9912</v>
      </c>
      <c r="R755" s="1"/>
    </row>
    <row r="756" spans="1:18" ht="15" customHeight="1">
      <c r="A756" s="13">
        <v>34531824</v>
      </c>
      <c r="B756" s="8">
        <v>400000</v>
      </c>
      <c r="C756" s="3" t="s">
        <v>9</v>
      </c>
      <c r="D756" s="3" t="s">
        <v>10</v>
      </c>
      <c r="E756" s="66" t="s">
        <v>13805</v>
      </c>
      <c r="F756" s="3" t="s">
        <v>705</v>
      </c>
      <c r="G756" s="3" t="s">
        <v>13</v>
      </c>
      <c r="H756" s="8">
        <v>40000</v>
      </c>
      <c r="I756" s="37">
        <v>1</v>
      </c>
      <c r="J756" s="7">
        <v>440000</v>
      </c>
      <c r="K756" s="3" t="s">
        <v>13091</v>
      </c>
      <c r="L756" s="18" t="s">
        <v>232</v>
      </c>
      <c r="M756" s="18" t="s">
        <v>16035</v>
      </c>
      <c r="N756" s="3" t="s">
        <v>16957</v>
      </c>
      <c r="R756" s="1"/>
    </row>
    <row r="757" spans="1:18" ht="15" customHeight="1">
      <c r="A757" s="13">
        <v>34531820</v>
      </c>
      <c r="B757" s="8">
        <v>400000</v>
      </c>
      <c r="C757" s="3" t="s">
        <v>9</v>
      </c>
      <c r="D757" s="3" t="s">
        <v>10</v>
      </c>
      <c r="E757" s="66" t="s">
        <v>13805</v>
      </c>
      <c r="F757" s="3" t="s">
        <v>705</v>
      </c>
      <c r="G757" s="3" t="s">
        <v>13</v>
      </c>
      <c r="H757" s="8">
        <v>40000</v>
      </c>
      <c r="I757" s="37">
        <v>1</v>
      </c>
      <c r="J757" s="7">
        <v>440000</v>
      </c>
      <c r="K757" s="3" t="s">
        <v>13091</v>
      </c>
      <c r="L757" s="18" t="s">
        <v>232</v>
      </c>
      <c r="M757" s="18" t="s">
        <v>16036</v>
      </c>
      <c r="N757" s="3" t="e">
        <v>#N/A</v>
      </c>
      <c r="R757" s="1"/>
    </row>
    <row r="758" spans="1:18" ht="15" customHeight="1">
      <c r="A758" s="13">
        <v>34531814</v>
      </c>
      <c r="B758" s="8">
        <v>400000</v>
      </c>
      <c r="C758" s="3" t="s">
        <v>9</v>
      </c>
      <c r="D758" s="3" t="s">
        <v>10</v>
      </c>
      <c r="E758" s="66" t="s">
        <v>13805</v>
      </c>
      <c r="F758" s="3" t="s">
        <v>705</v>
      </c>
      <c r="G758" s="3" t="s">
        <v>13</v>
      </c>
      <c r="H758" s="8">
        <v>40000</v>
      </c>
      <c r="I758" s="37">
        <v>1</v>
      </c>
      <c r="J758" s="7">
        <v>440000</v>
      </c>
      <c r="K758" s="3" t="s">
        <v>13091</v>
      </c>
      <c r="L758" s="18" t="s">
        <v>232</v>
      </c>
      <c r="M758" s="18" t="s">
        <v>16037</v>
      </c>
      <c r="N758" s="3" t="e">
        <v>#N/A</v>
      </c>
      <c r="R758" s="1"/>
    </row>
    <row r="759" spans="1:18" ht="15" customHeight="1">
      <c r="A759" s="13">
        <v>34531809</v>
      </c>
      <c r="B759" s="8">
        <v>400000</v>
      </c>
      <c r="C759" s="3" t="s">
        <v>9</v>
      </c>
      <c r="D759" s="3" t="s">
        <v>10</v>
      </c>
      <c r="E759" s="66" t="s">
        <v>13805</v>
      </c>
      <c r="F759" s="3" t="s">
        <v>705</v>
      </c>
      <c r="G759" s="3" t="s">
        <v>13</v>
      </c>
      <c r="H759" s="8">
        <v>40000</v>
      </c>
      <c r="I759" s="37">
        <v>1</v>
      </c>
      <c r="J759" s="7">
        <v>440000</v>
      </c>
      <c r="K759" s="3" t="s">
        <v>13091</v>
      </c>
      <c r="L759" s="18" t="s">
        <v>232</v>
      </c>
      <c r="M759" s="18" t="s">
        <v>16038</v>
      </c>
      <c r="N759" s="3" t="e">
        <v>#N/A</v>
      </c>
      <c r="R759" s="1"/>
    </row>
    <row r="760" spans="1:18" ht="15" customHeight="1">
      <c r="A760" s="13">
        <v>34531803</v>
      </c>
      <c r="B760" s="8">
        <v>400000</v>
      </c>
      <c r="C760" s="3" t="s">
        <v>9</v>
      </c>
      <c r="D760" s="3" t="s">
        <v>10</v>
      </c>
      <c r="E760" s="66" t="s">
        <v>13805</v>
      </c>
      <c r="F760" s="3" t="s">
        <v>705</v>
      </c>
      <c r="G760" s="3" t="s">
        <v>13</v>
      </c>
      <c r="H760" s="8">
        <v>40000</v>
      </c>
      <c r="I760" s="37">
        <v>1</v>
      </c>
      <c r="J760" s="7">
        <v>440000</v>
      </c>
      <c r="K760" s="3" t="s">
        <v>13091</v>
      </c>
      <c r="L760" s="18" t="s">
        <v>232</v>
      </c>
      <c r="M760" s="18" t="s">
        <v>16039</v>
      </c>
      <c r="N760" s="3" t="e">
        <v>#N/A</v>
      </c>
      <c r="R760" s="1"/>
    </row>
    <row r="761" spans="1:18" ht="15" customHeight="1">
      <c r="A761" s="13">
        <v>34531796</v>
      </c>
      <c r="B761" s="8">
        <v>400000</v>
      </c>
      <c r="C761" s="3" t="s">
        <v>9</v>
      </c>
      <c r="D761" s="3" t="s">
        <v>10</v>
      </c>
      <c r="E761" s="66" t="s">
        <v>13805</v>
      </c>
      <c r="F761" s="3" t="s">
        <v>705</v>
      </c>
      <c r="G761" s="3" t="s">
        <v>13</v>
      </c>
      <c r="H761" s="8">
        <v>40000</v>
      </c>
      <c r="I761" s="37">
        <v>1</v>
      </c>
      <c r="J761" s="7">
        <v>440000</v>
      </c>
      <c r="K761" s="3" t="s">
        <v>13091</v>
      </c>
      <c r="L761" s="18" t="s">
        <v>232</v>
      </c>
      <c r="M761" s="18" t="s">
        <v>16040</v>
      </c>
      <c r="N761" s="3" t="e">
        <v>#N/A</v>
      </c>
      <c r="R761" s="1"/>
    </row>
    <row r="762" spans="1:18" ht="15" customHeight="1">
      <c r="A762" s="13">
        <v>34531791</v>
      </c>
      <c r="B762" s="8">
        <v>400000</v>
      </c>
      <c r="C762" s="3" t="s">
        <v>9</v>
      </c>
      <c r="D762" s="3" t="s">
        <v>10</v>
      </c>
      <c r="E762" s="66" t="s">
        <v>13805</v>
      </c>
      <c r="F762" s="3" t="s">
        <v>705</v>
      </c>
      <c r="G762" s="3" t="s">
        <v>13</v>
      </c>
      <c r="H762" s="8">
        <v>40000</v>
      </c>
      <c r="I762" s="37">
        <v>1</v>
      </c>
      <c r="J762" s="7">
        <v>440000</v>
      </c>
      <c r="K762" s="3" t="s">
        <v>13091</v>
      </c>
      <c r="L762" s="18" t="s">
        <v>232</v>
      </c>
      <c r="M762" s="18" t="s">
        <v>16041</v>
      </c>
      <c r="N762" s="3" t="s">
        <v>16879</v>
      </c>
      <c r="R762" s="1"/>
    </row>
    <row r="763" spans="1:18" ht="15" customHeight="1">
      <c r="A763" s="13">
        <v>34531785</v>
      </c>
      <c r="B763" s="8">
        <v>400000</v>
      </c>
      <c r="C763" s="3" t="s">
        <v>9</v>
      </c>
      <c r="D763" s="3" t="s">
        <v>10</v>
      </c>
      <c r="E763" s="66" t="s">
        <v>13805</v>
      </c>
      <c r="F763" s="3" t="s">
        <v>705</v>
      </c>
      <c r="G763" s="3" t="s">
        <v>13</v>
      </c>
      <c r="H763" s="8">
        <v>40000</v>
      </c>
      <c r="I763" s="37">
        <v>1</v>
      </c>
      <c r="J763" s="7">
        <v>440000</v>
      </c>
      <c r="K763" s="3" t="s">
        <v>13091</v>
      </c>
      <c r="L763" s="18" t="s">
        <v>232</v>
      </c>
      <c r="M763" s="18" t="s">
        <v>16042</v>
      </c>
      <c r="N763" s="3" t="s">
        <v>16880</v>
      </c>
      <c r="R763" s="1"/>
    </row>
    <row r="764" spans="1:18" ht="15" customHeight="1">
      <c r="A764" s="13">
        <v>34531779</v>
      </c>
      <c r="B764" s="8">
        <v>400000</v>
      </c>
      <c r="C764" s="3" t="s">
        <v>9</v>
      </c>
      <c r="D764" s="3" t="s">
        <v>10</v>
      </c>
      <c r="E764" s="66" t="s">
        <v>13805</v>
      </c>
      <c r="F764" s="3" t="s">
        <v>705</v>
      </c>
      <c r="G764" s="3" t="s">
        <v>13</v>
      </c>
      <c r="H764" s="8">
        <v>40000</v>
      </c>
      <c r="I764" s="37">
        <v>1</v>
      </c>
      <c r="J764" s="7">
        <v>440000</v>
      </c>
      <c r="K764" s="3" t="s">
        <v>13091</v>
      </c>
      <c r="L764" s="18" t="s">
        <v>232</v>
      </c>
      <c r="M764" s="18" t="s">
        <v>16043</v>
      </c>
      <c r="N764" s="3" t="e">
        <v>#N/A</v>
      </c>
      <c r="R764" s="1"/>
    </row>
    <row r="765" spans="1:18" ht="15" customHeight="1">
      <c r="A765" s="13">
        <v>34531773</v>
      </c>
      <c r="B765" s="8">
        <v>400000</v>
      </c>
      <c r="C765" s="3" t="s">
        <v>9</v>
      </c>
      <c r="D765" s="3" t="s">
        <v>10</v>
      </c>
      <c r="E765" s="66" t="s">
        <v>13805</v>
      </c>
      <c r="F765" s="3" t="s">
        <v>705</v>
      </c>
      <c r="G765" s="3" t="s">
        <v>13</v>
      </c>
      <c r="H765" s="8">
        <v>40000</v>
      </c>
      <c r="I765" s="37">
        <v>1</v>
      </c>
      <c r="J765" s="7">
        <v>440000</v>
      </c>
      <c r="K765" s="3" t="s">
        <v>13091</v>
      </c>
      <c r="L765" s="18" t="s">
        <v>232</v>
      </c>
      <c r="M765" s="18" t="s">
        <v>16044</v>
      </c>
      <c r="N765" s="3" t="e">
        <v>#N/A</v>
      </c>
      <c r="R765" s="1"/>
    </row>
    <row r="766" spans="1:18" ht="15" customHeight="1">
      <c r="A766" s="13">
        <v>34531766</v>
      </c>
      <c r="B766" s="8">
        <v>400000</v>
      </c>
      <c r="C766" s="3" t="s">
        <v>9</v>
      </c>
      <c r="D766" s="3" t="s">
        <v>10</v>
      </c>
      <c r="E766" s="66" t="s">
        <v>13805</v>
      </c>
      <c r="F766" s="3" t="s">
        <v>705</v>
      </c>
      <c r="G766" s="3" t="s">
        <v>13</v>
      </c>
      <c r="H766" s="8">
        <v>40000</v>
      </c>
      <c r="I766" s="37">
        <v>1</v>
      </c>
      <c r="J766" s="7">
        <v>440000</v>
      </c>
      <c r="K766" s="3" t="s">
        <v>13091</v>
      </c>
      <c r="L766" s="18" t="s">
        <v>232</v>
      </c>
      <c r="M766" s="18" t="s">
        <v>16045</v>
      </c>
      <c r="N766" s="3" t="e">
        <v>#N/A</v>
      </c>
      <c r="R766" s="1"/>
    </row>
    <row r="767" spans="1:18" ht="15" customHeight="1">
      <c r="A767" s="13">
        <v>34531758</v>
      </c>
      <c r="B767" s="8">
        <v>400000</v>
      </c>
      <c r="C767" s="3" t="s">
        <v>9</v>
      </c>
      <c r="D767" s="3" t="s">
        <v>10</v>
      </c>
      <c r="E767" s="66" t="s">
        <v>13805</v>
      </c>
      <c r="F767" s="3" t="s">
        <v>705</v>
      </c>
      <c r="G767" s="3" t="s">
        <v>13</v>
      </c>
      <c r="H767" s="8">
        <v>40000</v>
      </c>
      <c r="I767" s="37">
        <v>1</v>
      </c>
      <c r="J767" s="7">
        <v>440000</v>
      </c>
      <c r="K767" s="3" t="s">
        <v>13091</v>
      </c>
      <c r="L767" s="18" t="s">
        <v>232</v>
      </c>
      <c r="M767" s="18" t="s">
        <v>16046</v>
      </c>
      <c r="N767" s="3" t="e">
        <v>#N/A</v>
      </c>
      <c r="R767" s="1"/>
    </row>
    <row r="768" spans="1:18" ht="15" customHeight="1">
      <c r="A768" s="13">
        <v>34531754</v>
      </c>
      <c r="B768" s="8">
        <v>400000</v>
      </c>
      <c r="C768" s="3" t="s">
        <v>9</v>
      </c>
      <c r="D768" s="3" t="s">
        <v>10</v>
      </c>
      <c r="E768" s="66" t="s">
        <v>13805</v>
      </c>
      <c r="F768" s="3" t="s">
        <v>705</v>
      </c>
      <c r="G768" s="3" t="s">
        <v>13</v>
      </c>
      <c r="H768" s="8">
        <v>40000</v>
      </c>
      <c r="I768" s="37">
        <v>1</v>
      </c>
      <c r="J768" s="7">
        <v>440000</v>
      </c>
      <c r="K768" s="3" t="s">
        <v>13091</v>
      </c>
      <c r="L768" s="18" t="s">
        <v>232</v>
      </c>
      <c r="M768" s="18" t="s">
        <v>16047</v>
      </c>
      <c r="N768" s="3" t="e">
        <v>#N/A</v>
      </c>
      <c r="R768" s="1"/>
    </row>
    <row r="769" spans="1:18" ht="15" customHeight="1">
      <c r="A769" s="13">
        <v>34531748</v>
      </c>
      <c r="B769" s="8">
        <v>400000</v>
      </c>
      <c r="C769" s="3" t="s">
        <v>9</v>
      </c>
      <c r="D769" s="3" t="s">
        <v>10</v>
      </c>
      <c r="E769" s="66" t="s">
        <v>13805</v>
      </c>
      <c r="F769" s="3" t="s">
        <v>705</v>
      </c>
      <c r="G769" s="3" t="s">
        <v>13</v>
      </c>
      <c r="H769" s="8">
        <v>40000</v>
      </c>
      <c r="I769" s="37">
        <v>1</v>
      </c>
      <c r="J769" s="7">
        <v>440000</v>
      </c>
      <c r="K769" s="3" t="s">
        <v>13091</v>
      </c>
      <c r="L769" s="18" t="s">
        <v>232</v>
      </c>
      <c r="M769" s="18" t="s">
        <v>16048</v>
      </c>
      <c r="N769" s="3" t="e">
        <v>#N/A</v>
      </c>
      <c r="R769" s="1"/>
    </row>
    <row r="770" spans="1:18" ht="15" customHeight="1">
      <c r="A770" s="13">
        <v>34531739</v>
      </c>
      <c r="B770" s="8">
        <v>400000</v>
      </c>
      <c r="C770" s="3" t="s">
        <v>9</v>
      </c>
      <c r="D770" s="3" t="s">
        <v>10</v>
      </c>
      <c r="E770" s="66" t="s">
        <v>13805</v>
      </c>
      <c r="F770" s="3" t="s">
        <v>705</v>
      </c>
      <c r="G770" s="3" t="s">
        <v>13</v>
      </c>
      <c r="H770" s="8">
        <v>40000</v>
      </c>
      <c r="I770" s="37">
        <v>1</v>
      </c>
      <c r="J770" s="7">
        <v>440000</v>
      </c>
      <c r="K770" s="3" t="s">
        <v>13091</v>
      </c>
      <c r="L770" s="18" t="s">
        <v>232</v>
      </c>
      <c r="M770" s="18" t="s">
        <v>16049</v>
      </c>
      <c r="N770" s="3" t="e">
        <v>#N/A</v>
      </c>
      <c r="R770" s="1"/>
    </row>
    <row r="771" spans="1:18" ht="15" customHeight="1">
      <c r="A771" s="13">
        <v>34531733</v>
      </c>
      <c r="B771" s="8">
        <v>400000</v>
      </c>
      <c r="C771" s="3" t="s">
        <v>9</v>
      </c>
      <c r="D771" s="3" t="s">
        <v>10</v>
      </c>
      <c r="E771" s="66" t="s">
        <v>13805</v>
      </c>
      <c r="F771" s="3" t="s">
        <v>705</v>
      </c>
      <c r="G771" s="3" t="s">
        <v>13</v>
      </c>
      <c r="H771" s="8">
        <v>40000</v>
      </c>
      <c r="I771" s="37">
        <v>1</v>
      </c>
      <c r="J771" s="7">
        <v>440000</v>
      </c>
      <c r="K771" s="3" t="s">
        <v>13091</v>
      </c>
      <c r="L771" s="18" t="s">
        <v>9912</v>
      </c>
      <c r="R771" s="1"/>
    </row>
    <row r="772" spans="1:18" ht="15" customHeight="1">
      <c r="A772" s="13">
        <v>34531726</v>
      </c>
      <c r="B772" s="8">
        <v>400000</v>
      </c>
      <c r="C772" s="3" t="s">
        <v>9</v>
      </c>
      <c r="D772" s="3" t="s">
        <v>10</v>
      </c>
      <c r="E772" s="66" t="s">
        <v>13805</v>
      </c>
      <c r="F772" s="3" t="s">
        <v>705</v>
      </c>
      <c r="G772" s="3" t="s">
        <v>13</v>
      </c>
      <c r="H772" s="8">
        <v>40000</v>
      </c>
      <c r="I772" s="37">
        <v>1</v>
      </c>
      <c r="J772" s="7">
        <v>440000</v>
      </c>
      <c r="K772" s="3" t="s">
        <v>13091</v>
      </c>
      <c r="L772" s="18" t="s">
        <v>9912</v>
      </c>
      <c r="R772" s="1"/>
    </row>
    <row r="773" spans="1:18" ht="15" customHeight="1">
      <c r="A773" s="13">
        <v>34531720</v>
      </c>
      <c r="B773" s="8">
        <v>400000</v>
      </c>
      <c r="C773" s="3" t="s">
        <v>9</v>
      </c>
      <c r="D773" s="3" t="s">
        <v>10</v>
      </c>
      <c r="E773" s="66" t="s">
        <v>13805</v>
      </c>
      <c r="F773" s="3" t="s">
        <v>705</v>
      </c>
      <c r="G773" s="3" t="s">
        <v>13</v>
      </c>
      <c r="H773" s="8">
        <v>40000</v>
      </c>
      <c r="I773" s="37">
        <v>1</v>
      </c>
      <c r="J773" s="7">
        <v>440000</v>
      </c>
      <c r="K773" s="3" t="s">
        <v>13091</v>
      </c>
      <c r="L773" s="18" t="s">
        <v>232</v>
      </c>
      <c r="M773" s="18" t="s">
        <v>16050</v>
      </c>
      <c r="N773" s="3" t="e">
        <v>#N/A</v>
      </c>
      <c r="R773" s="1"/>
    </row>
    <row r="774" spans="1:18" ht="15" customHeight="1">
      <c r="A774" s="13">
        <v>34531714</v>
      </c>
      <c r="B774" s="8">
        <v>400000</v>
      </c>
      <c r="C774" s="3" t="s">
        <v>9</v>
      </c>
      <c r="D774" s="3" t="s">
        <v>10</v>
      </c>
      <c r="E774" s="66" t="s">
        <v>13805</v>
      </c>
      <c r="F774" s="3" t="s">
        <v>705</v>
      </c>
      <c r="G774" s="3" t="s">
        <v>13</v>
      </c>
      <c r="H774" s="8">
        <v>40000</v>
      </c>
      <c r="I774" s="37">
        <v>1</v>
      </c>
      <c r="J774" s="7">
        <v>440000</v>
      </c>
      <c r="K774" s="3" t="s">
        <v>13091</v>
      </c>
      <c r="L774" s="18" t="s">
        <v>232</v>
      </c>
      <c r="M774" s="18" t="s">
        <v>16051</v>
      </c>
      <c r="N774" s="3" t="e">
        <v>#N/A</v>
      </c>
      <c r="R774" s="1"/>
    </row>
    <row r="775" spans="1:18" ht="15" customHeight="1">
      <c r="A775" s="13">
        <v>34531709</v>
      </c>
      <c r="B775" s="8">
        <v>400000</v>
      </c>
      <c r="C775" s="3" t="s">
        <v>9</v>
      </c>
      <c r="D775" s="3" t="s">
        <v>10</v>
      </c>
      <c r="E775" s="66" t="s">
        <v>13805</v>
      </c>
      <c r="F775" s="3" t="s">
        <v>705</v>
      </c>
      <c r="G775" s="3" t="s">
        <v>13</v>
      </c>
      <c r="H775" s="8">
        <v>40000</v>
      </c>
      <c r="I775" s="37">
        <v>1</v>
      </c>
      <c r="J775" s="7">
        <v>440000</v>
      </c>
      <c r="K775" s="3" t="s">
        <v>13091</v>
      </c>
      <c r="L775" s="18" t="s">
        <v>232</v>
      </c>
      <c r="M775" s="18" t="s">
        <v>16052</v>
      </c>
      <c r="N775" s="3" t="e">
        <v>#N/A</v>
      </c>
      <c r="R775" s="1"/>
    </row>
    <row r="776" spans="1:18" ht="15" customHeight="1">
      <c r="A776" s="13">
        <v>34531703</v>
      </c>
      <c r="B776" s="8">
        <v>400000</v>
      </c>
      <c r="C776" s="3" t="s">
        <v>9</v>
      </c>
      <c r="D776" s="3" t="s">
        <v>10</v>
      </c>
      <c r="E776" s="66" t="s">
        <v>13805</v>
      </c>
      <c r="F776" s="3" t="s">
        <v>705</v>
      </c>
      <c r="G776" s="3" t="s">
        <v>13</v>
      </c>
      <c r="H776" s="8">
        <v>40000</v>
      </c>
      <c r="I776" s="37">
        <v>1</v>
      </c>
      <c r="J776" s="7">
        <v>440000</v>
      </c>
      <c r="K776" s="3" t="s">
        <v>13091</v>
      </c>
      <c r="L776" s="18" t="s">
        <v>232</v>
      </c>
      <c r="M776" s="18" t="s">
        <v>16053</v>
      </c>
      <c r="N776" s="3" t="e">
        <v>#N/A</v>
      </c>
      <c r="R776" s="1"/>
    </row>
    <row r="777" spans="1:18" ht="15" customHeight="1">
      <c r="A777" s="13">
        <v>34531697</v>
      </c>
      <c r="B777" s="8">
        <v>400000</v>
      </c>
      <c r="C777" s="3" t="s">
        <v>9</v>
      </c>
      <c r="D777" s="3" t="s">
        <v>10</v>
      </c>
      <c r="E777" s="66" t="s">
        <v>13805</v>
      </c>
      <c r="F777" s="3" t="s">
        <v>705</v>
      </c>
      <c r="G777" s="3" t="s">
        <v>13</v>
      </c>
      <c r="H777" s="8">
        <v>40000</v>
      </c>
      <c r="I777" s="37">
        <v>1</v>
      </c>
      <c r="J777" s="7">
        <v>440000</v>
      </c>
      <c r="K777" s="3" t="s">
        <v>13091</v>
      </c>
      <c r="L777" s="18" t="s">
        <v>232</v>
      </c>
      <c r="M777" s="18" t="s">
        <v>16054</v>
      </c>
      <c r="N777" s="3" t="s">
        <v>16881</v>
      </c>
      <c r="R777" s="1"/>
    </row>
    <row r="778" spans="1:18" ht="15" customHeight="1">
      <c r="A778" s="13">
        <v>34531690</v>
      </c>
      <c r="B778" s="8">
        <v>400000</v>
      </c>
      <c r="C778" s="3" t="s">
        <v>9</v>
      </c>
      <c r="D778" s="3" t="s">
        <v>10</v>
      </c>
      <c r="E778" s="66" t="s">
        <v>13805</v>
      </c>
      <c r="F778" s="3" t="s">
        <v>705</v>
      </c>
      <c r="G778" s="3" t="s">
        <v>13</v>
      </c>
      <c r="H778" s="8">
        <v>40000</v>
      </c>
      <c r="I778" s="37">
        <v>1</v>
      </c>
      <c r="J778" s="7">
        <v>440000</v>
      </c>
      <c r="K778" s="3" t="s">
        <v>13091</v>
      </c>
      <c r="L778" s="18" t="s">
        <v>232</v>
      </c>
      <c r="M778" s="18" t="s">
        <v>16055</v>
      </c>
      <c r="N778" s="3" t="e">
        <v>#N/A</v>
      </c>
      <c r="R778" s="1"/>
    </row>
    <row r="779" spans="1:18" ht="15" customHeight="1">
      <c r="A779" s="13">
        <v>34531685</v>
      </c>
      <c r="B779" s="8">
        <v>400000</v>
      </c>
      <c r="C779" s="3" t="s">
        <v>9</v>
      </c>
      <c r="D779" s="3" t="s">
        <v>10</v>
      </c>
      <c r="E779" s="66" t="s">
        <v>13805</v>
      </c>
      <c r="F779" s="3" t="s">
        <v>705</v>
      </c>
      <c r="G779" s="3" t="s">
        <v>13</v>
      </c>
      <c r="H779" s="8">
        <v>40000</v>
      </c>
      <c r="I779" s="37">
        <v>1</v>
      </c>
      <c r="J779" s="7">
        <v>440000</v>
      </c>
      <c r="K779" s="3" t="s">
        <v>13091</v>
      </c>
      <c r="L779" s="18" t="s">
        <v>9912</v>
      </c>
      <c r="R779" s="1"/>
    </row>
    <row r="780" spans="1:18" ht="15" customHeight="1">
      <c r="A780" s="13">
        <v>34531679</v>
      </c>
      <c r="B780" s="8">
        <v>400000</v>
      </c>
      <c r="C780" s="3" t="s">
        <v>9</v>
      </c>
      <c r="D780" s="3" t="s">
        <v>10</v>
      </c>
      <c r="E780" s="66" t="s">
        <v>13805</v>
      </c>
      <c r="F780" s="3" t="s">
        <v>705</v>
      </c>
      <c r="G780" s="3" t="s">
        <v>13</v>
      </c>
      <c r="H780" s="8">
        <v>40000</v>
      </c>
      <c r="I780" s="37">
        <v>1</v>
      </c>
      <c r="J780" s="7">
        <v>440000</v>
      </c>
      <c r="K780" s="3" t="s">
        <v>13091</v>
      </c>
      <c r="L780" s="18" t="s">
        <v>232</v>
      </c>
      <c r="M780" s="18" t="s">
        <v>16056</v>
      </c>
      <c r="N780" s="3" t="s">
        <v>16882</v>
      </c>
      <c r="R780" s="1"/>
    </row>
    <row r="781" spans="1:18" ht="15" customHeight="1">
      <c r="A781" s="13">
        <v>34531672</v>
      </c>
      <c r="B781" s="8">
        <v>400000</v>
      </c>
      <c r="C781" s="3" t="s">
        <v>9</v>
      </c>
      <c r="D781" s="3" t="s">
        <v>10</v>
      </c>
      <c r="E781" s="66" t="s">
        <v>13805</v>
      </c>
      <c r="F781" s="3" t="s">
        <v>705</v>
      </c>
      <c r="G781" s="3" t="s">
        <v>13</v>
      </c>
      <c r="H781" s="8">
        <v>40000</v>
      </c>
      <c r="I781" s="37">
        <v>1</v>
      </c>
      <c r="J781" s="7">
        <v>440000</v>
      </c>
      <c r="K781" s="3" t="s">
        <v>13091</v>
      </c>
      <c r="L781" s="18" t="s">
        <v>232</v>
      </c>
      <c r="M781" s="18" t="s">
        <v>16057</v>
      </c>
      <c r="N781" s="3" t="e">
        <v>#N/A</v>
      </c>
      <c r="R781" s="1"/>
    </row>
    <row r="782" spans="1:18" ht="15" customHeight="1">
      <c r="A782" s="13">
        <v>34531665</v>
      </c>
      <c r="B782" s="8">
        <v>400000</v>
      </c>
      <c r="C782" s="3" t="s">
        <v>9</v>
      </c>
      <c r="D782" s="3" t="s">
        <v>10</v>
      </c>
      <c r="E782" s="66" t="s">
        <v>13805</v>
      </c>
      <c r="F782" s="3" t="s">
        <v>705</v>
      </c>
      <c r="G782" s="3" t="s">
        <v>13</v>
      </c>
      <c r="H782" s="8">
        <v>40000</v>
      </c>
      <c r="I782" s="37">
        <v>1</v>
      </c>
      <c r="J782" s="7">
        <v>440000</v>
      </c>
      <c r="K782" s="3" t="s">
        <v>13091</v>
      </c>
      <c r="L782" s="18" t="s">
        <v>232</v>
      </c>
      <c r="M782" s="18" t="s">
        <v>16058</v>
      </c>
      <c r="N782" s="3" t="e">
        <v>#N/A</v>
      </c>
      <c r="R782" s="1"/>
    </row>
    <row r="783" spans="1:18" ht="15" customHeight="1">
      <c r="A783" s="13">
        <v>34531658</v>
      </c>
      <c r="B783" s="8">
        <v>400000</v>
      </c>
      <c r="C783" s="3" t="s">
        <v>9</v>
      </c>
      <c r="D783" s="3" t="s">
        <v>10</v>
      </c>
      <c r="E783" s="66" t="s">
        <v>13805</v>
      </c>
      <c r="F783" s="3" t="s">
        <v>705</v>
      </c>
      <c r="G783" s="3" t="s">
        <v>13</v>
      </c>
      <c r="H783" s="8">
        <v>40000</v>
      </c>
      <c r="I783" s="37">
        <v>1</v>
      </c>
      <c r="J783" s="7">
        <v>440000</v>
      </c>
      <c r="K783" s="3" t="s">
        <v>13091</v>
      </c>
      <c r="L783" s="18" t="s">
        <v>9912</v>
      </c>
      <c r="R783" s="1"/>
    </row>
    <row r="784" spans="1:18" ht="15" customHeight="1">
      <c r="A784" s="13">
        <v>34531646</v>
      </c>
      <c r="B784" s="8">
        <v>400000</v>
      </c>
      <c r="C784" s="3" t="s">
        <v>9</v>
      </c>
      <c r="D784" s="3" t="s">
        <v>10</v>
      </c>
      <c r="E784" s="66" t="s">
        <v>13805</v>
      </c>
      <c r="F784" s="3" t="s">
        <v>705</v>
      </c>
      <c r="G784" s="3" t="s">
        <v>13</v>
      </c>
      <c r="H784" s="8">
        <v>40000</v>
      </c>
      <c r="I784" s="37">
        <v>1</v>
      </c>
      <c r="J784" s="7">
        <v>440000</v>
      </c>
      <c r="K784" s="3" t="s">
        <v>13091</v>
      </c>
      <c r="L784" s="18" t="s">
        <v>9912</v>
      </c>
      <c r="R784" s="1"/>
    </row>
    <row r="785" spans="1:18" ht="15" customHeight="1">
      <c r="A785" s="13">
        <v>34531640</v>
      </c>
      <c r="B785" s="8">
        <v>400000</v>
      </c>
      <c r="C785" s="3" t="s">
        <v>9</v>
      </c>
      <c r="D785" s="3" t="s">
        <v>10</v>
      </c>
      <c r="E785" s="66" t="s">
        <v>13805</v>
      </c>
      <c r="F785" s="3" t="s">
        <v>705</v>
      </c>
      <c r="G785" s="3" t="s">
        <v>13</v>
      </c>
      <c r="H785" s="8">
        <v>40000</v>
      </c>
      <c r="I785" s="37">
        <v>1</v>
      </c>
      <c r="J785" s="7">
        <v>440000</v>
      </c>
      <c r="K785" s="3" t="s">
        <v>13091</v>
      </c>
      <c r="L785" s="18" t="s">
        <v>232</v>
      </c>
      <c r="M785" s="18" t="s">
        <v>16059</v>
      </c>
      <c r="N785" s="3" t="e">
        <v>#N/A</v>
      </c>
      <c r="R785" s="1"/>
    </row>
    <row r="786" spans="1:18" ht="15" customHeight="1">
      <c r="A786" s="13">
        <v>34531634</v>
      </c>
      <c r="B786" s="8">
        <v>400000</v>
      </c>
      <c r="C786" s="3" t="s">
        <v>9</v>
      </c>
      <c r="D786" s="3" t="s">
        <v>10</v>
      </c>
      <c r="E786" s="66" t="s">
        <v>13805</v>
      </c>
      <c r="F786" s="3" t="s">
        <v>705</v>
      </c>
      <c r="G786" s="3" t="s">
        <v>13</v>
      </c>
      <c r="H786" s="8">
        <v>40000</v>
      </c>
      <c r="I786" s="37">
        <v>1</v>
      </c>
      <c r="J786" s="7">
        <v>440000</v>
      </c>
      <c r="K786" s="3" t="s">
        <v>13091</v>
      </c>
      <c r="L786" s="18" t="s">
        <v>232</v>
      </c>
      <c r="M786" s="18" t="s">
        <v>16060</v>
      </c>
      <c r="N786" s="3" t="e">
        <v>#N/A</v>
      </c>
      <c r="R786" s="1"/>
    </row>
    <row r="787" spans="1:18" ht="15" customHeight="1">
      <c r="A787" s="13">
        <v>34531626</v>
      </c>
      <c r="B787" s="8">
        <v>400000</v>
      </c>
      <c r="C787" s="3" t="s">
        <v>9</v>
      </c>
      <c r="D787" s="3" t="s">
        <v>10</v>
      </c>
      <c r="E787" s="66" t="s">
        <v>13805</v>
      </c>
      <c r="F787" s="3" t="s">
        <v>705</v>
      </c>
      <c r="G787" s="3" t="s">
        <v>13</v>
      </c>
      <c r="H787" s="8">
        <v>40000</v>
      </c>
      <c r="I787" s="37">
        <v>1</v>
      </c>
      <c r="J787" s="7">
        <v>440000</v>
      </c>
      <c r="K787" s="3" t="s">
        <v>13091</v>
      </c>
      <c r="L787" s="18" t="s">
        <v>232</v>
      </c>
      <c r="M787" s="18" t="s">
        <v>16061</v>
      </c>
      <c r="N787" s="3" t="e">
        <v>#N/A</v>
      </c>
      <c r="R787" s="1"/>
    </row>
    <row r="788" spans="1:18" ht="15" customHeight="1">
      <c r="A788" s="13">
        <v>34531620</v>
      </c>
      <c r="B788" s="8">
        <v>400000</v>
      </c>
      <c r="C788" s="3" t="s">
        <v>9</v>
      </c>
      <c r="D788" s="3" t="s">
        <v>10</v>
      </c>
      <c r="E788" s="66" t="s">
        <v>13805</v>
      </c>
      <c r="F788" s="3" t="s">
        <v>705</v>
      </c>
      <c r="G788" s="3" t="s">
        <v>13</v>
      </c>
      <c r="H788" s="8">
        <v>40000</v>
      </c>
      <c r="I788" s="37">
        <v>1</v>
      </c>
      <c r="J788" s="7">
        <v>440000</v>
      </c>
      <c r="K788" s="3" t="s">
        <v>13091</v>
      </c>
      <c r="L788" s="18" t="s">
        <v>232</v>
      </c>
      <c r="M788" s="18" t="s">
        <v>16062</v>
      </c>
      <c r="N788" s="3" t="s">
        <v>16883</v>
      </c>
      <c r="R788" s="1"/>
    </row>
    <row r="789" spans="1:18" ht="15" customHeight="1">
      <c r="A789" s="13">
        <v>34531612</v>
      </c>
      <c r="B789" s="8">
        <v>400000</v>
      </c>
      <c r="C789" s="3" t="s">
        <v>9</v>
      </c>
      <c r="D789" s="3" t="s">
        <v>10</v>
      </c>
      <c r="E789" s="66" t="s">
        <v>13805</v>
      </c>
      <c r="F789" s="3" t="s">
        <v>705</v>
      </c>
      <c r="G789" s="3" t="s">
        <v>13</v>
      </c>
      <c r="H789" s="8">
        <v>40000</v>
      </c>
      <c r="I789" s="37">
        <v>1</v>
      </c>
      <c r="J789" s="7">
        <v>440000</v>
      </c>
      <c r="K789" s="3" t="s">
        <v>13091</v>
      </c>
      <c r="L789" s="18" t="s">
        <v>232</v>
      </c>
      <c r="M789" s="18" t="s">
        <v>16063</v>
      </c>
      <c r="N789" s="3" t="e">
        <v>#N/A</v>
      </c>
      <c r="R789" s="1"/>
    </row>
    <row r="790" spans="1:18" ht="15" customHeight="1">
      <c r="A790" s="13">
        <v>34531606</v>
      </c>
      <c r="B790" s="8">
        <v>400000</v>
      </c>
      <c r="C790" s="3" t="s">
        <v>9</v>
      </c>
      <c r="D790" s="3" t="s">
        <v>10</v>
      </c>
      <c r="E790" s="66" t="s">
        <v>13805</v>
      </c>
      <c r="F790" s="3" t="s">
        <v>705</v>
      </c>
      <c r="G790" s="3" t="s">
        <v>13</v>
      </c>
      <c r="H790" s="8">
        <v>40000</v>
      </c>
      <c r="I790" s="37">
        <v>1</v>
      </c>
      <c r="J790" s="7">
        <v>440000</v>
      </c>
      <c r="K790" s="3" t="s">
        <v>13091</v>
      </c>
      <c r="L790" s="18" t="s">
        <v>232</v>
      </c>
      <c r="M790" s="18" t="s">
        <v>16064</v>
      </c>
      <c r="N790" s="3" t="e">
        <v>#N/A</v>
      </c>
      <c r="R790" s="1"/>
    </row>
    <row r="791" spans="1:18" ht="15" customHeight="1">
      <c r="A791" s="13">
        <v>34531598</v>
      </c>
      <c r="B791" s="8">
        <v>400000</v>
      </c>
      <c r="C791" s="3" t="s">
        <v>9</v>
      </c>
      <c r="D791" s="3" t="s">
        <v>10</v>
      </c>
      <c r="E791" s="66" t="s">
        <v>13805</v>
      </c>
      <c r="F791" s="3" t="s">
        <v>705</v>
      </c>
      <c r="G791" s="3" t="s">
        <v>13</v>
      </c>
      <c r="H791" s="8">
        <v>40000</v>
      </c>
      <c r="I791" s="37">
        <v>1</v>
      </c>
      <c r="J791" s="7">
        <v>440000</v>
      </c>
      <c r="K791" s="3" t="s">
        <v>13091</v>
      </c>
      <c r="L791" s="18" t="s">
        <v>9912</v>
      </c>
      <c r="R791" s="1"/>
    </row>
    <row r="792" spans="1:18" ht="15" customHeight="1">
      <c r="A792" s="13">
        <v>34531591</v>
      </c>
      <c r="B792" s="8">
        <v>400000</v>
      </c>
      <c r="C792" s="3" t="s">
        <v>9</v>
      </c>
      <c r="D792" s="3" t="s">
        <v>10</v>
      </c>
      <c r="E792" s="66" t="s">
        <v>13805</v>
      </c>
      <c r="F792" s="3" t="s">
        <v>705</v>
      </c>
      <c r="G792" s="3" t="s">
        <v>13</v>
      </c>
      <c r="H792" s="8">
        <v>40000</v>
      </c>
      <c r="I792" s="37">
        <v>1</v>
      </c>
      <c r="J792" s="7">
        <v>440000</v>
      </c>
      <c r="K792" s="3" t="s">
        <v>13091</v>
      </c>
      <c r="L792" s="18" t="s">
        <v>232</v>
      </c>
      <c r="M792" s="18" t="s">
        <v>16065</v>
      </c>
      <c r="N792" s="3" t="e">
        <v>#N/A</v>
      </c>
      <c r="R792" s="1"/>
    </row>
    <row r="793" spans="1:18" ht="15" customHeight="1">
      <c r="A793" s="13">
        <v>34531583</v>
      </c>
      <c r="B793" s="8">
        <v>400000</v>
      </c>
      <c r="C793" s="3" t="s">
        <v>9</v>
      </c>
      <c r="D793" s="3" t="s">
        <v>10</v>
      </c>
      <c r="E793" s="66" t="s">
        <v>13805</v>
      </c>
      <c r="F793" s="3" t="s">
        <v>705</v>
      </c>
      <c r="G793" s="3" t="s">
        <v>13</v>
      </c>
      <c r="H793" s="8">
        <v>40000</v>
      </c>
      <c r="I793" s="37">
        <v>1</v>
      </c>
      <c r="J793" s="7">
        <v>440000</v>
      </c>
      <c r="K793" s="3" t="s">
        <v>13091</v>
      </c>
      <c r="L793" s="18" t="s">
        <v>232</v>
      </c>
      <c r="M793" s="18" t="s">
        <v>16066</v>
      </c>
      <c r="N793" s="3" t="e">
        <v>#N/A</v>
      </c>
      <c r="R793" s="1"/>
    </row>
    <row r="794" spans="1:18" ht="15" customHeight="1">
      <c r="A794" s="13">
        <v>34531576</v>
      </c>
      <c r="B794" s="8">
        <v>400000</v>
      </c>
      <c r="C794" s="3" t="s">
        <v>9</v>
      </c>
      <c r="D794" s="3" t="s">
        <v>10</v>
      </c>
      <c r="E794" s="66" t="s">
        <v>13805</v>
      </c>
      <c r="F794" s="3" t="s">
        <v>705</v>
      </c>
      <c r="G794" s="3" t="s">
        <v>13</v>
      </c>
      <c r="H794" s="8">
        <v>40000</v>
      </c>
      <c r="I794" s="37">
        <v>1</v>
      </c>
      <c r="J794" s="7">
        <v>440000</v>
      </c>
      <c r="K794" s="3" t="s">
        <v>13091</v>
      </c>
      <c r="L794" s="18" t="s">
        <v>9912</v>
      </c>
      <c r="R794" s="1"/>
    </row>
    <row r="795" spans="1:18" ht="15" customHeight="1">
      <c r="A795" s="13">
        <v>34531568</v>
      </c>
      <c r="B795" s="8">
        <v>400000</v>
      </c>
      <c r="C795" s="3" t="s">
        <v>9</v>
      </c>
      <c r="D795" s="3" t="s">
        <v>10</v>
      </c>
      <c r="E795" s="66" t="s">
        <v>13805</v>
      </c>
      <c r="F795" s="3" t="s">
        <v>705</v>
      </c>
      <c r="G795" s="3" t="s">
        <v>13</v>
      </c>
      <c r="H795" s="8">
        <v>40000</v>
      </c>
      <c r="I795" s="37">
        <v>1</v>
      </c>
      <c r="J795" s="7">
        <v>440000</v>
      </c>
      <c r="K795" s="3" t="s">
        <v>13091</v>
      </c>
      <c r="L795" s="18" t="s">
        <v>232</v>
      </c>
      <c r="M795" s="18" t="s">
        <v>16067</v>
      </c>
      <c r="N795" s="3" t="e">
        <v>#N/A</v>
      </c>
      <c r="R795" s="1"/>
    </row>
    <row r="796" spans="1:18" ht="15" customHeight="1">
      <c r="A796" s="13">
        <v>34531562</v>
      </c>
      <c r="B796" s="8">
        <v>400000</v>
      </c>
      <c r="C796" s="3" t="s">
        <v>9</v>
      </c>
      <c r="D796" s="3" t="s">
        <v>10</v>
      </c>
      <c r="E796" s="66" t="s">
        <v>13805</v>
      </c>
      <c r="F796" s="3" t="s">
        <v>705</v>
      </c>
      <c r="G796" s="3" t="s">
        <v>13</v>
      </c>
      <c r="H796" s="8">
        <v>40000</v>
      </c>
      <c r="I796" s="37">
        <v>1</v>
      </c>
      <c r="J796" s="7">
        <v>440000</v>
      </c>
      <c r="K796" s="3" t="s">
        <v>13091</v>
      </c>
      <c r="L796" s="18" t="s">
        <v>9912</v>
      </c>
      <c r="R796" s="1"/>
    </row>
    <row r="797" spans="1:18" ht="15" customHeight="1">
      <c r="A797" s="13">
        <v>34531554</v>
      </c>
      <c r="B797" s="8">
        <v>400000</v>
      </c>
      <c r="C797" s="3" t="s">
        <v>9</v>
      </c>
      <c r="D797" s="3" t="s">
        <v>10</v>
      </c>
      <c r="E797" s="66" t="s">
        <v>13805</v>
      </c>
      <c r="F797" s="3" t="s">
        <v>705</v>
      </c>
      <c r="G797" s="3" t="s">
        <v>13</v>
      </c>
      <c r="H797" s="8">
        <v>40000</v>
      </c>
      <c r="I797" s="37">
        <v>1</v>
      </c>
      <c r="J797" s="7">
        <v>440000</v>
      </c>
      <c r="K797" s="3" t="s">
        <v>13091</v>
      </c>
      <c r="L797" s="18" t="s">
        <v>232</v>
      </c>
      <c r="M797" s="18" t="s">
        <v>16068</v>
      </c>
      <c r="N797" s="3" t="e">
        <v>#N/A</v>
      </c>
      <c r="R797" s="1"/>
    </row>
    <row r="798" spans="1:18" ht="15" customHeight="1">
      <c r="A798" s="13">
        <v>34531548</v>
      </c>
      <c r="B798" s="8">
        <v>400000</v>
      </c>
      <c r="C798" s="3" t="s">
        <v>9</v>
      </c>
      <c r="D798" s="3" t="s">
        <v>10</v>
      </c>
      <c r="E798" s="66" t="s">
        <v>13805</v>
      </c>
      <c r="F798" s="3" t="s">
        <v>705</v>
      </c>
      <c r="G798" s="3" t="s">
        <v>13</v>
      </c>
      <c r="H798" s="8">
        <v>40000</v>
      </c>
      <c r="I798" s="37">
        <v>1</v>
      </c>
      <c r="J798" s="7">
        <v>440000</v>
      </c>
      <c r="K798" s="3" t="s">
        <v>13091</v>
      </c>
      <c r="L798" s="18" t="s">
        <v>232</v>
      </c>
      <c r="M798" s="18" t="s">
        <v>16069</v>
      </c>
      <c r="N798" s="3" t="e">
        <v>#N/A</v>
      </c>
      <c r="R798" s="1"/>
    </row>
    <row r="799" spans="1:18" ht="15" customHeight="1">
      <c r="A799" s="13">
        <v>34531541</v>
      </c>
      <c r="B799" s="8">
        <v>400000</v>
      </c>
      <c r="C799" s="3" t="s">
        <v>9</v>
      </c>
      <c r="D799" s="3" t="s">
        <v>10</v>
      </c>
      <c r="E799" s="66" t="s">
        <v>13805</v>
      </c>
      <c r="F799" s="3" t="s">
        <v>705</v>
      </c>
      <c r="G799" s="3" t="s">
        <v>13</v>
      </c>
      <c r="H799" s="8">
        <v>40000</v>
      </c>
      <c r="I799" s="37">
        <v>1</v>
      </c>
      <c r="J799" s="7">
        <v>440000</v>
      </c>
      <c r="K799" s="3" t="s">
        <v>13091</v>
      </c>
      <c r="L799" s="18" t="s">
        <v>9912</v>
      </c>
      <c r="R799" s="1"/>
    </row>
    <row r="800" spans="1:18" ht="15" customHeight="1">
      <c r="A800" s="13">
        <v>34531534</v>
      </c>
      <c r="B800" s="8">
        <v>400000</v>
      </c>
      <c r="C800" s="3" t="s">
        <v>9</v>
      </c>
      <c r="D800" s="3" t="s">
        <v>10</v>
      </c>
      <c r="E800" s="66" t="s">
        <v>13805</v>
      </c>
      <c r="F800" s="3" t="s">
        <v>705</v>
      </c>
      <c r="G800" s="3" t="s">
        <v>13</v>
      </c>
      <c r="H800" s="8">
        <v>40000</v>
      </c>
      <c r="I800" s="37">
        <v>1</v>
      </c>
      <c r="J800" s="7">
        <v>440000</v>
      </c>
      <c r="K800" s="3" t="s">
        <v>13091</v>
      </c>
      <c r="L800" s="18" t="s">
        <v>232</v>
      </c>
      <c r="M800" s="18" t="s">
        <v>16070</v>
      </c>
      <c r="N800" s="3" t="s">
        <v>16884</v>
      </c>
      <c r="R800" s="1"/>
    </row>
    <row r="801" spans="1:18" ht="15" customHeight="1">
      <c r="A801" s="13">
        <v>34531527</v>
      </c>
      <c r="B801" s="8">
        <v>400000</v>
      </c>
      <c r="C801" s="3" t="s">
        <v>9</v>
      </c>
      <c r="D801" s="3" t="s">
        <v>10</v>
      </c>
      <c r="E801" s="66" t="s">
        <v>13805</v>
      </c>
      <c r="F801" s="3" t="s">
        <v>705</v>
      </c>
      <c r="G801" s="3" t="s">
        <v>13</v>
      </c>
      <c r="H801" s="8">
        <v>40000</v>
      </c>
      <c r="I801" s="37">
        <v>1</v>
      </c>
      <c r="J801" s="7">
        <v>440000</v>
      </c>
      <c r="K801" s="3" t="s">
        <v>13091</v>
      </c>
      <c r="L801" s="18" t="s">
        <v>232</v>
      </c>
      <c r="M801" s="18" t="s">
        <v>16071</v>
      </c>
      <c r="N801" s="3" t="s">
        <v>16885</v>
      </c>
      <c r="R801" s="1"/>
    </row>
    <row r="802" spans="1:18" ht="15" customHeight="1">
      <c r="A802" s="13">
        <v>34531517</v>
      </c>
      <c r="B802" s="8">
        <v>400000</v>
      </c>
      <c r="C802" s="3" t="s">
        <v>9</v>
      </c>
      <c r="D802" s="3" t="s">
        <v>10</v>
      </c>
      <c r="E802" s="66" t="s">
        <v>13805</v>
      </c>
      <c r="F802" s="3" t="s">
        <v>705</v>
      </c>
      <c r="G802" s="3" t="s">
        <v>13</v>
      </c>
      <c r="H802" s="8">
        <v>40000</v>
      </c>
      <c r="I802" s="37">
        <v>1</v>
      </c>
      <c r="J802" s="7">
        <v>440000</v>
      </c>
      <c r="K802" s="3" t="s">
        <v>13091</v>
      </c>
      <c r="L802" s="18" t="s">
        <v>232</v>
      </c>
      <c r="M802" s="18" t="s">
        <v>16072</v>
      </c>
      <c r="N802" s="3" t="e">
        <v>#N/A</v>
      </c>
      <c r="R802" s="1"/>
    </row>
    <row r="803" spans="1:18" ht="15" customHeight="1">
      <c r="A803" s="13">
        <v>34531510</v>
      </c>
      <c r="B803" s="8">
        <v>400000</v>
      </c>
      <c r="C803" s="3" t="s">
        <v>9</v>
      </c>
      <c r="D803" s="3" t="s">
        <v>10</v>
      </c>
      <c r="E803" s="66" t="s">
        <v>13805</v>
      </c>
      <c r="F803" s="3" t="s">
        <v>705</v>
      </c>
      <c r="G803" s="3" t="s">
        <v>13</v>
      </c>
      <c r="H803" s="8">
        <v>40000</v>
      </c>
      <c r="I803" s="37">
        <v>1</v>
      </c>
      <c r="J803" s="7">
        <v>440000</v>
      </c>
      <c r="K803" s="3" t="s">
        <v>13091</v>
      </c>
      <c r="L803" s="18" t="s">
        <v>232</v>
      </c>
      <c r="M803" s="18" t="s">
        <v>16073</v>
      </c>
      <c r="N803" s="3" t="e">
        <v>#N/A</v>
      </c>
      <c r="R803" s="1"/>
    </row>
    <row r="804" spans="1:18" ht="15" customHeight="1">
      <c r="A804" s="13">
        <v>34531503</v>
      </c>
      <c r="B804" s="8">
        <v>400000</v>
      </c>
      <c r="C804" s="3" t="s">
        <v>9</v>
      </c>
      <c r="D804" s="3" t="s">
        <v>10</v>
      </c>
      <c r="E804" s="66" t="s">
        <v>13805</v>
      </c>
      <c r="F804" s="3" t="s">
        <v>705</v>
      </c>
      <c r="G804" s="3" t="s">
        <v>13</v>
      </c>
      <c r="H804" s="8">
        <v>40000</v>
      </c>
      <c r="I804" s="37">
        <v>1</v>
      </c>
      <c r="J804" s="7">
        <v>440000</v>
      </c>
      <c r="K804" s="3" t="s">
        <v>13091</v>
      </c>
      <c r="L804" s="18" t="s">
        <v>232</v>
      </c>
      <c r="M804" s="18" t="s">
        <v>16074</v>
      </c>
      <c r="N804" s="3" t="e">
        <v>#N/A</v>
      </c>
      <c r="R804" s="1"/>
    </row>
    <row r="805" spans="1:18" ht="15" customHeight="1">
      <c r="A805" s="13">
        <v>34531496</v>
      </c>
      <c r="B805" s="8">
        <v>400000</v>
      </c>
      <c r="C805" s="3" t="s">
        <v>9</v>
      </c>
      <c r="D805" s="3" t="s">
        <v>10</v>
      </c>
      <c r="E805" s="66" t="s">
        <v>13805</v>
      </c>
      <c r="F805" s="3" t="s">
        <v>705</v>
      </c>
      <c r="G805" s="3" t="s">
        <v>13</v>
      </c>
      <c r="H805" s="8">
        <v>40000</v>
      </c>
      <c r="I805" s="37">
        <v>1</v>
      </c>
      <c r="J805" s="7">
        <v>440000</v>
      </c>
      <c r="K805" s="3" t="s">
        <v>13091</v>
      </c>
      <c r="L805" s="18" t="s">
        <v>232</v>
      </c>
      <c r="M805" s="18" t="s">
        <v>16075</v>
      </c>
      <c r="N805" s="3" t="e">
        <v>#N/A</v>
      </c>
      <c r="R805" s="1"/>
    </row>
    <row r="806" spans="1:18" ht="15" customHeight="1">
      <c r="A806" s="13">
        <v>34531485</v>
      </c>
      <c r="B806" s="8">
        <v>400000</v>
      </c>
      <c r="C806" s="3" t="s">
        <v>9</v>
      </c>
      <c r="D806" s="3" t="s">
        <v>10</v>
      </c>
      <c r="E806" s="66" t="s">
        <v>13805</v>
      </c>
      <c r="F806" s="3" t="s">
        <v>705</v>
      </c>
      <c r="G806" s="3" t="s">
        <v>13</v>
      </c>
      <c r="H806" s="8">
        <v>40000</v>
      </c>
      <c r="I806" s="37">
        <v>1</v>
      </c>
      <c r="J806" s="7">
        <v>440000</v>
      </c>
      <c r="K806" s="3" t="s">
        <v>13091</v>
      </c>
      <c r="L806" s="18" t="s">
        <v>232</v>
      </c>
      <c r="M806" s="18" t="s">
        <v>16076</v>
      </c>
      <c r="N806" s="3" t="e">
        <v>#N/A</v>
      </c>
      <c r="R806" s="1"/>
    </row>
    <row r="807" spans="1:18" ht="15" customHeight="1">
      <c r="A807" s="13">
        <v>34531477</v>
      </c>
      <c r="B807" s="8">
        <v>400000</v>
      </c>
      <c r="C807" s="3" t="s">
        <v>9</v>
      </c>
      <c r="D807" s="3" t="s">
        <v>10</v>
      </c>
      <c r="E807" s="66" t="s">
        <v>13805</v>
      </c>
      <c r="F807" s="3" t="s">
        <v>705</v>
      </c>
      <c r="G807" s="3" t="s">
        <v>13</v>
      </c>
      <c r="H807" s="8">
        <v>40000</v>
      </c>
      <c r="I807" s="37">
        <v>1</v>
      </c>
      <c r="J807" s="7">
        <v>440000</v>
      </c>
      <c r="K807" s="3" t="s">
        <v>13091</v>
      </c>
      <c r="L807" s="18" t="s">
        <v>232</v>
      </c>
      <c r="M807" s="18" t="s">
        <v>16077</v>
      </c>
      <c r="N807" s="3" t="s">
        <v>16886</v>
      </c>
      <c r="R807" s="1"/>
    </row>
    <row r="808" spans="1:18" ht="15" customHeight="1">
      <c r="A808" s="13">
        <v>34531466</v>
      </c>
      <c r="B808" s="8">
        <v>400000</v>
      </c>
      <c r="C808" s="3" t="s">
        <v>9</v>
      </c>
      <c r="D808" s="3" t="s">
        <v>10</v>
      </c>
      <c r="E808" s="66" t="s">
        <v>13805</v>
      </c>
      <c r="F808" s="3" t="s">
        <v>705</v>
      </c>
      <c r="G808" s="3" t="s">
        <v>13</v>
      </c>
      <c r="H808" s="8">
        <v>40000</v>
      </c>
      <c r="I808" s="37">
        <v>1</v>
      </c>
      <c r="J808" s="7">
        <v>440000</v>
      </c>
      <c r="K808" s="3" t="s">
        <v>13091</v>
      </c>
      <c r="L808" s="18" t="s">
        <v>232</v>
      </c>
      <c r="M808" s="18" t="s">
        <v>16078</v>
      </c>
      <c r="N808" s="3" t="e">
        <v>#N/A</v>
      </c>
      <c r="R808" s="1"/>
    </row>
    <row r="809" spans="1:18" ht="15" customHeight="1">
      <c r="A809" s="13">
        <v>34531457</v>
      </c>
      <c r="B809" s="8">
        <v>400000</v>
      </c>
      <c r="C809" s="3" t="s">
        <v>9</v>
      </c>
      <c r="D809" s="3" t="s">
        <v>10</v>
      </c>
      <c r="E809" s="66" t="s">
        <v>13805</v>
      </c>
      <c r="F809" s="3" t="s">
        <v>705</v>
      </c>
      <c r="G809" s="3" t="s">
        <v>13</v>
      </c>
      <c r="H809" s="8">
        <v>40000</v>
      </c>
      <c r="I809" s="37">
        <v>1</v>
      </c>
      <c r="J809" s="7">
        <v>440000</v>
      </c>
      <c r="K809" s="3" t="s">
        <v>13091</v>
      </c>
      <c r="L809" s="18" t="s">
        <v>232</v>
      </c>
      <c r="M809" s="18" t="s">
        <v>16079</v>
      </c>
      <c r="N809" s="3" t="e">
        <v>#N/A</v>
      </c>
      <c r="R809" s="1"/>
    </row>
    <row r="810" spans="1:18" ht="15" customHeight="1">
      <c r="A810" s="13">
        <v>34531449</v>
      </c>
      <c r="B810" s="8">
        <v>400000</v>
      </c>
      <c r="C810" s="3" t="s">
        <v>9</v>
      </c>
      <c r="D810" s="3" t="s">
        <v>10</v>
      </c>
      <c r="E810" s="66" t="s">
        <v>13805</v>
      </c>
      <c r="F810" s="3" t="s">
        <v>705</v>
      </c>
      <c r="G810" s="3" t="s">
        <v>13</v>
      </c>
      <c r="H810" s="8">
        <v>40000</v>
      </c>
      <c r="I810" s="37">
        <v>1</v>
      </c>
      <c r="J810" s="7">
        <v>440000</v>
      </c>
      <c r="K810" s="3" t="s">
        <v>13091</v>
      </c>
      <c r="L810" s="18" t="s">
        <v>232</v>
      </c>
      <c r="M810" s="18" t="s">
        <v>16080</v>
      </c>
      <c r="N810" s="3" t="s">
        <v>16887</v>
      </c>
      <c r="R810" s="1"/>
    </row>
    <row r="811" spans="1:18" ht="15" customHeight="1">
      <c r="A811" s="13">
        <v>34531438</v>
      </c>
      <c r="B811" s="8">
        <v>400000</v>
      </c>
      <c r="C811" s="3" t="s">
        <v>9</v>
      </c>
      <c r="D811" s="3" t="s">
        <v>10</v>
      </c>
      <c r="E811" s="66" t="s">
        <v>13805</v>
      </c>
      <c r="F811" s="3" t="s">
        <v>705</v>
      </c>
      <c r="G811" s="3" t="s">
        <v>13</v>
      </c>
      <c r="H811" s="8">
        <v>40000</v>
      </c>
      <c r="I811" s="37">
        <v>1</v>
      </c>
      <c r="J811" s="7">
        <v>440000</v>
      </c>
      <c r="K811" s="3" t="s">
        <v>13091</v>
      </c>
      <c r="L811" s="18" t="s">
        <v>232</v>
      </c>
      <c r="M811" s="18" t="s">
        <v>16081</v>
      </c>
      <c r="N811" s="3" t="s">
        <v>16888</v>
      </c>
      <c r="R811" s="1"/>
    </row>
    <row r="812" spans="1:18" ht="15" customHeight="1">
      <c r="A812" s="13">
        <v>34531429</v>
      </c>
      <c r="B812" s="8">
        <v>400000</v>
      </c>
      <c r="C812" s="3" t="s">
        <v>9</v>
      </c>
      <c r="D812" s="3" t="s">
        <v>10</v>
      </c>
      <c r="E812" s="66" t="s">
        <v>13805</v>
      </c>
      <c r="F812" s="3" t="s">
        <v>705</v>
      </c>
      <c r="G812" s="3" t="s">
        <v>13</v>
      </c>
      <c r="H812" s="8">
        <v>40000</v>
      </c>
      <c r="I812" s="37">
        <v>1</v>
      </c>
      <c r="J812" s="7">
        <v>440000</v>
      </c>
      <c r="K812" s="3" t="s">
        <v>13091</v>
      </c>
      <c r="L812" s="18" t="s">
        <v>232</v>
      </c>
      <c r="M812" s="18" t="s">
        <v>16082</v>
      </c>
      <c r="N812" s="3" t="e">
        <v>#N/A</v>
      </c>
      <c r="R812" s="1"/>
    </row>
    <row r="813" spans="1:18" ht="15" customHeight="1">
      <c r="A813" s="13">
        <v>34531419</v>
      </c>
      <c r="B813" s="8">
        <v>400000</v>
      </c>
      <c r="C813" s="3" t="s">
        <v>9</v>
      </c>
      <c r="D813" s="3" t="s">
        <v>10</v>
      </c>
      <c r="E813" s="66" t="s">
        <v>13805</v>
      </c>
      <c r="F813" s="3" t="s">
        <v>705</v>
      </c>
      <c r="G813" s="3" t="s">
        <v>13</v>
      </c>
      <c r="H813" s="8">
        <v>40000</v>
      </c>
      <c r="I813" s="37">
        <v>1</v>
      </c>
      <c r="J813" s="7">
        <v>440000</v>
      </c>
      <c r="K813" s="3" t="s">
        <v>13091</v>
      </c>
      <c r="L813" s="18" t="s">
        <v>232</v>
      </c>
      <c r="M813" s="18" t="s">
        <v>16083</v>
      </c>
      <c r="N813" s="3" t="s">
        <v>16889</v>
      </c>
      <c r="R813" s="1"/>
    </row>
    <row r="814" spans="1:18" ht="15" customHeight="1">
      <c r="A814" s="13">
        <v>34531411</v>
      </c>
      <c r="B814" s="8">
        <v>400000</v>
      </c>
      <c r="C814" s="3" t="s">
        <v>9</v>
      </c>
      <c r="D814" s="3" t="s">
        <v>10</v>
      </c>
      <c r="E814" s="66" t="s">
        <v>13805</v>
      </c>
      <c r="F814" s="3" t="s">
        <v>705</v>
      </c>
      <c r="G814" s="3" t="s">
        <v>13</v>
      </c>
      <c r="H814" s="8">
        <v>40000</v>
      </c>
      <c r="I814" s="37">
        <v>1</v>
      </c>
      <c r="J814" s="7">
        <v>440000</v>
      </c>
      <c r="K814" s="3" t="s">
        <v>13091</v>
      </c>
      <c r="L814" s="18" t="s">
        <v>232</v>
      </c>
      <c r="M814" s="18" t="s">
        <v>16084</v>
      </c>
      <c r="N814" s="3" t="e">
        <v>#N/A</v>
      </c>
      <c r="R814" s="1"/>
    </row>
    <row r="815" spans="1:18" ht="15" customHeight="1">
      <c r="A815" s="13">
        <v>34531403</v>
      </c>
      <c r="B815" s="8">
        <v>400000</v>
      </c>
      <c r="C815" s="3" t="s">
        <v>9</v>
      </c>
      <c r="D815" s="3" t="s">
        <v>10</v>
      </c>
      <c r="E815" s="66" t="s">
        <v>13805</v>
      </c>
      <c r="F815" s="3" t="s">
        <v>705</v>
      </c>
      <c r="G815" s="3" t="s">
        <v>13</v>
      </c>
      <c r="H815" s="8">
        <v>40000</v>
      </c>
      <c r="I815" s="37">
        <v>1</v>
      </c>
      <c r="J815" s="7">
        <v>440000</v>
      </c>
      <c r="K815" s="3" t="s">
        <v>13091</v>
      </c>
      <c r="L815" s="18" t="s">
        <v>9912</v>
      </c>
      <c r="R815" s="1"/>
    </row>
    <row r="816" spans="1:18" ht="15" customHeight="1">
      <c r="A816" s="13">
        <v>34531399</v>
      </c>
      <c r="B816" s="8">
        <v>400000</v>
      </c>
      <c r="C816" s="3" t="s">
        <v>9</v>
      </c>
      <c r="D816" s="3" t="s">
        <v>10</v>
      </c>
      <c r="E816" s="66" t="s">
        <v>13805</v>
      </c>
      <c r="F816" s="3" t="s">
        <v>705</v>
      </c>
      <c r="G816" s="3" t="s">
        <v>13</v>
      </c>
      <c r="H816" s="8">
        <v>40000</v>
      </c>
      <c r="I816" s="37">
        <v>1</v>
      </c>
      <c r="J816" s="7">
        <v>440000</v>
      </c>
      <c r="K816" s="3" t="s">
        <v>13091</v>
      </c>
      <c r="L816" s="18" t="s">
        <v>232</v>
      </c>
      <c r="M816" s="18" t="s">
        <v>16085</v>
      </c>
      <c r="N816" s="3" t="e">
        <v>#N/A</v>
      </c>
      <c r="R816" s="1"/>
    </row>
    <row r="817" spans="1:18" ht="15" customHeight="1">
      <c r="A817" s="13">
        <v>34531393</v>
      </c>
      <c r="B817" s="8">
        <v>400000</v>
      </c>
      <c r="C817" s="3" t="s">
        <v>9</v>
      </c>
      <c r="D817" s="3" t="s">
        <v>10</v>
      </c>
      <c r="E817" s="66" t="s">
        <v>13805</v>
      </c>
      <c r="F817" s="3" t="s">
        <v>705</v>
      </c>
      <c r="G817" s="3" t="s">
        <v>13</v>
      </c>
      <c r="H817" s="8">
        <v>40000</v>
      </c>
      <c r="I817" s="37">
        <v>1</v>
      </c>
      <c r="J817" s="7">
        <v>440000</v>
      </c>
      <c r="K817" s="3" t="s">
        <v>13091</v>
      </c>
      <c r="L817" s="18" t="s">
        <v>232</v>
      </c>
      <c r="M817" s="18" t="s">
        <v>16086</v>
      </c>
      <c r="N817" s="3" t="e">
        <v>#N/A</v>
      </c>
      <c r="R817" s="1"/>
    </row>
    <row r="818" spans="1:18" ht="15" customHeight="1">
      <c r="A818" s="13">
        <v>34531388</v>
      </c>
      <c r="B818" s="8">
        <v>400000</v>
      </c>
      <c r="C818" s="3" t="s">
        <v>9</v>
      </c>
      <c r="D818" s="3" t="s">
        <v>10</v>
      </c>
      <c r="E818" s="66" t="s">
        <v>13805</v>
      </c>
      <c r="F818" s="3" t="s">
        <v>705</v>
      </c>
      <c r="G818" s="3" t="s">
        <v>13</v>
      </c>
      <c r="H818" s="8">
        <v>40000</v>
      </c>
      <c r="I818" s="37">
        <v>1</v>
      </c>
      <c r="J818" s="7">
        <v>440000</v>
      </c>
      <c r="K818" s="3" t="s">
        <v>13091</v>
      </c>
      <c r="L818" s="18" t="s">
        <v>232</v>
      </c>
      <c r="M818" s="18" t="s">
        <v>16087</v>
      </c>
      <c r="N818" s="3" t="e">
        <v>#N/A</v>
      </c>
      <c r="R818" s="1"/>
    </row>
    <row r="819" spans="1:18" ht="15" customHeight="1">
      <c r="A819" s="13">
        <v>34531380</v>
      </c>
      <c r="B819" s="8">
        <v>400000</v>
      </c>
      <c r="C819" s="3" t="s">
        <v>9</v>
      </c>
      <c r="D819" s="3" t="s">
        <v>10</v>
      </c>
      <c r="E819" s="66" t="s">
        <v>13805</v>
      </c>
      <c r="F819" s="3" t="s">
        <v>705</v>
      </c>
      <c r="G819" s="3" t="s">
        <v>13</v>
      </c>
      <c r="H819" s="8">
        <v>40000</v>
      </c>
      <c r="I819" s="37">
        <v>1</v>
      </c>
      <c r="J819" s="7">
        <v>440000</v>
      </c>
      <c r="K819" s="3" t="s">
        <v>13091</v>
      </c>
      <c r="L819" s="18" t="s">
        <v>232</v>
      </c>
      <c r="M819" s="18" t="s">
        <v>16088</v>
      </c>
      <c r="N819" s="3" t="e">
        <v>#N/A</v>
      </c>
      <c r="R819" s="1"/>
    </row>
    <row r="820" spans="1:18" ht="15" customHeight="1">
      <c r="A820" s="13">
        <v>34531374</v>
      </c>
      <c r="B820" s="8">
        <v>400000</v>
      </c>
      <c r="C820" s="3" t="s">
        <v>9</v>
      </c>
      <c r="D820" s="3" t="s">
        <v>10</v>
      </c>
      <c r="E820" s="66" t="s">
        <v>13805</v>
      </c>
      <c r="F820" s="3" t="s">
        <v>705</v>
      </c>
      <c r="G820" s="3" t="s">
        <v>13</v>
      </c>
      <c r="H820" s="8">
        <v>40000</v>
      </c>
      <c r="I820" s="37">
        <v>1</v>
      </c>
      <c r="J820" s="7">
        <v>440000</v>
      </c>
      <c r="K820" s="3" t="s">
        <v>13091</v>
      </c>
      <c r="L820" s="18" t="s">
        <v>232</v>
      </c>
      <c r="M820" s="18" t="s">
        <v>16089</v>
      </c>
      <c r="N820" s="3" t="e">
        <v>#N/A</v>
      </c>
      <c r="R820" s="1"/>
    </row>
    <row r="821" spans="1:18" ht="15" customHeight="1">
      <c r="A821" s="13">
        <v>34531367</v>
      </c>
      <c r="B821" s="8">
        <v>400000</v>
      </c>
      <c r="C821" s="3" t="s">
        <v>9</v>
      </c>
      <c r="D821" s="3" t="s">
        <v>10</v>
      </c>
      <c r="E821" s="66" t="s">
        <v>13805</v>
      </c>
      <c r="F821" s="3" t="s">
        <v>705</v>
      </c>
      <c r="G821" s="3" t="s">
        <v>13</v>
      </c>
      <c r="H821" s="8">
        <v>40000</v>
      </c>
      <c r="I821" s="37">
        <v>1</v>
      </c>
      <c r="J821" s="7">
        <v>440000</v>
      </c>
      <c r="K821" s="3" t="s">
        <v>13091</v>
      </c>
      <c r="L821" s="18" t="s">
        <v>232</v>
      </c>
      <c r="M821" s="18" t="s">
        <v>16090</v>
      </c>
      <c r="N821" s="3" t="e">
        <v>#N/A</v>
      </c>
      <c r="R821" s="1"/>
    </row>
    <row r="822" spans="1:18" ht="15" customHeight="1">
      <c r="A822" s="13">
        <v>34531361</v>
      </c>
      <c r="B822" s="8">
        <v>400000</v>
      </c>
      <c r="C822" s="3" t="s">
        <v>9</v>
      </c>
      <c r="D822" s="3" t="s">
        <v>10</v>
      </c>
      <c r="E822" s="66" t="s">
        <v>13805</v>
      </c>
      <c r="F822" s="3" t="s">
        <v>705</v>
      </c>
      <c r="G822" s="3" t="s">
        <v>13</v>
      </c>
      <c r="H822" s="8">
        <v>40000</v>
      </c>
      <c r="I822" s="37">
        <v>1</v>
      </c>
      <c r="J822" s="7">
        <v>440000</v>
      </c>
      <c r="K822" s="3" t="s">
        <v>13091</v>
      </c>
      <c r="L822" s="18" t="s">
        <v>232</v>
      </c>
      <c r="M822" s="18" t="s">
        <v>16091</v>
      </c>
      <c r="N822" s="3" t="e">
        <v>#N/A</v>
      </c>
      <c r="R822" s="1"/>
    </row>
    <row r="823" spans="1:18" ht="15" customHeight="1">
      <c r="A823" s="13">
        <v>34531348</v>
      </c>
      <c r="B823" s="8">
        <v>400000</v>
      </c>
      <c r="C823" s="3" t="s">
        <v>9</v>
      </c>
      <c r="D823" s="3" t="s">
        <v>10</v>
      </c>
      <c r="E823" s="66" t="s">
        <v>13805</v>
      </c>
      <c r="F823" s="3" t="s">
        <v>705</v>
      </c>
      <c r="G823" s="3" t="s">
        <v>13</v>
      </c>
      <c r="H823" s="8">
        <v>40000</v>
      </c>
      <c r="I823" s="37">
        <v>1</v>
      </c>
      <c r="J823" s="7">
        <v>440000</v>
      </c>
      <c r="K823" s="3" t="s">
        <v>13091</v>
      </c>
      <c r="L823" s="18" t="s">
        <v>9912</v>
      </c>
      <c r="R823" s="1"/>
    </row>
    <row r="824" spans="1:18" ht="15" customHeight="1">
      <c r="A824" s="13">
        <v>34531342</v>
      </c>
      <c r="B824" s="8">
        <v>400000</v>
      </c>
      <c r="C824" s="3" t="s">
        <v>9</v>
      </c>
      <c r="D824" s="3" t="s">
        <v>10</v>
      </c>
      <c r="E824" s="66" t="s">
        <v>13805</v>
      </c>
      <c r="F824" s="3" t="s">
        <v>705</v>
      </c>
      <c r="G824" s="3" t="s">
        <v>13</v>
      </c>
      <c r="H824" s="8">
        <v>40000</v>
      </c>
      <c r="I824" s="37">
        <v>1</v>
      </c>
      <c r="J824" s="7">
        <v>440000</v>
      </c>
      <c r="K824" s="3" t="s">
        <v>13091</v>
      </c>
      <c r="L824" s="18" t="s">
        <v>9912</v>
      </c>
      <c r="R824" s="1"/>
    </row>
    <row r="825" spans="1:18" ht="15" customHeight="1">
      <c r="A825" s="13">
        <v>34531336</v>
      </c>
      <c r="B825" s="8">
        <v>400000</v>
      </c>
      <c r="C825" s="3" t="s">
        <v>9</v>
      </c>
      <c r="D825" s="3" t="s">
        <v>10</v>
      </c>
      <c r="E825" s="66" t="s">
        <v>13805</v>
      </c>
      <c r="F825" s="3" t="s">
        <v>705</v>
      </c>
      <c r="G825" s="3" t="s">
        <v>13</v>
      </c>
      <c r="H825" s="8">
        <v>40000</v>
      </c>
      <c r="I825" s="37">
        <v>1</v>
      </c>
      <c r="J825" s="7">
        <v>440000</v>
      </c>
      <c r="K825" s="3" t="s">
        <v>13091</v>
      </c>
      <c r="L825" s="18" t="s">
        <v>232</v>
      </c>
      <c r="M825" s="18" t="s">
        <v>16092</v>
      </c>
      <c r="N825" s="3" t="s">
        <v>16890</v>
      </c>
      <c r="R825" s="1"/>
    </row>
    <row r="826" spans="1:18" ht="15" customHeight="1">
      <c r="A826" s="13">
        <v>34531329</v>
      </c>
      <c r="B826" s="8">
        <v>400000</v>
      </c>
      <c r="C826" s="3" t="s">
        <v>9</v>
      </c>
      <c r="D826" s="3" t="s">
        <v>10</v>
      </c>
      <c r="E826" s="66" t="s">
        <v>13805</v>
      </c>
      <c r="F826" s="3" t="s">
        <v>705</v>
      </c>
      <c r="G826" s="3" t="s">
        <v>13</v>
      </c>
      <c r="H826" s="8">
        <v>40000</v>
      </c>
      <c r="I826" s="37">
        <v>1</v>
      </c>
      <c r="J826" s="7">
        <v>440000</v>
      </c>
      <c r="K826" s="3" t="s">
        <v>13091</v>
      </c>
      <c r="L826" s="18" t="s">
        <v>9912</v>
      </c>
      <c r="R826" s="1"/>
    </row>
    <row r="827" spans="1:18" ht="15" customHeight="1">
      <c r="A827" s="13">
        <v>34531322</v>
      </c>
      <c r="B827" s="8">
        <v>400000</v>
      </c>
      <c r="C827" s="3" t="s">
        <v>9</v>
      </c>
      <c r="D827" s="3" t="s">
        <v>10</v>
      </c>
      <c r="E827" s="66" t="s">
        <v>13805</v>
      </c>
      <c r="F827" s="3" t="s">
        <v>705</v>
      </c>
      <c r="G827" s="3" t="s">
        <v>13</v>
      </c>
      <c r="H827" s="8">
        <v>40000</v>
      </c>
      <c r="I827" s="37">
        <v>1</v>
      </c>
      <c r="J827" s="7">
        <v>440000</v>
      </c>
      <c r="K827" s="3" t="s">
        <v>13091</v>
      </c>
      <c r="L827" s="18" t="s">
        <v>232</v>
      </c>
      <c r="M827" s="18" t="s">
        <v>16093</v>
      </c>
      <c r="N827" s="3" t="e">
        <v>#N/A</v>
      </c>
      <c r="R827" s="1"/>
    </row>
    <row r="828" spans="1:18" ht="15" customHeight="1">
      <c r="A828" s="13">
        <v>34531318</v>
      </c>
      <c r="B828" s="8">
        <v>400000</v>
      </c>
      <c r="C828" s="3" t="s">
        <v>9</v>
      </c>
      <c r="D828" s="3" t="s">
        <v>10</v>
      </c>
      <c r="E828" s="66" t="s">
        <v>13805</v>
      </c>
      <c r="F828" s="3" t="s">
        <v>705</v>
      </c>
      <c r="G828" s="3" t="s">
        <v>13</v>
      </c>
      <c r="H828" s="8">
        <v>40000</v>
      </c>
      <c r="I828" s="37">
        <v>1</v>
      </c>
      <c r="J828" s="7">
        <v>440000</v>
      </c>
      <c r="K828" s="3" t="s">
        <v>13091</v>
      </c>
      <c r="L828" s="18" t="s">
        <v>232</v>
      </c>
      <c r="M828" s="18" t="s">
        <v>16094</v>
      </c>
      <c r="N828" s="3" t="e">
        <v>#N/A</v>
      </c>
      <c r="R828" s="1"/>
    </row>
    <row r="829" spans="1:18" ht="15" customHeight="1">
      <c r="A829" s="13">
        <v>34531311</v>
      </c>
      <c r="B829" s="8">
        <v>400000</v>
      </c>
      <c r="C829" s="3" t="s">
        <v>9</v>
      </c>
      <c r="D829" s="3" t="s">
        <v>10</v>
      </c>
      <c r="E829" s="66" t="s">
        <v>13805</v>
      </c>
      <c r="F829" s="3" t="s">
        <v>705</v>
      </c>
      <c r="G829" s="3" t="s">
        <v>13</v>
      </c>
      <c r="H829" s="8">
        <v>40000</v>
      </c>
      <c r="I829" s="37">
        <v>1</v>
      </c>
      <c r="J829" s="7">
        <v>440000</v>
      </c>
      <c r="K829" s="3" t="s">
        <v>13091</v>
      </c>
      <c r="L829" s="18" t="s">
        <v>9912</v>
      </c>
      <c r="R829" s="1"/>
    </row>
    <row r="830" spans="1:18" ht="15" customHeight="1">
      <c r="A830" s="13">
        <v>34531309</v>
      </c>
      <c r="B830" s="8">
        <v>400000</v>
      </c>
      <c r="C830" s="3" t="s">
        <v>9</v>
      </c>
      <c r="D830" s="3" t="s">
        <v>10</v>
      </c>
      <c r="E830" s="66" t="s">
        <v>13805</v>
      </c>
      <c r="F830" s="3" t="s">
        <v>705</v>
      </c>
      <c r="G830" s="3" t="s">
        <v>13</v>
      </c>
      <c r="H830" s="8">
        <v>40000</v>
      </c>
      <c r="I830" s="37">
        <v>1</v>
      </c>
      <c r="J830" s="7">
        <v>440000</v>
      </c>
      <c r="K830" s="3" t="s">
        <v>13091</v>
      </c>
      <c r="L830" s="18" t="s">
        <v>232</v>
      </c>
      <c r="M830" s="18" t="s">
        <v>16095</v>
      </c>
      <c r="N830" s="3" t="e">
        <v>#N/A</v>
      </c>
      <c r="R830" s="1"/>
    </row>
    <row r="831" spans="1:18" ht="15" customHeight="1">
      <c r="A831" s="13">
        <v>34531305</v>
      </c>
      <c r="B831" s="8">
        <v>400000</v>
      </c>
      <c r="C831" s="3" t="s">
        <v>9</v>
      </c>
      <c r="D831" s="3" t="s">
        <v>10</v>
      </c>
      <c r="E831" s="66" t="s">
        <v>13805</v>
      </c>
      <c r="F831" s="3" t="s">
        <v>705</v>
      </c>
      <c r="G831" s="3" t="s">
        <v>13</v>
      </c>
      <c r="H831" s="8">
        <v>40000</v>
      </c>
      <c r="I831" s="37">
        <v>1</v>
      </c>
      <c r="J831" s="7">
        <v>440000</v>
      </c>
      <c r="K831" s="3" t="s">
        <v>13091</v>
      </c>
      <c r="L831" s="18" t="s">
        <v>232</v>
      </c>
      <c r="M831" s="18" t="s">
        <v>16096</v>
      </c>
      <c r="N831" s="3" t="e">
        <v>#N/A</v>
      </c>
      <c r="R831" s="1"/>
    </row>
    <row r="832" spans="1:18" ht="15" customHeight="1">
      <c r="A832" s="13">
        <v>34531302</v>
      </c>
      <c r="B832" s="8">
        <v>400000</v>
      </c>
      <c r="C832" s="3" t="s">
        <v>9</v>
      </c>
      <c r="D832" s="3" t="s">
        <v>10</v>
      </c>
      <c r="E832" s="66" t="s">
        <v>13805</v>
      </c>
      <c r="F832" s="3" t="s">
        <v>705</v>
      </c>
      <c r="G832" s="3" t="s">
        <v>13</v>
      </c>
      <c r="H832" s="8">
        <v>40000</v>
      </c>
      <c r="I832" s="37">
        <v>1</v>
      </c>
      <c r="J832" s="7">
        <v>440000</v>
      </c>
      <c r="K832" s="3" t="s">
        <v>13091</v>
      </c>
      <c r="L832" s="18" t="s">
        <v>232</v>
      </c>
      <c r="M832" s="18" t="s">
        <v>16097</v>
      </c>
      <c r="N832" s="3" t="e">
        <v>#N/A</v>
      </c>
      <c r="R832" s="1"/>
    </row>
    <row r="833" spans="1:18" ht="15" customHeight="1">
      <c r="A833" s="13">
        <v>34531299</v>
      </c>
      <c r="B833" s="8">
        <v>400000</v>
      </c>
      <c r="C833" s="3" t="s">
        <v>9</v>
      </c>
      <c r="D833" s="3" t="s">
        <v>10</v>
      </c>
      <c r="E833" s="66" t="s">
        <v>13805</v>
      </c>
      <c r="F833" s="3" t="s">
        <v>705</v>
      </c>
      <c r="G833" s="3" t="s">
        <v>13</v>
      </c>
      <c r="H833" s="8">
        <v>40000</v>
      </c>
      <c r="I833" s="37">
        <v>1</v>
      </c>
      <c r="J833" s="7">
        <v>440000</v>
      </c>
      <c r="K833" s="3" t="s">
        <v>13091</v>
      </c>
      <c r="L833" s="18" t="s">
        <v>232</v>
      </c>
      <c r="M833" s="18" t="s">
        <v>16098</v>
      </c>
      <c r="N833" s="3" t="e">
        <v>#N/A</v>
      </c>
      <c r="R833" s="1"/>
    </row>
    <row r="834" spans="1:18" ht="15" customHeight="1">
      <c r="A834" s="13">
        <v>34531295</v>
      </c>
      <c r="B834" s="8">
        <v>400000</v>
      </c>
      <c r="C834" s="3" t="s">
        <v>9</v>
      </c>
      <c r="D834" s="3" t="s">
        <v>10</v>
      </c>
      <c r="E834" s="66" t="s">
        <v>13805</v>
      </c>
      <c r="F834" s="3" t="s">
        <v>705</v>
      </c>
      <c r="G834" s="3" t="s">
        <v>13</v>
      </c>
      <c r="H834" s="8">
        <v>40000</v>
      </c>
      <c r="I834" s="37">
        <v>1</v>
      </c>
      <c r="J834" s="7">
        <v>440000</v>
      </c>
      <c r="K834" s="3" t="s">
        <v>13091</v>
      </c>
      <c r="L834" s="18" t="s">
        <v>232</v>
      </c>
      <c r="M834" s="18" t="s">
        <v>16099</v>
      </c>
      <c r="N834" s="3" t="s">
        <v>16891</v>
      </c>
      <c r="R834" s="1"/>
    </row>
    <row r="835" spans="1:18" ht="15" customHeight="1">
      <c r="A835" s="13">
        <v>34531291</v>
      </c>
      <c r="B835" s="8">
        <v>400000</v>
      </c>
      <c r="C835" s="3" t="s">
        <v>9</v>
      </c>
      <c r="D835" s="3" t="s">
        <v>10</v>
      </c>
      <c r="E835" s="66" t="s">
        <v>13805</v>
      </c>
      <c r="F835" s="3" t="s">
        <v>705</v>
      </c>
      <c r="G835" s="3" t="s">
        <v>13</v>
      </c>
      <c r="H835" s="8">
        <v>40000</v>
      </c>
      <c r="I835" s="37">
        <v>1</v>
      </c>
      <c r="J835" s="7">
        <v>440000</v>
      </c>
      <c r="K835" s="3" t="s">
        <v>13091</v>
      </c>
      <c r="L835" s="18" t="s">
        <v>232</v>
      </c>
      <c r="M835" s="18" t="s">
        <v>16100</v>
      </c>
      <c r="N835" s="3" t="e">
        <v>#N/A</v>
      </c>
      <c r="R835" s="1"/>
    </row>
    <row r="836" spans="1:18" ht="15" customHeight="1">
      <c r="A836" s="13">
        <v>34531289</v>
      </c>
      <c r="B836" s="8">
        <v>400000</v>
      </c>
      <c r="C836" s="3" t="s">
        <v>9</v>
      </c>
      <c r="D836" s="3" t="s">
        <v>10</v>
      </c>
      <c r="E836" s="66" t="s">
        <v>13805</v>
      </c>
      <c r="F836" s="3" t="s">
        <v>705</v>
      </c>
      <c r="G836" s="3" t="s">
        <v>13</v>
      </c>
      <c r="H836" s="8">
        <v>40000</v>
      </c>
      <c r="I836" s="37">
        <v>1</v>
      </c>
      <c r="J836" s="7">
        <v>440000</v>
      </c>
      <c r="K836" s="3" t="s">
        <v>13091</v>
      </c>
      <c r="L836" s="18" t="s">
        <v>232</v>
      </c>
      <c r="M836" s="18" t="s">
        <v>16101</v>
      </c>
      <c r="N836" s="3" t="e">
        <v>#N/A</v>
      </c>
      <c r="R836" s="1"/>
    </row>
    <row r="837" spans="1:18" ht="15" customHeight="1">
      <c r="A837" s="13">
        <v>34531286</v>
      </c>
      <c r="B837" s="8">
        <v>400000</v>
      </c>
      <c r="C837" s="3" t="s">
        <v>9</v>
      </c>
      <c r="D837" s="3" t="s">
        <v>10</v>
      </c>
      <c r="E837" s="66" t="s">
        <v>13805</v>
      </c>
      <c r="F837" s="3" t="s">
        <v>705</v>
      </c>
      <c r="G837" s="3" t="s">
        <v>13</v>
      </c>
      <c r="H837" s="8">
        <v>40000</v>
      </c>
      <c r="I837" s="37">
        <v>1</v>
      </c>
      <c r="J837" s="7">
        <v>440000</v>
      </c>
      <c r="K837" s="3" t="s">
        <v>13091</v>
      </c>
      <c r="L837" s="18" t="s">
        <v>232</v>
      </c>
      <c r="M837" s="18" t="s">
        <v>16102</v>
      </c>
      <c r="N837" s="3" t="e">
        <v>#N/A</v>
      </c>
      <c r="R837" s="1"/>
    </row>
    <row r="838" spans="1:18" ht="15" customHeight="1">
      <c r="A838" s="13">
        <v>34531281</v>
      </c>
      <c r="B838" s="8">
        <v>400000</v>
      </c>
      <c r="C838" s="3" t="s">
        <v>9</v>
      </c>
      <c r="D838" s="3" t="s">
        <v>10</v>
      </c>
      <c r="E838" s="66" t="s">
        <v>13805</v>
      </c>
      <c r="F838" s="3" t="s">
        <v>705</v>
      </c>
      <c r="G838" s="3" t="s">
        <v>13</v>
      </c>
      <c r="H838" s="8">
        <v>40000</v>
      </c>
      <c r="I838" s="37">
        <v>1</v>
      </c>
      <c r="J838" s="7">
        <v>440000</v>
      </c>
      <c r="K838" s="3" t="s">
        <v>13091</v>
      </c>
      <c r="L838" s="18" t="s">
        <v>232</v>
      </c>
      <c r="M838" s="18" t="s">
        <v>16103</v>
      </c>
      <c r="N838" s="3" t="e">
        <v>#N/A</v>
      </c>
      <c r="R838" s="1"/>
    </row>
    <row r="839" spans="1:18" ht="15" customHeight="1">
      <c r="A839" s="13">
        <v>34531279</v>
      </c>
      <c r="B839" s="8">
        <v>400000</v>
      </c>
      <c r="C839" s="3" t="s">
        <v>9</v>
      </c>
      <c r="D839" s="3" t="s">
        <v>10</v>
      </c>
      <c r="E839" s="66" t="s">
        <v>13805</v>
      </c>
      <c r="F839" s="3" t="s">
        <v>705</v>
      </c>
      <c r="G839" s="3" t="s">
        <v>13</v>
      </c>
      <c r="H839" s="8">
        <v>40000</v>
      </c>
      <c r="I839" s="37">
        <v>1</v>
      </c>
      <c r="J839" s="7">
        <v>440000</v>
      </c>
      <c r="K839" s="3" t="s">
        <v>13091</v>
      </c>
      <c r="L839" s="18" t="s">
        <v>232</v>
      </c>
      <c r="M839" s="18" t="s">
        <v>16104</v>
      </c>
      <c r="N839" s="3" t="e">
        <v>#N/A</v>
      </c>
      <c r="R839" s="1"/>
    </row>
    <row r="840" spans="1:18" ht="15" customHeight="1">
      <c r="A840" s="13">
        <v>34531277</v>
      </c>
      <c r="B840" s="8">
        <v>400000</v>
      </c>
      <c r="C840" s="3" t="s">
        <v>9</v>
      </c>
      <c r="D840" s="3" t="s">
        <v>10</v>
      </c>
      <c r="E840" s="66" t="s">
        <v>13805</v>
      </c>
      <c r="F840" s="3" t="s">
        <v>705</v>
      </c>
      <c r="G840" s="3" t="s">
        <v>13</v>
      </c>
      <c r="H840" s="8">
        <v>40000</v>
      </c>
      <c r="I840" s="37">
        <v>1</v>
      </c>
      <c r="J840" s="7">
        <v>440000</v>
      </c>
      <c r="K840" s="3" t="s">
        <v>13091</v>
      </c>
      <c r="L840" s="18" t="s">
        <v>9912</v>
      </c>
      <c r="R840" s="1"/>
    </row>
    <row r="841" spans="1:18" ht="15" customHeight="1">
      <c r="A841" s="13">
        <v>34531273</v>
      </c>
      <c r="B841" s="8">
        <v>400000</v>
      </c>
      <c r="C841" s="3" t="s">
        <v>9</v>
      </c>
      <c r="D841" s="3" t="s">
        <v>10</v>
      </c>
      <c r="E841" s="66" t="s">
        <v>13805</v>
      </c>
      <c r="F841" s="3" t="s">
        <v>705</v>
      </c>
      <c r="G841" s="3" t="s">
        <v>13</v>
      </c>
      <c r="H841" s="8">
        <v>40000</v>
      </c>
      <c r="I841" s="37">
        <v>1</v>
      </c>
      <c r="J841" s="7">
        <v>440000</v>
      </c>
      <c r="K841" s="3" t="s">
        <v>13091</v>
      </c>
      <c r="L841" s="18" t="s">
        <v>232</v>
      </c>
      <c r="M841" s="18" t="s">
        <v>16105</v>
      </c>
      <c r="N841" s="3" t="e">
        <v>#N/A</v>
      </c>
      <c r="R841" s="1"/>
    </row>
    <row r="842" spans="1:18" ht="15" customHeight="1">
      <c r="A842" s="13">
        <v>34531271</v>
      </c>
      <c r="B842" s="8">
        <v>400000</v>
      </c>
      <c r="C842" s="3" t="s">
        <v>9</v>
      </c>
      <c r="D842" s="3" t="s">
        <v>10</v>
      </c>
      <c r="E842" s="66" t="s">
        <v>13805</v>
      </c>
      <c r="F842" s="3" t="s">
        <v>705</v>
      </c>
      <c r="G842" s="3" t="s">
        <v>13</v>
      </c>
      <c r="H842" s="8">
        <v>40000</v>
      </c>
      <c r="I842" s="37">
        <v>1</v>
      </c>
      <c r="J842" s="7">
        <v>440000</v>
      </c>
      <c r="K842" s="3" t="s">
        <v>13091</v>
      </c>
      <c r="L842" s="18" t="s">
        <v>9912</v>
      </c>
      <c r="R842" s="1"/>
    </row>
    <row r="843" spans="1:18" ht="15" customHeight="1">
      <c r="A843" s="13">
        <v>34531270</v>
      </c>
      <c r="B843" s="8">
        <v>400000</v>
      </c>
      <c r="C843" s="3" t="s">
        <v>9</v>
      </c>
      <c r="D843" s="3" t="s">
        <v>10</v>
      </c>
      <c r="E843" s="66" t="s">
        <v>13805</v>
      </c>
      <c r="F843" s="3" t="s">
        <v>705</v>
      </c>
      <c r="G843" s="3" t="s">
        <v>13</v>
      </c>
      <c r="H843" s="8">
        <v>40000</v>
      </c>
      <c r="I843" s="37">
        <v>1</v>
      </c>
      <c r="J843" s="7">
        <v>440000</v>
      </c>
      <c r="K843" s="3" t="s">
        <v>13091</v>
      </c>
      <c r="L843" s="18" t="s">
        <v>9912</v>
      </c>
      <c r="R843" s="1"/>
    </row>
    <row r="844" spans="1:18" ht="15" customHeight="1">
      <c r="A844" s="13">
        <v>34531269</v>
      </c>
      <c r="B844" s="8">
        <v>400000</v>
      </c>
      <c r="C844" s="3" t="s">
        <v>9</v>
      </c>
      <c r="D844" s="3" t="s">
        <v>10</v>
      </c>
      <c r="E844" s="66" t="s">
        <v>13805</v>
      </c>
      <c r="F844" s="3" t="s">
        <v>705</v>
      </c>
      <c r="G844" s="3" t="s">
        <v>13</v>
      </c>
      <c r="H844" s="8">
        <v>40000</v>
      </c>
      <c r="I844" s="37">
        <v>1</v>
      </c>
      <c r="J844" s="7">
        <v>440000</v>
      </c>
      <c r="K844" s="3" t="s">
        <v>13091</v>
      </c>
      <c r="L844" s="18" t="s">
        <v>232</v>
      </c>
      <c r="M844" s="18" t="s">
        <v>16106</v>
      </c>
      <c r="N844" s="3" t="s">
        <v>16892</v>
      </c>
      <c r="R844" s="1"/>
    </row>
    <row r="845" spans="1:18" ht="15" customHeight="1">
      <c r="A845" s="13">
        <v>34531268</v>
      </c>
      <c r="B845" s="8">
        <v>400000</v>
      </c>
      <c r="C845" s="3" t="s">
        <v>9</v>
      </c>
      <c r="D845" s="3" t="s">
        <v>10</v>
      </c>
      <c r="E845" s="66" t="s">
        <v>13805</v>
      </c>
      <c r="F845" s="3" t="s">
        <v>705</v>
      </c>
      <c r="G845" s="3" t="s">
        <v>13</v>
      </c>
      <c r="H845" s="8">
        <v>40000</v>
      </c>
      <c r="I845" s="37">
        <v>1</v>
      </c>
      <c r="J845" s="7">
        <v>440000</v>
      </c>
      <c r="K845" s="3" t="s">
        <v>13091</v>
      </c>
      <c r="L845" s="18" t="s">
        <v>232</v>
      </c>
      <c r="M845" s="18" t="s">
        <v>16107</v>
      </c>
      <c r="N845" s="3" t="e">
        <v>#N/A</v>
      </c>
      <c r="R845" s="1"/>
    </row>
    <row r="846" spans="1:18" ht="15" customHeight="1">
      <c r="A846" s="13">
        <v>34531267</v>
      </c>
      <c r="B846" s="8">
        <v>400000</v>
      </c>
      <c r="C846" s="3" t="s">
        <v>9</v>
      </c>
      <c r="D846" s="3" t="s">
        <v>10</v>
      </c>
      <c r="E846" s="66" t="s">
        <v>13805</v>
      </c>
      <c r="F846" s="3" t="s">
        <v>705</v>
      </c>
      <c r="G846" s="3" t="s">
        <v>13</v>
      </c>
      <c r="H846" s="8">
        <v>40000</v>
      </c>
      <c r="I846" s="37">
        <v>1</v>
      </c>
      <c r="J846" s="7">
        <v>440000</v>
      </c>
      <c r="K846" s="3" t="s">
        <v>13091</v>
      </c>
      <c r="L846" s="18" t="s">
        <v>232</v>
      </c>
      <c r="M846" s="18" t="s">
        <v>16108</v>
      </c>
      <c r="N846" s="3" t="e">
        <v>#N/A</v>
      </c>
      <c r="R846" s="1"/>
    </row>
    <row r="847" spans="1:18" ht="15" customHeight="1">
      <c r="A847" s="13">
        <v>34531266</v>
      </c>
      <c r="B847" s="8">
        <v>400000</v>
      </c>
      <c r="C847" s="3" t="s">
        <v>9</v>
      </c>
      <c r="D847" s="3" t="s">
        <v>10</v>
      </c>
      <c r="E847" s="66" t="s">
        <v>13805</v>
      </c>
      <c r="F847" s="3" t="s">
        <v>705</v>
      </c>
      <c r="G847" s="3" t="s">
        <v>13</v>
      </c>
      <c r="H847" s="8">
        <v>40000</v>
      </c>
      <c r="I847" s="37">
        <v>1</v>
      </c>
      <c r="J847" s="7">
        <v>440000</v>
      </c>
      <c r="K847" s="3" t="s">
        <v>13091</v>
      </c>
      <c r="L847" s="18" t="s">
        <v>232</v>
      </c>
      <c r="M847" s="18" t="s">
        <v>16109</v>
      </c>
      <c r="N847" s="3" t="e">
        <v>#N/A</v>
      </c>
      <c r="R847" s="1"/>
    </row>
    <row r="848" spans="1:18" ht="15" customHeight="1">
      <c r="A848" s="13">
        <v>34531264</v>
      </c>
      <c r="B848" s="8">
        <v>400000</v>
      </c>
      <c r="C848" s="3" t="s">
        <v>9</v>
      </c>
      <c r="D848" s="3" t="s">
        <v>10</v>
      </c>
      <c r="E848" s="66" t="s">
        <v>13805</v>
      </c>
      <c r="F848" s="3" t="s">
        <v>705</v>
      </c>
      <c r="G848" s="3" t="s">
        <v>13</v>
      </c>
      <c r="H848" s="8">
        <v>40000</v>
      </c>
      <c r="I848" s="37">
        <v>1</v>
      </c>
      <c r="J848" s="7">
        <v>440000</v>
      </c>
      <c r="K848" s="3" t="s">
        <v>13091</v>
      </c>
      <c r="L848" s="18" t="s">
        <v>232</v>
      </c>
      <c r="M848" s="18" t="s">
        <v>16110</v>
      </c>
      <c r="N848" s="3" t="e">
        <v>#N/A</v>
      </c>
      <c r="R848" s="1"/>
    </row>
    <row r="849" spans="1:18" ht="15" customHeight="1">
      <c r="A849" s="13">
        <v>34531263</v>
      </c>
      <c r="B849" s="8">
        <v>400000</v>
      </c>
      <c r="C849" s="3" t="s">
        <v>9</v>
      </c>
      <c r="D849" s="3" t="s">
        <v>10</v>
      </c>
      <c r="E849" s="66" t="s">
        <v>13805</v>
      </c>
      <c r="F849" s="3" t="s">
        <v>705</v>
      </c>
      <c r="G849" s="3" t="s">
        <v>13</v>
      </c>
      <c r="H849" s="8">
        <v>40000</v>
      </c>
      <c r="I849" s="37">
        <v>1</v>
      </c>
      <c r="J849" s="7">
        <v>440000</v>
      </c>
      <c r="K849" s="3" t="s">
        <v>13091</v>
      </c>
      <c r="L849" s="18" t="s">
        <v>232</v>
      </c>
      <c r="M849" s="18" t="s">
        <v>16111</v>
      </c>
      <c r="N849" s="3" t="e">
        <v>#N/A</v>
      </c>
      <c r="R849" s="1"/>
    </row>
    <row r="850" spans="1:18" ht="15" customHeight="1">
      <c r="A850" s="13">
        <v>34531262</v>
      </c>
      <c r="B850" s="8">
        <v>400000</v>
      </c>
      <c r="C850" s="3" t="s">
        <v>9</v>
      </c>
      <c r="D850" s="3" t="s">
        <v>10</v>
      </c>
      <c r="E850" s="66" t="s">
        <v>13805</v>
      </c>
      <c r="F850" s="3" t="s">
        <v>705</v>
      </c>
      <c r="G850" s="3" t="s">
        <v>13</v>
      </c>
      <c r="H850" s="8">
        <v>40000</v>
      </c>
      <c r="I850" s="37">
        <v>1</v>
      </c>
      <c r="J850" s="7">
        <v>440000</v>
      </c>
      <c r="K850" s="3" t="s">
        <v>13091</v>
      </c>
      <c r="L850" s="18" t="s">
        <v>232</v>
      </c>
      <c r="M850" s="18" t="s">
        <v>16112</v>
      </c>
      <c r="N850" s="3" t="e">
        <v>#N/A</v>
      </c>
      <c r="R850" s="1"/>
    </row>
    <row r="851" spans="1:18" ht="15" customHeight="1">
      <c r="A851" s="13">
        <v>34531259</v>
      </c>
      <c r="B851" s="8">
        <v>400000</v>
      </c>
      <c r="C851" s="3" t="s">
        <v>9</v>
      </c>
      <c r="D851" s="3" t="s">
        <v>10</v>
      </c>
      <c r="E851" s="66" t="s">
        <v>13805</v>
      </c>
      <c r="F851" s="3" t="s">
        <v>705</v>
      </c>
      <c r="G851" s="3" t="s">
        <v>13</v>
      </c>
      <c r="H851" s="8">
        <v>40000</v>
      </c>
      <c r="I851" s="37">
        <v>1</v>
      </c>
      <c r="J851" s="7">
        <v>440000</v>
      </c>
      <c r="K851" s="3" t="s">
        <v>13091</v>
      </c>
      <c r="L851" s="18" t="s">
        <v>232</v>
      </c>
      <c r="M851" s="18" t="s">
        <v>16113</v>
      </c>
      <c r="N851" s="3" t="e">
        <v>#N/A</v>
      </c>
      <c r="R851" s="1"/>
    </row>
    <row r="852" spans="1:18" ht="15" customHeight="1">
      <c r="A852" s="13">
        <v>34531258</v>
      </c>
      <c r="B852" s="8">
        <v>400000</v>
      </c>
      <c r="C852" s="3" t="s">
        <v>9</v>
      </c>
      <c r="D852" s="3" t="s">
        <v>10</v>
      </c>
      <c r="E852" s="66" t="s">
        <v>13805</v>
      </c>
      <c r="F852" s="3" t="s">
        <v>705</v>
      </c>
      <c r="G852" s="3" t="s">
        <v>13</v>
      </c>
      <c r="H852" s="8">
        <v>40000</v>
      </c>
      <c r="I852" s="37">
        <v>1</v>
      </c>
      <c r="J852" s="7">
        <v>440000</v>
      </c>
      <c r="K852" s="3" t="s">
        <v>13091</v>
      </c>
      <c r="L852" s="18" t="s">
        <v>232</v>
      </c>
      <c r="M852" s="18" t="s">
        <v>16114</v>
      </c>
      <c r="N852" s="3" t="e">
        <v>#N/A</v>
      </c>
      <c r="R852" s="1"/>
    </row>
    <row r="853" spans="1:18" ht="15" customHeight="1">
      <c r="A853" s="13">
        <v>34531257</v>
      </c>
      <c r="B853" s="8">
        <v>400000</v>
      </c>
      <c r="C853" s="3" t="s">
        <v>9</v>
      </c>
      <c r="D853" s="3" t="s">
        <v>10</v>
      </c>
      <c r="E853" s="66" t="s">
        <v>13805</v>
      </c>
      <c r="F853" s="3" t="s">
        <v>705</v>
      </c>
      <c r="G853" s="3" t="s">
        <v>13</v>
      </c>
      <c r="H853" s="8">
        <v>40000</v>
      </c>
      <c r="I853" s="37">
        <v>1</v>
      </c>
      <c r="J853" s="7">
        <v>440000</v>
      </c>
      <c r="K853" s="3" t="s">
        <v>13091</v>
      </c>
      <c r="L853" s="18" t="s">
        <v>232</v>
      </c>
      <c r="M853" s="18" t="s">
        <v>16115</v>
      </c>
      <c r="N853" s="3" t="e">
        <v>#N/A</v>
      </c>
      <c r="R853" s="1"/>
    </row>
    <row r="854" spans="1:18" ht="15" customHeight="1">
      <c r="A854" s="13">
        <v>34531256</v>
      </c>
      <c r="B854" s="8">
        <v>400000</v>
      </c>
      <c r="C854" s="3" t="s">
        <v>9</v>
      </c>
      <c r="D854" s="3" t="s">
        <v>10</v>
      </c>
      <c r="E854" s="66" t="s">
        <v>13805</v>
      </c>
      <c r="F854" s="3" t="s">
        <v>705</v>
      </c>
      <c r="G854" s="3" t="s">
        <v>13</v>
      </c>
      <c r="H854" s="8">
        <v>40000</v>
      </c>
      <c r="I854" s="37">
        <v>1</v>
      </c>
      <c r="J854" s="7">
        <v>440000</v>
      </c>
      <c r="K854" s="3" t="s">
        <v>13091</v>
      </c>
      <c r="L854" s="18" t="s">
        <v>9912</v>
      </c>
      <c r="R854" s="1"/>
    </row>
    <row r="855" spans="1:18" ht="15" customHeight="1">
      <c r="A855" s="13">
        <v>34531255</v>
      </c>
      <c r="B855" s="8">
        <v>400000</v>
      </c>
      <c r="C855" s="3" t="s">
        <v>9</v>
      </c>
      <c r="D855" s="3" t="s">
        <v>10</v>
      </c>
      <c r="E855" s="66" t="s">
        <v>13805</v>
      </c>
      <c r="F855" s="3" t="s">
        <v>705</v>
      </c>
      <c r="G855" s="3" t="s">
        <v>13</v>
      </c>
      <c r="H855" s="8">
        <v>40000</v>
      </c>
      <c r="I855" s="37">
        <v>1</v>
      </c>
      <c r="J855" s="7">
        <v>440000</v>
      </c>
      <c r="K855" s="3" t="s">
        <v>13091</v>
      </c>
      <c r="L855" s="18" t="s">
        <v>232</v>
      </c>
      <c r="M855" s="18" t="s">
        <v>16116</v>
      </c>
      <c r="N855" s="3" t="e">
        <v>#N/A</v>
      </c>
      <c r="R855" s="1"/>
    </row>
    <row r="856" spans="1:18" ht="15" customHeight="1">
      <c r="A856" s="13">
        <v>34531254</v>
      </c>
      <c r="B856" s="8">
        <v>400000</v>
      </c>
      <c r="C856" s="3" t="s">
        <v>9</v>
      </c>
      <c r="D856" s="3" t="s">
        <v>10</v>
      </c>
      <c r="E856" s="66" t="s">
        <v>13805</v>
      </c>
      <c r="F856" s="3" t="s">
        <v>705</v>
      </c>
      <c r="G856" s="3" t="s">
        <v>13</v>
      </c>
      <c r="H856" s="8">
        <v>40000</v>
      </c>
      <c r="I856" s="37">
        <v>1</v>
      </c>
      <c r="J856" s="7">
        <v>440000</v>
      </c>
      <c r="K856" s="3" t="s">
        <v>13091</v>
      </c>
      <c r="L856" s="18" t="s">
        <v>232</v>
      </c>
      <c r="M856" s="18" t="s">
        <v>16117</v>
      </c>
      <c r="N856" s="3" t="s">
        <v>16893</v>
      </c>
      <c r="R856" s="1"/>
    </row>
    <row r="857" spans="1:18" ht="15" customHeight="1">
      <c r="A857" s="13">
        <v>34531252</v>
      </c>
      <c r="B857" s="8">
        <v>400000</v>
      </c>
      <c r="C857" s="3" t="s">
        <v>9</v>
      </c>
      <c r="D857" s="3" t="s">
        <v>10</v>
      </c>
      <c r="E857" s="66" t="s">
        <v>13805</v>
      </c>
      <c r="F857" s="3" t="s">
        <v>705</v>
      </c>
      <c r="G857" s="3" t="s">
        <v>13</v>
      </c>
      <c r="H857" s="8">
        <v>40000</v>
      </c>
      <c r="I857" s="37">
        <v>1</v>
      </c>
      <c r="J857" s="7">
        <v>440000</v>
      </c>
      <c r="K857" s="3" t="s">
        <v>13091</v>
      </c>
      <c r="L857" s="18" t="s">
        <v>232</v>
      </c>
      <c r="M857" s="18" t="s">
        <v>16118</v>
      </c>
      <c r="N857" s="3" t="e">
        <v>#N/A</v>
      </c>
      <c r="R857" s="1"/>
    </row>
    <row r="858" spans="1:18" ht="15" customHeight="1">
      <c r="A858" s="13">
        <v>34531251</v>
      </c>
      <c r="B858" s="8">
        <v>400000</v>
      </c>
      <c r="C858" s="3" t="s">
        <v>9</v>
      </c>
      <c r="D858" s="3" t="s">
        <v>10</v>
      </c>
      <c r="E858" s="66" t="s">
        <v>13805</v>
      </c>
      <c r="F858" s="3" t="s">
        <v>705</v>
      </c>
      <c r="G858" s="3" t="s">
        <v>13</v>
      </c>
      <c r="H858" s="8">
        <v>40000</v>
      </c>
      <c r="I858" s="37">
        <v>1</v>
      </c>
      <c r="J858" s="7">
        <v>440000</v>
      </c>
      <c r="K858" s="3" t="s">
        <v>13091</v>
      </c>
      <c r="L858" s="18" t="s">
        <v>232</v>
      </c>
      <c r="M858" s="18" t="s">
        <v>16119</v>
      </c>
      <c r="N858" s="3" t="e">
        <v>#N/A</v>
      </c>
      <c r="R858" s="1"/>
    </row>
    <row r="859" spans="1:18" ht="15" customHeight="1">
      <c r="A859" s="13">
        <v>34531250</v>
      </c>
      <c r="B859" s="8">
        <v>400000</v>
      </c>
      <c r="C859" s="3" t="s">
        <v>9</v>
      </c>
      <c r="D859" s="3" t="s">
        <v>10</v>
      </c>
      <c r="E859" s="66" t="s">
        <v>13805</v>
      </c>
      <c r="F859" s="3" t="s">
        <v>705</v>
      </c>
      <c r="G859" s="3" t="s">
        <v>13</v>
      </c>
      <c r="H859" s="8">
        <v>40000</v>
      </c>
      <c r="I859" s="37">
        <v>1</v>
      </c>
      <c r="J859" s="7">
        <v>440000</v>
      </c>
      <c r="K859" s="3" t="s">
        <v>13091</v>
      </c>
      <c r="L859" s="18" t="s">
        <v>232</v>
      </c>
      <c r="M859" s="18" t="s">
        <v>16120</v>
      </c>
      <c r="N859" s="3" t="e">
        <v>#N/A</v>
      </c>
      <c r="R859" s="1"/>
    </row>
    <row r="860" spans="1:18" ht="15" customHeight="1">
      <c r="A860" s="13">
        <v>34531249</v>
      </c>
      <c r="B860" s="8">
        <v>400000</v>
      </c>
      <c r="C860" s="3" t="s">
        <v>9</v>
      </c>
      <c r="D860" s="3" t="s">
        <v>10</v>
      </c>
      <c r="E860" s="66" t="s">
        <v>13805</v>
      </c>
      <c r="F860" s="3" t="s">
        <v>705</v>
      </c>
      <c r="G860" s="3" t="s">
        <v>13</v>
      </c>
      <c r="H860" s="8">
        <v>40000</v>
      </c>
      <c r="I860" s="37">
        <v>1</v>
      </c>
      <c r="J860" s="7">
        <v>440000</v>
      </c>
      <c r="K860" s="3" t="s">
        <v>13091</v>
      </c>
      <c r="L860" s="18" t="s">
        <v>232</v>
      </c>
      <c r="M860" s="18" t="s">
        <v>16121</v>
      </c>
      <c r="N860" s="3" t="s">
        <v>16894</v>
      </c>
      <c r="R860" s="1"/>
    </row>
    <row r="861" spans="1:18" ht="15" customHeight="1">
      <c r="A861" s="13">
        <v>34531247</v>
      </c>
      <c r="B861" s="8">
        <v>400000</v>
      </c>
      <c r="C861" s="3" t="s">
        <v>9</v>
      </c>
      <c r="D861" s="3" t="s">
        <v>10</v>
      </c>
      <c r="E861" s="66" t="s">
        <v>13805</v>
      </c>
      <c r="F861" s="3" t="s">
        <v>705</v>
      </c>
      <c r="G861" s="3" t="s">
        <v>13</v>
      </c>
      <c r="H861" s="8">
        <v>40000</v>
      </c>
      <c r="I861" s="37">
        <v>1</v>
      </c>
      <c r="J861" s="7">
        <v>440000</v>
      </c>
      <c r="K861" s="3" t="s">
        <v>13091</v>
      </c>
      <c r="L861" s="18" t="s">
        <v>232</v>
      </c>
      <c r="M861" s="18" t="s">
        <v>16122</v>
      </c>
      <c r="N861" s="3" t="s">
        <v>16895</v>
      </c>
      <c r="R861" s="1"/>
    </row>
    <row r="862" spans="1:18" ht="15" customHeight="1">
      <c r="A862" s="13">
        <v>34531246</v>
      </c>
      <c r="B862" s="8">
        <v>400000</v>
      </c>
      <c r="C862" s="3" t="s">
        <v>9</v>
      </c>
      <c r="D862" s="3" t="s">
        <v>10</v>
      </c>
      <c r="E862" s="66" t="s">
        <v>13805</v>
      </c>
      <c r="F862" s="3" t="s">
        <v>705</v>
      </c>
      <c r="G862" s="3" t="s">
        <v>13</v>
      </c>
      <c r="H862" s="8">
        <v>40000</v>
      </c>
      <c r="I862" s="37">
        <v>1</v>
      </c>
      <c r="J862" s="7">
        <v>440000</v>
      </c>
      <c r="K862" s="3" t="s">
        <v>13091</v>
      </c>
      <c r="L862" s="18" t="s">
        <v>232</v>
      </c>
      <c r="M862" s="18" t="s">
        <v>16123</v>
      </c>
      <c r="N862" s="3" t="e">
        <v>#N/A</v>
      </c>
      <c r="R862" s="1"/>
    </row>
    <row r="863" spans="1:18" ht="15" customHeight="1">
      <c r="A863" s="13">
        <v>34531245</v>
      </c>
      <c r="B863" s="8">
        <v>400000</v>
      </c>
      <c r="C863" s="3" t="s">
        <v>9</v>
      </c>
      <c r="D863" s="3" t="s">
        <v>10</v>
      </c>
      <c r="E863" s="66" t="s">
        <v>13805</v>
      </c>
      <c r="F863" s="3" t="s">
        <v>705</v>
      </c>
      <c r="G863" s="3" t="s">
        <v>13</v>
      </c>
      <c r="H863" s="8">
        <v>40000</v>
      </c>
      <c r="I863" s="37">
        <v>1</v>
      </c>
      <c r="J863" s="7">
        <v>440000</v>
      </c>
      <c r="K863" s="3" t="s">
        <v>13091</v>
      </c>
      <c r="L863" s="18" t="s">
        <v>232</v>
      </c>
      <c r="M863" s="18" t="s">
        <v>16124</v>
      </c>
      <c r="N863" s="3" t="e">
        <v>#N/A</v>
      </c>
      <c r="R863" s="1"/>
    </row>
    <row r="864" spans="1:18" ht="15" customHeight="1">
      <c r="A864" s="13">
        <v>34531242</v>
      </c>
      <c r="B864" s="8">
        <v>400000</v>
      </c>
      <c r="C864" s="3" t="s">
        <v>9</v>
      </c>
      <c r="D864" s="3" t="s">
        <v>10</v>
      </c>
      <c r="E864" s="66" t="s">
        <v>13805</v>
      </c>
      <c r="F864" s="3" t="s">
        <v>705</v>
      </c>
      <c r="G864" s="3" t="s">
        <v>13</v>
      </c>
      <c r="H864" s="8">
        <v>40000</v>
      </c>
      <c r="I864" s="37">
        <v>1</v>
      </c>
      <c r="J864" s="7">
        <v>440000</v>
      </c>
      <c r="K864" s="3" t="s">
        <v>13091</v>
      </c>
      <c r="L864" s="18" t="s">
        <v>232</v>
      </c>
      <c r="M864" s="18" t="s">
        <v>16125</v>
      </c>
      <c r="N864" s="3" t="s">
        <v>16896</v>
      </c>
      <c r="R864" s="1"/>
    </row>
    <row r="865" spans="1:18" ht="15" customHeight="1">
      <c r="A865" s="13">
        <v>34531240</v>
      </c>
      <c r="B865" s="8">
        <v>400000</v>
      </c>
      <c r="C865" s="3" t="s">
        <v>9</v>
      </c>
      <c r="D865" s="3" t="s">
        <v>10</v>
      </c>
      <c r="E865" s="66" t="s">
        <v>13805</v>
      </c>
      <c r="F865" s="3" t="s">
        <v>705</v>
      </c>
      <c r="G865" s="3" t="s">
        <v>13</v>
      </c>
      <c r="H865" s="8">
        <v>40000</v>
      </c>
      <c r="I865" s="37">
        <v>1</v>
      </c>
      <c r="J865" s="7">
        <v>440000</v>
      </c>
      <c r="K865" s="3" t="s">
        <v>13091</v>
      </c>
      <c r="L865" s="18" t="s">
        <v>232</v>
      </c>
      <c r="M865" s="18" t="s">
        <v>16126</v>
      </c>
      <c r="N865" s="3" t="e">
        <v>#N/A</v>
      </c>
      <c r="R865" s="1"/>
    </row>
    <row r="866" spans="1:18" ht="15" customHeight="1">
      <c r="A866" s="13">
        <v>34531239</v>
      </c>
      <c r="B866" s="8">
        <v>400000</v>
      </c>
      <c r="C866" s="3" t="s">
        <v>9</v>
      </c>
      <c r="D866" s="3" t="s">
        <v>10</v>
      </c>
      <c r="E866" s="66" t="s">
        <v>13805</v>
      </c>
      <c r="F866" s="3" t="s">
        <v>705</v>
      </c>
      <c r="G866" s="3" t="s">
        <v>13</v>
      </c>
      <c r="H866" s="8">
        <v>40000</v>
      </c>
      <c r="I866" s="37">
        <v>1</v>
      </c>
      <c r="J866" s="7">
        <v>440000</v>
      </c>
      <c r="K866" s="3" t="s">
        <v>13091</v>
      </c>
      <c r="L866" s="18" t="s">
        <v>232</v>
      </c>
      <c r="M866" s="18" t="s">
        <v>16127</v>
      </c>
      <c r="N866" s="3" t="s">
        <v>16897</v>
      </c>
      <c r="R866" s="1"/>
    </row>
    <row r="867" spans="1:18" ht="15" customHeight="1">
      <c r="A867" s="13">
        <v>34531235</v>
      </c>
      <c r="B867" s="8">
        <v>400000</v>
      </c>
      <c r="C867" s="3" t="s">
        <v>9</v>
      </c>
      <c r="D867" s="3" t="s">
        <v>10</v>
      </c>
      <c r="E867" s="66" t="s">
        <v>13805</v>
      </c>
      <c r="F867" s="3" t="s">
        <v>705</v>
      </c>
      <c r="G867" s="3" t="s">
        <v>13</v>
      </c>
      <c r="H867" s="8">
        <v>40000</v>
      </c>
      <c r="I867" s="37">
        <v>1</v>
      </c>
      <c r="J867" s="7">
        <v>440000</v>
      </c>
      <c r="K867" s="3" t="s">
        <v>13091</v>
      </c>
      <c r="L867" s="18" t="s">
        <v>232</v>
      </c>
      <c r="M867" s="18" t="s">
        <v>16128</v>
      </c>
      <c r="N867" s="3" t="e">
        <v>#N/A</v>
      </c>
      <c r="R867" s="1"/>
    </row>
    <row r="868" spans="1:18" ht="15" customHeight="1">
      <c r="A868" s="13">
        <v>34531233</v>
      </c>
      <c r="B868" s="8">
        <v>400000</v>
      </c>
      <c r="C868" s="3" t="s">
        <v>9</v>
      </c>
      <c r="D868" s="3" t="s">
        <v>10</v>
      </c>
      <c r="E868" s="66" t="s">
        <v>13805</v>
      </c>
      <c r="F868" s="3" t="s">
        <v>705</v>
      </c>
      <c r="G868" s="3" t="s">
        <v>13</v>
      </c>
      <c r="H868" s="8">
        <v>40000</v>
      </c>
      <c r="I868" s="37">
        <v>1</v>
      </c>
      <c r="J868" s="7">
        <v>440000</v>
      </c>
      <c r="K868" s="3" t="s">
        <v>13091</v>
      </c>
      <c r="L868" s="18" t="s">
        <v>232</v>
      </c>
      <c r="M868" s="18" t="s">
        <v>16129</v>
      </c>
      <c r="N868" s="3" t="e">
        <v>#N/A</v>
      </c>
      <c r="R868" s="1"/>
    </row>
    <row r="869" spans="1:18" ht="15" customHeight="1">
      <c r="A869" s="13">
        <v>34531229</v>
      </c>
      <c r="B869" s="8">
        <v>400000</v>
      </c>
      <c r="C869" s="3" t="s">
        <v>9</v>
      </c>
      <c r="D869" s="3" t="s">
        <v>10</v>
      </c>
      <c r="E869" s="66" t="s">
        <v>13805</v>
      </c>
      <c r="F869" s="3" t="s">
        <v>705</v>
      </c>
      <c r="G869" s="3" t="s">
        <v>13</v>
      </c>
      <c r="H869" s="8">
        <v>40000</v>
      </c>
      <c r="I869" s="37">
        <v>1</v>
      </c>
      <c r="J869" s="7">
        <v>440000</v>
      </c>
      <c r="K869" s="3" t="s">
        <v>13091</v>
      </c>
      <c r="L869" s="18" t="s">
        <v>232</v>
      </c>
      <c r="M869" s="18" t="s">
        <v>16130</v>
      </c>
      <c r="N869" s="3" t="e">
        <v>#N/A</v>
      </c>
      <c r="R869" s="1"/>
    </row>
    <row r="870" spans="1:18" ht="15" customHeight="1">
      <c r="A870" s="13">
        <v>34531223</v>
      </c>
      <c r="B870" s="8">
        <v>400000</v>
      </c>
      <c r="C870" s="3" t="s">
        <v>9</v>
      </c>
      <c r="D870" s="3" t="s">
        <v>10</v>
      </c>
      <c r="E870" s="66" t="s">
        <v>13805</v>
      </c>
      <c r="F870" s="3" t="s">
        <v>705</v>
      </c>
      <c r="G870" s="3" t="s">
        <v>13</v>
      </c>
      <c r="H870" s="8">
        <v>40000</v>
      </c>
      <c r="I870" s="37">
        <v>1</v>
      </c>
      <c r="J870" s="7">
        <v>440000</v>
      </c>
      <c r="K870" s="3" t="s">
        <v>13091</v>
      </c>
      <c r="L870" s="18" t="s">
        <v>232</v>
      </c>
      <c r="M870" s="18" t="s">
        <v>16131</v>
      </c>
      <c r="N870" s="3" t="s">
        <v>16898</v>
      </c>
      <c r="R870" s="1"/>
    </row>
    <row r="871" spans="1:18" ht="15" customHeight="1">
      <c r="A871" s="13">
        <v>34531218</v>
      </c>
      <c r="B871" s="8">
        <v>400000</v>
      </c>
      <c r="C871" s="3" t="s">
        <v>9</v>
      </c>
      <c r="D871" s="3" t="s">
        <v>10</v>
      </c>
      <c r="E871" s="66" t="s">
        <v>13805</v>
      </c>
      <c r="F871" s="3" t="s">
        <v>705</v>
      </c>
      <c r="G871" s="3" t="s">
        <v>13</v>
      </c>
      <c r="H871" s="8">
        <v>40000</v>
      </c>
      <c r="I871" s="37">
        <v>1</v>
      </c>
      <c r="J871" s="7">
        <v>440000</v>
      </c>
      <c r="K871" s="3" t="s">
        <v>13091</v>
      </c>
      <c r="L871" s="18" t="s">
        <v>232</v>
      </c>
      <c r="M871" s="18" t="s">
        <v>16132</v>
      </c>
      <c r="N871" s="3" t="e">
        <v>#N/A</v>
      </c>
      <c r="R871" s="1"/>
    </row>
    <row r="872" spans="1:18" ht="15" customHeight="1">
      <c r="A872" s="13">
        <v>34531212</v>
      </c>
      <c r="B872" s="8">
        <v>400000</v>
      </c>
      <c r="C872" s="3" t="s">
        <v>9</v>
      </c>
      <c r="D872" s="3" t="s">
        <v>10</v>
      </c>
      <c r="E872" s="66" t="s">
        <v>13805</v>
      </c>
      <c r="F872" s="3" t="s">
        <v>705</v>
      </c>
      <c r="G872" s="3" t="s">
        <v>13</v>
      </c>
      <c r="H872" s="8">
        <v>40000</v>
      </c>
      <c r="I872" s="37">
        <v>1</v>
      </c>
      <c r="J872" s="7">
        <v>440000</v>
      </c>
      <c r="K872" s="3" t="s">
        <v>13091</v>
      </c>
      <c r="L872" s="18" t="s">
        <v>232</v>
      </c>
      <c r="M872" s="18" t="s">
        <v>16133</v>
      </c>
      <c r="N872" s="3" t="e">
        <v>#N/A</v>
      </c>
      <c r="R872" s="1"/>
    </row>
    <row r="873" spans="1:18" ht="15" customHeight="1">
      <c r="A873" s="13">
        <v>34531206</v>
      </c>
      <c r="B873" s="8">
        <v>400000</v>
      </c>
      <c r="C873" s="3" t="s">
        <v>9</v>
      </c>
      <c r="D873" s="3" t="s">
        <v>10</v>
      </c>
      <c r="E873" s="66" t="s">
        <v>13805</v>
      </c>
      <c r="F873" s="3" t="s">
        <v>705</v>
      </c>
      <c r="G873" s="3" t="s">
        <v>13</v>
      </c>
      <c r="H873" s="8">
        <v>40000</v>
      </c>
      <c r="I873" s="37">
        <v>1</v>
      </c>
      <c r="J873" s="7">
        <v>440000</v>
      </c>
      <c r="K873" s="3" t="s">
        <v>13091</v>
      </c>
      <c r="L873" s="18" t="s">
        <v>9912</v>
      </c>
      <c r="R873" s="1"/>
    </row>
    <row r="874" spans="1:18" ht="15" customHeight="1">
      <c r="A874" s="13">
        <v>34531199</v>
      </c>
      <c r="B874" s="8">
        <v>400000</v>
      </c>
      <c r="C874" s="3" t="s">
        <v>9</v>
      </c>
      <c r="D874" s="3" t="s">
        <v>10</v>
      </c>
      <c r="E874" s="66" t="s">
        <v>13805</v>
      </c>
      <c r="F874" s="3" t="s">
        <v>705</v>
      </c>
      <c r="G874" s="3" t="s">
        <v>13</v>
      </c>
      <c r="H874" s="8">
        <v>40000</v>
      </c>
      <c r="I874" s="37">
        <v>1</v>
      </c>
      <c r="J874" s="7">
        <v>440000</v>
      </c>
      <c r="K874" s="3" t="s">
        <v>13091</v>
      </c>
      <c r="L874" s="18" t="s">
        <v>232</v>
      </c>
      <c r="M874" s="18" t="s">
        <v>16134</v>
      </c>
      <c r="N874" s="3" t="e">
        <v>#N/A</v>
      </c>
      <c r="R874" s="1"/>
    </row>
    <row r="875" spans="1:18" ht="15" customHeight="1">
      <c r="A875" s="13">
        <v>34531191</v>
      </c>
      <c r="B875" s="8">
        <v>400000</v>
      </c>
      <c r="C875" s="3" t="s">
        <v>9</v>
      </c>
      <c r="D875" s="3" t="s">
        <v>10</v>
      </c>
      <c r="E875" s="66" t="s">
        <v>13805</v>
      </c>
      <c r="F875" s="3" t="s">
        <v>705</v>
      </c>
      <c r="G875" s="3" t="s">
        <v>13</v>
      </c>
      <c r="H875" s="8">
        <v>40000</v>
      </c>
      <c r="I875" s="37">
        <v>1</v>
      </c>
      <c r="J875" s="7">
        <v>440000</v>
      </c>
      <c r="K875" s="3" t="s">
        <v>13091</v>
      </c>
      <c r="L875" s="18" t="s">
        <v>232</v>
      </c>
      <c r="M875" s="18" t="s">
        <v>16135</v>
      </c>
      <c r="N875" s="3" t="s">
        <v>16899</v>
      </c>
      <c r="R875" s="1"/>
    </row>
    <row r="876" spans="1:18" ht="15" customHeight="1">
      <c r="A876" s="13">
        <v>34531184</v>
      </c>
      <c r="B876" s="8">
        <v>400000</v>
      </c>
      <c r="C876" s="3" t="s">
        <v>9</v>
      </c>
      <c r="D876" s="3" t="s">
        <v>10</v>
      </c>
      <c r="E876" s="66" t="s">
        <v>13805</v>
      </c>
      <c r="F876" s="3" t="s">
        <v>705</v>
      </c>
      <c r="G876" s="3" t="s">
        <v>13</v>
      </c>
      <c r="H876" s="8">
        <v>40000</v>
      </c>
      <c r="I876" s="37">
        <v>1</v>
      </c>
      <c r="J876" s="7">
        <v>440000</v>
      </c>
      <c r="K876" s="3" t="s">
        <v>13091</v>
      </c>
      <c r="L876" s="18" t="s">
        <v>232</v>
      </c>
      <c r="M876" s="18" t="s">
        <v>16136</v>
      </c>
      <c r="N876" s="3" t="e">
        <v>#N/A</v>
      </c>
      <c r="R876" s="1"/>
    </row>
    <row r="877" spans="1:18" ht="15" customHeight="1">
      <c r="A877" s="13">
        <v>34531180</v>
      </c>
      <c r="B877" s="8">
        <v>400000</v>
      </c>
      <c r="C877" s="3" t="s">
        <v>9</v>
      </c>
      <c r="D877" s="3" t="s">
        <v>10</v>
      </c>
      <c r="E877" s="66" t="s">
        <v>13805</v>
      </c>
      <c r="F877" s="3" t="s">
        <v>705</v>
      </c>
      <c r="G877" s="3" t="s">
        <v>13</v>
      </c>
      <c r="H877" s="8">
        <v>40000</v>
      </c>
      <c r="I877" s="37">
        <v>1</v>
      </c>
      <c r="J877" s="7">
        <v>440000</v>
      </c>
      <c r="K877" s="3" t="s">
        <v>13091</v>
      </c>
      <c r="L877" s="18" t="s">
        <v>232</v>
      </c>
      <c r="M877" s="18" t="s">
        <v>16137</v>
      </c>
      <c r="N877" s="3" t="s">
        <v>16900</v>
      </c>
      <c r="R877" s="1"/>
    </row>
    <row r="878" spans="1:18" ht="15" customHeight="1">
      <c r="A878" s="13">
        <v>34531175</v>
      </c>
      <c r="B878" s="8">
        <v>400000</v>
      </c>
      <c r="C878" s="3" t="s">
        <v>9</v>
      </c>
      <c r="D878" s="3" t="s">
        <v>10</v>
      </c>
      <c r="E878" s="66" t="s">
        <v>13805</v>
      </c>
      <c r="F878" s="3" t="s">
        <v>705</v>
      </c>
      <c r="G878" s="3" t="s">
        <v>13</v>
      </c>
      <c r="H878" s="8">
        <v>40000</v>
      </c>
      <c r="I878" s="37">
        <v>1</v>
      </c>
      <c r="J878" s="7">
        <v>440000</v>
      </c>
      <c r="K878" s="3" t="s">
        <v>13091</v>
      </c>
      <c r="L878" s="18" t="s">
        <v>232</v>
      </c>
      <c r="M878" s="18" t="s">
        <v>16138</v>
      </c>
      <c r="N878" s="3" t="e">
        <v>#N/A</v>
      </c>
      <c r="R878" s="1"/>
    </row>
    <row r="879" spans="1:18" ht="15" customHeight="1">
      <c r="A879" s="13">
        <v>34531165</v>
      </c>
      <c r="B879" s="8">
        <v>400000</v>
      </c>
      <c r="C879" s="3" t="s">
        <v>9</v>
      </c>
      <c r="D879" s="3" t="s">
        <v>10</v>
      </c>
      <c r="E879" s="66" t="s">
        <v>13805</v>
      </c>
      <c r="F879" s="3" t="s">
        <v>705</v>
      </c>
      <c r="G879" s="3" t="s">
        <v>13</v>
      </c>
      <c r="H879" s="8">
        <v>40000</v>
      </c>
      <c r="I879" s="37">
        <v>1</v>
      </c>
      <c r="J879" s="7">
        <v>440000</v>
      </c>
      <c r="K879" s="3" t="s">
        <v>13091</v>
      </c>
      <c r="L879" s="18" t="s">
        <v>232</v>
      </c>
      <c r="M879" s="18" t="s">
        <v>16139</v>
      </c>
      <c r="N879" s="3" t="e">
        <v>#N/A</v>
      </c>
      <c r="R879" s="1"/>
    </row>
    <row r="880" spans="1:18" ht="15" customHeight="1">
      <c r="A880" s="13">
        <v>34531152</v>
      </c>
      <c r="B880" s="8">
        <v>400000</v>
      </c>
      <c r="C880" s="3" t="s">
        <v>9</v>
      </c>
      <c r="D880" s="3" t="s">
        <v>10</v>
      </c>
      <c r="E880" s="66" t="s">
        <v>13805</v>
      </c>
      <c r="F880" s="3" t="s">
        <v>705</v>
      </c>
      <c r="G880" s="3" t="s">
        <v>13</v>
      </c>
      <c r="H880" s="8">
        <v>40000</v>
      </c>
      <c r="I880" s="37">
        <v>1</v>
      </c>
      <c r="J880" s="7">
        <v>440000</v>
      </c>
      <c r="K880" s="3" t="s">
        <v>13091</v>
      </c>
      <c r="L880" s="18" t="s">
        <v>232</v>
      </c>
      <c r="M880" s="18" t="s">
        <v>16140</v>
      </c>
      <c r="N880" s="3" t="e">
        <v>#N/A</v>
      </c>
      <c r="R880" s="1"/>
    </row>
    <row r="881" spans="1:18" ht="15" customHeight="1">
      <c r="A881" s="13">
        <v>34531142</v>
      </c>
      <c r="B881" s="8">
        <v>400000</v>
      </c>
      <c r="C881" s="3" t="s">
        <v>9</v>
      </c>
      <c r="D881" s="3" t="s">
        <v>10</v>
      </c>
      <c r="E881" s="66" t="s">
        <v>13805</v>
      </c>
      <c r="F881" s="3" t="s">
        <v>705</v>
      </c>
      <c r="G881" s="3" t="s">
        <v>13</v>
      </c>
      <c r="H881" s="8">
        <v>40000</v>
      </c>
      <c r="I881" s="37">
        <v>1</v>
      </c>
      <c r="J881" s="7">
        <v>440000</v>
      </c>
      <c r="K881" s="3" t="s">
        <v>13091</v>
      </c>
      <c r="L881" s="18" t="s">
        <v>232</v>
      </c>
      <c r="M881" s="18" t="s">
        <v>16141</v>
      </c>
      <c r="N881" s="3" t="s">
        <v>16901</v>
      </c>
      <c r="R881" s="1"/>
    </row>
    <row r="882" spans="1:18" ht="15" customHeight="1">
      <c r="A882" s="13">
        <v>34531133</v>
      </c>
      <c r="B882" s="8">
        <v>400000</v>
      </c>
      <c r="C882" s="3" t="s">
        <v>9</v>
      </c>
      <c r="D882" s="3" t="s">
        <v>10</v>
      </c>
      <c r="E882" s="66" t="s">
        <v>13805</v>
      </c>
      <c r="F882" s="3" t="s">
        <v>705</v>
      </c>
      <c r="G882" s="3" t="s">
        <v>13</v>
      </c>
      <c r="H882" s="8">
        <v>40000</v>
      </c>
      <c r="I882" s="37">
        <v>1</v>
      </c>
      <c r="J882" s="7">
        <v>440000</v>
      </c>
      <c r="K882" s="3" t="s">
        <v>13091</v>
      </c>
      <c r="L882" s="18" t="s">
        <v>232</v>
      </c>
      <c r="M882" s="18" t="s">
        <v>16142</v>
      </c>
      <c r="N882" s="3" t="e">
        <v>#N/A</v>
      </c>
      <c r="R882" s="1"/>
    </row>
    <row r="883" spans="1:18" ht="15" customHeight="1">
      <c r="A883" s="13">
        <v>34531130</v>
      </c>
      <c r="B883" s="8">
        <v>400000</v>
      </c>
      <c r="C883" s="3" t="s">
        <v>9</v>
      </c>
      <c r="D883" s="3" t="s">
        <v>10</v>
      </c>
      <c r="E883" s="66" t="s">
        <v>13805</v>
      </c>
      <c r="F883" s="3" t="s">
        <v>705</v>
      </c>
      <c r="G883" s="3" t="s">
        <v>13</v>
      </c>
      <c r="H883" s="8">
        <v>40000</v>
      </c>
      <c r="I883" s="37">
        <v>1</v>
      </c>
      <c r="J883" s="7">
        <v>440000</v>
      </c>
      <c r="K883" s="3" t="s">
        <v>13091</v>
      </c>
      <c r="L883" s="18" t="s">
        <v>232</v>
      </c>
      <c r="M883" s="18" t="s">
        <v>16143</v>
      </c>
      <c r="N883" s="3" t="s">
        <v>16902</v>
      </c>
      <c r="R883" s="1"/>
    </row>
    <row r="884" spans="1:18" ht="15" customHeight="1">
      <c r="A884" s="13">
        <v>34531127</v>
      </c>
      <c r="B884" s="8">
        <v>400000</v>
      </c>
      <c r="C884" s="3" t="s">
        <v>9</v>
      </c>
      <c r="D884" s="3" t="s">
        <v>10</v>
      </c>
      <c r="E884" s="66" t="s">
        <v>13805</v>
      </c>
      <c r="F884" s="3" t="s">
        <v>705</v>
      </c>
      <c r="G884" s="3" t="s">
        <v>13</v>
      </c>
      <c r="H884" s="8">
        <v>40000</v>
      </c>
      <c r="I884" s="37">
        <v>1</v>
      </c>
      <c r="J884" s="7">
        <v>440000</v>
      </c>
      <c r="K884" s="3" t="s">
        <v>13091</v>
      </c>
      <c r="L884" s="18" t="s">
        <v>232</v>
      </c>
      <c r="M884" s="18" t="s">
        <v>16144</v>
      </c>
      <c r="N884" s="3" t="e">
        <v>#N/A</v>
      </c>
      <c r="R884" s="1"/>
    </row>
    <row r="885" spans="1:18" ht="15" customHeight="1">
      <c r="A885" s="13">
        <v>34531123</v>
      </c>
      <c r="B885" s="8">
        <v>400000</v>
      </c>
      <c r="C885" s="3" t="s">
        <v>9</v>
      </c>
      <c r="D885" s="3" t="s">
        <v>10</v>
      </c>
      <c r="E885" s="66" t="s">
        <v>13805</v>
      </c>
      <c r="F885" s="3" t="s">
        <v>705</v>
      </c>
      <c r="G885" s="3" t="s">
        <v>13</v>
      </c>
      <c r="H885" s="8">
        <v>40000</v>
      </c>
      <c r="I885" s="37">
        <v>1</v>
      </c>
      <c r="J885" s="7">
        <v>440000</v>
      </c>
      <c r="K885" s="3" t="s">
        <v>13091</v>
      </c>
      <c r="L885" s="18" t="s">
        <v>232</v>
      </c>
      <c r="M885" s="18" t="s">
        <v>16145</v>
      </c>
      <c r="N885" s="3" t="e">
        <v>#N/A</v>
      </c>
      <c r="R885" s="1"/>
    </row>
    <row r="886" spans="1:18" ht="15" customHeight="1">
      <c r="A886" s="13">
        <v>34531122</v>
      </c>
      <c r="B886" s="8">
        <v>400000</v>
      </c>
      <c r="C886" s="3" t="s">
        <v>9</v>
      </c>
      <c r="D886" s="3" t="s">
        <v>10</v>
      </c>
      <c r="E886" s="66" t="s">
        <v>13805</v>
      </c>
      <c r="F886" s="3" t="s">
        <v>705</v>
      </c>
      <c r="G886" s="3" t="s">
        <v>13</v>
      </c>
      <c r="H886" s="8">
        <v>40000</v>
      </c>
      <c r="I886" s="37">
        <v>1</v>
      </c>
      <c r="J886" s="7">
        <v>440000</v>
      </c>
      <c r="K886" s="3" t="s">
        <v>13091</v>
      </c>
      <c r="L886" s="18" t="s">
        <v>232</v>
      </c>
      <c r="M886" s="18" t="s">
        <v>16146</v>
      </c>
      <c r="N886" s="3" t="e">
        <v>#N/A</v>
      </c>
      <c r="R886" s="1"/>
    </row>
    <row r="887" spans="1:18" ht="15" customHeight="1">
      <c r="A887" s="13">
        <v>34531120</v>
      </c>
      <c r="B887" s="8">
        <v>400000</v>
      </c>
      <c r="C887" s="3" t="s">
        <v>9</v>
      </c>
      <c r="D887" s="3" t="s">
        <v>10</v>
      </c>
      <c r="E887" s="66" t="s">
        <v>13805</v>
      </c>
      <c r="F887" s="3" t="s">
        <v>705</v>
      </c>
      <c r="G887" s="3" t="s">
        <v>13</v>
      </c>
      <c r="H887" s="8">
        <v>40000</v>
      </c>
      <c r="I887" s="37">
        <v>1</v>
      </c>
      <c r="J887" s="7">
        <v>440000</v>
      </c>
      <c r="K887" s="3" t="s">
        <v>13091</v>
      </c>
      <c r="L887" s="18" t="s">
        <v>232</v>
      </c>
      <c r="M887" s="18" t="s">
        <v>16147</v>
      </c>
      <c r="N887" s="3" t="s">
        <v>16903</v>
      </c>
      <c r="R887" s="1"/>
    </row>
    <row r="888" spans="1:18" ht="15" customHeight="1">
      <c r="A888" s="13">
        <v>34531119</v>
      </c>
      <c r="B888" s="8">
        <v>400000</v>
      </c>
      <c r="C888" s="3" t="s">
        <v>9</v>
      </c>
      <c r="D888" s="3" t="s">
        <v>10</v>
      </c>
      <c r="E888" s="66" t="s">
        <v>13805</v>
      </c>
      <c r="F888" s="3" t="s">
        <v>705</v>
      </c>
      <c r="G888" s="3" t="s">
        <v>13</v>
      </c>
      <c r="H888" s="8">
        <v>40000</v>
      </c>
      <c r="I888" s="37">
        <v>1</v>
      </c>
      <c r="J888" s="7">
        <v>440000</v>
      </c>
      <c r="K888" s="3" t="s">
        <v>13091</v>
      </c>
      <c r="L888" s="18" t="s">
        <v>232</v>
      </c>
      <c r="M888" s="18" t="s">
        <v>16148</v>
      </c>
      <c r="N888" s="3" t="e">
        <v>#N/A</v>
      </c>
      <c r="R888" s="1"/>
    </row>
    <row r="889" spans="1:18" ht="15" customHeight="1">
      <c r="A889" s="13">
        <v>34531117</v>
      </c>
      <c r="B889" s="8">
        <v>400000</v>
      </c>
      <c r="C889" s="3" t="s">
        <v>9</v>
      </c>
      <c r="D889" s="3" t="s">
        <v>10</v>
      </c>
      <c r="E889" s="66" t="s">
        <v>13805</v>
      </c>
      <c r="F889" s="3" t="s">
        <v>705</v>
      </c>
      <c r="G889" s="3" t="s">
        <v>13</v>
      </c>
      <c r="H889" s="8">
        <v>40000</v>
      </c>
      <c r="I889" s="37">
        <v>1</v>
      </c>
      <c r="J889" s="7">
        <v>440000</v>
      </c>
      <c r="K889" s="3" t="s">
        <v>13091</v>
      </c>
      <c r="L889" s="18" t="s">
        <v>232</v>
      </c>
      <c r="M889" s="18" t="s">
        <v>16149</v>
      </c>
      <c r="N889" s="3" t="e">
        <v>#N/A</v>
      </c>
      <c r="R889" s="1"/>
    </row>
    <row r="890" spans="1:18" ht="15" customHeight="1">
      <c r="A890" s="13">
        <v>34531115</v>
      </c>
      <c r="B890" s="8">
        <v>400000</v>
      </c>
      <c r="C890" s="3" t="s">
        <v>9</v>
      </c>
      <c r="D890" s="3" t="s">
        <v>10</v>
      </c>
      <c r="E890" s="66" t="s">
        <v>13805</v>
      </c>
      <c r="F890" s="3" t="s">
        <v>705</v>
      </c>
      <c r="G890" s="3" t="s">
        <v>13</v>
      </c>
      <c r="H890" s="8">
        <v>40000</v>
      </c>
      <c r="I890" s="37">
        <v>1</v>
      </c>
      <c r="J890" s="7">
        <v>440000</v>
      </c>
      <c r="K890" s="3" t="s">
        <v>13091</v>
      </c>
      <c r="L890" s="18" t="s">
        <v>9912</v>
      </c>
      <c r="R890" s="1"/>
    </row>
    <row r="891" spans="1:18" ht="15" customHeight="1">
      <c r="A891" s="13">
        <v>34531113</v>
      </c>
      <c r="B891" s="8">
        <v>400000</v>
      </c>
      <c r="C891" s="3" t="s">
        <v>9</v>
      </c>
      <c r="D891" s="3" t="s">
        <v>10</v>
      </c>
      <c r="E891" s="66" t="s">
        <v>13805</v>
      </c>
      <c r="F891" s="3" t="s">
        <v>705</v>
      </c>
      <c r="G891" s="3" t="s">
        <v>13</v>
      </c>
      <c r="H891" s="8">
        <v>40000</v>
      </c>
      <c r="I891" s="37">
        <v>1</v>
      </c>
      <c r="J891" s="7">
        <v>440000</v>
      </c>
      <c r="K891" s="3" t="s">
        <v>13091</v>
      </c>
      <c r="L891" s="18" t="s">
        <v>9912</v>
      </c>
      <c r="R891" s="1"/>
    </row>
    <row r="892" spans="1:18" ht="15" customHeight="1">
      <c r="A892" s="13">
        <v>34531112</v>
      </c>
      <c r="B892" s="8">
        <v>400000</v>
      </c>
      <c r="C892" s="3" t="s">
        <v>9</v>
      </c>
      <c r="D892" s="3" t="s">
        <v>10</v>
      </c>
      <c r="E892" s="66" t="s">
        <v>13805</v>
      </c>
      <c r="F892" s="3" t="s">
        <v>705</v>
      </c>
      <c r="G892" s="3" t="s">
        <v>13</v>
      </c>
      <c r="H892" s="8">
        <v>40000</v>
      </c>
      <c r="I892" s="37">
        <v>1</v>
      </c>
      <c r="J892" s="7">
        <v>440000</v>
      </c>
      <c r="K892" s="3" t="s">
        <v>13091</v>
      </c>
      <c r="L892" s="18" t="s">
        <v>232</v>
      </c>
      <c r="M892" s="18" t="s">
        <v>16150</v>
      </c>
      <c r="N892" s="3" t="e">
        <v>#N/A</v>
      </c>
      <c r="R892" s="1"/>
    </row>
    <row r="893" spans="1:18" ht="15" customHeight="1">
      <c r="A893" s="13">
        <v>34531109</v>
      </c>
      <c r="B893" s="8">
        <v>400000</v>
      </c>
      <c r="C893" s="3" t="s">
        <v>9</v>
      </c>
      <c r="D893" s="3" t="s">
        <v>10</v>
      </c>
      <c r="E893" s="66" t="s">
        <v>13805</v>
      </c>
      <c r="F893" s="3" t="s">
        <v>705</v>
      </c>
      <c r="G893" s="3" t="s">
        <v>13</v>
      </c>
      <c r="H893" s="8">
        <v>40000</v>
      </c>
      <c r="I893" s="37">
        <v>1</v>
      </c>
      <c r="J893" s="7">
        <v>440000</v>
      </c>
      <c r="K893" s="3" t="s">
        <v>13091</v>
      </c>
      <c r="L893" s="18" t="s">
        <v>9912</v>
      </c>
      <c r="R893" s="1"/>
    </row>
    <row r="894" spans="1:18" ht="15" customHeight="1">
      <c r="A894" s="13">
        <v>34531107</v>
      </c>
      <c r="B894" s="8">
        <v>400000</v>
      </c>
      <c r="C894" s="3" t="s">
        <v>9</v>
      </c>
      <c r="D894" s="3" t="s">
        <v>10</v>
      </c>
      <c r="E894" s="66" t="s">
        <v>13805</v>
      </c>
      <c r="F894" s="3" t="s">
        <v>705</v>
      </c>
      <c r="G894" s="3" t="s">
        <v>13</v>
      </c>
      <c r="H894" s="8">
        <v>40000</v>
      </c>
      <c r="I894" s="37">
        <v>1</v>
      </c>
      <c r="J894" s="7">
        <v>440000</v>
      </c>
      <c r="K894" s="3" t="s">
        <v>13091</v>
      </c>
      <c r="L894" s="18" t="s">
        <v>9912</v>
      </c>
      <c r="R894" s="1"/>
    </row>
    <row r="895" spans="1:18" ht="15" customHeight="1">
      <c r="A895" s="13">
        <v>34531103</v>
      </c>
      <c r="B895" s="8">
        <v>400000</v>
      </c>
      <c r="C895" s="3" t="s">
        <v>9</v>
      </c>
      <c r="D895" s="3" t="s">
        <v>10</v>
      </c>
      <c r="E895" s="66" t="s">
        <v>13805</v>
      </c>
      <c r="F895" s="3" t="s">
        <v>705</v>
      </c>
      <c r="G895" s="3" t="s">
        <v>13</v>
      </c>
      <c r="H895" s="8">
        <v>40000</v>
      </c>
      <c r="I895" s="37">
        <v>1</v>
      </c>
      <c r="J895" s="7">
        <v>440000</v>
      </c>
      <c r="K895" s="3" t="s">
        <v>13091</v>
      </c>
      <c r="L895" s="18" t="s">
        <v>232</v>
      </c>
      <c r="M895" s="18" t="s">
        <v>16151</v>
      </c>
      <c r="N895" s="3" t="s">
        <v>16904</v>
      </c>
      <c r="R895" s="1"/>
    </row>
    <row r="896" spans="1:18" ht="15" customHeight="1">
      <c r="A896" s="13">
        <v>34531102</v>
      </c>
      <c r="B896" s="8">
        <v>400000</v>
      </c>
      <c r="C896" s="3" t="s">
        <v>9</v>
      </c>
      <c r="D896" s="3" t="s">
        <v>10</v>
      </c>
      <c r="E896" s="66" t="s">
        <v>13805</v>
      </c>
      <c r="F896" s="3" t="s">
        <v>705</v>
      </c>
      <c r="G896" s="3" t="s">
        <v>13</v>
      </c>
      <c r="H896" s="8">
        <v>40000</v>
      </c>
      <c r="I896" s="37">
        <v>1</v>
      </c>
      <c r="J896" s="7">
        <v>440000</v>
      </c>
      <c r="K896" s="3" t="s">
        <v>13091</v>
      </c>
      <c r="L896" s="18" t="s">
        <v>232</v>
      </c>
      <c r="M896" s="18" t="s">
        <v>16152</v>
      </c>
      <c r="N896" s="3" t="e">
        <v>#N/A</v>
      </c>
      <c r="R896" s="1"/>
    </row>
    <row r="897" spans="1:18" ht="15" customHeight="1">
      <c r="A897" s="13">
        <v>34531099</v>
      </c>
      <c r="B897" s="8">
        <v>400000</v>
      </c>
      <c r="C897" s="3" t="s">
        <v>9</v>
      </c>
      <c r="D897" s="3" t="s">
        <v>10</v>
      </c>
      <c r="E897" s="66" t="s">
        <v>13805</v>
      </c>
      <c r="F897" s="3" t="s">
        <v>705</v>
      </c>
      <c r="G897" s="3" t="s">
        <v>13</v>
      </c>
      <c r="H897" s="8">
        <v>40000</v>
      </c>
      <c r="I897" s="37">
        <v>1</v>
      </c>
      <c r="J897" s="7">
        <v>440000</v>
      </c>
      <c r="K897" s="3" t="s">
        <v>13091</v>
      </c>
      <c r="L897" s="18" t="s">
        <v>232</v>
      </c>
      <c r="M897" s="18" t="s">
        <v>16153</v>
      </c>
      <c r="N897" s="3" t="s">
        <v>16905</v>
      </c>
      <c r="R897" s="1"/>
    </row>
    <row r="898" spans="1:18" ht="15" customHeight="1">
      <c r="A898" s="13">
        <v>34531098</v>
      </c>
      <c r="B898" s="8">
        <v>400000</v>
      </c>
      <c r="C898" s="3" t="s">
        <v>9</v>
      </c>
      <c r="D898" s="3" t="s">
        <v>10</v>
      </c>
      <c r="E898" s="66" t="s">
        <v>13805</v>
      </c>
      <c r="F898" s="3" t="s">
        <v>705</v>
      </c>
      <c r="G898" s="3" t="s">
        <v>13</v>
      </c>
      <c r="H898" s="8">
        <v>40000</v>
      </c>
      <c r="I898" s="37">
        <v>1</v>
      </c>
      <c r="J898" s="7">
        <v>440000</v>
      </c>
      <c r="K898" s="3" t="s">
        <v>13091</v>
      </c>
      <c r="L898" s="18" t="s">
        <v>232</v>
      </c>
      <c r="M898" s="18" t="s">
        <v>16154</v>
      </c>
      <c r="N898" s="3" t="e">
        <v>#N/A</v>
      </c>
      <c r="R898" s="1"/>
    </row>
    <row r="899" spans="1:18" ht="15" customHeight="1">
      <c r="A899" s="13">
        <v>34531096</v>
      </c>
      <c r="B899" s="8">
        <v>400000</v>
      </c>
      <c r="C899" s="3" t="s">
        <v>9</v>
      </c>
      <c r="D899" s="3" t="s">
        <v>10</v>
      </c>
      <c r="E899" s="66" t="s">
        <v>13805</v>
      </c>
      <c r="F899" s="3" t="s">
        <v>705</v>
      </c>
      <c r="G899" s="3" t="s">
        <v>13</v>
      </c>
      <c r="H899" s="8">
        <v>40000</v>
      </c>
      <c r="I899" s="37">
        <v>1</v>
      </c>
      <c r="J899" s="7">
        <v>440000</v>
      </c>
      <c r="K899" s="3" t="s">
        <v>13091</v>
      </c>
      <c r="L899" s="18" t="s">
        <v>9912</v>
      </c>
      <c r="R899" s="1"/>
    </row>
    <row r="900" spans="1:18" ht="15" customHeight="1">
      <c r="A900" s="13">
        <v>34531093</v>
      </c>
      <c r="B900" s="8">
        <v>400000</v>
      </c>
      <c r="C900" s="3" t="s">
        <v>9</v>
      </c>
      <c r="D900" s="3" t="s">
        <v>10</v>
      </c>
      <c r="E900" s="66" t="s">
        <v>13805</v>
      </c>
      <c r="F900" s="3" t="s">
        <v>705</v>
      </c>
      <c r="G900" s="3" t="s">
        <v>13</v>
      </c>
      <c r="H900" s="8">
        <v>40000</v>
      </c>
      <c r="I900" s="37">
        <v>1</v>
      </c>
      <c r="J900" s="7">
        <v>440000</v>
      </c>
      <c r="K900" s="3" t="s">
        <v>13091</v>
      </c>
      <c r="L900" s="18" t="s">
        <v>232</v>
      </c>
      <c r="M900" s="18" t="s">
        <v>16155</v>
      </c>
      <c r="N900" s="3" t="s">
        <v>16906</v>
      </c>
      <c r="R900" s="1"/>
    </row>
    <row r="901" spans="1:18" ht="15" customHeight="1">
      <c r="A901" s="13">
        <v>34531092</v>
      </c>
      <c r="B901" s="8">
        <v>400000</v>
      </c>
      <c r="C901" s="3" t="s">
        <v>9</v>
      </c>
      <c r="D901" s="3" t="s">
        <v>10</v>
      </c>
      <c r="E901" s="66" t="s">
        <v>13805</v>
      </c>
      <c r="F901" s="3" t="s">
        <v>705</v>
      </c>
      <c r="G901" s="3" t="s">
        <v>13</v>
      </c>
      <c r="H901" s="8">
        <v>40000</v>
      </c>
      <c r="I901" s="37">
        <v>1</v>
      </c>
      <c r="J901" s="7">
        <v>440000</v>
      </c>
      <c r="K901" s="3" t="s">
        <v>13091</v>
      </c>
      <c r="L901" s="18" t="s">
        <v>232</v>
      </c>
      <c r="M901" s="18" t="s">
        <v>16156</v>
      </c>
      <c r="N901" s="3" t="e">
        <v>#N/A</v>
      </c>
      <c r="R901" s="1"/>
    </row>
    <row r="902" spans="1:18" ht="15" customHeight="1">
      <c r="A902" s="13">
        <v>34531091</v>
      </c>
      <c r="B902" s="8">
        <v>400000</v>
      </c>
      <c r="C902" s="3" t="s">
        <v>9</v>
      </c>
      <c r="D902" s="3" t="s">
        <v>10</v>
      </c>
      <c r="E902" s="66" t="s">
        <v>13805</v>
      </c>
      <c r="F902" s="3" t="s">
        <v>705</v>
      </c>
      <c r="G902" s="3" t="s">
        <v>13</v>
      </c>
      <c r="H902" s="8">
        <v>40000</v>
      </c>
      <c r="I902" s="37">
        <v>1</v>
      </c>
      <c r="J902" s="7">
        <v>440000</v>
      </c>
      <c r="K902" s="3" t="s">
        <v>13091</v>
      </c>
      <c r="L902" s="18" t="s">
        <v>232</v>
      </c>
      <c r="M902" s="18" t="s">
        <v>16157</v>
      </c>
      <c r="N902" s="3" t="s">
        <v>16907</v>
      </c>
      <c r="R902" s="1"/>
    </row>
    <row r="903" spans="1:18" ht="15" customHeight="1">
      <c r="A903" s="13">
        <v>34531090</v>
      </c>
      <c r="B903" s="8">
        <v>400000</v>
      </c>
      <c r="C903" s="3" t="s">
        <v>9</v>
      </c>
      <c r="D903" s="3" t="s">
        <v>10</v>
      </c>
      <c r="E903" s="66" t="s">
        <v>13805</v>
      </c>
      <c r="F903" s="3" t="s">
        <v>705</v>
      </c>
      <c r="G903" s="3" t="s">
        <v>13</v>
      </c>
      <c r="H903" s="8">
        <v>40000</v>
      </c>
      <c r="I903" s="37">
        <v>1</v>
      </c>
      <c r="J903" s="7">
        <v>440000</v>
      </c>
      <c r="K903" s="3" t="s">
        <v>13091</v>
      </c>
      <c r="L903" s="18" t="s">
        <v>232</v>
      </c>
      <c r="M903" s="18" t="s">
        <v>16158</v>
      </c>
      <c r="N903" s="3" t="e">
        <v>#N/A</v>
      </c>
      <c r="R903" s="1"/>
    </row>
    <row r="904" spans="1:18" ht="15" customHeight="1">
      <c r="A904" s="13">
        <v>34531088</v>
      </c>
      <c r="B904" s="8">
        <v>400000</v>
      </c>
      <c r="C904" s="3" t="s">
        <v>9</v>
      </c>
      <c r="D904" s="3" t="s">
        <v>10</v>
      </c>
      <c r="E904" s="66" t="s">
        <v>13805</v>
      </c>
      <c r="F904" s="3" t="s">
        <v>705</v>
      </c>
      <c r="G904" s="3" t="s">
        <v>13</v>
      </c>
      <c r="H904" s="8">
        <v>40000</v>
      </c>
      <c r="I904" s="37">
        <v>1</v>
      </c>
      <c r="J904" s="7">
        <v>440000</v>
      </c>
      <c r="K904" s="3" t="s">
        <v>13091</v>
      </c>
      <c r="L904" s="18" t="s">
        <v>232</v>
      </c>
      <c r="M904" s="18" t="s">
        <v>16159</v>
      </c>
      <c r="N904" s="3" t="e">
        <v>#N/A</v>
      </c>
      <c r="R904" s="1"/>
    </row>
    <row r="905" spans="1:18" ht="15" customHeight="1">
      <c r="A905" s="13">
        <v>34531087</v>
      </c>
      <c r="B905" s="8">
        <v>400000</v>
      </c>
      <c r="C905" s="3" t="s">
        <v>9</v>
      </c>
      <c r="D905" s="3" t="s">
        <v>10</v>
      </c>
      <c r="E905" s="66" t="s">
        <v>13805</v>
      </c>
      <c r="F905" s="3" t="s">
        <v>705</v>
      </c>
      <c r="G905" s="3" t="s">
        <v>13</v>
      </c>
      <c r="H905" s="8">
        <v>40000</v>
      </c>
      <c r="I905" s="37">
        <v>1</v>
      </c>
      <c r="J905" s="7">
        <v>440000</v>
      </c>
      <c r="K905" s="3" t="s">
        <v>13091</v>
      </c>
      <c r="L905" s="18" t="s">
        <v>232</v>
      </c>
      <c r="M905" s="18" t="s">
        <v>16160</v>
      </c>
      <c r="N905" s="3" t="e">
        <v>#N/A</v>
      </c>
      <c r="R905" s="1"/>
    </row>
    <row r="906" spans="1:18" ht="15" customHeight="1">
      <c r="A906" s="13">
        <v>34531085</v>
      </c>
      <c r="B906" s="8">
        <v>400000</v>
      </c>
      <c r="C906" s="3" t="s">
        <v>9</v>
      </c>
      <c r="D906" s="3" t="s">
        <v>10</v>
      </c>
      <c r="E906" s="66" t="s">
        <v>13805</v>
      </c>
      <c r="F906" s="3" t="s">
        <v>705</v>
      </c>
      <c r="G906" s="3" t="s">
        <v>13</v>
      </c>
      <c r="H906" s="8">
        <v>40000</v>
      </c>
      <c r="I906" s="37">
        <v>1</v>
      </c>
      <c r="J906" s="7">
        <v>440000</v>
      </c>
      <c r="K906" s="3" t="s">
        <v>13091</v>
      </c>
      <c r="L906" s="18" t="s">
        <v>9912</v>
      </c>
      <c r="R906" s="1"/>
    </row>
    <row r="907" spans="1:18" ht="15" customHeight="1">
      <c r="A907" s="13">
        <v>34531084</v>
      </c>
      <c r="B907" s="8">
        <v>400000</v>
      </c>
      <c r="C907" s="3" t="s">
        <v>9</v>
      </c>
      <c r="D907" s="3" t="s">
        <v>10</v>
      </c>
      <c r="E907" s="66" t="s">
        <v>13805</v>
      </c>
      <c r="F907" s="3" t="s">
        <v>705</v>
      </c>
      <c r="G907" s="3" t="s">
        <v>13</v>
      </c>
      <c r="H907" s="8">
        <v>40000</v>
      </c>
      <c r="I907" s="37">
        <v>1</v>
      </c>
      <c r="J907" s="7">
        <v>440000</v>
      </c>
      <c r="K907" s="3" t="s">
        <v>13091</v>
      </c>
      <c r="L907" s="18" t="s">
        <v>232</v>
      </c>
      <c r="M907" s="18" t="s">
        <v>16161</v>
      </c>
      <c r="N907" s="3" t="e">
        <v>#N/A</v>
      </c>
      <c r="R907" s="1"/>
    </row>
    <row r="908" spans="1:18" ht="15" customHeight="1">
      <c r="A908" s="13">
        <v>34531082</v>
      </c>
      <c r="B908" s="8">
        <v>400000</v>
      </c>
      <c r="C908" s="3" t="s">
        <v>9</v>
      </c>
      <c r="D908" s="3" t="s">
        <v>10</v>
      </c>
      <c r="E908" s="66" t="s">
        <v>13805</v>
      </c>
      <c r="F908" s="3" t="s">
        <v>705</v>
      </c>
      <c r="G908" s="3" t="s">
        <v>13</v>
      </c>
      <c r="H908" s="8">
        <v>40000</v>
      </c>
      <c r="I908" s="37">
        <v>1</v>
      </c>
      <c r="J908" s="7">
        <v>440000</v>
      </c>
      <c r="K908" s="3" t="s">
        <v>13091</v>
      </c>
      <c r="L908" s="18" t="s">
        <v>9912</v>
      </c>
      <c r="R908" s="1"/>
    </row>
    <row r="909" spans="1:18" ht="15" customHeight="1">
      <c r="A909" s="13">
        <v>34531080</v>
      </c>
      <c r="B909" s="8">
        <v>400000</v>
      </c>
      <c r="C909" s="3" t="s">
        <v>9</v>
      </c>
      <c r="D909" s="3" t="s">
        <v>10</v>
      </c>
      <c r="E909" s="66" t="s">
        <v>13805</v>
      </c>
      <c r="F909" s="3" t="s">
        <v>705</v>
      </c>
      <c r="G909" s="3" t="s">
        <v>13</v>
      </c>
      <c r="H909" s="8">
        <v>40000</v>
      </c>
      <c r="I909" s="37">
        <v>1</v>
      </c>
      <c r="J909" s="7">
        <v>440000</v>
      </c>
      <c r="K909" s="3" t="s">
        <v>13091</v>
      </c>
      <c r="L909" s="18" t="s">
        <v>9912</v>
      </c>
      <c r="R909" s="1"/>
    </row>
    <row r="910" spans="1:18" ht="15" customHeight="1">
      <c r="A910" s="13">
        <v>34531078</v>
      </c>
      <c r="B910" s="8">
        <v>400000</v>
      </c>
      <c r="C910" s="3" t="s">
        <v>9</v>
      </c>
      <c r="D910" s="3" t="s">
        <v>10</v>
      </c>
      <c r="E910" s="66" t="s">
        <v>13805</v>
      </c>
      <c r="F910" s="3" t="s">
        <v>705</v>
      </c>
      <c r="G910" s="3" t="s">
        <v>13</v>
      </c>
      <c r="H910" s="8">
        <v>40000</v>
      </c>
      <c r="I910" s="37">
        <v>1</v>
      </c>
      <c r="J910" s="7">
        <v>440000</v>
      </c>
      <c r="K910" s="3" t="s">
        <v>13091</v>
      </c>
      <c r="L910" s="18" t="s">
        <v>232</v>
      </c>
      <c r="M910" s="18" t="s">
        <v>16162</v>
      </c>
      <c r="N910" s="3" t="e">
        <v>#N/A</v>
      </c>
      <c r="R910" s="1"/>
    </row>
    <row r="911" spans="1:18" ht="15" customHeight="1">
      <c r="A911" s="13">
        <v>34531076</v>
      </c>
      <c r="B911" s="8">
        <v>400000</v>
      </c>
      <c r="C911" s="3" t="s">
        <v>9</v>
      </c>
      <c r="D911" s="3" t="s">
        <v>10</v>
      </c>
      <c r="E911" s="66" t="s">
        <v>13805</v>
      </c>
      <c r="F911" s="3" t="s">
        <v>705</v>
      </c>
      <c r="G911" s="3" t="s">
        <v>13</v>
      </c>
      <c r="H911" s="8">
        <v>40000</v>
      </c>
      <c r="I911" s="37">
        <v>1</v>
      </c>
      <c r="J911" s="7">
        <v>440000</v>
      </c>
      <c r="K911" s="3" t="s">
        <v>13091</v>
      </c>
      <c r="L911" s="18" t="s">
        <v>232</v>
      </c>
      <c r="M911" s="18" t="s">
        <v>16163</v>
      </c>
      <c r="N911" s="3" t="s">
        <v>16908</v>
      </c>
      <c r="R911" s="1"/>
    </row>
    <row r="912" spans="1:18" ht="15" customHeight="1">
      <c r="A912" s="13">
        <v>34531075</v>
      </c>
      <c r="B912" s="8">
        <v>400000</v>
      </c>
      <c r="C912" s="3" t="s">
        <v>9</v>
      </c>
      <c r="D912" s="3" t="s">
        <v>10</v>
      </c>
      <c r="E912" s="66" t="s">
        <v>13805</v>
      </c>
      <c r="F912" s="3" t="s">
        <v>705</v>
      </c>
      <c r="G912" s="3" t="s">
        <v>13</v>
      </c>
      <c r="H912" s="8">
        <v>40000</v>
      </c>
      <c r="I912" s="37">
        <v>1</v>
      </c>
      <c r="J912" s="7">
        <v>440000</v>
      </c>
      <c r="K912" s="3" t="s">
        <v>13091</v>
      </c>
      <c r="L912" s="18" t="s">
        <v>232</v>
      </c>
      <c r="M912" s="18" t="s">
        <v>16164</v>
      </c>
      <c r="N912" s="3" t="e">
        <v>#N/A</v>
      </c>
      <c r="R912" s="1"/>
    </row>
    <row r="913" spans="1:18" ht="15" customHeight="1">
      <c r="A913" s="13">
        <v>34531074</v>
      </c>
      <c r="B913" s="8">
        <v>400000</v>
      </c>
      <c r="C913" s="3" t="s">
        <v>9</v>
      </c>
      <c r="D913" s="3" t="s">
        <v>10</v>
      </c>
      <c r="E913" s="66" t="s">
        <v>13805</v>
      </c>
      <c r="F913" s="3" t="s">
        <v>705</v>
      </c>
      <c r="G913" s="3" t="s">
        <v>13</v>
      </c>
      <c r="H913" s="8">
        <v>40000</v>
      </c>
      <c r="I913" s="37">
        <v>1</v>
      </c>
      <c r="J913" s="7">
        <v>440000</v>
      </c>
      <c r="K913" s="3" t="s">
        <v>13091</v>
      </c>
      <c r="L913" s="18" t="s">
        <v>9912</v>
      </c>
      <c r="R913" s="1"/>
    </row>
    <row r="914" spans="1:18" ht="15" customHeight="1">
      <c r="A914" s="13">
        <v>34531071</v>
      </c>
      <c r="B914" s="8">
        <v>400000</v>
      </c>
      <c r="C914" s="3" t="s">
        <v>9</v>
      </c>
      <c r="D914" s="3" t="s">
        <v>10</v>
      </c>
      <c r="E914" s="66" t="s">
        <v>13805</v>
      </c>
      <c r="F914" s="3" t="s">
        <v>705</v>
      </c>
      <c r="G914" s="3" t="s">
        <v>13</v>
      </c>
      <c r="H914" s="8">
        <v>40000</v>
      </c>
      <c r="I914" s="37">
        <v>1</v>
      </c>
      <c r="J914" s="7">
        <v>440000</v>
      </c>
      <c r="K914" s="3" t="s">
        <v>13091</v>
      </c>
      <c r="L914" s="18" t="s">
        <v>232</v>
      </c>
      <c r="M914" s="18" t="s">
        <v>16165</v>
      </c>
      <c r="N914" s="3" t="e">
        <v>#N/A</v>
      </c>
      <c r="R914" s="1"/>
    </row>
    <row r="915" spans="1:18" ht="15" customHeight="1">
      <c r="A915" s="13">
        <v>34531070</v>
      </c>
      <c r="B915" s="8">
        <v>400000</v>
      </c>
      <c r="C915" s="3" t="s">
        <v>9</v>
      </c>
      <c r="D915" s="3" t="s">
        <v>10</v>
      </c>
      <c r="E915" s="66" t="s">
        <v>13805</v>
      </c>
      <c r="F915" s="3" t="s">
        <v>705</v>
      </c>
      <c r="G915" s="3" t="s">
        <v>13</v>
      </c>
      <c r="H915" s="8">
        <v>40000</v>
      </c>
      <c r="I915" s="37">
        <v>1</v>
      </c>
      <c r="J915" s="7">
        <v>440000</v>
      </c>
      <c r="K915" s="3" t="s">
        <v>13091</v>
      </c>
      <c r="L915" s="18" t="s">
        <v>232</v>
      </c>
      <c r="M915" s="18" t="s">
        <v>16166</v>
      </c>
      <c r="N915" s="3" t="e">
        <v>#N/A</v>
      </c>
      <c r="R915" s="1"/>
    </row>
    <row r="916" spans="1:18" ht="15" customHeight="1">
      <c r="A916" s="13">
        <v>34531068</v>
      </c>
      <c r="B916" s="8">
        <v>400000</v>
      </c>
      <c r="C916" s="3" t="s">
        <v>9</v>
      </c>
      <c r="D916" s="3" t="s">
        <v>10</v>
      </c>
      <c r="E916" s="66" t="s">
        <v>13805</v>
      </c>
      <c r="F916" s="3" t="s">
        <v>705</v>
      </c>
      <c r="G916" s="3" t="s">
        <v>13</v>
      </c>
      <c r="H916" s="8">
        <v>40000</v>
      </c>
      <c r="I916" s="37">
        <v>1</v>
      </c>
      <c r="J916" s="7">
        <v>440000</v>
      </c>
      <c r="K916" s="3" t="s">
        <v>13091</v>
      </c>
      <c r="L916" s="18" t="s">
        <v>232</v>
      </c>
      <c r="M916" s="18" t="s">
        <v>16167</v>
      </c>
      <c r="N916" s="3" t="e">
        <v>#N/A</v>
      </c>
      <c r="R916" s="1"/>
    </row>
    <row r="917" spans="1:18" ht="15" customHeight="1">
      <c r="A917" s="13">
        <v>34531064</v>
      </c>
      <c r="B917" s="8">
        <v>400000</v>
      </c>
      <c r="C917" s="3" t="s">
        <v>9</v>
      </c>
      <c r="D917" s="3" t="s">
        <v>10</v>
      </c>
      <c r="E917" s="66" t="s">
        <v>13805</v>
      </c>
      <c r="F917" s="3" t="s">
        <v>705</v>
      </c>
      <c r="G917" s="3" t="s">
        <v>13</v>
      </c>
      <c r="H917" s="8">
        <v>40000</v>
      </c>
      <c r="I917" s="37">
        <v>1</v>
      </c>
      <c r="J917" s="7">
        <v>440000</v>
      </c>
      <c r="K917" s="3" t="s">
        <v>13091</v>
      </c>
      <c r="L917" s="18" t="s">
        <v>232</v>
      </c>
      <c r="M917" s="18" t="s">
        <v>16168</v>
      </c>
      <c r="N917" s="3" t="e">
        <v>#N/A</v>
      </c>
      <c r="R917" s="1"/>
    </row>
    <row r="918" spans="1:18" ht="15" customHeight="1">
      <c r="A918" s="13">
        <v>34531063</v>
      </c>
      <c r="B918" s="8">
        <v>400000</v>
      </c>
      <c r="C918" s="3" t="s">
        <v>9</v>
      </c>
      <c r="D918" s="3" t="s">
        <v>10</v>
      </c>
      <c r="E918" s="66" t="s">
        <v>13805</v>
      </c>
      <c r="F918" s="3" t="s">
        <v>705</v>
      </c>
      <c r="G918" s="3" t="s">
        <v>13</v>
      </c>
      <c r="H918" s="8">
        <v>40000</v>
      </c>
      <c r="I918" s="37">
        <v>1</v>
      </c>
      <c r="J918" s="7">
        <v>440000</v>
      </c>
      <c r="K918" s="3" t="s">
        <v>13091</v>
      </c>
      <c r="L918" s="18" t="s">
        <v>232</v>
      </c>
      <c r="M918" s="18" t="s">
        <v>16169</v>
      </c>
      <c r="N918" s="3" t="e">
        <v>#N/A</v>
      </c>
      <c r="R918" s="1"/>
    </row>
    <row r="919" spans="1:18" ht="15" customHeight="1">
      <c r="A919" s="13">
        <v>34531061</v>
      </c>
      <c r="B919" s="8">
        <v>400000</v>
      </c>
      <c r="C919" s="3" t="s">
        <v>9</v>
      </c>
      <c r="D919" s="3" t="s">
        <v>10</v>
      </c>
      <c r="E919" s="66" t="s">
        <v>13805</v>
      </c>
      <c r="F919" s="3" t="s">
        <v>705</v>
      </c>
      <c r="G919" s="3" t="s">
        <v>13</v>
      </c>
      <c r="H919" s="8">
        <v>40000</v>
      </c>
      <c r="I919" s="37">
        <v>1</v>
      </c>
      <c r="J919" s="7">
        <v>440000</v>
      </c>
      <c r="K919" s="3" t="s">
        <v>13091</v>
      </c>
      <c r="L919" s="18" t="s">
        <v>232</v>
      </c>
      <c r="M919" s="18" t="s">
        <v>16170</v>
      </c>
      <c r="N919" s="3" t="e">
        <v>#N/A</v>
      </c>
      <c r="R919" s="1"/>
    </row>
    <row r="920" spans="1:18" ht="15" customHeight="1">
      <c r="A920" s="13">
        <v>34531060</v>
      </c>
      <c r="B920" s="8">
        <v>0</v>
      </c>
      <c r="C920" s="3" t="s">
        <v>9</v>
      </c>
      <c r="D920" s="3" t="s">
        <v>10</v>
      </c>
      <c r="E920" s="66" t="s">
        <v>13805</v>
      </c>
      <c r="F920" s="3" t="s">
        <v>705</v>
      </c>
      <c r="G920" s="3" t="s">
        <v>13</v>
      </c>
      <c r="H920" s="8">
        <v>0</v>
      </c>
      <c r="I920" s="37">
        <v>1</v>
      </c>
      <c r="J920" s="7">
        <v>0</v>
      </c>
      <c r="K920" s="3" t="s">
        <v>484</v>
      </c>
      <c r="L920" s="18" t="s">
        <v>484</v>
      </c>
      <c r="R920" s="1"/>
    </row>
    <row r="921" spans="1:18" ht="15" customHeight="1">
      <c r="A921" s="13">
        <v>34531059</v>
      </c>
      <c r="B921" s="8">
        <v>400000</v>
      </c>
      <c r="C921" s="3" t="s">
        <v>9</v>
      </c>
      <c r="D921" s="3" t="s">
        <v>10</v>
      </c>
      <c r="E921" s="66" t="s">
        <v>13805</v>
      </c>
      <c r="F921" s="3" t="s">
        <v>705</v>
      </c>
      <c r="G921" s="3" t="s">
        <v>13</v>
      </c>
      <c r="H921" s="8">
        <v>40000</v>
      </c>
      <c r="I921" s="37">
        <v>1</v>
      </c>
      <c r="J921" s="7">
        <v>440000</v>
      </c>
      <c r="K921" s="3" t="s">
        <v>13091</v>
      </c>
      <c r="L921" s="18" t="s">
        <v>232</v>
      </c>
      <c r="M921" s="18" t="s">
        <v>16171</v>
      </c>
      <c r="N921" s="3" t="e">
        <v>#N/A</v>
      </c>
      <c r="R921" s="1"/>
    </row>
    <row r="922" spans="1:18" ht="15" customHeight="1">
      <c r="A922" s="13">
        <v>34531058</v>
      </c>
      <c r="B922" s="8">
        <v>400000</v>
      </c>
      <c r="C922" s="3" t="s">
        <v>9</v>
      </c>
      <c r="D922" s="3" t="s">
        <v>10</v>
      </c>
      <c r="E922" s="66" t="s">
        <v>13805</v>
      </c>
      <c r="F922" s="3" t="s">
        <v>705</v>
      </c>
      <c r="G922" s="3" t="s">
        <v>13</v>
      </c>
      <c r="H922" s="8">
        <v>40000</v>
      </c>
      <c r="I922" s="37">
        <v>1</v>
      </c>
      <c r="J922" s="7">
        <v>440000</v>
      </c>
      <c r="K922" s="3" t="s">
        <v>13091</v>
      </c>
      <c r="L922" s="18" t="s">
        <v>232</v>
      </c>
      <c r="M922" s="18" t="s">
        <v>16172</v>
      </c>
      <c r="N922" s="3" t="e">
        <v>#N/A</v>
      </c>
      <c r="R922" s="1"/>
    </row>
    <row r="923" spans="1:18" ht="15" customHeight="1">
      <c r="A923" s="13">
        <v>34531056</v>
      </c>
      <c r="B923" s="8">
        <v>0</v>
      </c>
      <c r="C923" s="3" t="s">
        <v>9</v>
      </c>
      <c r="D923" s="3" t="s">
        <v>10</v>
      </c>
      <c r="E923" s="66" t="s">
        <v>13805</v>
      </c>
      <c r="F923" s="3" t="s">
        <v>705</v>
      </c>
      <c r="G923" s="3" t="s">
        <v>13</v>
      </c>
      <c r="H923" s="8">
        <v>0</v>
      </c>
      <c r="I923" s="37">
        <v>1</v>
      </c>
      <c r="J923" s="7">
        <v>0</v>
      </c>
      <c r="K923" s="3" t="s">
        <v>484</v>
      </c>
      <c r="L923" s="18" t="s">
        <v>484</v>
      </c>
      <c r="R923" s="1"/>
    </row>
    <row r="924" spans="1:18" ht="15" customHeight="1">
      <c r="A924" s="13">
        <v>34531054</v>
      </c>
      <c r="B924" s="8">
        <v>400000</v>
      </c>
      <c r="C924" s="3" t="s">
        <v>9</v>
      </c>
      <c r="D924" s="3" t="s">
        <v>10</v>
      </c>
      <c r="E924" s="66" t="s">
        <v>13805</v>
      </c>
      <c r="F924" s="3" t="s">
        <v>705</v>
      </c>
      <c r="G924" s="3" t="s">
        <v>13</v>
      </c>
      <c r="H924" s="8">
        <v>40000</v>
      </c>
      <c r="I924" s="37">
        <v>1</v>
      </c>
      <c r="J924" s="7">
        <v>440000</v>
      </c>
      <c r="K924" s="3" t="s">
        <v>13091</v>
      </c>
      <c r="L924" s="18" t="s">
        <v>232</v>
      </c>
      <c r="M924" s="18" t="s">
        <v>16173</v>
      </c>
      <c r="N924" s="3" t="e">
        <v>#N/A</v>
      </c>
      <c r="R924" s="1"/>
    </row>
    <row r="925" spans="1:18" ht="15" customHeight="1">
      <c r="A925" s="13">
        <v>34531053</v>
      </c>
      <c r="B925" s="8">
        <v>400000</v>
      </c>
      <c r="C925" s="3" t="s">
        <v>9</v>
      </c>
      <c r="D925" s="3" t="s">
        <v>10</v>
      </c>
      <c r="E925" s="66" t="s">
        <v>13805</v>
      </c>
      <c r="F925" s="3" t="s">
        <v>705</v>
      </c>
      <c r="G925" s="3" t="s">
        <v>13</v>
      </c>
      <c r="H925" s="8">
        <v>40000</v>
      </c>
      <c r="I925" s="37">
        <v>1</v>
      </c>
      <c r="J925" s="7">
        <v>440000</v>
      </c>
      <c r="K925" s="3" t="s">
        <v>13091</v>
      </c>
      <c r="L925" s="18" t="s">
        <v>232</v>
      </c>
      <c r="M925" s="18" t="s">
        <v>16174</v>
      </c>
      <c r="N925" s="3" t="e">
        <v>#N/A</v>
      </c>
      <c r="R925" s="1"/>
    </row>
    <row r="926" spans="1:18" ht="15" customHeight="1">
      <c r="A926" s="13">
        <v>34531051</v>
      </c>
      <c r="B926" s="8">
        <v>400000</v>
      </c>
      <c r="C926" s="3" t="s">
        <v>9</v>
      </c>
      <c r="D926" s="3" t="s">
        <v>10</v>
      </c>
      <c r="E926" s="66" t="s">
        <v>13805</v>
      </c>
      <c r="F926" s="3" t="s">
        <v>705</v>
      </c>
      <c r="G926" s="3" t="s">
        <v>13</v>
      </c>
      <c r="H926" s="8">
        <v>40000</v>
      </c>
      <c r="I926" s="37">
        <v>1</v>
      </c>
      <c r="J926" s="7">
        <v>440000</v>
      </c>
      <c r="K926" s="3" t="s">
        <v>13091</v>
      </c>
      <c r="L926" s="18" t="s">
        <v>232</v>
      </c>
      <c r="M926" s="18" t="s">
        <v>16175</v>
      </c>
      <c r="N926" s="3" t="e">
        <v>#N/A</v>
      </c>
      <c r="R926" s="1"/>
    </row>
    <row r="927" spans="1:18" ht="15" customHeight="1">
      <c r="A927" s="13">
        <v>34531050</v>
      </c>
      <c r="B927" s="8">
        <v>400000</v>
      </c>
      <c r="C927" s="3" t="s">
        <v>9</v>
      </c>
      <c r="D927" s="3" t="s">
        <v>10</v>
      </c>
      <c r="E927" s="66" t="s">
        <v>13805</v>
      </c>
      <c r="F927" s="3" t="s">
        <v>705</v>
      </c>
      <c r="G927" s="3" t="s">
        <v>13</v>
      </c>
      <c r="H927" s="8">
        <v>40000</v>
      </c>
      <c r="I927" s="37">
        <v>1</v>
      </c>
      <c r="J927" s="7">
        <v>440000</v>
      </c>
      <c r="K927" s="3" t="s">
        <v>13091</v>
      </c>
      <c r="L927" s="18" t="s">
        <v>232</v>
      </c>
      <c r="M927" s="18" t="s">
        <v>16176</v>
      </c>
      <c r="N927" s="3" t="e">
        <v>#N/A</v>
      </c>
      <c r="R927" s="1"/>
    </row>
    <row r="928" spans="1:18" ht="15" customHeight="1">
      <c r="A928" s="13">
        <v>34531046</v>
      </c>
      <c r="B928" s="8">
        <v>400000</v>
      </c>
      <c r="C928" s="3" t="s">
        <v>9</v>
      </c>
      <c r="D928" s="3" t="s">
        <v>10</v>
      </c>
      <c r="E928" s="66" t="s">
        <v>13805</v>
      </c>
      <c r="F928" s="3" t="s">
        <v>705</v>
      </c>
      <c r="G928" s="3" t="s">
        <v>13</v>
      </c>
      <c r="H928" s="8">
        <v>40000</v>
      </c>
      <c r="I928" s="37">
        <v>1</v>
      </c>
      <c r="J928" s="7">
        <v>440000</v>
      </c>
      <c r="K928" s="3" t="s">
        <v>13091</v>
      </c>
      <c r="L928" s="18" t="s">
        <v>232</v>
      </c>
      <c r="M928" s="18" t="s">
        <v>16177</v>
      </c>
      <c r="N928" s="3" t="e">
        <v>#N/A</v>
      </c>
      <c r="R928" s="1"/>
    </row>
    <row r="929" spans="1:18" ht="15" customHeight="1">
      <c r="A929" s="13">
        <v>34531045</v>
      </c>
      <c r="B929" s="8">
        <v>400000</v>
      </c>
      <c r="C929" s="3" t="s">
        <v>9</v>
      </c>
      <c r="D929" s="3" t="s">
        <v>10</v>
      </c>
      <c r="E929" s="66" t="s">
        <v>13805</v>
      </c>
      <c r="F929" s="3" t="s">
        <v>705</v>
      </c>
      <c r="G929" s="3" t="s">
        <v>13</v>
      </c>
      <c r="H929" s="8">
        <v>40000</v>
      </c>
      <c r="I929" s="37">
        <v>1</v>
      </c>
      <c r="J929" s="7">
        <v>440000</v>
      </c>
      <c r="K929" s="3" t="s">
        <v>13091</v>
      </c>
      <c r="L929" s="18" t="s">
        <v>232</v>
      </c>
      <c r="M929" s="18" t="s">
        <v>16178</v>
      </c>
      <c r="N929" s="3" t="e">
        <v>#N/A</v>
      </c>
      <c r="R929" s="1"/>
    </row>
    <row r="930" spans="1:18" ht="15" customHeight="1">
      <c r="A930" s="13">
        <v>34531044</v>
      </c>
      <c r="B930" s="8">
        <v>400000</v>
      </c>
      <c r="C930" s="3" t="s">
        <v>9</v>
      </c>
      <c r="D930" s="3" t="s">
        <v>10</v>
      </c>
      <c r="E930" s="66" t="s">
        <v>13805</v>
      </c>
      <c r="F930" s="3" t="s">
        <v>705</v>
      </c>
      <c r="G930" s="3" t="s">
        <v>13</v>
      </c>
      <c r="H930" s="8">
        <v>40000</v>
      </c>
      <c r="I930" s="37">
        <v>1</v>
      </c>
      <c r="J930" s="7">
        <v>440000</v>
      </c>
      <c r="K930" s="3" t="s">
        <v>13091</v>
      </c>
      <c r="L930" s="18" t="s">
        <v>9912</v>
      </c>
      <c r="R930" s="1"/>
    </row>
    <row r="931" spans="1:18" ht="15" customHeight="1">
      <c r="A931" s="13">
        <v>34531041</v>
      </c>
      <c r="B931" s="8">
        <v>400000</v>
      </c>
      <c r="C931" s="3" t="s">
        <v>9</v>
      </c>
      <c r="D931" s="3" t="s">
        <v>10</v>
      </c>
      <c r="E931" s="66" t="s">
        <v>13805</v>
      </c>
      <c r="F931" s="3" t="s">
        <v>705</v>
      </c>
      <c r="G931" s="3" t="s">
        <v>13</v>
      </c>
      <c r="H931" s="8">
        <v>40000</v>
      </c>
      <c r="I931" s="37">
        <v>1</v>
      </c>
      <c r="J931" s="7">
        <v>440000</v>
      </c>
      <c r="K931" s="3" t="s">
        <v>13091</v>
      </c>
      <c r="L931" s="18" t="s">
        <v>9912</v>
      </c>
      <c r="R931" s="1"/>
    </row>
    <row r="932" spans="1:18" ht="15" customHeight="1">
      <c r="A932" s="13">
        <v>34531037</v>
      </c>
      <c r="B932" s="8">
        <v>400000</v>
      </c>
      <c r="C932" s="3" t="s">
        <v>9</v>
      </c>
      <c r="D932" s="3" t="s">
        <v>10</v>
      </c>
      <c r="E932" s="66" t="s">
        <v>13805</v>
      </c>
      <c r="F932" s="3" t="s">
        <v>705</v>
      </c>
      <c r="G932" s="3" t="s">
        <v>13</v>
      </c>
      <c r="H932" s="8">
        <v>40000</v>
      </c>
      <c r="I932" s="37">
        <v>1</v>
      </c>
      <c r="J932" s="7">
        <v>440000</v>
      </c>
      <c r="K932" s="3" t="s">
        <v>13091</v>
      </c>
      <c r="L932" s="18" t="s">
        <v>232</v>
      </c>
      <c r="M932" s="18" t="s">
        <v>16179</v>
      </c>
      <c r="N932" s="3" t="e">
        <v>#N/A</v>
      </c>
      <c r="R932" s="1"/>
    </row>
    <row r="933" spans="1:18" ht="15" customHeight="1">
      <c r="A933" s="13">
        <v>34531034</v>
      </c>
      <c r="B933" s="8">
        <v>400000</v>
      </c>
      <c r="C933" s="3" t="s">
        <v>9</v>
      </c>
      <c r="D933" s="3" t="s">
        <v>10</v>
      </c>
      <c r="E933" s="66" t="s">
        <v>13805</v>
      </c>
      <c r="F933" s="3" t="s">
        <v>705</v>
      </c>
      <c r="G933" s="3" t="s">
        <v>13</v>
      </c>
      <c r="H933" s="8">
        <v>40000</v>
      </c>
      <c r="I933" s="37">
        <v>1</v>
      </c>
      <c r="J933" s="7">
        <v>440000</v>
      </c>
      <c r="K933" s="3" t="s">
        <v>13091</v>
      </c>
      <c r="L933" s="18" t="s">
        <v>232</v>
      </c>
      <c r="M933" s="18" t="s">
        <v>16180</v>
      </c>
      <c r="N933" s="3" t="e">
        <v>#N/A</v>
      </c>
      <c r="R933" s="1"/>
    </row>
    <row r="934" spans="1:18" ht="15" customHeight="1">
      <c r="A934" s="13">
        <v>34531032</v>
      </c>
      <c r="B934" s="8">
        <v>400000</v>
      </c>
      <c r="C934" s="3" t="s">
        <v>9</v>
      </c>
      <c r="D934" s="3" t="s">
        <v>10</v>
      </c>
      <c r="E934" s="66" t="s">
        <v>13805</v>
      </c>
      <c r="F934" s="3" t="s">
        <v>705</v>
      </c>
      <c r="G934" s="3" t="s">
        <v>13</v>
      </c>
      <c r="H934" s="8">
        <v>40000</v>
      </c>
      <c r="I934" s="37">
        <v>1</v>
      </c>
      <c r="J934" s="7">
        <v>440000</v>
      </c>
      <c r="K934" s="3" t="s">
        <v>13091</v>
      </c>
      <c r="L934" s="18" t="s">
        <v>232</v>
      </c>
      <c r="M934" s="18" t="s">
        <v>16181</v>
      </c>
      <c r="N934" s="3" t="e">
        <v>#N/A</v>
      </c>
      <c r="R934" s="1"/>
    </row>
    <row r="935" spans="1:18" ht="15" customHeight="1">
      <c r="A935" s="13">
        <v>34531030</v>
      </c>
      <c r="B935" s="8">
        <v>400000</v>
      </c>
      <c r="C935" s="3" t="s">
        <v>9</v>
      </c>
      <c r="D935" s="3" t="s">
        <v>10</v>
      </c>
      <c r="E935" s="66" t="s">
        <v>13805</v>
      </c>
      <c r="F935" s="3" t="s">
        <v>705</v>
      </c>
      <c r="G935" s="3" t="s">
        <v>13</v>
      </c>
      <c r="H935" s="8">
        <v>40000</v>
      </c>
      <c r="I935" s="37">
        <v>1</v>
      </c>
      <c r="J935" s="7">
        <v>440000</v>
      </c>
      <c r="K935" s="3" t="s">
        <v>13091</v>
      </c>
      <c r="L935" s="18" t="s">
        <v>232</v>
      </c>
      <c r="M935" s="18" t="s">
        <v>16182</v>
      </c>
      <c r="N935" s="3" t="e">
        <v>#N/A</v>
      </c>
      <c r="R935" s="1"/>
    </row>
    <row r="936" spans="1:18" ht="15" customHeight="1">
      <c r="A936" s="13">
        <v>34531029</v>
      </c>
      <c r="B936" s="8">
        <v>400000</v>
      </c>
      <c r="C936" s="3" t="s">
        <v>9</v>
      </c>
      <c r="D936" s="3" t="s">
        <v>10</v>
      </c>
      <c r="E936" s="66" t="s">
        <v>13805</v>
      </c>
      <c r="F936" s="3" t="s">
        <v>705</v>
      </c>
      <c r="G936" s="3" t="s">
        <v>13</v>
      </c>
      <c r="H936" s="8">
        <v>40000</v>
      </c>
      <c r="I936" s="37">
        <v>1</v>
      </c>
      <c r="J936" s="7">
        <v>440000</v>
      </c>
      <c r="K936" s="3" t="s">
        <v>13091</v>
      </c>
      <c r="L936" s="18" t="s">
        <v>232</v>
      </c>
      <c r="M936" s="18" t="s">
        <v>16183</v>
      </c>
      <c r="N936" s="3" t="e">
        <v>#N/A</v>
      </c>
      <c r="R936" s="1"/>
    </row>
    <row r="937" spans="1:18" ht="15" customHeight="1">
      <c r="A937" s="13">
        <v>34531027</v>
      </c>
      <c r="B937" s="8">
        <v>400000</v>
      </c>
      <c r="C937" s="3" t="s">
        <v>9</v>
      </c>
      <c r="D937" s="3" t="s">
        <v>10</v>
      </c>
      <c r="E937" s="66" t="s">
        <v>13805</v>
      </c>
      <c r="F937" s="3" t="s">
        <v>705</v>
      </c>
      <c r="G937" s="3" t="s">
        <v>13</v>
      </c>
      <c r="H937" s="8">
        <v>40000</v>
      </c>
      <c r="I937" s="37">
        <v>1</v>
      </c>
      <c r="J937" s="7">
        <v>440000</v>
      </c>
      <c r="K937" s="3" t="s">
        <v>13091</v>
      </c>
      <c r="L937" s="18" t="s">
        <v>9912</v>
      </c>
      <c r="R937" s="1"/>
    </row>
    <row r="938" spans="1:18" ht="15" customHeight="1">
      <c r="A938" s="13">
        <v>34531024</v>
      </c>
      <c r="B938" s="8">
        <v>400000</v>
      </c>
      <c r="C938" s="3" t="s">
        <v>9</v>
      </c>
      <c r="D938" s="3" t="s">
        <v>10</v>
      </c>
      <c r="E938" s="66" t="s">
        <v>13805</v>
      </c>
      <c r="F938" s="3" t="s">
        <v>705</v>
      </c>
      <c r="G938" s="3" t="s">
        <v>13</v>
      </c>
      <c r="H938" s="8">
        <v>40000</v>
      </c>
      <c r="I938" s="37">
        <v>1</v>
      </c>
      <c r="J938" s="7">
        <v>440000</v>
      </c>
      <c r="K938" s="3" t="s">
        <v>13091</v>
      </c>
      <c r="L938" s="18" t="s">
        <v>232</v>
      </c>
      <c r="M938" s="18" t="s">
        <v>16184</v>
      </c>
      <c r="N938" s="3" t="s">
        <v>17043</v>
      </c>
      <c r="R938" s="1"/>
    </row>
    <row r="939" spans="1:18" ht="15" customHeight="1">
      <c r="A939" s="13">
        <v>34531021</v>
      </c>
      <c r="B939" s="8">
        <v>400000</v>
      </c>
      <c r="C939" s="3" t="s">
        <v>9</v>
      </c>
      <c r="D939" s="3" t="s">
        <v>10</v>
      </c>
      <c r="E939" s="66" t="s">
        <v>13805</v>
      </c>
      <c r="F939" s="3" t="s">
        <v>705</v>
      </c>
      <c r="G939" s="3" t="s">
        <v>13</v>
      </c>
      <c r="H939" s="8">
        <v>40000</v>
      </c>
      <c r="I939" s="37">
        <v>1</v>
      </c>
      <c r="J939" s="7">
        <v>440000</v>
      </c>
      <c r="K939" s="3" t="s">
        <v>13091</v>
      </c>
      <c r="L939" s="18" t="s">
        <v>232</v>
      </c>
      <c r="M939" s="18" t="s">
        <v>16185</v>
      </c>
      <c r="N939" s="3" t="s">
        <v>16909</v>
      </c>
      <c r="R939" s="1"/>
    </row>
    <row r="940" spans="1:18" ht="15" customHeight="1">
      <c r="A940" s="13">
        <v>34531020</v>
      </c>
      <c r="B940" s="8">
        <v>400000</v>
      </c>
      <c r="C940" s="3" t="s">
        <v>9</v>
      </c>
      <c r="D940" s="3" t="s">
        <v>10</v>
      </c>
      <c r="E940" s="66" t="s">
        <v>13805</v>
      </c>
      <c r="F940" s="3" t="s">
        <v>705</v>
      </c>
      <c r="G940" s="3" t="s">
        <v>13</v>
      </c>
      <c r="H940" s="8">
        <v>40000</v>
      </c>
      <c r="I940" s="37">
        <v>1</v>
      </c>
      <c r="J940" s="7">
        <v>440000</v>
      </c>
      <c r="K940" s="3" t="s">
        <v>13091</v>
      </c>
      <c r="L940" s="18" t="s">
        <v>232</v>
      </c>
      <c r="M940" s="18" t="s">
        <v>16186</v>
      </c>
      <c r="N940" s="3" t="e">
        <v>#N/A</v>
      </c>
      <c r="R940" s="1"/>
    </row>
    <row r="941" spans="1:18" ht="15" customHeight="1">
      <c r="A941" s="13">
        <v>34531019</v>
      </c>
      <c r="B941" s="8">
        <v>400000</v>
      </c>
      <c r="C941" s="3" t="s">
        <v>9</v>
      </c>
      <c r="D941" s="3" t="s">
        <v>10</v>
      </c>
      <c r="E941" s="66" t="s">
        <v>13805</v>
      </c>
      <c r="F941" s="3" t="s">
        <v>705</v>
      </c>
      <c r="G941" s="3" t="s">
        <v>13</v>
      </c>
      <c r="H941" s="8">
        <v>40000</v>
      </c>
      <c r="I941" s="37">
        <v>1</v>
      </c>
      <c r="J941" s="7">
        <v>440000</v>
      </c>
      <c r="K941" s="3" t="s">
        <v>13091</v>
      </c>
      <c r="L941" s="18" t="s">
        <v>232</v>
      </c>
      <c r="M941" s="18" t="s">
        <v>16187</v>
      </c>
      <c r="N941" s="3" t="e">
        <v>#N/A</v>
      </c>
      <c r="R941" s="1"/>
    </row>
    <row r="942" spans="1:18" ht="15" customHeight="1">
      <c r="A942" s="13">
        <v>34531017</v>
      </c>
      <c r="B942" s="8">
        <v>400000</v>
      </c>
      <c r="C942" s="3" t="s">
        <v>9</v>
      </c>
      <c r="D942" s="3" t="s">
        <v>10</v>
      </c>
      <c r="E942" s="66" t="s">
        <v>13805</v>
      </c>
      <c r="F942" s="3" t="s">
        <v>705</v>
      </c>
      <c r="G942" s="3" t="s">
        <v>13</v>
      </c>
      <c r="H942" s="8">
        <v>40000</v>
      </c>
      <c r="I942" s="37">
        <v>1</v>
      </c>
      <c r="J942" s="7">
        <v>440000</v>
      </c>
      <c r="K942" s="3" t="s">
        <v>13091</v>
      </c>
      <c r="L942" s="18" t="s">
        <v>232</v>
      </c>
      <c r="M942" s="18" t="s">
        <v>16188</v>
      </c>
      <c r="N942" s="3" t="e">
        <v>#N/A</v>
      </c>
      <c r="R942" s="1"/>
    </row>
    <row r="943" spans="1:18" ht="15" customHeight="1">
      <c r="A943" s="13">
        <v>34531014</v>
      </c>
      <c r="B943" s="8">
        <v>400000</v>
      </c>
      <c r="C943" s="3" t="s">
        <v>9</v>
      </c>
      <c r="D943" s="3" t="s">
        <v>10</v>
      </c>
      <c r="E943" s="66" t="s">
        <v>13805</v>
      </c>
      <c r="F943" s="3" t="s">
        <v>705</v>
      </c>
      <c r="G943" s="3" t="s">
        <v>13</v>
      </c>
      <c r="H943" s="8">
        <v>40000</v>
      </c>
      <c r="I943" s="37">
        <v>1</v>
      </c>
      <c r="J943" s="7">
        <v>440000</v>
      </c>
      <c r="K943" s="3" t="s">
        <v>13091</v>
      </c>
      <c r="L943" s="18" t="s">
        <v>232</v>
      </c>
      <c r="M943" s="18" t="s">
        <v>16189</v>
      </c>
      <c r="N943" s="3" t="s">
        <v>16910</v>
      </c>
      <c r="R943" s="1"/>
    </row>
    <row r="944" spans="1:18" ht="15" customHeight="1">
      <c r="A944" s="13">
        <v>34531013</v>
      </c>
      <c r="B944" s="8">
        <v>400000</v>
      </c>
      <c r="C944" s="3" t="s">
        <v>9</v>
      </c>
      <c r="D944" s="3" t="s">
        <v>10</v>
      </c>
      <c r="E944" s="66" t="s">
        <v>13805</v>
      </c>
      <c r="F944" s="3" t="s">
        <v>705</v>
      </c>
      <c r="G944" s="3" t="s">
        <v>13</v>
      </c>
      <c r="H944" s="8">
        <v>40000</v>
      </c>
      <c r="I944" s="37">
        <v>1</v>
      </c>
      <c r="J944" s="7">
        <v>440000</v>
      </c>
      <c r="K944" s="3" t="s">
        <v>13091</v>
      </c>
      <c r="L944" s="18" t="s">
        <v>232</v>
      </c>
      <c r="M944" s="18" t="s">
        <v>16190</v>
      </c>
      <c r="N944" s="3" t="s">
        <v>16911</v>
      </c>
      <c r="R944" s="1"/>
    </row>
    <row r="945" spans="1:18" ht="15" customHeight="1">
      <c r="A945" s="13">
        <v>34531011</v>
      </c>
      <c r="B945" s="8">
        <v>400000</v>
      </c>
      <c r="C945" s="3" t="s">
        <v>9</v>
      </c>
      <c r="D945" s="3" t="s">
        <v>10</v>
      </c>
      <c r="E945" s="66" t="s">
        <v>13805</v>
      </c>
      <c r="F945" s="3" t="s">
        <v>705</v>
      </c>
      <c r="G945" s="3" t="s">
        <v>13</v>
      </c>
      <c r="H945" s="8">
        <v>40000</v>
      </c>
      <c r="I945" s="37">
        <v>1</v>
      </c>
      <c r="J945" s="7">
        <v>440000</v>
      </c>
      <c r="K945" s="3" t="s">
        <v>13091</v>
      </c>
      <c r="L945" s="18" t="s">
        <v>232</v>
      </c>
      <c r="M945" s="18" t="s">
        <v>16191</v>
      </c>
      <c r="N945" s="3" t="e">
        <v>#N/A</v>
      </c>
      <c r="R945" s="1"/>
    </row>
    <row r="946" spans="1:18" ht="15" customHeight="1">
      <c r="A946" s="13">
        <v>34531009</v>
      </c>
      <c r="B946" s="8">
        <v>400000</v>
      </c>
      <c r="C946" s="3" t="s">
        <v>9</v>
      </c>
      <c r="D946" s="3" t="s">
        <v>10</v>
      </c>
      <c r="E946" s="66" t="s">
        <v>13805</v>
      </c>
      <c r="F946" s="3" t="s">
        <v>705</v>
      </c>
      <c r="G946" s="3" t="s">
        <v>13</v>
      </c>
      <c r="H946" s="8">
        <v>40000</v>
      </c>
      <c r="I946" s="37">
        <v>1</v>
      </c>
      <c r="J946" s="7">
        <v>440000</v>
      </c>
      <c r="K946" s="3" t="s">
        <v>13091</v>
      </c>
      <c r="L946" s="18" t="s">
        <v>232</v>
      </c>
      <c r="M946" s="18" t="s">
        <v>16192</v>
      </c>
      <c r="N946" s="3" t="e">
        <v>#N/A</v>
      </c>
      <c r="R946" s="1"/>
    </row>
    <row r="947" spans="1:18" ht="15" customHeight="1">
      <c r="A947" s="13">
        <v>34531007</v>
      </c>
      <c r="B947" s="8">
        <v>400000</v>
      </c>
      <c r="C947" s="3" t="s">
        <v>9</v>
      </c>
      <c r="D947" s="3" t="s">
        <v>10</v>
      </c>
      <c r="E947" s="66" t="s">
        <v>13805</v>
      </c>
      <c r="F947" s="3" t="s">
        <v>705</v>
      </c>
      <c r="G947" s="3" t="s">
        <v>13</v>
      </c>
      <c r="H947" s="8">
        <v>40000</v>
      </c>
      <c r="I947" s="37">
        <v>1</v>
      </c>
      <c r="J947" s="7">
        <v>440000</v>
      </c>
      <c r="K947" s="3" t="s">
        <v>13091</v>
      </c>
      <c r="L947" s="18" t="s">
        <v>232</v>
      </c>
      <c r="M947" s="18" t="s">
        <v>16193</v>
      </c>
      <c r="N947" s="3" t="e">
        <v>#N/A</v>
      </c>
      <c r="R947" s="1"/>
    </row>
    <row r="948" spans="1:18" ht="15" customHeight="1">
      <c r="A948" s="13">
        <v>34531003</v>
      </c>
      <c r="B948" s="8">
        <v>400000</v>
      </c>
      <c r="C948" s="3" t="s">
        <v>9</v>
      </c>
      <c r="D948" s="3" t="s">
        <v>10</v>
      </c>
      <c r="E948" s="66" t="s">
        <v>13805</v>
      </c>
      <c r="F948" s="3" t="s">
        <v>705</v>
      </c>
      <c r="G948" s="3" t="s">
        <v>13</v>
      </c>
      <c r="H948" s="8">
        <v>40000</v>
      </c>
      <c r="I948" s="37">
        <v>1</v>
      </c>
      <c r="J948" s="7">
        <v>440000</v>
      </c>
      <c r="K948" s="3" t="s">
        <v>13091</v>
      </c>
      <c r="L948" s="18" t="s">
        <v>232</v>
      </c>
      <c r="M948" s="18" t="s">
        <v>16194</v>
      </c>
      <c r="N948" s="3" t="s">
        <v>16912</v>
      </c>
      <c r="R948" s="1"/>
    </row>
    <row r="949" spans="1:18" ht="15" customHeight="1">
      <c r="A949" s="13">
        <v>34531002</v>
      </c>
      <c r="B949" s="8">
        <v>400000</v>
      </c>
      <c r="C949" s="3" t="s">
        <v>9</v>
      </c>
      <c r="D949" s="3" t="s">
        <v>10</v>
      </c>
      <c r="E949" s="66" t="s">
        <v>13805</v>
      </c>
      <c r="F949" s="3" t="s">
        <v>705</v>
      </c>
      <c r="G949" s="3" t="s">
        <v>13</v>
      </c>
      <c r="H949" s="8">
        <v>40000</v>
      </c>
      <c r="I949" s="37">
        <v>1</v>
      </c>
      <c r="J949" s="7">
        <v>440000</v>
      </c>
      <c r="K949" s="3" t="s">
        <v>13091</v>
      </c>
      <c r="L949" s="18" t="s">
        <v>232</v>
      </c>
      <c r="M949" s="18" t="s">
        <v>16195</v>
      </c>
      <c r="N949" s="3" t="e">
        <v>#N/A</v>
      </c>
      <c r="R949" s="1"/>
    </row>
    <row r="950" spans="1:18" ht="15" customHeight="1">
      <c r="A950" s="13">
        <v>34531001</v>
      </c>
      <c r="B950" s="8">
        <v>400000</v>
      </c>
      <c r="C950" s="3" t="s">
        <v>9</v>
      </c>
      <c r="D950" s="3" t="s">
        <v>10</v>
      </c>
      <c r="E950" s="66" t="s">
        <v>13805</v>
      </c>
      <c r="F950" s="3" t="s">
        <v>705</v>
      </c>
      <c r="G950" s="3" t="s">
        <v>13</v>
      </c>
      <c r="H950" s="8">
        <v>40000</v>
      </c>
      <c r="I950" s="37">
        <v>1</v>
      </c>
      <c r="J950" s="7">
        <v>440000</v>
      </c>
      <c r="K950" s="3" t="s">
        <v>13091</v>
      </c>
      <c r="L950" s="18" t="s">
        <v>232</v>
      </c>
      <c r="M950" s="18" t="s">
        <v>16196</v>
      </c>
      <c r="N950" s="3" t="e">
        <v>#N/A</v>
      </c>
      <c r="R950" s="1"/>
    </row>
    <row r="951" spans="1:18" ht="15" customHeight="1">
      <c r="A951" s="13">
        <v>34530998</v>
      </c>
      <c r="B951" s="8">
        <v>400000</v>
      </c>
      <c r="C951" s="3" t="s">
        <v>9</v>
      </c>
      <c r="D951" s="3" t="s">
        <v>10</v>
      </c>
      <c r="E951" s="66" t="s">
        <v>13805</v>
      </c>
      <c r="F951" s="3" t="s">
        <v>705</v>
      </c>
      <c r="G951" s="3" t="s">
        <v>13</v>
      </c>
      <c r="H951" s="8">
        <v>40000</v>
      </c>
      <c r="I951" s="37">
        <v>1</v>
      </c>
      <c r="J951" s="7">
        <v>440000</v>
      </c>
      <c r="K951" s="3" t="s">
        <v>13091</v>
      </c>
      <c r="L951" s="18" t="s">
        <v>232</v>
      </c>
      <c r="M951" s="18" t="s">
        <v>16197</v>
      </c>
      <c r="N951" s="3" t="s">
        <v>16913</v>
      </c>
      <c r="R951" s="1"/>
    </row>
    <row r="952" spans="1:18" ht="15" customHeight="1">
      <c r="A952" s="13">
        <v>34530996</v>
      </c>
      <c r="B952" s="8">
        <v>400000</v>
      </c>
      <c r="C952" s="3" t="s">
        <v>9</v>
      </c>
      <c r="D952" s="3" t="s">
        <v>10</v>
      </c>
      <c r="E952" s="66" t="s">
        <v>13805</v>
      </c>
      <c r="F952" s="3" t="s">
        <v>705</v>
      </c>
      <c r="G952" s="3" t="s">
        <v>13</v>
      </c>
      <c r="H952" s="8">
        <v>40000</v>
      </c>
      <c r="I952" s="37">
        <v>1</v>
      </c>
      <c r="J952" s="7">
        <v>440000</v>
      </c>
      <c r="K952" s="3" t="s">
        <v>13091</v>
      </c>
      <c r="L952" s="18" t="s">
        <v>232</v>
      </c>
      <c r="M952" s="18" t="s">
        <v>16198</v>
      </c>
      <c r="N952" s="3" t="e">
        <v>#N/A</v>
      </c>
      <c r="R952" s="1"/>
    </row>
    <row r="953" spans="1:18" ht="15" customHeight="1">
      <c r="A953" s="13">
        <v>34530995</v>
      </c>
      <c r="B953" s="8">
        <v>400000</v>
      </c>
      <c r="C953" s="3" t="s">
        <v>9</v>
      </c>
      <c r="D953" s="3" t="s">
        <v>10</v>
      </c>
      <c r="E953" s="66" t="s">
        <v>13805</v>
      </c>
      <c r="F953" s="3" t="s">
        <v>705</v>
      </c>
      <c r="G953" s="3" t="s">
        <v>13</v>
      </c>
      <c r="H953" s="8">
        <v>40000</v>
      </c>
      <c r="I953" s="37">
        <v>1</v>
      </c>
      <c r="J953" s="7">
        <v>440000</v>
      </c>
      <c r="K953" s="3" t="s">
        <v>13091</v>
      </c>
      <c r="L953" s="18" t="s">
        <v>232</v>
      </c>
      <c r="M953" s="18" t="s">
        <v>16199</v>
      </c>
      <c r="N953" s="3" t="s">
        <v>16914</v>
      </c>
      <c r="R953" s="1"/>
    </row>
    <row r="954" spans="1:18" ht="15" customHeight="1">
      <c r="A954" s="13">
        <v>34530993</v>
      </c>
      <c r="B954" s="8">
        <v>400000</v>
      </c>
      <c r="C954" s="3" t="s">
        <v>9</v>
      </c>
      <c r="D954" s="3" t="s">
        <v>10</v>
      </c>
      <c r="E954" s="66" t="s">
        <v>13805</v>
      </c>
      <c r="F954" s="3" t="s">
        <v>705</v>
      </c>
      <c r="G954" s="3" t="s">
        <v>13</v>
      </c>
      <c r="H954" s="8">
        <v>40000</v>
      </c>
      <c r="I954" s="37">
        <v>1</v>
      </c>
      <c r="J954" s="7">
        <v>440000</v>
      </c>
      <c r="K954" s="3" t="s">
        <v>13091</v>
      </c>
      <c r="L954" s="18" t="s">
        <v>9912</v>
      </c>
      <c r="R954" s="1"/>
    </row>
    <row r="955" spans="1:18" ht="15" customHeight="1">
      <c r="A955" s="13">
        <v>34530989</v>
      </c>
      <c r="B955" s="8">
        <v>400000</v>
      </c>
      <c r="C955" s="3" t="s">
        <v>9</v>
      </c>
      <c r="D955" s="3" t="s">
        <v>10</v>
      </c>
      <c r="E955" s="66" t="s">
        <v>13805</v>
      </c>
      <c r="F955" s="3" t="s">
        <v>705</v>
      </c>
      <c r="G955" s="3" t="s">
        <v>13</v>
      </c>
      <c r="H955" s="8">
        <v>40000</v>
      </c>
      <c r="I955" s="37">
        <v>1</v>
      </c>
      <c r="J955" s="7">
        <v>440000</v>
      </c>
      <c r="K955" s="3" t="s">
        <v>13091</v>
      </c>
      <c r="L955" s="18" t="s">
        <v>232</v>
      </c>
      <c r="M955" s="18" t="s">
        <v>16200</v>
      </c>
      <c r="N955" s="3" t="e">
        <v>#N/A</v>
      </c>
      <c r="R955" s="1"/>
    </row>
    <row r="956" spans="1:18" ht="15" customHeight="1">
      <c r="A956" s="13">
        <v>34530984</v>
      </c>
      <c r="B956" s="8">
        <v>400000</v>
      </c>
      <c r="C956" s="3" t="s">
        <v>9</v>
      </c>
      <c r="D956" s="3" t="s">
        <v>10</v>
      </c>
      <c r="E956" s="66" t="s">
        <v>13805</v>
      </c>
      <c r="F956" s="3" t="s">
        <v>705</v>
      </c>
      <c r="G956" s="3" t="s">
        <v>13</v>
      </c>
      <c r="H956" s="8">
        <v>40000</v>
      </c>
      <c r="I956" s="37">
        <v>1</v>
      </c>
      <c r="J956" s="7">
        <v>440000</v>
      </c>
      <c r="K956" s="3" t="s">
        <v>13091</v>
      </c>
      <c r="L956" s="18" t="s">
        <v>232</v>
      </c>
      <c r="M956" s="18" t="s">
        <v>16201</v>
      </c>
      <c r="N956" s="3" t="s">
        <v>17044</v>
      </c>
      <c r="R956" s="1"/>
    </row>
    <row r="957" spans="1:18" ht="15" customHeight="1">
      <c r="A957" s="13">
        <v>34530982</v>
      </c>
      <c r="B957" s="8">
        <v>400000</v>
      </c>
      <c r="C957" s="3" t="s">
        <v>9</v>
      </c>
      <c r="D957" s="3" t="s">
        <v>10</v>
      </c>
      <c r="E957" s="66" t="s">
        <v>13805</v>
      </c>
      <c r="F957" s="3" t="s">
        <v>705</v>
      </c>
      <c r="G957" s="3" t="s">
        <v>13</v>
      </c>
      <c r="H957" s="8">
        <v>40000</v>
      </c>
      <c r="I957" s="37">
        <v>1</v>
      </c>
      <c r="J957" s="7">
        <v>440000</v>
      </c>
      <c r="K957" s="3" t="s">
        <v>13091</v>
      </c>
      <c r="L957" s="18" t="s">
        <v>232</v>
      </c>
      <c r="M957" s="18" t="s">
        <v>16202</v>
      </c>
      <c r="N957" s="3" t="s">
        <v>16915</v>
      </c>
      <c r="R957" s="1"/>
    </row>
    <row r="958" spans="1:18" ht="15" customHeight="1">
      <c r="A958" s="13">
        <v>34530979</v>
      </c>
      <c r="B958" s="8">
        <v>400000</v>
      </c>
      <c r="C958" s="3" t="s">
        <v>9</v>
      </c>
      <c r="D958" s="3" t="s">
        <v>10</v>
      </c>
      <c r="E958" s="66" t="s">
        <v>13805</v>
      </c>
      <c r="F958" s="3" t="s">
        <v>705</v>
      </c>
      <c r="G958" s="3" t="s">
        <v>13</v>
      </c>
      <c r="H958" s="8">
        <v>40000</v>
      </c>
      <c r="I958" s="37">
        <v>1</v>
      </c>
      <c r="J958" s="7">
        <v>440000</v>
      </c>
      <c r="K958" s="3" t="s">
        <v>13091</v>
      </c>
      <c r="L958" s="18" t="s">
        <v>232</v>
      </c>
      <c r="M958" s="18" t="s">
        <v>16203</v>
      </c>
      <c r="N958" s="3" t="e">
        <v>#N/A</v>
      </c>
      <c r="R958" s="1"/>
    </row>
    <row r="959" spans="1:18" ht="15" customHeight="1">
      <c r="A959" s="13">
        <v>34530978</v>
      </c>
      <c r="B959" s="8">
        <v>400000</v>
      </c>
      <c r="C959" s="3" t="s">
        <v>9</v>
      </c>
      <c r="D959" s="3" t="s">
        <v>10</v>
      </c>
      <c r="E959" s="66" t="s">
        <v>13805</v>
      </c>
      <c r="F959" s="3" t="s">
        <v>705</v>
      </c>
      <c r="G959" s="3" t="s">
        <v>13</v>
      </c>
      <c r="H959" s="8">
        <v>40000</v>
      </c>
      <c r="I959" s="37">
        <v>1</v>
      </c>
      <c r="J959" s="7">
        <v>440000</v>
      </c>
      <c r="K959" s="3" t="s">
        <v>13091</v>
      </c>
      <c r="L959" s="18" t="s">
        <v>232</v>
      </c>
      <c r="M959" s="18" t="s">
        <v>16204</v>
      </c>
      <c r="N959" s="3" t="e">
        <v>#N/A</v>
      </c>
      <c r="R959" s="1"/>
    </row>
    <row r="960" spans="1:18" ht="15" customHeight="1">
      <c r="A960" s="13">
        <v>34530975</v>
      </c>
      <c r="B960" s="8">
        <v>400000</v>
      </c>
      <c r="C960" s="3" t="s">
        <v>9</v>
      </c>
      <c r="D960" s="3" t="s">
        <v>10</v>
      </c>
      <c r="E960" s="66" t="s">
        <v>13805</v>
      </c>
      <c r="F960" s="3" t="s">
        <v>705</v>
      </c>
      <c r="G960" s="3" t="s">
        <v>13</v>
      </c>
      <c r="H960" s="8">
        <v>40000</v>
      </c>
      <c r="I960" s="37">
        <v>1</v>
      </c>
      <c r="J960" s="7">
        <v>440000</v>
      </c>
      <c r="K960" s="3" t="s">
        <v>13091</v>
      </c>
      <c r="L960" s="18" t="s">
        <v>232</v>
      </c>
      <c r="M960" s="18" t="s">
        <v>16205</v>
      </c>
      <c r="N960" s="3" t="s">
        <v>16958</v>
      </c>
      <c r="R960" s="1"/>
    </row>
    <row r="961" spans="1:18" ht="15" customHeight="1">
      <c r="A961" s="13">
        <v>34530974</v>
      </c>
      <c r="B961" s="8">
        <v>400000</v>
      </c>
      <c r="C961" s="3" t="s">
        <v>9</v>
      </c>
      <c r="D961" s="3" t="s">
        <v>10</v>
      </c>
      <c r="E961" s="66" t="s">
        <v>13805</v>
      </c>
      <c r="F961" s="3" t="s">
        <v>705</v>
      </c>
      <c r="G961" s="3" t="s">
        <v>13</v>
      </c>
      <c r="H961" s="8">
        <v>40000</v>
      </c>
      <c r="I961" s="37">
        <v>1</v>
      </c>
      <c r="J961" s="7">
        <v>440000</v>
      </c>
      <c r="K961" s="3" t="s">
        <v>13091</v>
      </c>
      <c r="L961" s="18" t="s">
        <v>232</v>
      </c>
      <c r="M961" s="18" t="s">
        <v>16206</v>
      </c>
      <c r="N961" s="3" t="e">
        <v>#N/A</v>
      </c>
      <c r="R961" s="1"/>
    </row>
    <row r="962" spans="1:18" ht="15" customHeight="1">
      <c r="A962" s="13">
        <v>34530971</v>
      </c>
      <c r="B962" s="8">
        <v>400000</v>
      </c>
      <c r="C962" s="3" t="s">
        <v>9</v>
      </c>
      <c r="D962" s="3" t="s">
        <v>10</v>
      </c>
      <c r="E962" s="66" t="s">
        <v>13805</v>
      </c>
      <c r="F962" s="3" t="s">
        <v>705</v>
      </c>
      <c r="G962" s="3" t="s">
        <v>13</v>
      </c>
      <c r="H962" s="8">
        <v>40000</v>
      </c>
      <c r="I962" s="37">
        <v>1</v>
      </c>
      <c r="J962" s="7">
        <v>440000</v>
      </c>
      <c r="K962" s="3" t="s">
        <v>13091</v>
      </c>
      <c r="L962" s="18" t="s">
        <v>6701</v>
      </c>
      <c r="R962" s="1"/>
    </row>
    <row r="963" spans="1:18" ht="15" customHeight="1">
      <c r="A963" s="13">
        <v>34530970</v>
      </c>
      <c r="B963" s="8">
        <v>400000</v>
      </c>
      <c r="C963" s="3" t="s">
        <v>9</v>
      </c>
      <c r="D963" s="3" t="s">
        <v>10</v>
      </c>
      <c r="E963" s="66" t="s">
        <v>13805</v>
      </c>
      <c r="F963" s="3" t="s">
        <v>705</v>
      </c>
      <c r="G963" s="3" t="s">
        <v>13</v>
      </c>
      <c r="H963" s="8">
        <v>40000</v>
      </c>
      <c r="I963" s="37">
        <v>1</v>
      </c>
      <c r="J963" s="7">
        <v>440000</v>
      </c>
      <c r="K963" s="3" t="s">
        <v>13091</v>
      </c>
      <c r="L963" s="18" t="s">
        <v>6701</v>
      </c>
      <c r="R963" s="1"/>
    </row>
    <row r="964" spans="1:18" ht="15" customHeight="1">
      <c r="A964" s="13">
        <v>34530968</v>
      </c>
      <c r="B964" s="8">
        <v>400000</v>
      </c>
      <c r="C964" s="3" t="s">
        <v>9</v>
      </c>
      <c r="D964" s="3" t="s">
        <v>10</v>
      </c>
      <c r="E964" s="66" t="s">
        <v>13805</v>
      </c>
      <c r="F964" s="3" t="s">
        <v>705</v>
      </c>
      <c r="G964" s="3" t="s">
        <v>13</v>
      </c>
      <c r="H964" s="8">
        <v>40000</v>
      </c>
      <c r="I964" s="37">
        <v>1</v>
      </c>
      <c r="J964" s="7">
        <v>440000</v>
      </c>
      <c r="K964" s="3" t="s">
        <v>13091</v>
      </c>
      <c r="L964" s="18" t="s">
        <v>6701</v>
      </c>
      <c r="R964" s="1"/>
    </row>
    <row r="965" spans="1:18" ht="15" customHeight="1">
      <c r="A965" s="13">
        <v>34530965</v>
      </c>
      <c r="B965" s="8">
        <v>400000</v>
      </c>
      <c r="C965" s="3" t="s">
        <v>9</v>
      </c>
      <c r="D965" s="3" t="s">
        <v>10</v>
      </c>
      <c r="E965" s="66" t="s">
        <v>13805</v>
      </c>
      <c r="F965" s="3" t="s">
        <v>705</v>
      </c>
      <c r="G965" s="3" t="s">
        <v>13</v>
      </c>
      <c r="H965" s="8">
        <v>40000</v>
      </c>
      <c r="I965" s="37">
        <v>1</v>
      </c>
      <c r="J965" s="7">
        <v>440000</v>
      </c>
      <c r="K965" s="3" t="s">
        <v>13091</v>
      </c>
      <c r="L965" s="18" t="s">
        <v>6701</v>
      </c>
      <c r="R965" s="1"/>
    </row>
    <row r="966" spans="1:18" ht="15" customHeight="1">
      <c r="A966" s="13">
        <v>34530964</v>
      </c>
      <c r="B966" s="8">
        <v>400000</v>
      </c>
      <c r="C966" s="3" t="s">
        <v>9</v>
      </c>
      <c r="D966" s="3" t="s">
        <v>10</v>
      </c>
      <c r="E966" s="66" t="s">
        <v>13805</v>
      </c>
      <c r="F966" s="3" t="s">
        <v>705</v>
      </c>
      <c r="G966" s="3" t="s">
        <v>13</v>
      </c>
      <c r="H966" s="8">
        <v>40000</v>
      </c>
      <c r="I966" s="37">
        <v>1</v>
      </c>
      <c r="J966" s="7">
        <v>440000</v>
      </c>
      <c r="K966" s="3" t="s">
        <v>13091</v>
      </c>
      <c r="L966" s="18" t="s">
        <v>6701</v>
      </c>
      <c r="R966" s="1"/>
    </row>
    <row r="967" spans="1:18" ht="15" customHeight="1">
      <c r="A967" s="13">
        <v>34530963</v>
      </c>
      <c r="B967" s="8">
        <v>400000</v>
      </c>
      <c r="C967" s="3" t="s">
        <v>9</v>
      </c>
      <c r="D967" s="3" t="s">
        <v>10</v>
      </c>
      <c r="E967" s="66" t="s">
        <v>13805</v>
      </c>
      <c r="F967" s="3" t="s">
        <v>705</v>
      </c>
      <c r="G967" s="3" t="s">
        <v>13</v>
      </c>
      <c r="H967" s="8">
        <v>40000</v>
      </c>
      <c r="I967" s="37">
        <v>1</v>
      </c>
      <c r="J967" s="7">
        <v>440000</v>
      </c>
      <c r="K967" s="3" t="s">
        <v>13091</v>
      </c>
      <c r="L967" s="18" t="s">
        <v>6701</v>
      </c>
      <c r="R967" s="1"/>
    </row>
    <row r="968" spans="1:18" ht="15" customHeight="1">
      <c r="A968" s="13">
        <v>34530958</v>
      </c>
      <c r="B968" s="8">
        <v>400000</v>
      </c>
      <c r="C968" s="3" t="s">
        <v>9</v>
      </c>
      <c r="D968" s="3" t="s">
        <v>10</v>
      </c>
      <c r="E968" s="66" t="s">
        <v>13805</v>
      </c>
      <c r="F968" s="3" t="s">
        <v>705</v>
      </c>
      <c r="G968" s="3" t="s">
        <v>13</v>
      </c>
      <c r="H968" s="8">
        <v>40000</v>
      </c>
      <c r="I968" s="37">
        <v>1</v>
      </c>
      <c r="J968" s="7">
        <v>440000</v>
      </c>
      <c r="K968" s="3" t="s">
        <v>13091</v>
      </c>
      <c r="L968" s="18" t="s">
        <v>6701</v>
      </c>
      <c r="R968" s="1"/>
    </row>
    <row r="969" spans="1:18" ht="15" customHeight="1">
      <c r="A969" s="13">
        <v>34530953</v>
      </c>
      <c r="B969" s="8">
        <v>400000</v>
      </c>
      <c r="C969" s="3" t="s">
        <v>9</v>
      </c>
      <c r="D969" s="3" t="s">
        <v>10</v>
      </c>
      <c r="E969" s="66" t="s">
        <v>13805</v>
      </c>
      <c r="F969" s="3" t="s">
        <v>705</v>
      </c>
      <c r="G969" s="3" t="s">
        <v>13</v>
      </c>
      <c r="H969" s="8">
        <v>40000</v>
      </c>
      <c r="I969" s="37">
        <v>1</v>
      </c>
      <c r="J969" s="7">
        <v>440000</v>
      </c>
      <c r="K969" s="3" t="s">
        <v>13091</v>
      </c>
      <c r="L969" s="18" t="s">
        <v>6701</v>
      </c>
      <c r="R969" s="1"/>
    </row>
    <row r="970" spans="1:18" ht="15" customHeight="1">
      <c r="A970" s="13">
        <v>34530951</v>
      </c>
      <c r="B970" s="8">
        <v>400000</v>
      </c>
      <c r="C970" s="3" t="s">
        <v>9</v>
      </c>
      <c r="D970" s="3" t="s">
        <v>10</v>
      </c>
      <c r="E970" s="66" t="s">
        <v>13805</v>
      </c>
      <c r="F970" s="3" t="s">
        <v>705</v>
      </c>
      <c r="G970" s="3" t="s">
        <v>13</v>
      </c>
      <c r="H970" s="8">
        <v>40000</v>
      </c>
      <c r="I970" s="37">
        <v>1</v>
      </c>
      <c r="J970" s="7">
        <v>440000</v>
      </c>
      <c r="K970" s="3" t="s">
        <v>13091</v>
      </c>
      <c r="L970" s="18" t="s">
        <v>6701</v>
      </c>
      <c r="R970" s="1"/>
    </row>
    <row r="971" spans="1:18" ht="15" customHeight="1">
      <c r="A971" s="13">
        <v>34530949</v>
      </c>
      <c r="B971" s="8">
        <v>400000</v>
      </c>
      <c r="C971" s="3" t="s">
        <v>9</v>
      </c>
      <c r="D971" s="3" t="s">
        <v>10</v>
      </c>
      <c r="E971" s="66" t="s">
        <v>13805</v>
      </c>
      <c r="F971" s="3" t="s">
        <v>705</v>
      </c>
      <c r="G971" s="3" t="s">
        <v>13</v>
      </c>
      <c r="H971" s="8">
        <v>40000</v>
      </c>
      <c r="I971" s="37">
        <v>1</v>
      </c>
      <c r="J971" s="7">
        <v>440000</v>
      </c>
      <c r="K971" s="3" t="s">
        <v>13091</v>
      </c>
      <c r="L971" s="18" t="s">
        <v>6701</v>
      </c>
      <c r="R971" s="1"/>
    </row>
    <row r="972" spans="1:18" ht="15" customHeight="1">
      <c r="A972" s="13">
        <v>34530946</v>
      </c>
      <c r="B972" s="8">
        <v>400000</v>
      </c>
      <c r="C972" s="3" t="s">
        <v>9</v>
      </c>
      <c r="D972" s="3" t="s">
        <v>10</v>
      </c>
      <c r="E972" s="66" t="s">
        <v>13805</v>
      </c>
      <c r="F972" s="3" t="s">
        <v>705</v>
      </c>
      <c r="G972" s="3" t="s">
        <v>13</v>
      </c>
      <c r="H972" s="8">
        <v>40000</v>
      </c>
      <c r="I972" s="37">
        <v>1</v>
      </c>
      <c r="J972" s="7">
        <v>440000</v>
      </c>
      <c r="K972" s="3" t="s">
        <v>13091</v>
      </c>
      <c r="L972" s="18" t="s">
        <v>6701</v>
      </c>
      <c r="R972" s="1"/>
    </row>
    <row r="973" spans="1:18" ht="15" customHeight="1">
      <c r="A973" s="13">
        <v>34530944</v>
      </c>
      <c r="B973" s="8">
        <v>400000</v>
      </c>
      <c r="C973" s="3" t="s">
        <v>9</v>
      </c>
      <c r="D973" s="3" t="s">
        <v>10</v>
      </c>
      <c r="E973" s="66" t="s">
        <v>13805</v>
      </c>
      <c r="F973" s="3" t="s">
        <v>705</v>
      </c>
      <c r="G973" s="3" t="s">
        <v>13</v>
      </c>
      <c r="H973" s="8">
        <v>40000</v>
      </c>
      <c r="I973" s="37">
        <v>1</v>
      </c>
      <c r="J973" s="7">
        <v>440000</v>
      </c>
      <c r="K973" s="3" t="s">
        <v>13091</v>
      </c>
      <c r="L973" s="18" t="s">
        <v>6701</v>
      </c>
      <c r="R973" s="1"/>
    </row>
    <row r="974" spans="1:18" ht="15" customHeight="1">
      <c r="A974" s="13">
        <v>34530942</v>
      </c>
      <c r="B974" s="8">
        <v>400000</v>
      </c>
      <c r="C974" s="3" t="s">
        <v>9</v>
      </c>
      <c r="D974" s="3" t="s">
        <v>10</v>
      </c>
      <c r="E974" s="66" t="s">
        <v>13805</v>
      </c>
      <c r="F974" s="3" t="s">
        <v>705</v>
      </c>
      <c r="G974" s="3" t="s">
        <v>13</v>
      </c>
      <c r="H974" s="8">
        <v>40000</v>
      </c>
      <c r="I974" s="37">
        <v>1</v>
      </c>
      <c r="J974" s="7">
        <v>440000</v>
      </c>
      <c r="K974" s="3" t="s">
        <v>13091</v>
      </c>
      <c r="L974" s="18" t="s">
        <v>6701</v>
      </c>
      <c r="R974" s="1"/>
    </row>
    <row r="975" spans="1:18" ht="15" customHeight="1">
      <c r="A975" s="13">
        <v>34530940</v>
      </c>
      <c r="B975" s="8">
        <v>400000</v>
      </c>
      <c r="C975" s="3" t="s">
        <v>9</v>
      </c>
      <c r="D975" s="3" t="s">
        <v>10</v>
      </c>
      <c r="E975" s="66" t="s">
        <v>13805</v>
      </c>
      <c r="F975" s="3" t="s">
        <v>705</v>
      </c>
      <c r="G975" s="3" t="s">
        <v>13</v>
      </c>
      <c r="H975" s="8">
        <v>40000</v>
      </c>
      <c r="I975" s="37">
        <v>1</v>
      </c>
      <c r="J975" s="7">
        <v>440000</v>
      </c>
      <c r="K975" s="3" t="s">
        <v>13091</v>
      </c>
      <c r="L975" s="18" t="s">
        <v>6701</v>
      </c>
      <c r="R975" s="1"/>
    </row>
    <row r="976" spans="1:18" ht="15" customHeight="1">
      <c r="A976" s="13">
        <v>34530938</v>
      </c>
      <c r="B976" s="8">
        <v>400000</v>
      </c>
      <c r="C976" s="3" t="s">
        <v>9</v>
      </c>
      <c r="D976" s="3" t="s">
        <v>10</v>
      </c>
      <c r="E976" s="66" t="s">
        <v>13805</v>
      </c>
      <c r="F976" s="3" t="s">
        <v>705</v>
      </c>
      <c r="G976" s="3" t="s">
        <v>13</v>
      </c>
      <c r="H976" s="8">
        <v>40000</v>
      </c>
      <c r="I976" s="37">
        <v>1</v>
      </c>
      <c r="J976" s="7">
        <v>440000</v>
      </c>
      <c r="K976" s="3" t="s">
        <v>13091</v>
      </c>
      <c r="L976" s="18" t="s">
        <v>6701</v>
      </c>
      <c r="R976" s="1"/>
    </row>
    <row r="977" spans="1:18" ht="15" customHeight="1">
      <c r="A977" s="13">
        <v>34530937</v>
      </c>
      <c r="B977" s="8">
        <v>400000</v>
      </c>
      <c r="C977" s="3" t="s">
        <v>9</v>
      </c>
      <c r="D977" s="3" t="s">
        <v>10</v>
      </c>
      <c r="E977" s="66" t="s">
        <v>13805</v>
      </c>
      <c r="F977" s="3" t="s">
        <v>705</v>
      </c>
      <c r="G977" s="3" t="s">
        <v>13</v>
      </c>
      <c r="H977" s="8">
        <v>40000</v>
      </c>
      <c r="I977" s="37">
        <v>1</v>
      </c>
      <c r="J977" s="7">
        <v>440000</v>
      </c>
      <c r="K977" s="3" t="s">
        <v>13091</v>
      </c>
      <c r="L977" s="18" t="s">
        <v>6701</v>
      </c>
      <c r="R977" s="1"/>
    </row>
    <row r="978" spans="1:18" ht="15" customHeight="1">
      <c r="A978" s="13">
        <v>34530935</v>
      </c>
      <c r="B978" s="8">
        <v>400000</v>
      </c>
      <c r="C978" s="3" t="s">
        <v>9</v>
      </c>
      <c r="D978" s="3" t="s">
        <v>10</v>
      </c>
      <c r="E978" s="66" t="s">
        <v>13805</v>
      </c>
      <c r="F978" s="3" t="s">
        <v>705</v>
      </c>
      <c r="G978" s="3" t="s">
        <v>13</v>
      </c>
      <c r="H978" s="8">
        <v>40000</v>
      </c>
      <c r="I978" s="37">
        <v>1</v>
      </c>
      <c r="J978" s="7">
        <v>440000</v>
      </c>
      <c r="K978" s="3" t="s">
        <v>13091</v>
      </c>
      <c r="L978" s="18" t="s">
        <v>6701</v>
      </c>
      <c r="R978" s="1"/>
    </row>
    <row r="979" spans="1:18" ht="15" customHeight="1">
      <c r="A979" s="13">
        <v>34530932</v>
      </c>
      <c r="B979" s="8">
        <v>400000</v>
      </c>
      <c r="C979" s="3" t="s">
        <v>9</v>
      </c>
      <c r="D979" s="3" t="s">
        <v>10</v>
      </c>
      <c r="E979" s="66" t="s">
        <v>13805</v>
      </c>
      <c r="F979" s="3" t="s">
        <v>705</v>
      </c>
      <c r="G979" s="3" t="s">
        <v>13</v>
      </c>
      <c r="H979" s="8">
        <v>40000</v>
      </c>
      <c r="I979" s="37">
        <v>1</v>
      </c>
      <c r="J979" s="7">
        <v>440000</v>
      </c>
      <c r="K979" s="3" t="s">
        <v>13091</v>
      </c>
      <c r="L979" s="18" t="s">
        <v>6701</v>
      </c>
      <c r="R979" s="1"/>
    </row>
    <row r="980" spans="1:18" ht="15" customHeight="1">
      <c r="A980" s="13">
        <v>34530931</v>
      </c>
      <c r="B980" s="8">
        <v>400000</v>
      </c>
      <c r="C980" s="3" t="s">
        <v>9</v>
      </c>
      <c r="D980" s="3" t="s">
        <v>10</v>
      </c>
      <c r="E980" s="66" t="s">
        <v>13805</v>
      </c>
      <c r="F980" s="3" t="s">
        <v>705</v>
      </c>
      <c r="G980" s="3" t="s">
        <v>13</v>
      </c>
      <c r="H980" s="8">
        <v>40000</v>
      </c>
      <c r="I980" s="37">
        <v>1</v>
      </c>
      <c r="J980" s="7">
        <v>440000</v>
      </c>
      <c r="K980" s="3" t="s">
        <v>13091</v>
      </c>
      <c r="L980" s="18" t="s">
        <v>6701</v>
      </c>
      <c r="R980" s="1"/>
    </row>
    <row r="981" spans="1:18" ht="15" customHeight="1">
      <c r="A981" s="13">
        <v>34530930</v>
      </c>
      <c r="B981" s="8">
        <v>400000</v>
      </c>
      <c r="C981" s="3" t="s">
        <v>9</v>
      </c>
      <c r="D981" s="3" t="s">
        <v>10</v>
      </c>
      <c r="E981" s="66" t="s">
        <v>13805</v>
      </c>
      <c r="F981" s="3" t="s">
        <v>705</v>
      </c>
      <c r="G981" s="3" t="s">
        <v>13</v>
      </c>
      <c r="H981" s="8">
        <v>40000</v>
      </c>
      <c r="I981" s="37">
        <v>1</v>
      </c>
      <c r="J981" s="7">
        <v>440000</v>
      </c>
      <c r="K981" s="3" t="s">
        <v>13091</v>
      </c>
      <c r="L981" s="18" t="s">
        <v>6701</v>
      </c>
      <c r="R981" s="1"/>
    </row>
    <row r="982" spans="1:18" ht="15" customHeight="1">
      <c r="A982" s="13">
        <v>34530929</v>
      </c>
      <c r="B982" s="8">
        <v>400000</v>
      </c>
      <c r="C982" s="3" t="s">
        <v>9</v>
      </c>
      <c r="D982" s="3" t="s">
        <v>10</v>
      </c>
      <c r="E982" s="66" t="s">
        <v>13805</v>
      </c>
      <c r="F982" s="3" t="s">
        <v>705</v>
      </c>
      <c r="G982" s="3" t="s">
        <v>13</v>
      </c>
      <c r="H982" s="8">
        <v>40000</v>
      </c>
      <c r="I982" s="37">
        <v>1</v>
      </c>
      <c r="J982" s="7">
        <v>440000</v>
      </c>
      <c r="K982" s="3" t="s">
        <v>13091</v>
      </c>
      <c r="L982" s="18" t="s">
        <v>6701</v>
      </c>
      <c r="R982" s="1"/>
    </row>
    <row r="983" spans="1:18" ht="15" customHeight="1">
      <c r="A983" s="13">
        <v>34530925</v>
      </c>
      <c r="B983" s="8">
        <v>400000</v>
      </c>
      <c r="C983" s="3" t="s">
        <v>9</v>
      </c>
      <c r="D983" s="3" t="s">
        <v>10</v>
      </c>
      <c r="E983" s="66" t="s">
        <v>13805</v>
      </c>
      <c r="F983" s="3" t="s">
        <v>705</v>
      </c>
      <c r="G983" s="3" t="s">
        <v>13</v>
      </c>
      <c r="H983" s="8">
        <v>40000</v>
      </c>
      <c r="I983" s="37">
        <v>1</v>
      </c>
      <c r="J983" s="7">
        <v>440000</v>
      </c>
      <c r="K983" s="3" t="s">
        <v>13091</v>
      </c>
      <c r="L983" s="18" t="s">
        <v>6701</v>
      </c>
      <c r="R983" s="1"/>
    </row>
    <row r="984" spans="1:18" ht="15" customHeight="1">
      <c r="A984" s="13">
        <v>34530924</v>
      </c>
      <c r="B984" s="8">
        <v>400000</v>
      </c>
      <c r="C984" s="3" t="s">
        <v>9</v>
      </c>
      <c r="D984" s="3" t="s">
        <v>10</v>
      </c>
      <c r="E984" s="66" t="s">
        <v>13805</v>
      </c>
      <c r="F984" s="3" t="s">
        <v>705</v>
      </c>
      <c r="G984" s="3" t="s">
        <v>13</v>
      </c>
      <c r="H984" s="8">
        <v>40000</v>
      </c>
      <c r="I984" s="37">
        <v>1</v>
      </c>
      <c r="J984" s="7">
        <v>440000</v>
      </c>
      <c r="K984" s="3" t="s">
        <v>13091</v>
      </c>
      <c r="L984" s="18" t="s">
        <v>6701</v>
      </c>
      <c r="R984" s="1"/>
    </row>
    <row r="985" spans="1:18" ht="15" customHeight="1">
      <c r="A985" s="13">
        <v>34530922</v>
      </c>
      <c r="B985" s="8">
        <v>400000</v>
      </c>
      <c r="C985" s="3" t="s">
        <v>9</v>
      </c>
      <c r="D985" s="3" t="s">
        <v>10</v>
      </c>
      <c r="E985" s="66" t="s">
        <v>13805</v>
      </c>
      <c r="F985" s="3" t="s">
        <v>705</v>
      </c>
      <c r="G985" s="3" t="s">
        <v>13</v>
      </c>
      <c r="H985" s="8">
        <v>40000</v>
      </c>
      <c r="I985" s="37">
        <v>1</v>
      </c>
      <c r="J985" s="7">
        <v>440000</v>
      </c>
      <c r="K985" s="3" t="s">
        <v>13091</v>
      </c>
      <c r="L985" s="18" t="s">
        <v>6701</v>
      </c>
      <c r="R985" s="1"/>
    </row>
    <row r="986" spans="1:18" ht="15" customHeight="1">
      <c r="A986" s="13">
        <v>34530920</v>
      </c>
      <c r="B986" s="8">
        <v>400000</v>
      </c>
      <c r="C986" s="3" t="s">
        <v>9</v>
      </c>
      <c r="D986" s="3" t="s">
        <v>10</v>
      </c>
      <c r="E986" s="66" t="s">
        <v>13805</v>
      </c>
      <c r="F986" s="3" t="s">
        <v>705</v>
      </c>
      <c r="G986" s="3" t="s">
        <v>13</v>
      </c>
      <c r="H986" s="8">
        <v>40000</v>
      </c>
      <c r="I986" s="37">
        <v>1</v>
      </c>
      <c r="J986" s="7">
        <v>440000</v>
      </c>
      <c r="K986" s="3" t="s">
        <v>13091</v>
      </c>
      <c r="L986" s="18" t="s">
        <v>6701</v>
      </c>
      <c r="R986" s="1"/>
    </row>
    <row r="987" spans="1:18" ht="15" customHeight="1">
      <c r="A987" s="13">
        <v>34530919</v>
      </c>
      <c r="B987" s="8">
        <v>400000</v>
      </c>
      <c r="C987" s="3" t="s">
        <v>9</v>
      </c>
      <c r="D987" s="3" t="s">
        <v>10</v>
      </c>
      <c r="E987" s="66" t="s">
        <v>13805</v>
      </c>
      <c r="F987" s="3" t="s">
        <v>705</v>
      </c>
      <c r="G987" s="3" t="s">
        <v>13</v>
      </c>
      <c r="H987" s="8">
        <v>40000</v>
      </c>
      <c r="I987" s="37">
        <v>1</v>
      </c>
      <c r="J987" s="7">
        <v>440000</v>
      </c>
      <c r="K987" s="3" t="s">
        <v>13091</v>
      </c>
      <c r="L987" s="18" t="s">
        <v>6701</v>
      </c>
      <c r="R987" s="1"/>
    </row>
    <row r="988" spans="1:18" ht="15" customHeight="1">
      <c r="A988" s="13">
        <v>34530918</v>
      </c>
      <c r="B988" s="8">
        <v>400000</v>
      </c>
      <c r="C988" s="3" t="s">
        <v>9</v>
      </c>
      <c r="D988" s="3" t="s">
        <v>10</v>
      </c>
      <c r="E988" s="66" t="s">
        <v>13805</v>
      </c>
      <c r="F988" s="3" t="s">
        <v>705</v>
      </c>
      <c r="G988" s="3" t="s">
        <v>13</v>
      </c>
      <c r="H988" s="8">
        <v>40000</v>
      </c>
      <c r="I988" s="37">
        <v>1</v>
      </c>
      <c r="J988" s="7">
        <v>440000</v>
      </c>
      <c r="K988" s="3" t="s">
        <v>13091</v>
      </c>
      <c r="L988" s="18" t="s">
        <v>6701</v>
      </c>
      <c r="R988" s="1"/>
    </row>
    <row r="989" spans="1:18" ht="15" customHeight="1">
      <c r="A989" s="13">
        <v>34530916</v>
      </c>
      <c r="B989" s="8">
        <v>400000</v>
      </c>
      <c r="C989" s="3" t="s">
        <v>9</v>
      </c>
      <c r="D989" s="3" t="s">
        <v>10</v>
      </c>
      <c r="E989" s="66" t="s">
        <v>13805</v>
      </c>
      <c r="F989" s="3" t="s">
        <v>705</v>
      </c>
      <c r="G989" s="3" t="s">
        <v>13</v>
      </c>
      <c r="H989" s="8">
        <v>40000</v>
      </c>
      <c r="I989" s="37">
        <v>1</v>
      </c>
      <c r="J989" s="7">
        <v>440000</v>
      </c>
      <c r="K989" s="3" t="s">
        <v>13091</v>
      </c>
      <c r="L989" s="18" t="s">
        <v>6701</v>
      </c>
      <c r="R989" s="1"/>
    </row>
    <row r="990" spans="1:18" ht="15" customHeight="1">
      <c r="A990" s="13">
        <v>34530915</v>
      </c>
      <c r="B990" s="8">
        <v>400000</v>
      </c>
      <c r="C990" s="3" t="s">
        <v>9</v>
      </c>
      <c r="D990" s="3" t="s">
        <v>10</v>
      </c>
      <c r="E990" s="66" t="s">
        <v>13805</v>
      </c>
      <c r="F990" s="3" t="s">
        <v>705</v>
      </c>
      <c r="G990" s="3" t="s">
        <v>13</v>
      </c>
      <c r="H990" s="8">
        <v>40000</v>
      </c>
      <c r="I990" s="37">
        <v>1</v>
      </c>
      <c r="J990" s="7">
        <v>440000</v>
      </c>
      <c r="K990" s="3" t="s">
        <v>13091</v>
      </c>
      <c r="L990" s="18" t="s">
        <v>6701</v>
      </c>
      <c r="R990" s="1"/>
    </row>
    <row r="991" spans="1:18" ht="15" customHeight="1">
      <c r="A991" s="13">
        <v>34530913</v>
      </c>
      <c r="B991" s="8">
        <v>400000</v>
      </c>
      <c r="C991" s="3" t="s">
        <v>9</v>
      </c>
      <c r="D991" s="3" t="s">
        <v>10</v>
      </c>
      <c r="E991" s="66" t="s">
        <v>13805</v>
      </c>
      <c r="F991" s="3" t="s">
        <v>705</v>
      </c>
      <c r="G991" s="3" t="s">
        <v>13</v>
      </c>
      <c r="H991" s="8">
        <v>40000</v>
      </c>
      <c r="I991" s="37">
        <v>1</v>
      </c>
      <c r="J991" s="7">
        <v>440000</v>
      </c>
      <c r="K991" s="3" t="s">
        <v>13091</v>
      </c>
      <c r="L991" s="18" t="s">
        <v>6701</v>
      </c>
      <c r="R991" s="1"/>
    </row>
    <row r="992" spans="1:18" ht="15" customHeight="1">
      <c r="A992" s="13">
        <v>34530908</v>
      </c>
      <c r="B992" s="8">
        <v>400000</v>
      </c>
      <c r="C992" s="3" t="s">
        <v>9</v>
      </c>
      <c r="D992" s="3" t="s">
        <v>10</v>
      </c>
      <c r="E992" s="66" t="s">
        <v>13805</v>
      </c>
      <c r="F992" s="3" t="s">
        <v>705</v>
      </c>
      <c r="G992" s="3" t="s">
        <v>13</v>
      </c>
      <c r="H992" s="8">
        <v>40000</v>
      </c>
      <c r="I992" s="37">
        <v>1</v>
      </c>
      <c r="J992" s="7">
        <v>440000</v>
      </c>
      <c r="K992" s="3" t="s">
        <v>13091</v>
      </c>
      <c r="L992" s="18" t="s">
        <v>6701</v>
      </c>
      <c r="R992" s="1"/>
    </row>
    <row r="993" spans="1:18" ht="15" customHeight="1">
      <c r="A993" s="13">
        <v>34530900</v>
      </c>
      <c r="B993" s="8">
        <v>400000</v>
      </c>
      <c r="C993" s="3" t="s">
        <v>9</v>
      </c>
      <c r="D993" s="3" t="s">
        <v>10</v>
      </c>
      <c r="E993" s="66" t="s">
        <v>13805</v>
      </c>
      <c r="F993" s="3" t="s">
        <v>705</v>
      </c>
      <c r="G993" s="3" t="s">
        <v>13</v>
      </c>
      <c r="H993" s="8">
        <v>40000</v>
      </c>
      <c r="I993" s="37">
        <v>1</v>
      </c>
      <c r="J993" s="7">
        <v>440000</v>
      </c>
      <c r="K993" s="3" t="s">
        <v>13091</v>
      </c>
      <c r="L993" s="18" t="s">
        <v>6701</v>
      </c>
      <c r="R993" s="1"/>
    </row>
    <row r="994" spans="1:18" ht="15" customHeight="1">
      <c r="A994" s="13">
        <v>34530896</v>
      </c>
      <c r="B994" s="8">
        <v>400000</v>
      </c>
      <c r="C994" s="3" t="s">
        <v>9</v>
      </c>
      <c r="D994" s="3" t="s">
        <v>10</v>
      </c>
      <c r="E994" s="66" t="s">
        <v>13805</v>
      </c>
      <c r="F994" s="3" t="s">
        <v>705</v>
      </c>
      <c r="G994" s="3" t="s">
        <v>13</v>
      </c>
      <c r="H994" s="8">
        <v>40000</v>
      </c>
      <c r="I994" s="37">
        <v>1</v>
      </c>
      <c r="J994" s="7">
        <v>440000</v>
      </c>
      <c r="K994" s="3" t="s">
        <v>13091</v>
      </c>
      <c r="L994" s="18" t="s">
        <v>6701</v>
      </c>
      <c r="R994" s="1"/>
    </row>
    <row r="995" spans="1:18" ht="15" customHeight="1">
      <c r="A995" s="13">
        <v>34530895</v>
      </c>
      <c r="B995" s="8">
        <v>400000</v>
      </c>
      <c r="C995" s="3" t="s">
        <v>9</v>
      </c>
      <c r="D995" s="3" t="s">
        <v>10</v>
      </c>
      <c r="E995" s="66" t="s">
        <v>13805</v>
      </c>
      <c r="F995" s="3" t="s">
        <v>705</v>
      </c>
      <c r="G995" s="3" t="s">
        <v>13</v>
      </c>
      <c r="H995" s="8">
        <v>40000</v>
      </c>
      <c r="I995" s="37">
        <v>1</v>
      </c>
      <c r="J995" s="7">
        <v>440000</v>
      </c>
      <c r="K995" s="3" t="s">
        <v>13091</v>
      </c>
      <c r="L995" s="18" t="s">
        <v>6701</v>
      </c>
      <c r="R995" s="1"/>
    </row>
    <row r="996" spans="1:18" ht="15" customHeight="1">
      <c r="A996" s="13">
        <v>34530893</v>
      </c>
      <c r="B996" s="8">
        <v>400000</v>
      </c>
      <c r="C996" s="3" t="s">
        <v>9</v>
      </c>
      <c r="D996" s="3" t="s">
        <v>10</v>
      </c>
      <c r="E996" s="66" t="s">
        <v>13805</v>
      </c>
      <c r="F996" s="3" t="s">
        <v>705</v>
      </c>
      <c r="G996" s="3" t="s">
        <v>13</v>
      </c>
      <c r="H996" s="8">
        <v>40000</v>
      </c>
      <c r="I996" s="37">
        <v>1</v>
      </c>
      <c r="J996" s="7">
        <v>440000</v>
      </c>
      <c r="K996" s="3" t="s">
        <v>13091</v>
      </c>
      <c r="L996" s="18" t="s">
        <v>6701</v>
      </c>
      <c r="R996" s="1"/>
    </row>
    <row r="997" spans="1:18" ht="15" customHeight="1">
      <c r="A997" s="13">
        <v>34530890</v>
      </c>
      <c r="B997" s="8">
        <v>400000</v>
      </c>
      <c r="C997" s="3" t="s">
        <v>9</v>
      </c>
      <c r="D997" s="3" t="s">
        <v>10</v>
      </c>
      <c r="E997" s="66" t="s">
        <v>13805</v>
      </c>
      <c r="F997" s="3" t="s">
        <v>705</v>
      </c>
      <c r="G997" s="3" t="s">
        <v>13</v>
      </c>
      <c r="H997" s="8">
        <v>40000</v>
      </c>
      <c r="I997" s="37">
        <v>1</v>
      </c>
      <c r="J997" s="7">
        <v>440000</v>
      </c>
      <c r="K997" s="3" t="s">
        <v>13091</v>
      </c>
      <c r="L997" s="18" t="s">
        <v>6701</v>
      </c>
      <c r="R997" s="1"/>
    </row>
    <row r="998" spans="1:18" ht="15" customHeight="1">
      <c r="A998" s="13">
        <v>34530888</v>
      </c>
      <c r="B998" s="8">
        <v>400000</v>
      </c>
      <c r="C998" s="3" t="s">
        <v>9</v>
      </c>
      <c r="D998" s="3" t="s">
        <v>10</v>
      </c>
      <c r="E998" s="66" t="s">
        <v>13805</v>
      </c>
      <c r="F998" s="3" t="s">
        <v>705</v>
      </c>
      <c r="G998" s="3" t="s">
        <v>13</v>
      </c>
      <c r="H998" s="8">
        <v>40000</v>
      </c>
      <c r="I998" s="37">
        <v>1</v>
      </c>
      <c r="J998" s="7">
        <v>440000</v>
      </c>
      <c r="K998" s="3" t="s">
        <v>13091</v>
      </c>
      <c r="L998" s="18" t="s">
        <v>6701</v>
      </c>
      <c r="R998" s="1"/>
    </row>
    <row r="999" spans="1:18" ht="15" customHeight="1">
      <c r="A999" s="13">
        <v>34530886</v>
      </c>
      <c r="B999" s="8">
        <v>400000</v>
      </c>
      <c r="C999" s="3" t="s">
        <v>9</v>
      </c>
      <c r="D999" s="3" t="s">
        <v>10</v>
      </c>
      <c r="E999" s="66" t="s">
        <v>13805</v>
      </c>
      <c r="F999" s="3" t="s">
        <v>705</v>
      </c>
      <c r="G999" s="3" t="s">
        <v>13</v>
      </c>
      <c r="H999" s="8">
        <v>40000</v>
      </c>
      <c r="I999" s="37">
        <v>1</v>
      </c>
      <c r="J999" s="7">
        <v>440000</v>
      </c>
      <c r="K999" s="3" t="s">
        <v>13091</v>
      </c>
      <c r="L999" s="18" t="s">
        <v>6701</v>
      </c>
      <c r="R999" s="1"/>
    </row>
    <row r="1000" spans="1:18" ht="15" customHeight="1">
      <c r="A1000" s="13">
        <v>34530885</v>
      </c>
      <c r="B1000" s="8">
        <v>400000</v>
      </c>
      <c r="C1000" s="3" t="s">
        <v>9</v>
      </c>
      <c r="D1000" s="3" t="s">
        <v>10</v>
      </c>
      <c r="E1000" s="66" t="s">
        <v>13805</v>
      </c>
      <c r="F1000" s="3" t="s">
        <v>705</v>
      </c>
      <c r="G1000" s="3" t="s">
        <v>13</v>
      </c>
      <c r="H1000" s="8">
        <v>40000</v>
      </c>
      <c r="I1000" s="37">
        <v>1</v>
      </c>
      <c r="J1000" s="7">
        <v>440000</v>
      </c>
      <c r="K1000" s="3" t="s">
        <v>13091</v>
      </c>
      <c r="L1000" s="18" t="s">
        <v>6701</v>
      </c>
      <c r="R1000" s="1"/>
    </row>
    <row r="1001" spans="1:18" ht="15" customHeight="1">
      <c r="A1001" s="13">
        <v>34530881</v>
      </c>
      <c r="B1001" s="8">
        <v>400000</v>
      </c>
      <c r="C1001" s="3" t="s">
        <v>9</v>
      </c>
      <c r="D1001" s="3" t="s">
        <v>10</v>
      </c>
      <c r="E1001" s="66" t="s">
        <v>13805</v>
      </c>
      <c r="F1001" s="3" t="s">
        <v>705</v>
      </c>
      <c r="G1001" s="3" t="s">
        <v>13</v>
      </c>
      <c r="H1001" s="8">
        <v>40000</v>
      </c>
      <c r="I1001" s="37">
        <v>1</v>
      </c>
      <c r="J1001" s="7">
        <v>440000</v>
      </c>
      <c r="K1001" s="3" t="s">
        <v>13091</v>
      </c>
      <c r="L1001" s="18" t="s">
        <v>6701</v>
      </c>
      <c r="R1001" s="1"/>
    </row>
    <row r="1002" spans="1:18" ht="15" customHeight="1">
      <c r="A1002" s="13">
        <v>34530874</v>
      </c>
      <c r="B1002" s="8">
        <v>400000</v>
      </c>
      <c r="C1002" s="3" t="s">
        <v>9</v>
      </c>
      <c r="D1002" s="3" t="s">
        <v>10</v>
      </c>
      <c r="E1002" s="66" t="s">
        <v>13805</v>
      </c>
      <c r="F1002" s="3" t="s">
        <v>705</v>
      </c>
      <c r="G1002" s="3" t="s">
        <v>13</v>
      </c>
      <c r="H1002" s="8">
        <v>40000</v>
      </c>
      <c r="I1002" s="37">
        <v>1</v>
      </c>
      <c r="J1002" s="7">
        <v>440000</v>
      </c>
      <c r="K1002" s="3" t="s">
        <v>13091</v>
      </c>
      <c r="L1002" s="18" t="s">
        <v>6701</v>
      </c>
      <c r="R1002" s="1"/>
    </row>
    <row r="1003" spans="1:18" ht="15" customHeight="1">
      <c r="A1003" s="13">
        <v>34530873</v>
      </c>
      <c r="B1003" s="8">
        <v>400000</v>
      </c>
      <c r="C1003" s="3" t="s">
        <v>9</v>
      </c>
      <c r="D1003" s="3" t="s">
        <v>10</v>
      </c>
      <c r="E1003" s="66" t="s">
        <v>13805</v>
      </c>
      <c r="F1003" s="3" t="s">
        <v>705</v>
      </c>
      <c r="G1003" s="3" t="s">
        <v>13</v>
      </c>
      <c r="H1003" s="8">
        <v>40000</v>
      </c>
      <c r="I1003" s="37">
        <v>1</v>
      </c>
      <c r="J1003" s="7">
        <v>440000</v>
      </c>
      <c r="K1003" s="3" t="s">
        <v>13091</v>
      </c>
      <c r="L1003" s="18" t="s">
        <v>6701</v>
      </c>
      <c r="R1003" s="1"/>
    </row>
    <row r="1004" spans="1:18" ht="15" customHeight="1">
      <c r="A1004" s="13">
        <v>34530871</v>
      </c>
      <c r="B1004" s="8">
        <v>400000</v>
      </c>
      <c r="C1004" s="3" t="s">
        <v>9</v>
      </c>
      <c r="D1004" s="3" t="s">
        <v>10</v>
      </c>
      <c r="E1004" s="66" t="s">
        <v>13805</v>
      </c>
      <c r="F1004" s="3" t="s">
        <v>705</v>
      </c>
      <c r="G1004" s="3" t="s">
        <v>13</v>
      </c>
      <c r="H1004" s="8">
        <v>40000</v>
      </c>
      <c r="I1004" s="37">
        <v>1</v>
      </c>
      <c r="J1004" s="7">
        <v>440000</v>
      </c>
      <c r="K1004" s="3" t="s">
        <v>13091</v>
      </c>
      <c r="L1004" s="18" t="s">
        <v>6701</v>
      </c>
      <c r="R1004" s="1"/>
    </row>
    <row r="1005" spans="1:18" ht="15" customHeight="1">
      <c r="A1005" s="13">
        <v>34530870</v>
      </c>
      <c r="B1005" s="8">
        <v>400000</v>
      </c>
      <c r="C1005" s="3" t="s">
        <v>9</v>
      </c>
      <c r="D1005" s="3" t="s">
        <v>10</v>
      </c>
      <c r="E1005" s="66" t="s">
        <v>13805</v>
      </c>
      <c r="F1005" s="3" t="s">
        <v>705</v>
      </c>
      <c r="G1005" s="3" t="s">
        <v>13</v>
      </c>
      <c r="H1005" s="8">
        <v>40000</v>
      </c>
      <c r="I1005" s="37">
        <v>1</v>
      </c>
      <c r="J1005" s="7">
        <v>440000</v>
      </c>
      <c r="K1005" s="3" t="s">
        <v>13091</v>
      </c>
      <c r="L1005" s="18" t="s">
        <v>6701</v>
      </c>
      <c r="R1005" s="1"/>
    </row>
    <row r="1006" spans="1:18" ht="15" customHeight="1">
      <c r="A1006" s="13">
        <v>34530868</v>
      </c>
      <c r="B1006" s="8">
        <v>400000</v>
      </c>
      <c r="C1006" s="3" t="s">
        <v>9</v>
      </c>
      <c r="D1006" s="3" t="s">
        <v>10</v>
      </c>
      <c r="E1006" s="66" t="s">
        <v>13805</v>
      </c>
      <c r="F1006" s="3" t="s">
        <v>705</v>
      </c>
      <c r="G1006" s="3" t="s">
        <v>13</v>
      </c>
      <c r="H1006" s="8">
        <v>40000</v>
      </c>
      <c r="I1006" s="37">
        <v>1</v>
      </c>
      <c r="J1006" s="7">
        <v>440000</v>
      </c>
      <c r="K1006" s="3" t="s">
        <v>13091</v>
      </c>
      <c r="L1006" s="18" t="s">
        <v>6701</v>
      </c>
      <c r="R1006" s="1"/>
    </row>
    <row r="1007" spans="1:18" ht="15" customHeight="1">
      <c r="A1007" s="13">
        <v>34530867</v>
      </c>
      <c r="B1007" s="8">
        <v>400000</v>
      </c>
      <c r="C1007" s="3" t="s">
        <v>9</v>
      </c>
      <c r="D1007" s="3" t="s">
        <v>10</v>
      </c>
      <c r="E1007" s="66" t="s">
        <v>13805</v>
      </c>
      <c r="F1007" s="3" t="s">
        <v>705</v>
      </c>
      <c r="G1007" s="3" t="s">
        <v>13</v>
      </c>
      <c r="H1007" s="8">
        <v>40000</v>
      </c>
      <c r="I1007" s="37">
        <v>1</v>
      </c>
      <c r="J1007" s="7">
        <v>440000</v>
      </c>
      <c r="K1007" s="3" t="s">
        <v>13091</v>
      </c>
      <c r="L1007" s="18" t="s">
        <v>6701</v>
      </c>
      <c r="R1007" s="1"/>
    </row>
    <row r="1008" spans="1:18" ht="15" customHeight="1">
      <c r="A1008" s="13">
        <v>34530862</v>
      </c>
      <c r="B1008" s="8">
        <v>400000</v>
      </c>
      <c r="C1008" s="3" t="s">
        <v>9</v>
      </c>
      <c r="D1008" s="3" t="s">
        <v>10</v>
      </c>
      <c r="E1008" s="66" t="s">
        <v>13805</v>
      </c>
      <c r="F1008" s="3" t="s">
        <v>705</v>
      </c>
      <c r="G1008" s="3" t="s">
        <v>13</v>
      </c>
      <c r="H1008" s="8">
        <v>40000</v>
      </c>
      <c r="I1008" s="37">
        <v>1</v>
      </c>
      <c r="J1008" s="7">
        <v>440000</v>
      </c>
      <c r="K1008" s="3" t="s">
        <v>13091</v>
      </c>
      <c r="L1008" s="18" t="s">
        <v>6701</v>
      </c>
      <c r="R1008" s="1"/>
    </row>
    <row r="1009" spans="1:18" ht="15" customHeight="1">
      <c r="A1009" s="13">
        <v>34530858</v>
      </c>
      <c r="B1009" s="8">
        <v>400000</v>
      </c>
      <c r="C1009" s="3" t="s">
        <v>9</v>
      </c>
      <c r="D1009" s="3" t="s">
        <v>10</v>
      </c>
      <c r="E1009" s="66" t="s">
        <v>13805</v>
      </c>
      <c r="F1009" s="3" t="s">
        <v>705</v>
      </c>
      <c r="G1009" s="3" t="s">
        <v>13</v>
      </c>
      <c r="H1009" s="8">
        <v>40000</v>
      </c>
      <c r="I1009" s="37">
        <v>1</v>
      </c>
      <c r="J1009" s="7">
        <v>440000</v>
      </c>
      <c r="K1009" s="3" t="s">
        <v>13091</v>
      </c>
      <c r="L1009" s="18" t="s">
        <v>6701</v>
      </c>
      <c r="R1009" s="1"/>
    </row>
    <row r="1010" spans="1:18" ht="15" customHeight="1">
      <c r="A1010" s="13">
        <v>34530856</v>
      </c>
      <c r="B1010" s="8">
        <v>400000</v>
      </c>
      <c r="C1010" s="3" t="s">
        <v>9</v>
      </c>
      <c r="D1010" s="3" t="s">
        <v>10</v>
      </c>
      <c r="E1010" s="66" t="s">
        <v>13805</v>
      </c>
      <c r="F1010" s="3" t="s">
        <v>705</v>
      </c>
      <c r="G1010" s="3" t="s">
        <v>13</v>
      </c>
      <c r="H1010" s="8">
        <v>40000</v>
      </c>
      <c r="I1010" s="37">
        <v>1</v>
      </c>
      <c r="J1010" s="7">
        <v>440000</v>
      </c>
      <c r="K1010" s="3" t="s">
        <v>13091</v>
      </c>
      <c r="L1010" s="18" t="s">
        <v>6701</v>
      </c>
      <c r="R1010" s="1"/>
    </row>
    <row r="1011" spans="1:18" ht="15" customHeight="1">
      <c r="A1011" s="13">
        <v>34530855</v>
      </c>
      <c r="B1011" s="8">
        <v>400000</v>
      </c>
      <c r="C1011" s="3" t="s">
        <v>9</v>
      </c>
      <c r="D1011" s="3" t="s">
        <v>10</v>
      </c>
      <c r="E1011" s="66" t="s">
        <v>13805</v>
      </c>
      <c r="F1011" s="3" t="s">
        <v>705</v>
      </c>
      <c r="G1011" s="3" t="s">
        <v>13</v>
      </c>
      <c r="H1011" s="8">
        <v>40000</v>
      </c>
      <c r="I1011" s="37">
        <v>1</v>
      </c>
      <c r="J1011" s="7">
        <v>440000</v>
      </c>
      <c r="K1011" s="3" t="s">
        <v>13091</v>
      </c>
      <c r="L1011" s="18" t="s">
        <v>6701</v>
      </c>
      <c r="R1011" s="1"/>
    </row>
    <row r="1012" spans="1:18" ht="15" customHeight="1">
      <c r="A1012" s="13">
        <v>34530852</v>
      </c>
      <c r="B1012" s="8">
        <v>400000</v>
      </c>
      <c r="C1012" s="3" t="s">
        <v>9</v>
      </c>
      <c r="D1012" s="3" t="s">
        <v>10</v>
      </c>
      <c r="E1012" s="66" t="s">
        <v>13805</v>
      </c>
      <c r="F1012" s="3" t="s">
        <v>705</v>
      </c>
      <c r="G1012" s="3" t="s">
        <v>13</v>
      </c>
      <c r="H1012" s="8">
        <v>40000</v>
      </c>
      <c r="I1012" s="37">
        <v>1</v>
      </c>
      <c r="J1012" s="7">
        <v>440000</v>
      </c>
      <c r="K1012" s="3" t="s">
        <v>13091</v>
      </c>
      <c r="L1012" s="18" t="s">
        <v>6701</v>
      </c>
      <c r="R1012" s="1"/>
    </row>
    <row r="1013" spans="1:18" ht="15" customHeight="1">
      <c r="A1013" s="13">
        <v>34530851</v>
      </c>
      <c r="B1013" s="8">
        <v>400000</v>
      </c>
      <c r="C1013" s="3" t="s">
        <v>9</v>
      </c>
      <c r="D1013" s="3" t="s">
        <v>10</v>
      </c>
      <c r="E1013" s="66" t="s">
        <v>13805</v>
      </c>
      <c r="F1013" s="3" t="s">
        <v>705</v>
      </c>
      <c r="G1013" s="3" t="s">
        <v>13</v>
      </c>
      <c r="H1013" s="8">
        <v>40000</v>
      </c>
      <c r="I1013" s="37">
        <v>1</v>
      </c>
      <c r="J1013" s="7">
        <v>440000</v>
      </c>
      <c r="K1013" s="3" t="s">
        <v>13091</v>
      </c>
      <c r="L1013" s="18" t="s">
        <v>6701</v>
      </c>
      <c r="R1013" s="1"/>
    </row>
    <row r="1014" spans="1:18" ht="15" customHeight="1">
      <c r="A1014" s="13">
        <v>34530836</v>
      </c>
      <c r="B1014" s="8">
        <v>400000</v>
      </c>
      <c r="C1014" s="3" t="s">
        <v>9</v>
      </c>
      <c r="D1014" s="3" t="s">
        <v>10</v>
      </c>
      <c r="E1014" s="66" t="s">
        <v>13805</v>
      </c>
      <c r="F1014" s="3" t="s">
        <v>705</v>
      </c>
      <c r="G1014" s="3" t="s">
        <v>13</v>
      </c>
      <c r="H1014" s="8">
        <v>40000</v>
      </c>
      <c r="I1014" s="37">
        <v>1</v>
      </c>
      <c r="J1014" s="7">
        <v>440000</v>
      </c>
      <c r="K1014" s="3" t="s">
        <v>13091</v>
      </c>
      <c r="L1014" s="18" t="s">
        <v>6701</v>
      </c>
      <c r="R1014" s="1"/>
    </row>
    <row r="1015" spans="1:18" ht="15" customHeight="1">
      <c r="A1015" s="13">
        <v>34524415</v>
      </c>
      <c r="B1015" s="8">
        <v>2139545</v>
      </c>
      <c r="C1015" s="3" t="s">
        <v>9</v>
      </c>
      <c r="D1015" s="3" t="s">
        <v>10</v>
      </c>
      <c r="E1015" s="66" t="s">
        <v>13806</v>
      </c>
      <c r="F1015" s="3" t="s">
        <v>701</v>
      </c>
      <c r="G1015" s="3" t="s">
        <v>13</v>
      </c>
      <c r="H1015" s="8">
        <v>213954.5</v>
      </c>
      <c r="I1015" s="37">
        <v>1</v>
      </c>
      <c r="J1015" s="7">
        <v>2353499.5</v>
      </c>
      <c r="K1015" s="3" t="s">
        <v>121</v>
      </c>
      <c r="L1015" s="18" t="s">
        <v>232</v>
      </c>
      <c r="M1015" s="18" t="s">
        <v>13873</v>
      </c>
      <c r="N1015" s="3" t="s">
        <v>14043</v>
      </c>
      <c r="R1015" s="1"/>
    </row>
    <row r="1016" spans="1:18" ht="15" customHeight="1">
      <c r="A1016" s="13">
        <v>34524398</v>
      </c>
      <c r="B1016" s="8">
        <v>2139545</v>
      </c>
      <c r="C1016" s="3" t="s">
        <v>9</v>
      </c>
      <c r="D1016" s="3" t="s">
        <v>10</v>
      </c>
      <c r="E1016" s="66" t="s">
        <v>13806</v>
      </c>
      <c r="F1016" s="3" t="s">
        <v>701</v>
      </c>
      <c r="G1016" s="3" t="s">
        <v>13</v>
      </c>
      <c r="H1016" s="8">
        <v>213954.5</v>
      </c>
      <c r="I1016" s="37">
        <v>1</v>
      </c>
      <c r="J1016" s="7">
        <v>2353499.5</v>
      </c>
      <c r="K1016" s="3" t="s">
        <v>121</v>
      </c>
      <c r="L1016" s="18" t="s">
        <v>232</v>
      </c>
      <c r="M1016" s="18" t="s">
        <v>13874</v>
      </c>
      <c r="N1016" s="3" t="s">
        <v>14044</v>
      </c>
      <c r="R1016" s="1"/>
    </row>
    <row r="1017" spans="1:18" ht="15" customHeight="1">
      <c r="A1017" s="13">
        <v>34525918</v>
      </c>
      <c r="B1017" s="8">
        <v>2089455</v>
      </c>
      <c r="C1017" s="3" t="s">
        <v>9</v>
      </c>
      <c r="D1017" s="3" t="s">
        <v>10</v>
      </c>
      <c r="E1017" s="66" t="s">
        <v>13806</v>
      </c>
      <c r="F1017" s="3" t="s">
        <v>701</v>
      </c>
      <c r="G1017" s="3" t="s">
        <v>13</v>
      </c>
      <c r="H1017" s="8">
        <v>208945.5</v>
      </c>
      <c r="I1017" s="37">
        <v>1</v>
      </c>
      <c r="J1017" s="7">
        <v>2298400.5</v>
      </c>
      <c r="K1017" s="3" t="s">
        <v>121</v>
      </c>
      <c r="L1017" s="18" t="s">
        <v>232</v>
      </c>
      <c r="M1017" s="18" t="s">
        <v>13868</v>
      </c>
      <c r="N1017" s="3" t="s">
        <v>14038</v>
      </c>
      <c r="R1017" s="1"/>
    </row>
    <row r="1018" spans="1:18" ht="15" customHeight="1">
      <c r="A1018" s="13">
        <v>34524297</v>
      </c>
      <c r="B1018" s="8">
        <v>2139545</v>
      </c>
      <c r="C1018" s="3" t="s">
        <v>9</v>
      </c>
      <c r="D1018" s="3" t="s">
        <v>10</v>
      </c>
      <c r="E1018" s="66" t="s">
        <v>13806</v>
      </c>
      <c r="F1018" s="3" t="s">
        <v>701</v>
      </c>
      <c r="G1018" s="3" t="s">
        <v>13</v>
      </c>
      <c r="H1018" s="8">
        <v>213954.5</v>
      </c>
      <c r="I1018" s="37">
        <v>1</v>
      </c>
      <c r="J1018" s="7">
        <v>2353499.5</v>
      </c>
      <c r="K1018" s="3" t="s">
        <v>121</v>
      </c>
      <c r="L1018" s="18" t="s">
        <v>232</v>
      </c>
      <c r="M1018" s="18" t="s">
        <v>13875</v>
      </c>
      <c r="N1018" s="3" t="s">
        <v>14045</v>
      </c>
      <c r="R1018" s="1"/>
    </row>
    <row r="1019" spans="1:18" ht="15" customHeight="1">
      <c r="A1019" s="13">
        <v>34525902</v>
      </c>
      <c r="B1019" s="8">
        <v>2129182</v>
      </c>
      <c r="C1019" s="3" t="s">
        <v>9</v>
      </c>
      <c r="D1019" s="3" t="s">
        <v>10</v>
      </c>
      <c r="E1019" s="66" t="s">
        <v>13806</v>
      </c>
      <c r="F1019" s="3" t="s">
        <v>701</v>
      </c>
      <c r="G1019" s="3" t="s">
        <v>13</v>
      </c>
      <c r="H1019" s="8">
        <v>212918.2</v>
      </c>
      <c r="I1019" s="37">
        <v>1</v>
      </c>
      <c r="J1019" s="7">
        <v>2342100.2000000002</v>
      </c>
      <c r="K1019" s="3" t="s">
        <v>121</v>
      </c>
      <c r="L1019" s="18" t="s">
        <v>232</v>
      </c>
      <c r="M1019" s="18" t="s">
        <v>13869</v>
      </c>
      <c r="N1019" s="3" t="s">
        <v>14039</v>
      </c>
      <c r="R1019" s="1"/>
    </row>
    <row r="1020" spans="1:18" ht="15" customHeight="1">
      <c r="A1020" s="13">
        <v>34524284</v>
      </c>
      <c r="B1020" s="8">
        <v>7139545</v>
      </c>
      <c r="C1020" s="3" t="s">
        <v>9</v>
      </c>
      <c r="D1020" s="3" t="s">
        <v>10</v>
      </c>
      <c r="E1020" s="66" t="s">
        <v>13806</v>
      </c>
      <c r="F1020" s="3" t="s">
        <v>701</v>
      </c>
      <c r="G1020" s="3" t="s">
        <v>13</v>
      </c>
      <c r="H1020" s="8">
        <v>713954.5</v>
      </c>
      <c r="I1020" s="37">
        <v>1</v>
      </c>
      <c r="J1020" s="7">
        <v>7853499.5</v>
      </c>
      <c r="K1020" s="3" t="s">
        <v>121</v>
      </c>
      <c r="L1020" s="18" t="s">
        <v>232</v>
      </c>
      <c r="M1020" s="18" t="s">
        <v>13876</v>
      </c>
      <c r="N1020" s="3" t="s">
        <v>14046</v>
      </c>
      <c r="R1020" s="1"/>
    </row>
    <row r="1021" spans="1:18" ht="15" customHeight="1">
      <c r="A1021" s="13">
        <v>34525867</v>
      </c>
      <c r="B1021" s="8">
        <v>2152500</v>
      </c>
      <c r="C1021" s="3" t="s">
        <v>9</v>
      </c>
      <c r="D1021" s="3" t="s">
        <v>10</v>
      </c>
      <c r="E1021" s="66" t="s">
        <v>13806</v>
      </c>
      <c r="F1021" s="3" t="s">
        <v>701</v>
      </c>
      <c r="G1021" s="3" t="s">
        <v>13</v>
      </c>
      <c r="H1021" s="8">
        <v>215250</v>
      </c>
      <c r="I1021" s="37">
        <v>1</v>
      </c>
      <c r="J1021" s="7">
        <v>2367750</v>
      </c>
      <c r="K1021" s="3" t="s">
        <v>121</v>
      </c>
      <c r="L1021" s="18" t="s">
        <v>232</v>
      </c>
      <c r="M1021" s="18" t="s">
        <v>13870</v>
      </c>
      <c r="N1021" s="3" t="s">
        <v>14040</v>
      </c>
      <c r="R1021" s="1"/>
    </row>
    <row r="1022" spans="1:18" ht="15" customHeight="1">
      <c r="A1022" s="13">
        <v>34526172</v>
      </c>
      <c r="B1022" s="8">
        <v>2139545</v>
      </c>
      <c r="C1022" s="3" t="s">
        <v>9</v>
      </c>
      <c r="D1022" s="3" t="s">
        <v>10</v>
      </c>
      <c r="E1022" s="66" t="s">
        <v>13806</v>
      </c>
      <c r="F1022" s="3" t="s">
        <v>701</v>
      </c>
      <c r="G1022" s="3" t="s">
        <v>13</v>
      </c>
      <c r="H1022" s="8">
        <v>213954.5</v>
      </c>
      <c r="I1022" s="37">
        <v>1</v>
      </c>
      <c r="J1022" s="7">
        <v>2353499.5</v>
      </c>
      <c r="K1022" s="3" t="s">
        <v>121</v>
      </c>
      <c r="L1022" s="18" t="s">
        <v>232</v>
      </c>
      <c r="M1022" s="18" t="s">
        <v>13865</v>
      </c>
      <c r="N1022" s="3" t="s">
        <v>14035</v>
      </c>
      <c r="R1022" s="1"/>
    </row>
    <row r="1023" spans="1:18" ht="15" customHeight="1">
      <c r="A1023" s="13">
        <v>34526153</v>
      </c>
      <c r="B1023" s="8">
        <v>2129182</v>
      </c>
      <c r="C1023" s="3" t="s">
        <v>9</v>
      </c>
      <c r="D1023" s="3" t="s">
        <v>10</v>
      </c>
      <c r="E1023" s="66" t="s">
        <v>13806</v>
      </c>
      <c r="F1023" s="3" t="s">
        <v>701</v>
      </c>
      <c r="G1023" s="3" t="s">
        <v>13</v>
      </c>
      <c r="H1023" s="8">
        <v>212918.2</v>
      </c>
      <c r="I1023" s="37">
        <v>1</v>
      </c>
      <c r="J1023" s="7">
        <v>2342100.2000000002</v>
      </c>
      <c r="K1023" s="3" t="s">
        <v>121</v>
      </c>
      <c r="L1023" s="18" t="s">
        <v>232</v>
      </c>
      <c r="M1023" s="18" t="s">
        <v>13866</v>
      </c>
      <c r="N1023" s="3" t="s">
        <v>14036</v>
      </c>
      <c r="R1023" s="1"/>
    </row>
    <row r="1024" spans="1:18" ht="15" customHeight="1">
      <c r="A1024" s="13">
        <v>34524965</v>
      </c>
      <c r="B1024" s="8">
        <v>2120545</v>
      </c>
      <c r="C1024" s="3" t="s">
        <v>9</v>
      </c>
      <c r="D1024" s="3" t="s">
        <v>10</v>
      </c>
      <c r="E1024" s="66" t="s">
        <v>13806</v>
      </c>
      <c r="F1024" s="3" t="s">
        <v>701</v>
      </c>
      <c r="G1024" s="3" t="s">
        <v>13</v>
      </c>
      <c r="H1024" s="8">
        <v>212054.5</v>
      </c>
      <c r="I1024" s="37">
        <v>1</v>
      </c>
      <c r="J1024" s="7">
        <v>2332599.5</v>
      </c>
      <c r="K1024" s="3" t="s">
        <v>121</v>
      </c>
      <c r="L1024" s="18" t="s">
        <v>232</v>
      </c>
      <c r="M1024" s="18" t="s">
        <v>13871</v>
      </c>
      <c r="N1024" s="3" t="s">
        <v>14041</v>
      </c>
      <c r="R1024" s="1"/>
    </row>
    <row r="1025" spans="1:18" ht="15" customHeight="1">
      <c r="A1025" s="13">
        <v>34524956</v>
      </c>
      <c r="B1025" s="8">
        <v>2089455</v>
      </c>
      <c r="C1025" s="3" t="s">
        <v>9</v>
      </c>
      <c r="D1025" s="3" t="s">
        <v>10</v>
      </c>
      <c r="E1025" s="66" t="s">
        <v>13806</v>
      </c>
      <c r="F1025" s="3" t="s">
        <v>701</v>
      </c>
      <c r="G1025" s="3" t="s">
        <v>13</v>
      </c>
      <c r="H1025" s="8">
        <v>208945.5</v>
      </c>
      <c r="I1025" s="37">
        <v>1</v>
      </c>
      <c r="J1025" s="7">
        <v>2298400.5</v>
      </c>
      <c r="K1025" s="3" t="s">
        <v>121</v>
      </c>
      <c r="L1025" s="18" t="s">
        <v>232</v>
      </c>
      <c r="M1025" s="18" t="s">
        <v>13872</v>
      </c>
      <c r="N1025" s="3" t="s">
        <v>14042</v>
      </c>
      <c r="R1025" s="1"/>
    </row>
    <row r="1026" spans="1:18" ht="15" customHeight="1">
      <c r="A1026" s="13">
        <v>34524175</v>
      </c>
      <c r="B1026" s="8">
        <v>2089455</v>
      </c>
      <c r="C1026" s="3" t="s">
        <v>9</v>
      </c>
      <c r="D1026" s="3" t="s">
        <v>10</v>
      </c>
      <c r="E1026" s="66" t="s">
        <v>13806</v>
      </c>
      <c r="F1026" s="3" t="s">
        <v>701</v>
      </c>
      <c r="G1026" s="3" t="s">
        <v>13</v>
      </c>
      <c r="H1026" s="8">
        <v>208945.5</v>
      </c>
      <c r="I1026" s="37">
        <v>1</v>
      </c>
      <c r="J1026" s="7">
        <v>2298400.5</v>
      </c>
      <c r="K1026" s="3" t="s">
        <v>121</v>
      </c>
      <c r="L1026" s="18" t="s">
        <v>232</v>
      </c>
      <c r="M1026" s="18" t="s">
        <v>13878</v>
      </c>
      <c r="N1026" s="3" t="s">
        <v>14048</v>
      </c>
      <c r="R1026" s="1"/>
    </row>
    <row r="1027" spans="1:18" ht="15" customHeight="1">
      <c r="A1027" s="13">
        <v>34526106</v>
      </c>
      <c r="B1027" s="8">
        <v>1974591</v>
      </c>
      <c r="C1027" s="3" t="s">
        <v>9</v>
      </c>
      <c r="D1027" s="3" t="s">
        <v>10</v>
      </c>
      <c r="E1027" s="66" t="s">
        <v>13806</v>
      </c>
      <c r="F1027" s="3" t="s">
        <v>701</v>
      </c>
      <c r="G1027" s="3" t="s">
        <v>13</v>
      </c>
      <c r="H1027" s="8">
        <v>197459.1</v>
      </c>
      <c r="I1027" s="37">
        <v>1</v>
      </c>
      <c r="J1027" s="7">
        <v>2172050.1</v>
      </c>
      <c r="K1027" s="3" t="s">
        <v>121</v>
      </c>
      <c r="L1027" s="18" t="s">
        <v>232</v>
      </c>
      <c r="M1027" s="18" t="s">
        <v>13867</v>
      </c>
      <c r="N1027" s="3" t="s">
        <v>14037</v>
      </c>
      <c r="R1027" s="1"/>
    </row>
    <row r="1028" spans="1:18" ht="15" customHeight="1">
      <c r="A1028" s="13">
        <v>34524194</v>
      </c>
      <c r="B1028" s="8">
        <v>2129182</v>
      </c>
      <c r="C1028" s="3" t="s">
        <v>9</v>
      </c>
      <c r="D1028" s="3" t="s">
        <v>10</v>
      </c>
      <c r="E1028" s="66" t="s">
        <v>13806</v>
      </c>
      <c r="F1028" s="3" t="s">
        <v>701</v>
      </c>
      <c r="G1028" s="3" t="s">
        <v>13</v>
      </c>
      <c r="H1028" s="8">
        <v>212918.2</v>
      </c>
      <c r="I1028" s="37">
        <v>1</v>
      </c>
      <c r="J1028" s="7">
        <v>2342100.2000000002</v>
      </c>
      <c r="K1028" s="3" t="s">
        <v>121</v>
      </c>
      <c r="L1028" s="18" t="s">
        <v>232</v>
      </c>
      <c r="M1028" s="18" t="s">
        <v>13877</v>
      </c>
      <c r="N1028" s="3" t="s">
        <v>14047</v>
      </c>
      <c r="R1028" s="1"/>
    </row>
    <row r="1029" spans="1:18" ht="15" customHeight="1">
      <c r="A1029" s="13">
        <v>34524116</v>
      </c>
      <c r="B1029" s="8">
        <v>17550000</v>
      </c>
      <c r="C1029" s="3" t="s">
        <v>9</v>
      </c>
      <c r="D1029" s="3" t="s">
        <v>10</v>
      </c>
      <c r="E1029" s="66" t="s">
        <v>13806</v>
      </c>
      <c r="F1029" s="3" t="s">
        <v>754</v>
      </c>
      <c r="G1029" s="3" t="s">
        <v>13</v>
      </c>
      <c r="H1029" s="8">
        <v>1755000</v>
      </c>
      <c r="I1029" s="37">
        <v>1</v>
      </c>
      <c r="J1029" s="7">
        <v>19305000</v>
      </c>
      <c r="K1029" s="3" t="s">
        <v>120</v>
      </c>
      <c r="L1029" s="18" t="s">
        <v>232</v>
      </c>
      <c r="M1029" s="50" t="s">
        <v>13830</v>
      </c>
      <c r="N1029" s="3" t="s">
        <v>13979</v>
      </c>
      <c r="R1029" s="1"/>
    </row>
    <row r="1030" spans="1:18" ht="15" customHeight="1">
      <c r="A1030" s="13">
        <v>34524114</v>
      </c>
      <c r="B1030" s="8">
        <v>13650000</v>
      </c>
      <c r="C1030" s="3" t="s">
        <v>9</v>
      </c>
      <c r="D1030" s="3" t="s">
        <v>10</v>
      </c>
      <c r="E1030" s="66" t="s">
        <v>13806</v>
      </c>
      <c r="F1030" s="3" t="s">
        <v>754</v>
      </c>
      <c r="G1030" s="3" t="s">
        <v>13</v>
      </c>
      <c r="H1030" s="8">
        <v>1365000</v>
      </c>
      <c r="I1030" s="37">
        <v>1</v>
      </c>
      <c r="J1030" s="7">
        <v>15015000</v>
      </c>
      <c r="K1030" s="3" t="s">
        <v>120</v>
      </c>
      <c r="L1030" s="18" t="s">
        <v>232</v>
      </c>
      <c r="M1030" s="50" t="s">
        <v>13828</v>
      </c>
      <c r="N1030" s="3" t="s">
        <v>13980</v>
      </c>
      <c r="R1030" s="1"/>
    </row>
    <row r="1031" spans="1:18" ht="15" customHeight="1">
      <c r="A1031" s="13">
        <v>34524112</v>
      </c>
      <c r="B1031" s="8">
        <v>14850000</v>
      </c>
      <c r="C1031" s="3" t="s">
        <v>9</v>
      </c>
      <c r="D1031" s="3" t="s">
        <v>10</v>
      </c>
      <c r="E1031" s="66" t="s">
        <v>13806</v>
      </c>
      <c r="F1031" s="3" t="s">
        <v>754</v>
      </c>
      <c r="G1031" s="3" t="s">
        <v>13</v>
      </c>
      <c r="H1031" s="8">
        <v>1485000</v>
      </c>
      <c r="I1031" s="37">
        <v>1</v>
      </c>
      <c r="J1031" s="7">
        <v>16335000</v>
      </c>
      <c r="K1031" s="3" t="s">
        <v>120</v>
      </c>
      <c r="L1031" s="18" t="s">
        <v>232</v>
      </c>
      <c r="M1031" s="50" t="s">
        <v>13829</v>
      </c>
      <c r="N1031" s="3" t="s">
        <v>13981</v>
      </c>
      <c r="R1031" s="1"/>
    </row>
    <row r="1032" spans="1:18" ht="15" customHeight="1">
      <c r="A1032" s="13">
        <v>34523876</v>
      </c>
      <c r="B1032" s="8">
        <v>16074960</v>
      </c>
      <c r="C1032" s="3" t="s">
        <v>9</v>
      </c>
      <c r="D1032" s="3" t="s">
        <v>10</v>
      </c>
      <c r="E1032" s="66" t="s">
        <v>13806</v>
      </c>
      <c r="F1032" s="3" t="s">
        <v>754</v>
      </c>
      <c r="G1032" s="3" t="s">
        <v>13</v>
      </c>
      <c r="H1032" s="8">
        <v>1607496</v>
      </c>
      <c r="I1032" s="37">
        <v>1</v>
      </c>
      <c r="J1032" s="7">
        <v>17682456</v>
      </c>
      <c r="K1032" s="3" t="s">
        <v>120</v>
      </c>
      <c r="L1032" s="18" t="s">
        <v>232</v>
      </c>
      <c r="M1032" s="50" t="s">
        <v>13826</v>
      </c>
      <c r="N1032" s="3" t="s">
        <v>13982</v>
      </c>
      <c r="R1032" s="1"/>
    </row>
    <row r="1033" spans="1:18" ht="15" customHeight="1">
      <c r="A1033" s="13">
        <v>34523872</v>
      </c>
      <c r="B1033" s="8">
        <v>11690880</v>
      </c>
      <c r="C1033" s="3" t="s">
        <v>9</v>
      </c>
      <c r="D1033" s="3" t="s">
        <v>10</v>
      </c>
      <c r="E1033" s="66" t="s">
        <v>13806</v>
      </c>
      <c r="F1033" s="3" t="s">
        <v>754</v>
      </c>
      <c r="G1033" s="3" t="s">
        <v>13</v>
      </c>
      <c r="H1033" s="8">
        <v>1169088</v>
      </c>
      <c r="I1033" s="37">
        <v>1</v>
      </c>
      <c r="J1033" s="7">
        <v>12859968</v>
      </c>
      <c r="K1033" s="3" t="s">
        <v>120</v>
      </c>
      <c r="L1033" s="18" t="s">
        <v>232</v>
      </c>
      <c r="M1033" s="18" t="s">
        <v>13822</v>
      </c>
      <c r="N1033" s="3" t="s">
        <v>13983</v>
      </c>
      <c r="R1033" s="1"/>
    </row>
    <row r="1034" spans="1:18" ht="15" customHeight="1">
      <c r="A1034" s="13">
        <v>34524248</v>
      </c>
      <c r="B1034" s="8">
        <v>8768160</v>
      </c>
      <c r="C1034" s="3" t="s">
        <v>9</v>
      </c>
      <c r="D1034" s="3" t="s">
        <v>10</v>
      </c>
      <c r="E1034" s="66" t="s">
        <v>13806</v>
      </c>
      <c r="F1034" s="3" t="s">
        <v>754</v>
      </c>
      <c r="G1034" s="3" t="s">
        <v>13</v>
      </c>
      <c r="H1034" s="8">
        <v>876816</v>
      </c>
      <c r="I1034" s="37">
        <v>1</v>
      </c>
      <c r="J1034" s="7">
        <v>9644976</v>
      </c>
      <c r="K1034" s="3" t="s">
        <v>120</v>
      </c>
      <c r="L1034" s="18" t="s">
        <v>232</v>
      </c>
      <c r="M1034" s="50" t="s">
        <v>13825</v>
      </c>
      <c r="N1034" s="3" t="s">
        <v>13976</v>
      </c>
      <c r="R1034" s="1"/>
    </row>
    <row r="1035" spans="1:18" ht="15" customHeight="1">
      <c r="A1035" s="13">
        <v>34524242</v>
      </c>
      <c r="B1035" s="8">
        <v>8281040</v>
      </c>
      <c r="C1035" s="3" t="s">
        <v>9</v>
      </c>
      <c r="D1035" s="3" t="s">
        <v>10</v>
      </c>
      <c r="E1035" s="66" t="s">
        <v>13806</v>
      </c>
      <c r="F1035" s="3" t="s">
        <v>754</v>
      </c>
      <c r="G1035" s="3" t="s">
        <v>13</v>
      </c>
      <c r="H1035" s="8">
        <v>828104</v>
      </c>
      <c r="I1035" s="37">
        <v>1</v>
      </c>
      <c r="J1035" s="7">
        <v>9109144</v>
      </c>
      <c r="K1035" s="3" t="s">
        <v>120</v>
      </c>
      <c r="L1035" s="18" t="s">
        <v>232</v>
      </c>
      <c r="M1035" s="50" t="s">
        <v>13824</v>
      </c>
      <c r="N1035" s="3" t="s">
        <v>13977</v>
      </c>
      <c r="R1035" s="1"/>
    </row>
    <row r="1036" spans="1:18" ht="15" customHeight="1">
      <c r="A1036" s="13">
        <v>34523892</v>
      </c>
      <c r="B1036" s="8">
        <v>36534000</v>
      </c>
      <c r="C1036" s="3" t="s">
        <v>9</v>
      </c>
      <c r="D1036" s="3" t="s">
        <v>10</v>
      </c>
      <c r="E1036" s="66" t="s">
        <v>13806</v>
      </c>
      <c r="F1036" s="3" t="s">
        <v>754</v>
      </c>
      <c r="G1036" s="3" t="s">
        <v>13</v>
      </c>
      <c r="H1036" s="8">
        <v>3653400</v>
      </c>
      <c r="I1036" s="37">
        <v>1</v>
      </c>
      <c r="J1036" s="7">
        <v>40187400</v>
      </c>
      <c r="K1036" s="3" t="s">
        <v>120</v>
      </c>
      <c r="L1036" s="18" t="s">
        <v>232</v>
      </c>
      <c r="M1036" s="18" t="s">
        <v>13823</v>
      </c>
      <c r="N1036" s="3" t="s">
        <v>14034</v>
      </c>
      <c r="R1036" s="1"/>
    </row>
    <row r="1037" spans="1:18" ht="15" customHeight="1">
      <c r="A1037" s="13">
        <v>34524239</v>
      </c>
      <c r="B1037" s="8">
        <v>21500000</v>
      </c>
      <c r="C1037" s="3" t="s">
        <v>9</v>
      </c>
      <c r="D1037" s="3" t="s">
        <v>10</v>
      </c>
      <c r="E1037" s="66" t="s">
        <v>13806</v>
      </c>
      <c r="F1037" s="3" t="s">
        <v>754</v>
      </c>
      <c r="G1037" s="3" t="s">
        <v>13</v>
      </c>
      <c r="H1037" s="8">
        <v>2150000</v>
      </c>
      <c r="I1037" s="37">
        <v>1</v>
      </c>
      <c r="J1037" s="7">
        <v>23650000</v>
      </c>
      <c r="K1037" s="3" t="s">
        <v>120</v>
      </c>
      <c r="L1037" s="18" t="s">
        <v>232</v>
      </c>
      <c r="M1037" s="50" t="s">
        <v>13827</v>
      </c>
      <c r="N1037" s="3" t="s">
        <v>13978</v>
      </c>
      <c r="R1037" s="1"/>
    </row>
    <row r="1038" spans="1:18" ht="15" customHeight="1">
      <c r="A1038" s="13">
        <v>34524012</v>
      </c>
      <c r="B1038" s="8">
        <v>0</v>
      </c>
      <c r="C1038" s="3" t="s">
        <v>9</v>
      </c>
      <c r="D1038" s="3" t="s">
        <v>10</v>
      </c>
      <c r="E1038" s="66" t="s">
        <v>13806</v>
      </c>
      <c r="F1038" s="3" t="s">
        <v>701</v>
      </c>
      <c r="G1038" s="3" t="s">
        <v>13</v>
      </c>
      <c r="H1038" s="8">
        <v>0</v>
      </c>
      <c r="I1038" s="37">
        <v>1</v>
      </c>
      <c r="J1038" s="7">
        <v>0</v>
      </c>
      <c r="K1038" s="3" t="s">
        <v>484</v>
      </c>
      <c r="L1038" s="18" t="s">
        <v>484</v>
      </c>
      <c r="R1038" s="1"/>
    </row>
    <row r="1039" spans="1:18" ht="15" customHeight="1">
      <c r="A1039" s="13">
        <v>90782158</v>
      </c>
      <c r="B1039" s="8">
        <v>67000000</v>
      </c>
      <c r="C1039" s="3" t="s">
        <v>9</v>
      </c>
      <c r="D1039" s="3" t="s">
        <v>10</v>
      </c>
      <c r="E1039" s="66" t="s">
        <v>13807</v>
      </c>
      <c r="F1039" s="3" t="s">
        <v>705</v>
      </c>
      <c r="G1039" s="3" t="s">
        <v>13</v>
      </c>
      <c r="H1039" s="8">
        <v>6700000</v>
      </c>
      <c r="I1039" s="37">
        <v>1</v>
      </c>
      <c r="J1039" s="7">
        <v>73700000</v>
      </c>
      <c r="K1039" s="3" t="s">
        <v>667</v>
      </c>
      <c r="L1039" s="18" t="s">
        <v>232</v>
      </c>
      <c r="N1039" s="36" t="s">
        <v>15634</v>
      </c>
      <c r="R1039" s="1"/>
    </row>
    <row r="1040" spans="1:18" ht="15" customHeight="1">
      <c r="A1040" s="13">
        <v>34502561</v>
      </c>
      <c r="B1040" s="8">
        <v>2053174552</v>
      </c>
      <c r="C1040" s="3" t="s">
        <v>9</v>
      </c>
      <c r="D1040" s="3" t="s">
        <v>10</v>
      </c>
      <c r="E1040" s="66" t="s">
        <v>13808</v>
      </c>
      <c r="F1040" s="3" t="s">
        <v>701</v>
      </c>
      <c r="G1040" s="3" t="s">
        <v>13</v>
      </c>
      <c r="H1040" s="8">
        <v>205317455.20000002</v>
      </c>
      <c r="I1040" s="37">
        <v>1</v>
      </c>
      <c r="J1040" s="7">
        <v>2258492007.1999998</v>
      </c>
      <c r="K1040" s="3" t="s">
        <v>13842</v>
      </c>
      <c r="L1040" s="18" t="s">
        <v>232</v>
      </c>
      <c r="M1040" s="18" t="s">
        <v>13845</v>
      </c>
      <c r="N1040" s="3" t="s">
        <v>13985</v>
      </c>
      <c r="R1040" s="1"/>
    </row>
    <row r="1041" spans="1:18" ht="15" customHeight="1">
      <c r="A1041" s="13">
        <v>34502709</v>
      </c>
      <c r="B1041" s="8">
        <v>280825448</v>
      </c>
      <c r="C1041" s="3" t="s">
        <v>9</v>
      </c>
      <c r="D1041" s="3" t="s">
        <v>10</v>
      </c>
      <c r="E1041" s="66" t="s">
        <v>13808</v>
      </c>
      <c r="F1041" s="3" t="s">
        <v>701</v>
      </c>
      <c r="G1041" s="3" t="s">
        <v>13</v>
      </c>
      <c r="H1041" s="8">
        <v>28082544.800000001</v>
      </c>
      <c r="I1041" s="37">
        <v>1</v>
      </c>
      <c r="J1041" s="7">
        <v>308907992.80000001</v>
      </c>
      <c r="K1041" s="3" t="s">
        <v>13842</v>
      </c>
      <c r="L1041" s="18" t="s">
        <v>232</v>
      </c>
      <c r="M1041" s="18" t="s">
        <v>13844</v>
      </c>
      <c r="N1041" s="3" t="s">
        <v>13984</v>
      </c>
      <c r="R1041" s="1"/>
    </row>
    <row r="1042" spans="1:18" ht="15" customHeight="1">
      <c r="A1042" s="13">
        <v>34502645</v>
      </c>
      <c r="B1042" s="8">
        <v>416281351</v>
      </c>
      <c r="C1042" s="3" t="s">
        <v>9</v>
      </c>
      <c r="D1042" s="3" t="s">
        <v>10</v>
      </c>
      <c r="E1042" s="66" t="s">
        <v>13808</v>
      </c>
      <c r="F1042" s="3" t="s">
        <v>701</v>
      </c>
      <c r="G1042" s="3" t="s">
        <v>13</v>
      </c>
      <c r="H1042" s="8">
        <f>10%*B1042</f>
        <v>41628135.100000001</v>
      </c>
      <c r="I1042" s="37">
        <v>1</v>
      </c>
      <c r="J1042" s="7">
        <f>B1042+H1042</f>
        <v>457909486.10000002</v>
      </c>
      <c r="K1042" s="3" t="s">
        <v>13842</v>
      </c>
      <c r="L1042" s="18" t="s">
        <v>232</v>
      </c>
      <c r="M1042" s="18" t="s">
        <v>13803</v>
      </c>
      <c r="N1042" s="3" t="s">
        <v>14178</v>
      </c>
      <c r="R1042" s="1"/>
    </row>
    <row r="1043" spans="1:18" ht="15" customHeight="1">
      <c r="A1043" s="13">
        <v>4650126104</v>
      </c>
      <c r="B1043" s="8">
        <v>0</v>
      </c>
      <c r="C1043" s="3" t="s">
        <v>9</v>
      </c>
      <c r="D1043" s="3" t="s">
        <v>10</v>
      </c>
      <c r="E1043" s="66" t="s">
        <v>13809</v>
      </c>
      <c r="F1043" s="3" t="s">
        <v>705</v>
      </c>
      <c r="G1043" s="3" t="s">
        <v>13</v>
      </c>
      <c r="H1043" s="8">
        <v>0</v>
      </c>
      <c r="I1043" s="37">
        <v>1</v>
      </c>
      <c r="J1043" s="7">
        <v>0</v>
      </c>
      <c r="K1043" s="3" t="s">
        <v>484</v>
      </c>
      <c r="L1043" s="18" t="s">
        <v>484</v>
      </c>
      <c r="R1043" s="1"/>
    </row>
    <row r="1044" spans="1:18" ht="15" customHeight="1">
      <c r="A1044" s="13">
        <v>34494863</v>
      </c>
      <c r="B1044" s="8">
        <v>7384937</v>
      </c>
      <c r="C1044" s="3" t="s">
        <v>9</v>
      </c>
      <c r="D1044" s="3" t="s">
        <v>10</v>
      </c>
      <c r="E1044" s="66" t="s">
        <v>13809</v>
      </c>
      <c r="F1044" s="3" t="s">
        <v>701</v>
      </c>
      <c r="G1044" s="3" t="s">
        <v>13</v>
      </c>
      <c r="H1044" s="8">
        <v>738493.70000000007</v>
      </c>
      <c r="I1044" s="37">
        <v>1</v>
      </c>
      <c r="J1044" s="7">
        <v>8123430.7000000002</v>
      </c>
      <c r="K1044" s="3" t="s">
        <v>6700</v>
      </c>
      <c r="L1044" s="18" t="s">
        <v>6701</v>
      </c>
      <c r="R1044" s="1"/>
    </row>
    <row r="1045" spans="1:18" ht="15" customHeight="1">
      <c r="A1045" s="13">
        <v>34486948</v>
      </c>
      <c r="B1045" s="8">
        <v>13000000</v>
      </c>
      <c r="C1045" s="3" t="s">
        <v>9</v>
      </c>
      <c r="D1045" s="3" t="s">
        <v>10</v>
      </c>
      <c r="E1045" s="66" t="s">
        <v>13810</v>
      </c>
      <c r="F1045" s="3" t="s">
        <v>754</v>
      </c>
      <c r="G1045" s="3" t="s">
        <v>13</v>
      </c>
      <c r="H1045" s="8">
        <v>1300000</v>
      </c>
      <c r="I1045" s="37">
        <v>1</v>
      </c>
      <c r="J1045" s="7">
        <v>14300000</v>
      </c>
      <c r="K1045" s="3" t="s">
        <v>122</v>
      </c>
      <c r="L1045" s="18" t="s">
        <v>232</v>
      </c>
      <c r="M1045" s="18" t="s">
        <v>15646</v>
      </c>
      <c r="N1045" s="3" t="e">
        <v>#N/A</v>
      </c>
      <c r="R1045" s="1"/>
    </row>
    <row r="1046" spans="1:18" ht="15" customHeight="1">
      <c r="A1046" s="13">
        <v>34486920</v>
      </c>
      <c r="B1046" s="8">
        <v>13000000</v>
      </c>
      <c r="C1046" s="3" t="s">
        <v>9</v>
      </c>
      <c r="D1046" s="3" t="s">
        <v>10</v>
      </c>
      <c r="E1046" s="66" t="s">
        <v>13810</v>
      </c>
      <c r="F1046" s="3" t="s">
        <v>754</v>
      </c>
      <c r="G1046" s="3" t="s">
        <v>13</v>
      </c>
      <c r="H1046" s="8">
        <v>1300000</v>
      </c>
      <c r="I1046" s="37">
        <v>1</v>
      </c>
      <c r="J1046" s="7">
        <v>14300000</v>
      </c>
      <c r="K1046" s="3" t="s">
        <v>122</v>
      </c>
      <c r="L1046" s="18" t="s">
        <v>232</v>
      </c>
      <c r="M1046" s="18" t="s">
        <v>15409</v>
      </c>
      <c r="N1046" s="3" t="s">
        <v>15786</v>
      </c>
      <c r="R1046" s="1"/>
    </row>
    <row r="1047" spans="1:18" ht="15" customHeight="1">
      <c r="A1047" s="13">
        <v>34486969</v>
      </c>
      <c r="B1047" s="8">
        <v>13000000</v>
      </c>
      <c r="C1047" s="3" t="s">
        <v>9</v>
      </c>
      <c r="D1047" s="3" t="s">
        <v>10</v>
      </c>
      <c r="E1047" s="66" t="s">
        <v>13810</v>
      </c>
      <c r="F1047" s="3" t="s">
        <v>754</v>
      </c>
      <c r="G1047" s="3" t="s">
        <v>13</v>
      </c>
      <c r="H1047" s="8">
        <v>1300000</v>
      </c>
      <c r="I1047" s="37">
        <v>1</v>
      </c>
      <c r="J1047" s="7">
        <v>14300000</v>
      </c>
      <c r="K1047" s="3" t="s">
        <v>122</v>
      </c>
      <c r="L1047" s="18" t="s">
        <v>13964</v>
      </c>
      <c r="R1047" s="1"/>
    </row>
    <row r="1048" spans="1:18" ht="15" customHeight="1">
      <c r="A1048" s="13">
        <v>34465199</v>
      </c>
      <c r="B1048" s="8">
        <v>1974591</v>
      </c>
      <c r="C1048" s="3" t="s">
        <v>9</v>
      </c>
      <c r="D1048" s="3" t="s">
        <v>10</v>
      </c>
      <c r="E1048" s="66" t="s">
        <v>13730</v>
      </c>
      <c r="F1048" s="3" t="s">
        <v>701</v>
      </c>
      <c r="G1048" s="3" t="s">
        <v>13</v>
      </c>
      <c r="H1048" s="8">
        <v>197459.1</v>
      </c>
      <c r="I1048" s="37">
        <v>1</v>
      </c>
      <c r="J1048" s="7">
        <v>2172050.1</v>
      </c>
      <c r="K1048" s="3" t="s">
        <v>121</v>
      </c>
      <c r="L1048" s="18" t="s">
        <v>232</v>
      </c>
      <c r="M1048" s="18" t="s">
        <v>15606</v>
      </c>
      <c r="N1048" s="3" t="s">
        <v>15787</v>
      </c>
      <c r="R1048" s="1"/>
    </row>
    <row r="1049" spans="1:18" ht="15" customHeight="1">
      <c r="A1049" s="13">
        <v>34465213</v>
      </c>
      <c r="B1049" s="8">
        <v>4152400</v>
      </c>
      <c r="C1049" s="3" t="s">
        <v>9</v>
      </c>
      <c r="D1049" s="3" t="s">
        <v>10</v>
      </c>
      <c r="E1049" s="66" t="s">
        <v>13730</v>
      </c>
      <c r="F1049" s="3" t="s">
        <v>701</v>
      </c>
      <c r="G1049" s="3" t="s">
        <v>13</v>
      </c>
      <c r="H1049" s="8">
        <v>415240</v>
      </c>
      <c r="I1049" s="37">
        <v>1</v>
      </c>
      <c r="J1049" s="7">
        <v>4567640</v>
      </c>
      <c r="K1049" s="3" t="s">
        <v>121</v>
      </c>
      <c r="L1049" s="18" t="s">
        <v>232</v>
      </c>
      <c r="M1049" s="18" t="s">
        <v>13733</v>
      </c>
      <c r="N1049" s="3" t="s">
        <v>13986</v>
      </c>
      <c r="R1049" s="1"/>
    </row>
    <row r="1050" spans="1:18" ht="15" customHeight="1">
      <c r="A1050" s="13">
        <v>34462869</v>
      </c>
      <c r="B1050" s="8">
        <v>10596882</v>
      </c>
      <c r="C1050" s="3" t="s">
        <v>9</v>
      </c>
      <c r="D1050" s="3" t="s">
        <v>10</v>
      </c>
      <c r="E1050" s="66" t="s">
        <v>13730</v>
      </c>
      <c r="F1050" s="3" t="s">
        <v>705</v>
      </c>
      <c r="G1050" s="3" t="s">
        <v>13</v>
      </c>
      <c r="H1050" s="8">
        <v>1059688.2</v>
      </c>
      <c r="I1050" s="37">
        <v>1</v>
      </c>
      <c r="J1050" s="7">
        <v>11656570.199999999</v>
      </c>
      <c r="K1050" s="3" t="s">
        <v>499</v>
      </c>
      <c r="L1050" s="18" t="s">
        <v>232</v>
      </c>
      <c r="M1050" s="18" t="s">
        <v>13831</v>
      </c>
      <c r="N1050" s="3" t="s">
        <v>14049</v>
      </c>
      <c r="R1050" s="1"/>
    </row>
    <row r="1051" spans="1:18" ht="15" customHeight="1">
      <c r="A1051" s="13">
        <v>34462870</v>
      </c>
      <c r="B1051" s="8">
        <v>4778986</v>
      </c>
      <c r="C1051" s="3" t="s">
        <v>9</v>
      </c>
      <c r="D1051" s="3" t="s">
        <v>10</v>
      </c>
      <c r="E1051" s="66" t="s">
        <v>13730</v>
      </c>
      <c r="F1051" s="3" t="s">
        <v>705</v>
      </c>
      <c r="G1051" s="3" t="s">
        <v>13</v>
      </c>
      <c r="H1051" s="8">
        <v>477898.60000000003</v>
      </c>
      <c r="I1051" s="37">
        <v>1</v>
      </c>
      <c r="J1051" s="7">
        <v>5256884.5999999996</v>
      </c>
      <c r="K1051" s="3" t="s">
        <v>499</v>
      </c>
      <c r="L1051" s="18" t="s">
        <v>232</v>
      </c>
      <c r="M1051" s="18" t="s">
        <v>13966</v>
      </c>
      <c r="N1051" t="s">
        <v>13965</v>
      </c>
      <c r="R1051" s="1"/>
    </row>
    <row r="1052" spans="1:18" ht="15" customHeight="1">
      <c r="A1052" s="13">
        <v>4650125941</v>
      </c>
      <c r="B1052" s="8">
        <v>0</v>
      </c>
      <c r="C1052" s="3" t="s">
        <v>9</v>
      </c>
      <c r="D1052" s="3" t="s">
        <v>10</v>
      </c>
      <c r="E1052" s="66" t="s">
        <v>13730</v>
      </c>
      <c r="F1052" s="3" t="s">
        <v>705</v>
      </c>
      <c r="G1052" s="3" t="s">
        <v>13</v>
      </c>
      <c r="H1052" s="8">
        <v>0</v>
      </c>
      <c r="I1052" s="37">
        <v>1</v>
      </c>
      <c r="J1052" s="7">
        <v>0</v>
      </c>
      <c r="K1052" s="3" t="s">
        <v>484</v>
      </c>
      <c r="L1052" s="18" t="s">
        <v>484</v>
      </c>
      <c r="R1052" s="1"/>
    </row>
    <row r="1053" spans="1:18" ht="15" customHeight="1">
      <c r="A1053" s="13">
        <v>34457004</v>
      </c>
      <c r="B1053" s="8">
        <v>6747589</v>
      </c>
      <c r="C1053" s="3" t="s">
        <v>9</v>
      </c>
      <c r="D1053" s="3" t="s">
        <v>10</v>
      </c>
      <c r="E1053" s="66" t="s">
        <v>13731</v>
      </c>
      <c r="F1053" s="3" t="s">
        <v>705</v>
      </c>
      <c r="G1053" s="3" t="s">
        <v>13</v>
      </c>
      <c r="H1053" s="8">
        <v>674758.9</v>
      </c>
      <c r="I1053" s="37">
        <v>11</v>
      </c>
      <c r="J1053" s="7">
        <v>7422347.9000000004</v>
      </c>
      <c r="K1053" s="3" t="s">
        <v>13091</v>
      </c>
      <c r="L1053" s="18" t="s">
        <v>232</v>
      </c>
      <c r="M1053" s="18" t="s">
        <v>16207</v>
      </c>
      <c r="N1053" s="3" t="e">
        <v>#N/A</v>
      </c>
      <c r="R1053" s="1"/>
    </row>
    <row r="1054" spans="1:18" ht="15" customHeight="1">
      <c r="A1054" s="13">
        <v>34456950</v>
      </c>
      <c r="B1054" s="8">
        <v>6747589</v>
      </c>
      <c r="C1054" s="3" t="s">
        <v>9</v>
      </c>
      <c r="D1054" s="3" t="s">
        <v>10</v>
      </c>
      <c r="E1054" s="66" t="s">
        <v>13731</v>
      </c>
      <c r="F1054" s="3" t="s">
        <v>705</v>
      </c>
      <c r="G1054" s="3" t="s">
        <v>13</v>
      </c>
      <c r="H1054" s="8">
        <v>674758.9</v>
      </c>
      <c r="I1054" s="37">
        <v>11</v>
      </c>
      <c r="J1054" s="7">
        <v>7422347.9000000004</v>
      </c>
      <c r="K1054" s="3" t="s">
        <v>13091</v>
      </c>
      <c r="L1054" s="18" t="s">
        <v>232</v>
      </c>
      <c r="M1054" s="18" t="s">
        <v>16208</v>
      </c>
      <c r="N1054" s="3" t="e">
        <v>#N/A</v>
      </c>
      <c r="R1054" s="1"/>
    </row>
    <row r="1055" spans="1:18" ht="15" customHeight="1">
      <c r="A1055" s="13">
        <v>34456916</v>
      </c>
      <c r="B1055" s="8">
        <v>6747589</v>
      </c>
      <c r="C1055" s="3" t="s">
        <v>9</v>
      </c>
      <c r="D1055" s="3" t="s">
        <v>10</v>
      </c>
      <c r="E1055" s="66" t="s">
        <v>13731</v>
      </c>
      <c r="F1055" s="3" t="s">
        <v>705</v>
      </c>
      <c r="G1055" s="3" t="s">
        <v>13</v>
      </c>
      <c r="H1055" s="8">
        <v>674758.9</v>
      </c>
      <c r="I1055" s="37">
        <v>11</v>
      </c>
      <c r="J1055" s="7">
        <v>7422347.9000000004</v>
      </c>
      <c r="K1055" s="3" t="s">
        <v>13091</v>
      </c>
      <c r="L1055" s="18" t="s">
        <v>232</v>
      </c>
      <c r="M1055" s="18" t="s">
        <v>16209</v>
      </c>
      <c r="N1055" s="3" t="s">
        <v>17020</v>
      </c>
      <c r="R1055" s="1"/>
    </row>
    <row r="1056" spans="1:18" ht="15" customHeight="1">
      <c r="A1056" s="13">
        <v>34456798</v>
      </c>
      <c r="B1056" s="8">
        <v>6747589</v>
      </c>
      <c r="C1056" s="3" t="s">
        <v>9</v>
      </c>
      <c r="D1056" s="3" t="s">
        <v>10</v>
      </c>
      <c r="E1056" s="66" t="s">
        <v>13731</v>
      </c>
      <c r="F1056" s="3" t="s">
        <v>705</v>
      </c>
      <c r="G1056" s="3" t="s">
        <v>13</v>
      </c>
      <c r="H1056" s="8">
        <v>674758.9</v>
      </c>
      <c r="I1056" s="37">
        <v>11</v>
      </c>
      <c r="J1056" s="7">
        <v>7422347.9000000004</v>
      </c>
      <c r="K1056" s="3" t="s">
        <v>13091</v>
      </c>
      <c r="L1056" s="18" t="s">
        <v>6701</v>
      </c>
      <c r="R1056" s="1"/>
    </row>
    <row r="1057" spans="1:18" ht="15" customHeight="1">
      <c r="A1057" s="13">
        <v>34456663</v>
      </c>
      <c r="B1057" s="8">
        <v>1769845</v>
      </c>
      <c r="C1057" s="3" t="s">
        <v>9</v>
      </c>
      <c r="D1057" s="3" t="s">
        <v>10</v>
      </c>
      <c r="E1057" s="66" t="s">
        <v>13731</v>
      </c>
      <c r="F1057" s="3" t="s">
        <v>705</v>
      </c>
      <c r="G1057" s="3" t="s">
        <v>13</v>
      </c>
      <c r="H1057" s="8">
        <v>176984.5</v>
      </c>
      <c r="I1057" s="37">
        <v>6</v>
      </c>
      <c r="J1057" s="7">
        <v>1946829.5</v>
      </c>
      <c r="K1057" s="3" t="s">
        <v>13091</v>
      </c>
      <c r="L1057" s="18" t="s">
        <v>232</v>
      </c>
      <c r="M1057" s="18" t="s">
        <v>16210</v>
      </c>
      <c r="N1057" s="3" t="e">
        <v>#N/A</v>
      </c>
      <c r="R1057" s="1"/>
    </row>
    <row r="1058" spans="1:18" ht="15" customHeight="1">
      <c r="A1058" s="13">
        <v>34456647</v>
      </c>
      <c r="B1058" s="8">
        <v>1769845</v>
      </c>
      <c r="C1058" s="3" t="s">
        <v>9</v>
      </c>
      <c r="D1058" s="3" t="s">
        <v>10</v>
      </c>
      <c r="E1058" s="66" t="s">
        <v>13731</v>
      </c>
      <c r="F1058" s="3" t="s">
        <v>705</v>
      </c>
      <c r="G1058" s="3" t="s">
        <v>13</v>
      </c>
      <c r="H1058" s="8">
        <v>176984.5</v>
      </c>
      <c r="I1058" s="37">
        <v>6</v>
      </c>
      <c r="J1058" s="7">
        <v>1946829.5</v>
      </c>
      <c r="K1058" s="3" t="s">
        <v>13091</v>
      </c>
      <c r="L1058" s="18" t="s">
        <v>232</v>
      </c>
      <c r="M1058" s="18" t="s">
        <v>16211</v>
      </c>
      <c r="N1058" s="3" t="e">
        <v>#N/A</v>
      </c>
      <c r="R1058" s="1"/>
    </row>
    <row r="1059" spans="1:18" ht="15" customHeight="1">
      <c r="A1059" s="13">
        <v>34456632</v>
      </c>
      <c r="B1059" s="8">
        <v>1769845</v>
      </c>
      <c r="C1059" s="3" t="s">
        <v>9</v>
      </c>
      <c r="D1059" s="3" t="s">
        <v>10</v>
      </c>
      <c r="E1059" s="66" t="s">
        <v>13731</v>
      </c>
      <c r="F1059" s="3" t="s">
        <v>705</v>
      </c>
      <c r="G1059" s="3" t="s">
        <v>13</v>
      </c>
      <c r="H1059" s="8">
        <v>176984.5</v>
      </c>
      <c r="I1059" s="37">
        <v>6</v>
      </c>
      <c r="J1059" s="7">
        <v>1946829.5</v>
      </c>
      <c r="K1059" s="3" t="s">
        <v>13091</v>
      </c>
      <c r="L1059" s="18" t="s">
        <v>232</v>
      </c>
      <c r="M1059" s="18" t="s">
        <v>16212</v>
      </c>
      <c r="N1059" s="3" t="e">
        <v>#N/A</v>
      </c>
      <c r="R1059" s="1"/>
    </row>
    <row r="1060" spans="1:18" ht="15" customHeight="1">
      <c r="A1060" s="13">
        <v>34456616</v>
      </c>
      <c r="B1060" s="8">
        <v>1769845</v>
      </c>
      <c r="C1060" s="3" t="s">
        <v>9</v>
      </c>
      <c r="D1060" s="3" t="s">
        <v>10</v>
      </c>
      <c r="E1060" s="66" t="s">
        <v>13731</v>
      </c>
      <c r="F1060" s="3" t="s">
        <v>705</v>
      </c>
      <c r="G1060" s="3" t="s">
        <v>13</v>
      </c>
      <c r="H1060" s="8">
        <v>176984.5</v>
      </c>
      <c r="I1060" s="37">
        <v>6</v>
      </c>
      <c r="J1060" s="7">
        <v>1946829.5</v>
      </c>
      <c r="K1060" s="3" t="s">
        <v>13091</v>
      </c>
      <c r="L1060" s="18" t="s">
        <v>6701</v>
      </c>
      <c r="R1060" s="1"/>
    </row>
    <row r="1061" spans="1:18" ht="15" customHeight="1">
      <c r="A1061" s="13">
        <v>34456503</v>
      </c>
      <c r="B1061" s="8">
        <v>1769845</v>
      </c>
      <c r="C1061" s="3" t="s">
        <v>9</v>
      </c>
      <c r="D1061" s="3" t="s">
        <v>10</v>
      </c>
      <c r="E1061" s="66" t="s">
        <v>13731</v>
      </c>
      <c r="F1061" s="3" t="s">
        <v>705</v>
      </c>
      <c r="G1061" s="3" t="s">
        <v>13</v>
      </c>
      <c r="H1061" s="8">
        <v>176984.5</v>
      </c>
      <c r="I1061" s="37">
        <v>6</v>
      </c>
      <c r="J1061" s="7">
        <v>1946829.5</v>
      </c>
      <c r="K1061" s="3" t="s">
        <v>13091</v>
      </c>
      <c r="L1061" s="18" t="s">
        <v>232</v>
      </c>
      <c r="M1061" s="18" t="s">
        <v>16213</v>
      </c>
      <c r="N1061" s="3" t="e">
        <v>#N/A</v>
      </c>
      <c r="R1061" s="1"/>
    </row>
    <row r="1062" spans="1:18" ht="15" customHeight="1">
      <c r="A1062" s="13">
        <v>34456302</v>
      </c>
      <c r="B1062" s="8">
        <v>7247174</v>
      </c>
      <c r="C1062" s="3" t="s">
        <v>9</v>
      </c>
      <c r="D1062" s="3" t="s">
        <v>10</v>
      </c>
      <c r="E1062" s="66" t="s">
        <v>13731</v>
      </c>
      <c r="F1062" s="3" t="s">
        <v>705</v>
      </c>
      <c r="G1062" s="3" t="s">
        <v>13</v>
      </c>
      <c r="H1062" s="8">
        <v>724717.4</v>
      </c>
      <c r="I1062" s="37">
        <v>22</v>
      </c>
      <c r="J1062" s="7">
        <v>7971891.4000000004</v>
      </c>
      <c r="K1062" s="3" t="s">
        <v>13091</v>
      </c>
      <c r="L1062" s="18" t="s">
        <v>6701</v>
      </c>
      <c r="R1062" s="1"/>
    </row>
    <row r="1063" spans="1:18" ht="15" customHeight="1">
      <c r="A1063" s="13">
        <v>34456282</v>
      </c>
      <c r="B1063" s="8">
        <v>8779878</v>
      </c>
      <c r="C1063" s="3" t="s">
        <v>9</v>
      </c>
      <c r="D1063" s="3" t="s">
        <v>10</v>
      </c>
      <c r="E1063" s="66" t="s">
        <v>13731</v>
      </c>
      <c r="F1063" s="3" t="s">
        <v>705</v>
      </c>
      <c r="G1063" s="3" t="s">
        <v>13</v>
      </c>
      <c r="H1063" s="8">
        <v>877987.8</v>
      </c>
      <c r="I1063" s="37">
        <v>22</v>
      </c>
      <c r="J1063" s="7">
        <v>9657865.8000000007</v>
      </c>
      <c r="K1063" s="3" t="s">
        <v>13091</v>
      </c>
      <c r="L1063" s="18" t="s">
        <v>6701</v>
      </c>
      <c r="R1063" s="1"/>
    </row>
    <row r="1064" spans="1:18" ht="15" customHeight="1">
      <c r="A1064" s="13">
        <v>34456278</v>
      </c>
      <c r="B1064" s="8">
        <v>6747589</v>
      </c>
      <c r="C1064" s="3" t="s">
        <v>9</v>
      </c>
      <c r="D1064" s="3" t="s">
        <v>10</v>
      </c>
      <c r="E1064" s="66" t="s">
        <v>13731</v>
      </c>
      <c r="F1064" s="3" t="s">
        <v>705</v>
      </c>
      <c r="G1064" s="3" t="s">
        <v>13</v>
      </c>
      <c r="H1064" s="8">
        <v>674758.9</v>
      </c>
      <c r="I1064" s="37">
        <v>11</v>
      </c>
      <c r="J1064" s="7">
        <v>7422347.9000000004</v>
      </c>
      <c r="K1064" s="3" t="s">
        <v>13091</v>
      </c>
      <c r="L1064" s="18" t="s">
        <v>232</v>
      </c>
      <c r="M1064" s="18" t="s">
        <v>17215</v>
      </c>
      <c r="R1064" s="1"/>
    </row>
    <row r="1065" spans="1:18" ht="15" customHeight="1">
      <c r="A1065" s="13">
        <v>34456248</v>
      </c>
      <c r="B1065" s="8">
        <v>7247174</v>
      </c>
      <c r="C1065" s="3" t="s">
        <v>9</v>
      </c>
      <c r="D1065" s="3" t="s">
        <v>10</v>
      </c>
      <c r="E1065" s="66" t="s">
        <v>13731</v>
      </c>
      <c r="F1065" s="3" t="s">
        <v>705</v>
      </c>
      <c r="G1065" s="3" t="s">
        <v>13</v>
      </c>
      <c r="H1065" s="8">
        <v>724717.4</v>
      </c>
      <c r="I1065" s="37">
        <v>22</v>
      </c>
      <c r="J1065" s="7">
        <v>7971891.4000000004</v>
      </c>
      <c r="K1065" s="3" t="s">
        <v>13091</v>
      </c>
      <c r="L1065" s="18" t="s">
        <v>6701</v>
      </c>
      <c r="R1065" s="1"/>
    </row>
    <row r="1066" spans="1:18" ht="15" customHeight="1">
      <c r="A1066" s="13">
        <v>34456216</v>
      </c>
      <c r="B1066" s="8">
        <v>8779878</v>
      </c>
      <c r="C1066" s="3" t="s">
        <v>9</v>
      </c>
      <c r="D1066" s="3" t="s">
        <v>10</v>
      </c>
      <c r="E1066" s="66" t="s">
        <v>13731</v>
      </c>
      <c r="F1066" s="3" t="s">
        <v>705</v>
      </c>
      <c r="G1066" s="3" t="s">
        <v>13</v>
      </c>
      <c r="H1066" s="8">
        <v>877987.8</v>
      </c>
      <c r="I1066" s="37">
        <v>22</v>
      </c>
      <c r="J1066" s="7">
        <v>9657865.8000000007</v>
      </c>
      <c r="K1066" s="3" t="s">
        <v>13091</v>
      </c>
      <c r="L1066" s="18" t="s">
        <v>6701</v>
      </c>
      <c r="R1066" s="1"/>
    </row>
    <row r="1067" spans="1:18" ht="15" customHeight="1">
      <c r="A1067" s="13">
        <v>34456195</v>
      </c>
      <c r="B1067" s="8">
        <v>8779878</v>
      </c>
      <c r="C1067" s="3" t="s">
        <v>9</v>
      </c>
      <c r="D1067" s="3" t="s">
        <v>10</v>
      </c>
      <c r="E1067" s="66" t="s">
        <v>13731</v>
      </c>
      <c r="F1067" s="3" t="s">
        <v>705</v>
      </c>
      <c r="G1067" s="3" t="s">
        <v>13</v>
      </c>
      <c r="H1067" s="8">
        <v>877987.8</v>
      </c>
      <c r="I1067" s="37">
        <v>22</v>
      </c>
      <c r="J1067" s="7">
        <v>9657865.8000000007</v>
      </c>
      <c r="K1067" s="3" t="s">
        <v>13091</v>
      </c>
      <c r="L1067" s="18" t="s">
        <v>232</v>
      </c>
      <c r="M1067" s="18" t="s">
        <v>16214</v>
      </c>
      <c r="N1067" s="3" t="e">
        <v>#N/A</v>
      </c>
      <c r="R1067" s="1"/>
    </row>
    <row r="1068" spans="1:18" ht="15" customHeight="1">
      <c r="A1068" s="13">
        <v>34456165</v>
      </c>
      <c r="B1068" s="8">
        <v>8779878</v>
      </c>
      <c r="C1068" s="3" t="s">
        <v>9</v>
      </c>
      <c r="D1068" s="3" t="s">
        <v>10</v>
      </c>
      <c r="E1068" s="66" t="s">
        <v>13731</v>
      </c>
      <c r="F1068" s="3" t="s">
        <v>705</v>
      </c>
      <c r="G1068" s="3" t="s">
        <v>13</v>
      </c>
      <c r="H1068" s="8">
        <v>877987.8</v>
      </c>
      <c r="I1068" s="37">
        <v>22</v>
      </c>
      <c r="J1068" s="7">
        <v>9657865.8000000007</v>
      </c>
      <c r="K1068" s="3" t="s">
        <v>13091</v>
      </c>
      <c r="L1068" s="18" t="s">
        <v>6701</v>
      </c>
      <c r="R1068" s="1"/>
    </row>
    <row r="1069" spans="1:18" ht="15" customHeight="1">
      <c r="A1069" s="13">
        <v>34456118</v>
      </c>
      <c r="B1069" s="8">
        <v>8779878</v>
      </c>
      <c r="C1069" s="3" t="s">
        <v>9</v>
      </c>
      <c r="D1069" s="3" t="s">
        <v>10</v>
      </c>
      <c r="E1069" s="66" t="s">
        <v>13731</v>
      </c>
      <c r="F1069" s="3" t="s">
        <v>705</v>
      </c>
      <c r="G1069" s="3" t="s">
        <v>13</v>
      </c>
      <c r="H1069" s="8">
        <v>877987.8</v>
      </c>
      <c r="I1069" s="37">
        <v>22</v>
      </c>
      <c r="J1069" s="7">
        <v>9657865.8000000007</v>
      </c>
      <c r="K1069" s="3" t="s">
        <v>13091</v>
      </c>
      <c r="L1069" s="18" t="s">
        <v>6701</v>
      </c>
      <c r="R1069" s="1"/>
    </row>
    <row r="1070" spans="1:18" ht="15" customHeight="1">
      <c r="A1070" s="13">
        <v>34456097</v>
      </c>
      <c r="B1070" s="8">
        <v>7247174</v>
      </c>
      <c r="C1070" s="3" t="s">
        <v>9</v>
      </c>
      <c r="D1070" s="3" t="s">
        <v>10</v>
      </c>
      <c r="E1070" s="66" t="s">
        <v>13731</v>
      </c>
      <c r="F1070" s="3" t="s">
        <v>705</v>
      </c>
      <c r="G1070" s="3" t="s">
        <v>13</v>
      </c>
      <c r="H1070" s="8">
        <v>724717.4</v>
      </c>
      <c r="I1070" s="37">
        <v>22</v>
      </c>
      <c r="J1070" s="7">
        <v>7971891.4000000004</v>
      </c>
      <c r="K1070" s="3" t="s">
        <v>13091</v>
      </c>
      <c r="L1070" s="18" t="s">
        <v>232</v>
      </c>
      <c r="M1070" s="18" t="s">
        <v>16215</v>
      </c>
      <c r="N1070" s="3" t="e">
        <v>#N/A</v>
      </c>
      <c r="R1070" s="1"/>
    </row>
    <row r="1071" spans="1:18" ht="15" customHeight="1">
      <c r="A1071" s="13">
        <v>34456078</v>
      </c>
      <c r="B1071" s="8">
        <v>8779878</v>
      </c>
      <c r="C1071" s="3" t="s">
        <v>9</v>
      </c>
      <c r="D1071" s="3" t="s">
        <v>10</v>
      </c>
      <c r="E1071" s="66" t="s">
        <v>13731</v>
      </c>
      <c r="F1071" s="3" t="s">
        <v>705</v>
      </c>
      <c r="G1071" s="3" t="s">
        <v>13</v>
      </c>
      <c r="H1071" s="8">
        <v>877987.8</v>
      </c>
      <c r="I1071" s="37">
        <v>22</v>
      </c>
      <c r="J1071" s="7">
        <v>9657865.8000000007</v>
      </c>
      <c r="K1071" s="3" t="s">
        <v>13091</v>
      </c>
      <c r="L1071" s="18" t="s">
        <v>6701</v>
      </c>
      <c r="R1071" s="1"/>
    </row>
    <row r="1072" spans="1:18" ht="15" customHeight="1">
      <c r="A1072" s="13">
        <v>34456058</v>
      </c>
      <c r="B1072" s="8">
        <v>7247174</v>
      </c>
      <c r="C1072" s="3" t="s">
        <v>9</v>
      </c>
      <c r="D1072" s="3" t="s">
        <v>10</v>
      </c>
      <c r="E1072" s="66" t="s">
        <v>13731</v>
      </c>
      <c r="F1072" s="3" t="s">
        <v>705</v>
      </c>
      <c r="G1072" s="3" t="s">
        <v>13</v>
      </c>
      <c r="H1072" s="8">
        <v>724717.4</v>
      </c>
      <c r="I1072" s="37">
        <v>22</v>
      </c>
      <c r="J1072" s="7">
        <v>7971891.4000000004</v>
      </c>
      <c r="K1072" s="3" t="s">
        <v>13091</v>
      </c>
      <c r="L1072" s="18" t="s">
        <v>6701</v>
      </c>
      <c r="R1072" s="1"/>
    </row>
    <row r="1073" spans="1:18" ht="15" customHeight="1">
      <c r="A1073" s="13">
        <v>34456041</v>
      </c>
      <c r="B1073" s="8">
        <v>8779878</v>
      </c>
      <c r="C1073" s="3" t="s">
        <v>9</v>
      </c>
      <c r="D1073" s="3" t="s">
        <v>10</v>
      </c>
      <c r="E1073" s="66" t="s">
        <v>13731</v>
      </c>
      <c r="F1073" s="3" t="s">
        <v>705</v>
      </c>
      <c r="G1073" s="3" t="s">
        <v>13</v>
      </c>
      <c r="H1073" s="8">
        <v>877987.8</v>
      </c>
      <c r="I1073" s="37">
        <v>22</v>
      </c>
      <c r="J1073" s="7">
        <v>9657865.8000000007</v>
      </c>
      <c r="K1073" s="3" t="s">
        <v>13091</v>
      </c>
      <c r="L1073" s="18" t="s">
        <v>232</v>
      </c>
      <c r="M1073" s="18" t="s">
        <v>16216</v>
      </c>
      <c r="N1073" s="3" t="e">
        <v>#N/A</v>
      </c>
      <c r="R1073" s="1"/>
    </row>
    <row r="1074" spans="1:18" ht="15" customHeight="1">
      <c r="A1074" s="13">
        <v>34456021</v>
      </c>
      <c r="B1074" s="8">
        <v>8779878</v>
      </c>
      <c r="C1074" s="3" t="s">
        <v>9</v>
      </c>
      <c r="D1074" s="3" t="s">
        <v>10</v>
      </c>
      <c r="E1074" s="66" t="s">
        <v>13731</v>
      </c>
      <c r="F1074" s="3" t="s">
        <v>705</v>
      </c>
      <c r="G1074" s="3" t="s">
        <v>13</v>
      </c>
      <c r="H1074" s="8">
        <v>877987.8</v>
      </c>
      <c r="I1074" s="37">
        <v>22</v>
      </c>
      <c r="J1074" s="7">
        <v>9657865.8000000007</v>
      </c>
      <c r="K1074" s="3" t="s">
        <v>13091</v>
      </c>
      <c r="L1074" s="18" t="s">
        <v>232</v>
      </c>
      <c r="M1074" s="18" t="s">
        <v>16217</v>
      </c>
      <c r="N1074" s="3" t="e">
        <v>#N/A</v>
      </c>
      <c r="R1074" s="1"/>
    </row>
    <row r="1075" spans="1:18" ht="15" customHeight="1">
      <c r="A1075" s="13">
        <v>34456002</v>
      </c>
      <c r="B1075" s="8">
        <v>8779878</v>
      </c>
      <c r="C1075" s="3" t="s">
        <v>9</v>
      </c>
      <c r="D1075" s="3" t="s">
        <v>10</v>
      </c>
      <c r="E1075" s="66" t="s">
        <v>13731</v>
      </c>
      <c r="F1075" s="3" t="s">
        <v>705</v>
      </c>
      <c r="G1075" s="3" t="s">
        <v>13</v>
      </c>
      <c r="H1075" s="8">
        <v>877987.8</v>
      </c>
      <c r="I1075" s="37">
        <v>22</v>
      </c>
      <c r="J1075" s="7">
        <v>9657865.8000000007</v>
      </c>
      <c r="K1075" s="3" t="s">
        <v>13091</v>
      </c>
      <c r="L1075" s="18" t="s">
        <v>232</v>
      </c>
      <c r="M1075" s="18" t="s">
        <v>16218</v>
      </c>
      <c r="N1075" s="3" t="e">
        <v>#N/A</v>
      </c>
      <c r="R1075" s="1"/>
    </row>
    <row r="1076" spans="1:18" ht="15" customHeight="1">
      <c r="A1076" s="13">
        <v>34455983</v>
      </c>
      <c r="B1076" s="8">
        <v>7247174</v>
      </c>
      <c r="C1076" s="3" t="s">
        <v>9</v>
      </c>
      <c r="D1076" s="3" t="s">
        <v>10</v>
      </c>
      <c r="E1076" s="66" t="s">
        <v>13731</v>
      </c>
      <c r="F1076" s="3" t="s">
        <v>705</v>
      </c>
      <c r="G1076" s="3" t="s">
        <v>13</v>
      </c>
      <c r="H1076" s="8">
        <v>724717.4</v>
      </c>
      <c r="I1076" s="37">
        <v>22</v>
      </c>
      <c r="J1076" s="7">
        <v>7971891.4000000004</v>
      </c>
      <c r="K1076" s="3" t="s">
        <v>13091</v>
      </c>
      <c r="L1076" s="18" t="s">
        <v>6701</v>
      </c>
      <c r="R1076" s="1"/>
    </row>
    <row r="1077" spans="1:18" ht="15" customHeight="1">
      <c r="A1077" s="13">
        <v>34455962</v>
      </c>
      <c r="B1077" s="8">
        <v>8779878</v>
      </c>
      <c r="C1077" s="3" t="s">
        <v>9</v>
      </c>
      <c r="D1077" s="3" t="s">
        <v>10</v>
      </c>
      <c r="E1077" s="66" t="s">
        <v>13731</v>
      </c>
      <c r="F1077" s="3" t="s">
        <v>705</v>
      </c>
      <c r="G1077" s="3" t="s">
        <v>13</v>
      </c>
      <c r="H1077" s="8">
        <v>877987.8</v>
      </c>
      <c r="I1077" s="37">
        <v>22</v>
      </c>
      <c r="J1077" s="7">
        <v>9657865.8000000007</v>
      </c>
      <c r="K1077" s="3" t="s">
        <v>13091</v>
      </c>
      <c r="L1077" s="18" t="s">
        <v>232</v>
      </c>
      <c r="M1077" s="18" t="s">
        <v>16219</v>
      </c>
      <c r="N1077" s="3" t="e">
        <v>#N/A</v>
      </c>
      <c r="R1077" s="1"/>
    </row>
    <row r="1078" spans="1:18" ht="15" customHeight="1">
      <c r="A1078" s="13">
        <v>34455944</v>
      </c>
      <c r="B1078" s="8">
        <v>7247174</v>
      </c>
      <c r="C1078" s="3" t="s">
        <v>9</v>
      </c>
      <c r="D1078" s="3" t="s">
        <v>10</v>
      </c>
      <c r="E1078" s="66" t="s">
        <v>13731</v>
      </c>
      <c r="F1078" s="3" t="s">
        <v>705</v>
      </c>
      <c r="G1078" s="3" t="s">
        <v>13</v>
      </c>
      <c r="H1078" s="8">
        <v>724717.4</v>
      </c>
      <c r="I1078" s="37">
        <v>22</v>
      </c>
      <c r="J1078" s="7">
        <v>7971891.4000000004</v>
      </c>
      <c r="K1078" s="3" t="s">
        <v>13091</v>
      </c>
      <c r="L1078" s="18" t="s">
        <v>232</v>
      </c>
      <c r="M1078" s="18" t="s">
        <v>16220</v>
      </c>
      <c r="N1078" s="3" t="e">
        <v>#N/A</v>
      </c>
      <c r="R1078" s="1"/>
    </row>
    <row r="1079" spans="1:18" ht="15" customHeight="1">
      <c r="A1079" s="13">
        <v>34455922</v>
      </c>
      <c r="B1079" s="8">
        <v>7247174</v>
      </c>
      <c r="C1079" s="3" t="s">
        <v>9</v>
      </c>
      <c r="D1079" s="3" t="s">
        <v>10</v>
      </c>
      <c r="E1079" s="66" t="s">
        <v>13731</v>
      </c>
      <c r="F1079" s="3" t="s">
        <v>705</v>
      </c>
      <c r="G1079" s="3" t="s">
        <v>13</v>
      </c>
      <c r="H1079" s="8">
        <v>724717.4</v>
      </c>
      <c r="I1079" s="37">
        <v>22</v>
      </c>
      <c r="J1079" s="7">
        <v>7971891.4000000004</v>
      </c>
      <c r="K1079" s="3" t="s">
        <v>13091</v>
      </c>
      <c r="L1079" s="18" t="s">
        <v>232</v>
      </c>
      <c r="M1079" s="18" t="s">
        <v>16221</v>
      </c>
      <c r="N1079" s="3" t="e">
        <v>#N/A</v>
      </c>
      <c r="R1079" s="1"/>
    </row>
    <row r="1080" spans="1:18" ht="15" customHeight="1">
      <c r="A1080" s="13">
        <v>34455901</v>
      </c>
      <c r="B1080" s="8">
        <v>7247174</v>
      </c>
      <c r="C1080" s="3" t="s">
        <v>9</v>
      </c>
      <c r="D1080" s="3" t="s">
        <v>10</v>
      </c>
      <c r="E1080" s="66" t="s">
        <v>13731</v>
      </c>
      <c r="F1080" s="3" t="s">
        <v>705</v>
      </c>
      <c r="G1080" s="3" t="s">
        <v>13</v>
      </c>
      <c r="H1080" s="8">
        <v>724717.4</v>
      </c>
      <c r="I1080" s="37">
        <v>22</v>
      </c>
      <c r="J1080" s="7">
        <v>7971891.4000000004</v>
      </c>
      <c r="K1080" s="3" t="s">
        <v>13091</v>
      </c>
      <c r="L1080" s="18" t="s">
        <v>232</v>
      </c>
      <c r="M1080" s="18" t="s">
        <v>16222</v>
      </c>
      <c r="N1080" s="3" t="e">
        <v>#N/A</v>
      </c>
      <c r="R1080" s="1"/>
    </row>
    <row r="1081" spans="1:18" ht="15" customHeight="1">
      <c r="A1081" s="13">
        <v>34455878</v>
      </c>
      <c r="B1081" s="8">
        <v>7247174</v>
      </c>
      <c r="C1081" s="3" t="s">
        <v>9</v>
      </c>
      <c r="D1081" s="3" t="s">
        <v>10</v>
      </c>
      <c r="E1081" s="66" t="s">
        <v>13731</v>
      </c>
      <c r="F1081" s="3" t="s">
        <v>705</v>
      </c>
      <c r="G1081" s="3" t="s">
        <v>13</v>
      </c>
      <c r="H1081" s="8">
        <v>724717.4</v>
      </c>
      <c r="I1081" s="37">
        <v>22</v>
      </c>
      <c r="J1081" s="7">
        <v>7971891.4000000004</v>
      </c>
      <c r="K1081" s="3" t="s">
        <v>13091</v>
      </c>
      <c r="L1081" s="18" t="s">
        <v>6701</v>
      </c>
      <c r="R1081" s="1"/>
    </row>
    <row r="1082" spans="1:18" ht="15" customHeight="1">
      <c r="A1082" s="13">
        <v>34455859</v>
      </c>
      <c r="B1082" s="8">
        <v>8779878</v>
      </c>
      <c r="C1082" s="3" t="s">
        <v>9</v>
      </c>
      <c r="D1082" s="3" t="s">
        <v>10</v>
      </c>
      <c r="E1082" s="66" t="s">
        <v>13731</v>
      </c>
      <c r="F1082" s="3" t="s">
        <v>705</v>
      </c>
      <c r="G1082" s="3" t="s">
        <v>13</v>
      </c>
      <c r="H1082" s="8">
        <v>877987.8</v>
      </c>
      <c r="I1082" s="37">
        <v>22</v>
      </c>
      <c r="J1082" s="7">
        <v>9657865.8000000007</v>
      </c>
      <c r="K1082" s="3" t="s">
        <v>13091</v>
      </c>
      <c r="L1082" s="18" t="s">
        <v>232</v>
      </c>
      <c r="M1082" s="18" t="s">
        <v>16223</v>
      </c>
      <c r="N1082" s="3" t="e">
        <v>#N/A</v>
      </c>
      <c r="R1082" s="1"/>
    </row>
    <row r="1083" spans="1:18" ht="15" customHeight="1">
      <c r="A1083" s="13">
        <v>34455841</v>
      </c>
      <c r="B1083" s="8">
        <v>7247174</v>
      </c>
      <c r="C1083" s="3" t="s">
        <v>9</v>
      </c>
      <c r="D1083" s="3" t="s">
        <v>10</v>
      </c>
      <c r="E1083" s="66" t="s">
        <v>13731</v>
      </c>
      <c r="F1083" s="3" t="s">
        <v>705</v>
      </c>
      <c r="G1083" s="3" t="s">
        <v>13</v>
      </c>
      <c r="H1083" s="8">
        <v>724717.4</v>
      </c>
      <c r="I1083" s="37">
        <v>22</v>
      </c>
      <c r="J1083" s="7">
        <v>7971891.4000000004</v>
      </c>
      <c r="K1083" s="3" t="s">
        <v>13091</v>
      </c>
      <c r="L1083" s="18" t="s">
        <v>232</v>
      </c>
      <c r="M1083" s="18" t="s">
        <v>16224</v>
      </c>
      <c r="N1083" s="3" t="e">
        <v>#N/A</v>
      </c>
      <c r="R1083" s="1"/>
    </row>
    <row r="1084" spans="1:18" ht="15" customHeight="1">
      <c r="A1084" s="13">
        <v>34455824</v>
      </c>
      <c r="B1084" s="8">
        <v>7247174</v>
      </c>
      <c r="C1084" s="3" t="s">
        <v>9</v>
      </c>
      <c r="D1084" s="3" t="s">
        <v>10</v>
      </c>
      <c r="E1084" s="66" t="s">
        <v>13731</v>
      </c>
      <c r="F1084" s="3" t="s">
        <v>705</v>
      </c>
      <c r="G1084" s="3" t="s">
        <v>13</v>
      </c>
      <c r="H1084" s="8">
        <v>724717.4</v>
      </c>
      <c r="I1084" s="37">
        <v>22</v>
      </c>
      <c r="J1084" s="7">
        <v>7971891.4000000004</v>
      </c>
      <c r="K1084" s="3" t="s">
        <v>13091</v>
      </c>
      <c r="L1084" s="18" t="s">
        <v>232</v>
      </c>
      <c r="M1084" s="18" t="s">
        <v>16225</v>
      </c>
      <c r="N1084" s="3" t="e">
        <v>#N/A</v>
      </c>
      <c r="R1084" s="1"/>
    </row>
    <row r="1085" spans="1:18" ht="15" customHeight="1">
      <c r="A1085" s="13">
        <v>34455805</v>
      </c>
      <c r="B1085" s="8">
        <v>8779878</v>
      </c>
      <c r="C1085" s="3" t="s">
        <v>9</v>
      </c>
      <c r="D1085" s="3" t="s">
        <v>10</v>
      </c>
      <c r="E1085" s="66" t="s">
        <v>13731</v>
      </c>
      <c r="F1085" s="3" t="s">
        <v>705</v>
      </c>
      <c r="G1085" s="3" t="s">
        <v>13</v>
      </c>
      <c r="H1085" s="8">
        <v>877987.8</v>
      </c>
      <c r="I1085" s="37">
        <v>22</v>
      </c>
      <c r="J1085" s="7">
        <v>9657865.8000000007</v>
      </c>
      <c r="K1085" s="3" t="s">
        <v>13091</v>
      </c>
      <c r="L1085" s="18" t="s">
        <v>232</v>
      </c>
      <c r="M1085" s="18" t="s">
        <v>16226</v>
      </c>
      <c r="N1085" s="3" t="e">
        <v>#N/A</v>
      </c>
      <c r="R1085" s="1"/>
    </row>
    <row r="1086" spans="1:18" ht="15" customHeight="1">
      <c r="A1086" s="13">
        <v>34455784</v>
      </c>
      <c r="B1086" s="8">
        <v>8779878</v>
      </c>
      <c r="C1086" s="3" t="s">
        <v>9</v>
      </c>
      <c r="D1086" s="3" t="s">
        <v>10</v>
      </c>
      <c r="E1086" s="66" t="s">
        <v>13731</v>
      </c>
      <c r="F1086" s="3" t="s">
        <v>705</v>
      </c>
      <c r="G1086" s="3" t="s">
        <v>13</v>
      </c>
      <c r="H1086" s="8">
        <v>877987.8</v>
      </c>
      <c r="I1086" s="37">
        <v>22</v>
      </c>
      <c r="J1086" s="7">
        <v>9657865.8000000007</v>
      </c>
      <c r="K1086" s="3" t="s">
        <v>13091</v>
      </c>
      <c r="L1086" s="18" t="s">
        <v>232</v>
      </c>
      <c r="M1086" s="18" t="s">
        <v>16227</v>
      </c>
      <c r="N1086" s="3" t="e">
        <v>#N/A</v>
      </c>
      <c r="R1086" s="1"/>
    </row>
    <row r="1087" spans="1:18" ht="15" customHeight="1">
      <c r="A1087" s="13">
        <v>34455767</v>
      </c>
      <c r="B1087" s="8">
        <v>7247174</v>
      </c>
      <c r="C1087" s="3" t="s">
        <v>9</v>
      </c>
      <c r="D1087" s="3" t="s">
        <v>10</v>
      </c>
      <c r="E1087" s="66" t="s">
        <v>13731</v>
      </c>
      <c r="F1087" s="3" t="s">
        <v>705</v>
      </c>
      <c r="G1087" s="3" t="s">
        <v>13</v>
      </c>
      <c r="H1087" s="8">
        <v>724717.4</v>
      </c>
      <c r="I1087" s="37">
        <v>22</v>
      </c>
      <c r="J1087" s="7">
        <v>7971891.4000000004</v>
      </c>
      <c r="K1087" s="3" t="s">
        <v>13091</v>
      </c>
      <c r="L1087" s="18" t="s">
        <v>232</v>
      </c>
      <c r="M1087" s="18" t="s">
        <v>16228</v>
      </c>
      <c r="N1087" s="3" t="e">
        <v>#N/A</v>
      </c>
      <c r="R1087" s="1"/>
    </row>
    <row r="1088" spans="1:18" ht="15" customHeight="1">
      <c r="A1088" s="13">
        <v>34455751</v>
      </c>
      <c r="B1088" s="8">
        <v>8922928</v>
      </c>
      <c r="C1088" s="3" t="s">
        <v>9</v>
      </c>
      <c r="D1088" s="3" t="s">
        <v>10</v>
      </c>
      <c r="E1088" s="66" t="s">
        <v>13731</v>
      </c>
      <c r="F1088" s="3" t="s">
        <v>705</v>
      </c>
      <c r="G1088" s="3" t="s">
        <v>13</v>
      </c>
      <c r="H1088" s="8">
        <v>892292.8</v>
      </c>
      <c r="I1088" s="37">
        <v>22</v>
      </c>
      <c r="J1088" s="7">
        <v>9815220.8000000007</v>
      </c>
      <c r="K1088" s="3" t="s">
        <v>13091</v>
      </c>
      <c r="L1088" s="18" t="s">
        <v>6701</v>
      </c>
      <c r="R1088" s="1"/>
    </row>
    <row r="1089" spans="1:18" ht="15" customHeight="1">
      <c r="A1089" s="13">
        <v>34455733</v>
      </c>
      <c r="B1089" s="8">
        <v>8779878</v>
      </c>
      <c r="C1089" s="3" t="s">
        <v>9</v>
      </c>
      <c r="D1089" s="3" t="s">
        <v>10</v>
      </c>
      <c r="E1089" s="66" t="s">
        <v>13731</v>
      </c>
      <c r="F1089" s="3" t="s">
        <v>705</v>
      </c>
      <c r="G1089" s="3" t="s">
        <v>13</v>
      </c>
      <c r="H1089" s="8">
        <v>877987.8</v>
      </c>
      <c r="I1089" s="37">
        <v>22</v>
      </c>
      <c r="J1089" s="7">
        <v>9657865.8000000007</v>
      </c>
      <c r="K1089" s="3" t="s">
        <v>13091</v>
      </c>
      <c r="L1089" s="18" t="s">
        <v>6701</v>
      </c>
      <c r="R1089" s="1"/>
    </row>
    <row r="1090" spans="1:18" ht="15" customHeight="1">
      <c r="A1090" s="13">
        <v>34455715</v>
      </c>
      <c r="B1090" s="8">
        <v>7247174</v>
      </c>
      <c r="C1090" s="3" t="s">
        <v>9</v>
      </c>
      <c r="D1090" s="3" t="s">
        <v>10</v>
      </c>
      <c r="E1090" s="66" t="s">
        <v>13731</v>
      </c>
      <c r="F1090" s="3" t="s">
        <v>705</v>
      </c>
      <c r="G1090" s="3" t="s">
        <v>13</v>
      </c>
      <c r="H1090" s="8">
        <v>724717.4</v>
      </c>
      <c r="I1090" s="37">
        <v>22</v>
      </c>
      <c r="J1090" s="7">
        <v>7971891.4000000004</v>
      </c>
      <c r="K1090" s="3" t="s">
        <v>13091</v>
      </c>
      <c r="L1090" s="18" t="s">
        <v>6701</v>
      </c>
      <c r="R1090" s="1"/>
    </row>
    <row r="1091" spans="1:18" ht="15" customHeight="1">
      <c r="A1091" s="13">
        <v>34455697</v>
      </c>
      <c r="B1091" s="8">
        <v>7247174</v>
      </c>
      <c r="C1091" s="3" t="s">
        <v>9</v>
      </c>
      <c r="D1091" s="3" t="s">
        <v>10</v>
      </c>
      <c r="E1091" s="66" t="s">
        <v>13731</v>
      </c>
      <c r="F1091" s="3" t="s">
        <v>705</v>
      </c>
      <c r="G1091" s="3" t="s">
        <v>13</v>
      </c>
      <c r="H1091" s="8">
        <v>724717.4</v>
      </c>
      <c r="I1091" s="37">
        <v>22</v>
      </c>
      <c r="J1091" s="7">
        <v>7971891.4000000004</v>
      </c>
      <c r="K1091" s="3" t="s">
        <v>13091</v>
      </c>
      <c r="L1091" s="18" t="s">
        <v>232</v>
      </c>
      <c r="M1091" s="18" t="s">
        <v>16229</v>
      </c>
      <c r="N1091" s="3" t="e">
        <v>#N/A</v>
      </c>
      <c r="R1091" s="1"/>
    </row>
    <row r="1092" spans="1:18" ht="15" customHeight="1">
      <c r="A1092" s="13">
        <v>34455678</v>
      </c>
      <c r="B1092" s="8">
        <v>7247174</v>
      </c>
      <c r="C1092" s="3" t="s">
        <v>9</v>
      </c>
      <c r="D1092" s="3" t="s">
        <v>10</v>
      </c>
      <c r="E1092" s="66" t="s">
        <v>13731</v>
      </c>
      <c r="F1092" s="3" t="s">
        <v>705</v>
      </c>
      <c r="G1092" s="3" t="s">
        <v>13</v>
      </c>
      <c r="H1092" s="8">
        <v>724717.4</v>
      </c>
      <c r="I1092" s="37">
        <v>22</v>
      </c>
      <c r="J1092" s="7">
        <v>7971891.4000000004</v>
      </c>
      <c r="K1092" s="3" t="s">
        <v>13091</v>
      </c>
      <c r="L1092" s="18" t="s">
        <v>232</v>
      </c>
      <c r="M1092" s="18" t="s">
        <v>16230</v>
      </c>
      <c r="N1092" s="3" t="e">
        <v>#N/A</v>
      </c>
      <c r="R1092" s="1"/>
    </row>
    <row r="1093" spans="1:18" ht="15" customHeight="1">
      <c r="A1093" s="13">
        <v>34455657</v>
      </c>
      <c r="B1093" s="8">
        <v>8779878</v>
      </c>
      <c r="C1093" s="3" t="s">
        <v>9</v>
      </c>
      <c r="D1093" s="3" t="s">
        <v>10</v>
      </c>
      <c r="E1093" s="66" t="s">
        <v>13731</v>
      </c>
      <c r="F1093" s="3" t="s">
        <v>705</v>
      </c>
      <c r="G1093" s="3" t="s">
        <v>13</v>
      </c>
      <c r="H1093" s="8">
        <v>877987.8</v>
      </c>
      <c r="I1093" s="37">
        <v>22</v>
      </c>
      <c r="J1093" s="7">
        <v>9657865.8000000007</v>
      </c>
      <c r="K1093" s="3" t="s">
        <v>13091</v>
      </c>
      <c r="L1093" s="18" t="s">
        <v>6701</v>
      </c>
      <c r="R1093" s="1"/>
    </row>
    <row r="1094" spans="1:18" ht="15" customHeight="1">
      <c r="A1094" s="13">
        <v>34455641</v>
      </c>
      <c r="B1094" s="8">
        <v>7247174</v>
      </c>
      <c r="C1094" s="3" t="s">
        <v>9</v>
      </c>
      <c r="D1094" s="3" t="s">
        <v>10</v>
      </c>
      <c r="E1094" s="66" t="s">
        <v>13731</v>
      </c>
      <c r="F1094" s="3" t="s">
        <v>705</v>
      </c>
      <c r="G1094" s="3" t="s">
        <v>13</v>
      </c>
      <c r="H1094" s="8">
        <v>724717.4</v>
      </c>
      <c r="I1094" s="37">
        <v>22</v>
      </c>
      <c r="J1094" s="7">
        <v>7971891.4000000004</v>
      </c>
      <c r="K1094" s="3" t="s">
        <v>13091</v>
      </c>
      <c r="L1094" s="18" t="s">
        <v>232</v>
      </c>
      <c r="M1094" s="18" t="s">
        <v>16231</v>
      </c>
      <c r="N1094" s="3" t="e">
        <v>#N/A</v>
      </c>
      <c r="R1094" s="1"/>
    </row>
    <row r="1095" spans="1:18" ht="15" customHeight="1">
      <c r="A1095" s="13">
        <v>34455623</v>
      </c>
      <c r="B1095" s="8">
        <v>7247174</v>
      </c>
      <c r="C1095" s="3" t="s">
        <v>9</v>
      </c>
      <c r="D1095" s="3" t="s">
        <v>10</v>
      </c>
      <c r="E1095" s="66" t="s">
        <v>13731</v>
      </c>
      <c r="F1095" s="3" t="s">
        <v>705</v>
      </c>
      <c r="G1095" s="3" t="s">
        <v>13</v>
      </c>
      <c r="H1095" s="8">
        <v>724717.4</v>
      </c>
      <c r="I1095" s="37">
        <v>22</v>
      </c>
      <c r="J1095" s="7">
        <v>7971891.4000000004</v>
      </c>
      <c r="K1095" s="3" t="s">
        <v>13091</v>
      </c>
      <c r="L1095" s="18" t="s">
        <v>6701</v>
      </c>
      <c r="R1095" s="1"/>
    </row>
    <row r="1096" spans="1:18" ht="15" customHeight="1">
      <c r="A1096" s="13">
        <v>34455605</v>
      </c>
      <c r="B1096" s="8">
        <v>7247174</v>
      </c>
      <c r="C1096" s="3" t="s">
        <v>9</v>
      </c>
      <c r="D1096" s="3" t="s">
        <v>10</v>
      </c>
      <c r="E1096" s="66" t="s">
        <v>13731</v>
      </c>
      <c r="F1096" s="3" t="s">
        <v>705</v>
      </c>
      <c r="G1096" s="3" t="s">
        <v>13</v>
      </c>
      <c r="H1096" s="8">
        <v>724717.4</v>
      </c>
      <c r="I1096" s="37">
        <v>22</v>
      </c>
      <c r="J1096" s="7">
        <v>7971891.4000000004</v>
      </c>
      <c r="K1096" s="3" t="s">
        <v>13091</v>
      </c>
      <c r="L1096" s="18" t="s">
        <v>6701</v>
      </c>
      <c r="R1096" s="1"/>
    </row>
    <row r="1097" spans="1:18" ht="15" customHeight="1">
      <c r="A1097" s="13">
        <v>34455584</v>
      </c>
      <c r="B1097" s="8">
        <v>7247174</v>
      </c>
      <c r="C1097" s="3" t="s">
        <v>9</v>
      </c>
      <c r="D1097" s="3" t="s">
        <v>10</v>
      </c>
      <c r="E1097" s="66" t="s">
        <v>13731</v>
      </c>
      <c r="F1097" s="3" t="s">
        <v>705</v>
      </c>
      <c r="G1097" s="3" t="s">
        <v>13</v>
      </c>
      <c r="H1097" s="8">
        <v>724717.4</v>
      </c>
      <c r="I1097" s="37">
        <v>22</v>
      </c>
      <c r="J1097" s="7">
        <v>7971891.4000000004</v>
      </c>
      <c r="K1097" s="3" t="s">
        <v>13091</v>
      </c>
      <c r="L1097" s="18" t="s">
        <v>6701</v>
      </c>
      <c r="R1097" s="1"/>
    </row>
    <row r="1098" spans="1:18" ht="15" customHeight="1">
      <c r="A1098" s="13">
        <v>34455567</v>
      </c>
      <c r="B1098" s="8">
        <v>8779878</v>
      </c>
      <c r="C1098" s="3" t="s">
        <v>9</v>
      </c>
      <c r="D1098" s="3" t="s">
        <v>10</v>
      </c>
      <c r="E1098" s="66" t="s">
        <v>13731</v>
      </c>
      <c r="F1098" s="3" t="s">
        <v>705</v>
      </c>
      <c r="G1098" s="3" t="s">
        <v>13</v>
      </c>
      <c r="H1098" s="8">
        <v>877987.8</v>
      </c>
      <c r="I1098" s="37">
        <v>22</v>
      </c>
      <c r="J1098" s="7">
        <v>9657865.8000000007</v>
      </c>
      <c r="K1098" s="3" t="s">
        <v>13091</v>
      </c>
      <c r="L1098" s="18" t="s">
        <v>6701</v>
      </c>
      <c r="R1098" s="1"/>
    </row>
    <row r="1099" spans="1:18" ht="15" customHeight="1">
      <c r="A1099" s="13">
        <v>34455543</v>
      </c>
      <c r="B1099" s="8">
        <v>7247174</v>
      </c>
      <c r="C1099" s="3" t="s">
        <v>9</v>
      </c>
      <c r="D1099" s="3" t="s">
        <v>10</v>
      </c>
      <c r="E1099" s="66" t="s">
        <v>13731</v>
      </c>
      <c r="F1099" s="3" t="s">
        <v>705</v>
      </c>
      <c r="G1099" s="3" t="s">
        <v>13</v>
      </c>
      <c r="H1099" s="8">
        <v>724717.4</v>
      </c>
      <c r="I1099" s="37">
        <v>22</v>
      </c>
      <c r="J1099" s="7">
        <v>7971891.4000000004</v>
      </c>
      <c r="K1099" s="3" t="s">
        <v>13091</v>
      </c>
      <c r="L1099" s="18" t="s">
        <v>6701</v>
      </c>
      <c r="R1099" s="1"/>
    </row>
    <row r="1100" spans="1:18" ht="15" customHeight="1">
      <c r="A1100" s="13">
        <v>34455523</v>
      </c>
      <c r="B1100" s="8">
        <v>0</v>
      </c>
      <c r="C1100" s="3" t="s">
        <v>9</v>
      </c>
      <c r="D1100" s="3" t="s">
        <v>10</v>
      </c>
      <c r="E1100" s="66" t="s">
        <v>13731</v>
      </c>
      <c r="F1100" s="3" t="s">
        <v>705</v>
      </c>
      <c r="G1100" s="3" t="s">
        <v>13</v>
      </c>
      <c r="H1100" s="8">
        <v>0</v>
      </c>
      <c r="I1100" s="37">
        <v>11</v>
      </c>
      <c r="J1100" s="7">
        <v>0</v>
      </c>
      <c r="K1100" s="3" t="s">
        <v>484</v>
      </c>
      <c r="L1100" s="18" t="s">
        <v>484</v>
      </c>
      <c r="R1100" s="1"/>
    </row>
    <row r="1101" spans="1:18" ht="15" customHeight="1">
      <c r="A1101" s="13">
        <v>34455503</v>
      </c>
      <c r="B1101" s="8">
        <v>8779878</v>
      </c>
      <c r="C1101" s="3" t="s">
        <v>9</v>
      </c>
      <c r="D1101" s="3" t="s">
        <v>10</v>
      </c>
      <c r="E1101" s="66" t="s">
        <v>13731</v>
      </c>
      <c r="F1101" s="3" t="s">
        <v>705</v>
      </c>
      <c r="G1101" s="3" t="s">
        <v>13</v>
      </c>
      <c r="H1101" s="8">
        <v>877987.8</v>
      </c>
      <c r="I1101" s="37">
        <v>22</v>
      </c>
      <c r="J1101" s="7">
        <v>9657865.8000000007</v>
      </c>
      <c r="K1101" s="3" t="s">
        <v>13091</v>
      </c>
      <c r="L1101" s="18" t="s">
        <v>6701</v>
      </c>
      <c r="R1101" s="1"/>
    </row>
    <row r="1102" spans="1:18" ht="15" customHeight="1">
      <c r="A1102" s="13">
        <v>34455483</v>
      </c>
      <c r="B1102" s="8">
        <v>7247174</v>
      </c>
      <c r="C1102" s="3" t="s">
        <v>9</v>
      </c>
      <c r="D1102" s="3" t="s">
        <v>10</v>
      </c>
      <c r="E1102" s="66" t="s">
        <v>13731</v>
      </c>
      <c r="F1102" s="3" t="s">
        <v>705</v>
      </c>
      <c r="G1102" s="3" t="s">
        <v>13</v>
      </c>
      <c r="H1102" s="8">
        <v>724717.4</v>
      </c>
      <c r="I1102" s="37">
        <v>22</v>
      </c>
      <c r="J1102" s="7">
        <v>7971891.4000000004</v>
      </c>
      <c r="K1102" s="3" t="s">
        <v>13091</v>
      </c>
      <c r="L1102" s="18" t="s">
        <v>232</v>
      </c>
      <c r="M1102" s="18" t="s">
        <v>16232</v>
      </c>
      <c r="N1102" s="3" t="e">
        <v>#N/A</v>
      </c>
      <c r="R1102" s="1"/>
    </row>
    <row r="1103" spans="1:18" ht="15" customHeight="1">
      <c r="A1103" s="13">
        <v>34455462</v>
      </c>
      <c r="B1103" s="8">
        <v>8779878</v>
      </c>
      <c r="C1103" s="3" t="s">
        <v>9</v>
      </c>
      <c r="D1103" s="3" t="s">
        <v>10</v>
      </c>
      <c r="E1103" s="66" t="s">
        <v>13731</v>
      </c>
      <c r="F1103" s="3" t="s">
        <v>705</v>
      </c>
      <c r="G1103" s="3" t="s">
        <v>13</v>
      </c>
      <c r="H1103" s="8">
        <v>877987.8</v>
      </c>
      <c r="I1103" s="37">
        <v>22</v>
      </c>
      <c r="J1103" s="7">
        <v>9657865.8000000007</v>
      </c>
      <c r="K1103" s="3" t="s">
        <v>13091</v>
      </c>
      <c r="L1103" s="18" t="s">
        <v>6701</v>
      </c>
      <c r="R1103" s="1"/>
    </row>
    <row r="1104" spans="1:18" ht="15" customHeight="1">
      <c r="A1104" s="13">
        <v>34454928</v>
      </c>
      <c r="B1104" s="8">
        <v>7247174</v>
      </c>
      <c r="C1104" s="3" t="s">
        <v>9</v>
      </c>
      <c r="D1104" s="3" t="s">
        <v>10</v>
      </c>
      <c r="E1104" s="66" t="s">
        <v>13731</v>
      </c>
      <c r="F1104" s="3" t="s">
        <v>705</v>
      </c>
      <c r="G1104" s="3" t="s">
        <v>13</v>
      </c>
      <c r="H1104" s="8">
        <v>724717.4</v>
      </c>
      <c r="I1104" s="37">
        <v>22</v>
      </c>
      <c r="J1104" s="7">
        <v>7971891.4000000004</v>
      </c>
      <c r="K1104" s="3" t="s">
        <v>13091</v>
      </c>
      <c r="L1104" s="18" t="s">
        <v>6701</v>
      </c>
      <c r="R1104" s="1"/>
    </row>
    <row r="1105" spans="1:18" ht="15" customHeight="1">
      <c r="A1105" s="13">
        <v>34454923</v>
      </c>
      <c r="B1105" s="8">
        <v>8779878</v>
      </c>
      <c r="C1105" s="3" t="s">
        <v>9</v>
      </c>
      <c r="D1105" s="3" t="s">
        <v>10</v>
      </c>
      <c r="E1105" s="66" t="s">
        <v>13731</v>
      </c>
      <c r="F1105" s="3" t="s">
        <v>705</v>
      </c>
      <c r="G1105" s="3" t="s">
        <v>13</v>
      </c>
      <c r="H1105" s="8">
        <v>877987.8</v>
      </c>
      <c r="I1105" s="37">
        <v>22</v>
      </c>
      <c r="J1105" s="7">
        <v>9657865.8000000007</v>
      </c>
      <c r="K1105" s="3" t="s">
        <v>13091</v>
      </c>
      <c r="L1105" s="18" t="s">
        <v>232</v>
      </c>
      <c r="M1105" s="18" t="s">
        <v>16233</v>
      </c>
      <c r="N1105" s="3" t="e">
        <v>#N/A</v>
      </c>
      <c r="R1105" s="1"/>
    </row>
    <row r="1106" spans="1:18" ht="15" customHeight="1">
      <c r="A1106" s="13">
        <v>34454915</v>
      </c>
      <c r="B1106" s="8">
        <v>7247174</v>
      </c>
      <c r="C1106" s="3" t="s">
        <v>9</v>
      </c>
      <c r="D1106" s="3" t="s">
        <v>10</v>
      </c>
      <c r="E1106" s="66" t="s">
        <v>13731</v>
      </c>
      <c r="F1106" s="3" t="s">
        <v>705</v>
      </c>
      <c r="G1106" s="3" t="s">
        <v>13</v>
      </c>
      <c r="H1106" s="8">
        <v>724717.4</v>
      </c>
      <c r="I1106" s="37">
        <v>22</v>
      </c>
      <c r="J1106" s="7">
        <v>7971891.4000000004</v>
      </c>
      <c r="K1106" s="3" t="s">
        <v>13091</v>
      </c>
      <c r="L1106" s="18" t="s">
        <v>6701</v>
      </c>
      <c r="R1106" s="1"/>
    </row>
    <row r="1107" spans="1:18" ht="15" customHeight="1">
      <c r="A1107" s="13">
        <v>34454906</v>
      </c>
      <c r="B1107" s="8">
        <v>7247174</v>
      </c>
      <c r="C1107" s="3" t="s">
        <v>9</v>
      </c>
      <c r="D1107" s="3" t="s">
        <v>10</v>
      </c>
      <c r="E1107" s="66" t="s">
        <v>13731</v>
      </c>
      <c r="F1107" s="3" t="s">
        <v>705</v>
      </c>
      <c r="G1107" s="3" t="s">
        <v>13</v>
      </c>
      <c r="H1107" s="8">
        <v>724717.4</v>
      </c>
      <c r="I1107" s="37">
        <v>22</v>
      </c>
      <c r="J1107" s="7">
        <v>7971891.4000000004</v>
      </c>
      <c r="K1107" s="3" t="s">
        <v>13091</v>
      </c>
      <c r="L1107" s="18" t="s">
        <v>232</v>
      </c>
      <c r="M1107" s="18" t="s">
        <v>16234</v>
      </c>
      <c r="N1107" s="3" t="e">
        <v>#N/A</v>
      </c>
      <c r="R1107" s="1"/>
    </row>
    <row r="1108" spans="1:18" ht="15" customHeight="1">
      <c r="A1108" s="13">
        <v>34454900</v>
      </c>
      <c r="B1108" s="8">
        <v>7247174</v>
      </c>
      <c r="C1108" s="3" t="s">
        <v>9</v>
      </c>
      <c r="D1108" s="3" t="s">
        <v>10</v>
      </c>
      <c r="E1108" s="66" t="s">
        <v>13731</v>
      </c>
      <c r="F1108" s="3" t="s">
        <v>705</v>
      </c>
      <c r="G1108" s="3" t="s">
        <v>13</v>
      </c>
      <c r="H1108" s="8">
        <v>724717.4</v>
      </c>
      <c r="I1108" s="37">
        <v>22</v>
      </c>
      <c r="J1108" s="7">
        <v>7971891.4000000004</v>
      </c>
      <c r="K1108" s="3" t="s">
        <v>13091</v>
      </c>
      <c r="L1108" s="18" t="s">
        <v>6701</v>
      </c>
      <c r="R1108" s="1"/>
    </row>
    <row r="1109" spans="1:18" ht="15" customHeight="1">
      <c r="A1109" s="13">
        <v>34454891</v>
      </c>
      <c r="B1109" s="8">
        <v>0</v>
      </c>
      <c r="C1109" s="3" t="s">
        <v>9</v>
      </c>
      <c r="D1109" s="3" t="s">
        <v>10</v>
      </c>
      <c r="E1109" s="66" t="s">
        <v>13731</v>
      </c>
      <c r="F1109" s="3" t="s">
        <v>705</v>
      </c>
      <c r="G1109" s="3" t="s">
        <v>13</v>
      </c>
      <c r="H1109" s="8">
        <v>0</v>
      </c>
      <c r="I1109" s="37">
        <v>11</v>
      </c>
      <c r="J1109" s="7">
        <v>0</v>
      </c>
      <c r="K1109" s="3" t="s">
        <v>484</v>
      </c>
      <c r="L1109" s="18" t="s">
        <v>484</v>
      </c>
      <c r="R1109" s="1"/>
    </row>
    <row r="1110" spans="1:18" ht="15" customHeight="1">
      <c r="A1110" s="13">
        <v>34454866</v>
      </c>
      <c r="B1110" s="8">
        <v>7247174</v>
      </c>
      <c r="C1110" s="3" t="s">
        <v>9</v>
      </c>
      <c r="D1110" s="3" t="s">
        <v>10</v>
      </c>
      <c r="E1110" s="66" t="s">
        <v>13731</v>
      </c>
      <c r="F1110" s="3" t="s">
        <v>705</v>
      </c>
      <c r="G1110" s="3" t="s">
        <v>13</v>
      </c>
      <c r="H1110" s="8">
        <v>724717.4</v>
      </c>
      <c r="I1110" s="37">
        <v>22</v>
      </c>
      <c r="J1110" s="7">
        <v>7971891.4000000004</v>
      </c>
      <c r="K1110" s="3" t="s">
        <v>13091</v>
      </c>
      <c r="L1110" s="18" t="s">
        <v>6701</v>
      </c>
      <c r="R1110" s="1"/>
    </row>
    <row r="1111" spans="1:18" ht="15" customHeight="1">
      <c r="A1111" s="13">
        <v>34439875</v>
      </c>
      <c r="B1111" s="8">
        <v>1615940</v>
      </c>
      <c r="C1111" s="3" t="s">
        <v>9</v>
      </c>
      <c r="D1111" s="3" t="s">
        <v>10</v>
      </c>
      <c r="E1111" s="66" t="s">
        <v>13591</v>
      </c>
      <c r="F1111" s="3" t="s">
        <v>705</v>
      </c>
      <c r="G1111" s="3" t="s">
        <v>13</v>
      </c>
      <c r="H1111" s="8">
        <v>161594</v>
      </c>
      <c r="I1111" s="37">
        <v>3</v>
      </c>
      <c r="J1111" s="7">
        <v>1777534</v>
      </c>
      <c r="K1111" s="3" t="s">
        <v>13091</v>
      </c>
      <c r="L1111" s="18" t="s">
        <v>6701</v>
      </c>
      <c r="R1111" s="1"/>
    </row>
    <row r="1112" spans="1:18" ht="15" customHeight="1">
      <c r="A1112" s="13">
        <v>34439871</v>
      </c>
      <c r="B1112" s="8">
        <v>1615940</v>
      </c>
      <c r="C1112" s="3" t="s">
        <v>9</v>
      </c>
      <c r="D1112" s="3" t="s">
        <v>10</v>
      </c>
      <c r="E1112" s="66" t="s">
        <v>13591</v>
      </c>
      <c r="F1112" s="3" t="s">
        <v>705</v>
      </c>
      <c r="G1112" s="3" t="s">
        <v>13</v>
      </c>
      <c r="H1112" s="8">
        <v>161594</v>
      </c>
      <c r="I1112" s="37">
        <v>3</v>
      </c>
      <c r="J1112" s="7">
        <v>1777534</v>
      </c>
      <c r="K1112" s="3" t="s">
        <v>13091</v>
      </c>
      <c r="L1112" s="18" t="s">
        <v>6701</v>
      </c>
      <c r="R1112" s="1"/>
    </row>
    <row r="1113" spans="1:18" ht="15" customHeight="1">
      <c r="A1113" s="13">
        <v>34439868</v>
      </c>
      <c r="B1113" s="8">
        <v>1615940</v>
      </c>
      <c r="C1113" s="3" t="s">
        <v>9</v>
      </c>
      <c r="D1113" s="3" t="s">
        <v>10</v>
      </c>
      <c r="E1113" s="66" t="s">
        <v>13591</v>
      </c>
      <c r="F1113" s="3" t="s">
        <v>705</v>
      </c>
      <c r="G1113" s="3" t="s">
        <v>13</v>
      </c>
      <c r="H1113" s="8">
        <v>161594</v>
      </c>
      <c r="I1113" s="37">
        <v>3</v>
      </c>
      <c r="J1113" s="7">
        <v>1777534</v>
      </c>
      <c r="K1113" s="3" t="s">
        <v>13091</v>
      </c>
      <c r="L1113" s="18" t="s">
        <v>6701</v>
      </c>
      <c r="R1113" s="1"/>
    </row>
    <row r="1114" spans="1:18" ht="15" customHeight="1">
      <c r="A1114" s="13">
        <v>34439865</v>
      </c>
      <c r="B1114" s="8">
        <v>1615940</v>
      </c>
      <c r="C1114" s="3" t="s">
        <v>9</v>
      </c>
      <c r="D1114" s="3" t="s">
        <v>10</v>
      </c>
      <c r="E1114" s="66" t="s">
        <v>13591</v>
      </c>
      <c r="F1114" s="3" t="s">
        <v>705</v>
      </c>
      <c r="G1114" s="3" t="s">
        <v>13</v>
      </c>
      <c r="H1114" s="8">
        <v>161594</v>
      </c>
      <c r="I1114" s="37">
        <v>3</v>
      </c>
      <c r="J1114" s="7">
        <v>1777534</v>
      </c>
      <c r="K1114" s="3" t="s">
        <v>13091</v>
      </c>
      <c r="L1114" s="18" t="s">
        <v>6701</v>
      </c>
      <c r="R1114" s="1"/>
    </row>
    <row r="1115" spans="1:18" ht="15" customHeight="1">
      <c r="A1115" s="13">
        <v>34439841</v>
      </c>
      <c r="B1115" s="8">
        <v>1615940</v>
      </c>
      <c r="C1115" s="3" t="s">
        <v>9</v>
      </c>
      <c r="D1115" s="3" t="s">
        <v>10</v>
      </c>
      <c r="E1115" s="66" t="s">
        <v>13591</v>
      </c>
      <c r="F1115" s="3" t="s">
        <v>705</v>
      </c>
      <c r="G1115" s="3" t="s">
        <v>13</v>
      </c>
      <c r="H1115" s="8">
        <v>161594</v>
      </c>
      <c r="I1115" s="37">
        <v>3</v>
      </c>
      <c r="J1115" s="7">
        <v>1777534</v>
      </c>
      <c r="K1115" s="3" t="s">
        <v>13091</v>
      </c>
      <c r="L1115" s="18" t="s">
        <v>6701</v>
      </c>
      <c r="R1115" s="1"/>
    </row>
    <row r="1116" spans="1:18" ht="15" customHeight="1">
      <c r="A1116" s="13">
        <v>34439819</v>
      </c>
      <c r="B1116" s="8">
        <v>5507895</v>
      </c>
      <c r="C1116" s="3" t="s">
        <v>9</v>
      </c>
      <c r="D1116" s="3" t="s">
        <v>10</v>
      </c>
      <c r="E1116" s="66" t="s">
        <v>13591</v>
      </c>
      <c r="F1116" s="3" t="s">
        <v>705</v>
      </c>
      <c r="G1116" s="3" t="s">
        <v>13</v>
      </c>
      <c r="H1116" s="8">
        <v>550789.5</v>
      </c>
      <c r="I1116" s="37">
        <v>11</v>
      </c>
      <c r="J1116" s="7">
        <v>6058684.5</v>
      </c>
      <c r="K1116" s="3" t="s">
        <v>13091</v>
      </c>
      <c r="L1116" s="18" t="s">
        <v>232</v>
      </c>
      <c r="M1116" s="18" t="s">
        <v>16235</v>
      </c>
      <c r="N1116" s="3" t="e">
        <v>#N/A</v>
      </c>
      <c r="R1116" s="1"/>
    </row>
    <row r="1117" spans="1:18" ht="15" customHeight="1">
      <c r="A1117" s="13">
        <v>34439782</v>
      </c>
      <c r="B1117" s="8">
        <v>2269816</v>
      </c>
      <c r="C1117" s="3" t="s">
        <v>9</v>
      </c>
      <c r="D1117" s="3" t="s">
        <v>10</v>
      </c>
      <c r="E1117" s="66" t="s">
        <v>13591</v>
      </c>
      <c r="F1117" s="3" t="s">
        <v>705</v>
      </c>
      <c r="G1117" s="3" t="s">
        <v>13</v>
      </c>
      <c r="H1117" s="8">
        <v>226981.6</v>
      </c>
      <c r="I1117" s="37">
        <v>6</v>
      </c>
      <c r="J1117" s="7">
        <v>2496797.6</v>
      </c>
      <c r="K1117" s="3" t="s">
        <v>13091</v>
      </c>
      <c r="L1117" s="18" t="s">
        <v>232</v>
      </c>
      <c r="M1117" s="18" t="s">
        <v>16236</v>
      </c>
      <c r="N1117" s="3" t="e">
        <v>#N/A</v>
      </c>
      <c r="R1117" s="1"/>
    </row>
    <row r="1118" spans="1:18" ht="15" customHeight="1">
      <c r="A1118" s="13">
        <v>34439780</v>
      </c>
      <c r="B1118" s="8">
        <v>2269816</v>
      </c>
      <c r="C1118" s="3" t="s">
        <v>9</v>
      </c>
      <c r="D1118" s="3" t="s">
        <v>10</v>
      </c>
      <c r="E1118" s="66" t="s">
        <v>13591</v>
      </c>
      <c r="F1118" s="3" t="s">
        <v>705</v>
      </c>
      <c r="G1118" s="3" t="s">
        <v>13</v>
      </c>
      <c r="H1118" s="8">
        <v>226981.6</v>
      </c>
      <c r="I1118" s="37">
        <v>6</v>
      </c>
      <c r="J1118" s="7">
        <v>2496797.6</v>
      </c>
      <c r="K1118" s="3" t="s">
        <v>13091</v>
      </c>
      <c r="L1118" s="18" t="s">
        <v>232</v>
      </c>
      <c r="M1118" s="18" t="s">
        <v>16237</v>
      </c>
      <c r="N1118" s="3" t="e">
        <v>#N/A</v>
      </c>
      <c r="R1118" s="1"/>
    </row>
    <row r="1119" spans="1:18" ht="15" customHeight="1">
      <c r="A1119" s="13">
        <v>34439778</v>
      </c>
      <c r="B1119" s="8">
        <v>2269816</v>
      </c>
      <c r="C1119" s="3" t="s">
        <v>9</v>
      </c>
      <c r="D1119" s="3" t="s">
        <v>10</v>
      </c>
      <c r="E1119" s="66" t="s">
        <v>13591</v>
      </c>
      <c r="F1119" s="3" t="s">
        <v>705</v>
      </c>
      <c r="G1119" s="3" t="s">
        <v>13</v>
      </c>
      <c r="H1119" s="8">
        <v>226981.6</v>
      </c>
      <c r="I1119" s="37">
        <v>6</v>
      </c>
      <c r="J1119" s="7">
        <v>2496797.6</v>
      </c>
      <c r="K1119" s="3" t="s">
        <v>13091</v>
      </c>
      <c r="L1119" s="18" t="s">
        <v>232</v>
      </c>
      <c r="M1119" s="18" t="s">
        <v>16238</v>
      </c>
      <c r="N1119" s="3" t="e">
        <v>#N/A</v>
      </c>
      <c r="R1119" s="1"/>
    </row>
    <row r="1120" spans="1:18" ht="15" customHeight="1">
      <c r="A1120" s="13">
        <v>34439776</v>
      </c>
      <c r="B1120" s="8">
        <v>2269816</v>
      </c>
      <c r="C1120" s="3" t="s">
        <v>9</v>
      </c>
      <c r="D1120" s="3" t="s">
        <v>10</v>
      </c>
      <c r="E1120" s="66" t="s">
        <v>13591</v>
      </c>
      <c r="F1120" s="3" t="s">
        <v>705</v>
      </c>
      <c r="G1120" s="3" t="s">
        <v>13</v>
      </c>
      <c r="H1120" s="8">
        <v>226981.6</v>
      </c>
      <c r="I1120" s="37">
        <v>6</v>
      </c>
      <c r="J1120" s="7">
        <v>2496797.6</v>
      </c>
      <c r="K1120" s="3" t="s">
        <v>13091</v>
      </c>
      <c r="L1120" s="18" t="s">
        <v>232</v>
      </c>
      <c r="M1120" s="18" t="s">
        <v>16239</v>
      </c>
      <c r="N1120" s="3" t="e">
        <v>#N/A</v>
      </c>
      <c r="R1120" s="1"/>
    </row>
    <row r="1121" spans="1:18" ht="15" customHeight="1">
      <c r="A1121" s="13">
        <v>34439773</v>
      </c>
      <c r="B1121" s="8">
        <v>2269816</v>
      </c>
      <c r="C1121" s="3" t="s">
        <v>9</v>
      </c>
      <c r="D1121" s="3" t="s">
        <v>10</v>
      </c>
      <c r="E1121" s="66" t="s">
        <v>13591</v>
      </c>
      <c r="F1121" s="3" t="s">
        <v>705</v>
      </c>
      <c r="G1121" s="3" t="s">
        <v>13</v>
      </c>
      <c r="H1121" s="8">
        <v>226981.6</v>
      </c>
      <c r="I1121" s="37">
        <v>6</v>
      </c>
      <c r="J1121" s="7">
        <v>2496797.6</v>
      </c>
      <c r="K1121" s="3" t="s">
        <v>13091</v>
      </c>
      <c r="L1121" s="18" t="s">
        <v>232</v>
      </c>
      <c r="M1121" s="18" t="s">
        <v>16240</v>
      </c>
      <c r="N1121" s="3" t="e">
        <v>#N/A</v>
      </c>
      <c r="R1121" s="1"/>
    </row>
    <row r="1122" spans="1:18" ht="15" customHeight="1">
      <c r="A1122" s="13">
        <v>34439771</v>
      </c>
      <c r="B1122" s="8">
        <v>2182816</v>
      </c>
      <c r="C1122" s="3" t="s">
        <v>9</v>
      </c>
      <c r="D1122" s="3" t="s">
        <v>10</v>
      </c>
      <c r="E1122" s="66" t="s">
        <v>13591</v>
      </c>
      <c r="F1122" s="3" t="s">
        <v>705</v>
      </c>
      <c r="G1122" s="3" t="s">
        <v>13</v>
      </c>
      <c r="H1122" s="8">
        <v>218281.60000000001</v>
      </c>
      <c r="I1122" s="37">
        <v>6</v>
      </c>
      <c r="J1122" s="7">
        <v>2401097.6</v>
      </c>
      <c r="K1122" s="3" t="s">
        <v>13091</v>
      </c>
      <c r="L1122" s="18" t="s">
        <v>232</v>
      </c>
      <c r="M1122" s="18" t="s">
        <v>16241</v>
      </c>
      <c r="N1122" s="3" t="e">
        <v>#N/A</v>
      </c>
      <c r="R1122" s="1"/>
    </row>
    <row r="1123" spans="1:18" ht="15" customHeight="1">
      <c r="A1123" s="13">
        <v>34439769</v>
      </c>
      <c r="B1123" s="8">
        <v>2182816</v>
      </c>
      <c r="C1123" s="3" t="s">
        <v>9</v>
      </c>
      <c r="D1123" s="3" t="s">
        <v>10</v>
      </c>
      <c r="E1123" s="66" t="s">
        <v>13591</v>
      </c>
      <c r="F1123" s="3" t="s">
        <v>705</v>
      </c>
      <c r="G1123" s="3" t="s">
        <v>13</v>
      </c>
      <c r="H1123" s="8">
        <v>218281.60000000001</v>
      </c>
      <c r="I1123" s="37">
        <v>6</v>
      </c>
      <c r="J1123" s="7">
        <v>2401097.6</v>
      </c>
      <c r="K1123" s="3" t="s">
        <v>13091</v>
      </c>
      <c r="L1123" s="18" t="s">
        <v>232</v>
      </c>
      <c r="M1123" s="18" t="s">
        <v>16242</v>
      </c>
      <c r="N1123" s="3" t="s">
        <v>16916</v>
      </c>
      <c r="R1123" s="1"/>
    </row>
    <row r="1124" spans="1:18" ht="15" customHeight="1">
      <c r="A1124" s="13">
        <v>34439768</v>
      </c>
      <c r="B1124" s="8">
        <v>2182816</v>
      </c>
      <c r="C1124" s="3" t="s">
        <v>9</v>
      </c>
      <c r="D1124" s="3" t="s">
        <v>10</v>
      </c>
      <c r="E1124" s="66" t="s">
        <v>13591</v>
      </c>
      <c r="F1124" s="3" t="s">
        <v>705</v>
      </c>
      <c r="G1124" s="3" t="s">
        <v>13</v>
      </c>
      <c r="H1124" s="8">
        <v>218281.60000000001</v>
      </c>
      <c r="I1124" s="37">
        <v>6</v>
      </c>
      <c r="J1124" s="7">
        <v>2401097.6</v>
      </c>
      <c r="K1124" s="3" t="s">
        <v>13091</v>
      </c>
      <c r="L1124" s="18" t="s">
        <v>232</v>
      </c>
      <c r="M1124" s="18" t="s">
        <v>16243</v>
      </c>
      <c r="N1124" s="3" t="s">
        <v>16917</v>
      </c>
      <c r="R1124" s="1"/>
    </row>
    <row r="1125" spans="1:18" ht="15" customHeight="1">
      <c r="A1125" s="13">
        <v>34439765</v>
      </c>
      <c r="B1125" s="8">
        <v>2182816</v>
      </c>
      <c r="C1125" s="3" t="s">
        <v>9</v>
      </c>
      <c r="D1125" s="3" t="s">
        <v>10</v>
      </c>
      <c r="E1125" s="66" t="s">
        <v>13591</v>
      </c>
      <c r="F1125" s="3" t="s">
        <v>705</v>
      </c>
      <c r="G1125" s="3" t="s">
        <v>13</v>
      </c>
      <c r="H1125" s="8">
        <v>218281.60000000001</v>
      </c>
      <c r="I1125" s="37">
        <v>6</v>
      </c>
      <c r="J1125" s="7">
        <v>2401097.6</v>
      </c>
      <c r="K1125" s="3" t="s">
        <v>13091</v>
      </c>
      <c r="L1125" s="18" t="s">
        <v>232</v>
      </c>
      <c r="M1125" s="18" t="s">
        <v>16244</v>
      </c>
      <c r="N1125" s="3" t="e">
        <v>#N/A</v>
      </c>
      <c r="R1125" s="1"/>
    </row>
    <row r="1126" spans="1:18" ht="15" customHeight="1">
      <c r="A1126" s="13">
        <v>34439764</v>
      </c>
      <c r="B1126" s="8">
        <v>2182816</v>
      </c>
      <c r="C1126" s="3" t="s">
        <v>9</v>
      </c>
      <c r="D1126" s="3" t="s">
        <v>10</v>
      </c>
      <c r="E1126" s="66" t="s">
        <v>13591</v>
      </c>
      <c r="F1126" s="3" t="s">
        <v>705</v>
      </c>
      <c r="G1126" s="3" t="s">
        <v>13</v>
      </c>
      <c r="H1126" s="8">
        <v>218281.60000000001</v>
      </c>
      <c r="I1126" s="37">
        <v>6</v>
      </c>
      <c r="J1126" s="7">
        <v>2401097.6</v>
      </c>
      <c r="K1126" s="3" t="s">
        <v>13091</v>
      </c>
      <c r="L1126" s="18" t="s">
        <v>232</v>
      </c>
      <c r="M1126" s="18" t="s">
        <v>16245</v>
      </c>
      <c r="N1126" s="3" t="s">
        <v>16918</v>
      </c>
      <c r="R1126" s="1"/>
    </row>
    <row r="1127" spans="1:18" ht="15" customHeight="1">
      <c r="A1127" s="13">
        <v>34439763</v>
      </c>
      <c r="B1127" s="8">
        <v>2182816</v>
      </c>
      <c r="C1127" s="3" t="s">
        <v>9</v>
      </c>
      <c r="D1127" s="3" t="s">
        <v>10</v>
      </c>
      <c r="E1127" s="66" t="s">
        <v>13591</v>
      </c>
      <c r="F1127" s="3" t="s">
        <v>705</v>
      </c>
      <c r="G1127" s="3" t="s">
        <v>13</v>
      </c>
      <c r="H1127" s="8">
        <v>218281.60000000001</v>
      </c>
      <c r="I1127" s="37">
        <v>6</v>
      </c>
      <c r="J1127" s="7">
        <v>2401097.6</v>
      </c>
      <c r="K1127" s="3" t="s">
        <v>13091</v>
      </c>
      <c r="L1127" s="18" t="s">
        <v>232</v>
      </c>
      <c r="M1127" s="18" t="s">
        <v>16246</v>
      </c>
      <c r="N1127" s="3" t="e">
        <v>#N/A</v>
      </c>
      <c r="R1127" s="1"/>
    </row>
    <row r="1128" spans="1:18" ht="15" customHeight="1">
      <c r="A1128" s="13">
        <v>34439752</v>
      </c>
      <c r="B1128" s="8">
        <v>2182816</v>
      </c>
      <c r="C1128" s="3" t="s">
        <v>9</v>
      </c>
      <c r="D1128" s="3" t="s">
        <v>10</v>
      </c>
      <c r="E1128" s="66" t="s">
        <v>13591</v>
      </c>
      <c r="F1128" s="3" t="s">
        <v>705</v>
      </c>
      <c r="G1128" s="3" t="s">
        <v>13</v>
      </c>
      <c r="H1128" s="8">
        <v>218281.60000000001</v>
      </c>
      <c r="I1128" s="37">
        <v>6</v>
      </c>
      <c r="J1128" s="7">
        <v>2401097.6</v>
      </c>
      <c r="K1128" s="3" t="s">
        <v>13091</v>
      </c>
      <c r="L1128" s="18" t="s">
        <v>232</v>
      </c>
      <c r="M1128" s="18" t="s">
        <v>16247</v>
      </c>
      <c r="N1128" s="3" t="e">
        <v>#N/A</v>
      </c>
      <c r="R1128" s="1"/>
    </row>
    <row r="1129" spans="1:18" ht="15" customHeight="1">
      <c r="A1129" s="13">
        <v>34439749</v>
      </c>
      <c r="B1129" s="8">
        <v>2182816</v>
      </c>
      <c r="C1129" s="3" t="s">
        <v>9</v>
      </c>
      <c r="D1129" s="3" t="s">
        <v>10</v>
      </c>
      <c r="E1129" s="66" t="s">
        <v>13591</v>
      </c>
      <c r="F1129" s="3" t="s">
        <v>705</v>
      </c>
      <c r="G1129" s="3" t="s">
        <v>13</v>
      </c>
      <c r="H1129" s="8">
        <v>218281.60000000001</v>
      </c>
      <c r="I1129" s="37">
        <v>6</v>
      </c>
      <c r="J1129" s="7">
        <v>2401097.6</v>
      </c>
      <c r="K1129" s="3" t="s">
        <v>13091</v>
      </c>
      <c r="L1129" s="18" t="s">
        <v>232</v>
      </c>
      <c r="M1129" s="18" t="s">
        <v>16248</v>
      </c>
      <c r="N1129" s="3" t="s">
        <v>16919</v>
      </c>
      <c r="R1129" s="1"/>
    </row>
    <row r="1130" spans="1:18" ht="15" customHeight="1">
      <c r="A1130" s="13">
        <v>34439731</v>
      </c>
      <c r="B1130" s="8">
        <v>2182816</v>
      </c>
      <c r="C1130" s="3" t="s">
        <v>9</v>
      </c>
      <c r="D1130" s="3" t="s">
        <v>10</v>
      </c>
      <c r="E1130" s="66" t="s">
        <v>13591</v>
      </c>
      <c r="F1130" s="3" t="s">
        <v>705</v>
      </c>
      <c r="G1130" s="3" t="s">
        <v>13</v>
      </c>
      <c r="H1130" s="8">
        <v>218281.60000000001</v>
      </c>
      <c r="I1130" s="37">
        <v>6</v>
      </c>
      <c r="J1130" s="7">
        <v>2401097.6</v>
      </c>
      <c r="K1130" s="3" t="s">
        <v>13091</v>
      </c>
      <c r="L1130" s="18" t="s">
        <v>232</v>
      </c>
      <c r="M1130" s="18" t="s">
        <v>16249</v>
      </c>
      <c r="N1130" s="3" t="e">
        <v>#N/A</v>
      </c>
      <c r="R1130" s="1"/>
    </row>
    <row r="1131" spans="1:18" ht="15" customHeight="1">
      <c r="A1131" s="13">
        <v>34439716</v>
      </c>
      <c r="B1131" s="8">
        <v>6747589</v>
      </c>
      <c r="C1131" s="3" t="s">
        <v>9</v>
      </c>
      <c r="D1131" s="3" t="s">
        <v>10</v>
      </c>
      <c r="E1131" s="66" t="s">
        <v>13591</v>
      </c>
      <c r="F1131" s="3" t="s">
        <v>705</v>
      </c>
      <c r="G1131" s="3" t="s">
        <v>13</v>
      </c>
      <c r="H1131" s="8">
        <v>674758.9</v>
      </c>
      <c r="I1131" s="37">
        <v>11</v>
      </c>
      <c r="J1131" s="7">
        <v>7422347.9000000004</v>
      </c>
      <c r="K1131" s="3" t="s">
        <v>13091</v>
      </c>
      <c r="L1131" s="18" t="s">
        <v>232</v>
      </c>
      <c r="M1131" s="18" t="s">
        <v>16250</v>
      </c>
      <c r="N1131" s="3" t="s">
        <v>16959</v>
      </c>
      <c r="R1131" s="1"/>
    </row>
    <row r="1132" spans="1:18" ht="15" customHeight="1">
      <c r="A1132" s="13">
        <v>34439714</v>
      </c>
      <c r="B1132" s="8">
        <v>6747589</v>
      </c>
      <c r="C1132" s="3" t="s">
        <v>9</v>
      </c>
      <c r="D1132" s="3" t="s">
        <v>10</v>
      </c>
      <c r="E1132" s="66" t="s">
        <v>13591</v>
      </c>
      <c r="F1132" s="3" t="s">
        <v>705</v>
      </c>
      <c r="G1132" s="3" t="s">
        <v>13</v>
      </c>
      <c r="H1132" s="8">
        <v>674758.9</v>
      </c>
      <c r="I1132" s="37">
        <v>11</v>
      </c>
      <c r="J1132" s="7">
        <v>7422347.9000000004</v>
      </c>
      <c r="K1132" s="3" t="s">
        <v>13091</v>
      </c>
      <c r="L1132" s="18" t="s">
        <v>232</v>
      </c>
      <c r="M1132" s="18" t="s">
        <v>16251</v>
      </c>
      <c r="N1132" s="3" t="s">
        <v>17045</v>
      </c>
      <c r="R1132" s="1"/>
    </row>
    <row r="1133" spans="1:18" ht="15" customHeight="1">
      <c r="A1133" s="13">
        <v>34439711</v>
      </c>
      <c r="B1133" s="8">
        <v>6747589</v>
      </c>
      <c r="C1133" s="3" t="s">
        <v>9</v>
      </c>
      <c r="D1133" s="3" t="s">
        <v>10</v>
      </c>
      <c r="E1133" s="66" t="s">
        <v>13591</v>
      </c>
      <c r="F1133" s="3" t="s">
        <v>705</v>
      </c>
      <c r="G1133" s="3" t="s">
        <v>13</v>
      </c>
      <c r="H1133" s="8">
        <v>674758.9</v>
      </c>
      <c r="I1133" s="37">
        <v>11</v>
      </c>
      <c r="J1133" s="7">
        <v>7422347.9000000004</v>
      </c>
      <c r="K1133" s="3" t="s">
        <v>13091</v>
      </c>
      <c r="L1133" s="18" t="s">
        <v>232</v>
      </c>
      <c r="M1133" s="18" t="s">
        <v>16252</v>
      </c>
      <c r="N1133" s="3" t="s">
        <v>16960</v>
      </c>
      <c r="R1133" s="1"/>
    </row>
    <row r="1134" spans="1:18" ht="15" customHeight="1">
      <c r="A1134" s="13">
        <v>34439708</v>
      </c>
      <c r="B1134" s="8">
        <v>6747589</v>
      </c>
      <c r="C1134" s="3" t="s">
        <v>9</v>
      </c>
      <c r="D1134" s="3" t="s">
        <v>10</v>
      </c>
      <c r="E1134" s="66" t="s">
        <v>13591</v>
      </c>
      <c r="F1134" s="3" t="s">
        <v>705</v>
      </c>
      <c r="G1134" s="3" t="s">
        <v>13</v>
      </c>
      <c r="H1134" s="8">
        <v>674758.9</v>
      </c>
      <c r="I1134" s="37">
        <v>11</v>
      </c>
      <c r="J1134" s="7">
        <v>7422347.9000000004</v>
      </c>
      <c r="K1134" s="3" t="s">
        <v>13091</v>
      </c>
      <c r="L1134" s="18" t="s">
        <v>232</v>
      </c>
      <c r="M1134" s="18" t="s">
        <v>16253</v>
      </c>
      <c r="N1134" s="3" t="s">
        <v>16920</v>
      </c>
      <c r="R1134" s="1"/>
    </row>
    <row r="1135" spans="1:18" ht="15" customHeight="1">
      <c r="A1135" s="13">
        <v>34439706</v>
      </c>
      <c r="B1135" s="8">
        <v>6747589</v>
      </c>
      <c r="C1135" s="3" t="s">
        <v>9</v>
      </c>
      <c r="D1135" s="3" t="s">
        <v>10</v>
      </c>
      <c r="E1135" s="66" t="s">
        <v>13591</v>
      </c>
      <c r="F1135" s="3" t="s">
        <v>705</v>
      </c>
      <c r="G1135" s="3" t="s">
        <v>13</v>
      </c>
      <c r="H1135" s="8">
        <v>674758.9</v>
      </c>
      <c r="I1135" s="37">
        <v>11</v>
      </c>
      <c r="J1135" s="7">
        <v>7422347.9000000004</v>
      </c>
      <c r="K1135" s="3" t="s">
        <v>13091</v>
      </c>
      <c r="L1135" s="18" t="s">
        <v>232</v>
      </c>
      <c r="M1135" s="18" t="s">
        <v>16254</v>
      </c>
      <c r="N1135" s="3" t="s">
        <v>17046</v>
      </c>
      <c r="R1135" s="1"/>
    </row>
    <row r="1136" spans="1:18" ht="15" customHeight="1">
      <c r="A1136" s="13">
        <v>34439705</v>
      </c>
      <c r="B1136" s="8">
        <v>6747589</v>
      </c>
      <c r="C1136" s="3" t="s">
        <v>9</v>
      </c>
      <c r="D1136" s="3" t="s">
        <v>10</v>
      </c>
      <c r="E1136" s="66" t="s">
        <v>13591</v>
      </c>
      <c r="F1136" s="3" t="s">
        <v>705</v>
      </c>
      <c r="G1136" s="3" t="s">
        <v>13</v>
      </c>
      <c r="H1136" s="8">
        <v>674758.9</v>
      </c>
      <c r="I1136" s="37">
        <v>11</v>
      </c>
      <c r="J1136" s="7">
        <v>7422347.9000000004</v>
      </c>
      <c r="K1136" s="3" t="s">
        <v>13091</v>
      </c>
      <c r="L1136" s="18" t="s">
        <v>232</v>
      </c>
      <c r="M1136" s="18" t="s">
        <v>16255</v>
      </c>
      <c r="N1136" s="3" t="s">
        <v>17021</v>
      </c>
      <c r="R1136" s="1"/>
    </row>
    <row r="1137" spans="1:18" ht="15" customHeight="1">
      <c r="A1137" s="13">
        <v>34439702</v>
      </c>
      <c r="B1137" s="8">
        <v>6747589</v>
      </c>
      <c r="C1137" s="3" t="s">
        <v>9</v>
      </c>
      <c r="D1137" s="3" t="s">
        <v>10</v>
      </c>
      <c r="E1137" s="66" t="s">
        <v>13591</v>
      </c>
      <c r="F1137" s="3" t="s">
        <v>705</v>
      </c>
      <c r="G1137" s="3" t="s">
        <v>13</v>
      </c>
      <c r="H1137" s="8">
        <v>674758.9</v>
      </c>
      <c r="I1137" s="37">
        <v>11</v>
      </c>
      <c r="J1137" s="7">
        <v>7422347.9000000004</v>
      </c>
      <c r="K1137" s="3" t="s">
        <v>13091</v>
      </c>
      <c r="L1137" s="18" t="s">
        <v>232</v>
      </c>
      <c r="M1137" s="18" t="s">
        <v>16256</v>
      </c>
      <c r="N1137" s="3" t="s">
        <v>16921</v>
      </c>
      <c r="R1137" s="1"/>
    </row>
    <row r="1138" spans="1:18" ht="15" customHeight="1">
      <c r="A1138" s="13">
        <v>34439701</v>
      </c>
      <c r="B1138" s="8">
        <v>6747589</v>
      </c>
      <c r="C1138" s="3" t="s">
        <v>9</v>
      </c>
      <c r="D1138" s="3" t="s">
        <v>10</v>
      </c>
      <c r="E1138" s="66" t="s">
        <v>13591</v>
      </c>
      <c r="F1138" s="3" t="s">
        <v>705</v>
      </c>
      <c r="G1138" s="3" t="s">
        <v>13</v>
      </c>
      <c r="H1138" s="8">
        <v>674758.9</v>
      </c>
      <c r="I1138" s="37">
        <v>11</v>
      </c>
      <c r="J1138" s="7">
        <v>7422347.9000000004</v>
      </c>
      <c r="K1138" s="3" t="s">
        <v>13091</v>
      </c>
      <c r="L1138" s="18" t="s">
        <v>232</v>
      </c>
      <c r="M1138" s="18" t="s">
        <v>16257</v>
      </c>
      <c r="N1138" s="3" t="e">
        <v>#N/A</v>
      </c>
      <c r="R1138" s="1"/>
    </row>
    <row r="1139" spans="1:18" ht="15" customHeight="1">
      <c r="A1139" s="13">
        <v>34439699</v>
      </c>
      <c r="B1139" s="8">
        <v>6747589</v>
      </c>
      <c r="C1139" s="3" t="s">
        <v>9</v>
      </c>
      <c r="D1139" s="3" t="s">
        <v>10</v>
      </c>
      <c r="E1139" s="66" t="s">
        <v>13591</v>
      </c>
      <c r="F1139" s="3" t="s">
        <v>705</v>
      </c>
      <c r="G1139" s="3" t="s">
        <v>13</v>
      </c>
      <c r="H1139" s="8">
        <v>674758.9</v>
      </c>
      <c r="I1139" s="37">
        <v>11</v>
      </c>
      <c r="J1139" s="7">
        <v>7422347.9000000004</v>
      </c>
      <c r="K1139" s="3" t="s">
        <v>13091</v>
      </c>
      <c r="L1139" s="18" t="s">
        <v>232</v>
      </c>
      <c r="M1139" s="18" t="s">
        <v>16258</v>
      </c>
      <c r="N1139" s="3" t="e">
        <v>#N/A</v>
      </c>
      <c r="R1139" s="1"/>
    </row>
    <row r="1140" spans="1:18" ht="15" customHeight="1">
      <c r="A1140" s="13">
        <v>34439696</v>
      </c>
      <c r="B1140" s="8">
        <v>6747589</v>
      </c>
      <c r="C1140" s="3" t="s">
        <v>9</v>
      </c>
      <c r="D1140" s="3" t="s">
        <v>10</v>
      </c>
      <c r="E1140" s="66" t="s">
        <v>13591</v>
      </c>
      <c r="F1140" s="3" t="s">
        <v>705</v>
      </c>
      <c r="G1140" s="3" t="s">
        <v>13</v>
      </c>
      <c r="H1140" s="8">
        <v>674758.9</v>
      </c>
      <c r="I1140" s="37">
        <v>11</v>
      </c>
      <c r="J1140" s="7">
        <v>7422347.9000000004</v>
      </c>
      <c r="K1140" s="3" t="s">
        <v>13091</v>
      </c>
      <c r="L1140" s="18" t="s">
        <v>232</v>
      </c>
      <c r="M1140" s="18" t="s">
        <v>16259</v>
      </c>
      <c r="N1140" s="3" t="e">
        <v>#N/A</v>
      </c>
      <c r="R1140" s="1"/>
    </row>
    <row r="1141" spans="1:18" ht="15" customHeight="1">
      <c r="A1141" s="13">
        <v>34439695</v>
      </c>
      <c r="B1141" s="8">
        <v>6747589</v>
      </c>
      <c r="C1141" s="3" t="s">
        <v>9</v>
      </c>
      <c r="D1141" s="3" t="s">
        <v>10</v>
      </c>
      <c r="E1141" s="66" t="s">
        <v>13591</v>
      </c>
      <c r="F1141" s="3" t="s">
        <v>705</v>
      </c>
      <c r="G1141" s="3" t="s">
        <v>13</v>
      </c>
      <c r="H1141" s="8">
        <v>674758.9</v>
      </c>
      <c r="I1141" s="37">
        <v>11</v>
      </c>
      <c r="J1141" s="7">
        <v>7422347.9000000004</v>
      </c>
      <c r="K1141" s="3" t="s">
        <v>13091</v>
      </c>
      <c r="L1141" s="18" t="s">
        <v>232</v>
      </c>
      <c r="M1141" s="18" t="s">
        <v>16260</v>
      </c>
      <c r="N1141" s="3" t="e">
        <v>#N/A</v>
      </c>
      <c r="R1141" s="1"/>
    </row>
    <row r="1142" spans="1:18" ht="15" customHeight="1">
      <c r="A1142" s="13">
        <v>34439692</v>
      </c>
      <c r="B1142" s="8">
        <v>6747589</v>
      </c>
      <c r="C1142" s="3" t="s">
        <v>9</v>
      </c>
      <c r="D1142" s="3" t="s">
        <v>10</v>
      </c>
      <c r="E1142" s="66" t="s">
        <v>13591</v>
      </c>
      <c r="F1142" s="3" t="s">
        <v>705</v>
      </c>
      <c r="G1142" s="3" t="s">
        <v>13</v>
      </c>
      <c r="H1142" s="8">
        <v>674758.9</v>
      </c>
      <c r="I1142" s="37">
        <v>11</v>
      </c>
      <c r="J1142" s="7">
        <v>7422347.9000000004</v>
      </c>
      <c r="K1142" s="3" t="s">
        <v>13091</v>
      </c>
      <c r="L1142" s="18" t="s">
        <v>232</v>
      </c>
      <c r="M1142" s="18" t="s">
        <v>16261</v>
      </c>
      <c r="N1142" s="3" t="s">
        <v>16922</v>
      </c>
      <c r="R1142" s="1"/>
    </row>
    <row r="1143" spans="1:18" ht="15" customHeight="1">
      <c r="A1143" s="13">
        <v>34439687</v>
      </c>
      <c r="B1143" s="8">
        <v>6747589</v>
      </c>
      <c r="C1143" s="3" t="s">
        <v>9</v>
      </c>
      <c r="D1143" s="3" t="s">
        <v>10</v>
      </c>
      <c r="E1143" s="66" t="s">
        <v>13591</v>
      </c>
      <c r="F1143" s="3" t="s">
        <v>705</v>
      </c>
      <c r="G1143" s="3" t="s">
        <v>13</v>
      </c>
      <c r="H1143" s="8">
        <v>674758.9</v>
      </c>
      <c r="I1143" s="37">
        <v>11</v>
      </c>
      <c r="J1143" s="7">
        <v>7422347.9000000004</v>
      </c>
      <c r="K1143" s="3" t="s">
        <v>13091</v>
      </c>
      <c r="L1143" s="18" t="s">
        <v>232</v>
      </c>
      <c r="M1143" s="18" t="s">
        <v>16262</v>
      </c>
      <c r="N1143" s="3" t="s">
        <v>16961</v>
      </c>
      <c r="R1143" s="1"/>
    </row>
    <row r="1144" spans="1:18" ht="15" customHeight="1">
      <c r="A1144" s="13">
        <v>34439685</v>
      </c>
      <c r="B1144" s="8">
        <v>6747589</v>
      </c>
      <c r="C1144" s="3" t="s">
        <v>9</v>
      </c>
      <c r="D1144" s="3" t="s">
        <v>10</v>
      </c>
      <c r="E1144" s="66" t="s">
        <v>13591</v>
      </c>
      <c r="F1144" s="3" t="s">
        <v>705</v>
      </c>
      <c r="G1144" s="3" t="s">
        <v>13</v>
      </c>
      <c r="H1144" s="8">
        <v>674758.9</v>
      </c>
      <c r="I1144" s="37">
        <v>11</v>
      </c>
      <c r="J1144" s="7">
        <v>7422347.9000000004</v>
      </c>
      <c r="K1144" s="3" t="s">
        <v>13091</v>
      </c>
      <c r="L1144" s="18" t="s">
        <v>232</v>
      </c>
      <c r="M1144" s="18" t="s">
        <v>16263</v>
      </c>
      <c r="N1144" s="3" t="s">
        <v>17047</v>
      </c>
      <c r="R1144" s="1"/>
    </row>
    <row r="1145" spans="1:18" ht="15" customHeight="1">
      <c r="A1145" s="13">
        <v>34439674</v>
      </c>
      <c r="B1145" s="8">
        <v>6747589</v>
      </c>
      <c r="C1145" s="3" t="s">
        <v>9</v>
      </c>
      <c r="D1145" s="3" t="s">
        <v>10</v>
      </c>
      <c r="E1145" s="66" t="s">
        <v>13591</v>
      </c>
      <c r="F1145" s="3" t="s">
        <v>705</v>
      </c>
      <c r="G1145" s="3" t="s">
        <v>13</v>
      </c>
      <c r="H1145" s="8">
        <v>674758.9</v>
      </c>
      <c r="I1145" s="37">
        <v>11</v>
      </c>
      <c r="J1145" s="7">
        <v>7422347.9000000004</v>
      </c>
      <c r="K1145" s="3" t="s">
        <v>13091</v>
      </c>
      <c r="L1145" s="18" t="s">
        <v>232</v>
      </c>
      <c r="M1145" s="18" t="s">
        <v>17216</v>
      </c>
      <c r="R1145" s="1"/>
    </row>
    <row r="1146" spans="1:18" ht="15" customHeight="1">
      <c r="A1146" s="13">
        <v>34439634</v>
      </c>
      <c r="B1146" s="8">
        <v>6747589</v>
      </c>
      <c r="C1146" s="3" t="s">
        <v>9</v>
      </c>
      <c r="D1146" s="3" t="s">
        <v>10</v>
      </c>
      <c r="E1146" s="66" t="s">
        <v>13591</v>
      </c>
      <c r="F1146" s="3" t="s">
        <v>705</v>
      </c>
      <c r="G1146" s="3" t="s">
        <v>13</v>
      </c>
      <c r="H1146" s="8">
        <v>674758.9</v>
      </c>
      <c r="I1146" s="37">
        <v>11</v>
      </c>
      <c r="J1146" s="7">
        <v>7422347.9000000004</v>
      </c>
      <c r="K1146" s="3" t="s">
        <v>13091</v>
      </c>
      <c r="L1146" s="18" t="s">
        <v>9912</v>
      </c>
      <c r="R1146" s="1"/>
    </row>
    <row r="1147" spans="1:18" ht="15" customHeight="1">
      <c r="A1147" s="13">
        <v>34432040</v>
      </c>
      <c r="B1147" s="8">
        <v>10362000</v>
      </c>
      <c r="C1147" s="3" t="s">
        <v>9</v>
      </c>
      <c r="D1147" s="3" t="s">
        <v>10</v>
      </c>
      <c r="E1147" s="66" t="s">
        <v>13590</v>
      </c>
      <c r="F1147" s="3" t="s">
        <v>754</v>
      </c>
      <c r="G1147" s="3" t="s">
        <v>13</v>
      </c>
      <c r="H1147" s="8">
        <v>1036200</v>
      </c>
      <c r="I1147" s="37">
        <v>8</v>
      </c>
      <c r="J1147" s="7">
        <v>11398200</v>
      </c>
      <c r="K1147" s="3" t="s">
        <v>122</v>
      </c>
      <c r="L1147" s="18" t="s">
        <v>232</v>
      </c>
      <c r="M1147" s="50" t="s">
        <v>15411</v>
      </c>
      <c r="N1147" s="3" t="s">
        <v>15788</v>
      </c>
      <c r="R1147" s="1"/>
    </row>
    <row r="1148" spans="1:18" ht="15" customHeight="1">
      <c r="A1148" s="13">
        <v>90778603</v>
      </c>
      <c r="B1148" s="8">
        <v>4774000</v>
      </c>
      <c r="C1148" s="3" t="s">
        <v>9</v>
      </c>
      <c r="D1148" s="3" t="s">
        <v>10</v>
      </c>
      <c r="E1148" s="66" t="s">
        <v>13590</v>
      </c>
      <c r="F1148" s="3" t="s">
        <v>705</v>
      </c>
      <c r="G1148" s="3" t="s">
        <v>13</v>
      </c>
      <c r="H1148" s="8">
        <v>477400</v>
      </c>
      <c r="I1148" s="37">
        <v>3</v>
      </c>
      <c r="J1148" s="7">
        <v>5251400</v>
      </c>
      <c r="K1148" s="3" t="s">
        <v>667</v>
      </c>
      <c r="L1148" s="18" t="s">
        <v>232</v>
      </c>
      <c r="N1148" s="36" t="s">
        <v>13958</v>
      </c>
      <c r="R1148" s="1"/>
    </row>
    <row r="1149" spans="1:18" ht="15" customHeight="1">
      <c r="A1149" s="13">
        <v>34437677</v>
      </c>
      <c r="B1149" s="8">
        <v>6747589</v>
      </c>
      <c r="C1149" s="3" t="s">
        <v>9</v>
      </c>
      <c r="D1149" s="3" t="s">
        <v>10</v>
      </c>
      <c r="E1149" s="66" t="s">
        <v>13590</v>
      </c>
      <c r="F1149" s="3" t="s">
        <v>705</v>
      </c>
      <c r="G1149" s="3" t="s">
        <v>13</v>
      </c>
      <c r="H1149" s="8">
        <v>674758.9</v>
      </c>
      <c r="I1149" s="37">
        <v>11</v>
      </c>
      <c r="J1149" s="7">
        <v>7422347.9000000004</v>
      </c>
      <c r="K1149" s="3" t="s">
        <v>13091</v>
      </c>
      <c r="L1149" s="18" t="s">
        <v>232</v>
      </c>
      <c r="M1149" s="18" t="s">
        <v>16264</v>
      </c>
      <c r="N1149" s="3" t="s">
        <v>16962</v>
      </c>
      <c r="R1149" s="1"/>
    </row>
    <row r="1150" spans="1:18" ht="15" customHeight="1">
      <c r="A1150" s="13">
        <v>34437667</v>
      </c>
      <c r="B1150" s="8">
        <v>6747589</v>
      </c>
      <c r="C1150" s="3" t="s">
        <v>9</v>
      </c>
      <c r="D1150" s="3" t="s">
        <v>10</v>
      </c>
      <c r="E1150" s="66" t="s">
        <v>13590</v>
      </c>
      <c r="F1150" s="3" t="s">
        <v>705</v>
      </c>
      <c r="G1150" s="3" t="s">
        <v>13</v>
      </c>
      <c r="H1150" s="8">
        <v>674758.9</v>
      </c>
      <c r="I1150" s="37">
        <v>11</v>
      </c>
      <c r="J1150" s="7">
        <v>7422347.9000000004</v>
      </c>
      <c r="K1150" s="3" t="s">
        <v>13091</v>
      </c>
      <c r="L1150" s="18" t="s">
        <v>232</v>
      </c>
      <c r="M1150" s="18" t="s">
        <v>16265</v>
      </c>
      <c r="N1150" s="3" t="s">
        <v>17048</v>
      </c>
      <c r="R1150" s="1"/>
    </row>
    <row r="1151" spans="1:18" ht="15" customHeight="1">
      <c r="A1151" s="13">
        <v>34437657</v>
      </c>
      <c r="B1151" s="8">
        <v>6747589</v>
      </c>
      <c r="C1151" s="3" t="s">
        <v>9</v>
      </c>
      <c r="D1151" s="3" t="s">
        <v>10</v>
      </c>
      <c r="E1151" s="66" t="s">
        <v>13590</v>
      </c>
      <c r="F1151" s="3" t="s">
        <v>705</v>
      </c>
      <c r="G1151" s="3" t="s">
        <v>13</v>
      </c>
      <c r="H1151" s="8">
        <v>674758.9</v>
      </c>
      <c r="I1151" s="37">
        <v>11</v>
      </c>
      <c r="J1151" s="7">
        <v>7422347.9000000004</v>
      </c>
      <c r="K1151" s="3" t="s">
        <v>13091</v>
      </c>
      <c r="L1151" s="18" t="s">
        <v>232</v>
      </c>
      <c r="M1151" s="18" t="s">
        <v>16266</v>
      </c>
      <c r="N1151" s="3" t="s">
        <v>17049</v>
      </c>
      <c r="R1151" s="1"/>
    </row>
    <row r="1152" spans="1:18" ht="15" customHeight="1">
      <c r="A1152" s="13">
        <v>34437645</v>
      </c>
      <c r="B1152" s="8">
        <v>6747589</v>
      </c>
      <c r="C1152" s="3" t="s">
        <v>9</v>
      </c>
      <c r="D1152" s="3" t="s">
        <v>10</v>
      </c>
      <c r="E1152" s="66" t="s">
        <v>13590</v>
      </c>
      <c r="F1152" s="3" t="s">
        <v>705</v>
      </c>
      <c r="G1152" s="3" t="s">
        <v>13</v>
      </c>
      <c r="H1152" s="8">
        <v>674758.9</v>
      </c>
      <c r="I1152" s="37">
        <v>11</v>
      </c>
      <c r="J1152" s="7">
        <v>7422347.9000000004</v>
      </c>
      <c r="K1152" s="3" t="s">
        <v>13091</v>
      </c>
      <c r="L1152" s="18" t="s">
        <v>9912</v>
      </c>
      <c r="R1152" s="1"/>
    </row>
    <row r="1153" spans="1:18" ht="15" customHeight="1">
      <c r="A1153" s="13">
        <v>34437636</v>
      </c>
      <c r="B1153" s="8">
        <v>6747589</v>
      </c>
      <c r="C1153" s="3" t="s">
        <v>9</v>
      </c>
      <c r="D1153" s="3" t="s">
        <v>10</v>
      </c>
      <c r="E1153" s="66" t="s">
        <v>13590</v>
      </c>
      <c r="F1153" s="3" t="s">
        <v>705</v>
      </c>
      <c r="G1153" s="3" t="s">
        <v>13</v>
      </c>
      <c r="H1153" s="8">
        <v>674758.9</v>
      </c>
      <c r="I1153" s="37">
        <v>11</v>
      </c>
      <c r="J1153" s="7">
        <v>7422347.9000000004</v>
      </c>
      <c r="K1153" s="3" t="s">
        <v>13091</v>
      </c>
      <c r="L1153" s="18" t="s">
        <v>232</v>
      </c>
      <c r="M1153" s="18" t="s">
        <v>16267</v>
      </c>
      <c r="N1153" s="3" t="e">
        <v>#N/A</v>
      </c>
      <c r="R1153" s="1"/>
    </row>
    <row r="1154" spans="1:18" ht="15" customHeight="1">
      <c r="A1154" s="13">
        <v>34437625</v>
      </c>
      <c r="B1154" s="8">
        <v>6747589</v>
      </c>
      <c r="C1154" s="3" t="s">
        <v>9</v>
      </c>
      <c r="D1154" s="3" t="s">
        <v>10</v>
      </c>
      <c r="E1154" s="66" t="s">
        <v>13590</v>
      </c>
      <c r="F1154" s="3" t="s">
        <v>705</v>
      </c>
      <c r="G1154" s="3" t="s">
        <v>13</v>
      </c>
      <c r="H1154" s="8">
        <v>674758.9</v>
      </c>
      <c r="I1154" s="37">
        <v>11</v>
      </c>
      <c r="J1154" s="7">
        <v>7422347.9000000004</v>
      </c>
      <c r="K1154" s="3" t="s">
        <v>13091</v>
      </c>
      <c r="L1154" s="18" t="s">
        <v>232</v>
      </c>
      <c r="M1154" s="18" t="s">
        <v>16268</v>
      </c>
      <c r="N1154" s="3" t="s">
        <v>17022</v>
      </c>
      <c r="R1154" s="1"/>
    </row>
    <row r="1155" spans="1:18" ht="15" customHeight="1">
      <c r="A1155" s="13">
        <v>34437615</v>
      </c>
      <c r="B1155" s="8">
        <v>6747589</v>
      </c>
      <c r="C1155" s="3" t="s">
        <v>9</v>
      </c>
      <c r="D1155" s="3" t="s">
        <v>10</v>
      </c>
      <c r="E1155" s="66" t="s">
        <v>13590</v>
      </c>
      <c r="F1155" s="3" t="s">
        <v>705</v>
      </c>
      <c r="G1155" s="3" t="s">
        <v>13</v>
      </c>
      <c r="H1155" s="8">
        <v>674758.9</v>
      </c>
      <c r="I1155" s="37">
        <v>11</v>
      </c>
      <c r="J1155" s="7">
        <v>7422347.9000000004</v>
      </c>
      <c r="K1155" s="3" t="s">
        <v>13091</v>
      </c>
      <c r="L1155" s="18" t="s">
        <v>232</v>
      </c>
      <c r="M1155" s="18" t="s">
        <v>16269</v>
      </c>
      <c r="N1155" s="3" t="s">
        <v>17023</v>
      </c>
      <c r="R1155" s="1"/>
    </row>
    <row r="1156" spans="1:18" ht="15" customHeight="1">
      <c r="A1156" s="13">
        <v>34437605</v>
      </c>
      <c r="B1156" s="8">
        <v>6747589</v>
      </c>
      <c r="C1156" s="3" t="s">
        <v>9</v>
      </c>
      <c r="D1156" s="3" t="s">
        <v>10</v>
      </c>
      <c r="E1156" s="66" t="s">
        <v>13590</v>
      </c>
      <c r="F1156" s="3" t="s">
        <v>705</v>
      </c>
      <c r="G1156" s="3" t="s">
        <v>13</v>
      </c>
      <c r="H1156" s="8">
        <v>674758.9</v>
      </c>
      <c r="I1156" s="37">
        <v>11</v>
      </c>
      <c r="J1156" s="7">
        <v>7422347.9000000004</v>
      </c>
      <c r="K1156" s="3" t="s">
        <v>13091</v>
      </c>
      <c r="L1156" s="18" t="s">
        <v>232</v>
      </c>
      <c r="M1156" s="18" t="s">
        <v>16270</v>
      </c>
      <c r="N1156" s="3" t="e">
        <v>#N/A</v>
      </c>
      <c r="R1156" s="1"/>
    </row>
    <row r="1157" spans="1:18" ht="15" customHeight="1">
      <c r="A1157" s="13">
        <v>34437595</v>
      </c>
      <c r="B1157" s="8">
        <v>6747589</v>
      </c>
      <c r="C1157" s="3" t="s">
        <v>9</v>
      </c>
      <c r="D1157" s="3" t="s">
        <v>10</v>
      </c>
      <c r="E1157" s="66" t="s">
        <v>13590</v>
      </c>
      <c r="F1157" s="3" t="s">
        <v>705</v>
      </c>
      <c r="G1157" s="3" t="s">
        <v>13</v>
      </c>
      <c r="H1157" s="8">
        <v>674758.9</v>
      </c>
      <c r="I1157" s="37">
        <v>11</v>
      </c>
      <c r="J1157" s="7">
        <v>7422347.9000000004</v>
      </c>
      <c r="K1157" s="3" t="s">
        <v>13091</v>
      </c>
      <c r="L1157" s="18" t="s">
        <v>232</v>
      </c>
      <c r="M1157" s="18" t="s">
        <v>16271</v>
      </c>
      <c r="N1157" s="3" t="s">
        <v>17050</v>
      </c>
      <c r="R1157" s="1"/>
    </row>
    <row r="1158" spans="1:18" ht="15" customHeight="1">
      <c r="A1158" s="13">
        <v>34437582</v>
      </c>
      <c r="B1158" s="8">
        <v>6747589</v>
      </c>
      <c r="C1158" s="3" t="s">
        <v>9</v>
      </c>
      <c r="D1158" s="3" t="s">
        <v>10</v>
      </c>
      <c r="E1158" s="66" t="s">
        <v>13590</v>
      </c>
      <c r="F1158" s="3" t="s">
        <v>705</v>
      </c>
      <c r="G1158" s="3" t="s">
        <v>13</v>
      </c>
      <c r="H1158" s="8">
        <v>674758.9</v>
      </c>
      <c r="I1158" s="37">
        <v>11</v>
      </c>
      <c r="J1158" s="7">
        <v>7422347.9000000004</v>
      </c>
      <c r="K1158" s="3" t="s">
        <v>13091</v>
      </c>
      <c r="L1158" s="18" t="s">
        <v>232</v>
      </c>
      <c r="M1158" s="18" t="s">
        <v>16272</v>
      </c>
      <c r="N1158" s="3" t="e">
        <v>#N/A</v>
      </c>
      <c r="R1158" s="1"/>
    </row>
    <row r="1159" spans="1:18" ht="15" customHeight="1">
      <c r="A1159" s="13">
        <v>34437571</v>
      </c>
      <c r="B1159" s="8">
        <v>6747589</v>
      </c>
      <c r="C1159" s="3" t="s">
        <v>9</v>
      </c>
      <c r="D1159" s="3" t="s">
        <v>10</v>
      </c>
      <c r="E1159" s="66" t="s">
        <v>13590</v>
      </c>
      <c r="F1159" s="3" t="s">
        <v>705</v>
      </c>
      <c r="G1159" s="3" t="s">
        <v>13</v>
      </c>
      <c r="H1159" s="8">
        <v>674758.9</v>
      </c>
      <c r="I1159" s="37">
        <v>11</v>
      </c>
      <c r="J1159" s="7">
        <v>7422347.9000000004</v>
      </c>
      <c r="K1159" s="3" t="s">
        <v>13091</v>
      </c>
      <c r="L1159" s="18" t="s">
        <v>232</v>
      </c>
      <c r="M1159" s="18" t="s">
        <v>16273</v>
      </c>
      <c r="N1159" s="3" t="s">
        <v>16963</v>
      </c>
      <c r="R1159" s="1"/>
    </row>
    <row r="1160" spans="1:18" ht="15" customHeight="1">
      <c r="A1160" s="13">
        <v>34437560</v>
      </c>
      <c r="B1160" s="8">
        <v>6747589</v>
      </c>
      <c r="C1160" s="3" t="s">
        <v>9</v>
      </c>
      <c r="D1160" s="3" t="s">
        <v>10</v>
      </c>
      <c r="E1160" s="66" t="s">
        <v>13590</v>
      </c>
      <c r="F1160" s="3" t="s">
        <v>705</v>
      </c>
      <c r="G1160" s="3" t="s">
        <v>13</v>
      </c>
      <c r="H1160" s="8">
        <v>674758.9</v>
      </c>
      <c r="I1160" s="37">
        <v>11</v>
      </c>
      <c r="J1160" s="7">
        <v>7422347.9000000004</v>
      </c>
      <c r="K1160" s="3" t="s">
        <v>13091</v>
      </c>
      <c r="L1160" s="18" t="s">
        <v>232</v>
      </c>
      <c r="M1160" s="18" t="s">
        <v>16274</v>
      </c>
      <c r="N1160" s="3" t="s">
        <v>16964</v>
      </c>
      <c r="R1160" s="1"/>
    </row>
    <row r="1161" spans="1:18" ht="15" customHeight="1">
      <c r="A1161" s="13">
        <v>34437548</v>
      </c>
      <c r="B1161" s="8">
        <v>6747589</v>
      </c>
      <c r="C1161" s="3" t="s">
        <v>9</v>
      </c>
      <c r="D1161" s="3" t="s">
        <v>10</v>
      </c>
      <c r="E1161" s="66" t="s">
        <v>13590</v>
      </c>
      <c r="F1161" s="3" t="s">
        <v>705</v>
      </c>
      <c r="G1161" s="3" t="s">
        <v>13</v>
      </c>
      <c r="H1161" s="8">
        <v>674758.9</v>
      </c>
      <c r="I1161" s="37">
        <v>11</v>
      </c>
      <c r="J1161" s="7">
        <v>7422347.9000000004</v>
      </c>
      <c r="K1161" s="3" t="s">
        <v>13091</v>
      </c>
      <c r="L1161" s="18" t="s">
        <v>232</v>
      </c>
      <c r="M1161" s="18" t="s">
        <v>16275</v>
      </c>
      <c r="N1161" s="3" t="e">
        <v>#N/A</v>
      </c>
      <c r="R1161" s="1"/>
    </row>
    <row r="1162" spans="1:18" ht="15" customHeight="1">
      <c r="A1162" s="13">
        <v>34437541</v>
      </c>
      <c r="B1162" s="8">
        <v>6747589</v>
      </c>
      <c r="C1162" s="3" t="s">
        <v>9</v>
      </c>
      <c r="D1162" s="3" t="s">
        <v>10</v>
      </c>
      <c r="E1162" s="66" t="s">
        <v>13590</v>
      </c>
      <c r="F1162" s="3" t="s">
        <v>705</v>
      </c>
      <c r="G1162" s="3" t="s">
        <v>13</v>
      </c>
      <c r="H1162" s="8">
        <v>674758.9</v>
      </c>
      <c r="I1162" s="37">
        <v>11</v>
      </c>
      <c r="J1162" s="7">
        <v>7422347.9000000004</v>
      </c>
      <c r="K1162" s="3" t="s">
        <v>13091</v>
      </c>
      <c r="L1162" s="18" t="s">
        <v>232</v>
      </c>
      <c r="M1162" s="18" t="s">
        <v>16276</v>
      </c>
      <c r="N1162" s="3" t="e">
        <v>#N/A</v>
      </c>
      <c r="R1162" s="1"/>
    </row>
    <row r="1163" spans="1:18" ht="15" customHeight="1">
      <c r="A1163" s="13">
        <v>34437536</v>
      </c>
      <c r="B1163" s="8">
        <v>6747589</v>
      </c>
      <c r="C1163" s="3" t="s">
        <v>9</v>
      </c>
      <c r="D1163" s="3" t="s">
        <v>10</v>
      </c>
      <c r="E1163" s="66" t="s">
        <v>13590</v>
      </c>
      <c r="F1163" s="3" t="s">
        <v>705</v>
      </c>
      <c r="G1163" s="3" t="s">
        <v>13</v>
      </c>
      <c r="H1163" s="8">
        <v>674758.9</v>
      </c>
      <c r="I1163" s="37">
        <v>11</v>
      </c>
      <c r="J1163" s="7">
        <v>7422347.9000000004</v>
      </c>
      <c r="K1163" s="3" t="s">
        <v>13091</v>
      </c>
      <c r="L1163" s="18" t="s">
        <v>232</v>
      </c>
      <c r="M1163" s="18" t="s">
        <v>16277</v>
      </c>
      <c r="N1163" s="3" t="e">
        <v>#N/A</v>
      </c>
      <c r="R1163" s="1"/>
    </row>
    <row r="1164" spans="1:18" ht="15" customHeight="1">
      <c r="A1164" s="13">
        <v>34437532</v>
      </c>
      <c r="B1164" s="8">
        <v>6747589</v>
      </c>
      <c r="C1164" s="3" t="s">
        <v>9</v>
      </c>
      <c r="D1164" s="3" t="s">
        <v>10</v>
      </c>
      <c r="E1164" s="66" t="s">
        <v>13590</v>
      </c>
      <c r="F1164" s="3" t="s">
        <v>705</v>
      </c>
      <c r="G1164" s="3" t="s">
        <v>13</v>
      </c>
      <c r="H1164" s="8">
        <v>674758.9</v>
      </c>
      <c r="I1164" s="37">
        <v>11</v>
      </c>
      <c r="J1164" s="7">
        <v>7422347.9000000004</v>
      </c>
      <c r="K1164" s="3" t="s">
        <v>13091</v>
      </c>
      <c r="L1164" s="18" t="s">
        <v>232</v>
      </c>
      <c r="M1164" s="18" t="s">
        <v>16278</v>
      </c>
      <c r="N1164" s="3" t="e">
        <v>#N/A</v>
      </c>
      <c r="R1164" s="1"/>
    </row>
    <row r="1165" spans="1:18" ht="15" customHeight="1">
      <c r="A1165" s="13">
        <v>34437527</v>
      </c>
      <c r="B1165" s="8">
        <v>6747589</v>
      </c>
      <c r="C1165" s="3" t="s">
        <v>9</v>
      </c>
      <c r="D1165" s="3" t="s">
        <v>10</v>
      </c>
      <c r="E1165" s="66" t="s">
        <v>13590</v>
      </c>
      <c r="F1165" s="3" t="s">
        <v>705</v>
      </c>
      <c r="G1165" s="3" t="s">
        <v>13</v>
      </c>
      <c r="H1165" s="8">
        <v>674758.9</v>
      </c>
      <c r="I1165" s="37">
        <v>11</v>
      </c>
      <c r="J1165" s="7">
        <v>7422347.9000000004</v>
      </c>
      <c r="K1165" s="3" t="s">
        <v>13091</v>
      </c>
      <c r="L1165" s="18" t="s">
        <v>232</v>
      </c>
      <c r="M1165" s="18" t="s">
        <v>16279</v>
      </c>
      <c r="N1165" s="3" t="e">
        <v>#N/A</v>
      </c>
      <c r="R1165" s="1"/>
    </row>
    <row r="1166" spans="1:18" ht="15" customHeight="1">
      <c r="A1166" s="13">
        <v>34437522</v>
      </c>
      <c r="B1166" s="8">
        <v>6747589</v>
      </c>
      <c r="C1166" s="3" t="s">
        <v>9</v>
      </c>
      <c r="D1166" s="3" t="s">
        <v>10</v>
      </c>
      <c r="E1166" s="66" t="s">
        <v>13590</v>
      </c>
      <c r="F1166" s="3" t="s">
        <v>705</v>
      </c>
      <c r="G1166" s="3" t="s">
        <v>13</v>
      </c>
      <c r="H1166" s="8">
        <v>674758.9</v>
      </c>
      <c r="I1166" s="37">
        <v>11</v>
      </c>
      <c r="J1166" s="7">
        <v>7422347.9000000004</v>
      </c>
      <c r="K1166" s="3" t="s">
        <v>13091</v>
      </c>
      <c r="L1166" s="18" t="s">
        <v>232</v>
      </c>
      <c r="M1166" s="18" t="s">
        <v>16280</v>
      </c>
      <c r="N1166" s="3" t="e">
        <v>#N/A</v>
      </c>
      <c r="R1166" s="1"/>
    </row>
    <row r="1167" spans="1:18" ht="15" customHeight="1">
      <c r="A1167" s="13">
        <v>34437515</v>
      </c>
      <c r="B1167" s="8">
        <v>6747589</v>
      </c>
      <c r="C1167" s="3" t="s">
        <v>9</v>
      </c>
      <c r="D1167" s="3" t="s">
        <v>10</v>
      </c>
      <c r="E1167" s="66" t="s">
        <v>13590</v>
      </c>
      <c r="F1167" s="3" t="s">
        <v>705</v>
      </c>
      <c r="G1167" s="3" t="s">
        <v>13</v>
      </c>
      <c r="H1167" s="8">
        <v>674758.9</v>
      </c>
      <c r="I1167" s="37">
        <v>11</v>
      </c>
      <c r="J1167" s="7">
        <v>7422347.9000000004</v>
      </c>
      <c r="K1167" s="3" t="s">
        <v>13091</v>
      </c>
      <c r="L1167" s="18" t="s">
        <v>232</v>
      </c>
      <c r="M1167" s="18" t="s">
        <v>16281</v>
      </c>
      <c r="N1167" s="3" t="e">
        <v>#N/A</v>
      </c>
      <c r="R1167" s="1"/>
    </row>
    <row r="1168" spans="1:18" ht="15" customHeight="1">
      <c r="A1168" s="13">
        <v>34437512</v>
      </c>
      <c r="B1168" s="8">
        <v>6747589</v>
      </c>
      <c r="C1168" s="3" t="s">
        <v>9</v>
      </c>
      <c r="D1168" s="3" t="s">
        <v>10</v>
      </c>
      <c r="E1168" s="66" t="s">
        <v>13590</v>
      </c>
      <c r="F1168" s="3" t="s">
        <v>705</v>
      </c>
      <c r="G1168" s="3" t="s">
        <v>13</v>
      </c>
      <c r="H1168" s="8">
        <v>674758.9</v>
      </c>
      <c r="I1168" s="37">
        <v>11</v>
      </c>
      <c r="J1168" s="7">
        <v>7422347.9000000004</v>
      </c>
      <c r="K1168" s="3" t="s">
        <v>13091</v>
      </c>
      <c r="L1168" s="18" t="s">
        <v>232</v>
      </c>
      <c r="M1168" s="18" t="s">
        <v>16282</v>
      </c>
      <c r="N1168" s="3" t="s">
        <v>17051</v>
      </c>
      <c r="R1168" s="1"/>
    </row>
    <row r="1169" spans="1:18" ht="15" customHeight="1">
      <c r="A1169" s="13">
        <v>34437509</v>
      </c>
      <c r="B1169" s="8">
        <v>6747589</v>
      </c>
      <c r="C1169" s="3" t="s">
        <v>9</v>
      </c>
      <c r="D1169" s="3" t="s">
        <v>10</v>
      </c>
      <c r="E1169" s="66" t="s">
        <v>13590</v>
      </c>
      <c r="F1169" s="3" t="s">
        <v>705</v>
      </c>
      <c r="G1169" s="3" t="s">
        <v>13</v>
      </c>
      <c r="H1169" s="8">
        <v>674758.9</v>
      </c>
      <c r="I1169" s="37">
        <v>11</v>
      </c>
      <c r="J1169" s="7">
        <v>7422347.9000000004</v>
      </c>
      <c r="K1169" s="3" t="s">
        <v>13091</v>
      </c>
      <c r="L1169" s="18" t="s">
        <v>232</v>
      </c>
      <c r="M1169" s="18" t="s">
        <v>16283</v>
      </c>
      <c r="N1169" s="3" t="e">
        <v>#N/A</v>
      </c>
      <c r="R1169" s="1"/>
    </row>
    <row r="1170" spans="1:18" ht="15" customHeight="1">
      <c r="A1170" s="13">
        <v>34437505</v>
      </c>
      <c r="B1170" s="8">
        <v>6747589</v>
      </c>
      <c r="C1170" s="3" t="s">
        <v>9</v>
      </c>
      <c r="D1170" s="3" t="s">
        <v>10</v>
      </c>
      <c r="E1170" s="66" t="s">
        <v>13590</v>
      </c>
      <c r="F1170" s="3" t="s">
        <v>705</v>
      </c>
      <c r="G1170" s="3" t="s">
        <v>13</v>
      </c>
      <c r="H1170" s="8">
        <v>674758.9</v>
      </c>
      <c r="I1170" s="37">
        <v>11</v>
      </c>
      <c r="J1170" s="7">
        <v>7422347.9000000004</v>
      </c>
      <c r="K1170" s="3" t="s">
        <v>13091</v>
      </c>
      <c r="L1170" s="18" t="s">
        <v>232</v>
      </c>
      <c r="M1170" s="18" t="s">
        <v>16284</v>
      </c>
      <c r="N1170" s="3" t="s">
        <v>17052</v>
      </c>
      <c r="R1170" s="1"/>
    </row>
    <row r="1171" spans="1:18" ht="15" customHeight="1">
      <c r="A1171" s="13">
        <v>34437500</v>
      </c>
      <c r="B1171" s="8">
        <v>6747589</v>
      </c>
      <c r="C1171" s="3" t="s">
        <v>9</v>
      </c>
      <c r="D1171" s="3" t="s">
        <v>10</v>
      </c>
      <c r="E1171" s="66" t="s">
        <v>13590</v>
      </c>
      <c r="F1171" s="3" t="s">
        <v>705</v>
      </c>
      <c r="G1171" s="3" t="s">
        <v>13</v>
      </c>
      <c r="H1171" s="8">
        <v>674758.9</v>
      </c>
      <c r="I1171" s="37">
        <v>11</v>
      </c>
      <c r="J1171" s="7">
        <v>7422347.9000000004</v>
      </c>
      <c r="K1171" s="3" t="s">
        <v>13091</v>
      </c>
      <c r="L1171" s="18" t="s">
        <v>232</v>
      </c>
      <c r="M1171" s="18" t="s">
        <v>16285</v>
      </c>
      <c r="N1171" s="3" t="s">
        <v>17053</v>
      </c>
      <c r="R1171" s="1"/>
    </row>
    <row r="1172" spans="1:18" ht="15" customHeight="1">
      <c r="A1172" s="13">
        <v>34437497</v>
      </c>
      <c r="B1172" s="8">
        <v>6747589</v>
      </c>
      <c r="C1172" s="3" t="s">
        <v>9</v>
      </c>
      <c r="D1172" s="3" t="s">
        <v>10</v>
      </c>
      <c r="E1172" s="66" t="s">
        <v>13590</v>
      </c>
      <c r="F1172" s="3" t="s">
        <v>705</v>
      </c>
      <c r="G1172" s="3" t="s">
        <v>13</v>
      </c>
      <c r="H1172" s="8">
        <v>674758.9</v>
      </c>
      <c r="I1172" s="37">
        <v>11</v>
      </c>
      <c r="J1172" s="7">
        <v>7422347.9000000004</v>
      </c>
      <c r="K1172" s="3" t="s">
        <v>13091</v>
      </c>
      <c r="L1172" s="18" t="s">
        <v>232</v>
      </c>
      <c r="M1172" s="18" t="s">
        <v>16286</v>
      </c>
      <c r="N1172" s="3" t="s">
        <v>17054</v>
      </c>
      <c r="R1172" s="1"/>
    </row>
    <row r="1173" spans="1:18" ht="15" customHeight="1">
      <c r="A1173" s="13">
        <v>34437494</v>
      </c>
      <c r="B1173" s="8">
        <v>6747589</v>
      </c>
      <c r="C1173" s="3" t="s">
        <v>9</v>
      </c>
      <c r="D1173" s="3" t="s">
        <v>10</v>
      </c>
      <c r="E1173" s="66" t="s">
        <v>13590</v>
      </c>
      <c r="F1173" s="3" t="s">
        <v>705</v>
      </c>
      <c r="G1173" s="3" t="s">
        <v>13</v>
      </c>
      <c r="H1173" s="8">
        <v>674758.9</v>
      </c>
      <c r="I1173" s="37">
        <v>11</v>
      </c>
      <c r="J1173" s="7">
        <v>7422347.9000000004</v>
      </c>
      <c r="K1173" s="3" t="s">
        <v>13091</v>
      </c>
      <c r="L1173" s="18" t="s">
        <v>232</v>
      </c>
      <c r="M1173" s="18" t="s">
        <v>16287</v>
      </c>
      <c r="N1173" s="3" t="e">
        <v>#N/A</v>
      </c>
      <c r="R1173" s="1"/>
    </row>
    <row r="1174" spans="1:18" ht="15" customHeight="1">
      <c r="A1174" s="13">
        <v>34437488</v>
      </c>
      <c r="B1174" s="8">
        <v>6747589</v>
      </c>
      <c r="C1174" s="3" t="s">
        <v>9</v>
      </c>
      <c r="D1174" s="3" t="s">
        <v>10</v>
      </c>
      <c r="E1174" s="66" t="s">
        <v>13590</v>
      </c>
      <c r="F1174" s="3" t="s">
        <v>705</v>
      </c>
      <c r="G1174" s="3" t="s">
        <v>13</v>
      </c>
      <c r="H1174" s="8">
        <v>674758.9</v>
      </c>
      <c r="I1174" s="37">
        <v>11</v>
      </c>
      <c r="J1174" s="7">
        <v>7422347.9000000004</v>
      </c>
      <c r="K1174" s="3" t="s">
        <v>13091</v>
      </c>
      <c r="L1174" s="18" t="s">
        <v>232</v>
      </c>
      <c r="M1174" s="18" t="s">
        <v>16288</v>
      </c>
      <c r="N1174" s="3" t="s">
        <v>17055</v>
      </c>
      <c r="R1174" s="1"/>
    </row>
    <row r="1175" spans="1:18" ht="15" customHeight="1">
      <c r="A1175" s="13">
        <v>34437481</v>
      </c>
      <c r="B1175" s="8">
        <v>6747589</v>
      </c>
      <c r="C1175" s="3" t="s">
        <v>9</v>
      </c>
      <c r="D1175" s="3" t="s">
        <v>10</v>
      </c>
      <c r="E1175" s="66" t="s">
        <v>13590</v>
      </c>
      <c r="F1175" s="3" t="s">
        <v>705</v>
      </c>
      <c r="G1175" s="3" t="s">
        <v>13</v>
      </c>
      <c r="H1175" s="8">
        <v>674758.9</v>
      </c>
      <c r="I1175" s="37">
        <v>11</v>
      </c>
      <c r="J1175" s="7">
        <v>7422347.9000000004</v>
      </c>
      <c r="K1175" s="3" t="s">
        <v>13091</v>
      </c>
      <c r="L1175" s="18" t="s">
        <v>232</v>
      </c>
      <c r="M1175" s="18" t="s">
        <v>16289</v>
      </c>
      <c r="N1175" s="3" t="s">
        <v>16965</v>
      </c>
      <c r="R1175" s="1"/>
    </row>
    <row r="1176" spans="1:18" ht="15" customHeight="1">
      <c r="A1176" s="13">
        <v>34437477</v>
      </c>
      <c r="B1176" s="8">
        <v>6747589</v>
      </c>
      <c r="C1176" s="3" t="s">
        <v>9</v>
      </c>
      <c r="D1176" s="3" t="s">
        <v>10</v>
      </c>
      <c r="E1176" s="66" t="s">
        <v>13590</v>
      </c>
      <c r="F1176" s="3" t="s">
        <v>705</v>
      </c>
      <c r="G1176" s="3" t="s">
        <v>13</v>
      </c>
      <c r="H1176" s="8">
        <v>674758.9</v>
      </c>
      <c r="I1176" s="37">
        <v>11</v>
      </c>
      <c r="J1176" s="7">
        <v>7422347.9000000004</v>
      </c>
      <c r="K1176" s="3" t="s">
        <v>13091</v>
      </c>
      <c r="L1176" s="18" t="s">
        <v>232</v>
      </c>
      <c r="M1176" s="18" t="s">
        <v>16290</v>
      </c>
      <c r="N1176" s="3" t="s">
        <v>17056</v>
      </c>
      <c r="R1176" s="1"/>
    </row>
    <row r="1177" spans="1:18" ht="15" customHeight="1">
      <c r="A1177" s="13">
        <v>34437472</v>
      </c>
      <c r="B1177" s="8">
        <v>6747589</v>
      </c>
      <c r="C1177" s="3" t="s">
        <v>9</v>
      </c>
      <c r="D1177" s="3" t="s">
        <v>10</v>
      </c>
      <c r="E1177" s="66" t="s">
        <v>13590</v>
      </c>
      <c r="F1177" s="3" t="s">
        <v>705</v>
      </c>
      <c r="G1177" s="3" t="s">
        <v>13</v>
      </c>
      <c r="H1177" s="8">
        <v>674758.9</v>
      </c>
      <c r="I1177" s="37">
        <v>11</v>
      </c>
      <c r="J1177" s="7">
        <v>7422347.9000000004</v>
      </c>
      <c r="K1177" s="3" t="s">
        <v>13091</v>
      </c>
      <c r="L1177" s="18" t="s">
        <v>232</v>
      </c>
      <c r="M1177" s="18" t="s">
        <v>16291</v>
      </c>
      <c r="N1177" s="3" t="s">
        <v>17057</v>
      </c>
      <c r="R1177" s="1"/>
    </row>
    <row r="1178" spans="1:18" ht="15" customHeight="1">
      <c r="A1178" s="13">
        <v>34437470</v>
      </c>
      <c r="B1178" s="8">
        <v>6747589</v>
      </c>
      <c r="C1178" s="3" t="s">
        <v>9</v>
      </c>
      <c r="D1178" s="3" t="s">
        <v>10</v>
      </c>
      <c r="E1178" s="66" t="s">
        <v>13590</v>
      </c>
      <c r="F1178" s="3" t="s">
        <v>705</v>
      </c>
      <c r="G1178" s="3" t="s">
        <v>13</v>
      </c>
      <c r="H1178" s="8">
        <v>674758.9</v>
      </c>
      <c r="I1178" s="37">
        <v>11</v>
      </c>
      <c r="J1178" s="7">
        <v>7422347.9000000004</v>
      </c>
      <c r="K1178" s="3" t="s">
        <v>13091</v>
      </c>
      <c r="L1178" s="18" t="s">
        <v>232</v>
      </c>
      <c r="M1178" s="18" t="s">
        <v>16292</v>
      </c>
      <c r="N1178" s="3" t="s">
        <v>17058</v>
      </c>
      <c r="R1178" s="1"/>
    </row>
    <row r="1179" spans="1:18" ht="15" customHeight="1">
      <c r="A1179" s="13">
        <v>34437465</v>
      </c>
      <c r="B1179" s="8">
        <v>6747589</v>
      </c>
      <c r="C1179" s="3" t="s">
        <v>9</v>
      </c>
      <c r="D1179" s="3" t="s">
        <v>10</v>
      </c>
      <c r="E1179" s="66" t="s">
        <v>13590</v>
      </c>
      <c r="F1179" s="3" t="s">
        <v>705</v>
      </c>
      <c r="G1179" s="3" t="s">
        <v>13</v>
      </c>
      <c r="H1179" s="8">
        <v>674758.9</v>
      </c>
      <c r="I1179" s="37">
        <v>11</v>
      </c>
      <c r="J1179" s="7">
        <v>7422347.9000000004</v>
      </c>
      <c r="K1179" s="3" t="s">
        <v>13091</v>
      </c>
      <c r="L1179" s="18" t="s">
        <v>232</v>
      </c>
      <c r="M1179" s="18" t="s">
        <v>16293</v>
      </c>
      <c r="N1179" s="3" t="e">
        <v>#N/A</v>
      </c>
      <c r="R1179" s="1"/>
    </row>
    <row r="1180" spans="1:18" ht="15" customHeight="1">
      <c r="A1180" s="13">
        <v>34437460</v>
      </c>
      <c r="B1180" s="8">
        <v>6747589</v>
      </c>
      <c r="C1180" s="3" t="s">
        <v>9</v>
      </c>
      <c r="D1180" s="3" t="s">
        <v>10</v>
      </c>
      <c r="E1180" s="66" t="s">
        <v>13590</v>
      </c>
      <c r="F1180" s="3" t="s">
        <v>705</v>
      </c>
      <c r="G1180" s="3" t="s">
        <v>13</v>
      </c>
      <c r="H1180" s="8">
        <v>674758.9</v>
      </c>
      <c r="I1180" s="37">
        <v>11</v>
      </c>
      <c r="J1180" s="7">
        <v>7422347.9000000004</v>
      </c>
      <c r="K1180" s="3" t="s">
        <v>13091</v>
      </c>
      <c r="L1180" s="18" t="s">
        <v>232</v>
      </c>
      <c r="M1180" s="18" t="s">
        <v>16294</v>
      </c>
      <c r="N1180" s="3" t="e">
        <v>#N/A</v>
      </c>
      <c r="R1180" s="1"/>
    </row>
    <row r="1181" spans="1:18" ht="15" customHeight="1">
      <c r="A1181" s="13">
        <v>34437455</v>
      </c>
      <c r="B1181" s="8">
        <v>6747589</v>
      </c>
      <c r="C1181" s="3" t="s">
        <v>9</v>
      </c>
      <c r="D1181" s="3" t="s">
        <v>10</v>
      </c>
      <c r="E1181" s="66" t="s">
        <v>13590</v>
      </c>
      <c r="F1181" s="3" t="s">
        <v>705</v>
      </c>
      <c r="G1181" s="3" t="s">
        <v>13</v>
      </c>
      <c r="H1181" s="8">
        <v>674758.9</v>
      </c>
      <c r="I1181" s="37">
        <v>11</v>
      </c>
      <c r="J1181" s="7">
        <v>7422347.9000000004</v>
      </c>
      <c r="K1181" s="3" t="s">
        <v>13091</v>
      </c>
      <c r="L1181" s="18" t="s">
        <v>232</v>
      </c>
      <c r="M1181" s="18" t="s">
        <v>16295</v>
      </c>
      <c r="N1181" s="3" t="s">
        <v>17059</v>
      </c>
      <c r="R1181" s="1"/>
    </row>
    <row r="1182" spans="1:18" ht="15" customHeight="1">
      <c r="A1182" s="13">
        <v>34437450</v>
      </c>
      <c r="B1182" s="8">
        <v>6747589</v>
      </c>
      <c r="C1182" s="3" t="s">
        <v>9</v>
      </c>
      <c r="D1182" s="3" t="s">
        <v>10</v>
      </c>
      <c r="E1182" s="66" t="s">
        <v>13590</v>
      </c>
      <c r="F1182" s="3" t="s">
        <v>705</v>
      </c>
      <c r="G1182" s="3" t="s">
        <v>13</v>
      </c>
      <c r="H1182" s="8">
        <v>674758.9</v>
      </c>
      <c r="I1182" s="37">
        <v>11</v>
      </c>
      <c r="J1182" s="7">
        <v>7422347.9000000004</v>
      </c>
      <c r="K1182" s="3" t="s">
        <v>13091</v>
      </c>
      <c r="L1182" s="18" t="s">
        <v>6701</v>
      </c>
      <c r="R1182" s="1"/>
    </row>
    <row r="1183" spans="1:18" ht="15" customHeight="1">
      <c r="A1183" s="13">
        <v>34437442</v>
      </c>
      <c r="B1183" s="8">
        <v>6747589</v>
      </c>
      <c r="C1183" s="3" t="s">
        <v>9</v>
      </c>
      <c r="D1183" s="3" t="s">
        <v>10</v>
      </c>
      <c r="E1183" s="66" t="s">
        <v>13590</v>
      </c>
      <c r="F1183" s="3" t="s">
        <v>705</v>
      </c>
      <c r="G1183" s="3" t="s">
        <v>13</v>
      </c>
      <c r="H1183" s="8">
        <v>674758.9</v>
      </c>
      <c r="I1183" s="37">
        <v>11</v>
      </c>
      <c r="J1183" s="7">
        <v>7422347.9000000004</v>
      </c>
      <c r="K1183" s="3" t="s">
        <v>13091</v>
      </c>
      <c r="L1183" s="18" t="s">
        <v>232</v>
      </c>
      <c r="M1183" s="18" t="s">
        <v>16296</v>
      </c>
      <c r="N1183" s="3" t="e">
        <v>#N/A</v>
      </c>
      <c r="R1183" s="1"/>
    </row>
    <row r="1184" spans="1:18" ht="15" customHeight="1">
      <c r="A1184" s="13">
        <v>34437436</v>
      </c>
      <c r="B1184" s="8">
        <v>6747589</v>
      </c>
      <c r="C1184" s="3" t="s">
        <v>9</v>
      </c>
      <c r="D1184" s="3" t="s">
        <v>10</v>
      </c>
      <c r="E1184" s="66" t="s">
        <v>13590</v>
      </c>
      <c r="F1184" s="3" t="s">
        <v>705</v>
      </c>
      <c r="G1184" s="3" t="s">
        <v>13</v>
      </c>
      <c r="H1184" s="8">
        <v>674758.9</v>
      </c>
      <c r="I1184" s="37">
        <v>11</v>
      </c>
      <c r="J1184" s="7">
        <v>7422347.9000000004</v>
      </c>
      <c r="K1184" s="3" t="s">
        <v>13091</v>
      </c>
      <c r="L1184" s="18" t="s">
        <v>232</v>
      </c>
      <c r="M1184" s="18" t="s">
        <v>16297</v>
      </c>
      <c r="N1184" s="3" t="s">
        <v>17060</v>
      </c>
      <c r="R1184" s="1"/>
    </row>
    <row r="1185" spans="1:18" ht="15" customHeight="1">
      <c r="A1185" s="13">
        <v>34437431</v>
      </c>
      <c r="B1185" s="8">
        <v>6747589</v>
      </c>
      <c r="C1185" s="3" t="s">
        <v>9</v>
      </c>
      <c r="D1185" s="3" t="s">
        <v>10</v>
      </c>
      <c r="E1185" s="66" t="s">
        <v>13590</v>
      </c>
      <c r="F1185" s="3" t="s">
        <v>705</v>
      </c>
      <c r="G1185" s="3" t="s">
        <v>13</v>
      </c>
      <c r="H1185" s="8">
        <v>674758.9</v>
      </c>
      <c r="I1185" s="37">
        <v>11</v>
      </c>
      <c r="J1185" s="7">
        <v>7422347.9000000004</v>
      </c>
      <c r="K1185" s="3" t="s">
        <v>13091</v>
      </c>
      <c r="L1185" s="18" t="s">
        <v>232</v>
      </c>
      <c r="M1185" s="18" t="s">
        <v>16298</v>
      </c>
      <c r="N1185" s="3" t="e">
        <v>#N/A</v>
      </c>
      <c r="R1185" s="1"/>
    </row>
    <row r="1186" spans="1:18" ht="15" customHeight="1">
      <c r="A1186" s="13">
        <v>34437427</v>
      </c>
      <c r="B1186" s="8">
        <v>6747589</v>
      </c>
      <c r="C1186" s="3" t="s">
        <v>9</v>
      </c>
      <c r="D1186" s="3" t="s">
        <v>10</v>
      </c>
      <c r="E1186" s="66" t="s">
        <v>13590</v>
      </c>
      <c r="F1186" s="3" t="s">
        <v>705</v>
      </c>
      <c r="G1186" s="3" t="s">
        <v>13</v>
      </c>
      <c r="H1186" s="8">
        <v>674758.9</v>
      </c>
      <c r="I1186" s="37">
        <v>11</v>
      </c>
      <c r="J1186" s="7">
        <v>7422347.9000000004</v>
      </c>
      <c r="K1186" s="3" t="s">
        <v>13091</v>
      </c>
      <c r="L1186" s="18" t="s">
        <v>232</v>
      </c>
      <c r="M1186" s="18" t="s">
        <v>16299</v>
      </c>
      <c r="N1186" s="3" t="e">
        <v>#N/A</v>
      </c>
      <c r="R1186" s="1"/>
    </row>
    <row r="1187" spans="1:18" ht="15" customHeight="1">
      <c r="A1187" s="13">
        <v>34437425</v>
      </c>
      <c r="B1187" s="8">
        <v>6747589</v>
      </c>
      <c r="C1187" s="3" t="s">
        <v>9</v>
      </c>
      <c r="D1187" s="3" t="s">
        <v>10</v>
      </c>
      <c r="E1187" s="66" t="s">
        <v>13590</v>
      </c>
      <c r="F1187" s="3" t="s">
        <v>705</v>
      </c>
      <c r="G1187" s="3" t="s">
        <v>13</v>
      </c>
      <c r="H1187" s="8">
        <v>674758.9</v>
      </c>
      <c r="I1187" s="37">
        <v>11</v>
      </c>
      <c r="J1187" s="7">
        <v>7422347.9000000004</v>
      </c>
      <c r="K1187" s="3" t="s">
        <v>13091</v>
      </c>
      <c r="L1187" s="18" t="s">
        <v>232</v>
      </c>
      <c r="M1187" s="18" t="s">
        <v>16300</v>
      </c>
      <c r="N1187" s="3" t="s">
        <v>17061</v>
      </c>
      <c r="R1187" s="1"/>
    </row>
    <row r="1188" spans="1:18" ht="15" customHeight="1">
      <c r="A1188" s="13">
        <v>34437421</v>
      </c>
      <c r="B1188" s="8">
        <v>6747589</v>
      </c>
      <c r="C1188" s="3" t="s">
        <v>9</v>
      </c>
      <c r="D1188" s="3" t="s">
        <v>10</v>
      </c>
      <c r="E1188" s="66" t="s">
        <v>13590</v>
      </c>
      <c r="F1188" s="3" t="s">
        <v>705</v>
      </c>
      <c r="G1188" s="3" t="s">
        <v>13</v>
      </c>
      <c r="H1188" s="8">
        <v>674758.9</v>
      </c>
      <c r="I1188" s="37">
        <v>11</v>
      </c>
      <c r="J1188" s="7">
        <v>7422347.9000000004</v>
      </c>
      <c r="K1188" s="3" t="s">
        <v>13091</v>
      </c>
      <c r="L1188" s="18" t="s">
        <v>232</v>
      </c>
      <c r="M1188" s="18" t="s">
        <v>16301</v>
      </c>
      <c r="N1188" s="3" t="e">
        <v>#N/A</v>
      </c>
      <c r="R1188" s="1"/>
    </row>
    <row r="1189" spans="1:18" ht="15" customHeight="1">
      <c r="A1189" s="13">
        <v>34437416</v>
      </c>
      <c r="B1189" s="8">
        <v>6747589</v>
      </c>
      <c r="C1189" s="3" t="s">
        <v>9</v>
      </c>
      <c r="D1189" s="3" t="s">
        <v>10</v>
      </c>
      <c r="E1189" s="66" t="s">
        <v>13590</v>
      </c>
      <c r="F1189" s="3" t="s">
        <v>705</v>
      </c>
      <c r="G1189" s="3" t="s">
        <v>13</v>
      </c>
      <c r="H1189" s="8">
        <v>674758.9</v>
      </c>
      <c r="I1189" s="37">
        <v>11</v>
      </c>
      <c r="J1189" s="7">
        <v>7422347.9000000004</v>
      </c>
      <c r="K1189" s="3" t="s">
        <v>13091</v>
      </c>
      <c r="L1189" s="18" t="s">
        <v>232</v>
      </c>
      <c r="M1189" s="18" t="s">
        <v>16302</v>
      </c>
      <c r="N1189" s="3" t="s">
        <v>16923</v>
      </c>
      <c r="R1189" s="1"/>
    </row>
    <row r="1190" spans="1:18" ht="15" customHeight="1">
      <c r="A1190" s="13">
        <v>34437410</v>
      </c>
      <c r="B1190" s="8">
        <v>6747589</v>
      </c>
      <c r="C1190" s="3" t="s">
        <v>9</v>
      </c>
      <c r="D1190" s="3" t="s">
        <v>10</v>
      </c>
      <c r="E1190" s="66" t="s">
        <v>13590</v>
      </c>
      <c r="F1190" s="3" t="s">
        <v>705</v>
      </c>
      <c r="G1190" s="3" t="s">
        <v>13</v>
      </c>
      <c r="H1190" s="8">
        <v>674758.9</v>
      </c>
      <c r="I1190" s="37">
        <v>11</v>
      </c>
      <c r="J1190" s="7">
        <v>7422347.9000000004</v>
      </c>
      <c r="K1190" s="3" t="s">
        <v>13091</v>
      </c>
      <c r="L1190" s="18" t="s">
        <v>6701</v>
      </c>
      <c r="R1190" s="1"/>
    </row>
    <row r="1191" spans="1:18" ht="15" customHeight="1">
      <c r="A1191" s="13">
        <v>34437404</v>
      </c>
      <c r="B1191" s="8">
        <v>6747589</v>
      </c>
      <c r="C1191" s="3" t="s">
        <v>9</v>
      </c>
      <c r="D1191" s="3" t="s">
        <v>10</v>
      </c>
      <c r="E1191" s="66" t="s">
        <v>13590</v>
      </c>
      <c r="F1191" s="3" t="s">
        <v>705</v>
      </c>
      <c r="G1191" s="3" t="s">
        <v>13</v>
      </c>
      <c r="H1191" s="8">
        <v>674758.9</v>
      </c>
      <c r="I1191" s="37">
        <v>11</v>
      </c>
      <c r="J1191" s="7">
        <v>7422347.9000000004</v>
      </c>
      <c r="K1191" s="3" t="s">
        <v>13091</v>
      </c>
      <c r="L1191" s="18" t="s">
        <v>232</v>
      </c>
      <c r="M1191" s="18" t="s">
        <v>16303</v>
      </c>
      <c r="N1191" s="3" t="e">
        <v>#N/A</v>
      </c>
      <c r="R1191" s="1"/>
    </row>
    <row r="1192" spans="1:18" ht="15" customHeight="1">
      <c r="A1192" s="13">
        <v>34437399</v>
      </c>
      <c r="B1192" s="8">
        <v>6747589</v>
      </c>
      <c r="C1192" s="3" t="s">
        <v>9</v>
      </c>
      <c r="D1192" s="3" t="s">
        <v>10</v>
      </c>
      <c r="E1192" s="66" t="s">
        <v>13590</v>
      </c>
      <c r="F1192" s="3" t="s">
        <v>705</v>
      </c>
      <c r="G1192" s="3" t="s">
        <v>13</v>
      </c>
      <c r="H1192" s="8">
        <v>674758.9</v>
      </c>
      <c r="I1192" s="37">
        <v>11</v>
      </c>
      <c r="J1192" s="7">
        <v>7422347.9000000004</v>
      </c>
      <c r="K1192" s="3" t="s">
        <v>13091</v>
      </c>
      <c r="L1192" s="18" t="s">
        <v>232</v>
      </c>
      <c r="M1192" s="18" t="s">
        <v>17217</v>
      </c>
      <c r="R1192" s="1"/>
    </row>
    <row r="1193" spans="1:18" ht="15" customHeight="1">
      <c r="A1193" s="13">
        <v>34437393</v>
      </c>
      <c r="B1193" s="8">
        <v>6747589</v>
      </c>
      <c r="C1193" s="3" t="s">
        <v>9</v>
      </c>
      <c r="D1193" s="3" t="s">
        <v>10</v>
      </c>
      <c r="E1193" s="66" t="s">
        <v>13590</v>
      </c>
      <c r="F1193" s="3" t="s">
        <v>705</v>
      </c>
      <c r="G1193" s="3" t="s">
        <v>13</v>
      </c>
      <c r="H1193" s="8">
        <v>674758.9</v>
      </c>
      <c r="I1193" s="37">
        <v>11</v>
      </c>
      <c r="J1193" s="7">
        <v>7422347.9000000004</v>
      </c>
      <c r="K1193" s="3" t="s">
        <v>13091</v>
      </c>
      <c r="L1193" s="18" t="s">
        <v>232</v>
      </c>
      <c r="M1193" s="18" t="s">
        <v>16304</v>
      </c>
      <c r="N1193" s="3" t="e">
        <v>#N/A</v>
      </c>
      <c r="R1193" s="1"/>
    </row>
    <row r="1194" spans="1:18" ht="15" customHeight="1">
      <c r="A1194" s="13">
        <v>34437386</v>
      </c>
      <c r="B1194" s="8">
        <v>6747589</v>
      </c>
      <c r="C1194" s="3" t="s">
        <v>9</v>
      </c>
      <c r="D1194" s="3" t="s">
        <v>10</v>
      </c>
      <c r="E1194" s="66" t="s">
        <v>13590</v>
      </c>
      <c r="F1194" s="3" t="s">
        <v>705</v>
      </c>
      <c r="G1194" s="3" t="s">
        <v>13</v>
      </c>
      <c r="H1194" s="8">
        <v>674758.9</v>
      </c>
      <c r="I1194" s="37">
        <v>11</v>
      </c>
      <c r="J1194" s="7">
        <v>7422347.9000000004</v>
      </c>
      <c r="K1194" s="3" t="s">
        <v>13091</v>
      </c>
      <c r="L1194" s="18" t="s">
        <v>232</v>
      </c>
      <c r="M1194" s="18" t="s">
        <v>17218</v>
      </c>
      <c r="R1194" s="1"/>
    </row>
    <row r="1195" spans="1:18" ht="15" customHeight="1">
      <c r="A1195" s="13">
        <v>34437383</v>
      </c>
      <c r="B1195" s="8">
        <v>6747589</v>
      </c>
      <c r="C1195" s="3" t="s">
        <v>9</v>
      </c>
      <c r="D1195" s="3" t="s">
        <v>10</v>
      </c>
      <c r="E1195" s="66" t="s">
        <v>13590</v>
      </c>
      <c r="F1195" s="3" t="s">
        <v>705</v>
      </c>
      <c r="G1195" s="3" t="s">
        <v>13</v>
      </c>
      <c r="H1195" s="8">
        <v>674758.9</v>
      </c>
      <c r="I1195" s="37">
        <v>11</v>
      </c>
      <c r="J1195" s="7">
        <v>7422347.9000000004</v>
      </c>
      <c r="K1195" s="3" t="s">
        <v>13091</v>
      </c>
      <c r="L1195" s="18" t="s">
        <v>232</v>
      </c>
      <c r="M1195" s="18" t="s">
        <v>17219</v>
      </c>
      <c r="R1195" s="1"/>
    </row>
    <row r="1196" spans="1:18" ht="15" customHeight="1">
      <c r="A1196" s="13">
        <v>34437377</v>
      </c>
      <c r="B1196" s="8">
        <v>6747589</v>
      </c>
      <c r="C1196" s="3" t="s">
        <v>9</v>
      </c>
      <c r="D1196" s="3" t="s">
        <v>10</v>
      </c>
      <c r="E1196" s="66" t="s">
        <v>13590</v>
      </c>
      <c r="F1196" s="3" t="s">
        <v>705</v>
      </c>
      <c r="G1196" s="3" t="s">
        <v>13</v>
      </c>
      <c r="H1196" s="8">
        <v>674758.9</v>
      </c>
      <c r="I1196" s="37">
        <v>11</v>
      </c>
      <c r="J1196" s="7">
        <v>7422347.9000000004</v>
      </c>
      <c r="K1196" s="3" t="s">
        <v>13091</v>
      </c>
      <c r="L1196" s="18" t="s">
        <v>232</v>
      </c>
      <c r="M1196" s="18" t="s">
        <v>17220</v>
      </c>
      <c r="R1196" s="1"/>
    </row>
    <row r="1197" spans="1:18" ht="15" customHeight="1">
      <c r="A1197" s="13">
        <v>34437375</v>
      </c>
      <c r="B1197" s="8">
        <v>6747589</v>
      </c>
      <c r="C1197" s="3" t="s">
        <v>9</v>
      </c>
      <c r="D1197" s="3" t="s">
        <v>10</v>
      </c>
      <c r="E1197" s="66" t="s">
        <v>13590</v>
      </c>
      <c r="F1197" s="3" t="s">
        <v>705</v>
      </c>
      <c r="G1197" s="3" t="s">
        <v>13</v>
      </c>
      <c r="H1197" s="8">
        <v>674758.9</v>
      </c>
      <c r="I1197" s="37">
        <v>11</v>
      </c>
      <c r="J1197" s="7">
        <v>7422347.9000000004</v>
      </c>
      <c r="K1197" s="3" t="s">
        <v>13091</v>
      </c>
      <c r="L1197" s="18" t="s">
        <v>6701</v>
      </c>
      <c r="R1197" s="1"/>
    </row>
    <row r="1198" spans="1:18" ht="15" customHeight="1">
      <c r="A1198" s="13">
        <v>34437369</v>
      </c>
      <c r="B1198" s="8">
        <v>6747589</v>
      </c>
      <c r="C1198" s="3" t="s">
        <v>9</v>
      </c>
      <c r="D1198" s="3" t="s">
        <v>10</v>
      </c>
      <c r="E1198" s="66" t="s">
        <v>13590</v>
      </c>
      <c r="F1198" s="3" t="s">
        <v>705</v>
      </c>
      <c r="G1198" s="3" t="s">
        <v>13</v>
      </c>
      <c r="H1198" s="8">
        <v>674758.9</v>
      </c>
      <c r="I1198" s="37">
        <v>11</v>
      </c>
      <c r="J1198" s="7">
        <v>7422347.9000000004</v>
      </c>
      <c r="K1198" s="3" t="s">
        <v>13091</v>
      </c>
      <c r="L1198" s="18" t="s">
        <v>232</v>
      </c>
      <c r="M1198" s="18" t="s">
        <v>16305</v>
      </c>
      <c r="N1198" s="3" t="s">
        <v>16966</v>
      </c>
      <c r="R1198" s="1"/>
    </row>
    <row r="1199" spans="1:18" ht="15" customHeight="1">
      <c r="A1199" s="13">
        <v>34437367</v>
      </c>
      <c r="B1199" s="8">
        <v>6747589</v>
      </c>
      <c r="C1199" s="3" t="s">
        <v>9</v>
      </c>
      <c r="D1199" s="3" t="s">
        <v>10</v>
      </c>
      <c r="E1199" s="66" t="s">
        <v>13590</v>
      </c>
      <c r="F1199" s="3" t="s">
        <v>705</v>
      </c>
      <c r="G1199" s="3" t="s">
        <v>13</v>
      </c>
      <c r="H1199" s="8">
        <v>674758.9</v>
      </c>
      <c r="I1199" s="37">
        <v>11</v>
      </c>
      <c r="J1199" s="7">
        <v>7422347.9000000004</v>
      </c>
      <c r="K1199" s="3" t="s">
        <v>13091</v>
      </c>
      <c r="L1199" s="18" t="s">
        <v>232</v>
      </c>
      <c r="M1199" s="18" t="s">
        <v>16306</v>
      </c>
      <c r="N1199" s="3" t="s">
        <v>16967</v>
      </c>
      <c r="R1199" s="1"/>
    </row>
    <row r="1200" spans="1:18" ht="15" customHeight="1">
      <c r="A1200" s="13">
        <v>34437364</v>
      </c>
      <c r="B1200" s="8">
        <v>6747589</v>
      </c>
      <c r="C1200" s="3" t="s">
        <v>9</v>
      </c>
      <c r="D1200" s="3" t="s">
        <v>10</v>
      </c>
      <c r="E1200" s="66" t="s">
        <v>13590</v>
      </c>
      <c r="F1200" s="3" t="s">
        <v>705</v>
      </c>
      <c r="G1200" s="3" t="s">
        <v>13</v>
      </c>
      <c r="H1200" s="8">
        <v>674758.9</v>
      </c>
      <c r="I1200" s="37">
        <v>11</v>
      </c>
      <c r="J1200" s="7">
        <v>7422347.9000000004</v>
      </c>
      <c r="K1200" s="3" t="s">
        <v>13091</v>
      </c>
      <c r="L1200" s="18" t="s">
        <v>232</v>
      </c>
      <c r="M1200" s="18" t="s">
        <v>16307</v>
      </c>
      <c r="N1200" s="3" t="s">
        <v>16924</v>
      </c>
      <c r="R1200" s="1"/>
    </row>
    <row r="1201" spans="1:18" ht="15" customHeight="1">
      <c r="A1201" s="13">
        <v>34437355</v>
      </c>
      <c r="B1201" s="8">
        <v>6747589</v>
      </c>
      <c r="C1201" s="3" t="s">
        <v>9</v>
      </c>
      <c r="D1201" s="3" t="s">
        <v>10</v>
      </c>
      <c r="E1201" s="66" t="s">
        <v>13590</v>
      </c>
      <c r="F1201" s="3" t="s">
        <v>705</v>
      </c>
      <c r="G1201" s="3" t="s">
        <v>13</v>
      </c>
      <c r="H1201" s="8">
        <v>674758.9</v>
      </c>
      <c r="I1201" s="37">
        <v>11</v>
      </c>
      <c r="J1201" s="7">
        <v>7422347.9000000004</v>
      </c>
      <c r="K1201" s="3" t="s">
        <v>13091</v>
      </c>
      <c r="L1201" s="18" t="s">
        <v>232</v>
      </c>
      <c r="M1201" s="18" t="s">
        <v>16308</v>
      </c>
      <c r="N1201" s="3" t="s">
        <v>16968</v>
      </c>
      <c r="R1201" s="1"/>
    </row>
    <row r="1202" spans="1:18" ht="15" customHeight="1">
      <c r="A1202" s="13">
        <v>34437348</v>
      </c>
      <c r="B1202" s="8">
        <v>6747589</v>
      </c>
      <c r="C1202" s="3" t="s">
        <v>9</v>
      </c>
      <c r="D1202" s="3" t="s">
        <v>10</v>
      </c>
      <c r="E1202" s="66" t="s">
        <v>13590</v>
      </c>
      <c r="F1202" s="3" t="s">
        <v>705</v>
      </c>
      <c r="G1202" s="3" t="s">
        <v>13</v>
      </c>
      <c r="H1202" s="8">
        <v>674758.9</v>
      </c>
      <c r="I1202" s="37">
        <v>11</v>
      </c>
      <c r="J1202" s="7">
        <v>7422347.9000000004</v>
      </c>
      <c r="K1202" s="3" t="s">
        <v>13091</v>
      </c>
      <c r="L1202" s="18" t="s">
        <v>232</v>
      </c>
      <c r="M1202" s="18" t="s">
        <v>16309</v>
      </c>
      <c r="N1202" s="3" t="e">
        <v>#N/A</v>
      </c>
      <c r="R1202" s="1"/>
    </row>
    <row r="1203" spans="1:18" ht="15" customHeight="1">
      <c r="A1203" s="13">
        <v>34437340</v>
      </c>
      <c r="B1203" s="8">
        <v>6747589</v>
      </c>
      <c r="C1203" s="3" t="s">
        <v>9</v>
      </c>
      <c r="D1203" s="3" t="s">
        <v>10</v>
      </c>
      <c r="E1203" s="66" t="s">
        <v>13590</v>
      </c>
      <c r="F1203" s="3" t="s">
        <v>705</v>
      </c>
      <c r="G1203" s="3" t="s">
        <v>13</v>
      </c>
      <c r="H1203" s="8">
        <v>674758.9</v>
      </c>
      <c r="I1203" s="37">
        <v>11</v>
      </c>
      <c r="J1203" s="7">
        <v>7422347.9000000004</v>
      </c>
      <c r="K1203" s="3" t="s">
        <v>13091</v>
      </c>
      <c r="L1203" s="18" t="s">
        <v>232</v>
      </c>
      <c r="M1203" s="18" t="s">
        <v>17221</v>
      </c>
      <c r="R1203" s="1"/>
    </row>
    <row r="1204" spans="1:18" ht="15" customHeight="1">
      <c r="A1204" s="13">
        <v>34437333</v>
      </c>
      <c r="B1204" s="8">
        <v>6747589</v>
      </c>
      <c r="C1204" s="3" t="s">
        <v>9</v>
      </c>
      <c r="D1204" s="3" t="s">
        <v>10</v>
      </c>
      <c r="E1204" s="66" t="s">
        <v>13590</v>
      </c>
      <c r="F1204" s="3" t="s">
        <v>705</v>
      </c>
      <c r="G1204" s="3" t="s">
        <v>13</v>
      </c>
      <c r="H1204" s="8">
        <v>674758.9</v>
      </c>
      <c r="I1204" s="37">
        <v>11</v>
      </c>
      <c r="J1204" s="7">
        <v>7422347.9000000004</v>
      </c>
      <c r="K1204" s="3" t="s">
        <v>13091</v>
      </c>
      <c r="L1204" s="18" t="s">
        <v>6701</v>
      </c>
      <c r="R1204" s="1"/>
    </row>
    <row r="1205" spans="1:18" ht="15" customHeight="1">
      <c r="A1205" s="13">
        <v>34437328</v>
      </c>
      <c r="B1205" s="8">
        <v>6747589</v>
      </c>
      <c r="C1205" s="3" t="s">
        <v>9</v>
      </c>
      <c r="D1205" s="3" t="s">
        <v>10</v>
      </c>
      <c r="E1205" s="66" t="s">
        <v>13590</v>
      </c>
      <c r="F1205" s="3" t="s">
        <v>705</v>
      </c>
      <c r="G1205" s="3" t="s">
        <v>13</v>
      </c>
      <c r="H1205" s="8">
        <v>674758.9</v>
      </c>
      <c r="I1205" s="37">
        <v>11</v>
      </c>
      <c r="J1205" s="7">
        <v>7422347.9000000004</v>
      </c>
      <c r="K1205" s="3" t="s">
        <v>13091</v>
      </c>
      <c r="L1205" s="18" t="s">
        <v>232</v>
      </c>
      <c r="M1205" s="18" t="s">
        <v>16310</v>
      </c>
      <c r="N1205" s="3" t="e">
        <v>#N/A</v>
      </c>
      <c r="R1205" s="1"/>
    </row>
    <row r="1206" spans="1:18" ht="15" customHeight="1">
      <c r="A1206" s="13">
        <v>34437325</v>
      </c>
      <c r="B1206" s="8">
        <v>6747589</v>
      </c>
      <c r="C1206" s="3" t="s">
        <v>9</v>
      </c>
      <c r="D1206" s="3" t="s">
        <v>10</v>
      </c>
      <c r="E1206" s="66" t="s">
        <v>13590</v>
      </c>
      <c r="F1206" s="3" t="s">
        <v>705</v>
      </c>
      <c r="G1206" s="3" t="s">
        <v>13</v>
      </c>
      <c r="H1206" s="8">
        <v>674758.9</v>
      </c>
      <c r="I1206" s="37">
        <v>11</v>
      </c>
      <c r="J1206" s="7">
        <v>7422347.9000000004</v>
      </c>
      <c r="K1206" s="3" t="s">
        <v>13091</v>
      </c>
      <c r="L1206" s="18" t="s">
        <v>6701</v>
      </c>
      <c r="R1206" s="1"/>
    </row>
    <row r="1207" spans="1:18" ht="15" customHeight="1">
      <c r="A1207" s="13">
        <v>34437315</v>
      </c>
      <c r="B1207" s="8">
        <v>6747589</v>
      </c>
      <c r="C1207" s="3" t="s">
        <v>9</v>
      </c>
      <c r="D1207" s="3" t="s">
        <v>10</v>
      </c>
      <c r="E1207" s="66" t="s">
        <v>13590</v>
      </c>
      <c r="F1207" s="3" t="s">
        <v>705</v>
      </c>
      <c r="G1207" s="3" t="s">
        <v>13</v>
      </c>
      <c r="H1207" s="8">
        <v>674758.9</v>
      </c>
      <c r="I1207" s="37">
        <v>11</v>
      </c>
      <c r="J1207" s="7">
        <v>7422347.9000000004</v>
      </c>
      <c r="K1207" s="3" t="s">
        <v>13091</v>
      </c>
      <c r="L1207" s="18" t="s">
        <v>232</v>
      </c>
      <c r="M1207" s="18" t="s">
        <v>16311</v>
      </c>
      <c r="N1207" s="3" t="e">
        <v>#N/A</v>
      </c>
      <c r="R1207" s="1"/>
    </row>
    <row r="1208" spans="1:18" ht="15" customHeight="1">
      <c r="A1208" s="13">
        <v>34437310</v>
      </c>
      <c r="B1208" s="8">
        <v>6747589</v>
      </c>
      <c r="C1208" s="3" t="s">
        <v>9</v>
      </c>
      <c r="D1208" s="3" t="s">
        <v>10</v>
      </c>
      <c r="E1208" s="66" t="s">
        <v>13590</v>
      </c>
      <c r="F1208" s="3" t="s">
        <v>705</v>
      </c>
      <c r="G1208" s="3" t="s">
        <v>13</v>
      </c>
      <c r="H1208" s="8">
        <v>674758.9</v>
      </c>
      <c r="I1208" s="37">
        <v>11</v>
      </c>
      <c r="J1208" s="7">
        <v>7422347.9000000004</v>
      </c>
      <c r="K1208" s="3" t="s">
        <v>13091</v>
      </c>
      <c r="L1208" s="18" t="s">
        <v>232</v>
      </c>
      <c r="M1208" s="18" t="s">
        <v>16312</v>
      </c>
      <c r="N1208" s="3" t="e">
        <v>#N/A</v>
      </c>
      <c r="R1208" s="1"/>
    </row>
    <row r="1209" spans="1:18" ht="15" customHeight="1">
      <c r="A1209" s="13">
        <v>34437305</v>
      </c>
      <c r="B1209" s="8">
        <v>6747589</v>
      </c>
      <c r="C1209" s="3" t="s">
        <v>9</v>
      </c>
      <c r="D1209" s="3" t="s">
        <v>10</v>
      </c>
      <c r="E1209" s="66" t="s">
        <v>13590</v>
      </c>
      <c r="F1209" s="3" t="s">
        <v>705</v>
      </c>
      <c r="G1209" s="3" t="s">
        <v>13</v>
      </c>
      <c r="H1209" s="8">
        <v>674758.9</v>
      </c>
      <c r="I1209" s="37">
        <v>11</v>
      </c>
      <c r="J1209" s="7">
        <v>7422347.9000000004</v>
      </c>
      <c r="K1209" s="3" t="s">
        <v>13091</v>
      </c>
      <c r="L1209" s="18" t="s">
        <v>232</v>
      </c>
      <c r="M1209" s="18" t="s">
        <v>16313</v>
      </c>
      <c r="N1209" s="3" t="e">
        <v>#N/A</v>
      </c>
      <c r="R1209" s="1"/>
    </row>
    <row r="1210" spans="1:18" ht="15" customHeight="1">
      <c r="A1210" s="13">
        <v>34437301</v>
      </c>
      <c r="B1210" s="8">
        <v>6747589</v>
      </c>
      <c r="C1210" s="3" t="s">
        <v>9</v>
      </c>
      <c r="D1210" s="3" t="s">
        <v>10</v>
      </c>
      <c r="E1210" s="66" t="s">
        <v>13590</v>
      </c>
      <c r="F1210" s="3" t="s">
        <v>705</v>
      </c>
      <c r="G1210" s="3" t="s">
        <v>13</v>
      </c>
      <c r="H1210" s="8">
        <v>674758.9</v>
      </c>
      <c r="I1210" s="37">
        <v>11</v>
      </c>
      <c r="J1210" s="7">
        <v>7422347.9000000004</v>
      </c>
      <c r="K1210" s="3" t="s">
        <v>13091</v>
      </c>
      <c r="L1210" s="18" t="s">
        <v>232</v>
      </c>
      <c r="M1210" s="18" t="s">
        <v>16314</v>
      </c>
      <c r="N1210" s="3" t="e">
        <v>#N/A</v>
      </c>
      <c r="R1210" s="1"/>
    </row>
    <row r="1211" spans="1:18" ht="15" customHeight="1">
      <c r="A1211" s="13">
        <v>34437297</v>
      </c>
      <c r="B1211" s="8">
        <v>6747589</v>
      </c>
      <c r="C1211" s="3" t="s">
        <v>9</v>
      </c>
      <c r="D1211" s="3" t="s">
        <v>10</v>
      </c>
      <c r="E1211" s="66" t="s">
        <v>13590</v>
      </c>
      <c r="F1211" s="3" t="s">
        <v>705</v>
      </c>
      <c r="G1211" s="3" t="s">
        <v>13</v>
      </c>
      <c r="H1211" s="8">
        <v>674758.9</v>
      </c>
      <c r="I1211" s="37">
        <v>11</v>
      </c>
      <c r="J1211" s="7">
        <v>7422347.9000000004</v>
      </c>
      <c r="K1211" s="3" t="s">
        <v>13091</v>
      </c>
      <c r="L1211" s="18" t="s">
        <v>232</v>
      </c>
      <c r="M1211" s="18" t="s">
        <v>16315</v>
      </c>
      <c r="N1211" s="3" t="s">
        <v>16969</v>
      </c>
      <c r="R1211" s="1"/>
    </row>
    <row r="1212" spans="1:18" ht="15" customHeight="1">
      <c r="A1212" s="13">
        <v>34437284</v>
      </c>
      <c r="B1212" s="8">
        <v>6747589</v>
      </c>
      <c r="C1212" s="3" t="s">
        <v>9</v>
      </c>
      <c r="D1212" s="3" t="s">
        <v>10</v>
      </c>
      <c r="E1212" s="66" t="s">
        <v>13590</v>
      </c>
      <c r="F1212" s="3" t="s">
        <v>705</v>
      </c>
      <c r="G1212" s="3" t="s">
        <v>13</v>
      </c>
      <c r="H1212" s="8">
        <v>674758.9</v>
      </c>
      <c r="I1212" s="37">
        <v>11</v>
      </c>
      <c r="J1212" s="7">
        <v>7422347.9000000004</v>
      </c>
      <c r="K1212" s="3" t="s">
        <v>13091</v>
      </c>
      <c r="L1212" s="18" t="s">
        <v>232</v>
      </c>
      <c r="M1212" s="18" t="s">
        <v>16316</v>
      </c>
      <c r="N1212" s="3" t="s">
        <v>16970</v>
      </c>
      <c r="R1212" s="1"/>
    </row>
    <row r="1213" spans="1:18" ht="15" customHeight="1">
      <c r="A1213" s="13">
        <v>34437270</v>
      </c>
      <c r="B1213" s="8">
        <v>6747589</v>
      </c>
      <c r="C1213" s="3" t="s">
        <v>9</v>
      </c>
      <c r="D1213" s="3" t="s">
        <v>10</v>
      </c>
      <c r="E1213" s="66" t="s">
        <v>13590</v>
      </c>
      <c r="F1213" s="3" t="s">
        <v>705</v>
      </c>
      <c r="G1213" s="3" t="s">
        <v>13</v>
      </c>
      <c r="H1213" s="8">
        <v>674758.9</v>
      </c>
      <c r="I1213" s="37">
        <v>11</v>
      </c>
      <c r="J1213" s="7">
        <v>7422347.9000000004</v>
      </c>
      <c r="K1213" s="3" t="s">
        <v>13091</v>
      </c>
      <c r="L1213" s="18" t="s">
        <v>232</v>
      </c>
      <c r="M1213" s="18" t="s">
        <v>16317</v>
      </c>
      <c r="N1213" s="3" t="s">
        <v>16971</v>
      </c>
      <c r="R1213" s="1"/>
    </row>
    <row r="1214" spans="1:18" ht="15" customHeight="1">
      <c r="A1214" s="13">
        <v>34437256</v>
      </c>
      <c r="B1214" s="8">
        <v>6747589</v>
      </c>
      <c r="C1214" s="3" t="s">
        <v>9</v>
      </c>
      <c r="D1214" s="3" t="s">
        <v>10</v>
      </c>
      <c r="E1214" s="66" t="s">
        <v>13590</v>
      </c>
      <c r="F1214" s="3" t="s">
        <v>705</v>
      </c>
      <c r="G1214" s="3" t="s">
        <v>13</v>
      </c>
      <c r="H1214" s="8">
        <v>674758.9</v>
      </c>
      <c r="I1214" s="37">
        <v>11</v>
      </c>
      <c r="J1214" s="7">
        <v>7422347.9000000004</v>
      </c>
      <c r="K1214" s="3" t="s">
        <v>13091</v>
      </c>
      <c r="L1214" s="18" t="s">
        <v>232</v>
      </c>
      <c r="M1214" s="18" t="s">
        <v>16318</v>
      </c>
      <c r="N1214" s="3" t="e">
        <v>#N/A</v>
      </c>
      <c r="R1214" s="1"/>
    </row>
    <row r="1215" spans="1:18" ht="15" customHeight="1">
      <c r="A1215" s="13">
        <v>34437241</v>
      </c>
      <c r="B1215" s="8">
        <v>6747589</v>
      </c>
      <c r="C1215" s="3" t="s">
        <v>9</v>
      </c>
      <c r="D1215" s="3" t="s">
        <v>10</v>
      </c>
      <c r="E1215" s="66" t="s">
        <v>13590</v>
      </c>
      <c r="F1215" s="3" t="s">
        <v>705</v>
      </c>
      <c r="G1215" s="3" t="s">
        <v>13</v>
      </c>
      <c r="H1215" s="8">
        <v>674758.9</v>
      </c>
      <c r="I1215" s="37">
        <v>11</v>
      </c>
      <c r="J1215" s="7">
        <v>7422347.9000000004</v>
      </c>
      <c r="K1215" s="3" t="s">
        <v>13091</v>
      </c>
      <c r="L1215" s="18" t="s">
        <v>232</v>
      </c>
      <c r="M1215" s="18" t="s">
        <v>16319</v>
      </c>
      <c r="N1215" s="3" t="s">
        <v>16925</v>
      </c>
      <c r="R1215" s="1"/>
    </row>
    <row r="1216" spans="1:18" ht="15" customHeight="1">
      <c r="A1216" s="13">
        <v>34437231</v>
      </c>
      <c r="B1216" s="8">
        <v>6747589</v>
      </c>
      <c r="C1216" s="3" t="s">
        <v>9</v>
      </c>
      <c r="D1216" s="3" t="s">
        <v>10</v>
      </c>
      <c r="E1216" s="66" t="s">
        <v>13590</v>
      </c>
      <c r="F1216" s="3" t="s">
        <v>705</v>
      </c>
      <c r="G1216" s="3" t="s">
        <v>13</v>
      </c>
      <c r="H1216" s="8">
        <v>674758.9</v>
      </c>
      <c r="I1216" s="37">
        <v>11</v>
      </c>
      <c r="J1216" s="7">
        <v>7422347.9000000004</v>
      </c>
      <c r="K1216" s="3" t="s">
        <v>13091</v>
      </c>
      <c r="L1216" s="18" t="s">
        <v>232</v>
      </c>
      <c r="M1216" s="18" t="s">
        <v>17222</v>
      </c>
      <c r="R1216" s="1"/>
    </row>
    <row r="1217" spans="1:18" ht="15" customHeight="1">
      <c r="A1217" s="13">
        <v>34437221</v>
      </c>
      <c r="B1217" s="8">
        <v>6747589</v>
      </c>
      <c r="C1217" s="3" t="s">
        <v>9</v>
      </c>
      <c r="D1217" s="3" t="s">
        <v>10</v>
      </c>
      <c r="E1217" s="66" t="s">
        <v>13590</v>
      </c>
      <c r="F1217" s="3" t="s">
        <v>705</v>
      </c>
      <c r="G1217" s="3" t="s">
        <v>13</v>
      </c>
      <c r="H1217" s="8">
        <v>674758.9</v>
      </c>
      <c r="I1217" s="37">
        <v>11</v>
      </c>
      <c r="J1217" s="7">
        <v>7422347.9000000004</v>
      </c>
      <c r="K1217" s="3" t="s">
        <v>13091</v>
      </c>
      <c r="L1217" s="18" t="s">
        <v>232</v>
      </c>
      <c r="M1217" s="18" t="s">
        <v>16320</v>
      </c>
      <c r="N1217" s="3" t="e">
        <v>#N/A</v>
      </c>
      <c r="R1217" s="1"/>
    </row>
    <row r="1218" spans="1:18" ht="15" customHeight="1">
      <c r="A1218" s="13">
        <v>34437208</v>
      </c>
      <c r="B1218" s="8">
        <v>6747589</v>
      </c>
      <c r="C1218" s="3" t="s">
        <v>9</v>
      </c>
      <c r="D1218" s="3" t="s">
        <v>10</v>
      </c>
      <c r="E1218" s="66" t="s">
        <v>13590</v>
      </c>
      <c r="F1218" s="3" t="s">
        <v>705</v>
      </c>
      <c r="G1218" s="3" t="s">
        <v>13</v>
      </c>
      <c r="H1218" s="8">
        <v>674758.9</v>
      </c>
      <c r="I1218" s="37">
        <v>11</v>
      </c>
      <c r="J1218" s="7">
        <v>7422347.9000000004</v>
      </c>
      <c r="K1218" s="3" t="s">
        <v>13091</v>
      </c>
      <c r="L1218" s="18" t="s">
        <v>232</v>
      </c>
      <c r="M1218" s="18" t="s">
        <v>16321</v>
      </c>
      <c r="N1218" s="3" t="e">
        <v>#N/A</v>
      </c>
      <c r="R1218" s="1"/>
    </row>
    <row r="1219" spans="1:18" ht="15" customHeight="1">
      <c r="A1219" s="13">
        <v>34437195</v>
      </c>
      <c r="B1219" s="8">
        <v>6747589</v>
      </c>
      <c r="C1219" s="3" t="s">
        <v>9</v>
      </c>
      <c r="D1219" s="3" t="s">
        <v>10</v>
      </c>
      <c r="E1219" s="66" t="s">
        <v>13590</v>
      </c>
      <c r="F1219" s="3" t="s">
        <v>705</v>
      </c>
      <c r="G1219" s="3" t="s">
        <v>13</v>
      </c>
      <c r="H1219" s="8">
        <v>674758.9</v>
      </c>
      <c r="I1219" s="37">
        <v>11</v>
      </c>
      <c r="J1219" s="7">
        <v>7422347.9000000004</v>
      </c>
      <c r="K1219" s="3" t="s">
        <v>13091</v>
      </c>
      <c r="L1219" s="18" t="s">
        <v>232</v>
      </c>
      <c r="M1219" s="18" t="s">
        <v>16322</v>
      </c>
      <c r="N1219" s="3" t="e">
        <v>#N/A</v>
      </c>
      <c r="R1219" s="1"/>
    </row>
    <row r="1220" spans="1:18" ht="15" customHeight="1">
      <c r="A1220" s="13">
        <v>34437181</v>
      </c>
      <c r="B1220" s="8">
        <v>6747589</v>
      </c>
      <c r="C1220" s="3" t="s">
        <v>9</v>
      </c>
      <c r="D1220" s="3" t="s">
        <v>10</v>
      </c>
      <c r="E1220" s="66" t="s">
        <v>13590</v>
      </c>
      <c r="F1220" s="3" t="s">
        <v>705</v>
      </c>
      <c r="G1220" s="3" t="s">
        <v>13</v>
      </c>
      <c r="H1220" s="8">
        <v>674758.9</v>
      </c>
      <c r="I1220" s="37">
        <v>11</v>
      </c>
      <c r="J1220" s="7">
        <v>7422347.9000000004</v>
      </c>
      <c r="K1220" s="3" t="s">
        <v>13091</v>
      </c>
      <c r="L1220" s="18" t="s">
        <v>232</v>
      </c>
      <c r="M1220" s="18" t="s">
        <v>16323</v>
      </c>
      <c r="N1220" s="3" t="e">
        <v>#N/A</v>
      </c>
      <c r="R1220" s="1"/>
    </row>
    <row r="1221" spans="1:18" ht="15" customHeight="1">
      <c r="A1221" s="13">
        <v>34437159</v>
      </c>
      <c r="B1221" s="8">
        <v>6747589</v>
      </c>
      <c r="C1221" s="3" t="s">
        <v>9</v>
      </c>
      <c r="D1221" s="3" t="s">
        <v>10</v>
      </c>
      <c r="E1221" s="66" t="s">
        <v>13590</v>
      </c>
      <c r="F1221" s="3" t="s">
        <v>705</v>
      </c>
      <c r="G1221" s="3" t="s">
        <v>13</v>
      </c>
      <c r="H1221" s="8">
        <v>674758.9</v>
      </c>
      <c r="I1221" s="37">
        <v>11</v>
      </c>
      <c r="J1221" s="7">
        <v>7422347.9000000004</v>
      </c>
      <c r="K1221" s="3" t="s">
        <v>13091</v>
      </c>
      <c r="L1221" s="18" t="s">
        <v>232</v>
      </c>
      <c r="M1221" s="18" t="s">
        <v>16324</v>
      </c>
      <c r="N1221" s="3" t="s">
        <v>17024</v>
      </c>
      <c r="R1221" s="1"/>
    </row>
    <row r="1222" spans="1:18" ht="15" customHeight="1">
      <c r="A1222" s="13">
        <v>34437146</v>
      </c>
      <c r="B1222" s="8">
        <v>6747589</v>
      </c>
      <c r="C1222" s="3" t="s">
        <v>9</v>
      </c>
      <c r="D1222" s="3" t="s">
        <v>10</v>
      </c>
      <c r="E1222" s="66" t="s">
        <v>13590</v>
      </c>
      <c r="F1222" s="3" t="s">
        <v>705</v>
      </c>
      <c r="G1222" s="3" t="s">
        <v>13</v>
      </c>
      <c r="H1222" s="8">
        <v>674758.9</v>
      </c>
      <c r="I1222" s="37">
        <v>11</v>
      </c>
      <c r="J1222" s="7">
        <v>7422347.9000000004</v>
      </c>
      <c r="K1222" s="3" t="s">
        <v>13091</v>
      </c>
      <c r="L1222" s="18" t="s">
        <v>232</v>
      </c>
      <c r="M1222" s="18" t="s">
        <v>16325</v>
      </c>
      <c r="N1222" s="3" t="e">
        <v>#N/A</v>
      </c>
      <c r="R1222" s="1"/>
    </row>
    <row r="1223" spans="1:18" ht="15" customHeight="1">
      <c r="A1223" s="13">
        <v>34437133</v>
      </c>
      <c r="B1223" s="8">
        <v>6747589</v>
      </c>
      <c r="C1223" s="3" t="s">
        <v>9</v>
      </c>
      <c r="D1223" s="3" t="s">
        <v>10</v>
      </c>
      <c r="E1223" s="66" t="s">
        <v>13590</v>
      </c>
      <c r="F1223" s="3" t="s">
        <v>705</v>
      </c>
      <c r="G1223" s="3" t="s">
        <v>13</v>
      </c>
      <c r="H1223" s="8">
        <v>674758.9</v>
      </c>
      <c r="I1223" s="37">
        <v>11</v>
      </c>
      <c r="J1223" s="7">
        <v>7422347.9000000004</v>
      </c>
      <c r="K1223" s="3" t="s">
        <v>13091</v>
      </c>
      <c r="L1223" s="18" t="s">
        <v>232</v>
      </c>
      <c r="M1223" s="18" t="s">
        <v>16326</v>
      </c>
      <c r="N1223" s="3" t="s">
        <v>16926</v>
      </c>
      <c r="R1223" s="1"/>
    </row>
    <row r="1224" spans="1:18" ht="15" customHeight="1">
      <c r="A1224" s="13">
        <v>34437094</v>
      </c>
      <c r="B1224" s="8">
        <v>6747589</v>
      </c>
      <c r="C1224" s="3" t="s">
        <v>9</v>
      </c>
      <c r="D1224" s="3" t="s">
        <v>10</v>
      </c>
      <c r="E1224" s="66" t="s">
        <v>13590</v>
      </c>
      <c r="F1224" s="3" t="s">
        <v>705</v>
      </c>
      <c r="G1224" s="3" t="s">
        <v>13</v>
      </c>
      <c r="H1224" s="8">
        <v>674758.9</v>
      </c>
      <c r="I1224" s="37">
        <v>11</v>
      </c>
      <c r="J1224" s="7">
        <v>7422347.9000000004</v>
      </c>
      <c r="K1224" s="3" t="s">
        <v>13091</v>
      </c>
      <c r="L1224" s="18" t="s">
        <v>232</v>
      </c>
      <c r="M1224" s="18" t="s">
        <v>16327</v>
      </c>
      <c r="N1224" s="3" t="s">
        <v>16972</v>
      </c>
      <c r="R1224" s="1"/>
    </row>
    <row r="1225" spans="1:18" ht="15" customHeight="1">
      <c r="A1225" s="13">
        <v>34436729</v>
      </c>
      <c r="B1225" s="8">
        <v>9318110</v>
      </c>
      <c r="C1225" s="3" t="s">
        <v>9</v>
      </c>
      <c r="D1225" s="3" t="s">
        <v>10</v>
      </c>
      <c r="E1225" s="66" t="s">
        <v>13590</v>
      </c>
      <c r="F1225" s="3" t="s">
        <v>705</v>
      </c>
      <c r="G1225" s="3" t="s">
        <v>13</v>
      </c>
      <c r="H1225" s="8">
        <v>931811</v>
      </c>
      <c r="I1225" s="37">
        <v>11</v>
      </c>
      <c r="J1225" s="7">
        <v>10249921</v>
      </c>
      <c r="K1225" s="3" t="s">
        <v>13091</v>
      </c>
      <c r="L1225" s="18" t="s">
        <v>6701</v>
      </c>
      <c r="R1225" s="1"/>
    </row>
    <row r="1226" spans="1:18" ht="15" customHeight="1">
      <c r="A1226" s="13">
        <v>34436726</v>
      </c>
      <c r="B1226" s="8">
        <v>9318110</v>
      </c>
      <c r="C1226" s="3" t="s">
        <v>9</v>
      </c>
      <c r="D1226" s="3" t="s">
        <v>10</v>
      </c>
      <c r="E1226" s="66" t="s">
        <v>13590</v>
      </c>
      <c r="F1226" s="3" t="s">
        <v>705</v>
      </c>
      <c r="G1226" s="3" t="s">
        <v>13</v>
      </c>
      <c r="H1226" s="8">
        <v>931811</v>
      </c>
      <c r="I1226" s="37">
        <v>11</v>
      </c>
      <c r="J1226" s="7">
        <v>10249921</v>
      </c>
      <c r="K1226" s="3" t="s">
        <v>13091</v>
      </c>
      <c r="L1226" s="18" t="s">
        <v>6701</v>
      </c>
      <c r="R1226" s="1"/>
    </row>
    <row r="1227" spans="1:18" ht="15" customHeight="1">
      <c r="A1227" s="13">
        <v>34436725</v>
      </c>
      <c r="B1227" s="8">
        <v>9318110</v>
      </c>
      <c r="C1227" s="3" t="s">
        <v>9</v>
      </c>
      <c r="D1227" s="3" t="s">
        <v>10</v>
      </c>
      <c r="E1227" s="66" t="s">
        <v>13590</v>
      </c>
      <c r="F1227" s="3" t="s">
        <v>705</v>
      </c>
      <c r="G1227" s="3" t="s">
        <v>13</v>
      </c>
      <c r="H1227" s="8">
        <v>931811</v>
      </c>
      <c r="I1227" s="37">
        <v>11</v>
      </c>
      <c r="J1227" s="7">
        <v>10249921</v>
      </c>
      <c r="K1227" s="3" t="s">
        <v>13091</v>
      </c>
      <c r="L1227" s="18" t="s">
        <v>6701</v>
      </c>
      <c r="R1227" s="1"/>
    </row>
    <row r="1228" spans="1:18" ht="15" customHeight="1">
      <c r="A1228" s="13">
        <v>34436723</v>
      </c>
      <c r="B1228" s="8">
        <v>9318110</v>
      </c>
      <c r="C1228" s="3" t="s">
        <v>9</v>
      </c>
      <c r="D1228" s="3" t="s">
        <v>10</v>
      </c>
      <c r="E1228" s="66" t="s">
        <v>13590</v>
      </c>
      <c r="F1228" s="3" t="s">
        <v>705</v>
      </c>
      <c r="G1228" s="3" t="s">
        <v>13</v>
      </c>
      <c r="H1228" s="8">
        <v>931811</v>
      </c>
      <c r="I1228" s="37">
        <v>11</v>
      </c>
      <c r="J1228" s="7">
        <v>10249921</v>
      </c>
      <c r="K1228" s="3" t="s">
        <v>13091</v>
      </c>
      <c r="L1228" s="18" t="s">
        <v>6701</v>
      </c>
      <c r="R1228" s="1"/>
    </row>
    <row r="1229" spans="1:18" ht="15" customHeight="1">
      <c r="A1229" s="13">
        <v>34436719</v>
      </c>
      <c r="B1229" s="8">
        <v>9318110</v>
      </c>
      <c r="C1229" s="3" t="s">
        <v>9</v>
      </c>
      <c r="D1229" s="3" t="s">
        <v>10</v>
      </c>
      <c r="E1229" s="66" t="s">
        <v>13590</v>
      </c>
      <c r="F1229" s="3" t="s">
        <v>705</v>
      </c>
      <c r="G1229" s="3" t="s">
        <v>13</v>
      </c>
      <c r="H1229" s="8">
        <v>931811</v>
      </c>
      <c r="I1229" s="37">
        <v>11</v>
      </c>
      <c r="J1229" s="7">
        <v>10249921</v>
      </c>
      <c r="K1229" s="3" t="s">
        <v>13091</v>
      </c>
      <c r="L1229" s="18" t="s">
        <v>6701</v>
      </c>
      <c r="R1229" s="1"/>
    </row>
    <row r="1230" spans="1:18" ht="15" customHeight="1">
      <c r="A1230" s="13">
        <v>34436717</v>
      </c>
      <c r="B1230" s="8">
        <v>9318110</v>
      </c>
      <c r="C1230" s="3" t="s">
        <v>9</v>
      </c>
      <c r="D1230" s="3" t="s">
        <v>10</v>
      </c>
      <c r="E1230" s="66" t="s">
        <v>13590</v>
      </c>
      <c r="F1230" s="3" t="s">
        <v>705</v>
      </c>
      <c r="G1230" s="3" t="s">
        <v>13</v>
      </c>
      <c r="H1230" s="8">
        <v>931811</v>
      </c>
      <c r="I1230" s="37">
        <v>11</v>
      </c>
      <c r="J1230" s="7">
        <v>10249921</v>
      </c>
      <c r="K1230" s="3" t="s">
        <v>13091</v>
      </c>
      <c r="L1230" s="18" t="s">
        <v>6701</v>
      </c>
      <c r="R1230" s="1"/>
    </row>
    <row r="1231" spans="1:18" ht="15" customHeight="1">
      <c r="A1231" s="13">
        <v>34436711</v>
      </c>
      <c r="B1231" s="8">
        <v>9318110</v>
      </c>
      <c r="C1231" s="3" t="s">
        <v>9</v>
      </c>
      <c r="D1231" s="3" t="s">
        <v>10</v>
      </c>
      <c r="E1231" s="66" t="s">
        <v>13590</v>
      </c>
      <c r="F1231" s="3" t="s">
        <v>705</v>
      </c>
      <c r="G1231" s="3" t="s">
        <v>13</v>
      </c>
      <c r="H1231" s="8">
        <v>931811</v>
      </c>
      <c r="I1231" s="37">
        <v>11</v>
      </c>
      <c r="J1231" s="7">
        <v>10249921</v>
      </c>
      <c r="K1231" s="3" t="s">
        <v>13091</v>
      </c>
      <c r="L1231" s="18" t="s">
        <v>6701</v>
      </c>
      <c r="R1231" s="1"/>
    </row>
    <row r="1232" spans="1:18" ht="15" customHeight="1">
      <c r="A1232" s="13">
        <v>34436705</v>
      </c>
      <c r="B1232" s="8">
        <v>9318110</v>
      </c>
      <c r="C1232" s="3" t="s">
        <v>9</v>
      </c>
      <c r="D1232" s="3" t="s">
        <v>10</v>
      </c>
      <c r="E1232" s="66" t="s">
        <v>13590</v>
      </c>
      <c r="F1232" s="3" t="s">
        <v>705</v>
      </c>
      <c r="G1232" s="3" t="s">
        <v>13</v>
      </c>
      <c r="H1232" s="8">
        <v>931811</v>
      </c>
      <c r="I1232" s="37">
        <v>11</v>
      </c>
      <c r="J1232" s="7">
        <v>10249921</v>
      </c>
      <c r="K1232" s="3" t="s">
        <v>13091</v>
      </c>
      <c r="L1232" s="18" t="s">
        <v>6701</v>
      </c>
      <c r="R1232" s="1"/>
    </row>
    <row r="1233" spans="1:18" ht="15" customHeight="1">
      <c r="A1233" s="13">
        <v>34436702</v>
      </c>
      <c r="B1233" s="8">
        <v>9318110</v>
      </c>
      <c r="C1233" s="3" t="s">
        <v>9</v>
      </c>
      <c r="D1233" s="3" t="s">
        <v>10</v>
      </c>
      <c r="E1233" s="66" t="s">
        <v>13590</v>
      </c>
      <c r="F1233" s="3" t="s">
        <v>705</v>
      </c>
      <c r="G1233" s="3" t="s">
        <v>13</v>
      </c>
      <c r="H1233" s="8">
        <v>931811</v>
      </c>
      <c r="I1233" s="37">
        <v>11</v>
      </c>
      <c r="J1233" s="7">
        <v>10249921</v>
      </c>
      <c r="K1233" s="3" t="s">
        <v>13091</v>
      </c>
      <c r="L1233" s="18" t="s">
        <v>6701</v>
      </c>
      <c r="R1233" s="1"/>
    </row>
    <row r="1234" spans="1:18" ht="15" customHeight="1">
      <c r="A1234" s="13">
        <v>34436698</v>
      </c>
      <c r="B1234" s="8">
        <v>9318110</v>
      </c>
      <c r="C1234" s="3" t="s">
        <v>9</v>
      </c>
      <c r="D1234" s="3" t="s">
        <v>10</v>
      </c>
      <c r="E1234" s="66" t="s">
        <v>13590</v>
      </c>
      <c r="F1234" s="3" t="s">
        <v>705</v>
      </c>
      <c r="G1234" s="3" t="s">
        <v>13</v>
      </c>
      <c r="H1234" s="8">
        <v>931811</v>
      </c>
      <c r="I1234" s="37">
        <v>11</v>
      </c>
      <c r="J1234" s="7">
        <v>10249921</v>
      </c>
      <c r="K1234" s="3" t="s">
        <v>13091</v>
      </c>
      <c r="L1234" s="18" t="s">
        <v>6701</v>
      </c>
      <c r="R1234" s="1"/>
    </row>
    <row r="1235" spans="1:18" ht="15" customHeight="1">
      <c r="A1235" s="13">
        <v>34436696</v>
      </c>
      <c r="B1235" s="8">
        <v>9318110</v>
      </c>
      <c r="C1235" s="3" t="s">
        <v>9</v>
      </c>
      <c r="D1235" s="3" t="s">
        <v>10</v>
      </c>
      <c r="E1235" s="66" t="s">
        <v>13590</v>
      </c>
      <c r="F1235" s="3" t="s">
        <v>705</v>
      </c>
      <c r="G1235" s="3" t="s">
        <v>13</v>
      </c>
      <c r="H1235" s="8">
        <v>931811</v>
      </c>
      <c r="I1235" s="37">
        <v>11</v>
      </c>
      <c r="J1235" s="7">
        <v>10249921</v>
      </c>
      <c r="K1235" s="3" t="s">
        <v>13091</v>
      </c>
      <c r="L1235" s="18" t="s">
        <v>6701</v>
      </c>
      <c r="R1235" s="1"/>
    </row>
    <row r="1236" spans="1:18" ht="15" customHeight="1">
      <c r="A1236" s="13">
        <v>34436693</v>
      </c>
      <c r="B1236" s="8">
        <v>9318110</v>
      </c>
      <c r="C1236" s="3" t="s">
        <v>9</v>
      </c>
      <c r="D1236" s="3" t="s">
        <v>10</v>
      </c>
      <c r="E1236" s="66" t="s">
        <v>13590</v>
      </c>
      <c r="F1236" s="3" t="s">
        <v>705</v>
      </c>
      <c r="G1236" s="3" t="s">
        <v>13</v>
      </c>
      <c r="H1236" s="8">
        <v>931811</v>
      </c>
      <c r="I1236" s="37">
        <v>11</v>
      </c>
      <c r="J1236" s="7">
        <v>10249921</v>
      </c>
      <c r="K1236" s="3" t="s">
        <v>13091</v>
      </c>
      <c r="L1236" s="18" t="s">
        <v>6701</v>
      </c>
      <c r="R1236" s="1"/>
    </row>
    <row r="1237" spans="1:18" ht="15" customHeight="1">
      <c r="A1237" s="13">
        <v>34436690</v>
      </c>
      <c r="B1237" s="8">
        <v>9318110</v>
      </c>
      <c r="C1237" s="3" t="s">
        <v>9</v>
      </c>
      <c r="D1237" s="3" t="s">
        <v>10</v>
      </c>
      <c r="E1237" s="66" t="s">
        <v>13590</v>
      </c>
      <c r="F1237" s="3" t="s">
        <v>705</v>
      </c>
      <c r="G1237" s="3" t="s">
        <v>13</v>
      </c>
      <c r="H1237" s="8">
        <v>931811</v>
      </c>
      <c r="I1237" s="37">
        <v>11</v>
      </c>
      <c r="J1237" s="7">
        <v>10249921</v>
      </c>
      <c r="K1237" s="3" t="s">
        <v>13091</v>
      </c>
      <c r="L1237" s="18" t="s">
        <v>6701</v>
      </c>
      <c r="R1237" s="1"/>
    </row>
    <row r="1238" spans="1:18" ht="15" customHeight="1">
      <c r="A1238" s="13">
        <v>34436688</v>
      </c>
      <c r="B1238" s="8">
        <v>9318110</v>
      </c>
      <c r="C1238" s="3" t="s">
        <v>9</v>
      </c>
      <c r="D1238" s="3" t="s">
        <v>10</v>
      </c>
      <c r="E1238" s="66" t="s">
        <v>13590</v>
      </c>
      <c r="F1238" s="3" t="s">
        <v>705</v>
      </c>
      <c r="G1238" s="3" t="s">
        <v>13</v>
      </c>
      <c r="H1238" s="8">
        <v>931811</v>
      </c>
      <c r="I1238" s="37">
        <v>11</v>
      </c>
      <c r="J1238" s="7">
        <v>10249921</v>
      </c>
      <c r="K1238" s="3" t="s">
        <v>13091</v>
      </c>
      <c r="L1238" s="18" t="s">
        <v>6701</v>
      </c>
      <c r="R1238" s="1"/>
    </row>
    <row r="1239" spans="1:18" ht="15" customHeight="1">
      <c r="A1239" s="13">
        <v>34436686</v>
      </c>
      <c r="B1239" s="8">
        <v>9318110</v>
      </c>
      <c r="C1239" s="3" t="s">
        <v>9</v>
      </c>
      <c r="D1239" s="3" t="s">
        <v>10</v>
      </c>
      <c r="E1239" s="66" t="s">
        <v>13590</v>
      </c>
      <c r="F1239" s="3" t="s">
        <v>705</v>
      </c>
      <c r="G1239" s="3" t="s">
        <v>13</v>
      </c>
      <c r="H1239" s="8">
        <v>931811</v>
      </c>
      <c r="I1239" s="37">
        <v>11</v>
      </c>
      <c r="J1239" s="7">
        <v>10249921</v>
      </c>
      <c r="K1239" s="3" t="s">
        <v>13091</v>
      </c>
      <c r="L1239" s="18" t="s">
        <v>6701</v>
      </c>
      <c r="R1239" s="1"/>
    </row>
    <row r="1240" spans="1:18" ht="15" customHeight="1">
      <c r="A1240" s="13">
        <v>34436683</v>
      </c>
      <c r="B1240" s="8">
        <v>9318110</v>
      </c>
      <c r="C1240" s="3" t="s">
        <v>9</v>
      </c>
      <c r="D1240" s="3" t="s">
        <v>10</v>
      </c>
      <c r="E1240" s="66" t="s">
        <v>13590</v>
      </c>
      <c r="F1240" s="3" t="s">
        <v>705</v>
      </c>
      <c r="G1240" s="3" t="s">
        <v>13</v>
      </c>
      <c r="H1240" s="8">
        <v>931811</v>
      </c>
      <c r="I1240" s="37">
        <v>11</v>
      </c>
      <c r="J1240" s="7">
        <v>10249921</v>
      </c>
      <c r="K1240" s="3" t="s">
        <v>13091</v>
      </c>
      <c r="L1240" s="18" t="s">
        <v>6701</v>
      </c>
      <c r="R1240" s="1"/>
    </row>
    <row r="1241" spans="1:18" ht="15" customHeight="1">
      <c r="A1241" s="13">
        <v>34436682</v>
      </c>
      <c r="B1241" s="8">
        <v>9318110</v>
      </c>
      <c r="C1241" s="3" t="s">
        <v>9</v>
      </c>
      <c r="D1241" s="3" t="s">
        <v>10</v>
      </c>
      <c r="E1241" s="66" t="s">
        <v>13590</v>
      </c>
      <c r="F1241" s="3" t="s">
        <v>705</v>
      </c>
      <c r="G1241" s="3" t="s">
        <v>13</v>
      </c>
      <c r="H1241" s="8">
        <v>931811</v>
      </c>
      <c r="I1241" s="37">
        <v>11</v>
      </c>
      <c r="J1241" s="7">
        <v>10249921</v>
      </c>
      <c r="K1241" s="3" t="s">
        <v>13091</v>
      </c>
      <c r="L1241" s="18" t="s">
        <v>6701</v>
      </c>
      <c r="R1241" s="1"/>
    </row>
    <row r="1242" spans="1:18" ht="15" customHeight="1">
      <c r="A1242" s="13">
        <v>34436679</v>
      </c>
      <c r="B1242" s="8">
        <v>9318110</v>
      </c>
      <c r="C1242" s="3" t="s">
        <v>9</v>
      </c>
      <c r="D1242" s="3" t="s">
        <v>10</v>
      </c>
      <c r="E1242" s="66" t="s">
        <v>13590</v>
      </c>
      <c r="F1242" s="3" t="s">
        <v>705</v>
      </c>
      <c r="G1242" s="3" t="s">
        <v>13</v>
      </c>
      <c r="H1242" s="8">
        <v>931811</v>
      </c>
      <c r="I1242" s="37">
        <v>11</v>
      </c>
      <c r="J1242" s="7">
        <v>10249921</v>
      </c>
      <c r="K1242" s="3" t="s">
        <v>13091</v>
      </c>
      <c r="L1242" s="18" t="s">
        <v>6701</v>
      </c>
      <c r="R1242" s="1"/>
    </row>
    <row r="1243" spans="1:18" ht="15" customHeight="1">
      <c r="A1243" s="13">
        <v>34436678</v>
      </c>
      <c r="B1243" s="8">
        <v>9318110</v>
      </c>
      <c r="C1243" s="3" t="s">
        <v>9</v>
      </c>
      <c r="D1243" s="3" t="s">
        <v>10</v>
      </c>
      <c r="E1243" s="66" t="s">
        <v>13590</v>
      </c>
      <c r="F1243" s="3" t="s">
        <v>705</v>
      </c>
      <c r="G1243" s="3" t="s">
        <v>13</v>
      </c>
      <c r="H1243" s="8">
        <v>931811</v>
      </c>
      <c r="I1243" s="37">
        <v>11</v>
      </c>
      <c r="J1243" s="7">
        <v>10249921</v>
      </c>
      <c r="K1243" s="3" t="s">
        <v>13091</v>
      </c>
      <c r="L1243" s="18" t="s">
        <v>6701</v>
      </c>
      <c r="R1243" s="1"/>
    </row>
    <row r="1244" spans="1:18" ht="15" customHeight="1">
      <c r="A1244" s="13">
        <v>34436677</v>
      </c>
      <c r="B1244" s="8">
        <v>9318110</v>
      </c>
      <c r="C1244" s="3" t="s">
        <v>9</v>
      </c>
      <c r="D1244" s="3" t="s">
        <v>10</v>
      </c>
      <c r="E1244" s="66" t="s">
        <v>13590</v>
      </c>
      <c r="F1244" s="3" t="s">
        <v>705</v>
      </c>
      <c r="G1244" s="3" t="s">
        <v>13</v>
      </c>
      <c r="H1244" s="8">
        <v>931811</v>
      </c>
      <c r="I1244" s="37">
        <v>11</v>
      </c>
      <c r="J1244" s="7">
        <v>10249921</v>
      </c>
      <c r="K1244" s="3" t="s">
        <v>13091</v>
      </c>
      <c r="L1244" s="18" t="s">
        <v>6701</v>
      </c>
      <c r="R1244" s="1"/>
    </row>
    <row r="1245" spans="1:18" ht="15" customHeight="1">
      <c r="A1245" s="13">
        <v>34436673</v>
      </c>
      <c r="B1245" s="8">
        <v>9318110</v>
      </c>
      <c r="C1245" s="3" t="s">
        <v>9</v>
      </c>
      <c r="D1245" s="3" t="s">
        <v>10</v>
      </c>
      <c r="E1245" s="66" t="s">
        <v>13590</v>
      </c>
      <c r="F1245" s="3" t="s">
        <v>705</v>
      </c>
      <c r="G1245" s="3" t="s">
        <v>13</v>
      </c>
      <c r="H1245" s="8">
        <v>931811</v>
      </c>
      <c r="I1245" s="37">
        <v>11</v>
      </c>
      <c r="J1245" s="7">
        <v>10249921</v>
      </c>
      <c r="K1245" s="3" t="s">
        <v>13091</v>
      </c>
      <c r="L1245" s="18" t="s">
        <v>6701</v>
      </c>
      <c r="R1245" s="1"/>
    </row>
    <row r="1246" spans="1:18" ht="15" customHeight="1">
      <c r="A1246" s="13">
        <v>34436670</v>
      </c>
      <c r="B1246" s="8">
        <v>9318110</v>
      </c>
      <c r="C1246" s="3" t="s">
        <v>9</v>
      </c>
      <c r="D1246" s="3" t="s">
        <v>10</v>
      </c>
      <c r="E1246" s="66" t="s">
        <v>13590</v>
      </c>
      <c r="F1246" s="3" t="s">
        <v>705</v>
      </c>
      <c r="G1246" s="3" t="s">
        <v>13</v>
      </c>
      <c r="H1246" s="8">
        <v>931811</v>
      </c>
      <c r="I1246" s="37">
        <v>11</v>
      </c>
      <c r="J1246" s="7">
        <v>10249921</v>
      </c>
      <c r="K1246" s="3" t="s">
        <v>13091</v>
      </c>
      <c r="L1246" s="18" t="s">
        <v>6701</v>
      </c>
      <c r="R1246" s="1"/>
    </row>
    <row r="1247" spans="1:18" ht="15" customHeight="1">
      <c r="A1247" s="13">
        <v>34436665</v>
      </c>
      <c r="B1247" s="8">
        <v>9318110</v>
      </c>
      <c r="C1247" s="3" t="s">
        <v>9</v>
      </c>
      <c r="D1247" s="3" t="s">
        <v>10</v>
      </c>
      <c r="E1247" s="66" t="s">
        <v>13590</v>
      </c>
      <c r="F1247" s="3" t="s">
        <v>705</v>
      </c>
      <c r="G1247" s="3" t="s">
        <v>13</v>
      </c>
      <c r="H1247" s="8">
        <v>931811</v>
      </c>
      <c r="I1247" s="37">
        <v>11</v>
      </c>
      <c r="J1247" s="7">
        <v>10249921</v>
      </c>
      <c r="K1247" s="3" t="s">
        <v>13091</v>
      </c>
      <c r="L1247" s="18" t="s">
        <v>6701</v>
      </c>
      <c r="R1247" s="1"/>
    </row>
    <row r="1248" spans="1:18" ht="15" customHeight="1">
      <c r="A1248" s="13">
        <v>34436663</v>
      </c>
      <c r="B1248" s="8">
        <v>9318110</v>
      </c>
      <c r="C1248" s="3" t="s">
        <v>9</v>
      </c>
      <c r="D1248" s="3" t="s">
        <v>10</v>
      </c>
      <c r="E1248" s="66" t="s">
        <v>13590</v>
      </c>
      <c r="F1248" s="3" t="s">
        <v>705</v>
      </c>
      <c r="G1248" s="3" t="s">
        <v>13</v>
      </c>
      <c r="H1248" s="8">
        <v>931811</v>
      </c>
      <c r="I1248" s="37">
        <v>11</v>
      </c>
      <c r="J1248" s="7">
        <v>10249921</v>
      </c>
      <c r="K1248" s="3" t="s">
        <v>13091</v>
      </c>
      <c r="L1248" s="18" t="s">
        <v>6701</v>
      </c>
      <c r="R1248" s="1"/>
    </row>
    <row r="1249" spans="1:18" ht="15" customHeight="1">
      <c r="A1249" s="13">
        <v>34436662</v>
      </c>
      <c r="B1249" s="8">
        <v>9318110</v>
      </c>
      <c r="C1249" s="3" t="s">
        <v>9</v>
      </c>
      <c r="D1249" s="3" t="s">
        <v>10</v>
      </c>
      <c r="E1249" s="66" t="s">
        <v>13590</v>
      </c>
      <c r="F1249" s="3" t="s">
        <v>705</v>
      </c>
      <c r="G1249" s="3" t="s">
        <v>13</v>
      </c>
      <c r="H1249" s="8">
        <v>931811</v>
      </c>
      <c r="I1249" s="37">
        <v>11</v>
      </c>
      <c r="J1249" s="7">
        <v>10249921</v>
      </c>
      <c r="K1249" s="3" t="s">
        <v>13091</v>
      </c>
      <c r="L1249" s="18" t="s">
        <v>6701</v>
      </c>
      <c r="R1249" s="1"/>
    </row>
    <row r="1250" spans="1:18" ht="15" customHeight="1">
      <c r="A1250" s="13">
        <v>34436660</v>
      </c>
      <c r="B1250" s="8">
        <v>9318110</v>
      </c>
      <c r="C1250" s="3" t="s">
        <v>9</v>
      </c>
      <c r="D1250" s="3" t="s">
        <v>10</v>
      </c>
      <c r="E1250" s="66" t="s">
        <v>13590</v>
      </c>
      <c r="F1250" s="3" t="s">
        <v>705</v>
      </c>
      <c r="G1250" s="3" t="s">
        <v>13</v>
      </c>
      <c r="H1250" s="8">
        <v>931811</v>
      </c>
      <c r="I1250" s="37">
        <v>11</v>
      </c>
      <c r="J1250" s="7">
        <v>10249921</v>
      </c>
      <c r="K1250" s="3" t="s">
        <v>13091</v>
      </c>
      <c r="L1250" s="18" t="s">
        <v>6701</v>
      </c>
      <c r="R1250" s="1"/>
    </row>
    <row r="1251" spans="1:18" ht="15" customHeight="1">
      <c r="A1251" s="13">
        <v>34436656</v>
      </c>
      <c r="B1251" s="8">
        <v>9318110</v>
      </c>
      <c r="C1251" s="3" t="s">
        <v>9</v>
      </c>
      <c r="D1251" s="3" t="s">
        <v>10</v>
      </c>
      <c r="E1251" s="66" t="s">
        <v>13590</v>
      </c>
      <c r="F1251" s="3" t="s">
        <v>705</v>
      </c>
      <c r="G1251" s="3" t="s">
        <v>13</v>
      </c>
      <c r="H1251" s="8">
        <v>931811</v>
      </c>
      <c r="I1251" s="37">
        <v>11</v>
      </c>
      <c r="J1251" s="7">
        <v>10249921</v>
      </c>
      <c r="K1251" s="3" t="s">
        <v>13091</v>
      </c>
      <c r="L1251" s="18" t="s">
        <v>6701</v>
      </c>
      <c r="R1251" s="1"/>
    </row>
    <row r="1252" spans="1:18" ht="15" customHeight="1">
      <c r="A1252" s="13">
        <v>34436652</v>
      </c>
      <c r="B1252" s="8">
        <v>9318110</v>
      </c>
      <c r="C1252" s="3" t="s">
        <v>9</v>
      </c>
      <c r="D1252" s="3" t="s">
        <v>10</v>
      </c>
      <c r="E1252" s="66" t="s">
        <v>13590</v>
      </c>
      <c r="F1252" s="3" t="s">
        <v>705</v>
      </c>
      <c r="G1252" s="3" t="s">
        <v>13</v>
      </c>
      <c r="H1252" s="8">
        <v>931811</v>
      </c>
      <c r="I1252" s="37">
        <v>11</v>
      </c>
      <c r="J1252" s="7">
        <v>10249921</v>
      </c>
      <c r="K1252" s="3" t="s">
        <v>13091</v>
      </c>
      <c r="L1252" s="18" t="s">
        <v>6701</v>
      </c>
      <c r="R1252" s="1"/>
    </row>
    <row r="1253" spans="1:18" ht="15" customHeight="1">
      <c r="A1253" s="13">
        <v>34436650</v>
      </c>
      <c r="B1253" s="8">
        <v>9318110</v>
      </c>
      <c r="C1253" s="3" t="s">
        <v>9</v>
      </c>
      <c r="D1253" s="3" t="s">
        <v>10</v>
      </c>
      <c r="E1253" s="66" t="s">
        <v>13590</v>
      </c>
      <c r="F1253" s="3" t="s">
        <v>705</v>
      </c>
      <c r="G1253" s="3" t="s">
        <v>13</v>
      </c>
      <c r="H1253" s="8">
        <v>931811</v>
      </c>
      <c r="I1253" s="37">
        <v>11</v>
      </c>
      <c r="J1253" s="7">
        <v>10249921</v>
      </c>
      <c r="K1253" s="3" t="s">
        <v>13091</v>
      </c>
      <c r="L1253" s="18" t="s">
        <v>6701</v>
      </c>
      <c r="R1253" s="1"/>
    </row>
    <row r="1254" spans="1:18" ht="15" customHeight="1">
      <c r="A1254" s="13">
        <v>34436647</v>
      </c>
      <c r="B1254" s="8">
        <v>9318110</v>
      </c>
      <c r="C1254" s="3" t="s">
        <v>9</v>
      </c>
      <c r="D1254" s="3" t="s">
        <v>10</v>
      </c>
      <c r="E1254" s="66" t="s">
        <v>13590</v>
      </c>
      <c r="F1254" s="3" t="s">
        <v>705</v>
      </c>
      <c r="G1254" s="3" t="s">
        <v>13</v>
      </c>
      <c r="H1254" s="8">
        <v>931811</v>
      </c>
      <c r="I1254" s="37">
        <v>11</v>
      </c>
      <c r="J1254" s="7">
        <v>10249921</v>
      </c>
      <c r="K1254" s="3" t="s">
        <v>13091</v>
      </c>
      <c r="L1254" s="18" t="s">
        <v>6701</v>
      </c>
      <c r="R1254" s="1"/>
    </row>
    <row r="1255" spans="1:18" ht="15" customHeight="1">
      <c r="A1255" s="13">
        <v>34436641</v>
      </c>
      <c r="B1255" s="8">
        <v>9318110</v>
      </c>
      <c r="C1255" s="3" t="s">
        <v>9</v>
      </c>
      <c r="D1255" s="3" t="s">
        <v>10</v>
      </c>
      <c r="E1255" s="66" t="s">
        <v>13590</v>
      </c>
      <c r="F1255" s="3" t="s">
        <v>705</v>
      </c>
      <c r="G1255" s="3" t="s">
        <v>13</v>
      </c>
      <c r="H1255" s="8">
        <v>931811</v>
      </c>
      <c r="I1255" s="37">
        <v>11</v>
      </c>
      <c r="J1255" s="7">
        <v>10249921</v>
      </c>
      <c r="K1255" s="3" t="s">
        <v>13091</v>
      </c>
      <c r="L1255" s="18" t="s">
        <v>6701</v>
      </c>
      <c r="R1255" s="1"/>
    </row>
    <row r="1256" spans="1:18" ht="15" customHeight="1">
      <c r="A1256" s="13">
        <v>34436639</v>
      </c>
      <c r="B1256" s="8">
        <v>9318110</v>
      </c>
      <c r="C1256" s="3" t="s">
        <v>9</v>
      </c>
      <c r="D1256" s="3" t="s">
        <v>10</v>
      </c>
      <c r="E1256" s="66" t="s">
        <v>13590</v>
      </c>
      <c r="F1256" s="3" t="s">
        <v>705</v>
      </c>
      <c r="G1256" s="3" t="s">
        <v>13</v>
      </c>
      <c r="H1256" s="8">
        <v>931811</v>
      </c>
      <c r="I1256" s="37">
        <v>11</v>
      </c>
      <c r="J1256" s="7">
        <v>10249921</v>
      </c>
      <c r="K1256" s="3" t="s">
        <v>13091</v>
      </c>
      <c r="L1256" s="18" t="s">
        <v>6701</v>
      </c>
      <c r="R1256" s="1"/>
    </row>
    <row r="1257" spans="1:18" ht="15" customHeight="1">
      <c r="A1257" s="13">
        <v>34436633</v>
      </c>
      <c r="B1257" s="8">
        <v>9318110</v>
      </c>
      <c r="C1257" s="3" t="s">
        <v>9</v>
      </c>
      <c r="D1257" s="3" t="s">
        <v>10</v>
      </c>
      <c r="E1257" s="66" t="s">
        <v>13590</v>
      </c>
      <c r="F1257" s="3" t="s">
        <v>705</v>
      </c>
      <c r="G1257" s="3" t="s">
        <v>13</v>
      </c>
      <c r="H1257" s="8">
        <v>931811</v>
      </c>
      <c r="I1257" s="37">
        <v>11</v>
      </c>
      <c r="J1257" s="7">
        <v>10249921</v>
      </c>
      <c r="K1257" s="3" t="s">
        <v>13091</v>
      </c>
      <c r="L1257" s="18" t="s">
        <v>6701</v>
      </c>
      <c r="R1257" s="1"/>
    </row>
    <row r="1258" spans="1:18" ht="15" customHeight="1">
      <c r="A1258" s="13">
        <v>34432349</v>
      </c>
      <c r="B1258" s="8">
        <v>30784695</v>
      </c>
      <c r="C1258" s="3" t="s">
        <v>9</v>
      </c>
      <c r="D1258" s="3" t="s">
        <v>10</v>
      </c>
      <c r="E1258" s="66" t="s">
        <v>13590</v>
      </c>
      <c r="F1258" s="3" t="s">
        <v>701</v>
      </c>
      <c r="G1258" s="3" t="s">
        <v>13</v>
      </c>
      <c r="H1258" s="8">
        <v>3078469.5</v>
      </c>
      <c r="I1258" s="37">
        <v>11</v>
      </c>
      <c r="J1258" s="7">
        <v>33863164.5</v>
      </c>
      <c r="K1258" s="3" t="s">
        <v>13091</v>
      </c>
      <c r="L1258" s="18" t="s">
        <v>6701</v>
      </c>
      <c r="N1258" s="3" t="s">
        <v>13987</v>
      </c>
      <c r="R1258" s="1"/>
    </row>
    <row r="1259" spans="1:18" ht="15" customHeight="1">
      <c r="A1259" s="13">
        <v>34436598</v>
      </c>
      <c r="B1259" s="8">
        <v>9318110</v>
      </c>
      <c r="C1259" s="3" t="s">
        <v>9</v>
      </c>
      <c r="D1259" s="3" t="s">
        <v>10</v>
      </c>
      <c r="E1259" s="66" t="s">
        <v>13590</v>
      </c>
      <c r="F1259" s="3" t="s">
        <v>705</v>
      </c>
      <c r="G1259" s="3" t="s">
        <v>13</v>
      </c>
      <c r="H1259" s="8">
        <v>931811</v>
      </c>
      <c r="I1259" s="37">
        <v>11</v>
      </c>
      <c r="J1259" s="7">
        <v>10249921</v>
      </c>
      <c r="K1259" s="3" t="s">
        <v>13091</v>
      </c>
      <c r="L1259" s="18" t="s">
        <v>6701</v>
      </c>
      <c r="R1259" s="1"/>
    </row>
    <row r="1260" spans="1:18" ht="15" customHeight="1">
      <c r="A1260" s="13">
        <v>34415841</v>
      </c>
      <c r="B1260" s="8">
        <v>2751864</v>
      </c>
      <c r="C1260" s="3" t="s">
        <v>9</v>
      </c>
      <c r="D1260" s="3" t="s">
        <v>10</v>
      </c>
      <c r="E1260" s="66" t="s">
        <v>13592</v>
      </c>
      <c r="F1260" s="3" t="s">
        <v>701</v>
      </c>
      <c r="G1260" s="3" t="s">
        <v>13</v>
      </c>
      <c r="H1260" s="8">
        <v>275186.40000000002</v>
      </c>
      <c r="I1260" s="37">
        <v>1</v>
      </c>
      <c r="J1260" s="7">
        <v>3027050.4</v>
      </c>
      <c r="K1260" s="3" t="s">
        <v>121</v>
      </c>
      <c r="L1260" s="18" t="s">
        <v>6701</v>
      </c>
      <c r="R1260" s="1"/>
    </row>
    <row r="1261" spans="1:18" ht="15" customHeight="1">
      <c r="A1261" s="13">
        <v>34415840</v>
      </c>
      <c r="B1261" s="8">
        <v>4152400</v>
      </c>
      <c r="C1261" s="3" t="s">
        <v>9</v>
      </c>
      <c r="D1261" s="3" t="s">
        <v>10</v>
      </c>
      <c r="E1261" s="66" t="s">
        <v>13592</v>
      </c>
      <c r="F1261" s="3" t="s">
        <v>701</v>
      </c>
      <c r="G1261" s="3" t="s">
        <v>13</v>
      </c>
      <c r="H1261" s="8">
        <v>415240</v>
      </c>
      <c r="I1261" s="37">
        <v>1</v>
      </c>
      <c r="J1261" s="7">
        <v>4567640</v>
      </c>
      <c r="K1261" s="3" t="s">
        <v>121</v>
      </c>
      <c r="L1261" s="18" t="s">
        <v>6701</v>
      </c>
      <c r="R1261" s="1"/>
    </row>
    <row r="1262" spans="1:18" ht="15" customHeight="1">
      <c r="A1262" s="13">
        <v>34415838</v>
      </c>
      <c r="B1262" s="8">
        <v>2823545</v>
      </c>
      <c r="C1262" s="3" t="s">
        <v>9</v>
      </c>
      <c r="D1262" s="3" t="s">
        <v>10</v>
      </c>
      <c r="E1262" s="66" t="s">
        <v>13592</v>
      </c>
      <c r="F1262" s="3" t="s">
        <v>701</v>
      </c>
      <c r="G1262" s="3" t="s">
        <v>13</v>
      </c>
      <c r="H1262" s="8">
        <v>282354.5</v>
      </c>
      <c r="I1262" s="37">
        <v>1</v>
      </c>
      <c r="J1262" s="7">
        <v>3105899.5</v>
      </c>
      <c r="K1262" s="3" t="s">
        <v>121</v>
      </c>
      <c r="L1262" s="18" t="s">
        <v>6701</v>
      </c>
      <c r="R1262" s="1"/>
    </row>
    <row r="1263" spans="1:18" ht="15" customHeight="1">
      <c r="A1263" s="13">
        <v>34415836</v>
      </c>
      <c r="B1263" s="8">
        <v>4152400</v>
      </c>
      <c r="C1263" s="3" t="s">
        <v>9</v>
      </c>
      <c r="D1263" s="3" t="s">
        <v>10</v>
      </c>
      <c r="E1263" s="66" t="s">
        <v>13592</v>
      </c>
      <c r="F1263" s="3" t="s">
        <v>701</v>
      </c>
      <c r="G1263" s="3" t="s">
        <v>13</v>
      </c>
      <c r="H1263" s="8">
        <v>415240</v>
      </c>
      <c r="I1263" s="37">
        <v>1</v>
      </c>
      <c r="J1263" s="7">
        <v>4567640</v>
      </c>
      <c r="K1263" s="3" t="s">
        <v>121</v>
      </c>
      <c r="L1263" s="18" t="s">
        <v>6701</v>
      </c>
      <c r="R1263" s="1"/>
    </row>
    <row r="1264" spans="1:18" ht="15" customHeight="1">
      <c r="A1264" s="13">
        <v>34406435</v>
      </c>
      <c r="B1264" s="8">
        <v>11000000</v>
      </c>
      <c r="C1264" s="3" t="s">
        <v>9</v>
      </c>
      <c r="D1264" s="3" t="s">
        <v>10</v>
      </c>
      <c r="E1264" s="66" t="s">
        <v>13593</v>
      </c>
      <c r="F1264" s="3" t="s">
        <v>701</v>
      </c>
      <c r="G1264" s="3" t="s">
        <v>13</v>
      </c>
      <c r="H1264" s="8">
        <v>1100000</v>
      </c>
      <c r="I1264" s="37">
        <v>1</v>
      </c>
      <c r="J1264" s="7">
        <v>12100000</v>
      </c>
      <c r="K1264" s="3" t="s">
        <v>13842</v>
      </c>
      <c r="L1264" s="18" t="s">
        <v>232</v>
      </c>
      <c r="M1264" s="18" t="s">
        <v>15627</v>
      </c>
      <c r="N1264" s="3" t="s">
        <v>15789</v>
      </c>
      <c r="R1264" s="1"/>
    </row>
    <row r="1265" spans="1:18" ht="15" customHeight="1">
      <c r="A1265" s="13">
        <v>34406429</v>
      </c>
      <c r="B1265" s="8">
        <v>11000000</v>
      </c>
      <c r="C1265" s="3" t="s">
        <v>9</v>
      </c>
      <c r="D1265" s="3" t="s">
        <v>10</v>
      </c>
      <c r="E1265" s="66" t="s">
        <v>13593</v>
      </c>
      <c r="F1265" s="3" t="s">
        <v>701</v>
      </c>
      <c r="G1265" s="3" t="s">
        <v>13</v>
      </c>
      <c r="H1265" s="8">
        <v>1100000</v>
      </c>
      <c r="I1265" s="37">
        <v>1</v>
      </c>
      <c r="J1265" s="7">
        <v>12100000</v>
      </c>
      <c r="K1265" s="3" t="s">
        <v>13842</v>
      </c>
      <c r="L1265" s="18" t="s">
        <v>232</v>
      </c>
      <c r="M1265" s="18" t="s">
        <v>13846</v>
      </c>
      <c r="N1265" s="3" t="s">
        <v>14050</v>
      </c>
      <c r="R1265" s="1"/>
    </row>
    <row r="1266" spans="1:18" ht="15" customHeight="1">
      <c r="A1266" s="13">
        <v>34406447</v>
      </c>
      <c r="B1266" s="8">
        <v>11000000</v>
      </c>
      <c r="C1266" s="3" t="s">
        <v>9</v>
      </c>
      <c r="D1266" s="3" t="s">
        <v>10</v>
      </c>
      <c r="E1266" s="66" t="s">
        <v>13593</v>
      </c>
      <c r="F1266" s="3" t="s">
        <v>701</v>
      </c>
      <c r="G1266" s="3" t="s">
        <v>13</v>
      </c>
      <c r="H1266" s="8">
        <v>1100000</v>
      </c>
      <c r="I1266" s="37">
        <v>1</v>
      </c>
      <c r="J1266" s="7">
        <v>12100000</v>
      </c>
      <c r="K1266" s="3" t="s">
        <v>13842</v>
      </c>
      <c r="L1266" s="18" t="s">
        <v>13103</v>
      </c>
      <c r="R1266" s="1"/>
    </row>
    <row r="1267" spans="1:18" ht="15" customHeight="1">
      <c r="A1267" s="13">
        <v>34397791</v>
      </c>
      <c r="B1267" s="8">
        <v>33000000</v>
      </c>
      <c r="C1267" s="3" t="s">
        <v>9</v>
      </c>
      <c r="D1267" s="3" t="s">
        <v>10</v>
      </c>
      <c r="E1267" s="66" t="s">
        <v>13594</v>
      </c>
      <c r="F1267" s="3" t="s">
        <v>701</v>
      </c>
      <c r="G1267" s="3" t="s">
        <v>13</v>
      </c>
      <c r="H1267" s="8">
        <v>3300000</v>
      </c>
      <c r="I1267" s="37">
        <v>3</v>
      </c>
      <c r="J1267" s="7">
        <v>36300000</v>
      </c>
      <c r="K1267" s="3" t="s">
        <v>13842</v>
      </c>
      <c r="L1267" s="18" t="s">
        <v>232</v>
      </c>
      <c r="M1267" s="18" t="s">
        <v>13847</v>
      </c>
      <c r="N1267" s="3" t="s">
        <v>14051</v>
      </c>
      <c r="R1267" s="1"/>
    </row>
    <row r="1268" spans="1:18" ht="15" customHeight="1">
      <c r="A1268" s="13">
        <v>34398394</v>
      </c>
      <c r="B1268" s="8">
        <v>6540750</v>
      </c>
      <c r="C1268" s="3" t="s">
        <v>9</v>
      </c>
      <c r="D1268" s="3" t="s">
        <v>10</v>
      </c>
      <c r="E1268" s="66" t="s">
        <v>13594</v>
      </c>
      <c r="F1268" s="3" t="s">
        <v>705</v>
      </c>
      <c r="G1268" s="3" t="s">
        <v>13</v>
      </c>
      <c r="H1268" s="8">
        <v>654075</v>
      </c>
      <c r="I1268" s="37">
        <v>13</v>
      </c>
      <c r="J1268" s="7">
        <v>7194825</v>
      </c>
      <c r="K1268" s="3" t="s">
        <v>13091</v>
      </c>
      <c r="L1268" s="18" t="s">
        <v>9912</v>
      </c>
      <c r="R1268" s="1"/>
    </row>
    <row r="1269" spans="1:18" ht="15" customHeight="1">
      <c r="A1269" s="13">
        <v>34398391</v>
      </c>
      <c r="B1269" s="8">
        <v>13124250</v>
      </c>
      <c r="C1269" s="3" t="s">
        <v>9</v>
      </c>
      <c r="D1269" s="3" t="s">
        <v>10</v>
      </c>
      <c r="E1269" s="66" t="s">
        <v>13594</v>
      </c>
      <c r="F1269" s="3" t="s">
        <v>705</v>
      </c>
      <c r="G1269" s="3" t="s">
        <v>13</v>
      </c>
      <c r="H1269" s="8">
        <v>1312425</v>
      </c>
      <c r="I1269" s="37">
        <v>13</v>
      </c>
      <c r="J1269" s="7">
        <v>14436675</v>
      </c>
      <c r="K1269" s="3" t="s">
        <v>13091</v>
      </c>
      <c r="L1269" s="18" t="s">
        <v>6701</v>
      </c>
      <c r="R1269" s="1"/>
    </row>
    <row r="1270" spans="1:18" ht="15" customHeight="1">
      <c r="A1270" s="13">
        <v>34398385</v>
      </c>
      <c r="B1270" s="8">
        <v>10046250</v>
      </c>
      <c r="C1270" s="3" t="s">
        <v>9</v>
      </c>
      <c r="D1270" s="3" t="s">
        <v>10</v>
      </c>
      <c r="E1270" s="66" t="s">
        <v>13594</v>
      </c>
      <c r="F1270" s="3" t="s">
        <v>705</v>
      </c>
      <c r="G1270" s="3" t="s">
        <v>13</v>
      </c>
      <c r="H1270" s="8">
        <v>1004625</v>
      </c>
      <c r="I1270" s="37">
        <v>13</v>
      </c>
      <c r="J1270" s="7">
        <v>11050875</v>
      </c>
      <c r="K1270" s="3" t="s">
        <v>13091</v>
      </c>
      <c r="L1270" s="18" t="s">
        <v>6701</v>
      </c>
      <c r="R1270" s="1"/>
    </row>
    <row r="1271" spans="1:18" ht="15" customHeight="1">
      <c r="A1271" s="13">
        <v>34398383</v>
      </c>
      <c r="B1271" s="8">
        <v>10046250</v>
      </c>
      <c r="C1271" s="3" t="s">
        <v>9</v>
      </c>
      <c r="D1271" s="3" t="s">
        <v>10</v>
      </c>
      <c r="E1271" s="66" t="s">
        <v>13594</v>
      </c>
      <c r="F1271" s="3" t="s">
        <v>705</v>
      </c>
      <c r="G1271" s="3" t="s">
        <v>13</v>
      </c>
      <c r="H1271" s="8">
        <v>1004625</v>
      </c>
      <c r="I1271" s="37">
        <v>13</v>
      </c>
      <c r="J1271" s="7">
        <v>11050875</v>
      </c>
      <c r="K1271" s="3" t="s">
        <v>13091</v>
      </c>
      <c r="L1271" s="18" t="s">
        <v>6701</v>
      </c>
      <c r="R1271" s="1"/>
    </row>
    <row r="1272" spans="1:18" ht="15" customHeight="1">
      <c r="A1272" s="13">
        <v>34398380</v>
      </c>
      <c r="B1272" s="8">
        <v>3035250</v>
      </c>
      <c r="C1272" s="3" t="s">
        <v>9</v>
      </c>
      <c r="D1272" s="3" t="s">
        <v>10</v>
      </c>
      <c r="E1272" s="66" t="s">
        <v>13594</v>
      </c>
      <c r="F1272" s="3" t="s">
        <v>705</v>
      </c>
      <c r="G1272" s="3" t="s">
        <v>13</v>
      </c>
      <c r="H1272" s="8">
        <v>303525</v>
      </c>
      <c r="I1272" s="37">
        <v>13</v>
      </c>
      <c r="J1272" s="7">
        <v>3338775</v>
      </c>
      <c r="K1272" s="3" t="s">
        <v>13091</v>
      </c>
      <c r="L1272" s="18" t="s">
        <v>6701</v>
      </c>
      <c r="R1272" s="1"/>
    </row>
    <row r="1273" spans="1:18" ht="15" customHeight="1">
      <c r="A1273" s="13">
        <v>34398378</v>
      </c>
      <c r="B1273" s="8">
        <v>6540750</v>
      </c>
      <c r="C1273" s="3" t="s">
        <v>9</v>
      </c>
      <c r="D1273" s="3" t="s">
        <v>10</v>
      </c>
      <c r="E1273" s="66" t="s">
        <v>13594</v>
      </c>
      <c r="F1273" s="3" t="s">
        <v>705</v>
      </c>
      <c r="G1273" s="3" t="s">
        <v>13</v>
      </c>
      <c r="H1273" s="8">
        <v>654075</v>
      </c>
      <c r="I1273" s="37">
        <v>13</v>
      </c>
      <c r="J1273" s="7">
        <v>7194825</v>
      </c>
      <c r="K1273" s="3" t="s">
        <v>13091</v>
      </c>
      <c r="L1273" s="18" t="s">
        <v>6701</v>
      </c>
      <c r="R1273" s="1"/>
    </row>
    <row r="1274" spans="1:18" ht="15" customHeight="1">
      <c r="A1274" s="13">
        <v>34398376</v>
      </c>
      <c r="B1274" s="8">
        <v>3035250</v>
      </c>
      <c r="C1274" s="3" t="s">
        <v>9</v>
      </c>
      <c r="D1274" s="3" t="s">
        <v>10</v>
      </c>
      <c r="E1274" s="66" t="s">
        <v>13594</v>
      </c>
      <c r="F1274" s="3" t="s">
        <v>705</v>
      </c>
      <c r="G1274" s="3" t="s">
        <v>13</v>
      </c>
      <c r="H1274" s="8">
        <v>303525</v>
      </c>
      <c r="I1274" s="37">
        <v>13</v>
      </c>
      <c r="J1274" s="7">
        <v>3338775</v>
      </c>
      <c r="K1274" s="3" t="s">
        <v>13091</v>
      </c>
      <c r="L1274" s="18" t="s">
        <v>6701</v>
      </c>
      <c r="R1274" s="1"/>
    </row>
    <row r="1275" spans="1:18" ht="15" customHeight="1">
      <c r="A1275" s="13">
        <v>34398375</v>
      </c>
      <c r="B1275" s="8">
        <v>6540750</v>
      </c>
      <c r="C1275" s="3" t="s">
        <v>9</v>
      </c>
      <c r="D1275" s="3" t="s">
        <v>10</v>
      </c>
      <c r="E1275" s="66" t="s">
        <v>13594</v>
      </c>
      <c r="F1275" s="3" t="s">
        <v>705</v>
      </c>
      <c r="G1275" s="3" t="s">
        <v>13</v>
      </c>
      <c r="H1275" s="8">
        <v>654075</v>
      </c>
      <c r="I1275" s="37">
        <v>13</v>
      </c>
      <c r="J1275" s="7">
        <v>7194825</v>
      </c>
      <c r="K1275" s="3" t="s">
        <v>13091</v>
      </c>
      <c r="L1275" s="18" t="s">
        <v>6701</v>
      </c>
      <c r="R1275" s="1"/>
    </row>
    <row r="1276" spans="1:18" ht="15" customHeight="1">
      <c r="A1276" s="13">
        <v>34398374</v>
      </c>
      <c r="B1276" s="8">
        <v>6540750</v>
      </c>
      <c r="C1276" s="3" t="s">
        <v>9</v>
      </c>
      <c r="D1276" s="3" t="s">
        <v>10</v>
      </c>
      <c r="E1276" s="66" t="s">
        <v>13594</v>
      </c>
      <c r="F1276" s="3" t="s">
        <v>705</v>
      </c>
      <c r="G1276" s="3" t="s">
        <v>13</v>
      </c>
      <c r="H1276" s="8">
        <v>654075</v>
      </c>
      <c r="I1276" s="37">
        <v>13</v>
      </c>
      <c r="J1276" s="7">
        <v>7194825</v>
      </c>
      <c r="K1276" s="3" t="s">
        <v>13091</v>
      </c>
      <c r="L1276" s="18" t="s">
        <v>6701</v>
      </c>
      <c r="R1276" s="1"/>
    </row>
    <row r="1277" spans="1:18" ht="15" customHeight="1">
      <c r="A1277" s="13">
        <v>34398373</v>
      </c>
      <c r="B1277" s="8">
        <v>6540750</v>
      </c>
      <c r="C1277" s="3" t="s">
        <v>9</v>
      </c>
      <c r="D1277" s="3" t="s">
        <v>10</v>
      </c>
      <c r="E1277" s="66" t="s">
        <v>13594</v>
      </c>
      <c r="F1277" s="3" t="s">
        <v>705</v>
      </c>
      <c r="G1277" s="3" t="s">
        <v>13</v>
      </c>
      <c r="H1277" s="8">
        <v>654075</v>
      </c>
      <c r="I1277" s="37">
        <v>13</v>
      </c>
      <c r="J1277" s="7">
        <v>7194825</v>
      </c>
      <c r="K1277" s="3" t="s">
        <v>13091</v>
      </c>
      <c r="L1277" s="18" t="s">
        <v>6701</v>
      </c>
      <c r="R1277" s="1"/>
    </row>
    <row r="1278" spans="1:18" ht="15" customHeight="1">
      <c r="A1278" s="13">
        <v>34398371</v>
      </c>
      <c r="B1278" s="8">
        <v>6540750</v>
      </c>
      <c r="C1278" s="3" t="s">
        <v>9</v>
      </c>
      <c r="D1278" s="3" t="s">
        <v>10</v>
      </c>
      <c r="E1278" s="66" t="s">
        <v>13594</v>
      </c>
      <c r="F1278" s="3" t="s">
        <v>705</v>
      </c>
      <c r="G1278" s="3" t="s">
        <v>13</v>
      </c>
      <c r="H1278" s="8">
        <v>654075</v>
      </c>
      <c r="I1278" s="37">
        <v>13</v>
      </c>
      <c r="J1278" s="7">
        <v>7194825</v>
      </c>
      <c r="K1278" s="3" t="s">
        <v>13091</v>
      </c>
      <c r="L1278" s="18" t="s">
        <v>6701</v>
      </c>
      <c r="R1278" s="1"/>
    </row>
    <row r="1279" spans="1:18" ht="15" customHeight="1">
      <c r="A1279" s="13">
        <v>34398370</v>
      </c>
      <c r="B1279" s="8">
        <v>6540750</v>
      </c>
      <c r="C1279" s="3" t="s">
        <v>9</v>
      </c>
      <c r="D1279" s="3" t="s">
        <v>10</v>
      </c>
      <c r="E1279" s="66" t="s">
        <v>13594</v>
      </c>
      <c r="F1279" s="3" t="s">
        <v>705</v>
      </c>
      <c r="G1279" s="3" t="s">
        <v>13</v>
      </c>
      <c r="H1279" s="8">
        <v>654075</v>
      </c>
      <c r="I1279" s="37">
        <v>13</v>
      </c>
      <c r="J1279" s="7">
        <v>7194825</v>
      </c>
      <c r="K1279" s="3" t="s">
        <v>13091</v>
      </c>
      <c r="L1279" s="18" t="s">
        <v>6701</v>
      </c>
      <c r="R1279" s="1"/>
    </row>
    <row r="1280" spans="1:18" ht="15" customHeight="1">
      <c r="A1280" s="13">
        <v>34385829</v>
      </c>
      <c r="B1280" s="8">
        <v>0</v>
      </c>
      <c r="C1280" s="3" t="s">
        <v>9</v>
      </c>
      <c r="D1280" s="3" t="s">
        <v>10</v>
      </c>
      <c r="E1280" s="66" t="s">
        <v>13443</v>
      </c>
      <c r="F1280" s="3" t="s">
        <v>705</v>
      </c>
      <c r="G1280" s="3" t="s">
        <v>13</v>
      </c>
      <c r="H1280" s="8">
        <v>0</v>
      </c>
      <c r="I1280" s="37">
        <v>0</v>
      </c>
      <c r="J1280" s="7">
        <v>0</v>
      </c>
      <c r="K1280" s="3" t="s">
        <v>484</v>
      </c>
      <c r="L1280" s="18" t="s">
        <v>484</v>
      </c>
      <c r="R1280" s="1"/>
    </row>
    <row r="1281" spans="1:18" ht="15" customHeight="1">
      <c r="A1281" s="13">
        <v>34366098</v>
      </c>
      <c r="B1281" s="8">
        <v>2474464</v>
      </c>
      <c r="C1281" s="3" t="s">
        <v>9</v>
      </c>
      <c r="D1281" s="3" t="s">
        <v>10</v>
      </c>
      <c r="E1281" s="66" t="s">
        <v>13444</v>
      </c>
      <c r="F1281" s="3" t="s">
        <v>705</v>
      </c>
      <c r="G1281" s="3" t="s">
        <v>13</v>
      </c>
      <c r="H1281" s="8">
        <v>247446.40000000002</v>
      </c>
      <c r="I1281" s="37">
        <v>3</v>
      </c>
      <c r="J1281" s="7">
        <v>2721910.4</v>
      </c>
      <c r="K1281" s="3" t="s">
        <v>13091</v>
      </c>
      <c r="L1281" s="18" t="s">
        <v>6701</v>
      </c>
      <c r="R1281" s="1"/>
    </row>
    <row r="1282" spans="1:18" ht="15" customHeight="1">
      <c r="A1282" s="13">
        <v>34366097</v>
      </c>
      <c r="B1282" s="8">
        <v>2474464</v>
      </c>
      <c r="C1282" s="3" t="s">
        <v>9</v>
      </c>
      <c r="D1282" s="3" t="s">
        <v>10</v>
      </c>
      <c r="E1282" s="66" t="s">
        <v>13444</v>
      </c>
      <c r="F1282" s="3" t="s">
        <v>705</v>
      </c>
      <c r="G1282" s="3" t="s">
        <v>13</v>
      </c>
      <c r="H1282" s="8">
        <v>247446.40000000002</v>
      </c>
      <c r="I1282" s="37">
        <v>3</v>
      </c>
      <c r="J1282" s="7">
        <v>2721910.4</v>
      </c>
      <c r="K1282" s="3" t="s">
        <v>13091</v>
      </c>
      <c r="L1282" s="18" t="s">
        <v>6701</v>
      </c>
      <c r="R1282" s="1"/>
    </row>
    <row r="1283" spans="1:18" ht="15" customHeight="1">
      <c r="A1283" s="13">
        <v>34366095</v>
      </c>
      <c r="B1283" s="8">
        <v>2474464</v>
      </c>
      <c r="C1283" s="3" t="s">
        <v>9</v>
      </c>
      <c r="D1283" s="3" t="s">
        <v>10</v>
      </c>
      <c r="E1283" s="66" t="s">
        <v>13444</v>
      </c>
      <c r="F1283" s="3" t="s">
        <v>705</v>
      </c>
      <c r="G1283" s="3" t="s">
        <v>13</v>
      </c>
      <c r="H1283" s="8">
        <v>247446.40000000002</v>
      </c>
      <c r="I1283" s="37">
        <v>3</v>
      </c>
      <c r="J1283" s="7">
        <v>2721910.4</v>
      </c>
      <c r="K1283" s="3" t="s">
        <v>13091</v>
      </c>
      <c r="L1283" s="18" t="s">
        <v>6701</v>
      </c>
      <c r="R1283" s="1"/>
    </row>
    <row r="1284" spans="1:18" ht="15" customHeight="1">
      <c r="A1284" s="13">
        <v>34366091</v>
      </c>
      <c r="B1284" s="8">
        <v>2474464</v>
      </c>
      <c r="C1284" s="3" t="s">
        <v>9</v>
      </c>
      <c r="D1284" s="3" t="s">
        <v>10</v>
      </c>
      <c r="E1284" s="66" t="s">
        <v>13444</v>
      </c>
      <c r="F1284" s="3" t="s">
        <v>705</v>
      </c>
      <c r="G1284" s="3" t="s">
        <v>13</v>
      </c>
      <c r="H1284" s="8">
        <v>247446.40000000002</v>
      </c>
      <c r="I1284" s="37">
        <v>3</v>
      </c>
      <c r="J1284" s="7">
        <v>2721910.4</v>
      </c>
      <c r="K1284" s="3" t="s">
        <v>13091</v>
      </c>
      <c r="L1284" s="18" t="s">
        <v>6701</v>
      </c>
      <c r="R1284" s="1"/>
    </row>
    <row r="1285" spans="1:18" ht="15" customHeight="1">
      <c r="A1285" s="13">
        <v>34366088</v>
      </c>
      <c r="B1285" s="8">
        <v>2474464</v>
      </c>
      <c r="C1285" s="3" t="s">
        <v>9</v>
      </c>
      <c r="D1285" s="3" t="s">
        <v>10</v>
      </c>
      <c r="E1285" s="66" t="s">
        <v>13444</v>
      </c>
      <c r="F1285" s="3" t="s">
        <v>705</v>
      </c>
      <c r="G1285" s="3" t="s">
        <v>13</v>
      </c>
      <c r="H1285" s="8">
        <v>247446.40000000002</v>
      </c>
      <c r="I1285" s="37">
        <v>3</v>
      </c>
      <c r="J1285" s="7">
        <v>2721910.4</v>
      </c>
      <c r="K1285" s="3" t="s">
        <v>13091</v>
      </c>
      <c r="L1285" s="18" t="s">
        <v>6701</v>
      </c>
      <c r="R1285" s="1"/>
    </row>
    <row r="1286" spans="1:18" ht="15" customHeight="1">
      <c r="A1286" s="13">
        <v>34366083</v>
      </c>
      <c r="B1286" s="8">
        <v>2474464</v>
      </c>
      <c r="C1286" s="3" t="s">
        <v>9</v>
      </c>
      <c r="D1286" s="3" t="s">
        <v>10</v>
      </c>
      <c r="E1286" s="66" t="s">
        <v>13444</v>
      </c>
      <c r="F1286" s="3" t="s">
        <v>705</v>
      </c>
      <c r="G1286" s="3" t="s">
        <v>13</v>
      </c>
      <c r="H1286" s="8">
        <v>247446.40000000002</v>
      </c>
      <c r="I1286" s="37">
        <v>3</v>
      </c>
      <c r="J1286" s="7">
        <v>2721910.4</v>
      </c>
      <c r="K1286" s="3" t="s">
        <v>13091</v>
      </c>
      <c r="L1286" s="18" t="s">
        <v>6701</v>
      </c>
      <c r="R1286" s="1"/>
    </row>
    <row r="1287" spans="1:18" ht="15" customHeight="1">
      <c r="A1287" s="13">
        <v>34366080</v>
      </c>
      <c r="B1287" s="8">
        <v>2474464</v>
      </c>
      <c r="C1287" s="3" t="s">
        <v>9</v>
      </c>
      <c r="D1287" s="3" t="s">
        <v>10</v>
      </c>
      <c r="E1287" s="66" t="s">
        <v>13444</v>
      </c>
      <c r="F1287" s="3" t="s">
        <v>705</v>
      </c>
      <c r="G1287" s="3" t="s">
        <v>13</v>
      </c>
      <c r="H1287" s="8">
        <v>247446.40000000002</v>
      </c>
      <c r="I1287" s="37">
        <v>3</v>
      </c>
      <c r="J1287" s="7">
        <v>2721910.4</v>
      </c>
      <c r="K1287" s="3" t="s">
        <v>13091</v>
      </c>
      <c r="L1287" s="18" t="s">
        <v>6701</v>
      </c>
      <c r="R1287" s="1"/>
    </row>
    <row r="1288" spans="1:18" ht="15" customHeight="1">
      <c r="A1288" s="13">
        <v>34366078</v>
      </c>
      <c r="B1288" s="8">
        <v>2474464</v>
      </c>
      <c r="C1288" s="3" t="s">
        <v>9</v>
      </c>
      <c r="D1288" s="3" t="s">
        <v>10</v>
      </c>
      <c r="E1288" s="66" t="s">
        <v>13444</v>
      </c>
      <c r="F1288" s="3" t="s">
        <v>705</v>
      </c>
      <c r="G1288" s="3" t="s">
        <v>13</v>
      </c>
      <c r="H1288" s="8">
        <v>247446.40000000002</v>
      </c>
      <c r="I1288" s="37">
        <v>3</v>
      </c>
      <c r="J1288" s="7">
        <v>2721910.4</v>
      </c>
      <c r="K1288" s="3" t="s">
        <v>13091</v>
      </c>
      <c r="L1288" s="18" t="s">
        <v>6701</v>
      </c>
      <c r="R1288" s="1"/>
    </row>
    <row r="1289" spans="1:18" ht="15" customHeight="1">
      <c r="A1289" s="13">
        <v>34366075</v>
      </c>
      <c r="B1289" s="8">
        <v>2474464</v>
      </c>
      <c r="C1289" s="3" t="s">
        <v>9</v>
      </c>
      <c r="D1289" s="3" t="s">
        <v>10</v>
      </c>
      <c r="E1289" s="66" t="s">
        <v>13444</v>
      </c>
      <c r="F1289" s="3" t="s">
        <v>705</v>
      </c>
      <c r="G1289" s="3" t="s">
        <v>13</v>
      </c>
      <c r="H1289" s="8">
        <v>247446.40000000002</v>
      </c>
      <c r="I1289" s="37">
        <v>3</v>
      </c>
      <c r="J1289" s="7">
        <v>2721910.4</v>
      </c>
      <c r="K1289" s="3" t="s">
        <v>13091</v>
      </c>
      <c r="L1289" s="18" t="s">
        <v>6701</v>
      </c>
      <c r="R1289" s="1"/>
    </row>
    <row r="1290" spans="1:18" ht="15" customHeight="1">
      <c r="A1290" s="13">
        <v>34366070</v>
      </c>
      <c r="B1290" s="8">
        <v>2474464</v>
      </c>
      <c r="C1290" s="3" t="s">
        <v>9</v>
      </c>
      <c r="D1290" s="3" t="s">
        <v>10</v>
      </c>
      <c r="E1290" s="66" t="s">
        <v>13444</v>
      </c>
      <c r="F1290" s="3" t="s">
        <v>705</v>
      </c>
      <c r="G1290" s="3" t="s">
        <v>13</v>
      </c>
      <c r="H1290" s="8">
        <v>247446.40000000002</v>
      </c>
      <c r="I1290" s="37">
        <v>3</v>
      </c>
      <c r="J1290" s="7">
        <v>2721910.4</v>
      </c>
      <c r="K1290" s="3" t="s">
        <v>13091</v>
      </c>
      <c r="L1290" s="18" t="s">
        <v>6701</v>
      </c>
      <c r="R1290" s="1"/>
    </row>
    <row r="1291" spans="1:18" ht="15" customHeight="1">
      <c r="A1291" s="13">
        <v>34366017</v>
      </c>
      <c r="B1291" s="8">
        <v>2474464</v>
      </c>
      <c r="C1291" s="3" t="s">
        <v>9</v>
      </c>
      <c r="D1291" s="3" t="s">
        <v>10</v>
      </c>
      <c r="E1291" s="66" t="s">
        <v>13444</v>
      </c>
      <c r="F1291" s="3" t="s">
        <v>705</v>
      </c>
      <c r="G1291" s="3" t="s">
        <v>13</v>
      </c>
      <c r="H1291" s="8">
        <v>247446.40000000002</v>
      </c>
      <c r="I1291" s="37">
        <v>3</v>
      </c>
      <c r="J1291" s="7">
        <v>2721910.4</v>
      </c>
      <c r="K1291" s="3" t="s">
        <v>13091</v>
      </c>
      <c r="L1291" s="18" t="s">
        <v>6701</v>
      </c>
      <c r="R1291" s="1"/>
    </row>
    <row r="1292" spans="1:18" ht="15" customHeight="1">
      <c r="A1292" s="13">
        <v>34356479</v>
      </c>
      <c r="B1292" s="8">
        <v>337049468</v>
      </c>
      <c r="C1292" s="3" t="s">
        <v>9</v>
      </c>
      <c r="D1292" s="3" t="s">
        <v>10</v>
      </c>
      <c r="E1292" s="66" t="s">
        <v>13445</v>
      </c>
      <c r="F1292" s="3" t="s">
        <v>701</v>
      </c>
      <c r="G1292" s="3" t="s">
        <v>13</v>
      </c>
      <c r="H1292" s="8">
        <v>33704946.800000004</v>
      </c>
      <c r="I1292" s="37">
        <v>1</v>
      </c>
      <c r="J1292" s="7">
        <v>370754414.80000001</v>
      </c>
      <c r="K1292" s="3" t="s">
        <v>13842</v>
      </c>
      <c r="L1292" s="18" t="s">
        <v>13103</v>
      </c>
      <c r="R1292" s="1"/>
    </row>
    <row r="1293" spans="1:18" ht="15" customHeight="1">
      <c r="A1293" s="13">
        <v>34350005</v>
      </c>
      <c r="B1293" s="8">
        <v>6745590</v>
      </c>
      <c r="C1293" s="3" t="s">
        <v>9</v>
      </c>
      <c r="D1293" s="3" t="s">
        <v>10</v>
      </c>
      <c r="E1293" s="66" t="s">
        <v>13446</v>
      </c>
      <c r="F1293" s="3" t="s">
        <v>701</v>
      </c>
      <c r="G1293" s="3" t="s">
        <v>13</v>
      </c>
      <c r="H1293" s="8">
        <v>674559</v>
      </c>
      <c r="I1293" s="37">
        <v>5</v>
      </c>
      <c r="J1293" s="7">
        <v>7420149</v>
      </c>
      <c r="K1293" s="3" t="s">
        <v>121</v>
      </c>
      <c r="L1293" s="18" t="s">
        <v>232</v>
      </c>
      <c r="M1293" s="18" t="s">
        <v>13734</v>
      </c>
      <c r="N1293" s="3" t="s">
        <v>14052</v>
      </c>
      <c r="R1293" s="1" t="s">
        <v>17237</v>
      </c>
    </row>
    <row r="1294" spans="1:18" ht="15" customHeight="1">
      <c r="A1294" s="13">
        <v>34349967</v>
      </c>
      <c r="B1294" s="8">
        <v>1974591</v>
      </c>
      <c r="C1294" s="3" t="s">
        <v>9</v>
      </c>
      <c r="D1294" s="3" t="s">
        <v>10</v>
      </c>
      <c r="E1294" s="66" t="s">
        <v>13446</v>
      </c>
      <c r="F1294" s="3" t="s">
        <v>701</v>
      </c>
      <c r="G1294" s="3" t="s">
        <v>13</v>
      </c>
      <c r="H1294" s="8">
        <v>197459.1</v>
      </c>
      <c r="I1294" s="37">
        <v>1</v>
      </c>
      <c r="J1294" s="7">
        <v>2172050.1</v>
      </c>
      <c r="K1294" s="3" t="s">
        <v>121</v>
      </c>
      <c r="L1294" s="18" t="s">
        <v>232</v>
      </c>
      <c r="M1294" s="18" t="s">
        <v>13735</v>
      </c>
      <c r="N1294" s="3" t="s">
        <v>14053</v>
      </c>
      <c r="R1294" s="1" t="s">
        <v>17238</v>
      </c>
    </row>
    <row r="1295" spans="1:18" ht="15" customHeight="1">
      <c r="A1295" s="13">
        <v>34349992</v>
      </c>
      <c r="B1295" s="8">
        <v>2647288</v>
      </c>
      <c r="C1295" s="3" t="s">
        <v>9</v>
      </c>
      <c r="D1295" s="3" t="s">
        <v>10</v>
      </c>
      <c r="E1295" s="66" t="s">
        <v>13446</v>
      </c>
      <c r="F1295" s="3" t="s">
        <v>701</v>
      </c>
      <c r="G1295" s="3" t="s">
        <v>13</v>
      </c>
      <c r="H1295" s="8">
        <v>264728.8</v>
      </c>
      <c r="I1295" s="37">
        <v>1</v>
      </c>
      <c r="J1295" s="7">
        <v>2912016.8</v>
      </c>
      <c r="K1295" s="3" t="s">
        <v>121</v>
      </c>
      <c r="L1295" s="18" t="s">
        <v>232</v>
      </c>
      <c r="M1295" s="18" t="s">
        <v>13556</v>
      </c>
      <c r="N1295" s="3" t="s">
        <v>14179</v>
      </c>
      <c r="R1295" s="1" t="s">
        <v>17239</v>
      </c>
    </row>
    <row r="1296" spans="1:18" ht="15" customHeight="1">
      <c r="A1296" s="13">
        <v>34332701</v>
      </c>
      <c r="B1296" s="8">
        <v>9318110</v>
      </c>
      <c r="C1296" s="3" t="s">
        <v>9</v>
      </c>
      <c r="D1296" s="3" t="s">
        <v>10</v>
      </c>
      <c r="E1296" s="66" t="s">
        <v>13447</v>
      </c>
      <c r="F1296" s="3" t="s">
        <v>705</v>
      </c>
      <c r="G1296" s="3" t="s">
        <v>13</v>
      </c>
      <c r="H1296" s="8">
        <v>931811</v>
      </c>
      <c r="I1296" s="37">
        <v>11</v>
      </c>
      <c r="J1296" s="7">
        <v>10249921</v>
      </c>
      <c r="K1296" s="3" t="s">
        <v>13091</v>
      </c>
      <c r="L1296" s="18" t="s">
        <v>232</v>
      </c>
      <c r="M1296" s="18" t="s">
        <v>16328</v>
      </c>
      <c r="N1296" s="3" t="e">
        <v>#N/A</v>
      </c>
      <c r="R1296" s="1"/>
    </row>
    <row r="1297" spans="1:18" ht="15" customHeight="1">
      <c r="A1297" s="13">
        <v>34332690</v>
      </c>
      <c r="B1297" s="8">
        <v>9318110</v>
      </c>
      <c r="C1297" s="3" t="s">
        <v>9</v>
      </c>
      <c r="D1297" s="3" t="s">
        <v>10</v>
      </c>
      <c r="E1297" s="66" t="s">
        <v>13447</v>
      </c>
      <c r="F1297" s="3" t="s">
        <v>705</v>
      </c>
      <c r="G1297" s="3" t="s">
        <v>13</v>
      </c>
      <c r="H1297" s="8">
        <v>931811</v>
      </c>
      <c r="I1297" s="37">
        <v>11</v>
      </c>
      <c r="J1297" s="7">
        <v>10249921</v>
      </c>
      <c r="K1297" s="3" t="s">
        <v>13091</v>
      </c>
      <c r="L1297" s="18" t="s">
        <v>232</v>
      </c>
      <c r="M1297" s="18" t="s">
        <v>16329</v>
      </c>
      <c r="N1297" s="3" t="e">
        <v>#N/A</v>
      </c>
      <c r="R1297" s="1"/>
    </row>
    <row r="1298" spans="1:18" ht="15" customHeight="1">
      <c r="A1298" s="13">
        <v>34332681</v>
      </c>
      <c r="B1298" s="8">
        <v>9318110</v>
      </c>
      <c r="C1298" s="3" t="s">
        <v>9</v>
      </c>
      <c r="D1298" s="3" t="s">
        <v>10</v>
      </c>
      <c r="E1298" s="66" t="s">
        <v>13447</v>
      </c>
      <c r="F1298" s="3" t="s">
        <v>705</v>
      </c>
      <c r="G1298" s="3" t="s">
        <v>13</v>
      </c>
      <c r="H1298" s="8">
        <v>931811</v>
      </c>
      <c r="I1298" s="37">
        <v>11</v>
      </c>
      <c r="J1298" s="7">
        <v>10249921</v>
      </c>
      <c r="K1298" s="3" t="s">
        <v>13091</v>
      </c>
      <c r="L1298" s="18" t="s">
        <v>232</v>
      </c>
      <c r="M1298" s="18" t="s">
        <v>16330</v>
      </c>
      <c r="N1298" s="3" t="e">
        <v>#N/A</v>
      </c>
      <c r="R1298" s="1"/>
    </row>
    <row r="1299" spans="1:18" ht="15" customHeight="1">
      <c r="A1299" s="13">
        <v>34332673</v>
      </c>
      <c r="B1299" s="8">
        <v>9318110</v>
      </c>
      <c r="C1299" s="3" t="s">
        <v>9</v>
      </c>
      <c r="D1299" s="3" t="s">
        <v>10</v>
      </c>
      <c r="E1299" s="66" t="s">
        <v>13447</v>
      </c>
      <c r="F1299" s="3" t="s">
        <v>705</v>
      </c>
      <c r="G1299" s="3" t="s">
        <v>13</v>
      </c>
      <c r="H1299" s="8">
        <v>931811</v>
      </c>
      <c r="I1299" s="37">
        <v>11</v>
      </c>
      <c r="J1299" s="7">
        <v>10249921</v>
      </c>
      <c r="K1299" s="3" t="s">
        <v>13091</v>
      </c>
      <c r="L1299" s="18" t="s">
        <v>232</v>
      </c>
      <c r="M1299" s="18" t="s">
        <v>16331</v>
      </c>
      <c r="N1299" s="3" t="e">
        <v>#N/A</v>
      </c>
      <c r="R1299" s="1"/>
    </row>
    <row r="1300" spans="1:18" ht="15" customHeight="1">
      <c r="A1300" s="13">
        <v>34332667</v>
      </c>
      <c r="B1300" s="8">
        <v>9318110</v>
      </c>
      <c r="C1300" s="3" t="s">
        <v>9</v>
      </c>
      <c r="D1300" s="3" t="s">
        <v>10</v>
      </c>
      <c r="E1300" s="66" t="s">
        <v>13447</v>
      </c>
      <c r="F1300" s="3" t="s">
        <v>705</v>
      </c>
      <c r="G1300" s="3" t="s">
        <v>13</v>
      </c>
      <c r="H1300" s="8">
        <v>931811</v>
      </c>
      <c r="I1300" s="37">
        <v>11</v>
      </c>
      <c r="J1300" s="7">
        <v>10249921</v>
      </c>
      <c r="K1300" s="3" t="s">
        <v>13091</v>
      </c>
      <c r="L1300" s="18" t="s">
        <v>232</v>
      </c>
      <c r="M1300" s="18" t="s">
        <v>16332</v>
      </c>
      <c r="N1300" s="3" t="e">
        <v>#N/A</v>
      </c>
      <c r="R1300" s="1"/>
    </row>
    <row r="1301" spans="1:18" ht="15" customHeight="1">
      <c r="A1301" s="13">
        <v>34332663</v>
      </c>
      <c r="B1301" s="8">
        <v>9318110</v>
      </c>
      <c r="C1301" s="3" t="s">
        <v>9</v>
      </c>
      <c r="D1301" s="3" t="s">
        <v>10</v>
      </c>
      <c r="E1301" s="66" t="s">
        <v>13447</v>
      </c>
      <c r="F1301" s="3" t="s">
        <v>705</v>
      </c>
      <c r="G1301" s="3" t="s">
        <v>13</v>
      </c>
      <c r="H1301" s="8">
        <v>931811</v>
      </c>
      <c r="I1301" s="37">
        <v>11</v>
      </c>
      <c r="J1301" s="7">
        <v>10249921</v>
      </c>
      <c r="K1301" s="3" t="s">
        <v>13091</v>
      </c>
      <c r="L1301" s="18" t="s">
        <v>232</v>
      </c>
      <c r="M1301" s="18" t="s">
        <v>16333</v>
      </c>
      <c r="N1301" s="3" t="e">
        <v>#N/A</v>
      </c>
      <c r="R1301" s="1"/>
    </row>
    <row r="1302" spans="1:18" ht="15" customHeight="1">
      <c r="A1302" s="13">
        <v>34332655</v>
      </c>
      <c r="B1302" s="8">
        <v>9318110</v>
      </c>
      <c r="C1302" s="3" t="s">
        <v>9</v>
      </c>
      <c r="D1302" s="3" t="s">
        <v>10</v>
      </c>
      <c r="E1302" s="66" t="s">
        <v>13447</v>
      </c>
      <c r="F1302" s="3" t="s">
        <v>705</v>
      </c>
      <c r="G1302" s="3" t="s">
        <v>13</v>
      </c>
      <c r="H1302" s="8">
        <v>931811</v>
      </c>
      <c r="I1302" s="37">
        <v>11</v>
      </c>
      <c r="J1302" s="7">
        <v>10249921</v>
      </c>
      <c r="K1302" s="3" t="s">
        <v>13091</v>
      </c>
      <c r="L1302" s="18" t="s">
        <v>232</v>
      </c>
      <c r="M1302" s="18" t="s">
        <v>16334</v>
      </c>
      <c r="N1302" s="3" t="e">
        <v>#N/A</v>
      </c>
      <c r="R1302" s="1"/>
    </row>
    <row r="1303" spans="1:18" ht="15" customHeight="1">
      <c r="A1303" s="13">
        <v>34332649</v>
      </c>
      <c r="B1303" s="8">
        <v>7484054</v>
      </c>
      <c r="C1303" s="3" t="s">
        <v>9</v>
      </c>
      <c r="D1303" s="3" t="s">
        <v>10</v>
      </c>
      <c r="E1303" s="66" t="s">
        <v>13447</v>
      </c>
      <c r="F1303" s="3" t="s">
        <v>705</v>
      </c>
      <c r="G1303" s="3" t="s">
        <v>13</v>
      </c>
      <c r="H1303" s="8">
        <v>748405.4</v>
      </c>
      <c r="I1303" s="37">
        <v>15</v>
      </c>
      <c r="J1303" s="7">
        <v>8232459.4000000004</v>
      </c>
      <c r="K1303" s="3" t="s">
        <v>13091</v>
      </c>
      <c r="L1303" s="18" t="s">
        <v>232</v>
      </c>
      <c r="M1303" s="18" t="s">
        <v>16335</v>
      </c>
      <c r="N1303" s="3" t="e">
        <v>#N/A</v>
      </c>
      <c r="R1303" s="1"/>
    </row>
    <row r="1304" spans="1:18" ht="15" customHeight="1">
      <c r="A1304" s="13">
        <v>34332633</v>
      </c>
      <c r="B1304" s="8">
        <v>9318110</v>
      </c>
      <c r="C1304" s="3" t="s">
        <v>9</v>
      </c>
      <c r="D1304" s="3" t="s">
        <v>10</v>
      </c>
      <c r="E1304" s="66" t="s">
        <v>13447</v>
      </c>
      <c r="F1304" s="3" t="s">
        <v>705</v>
      </c>
      <c r="G1304" s="3" t="s">
        <v>13</v>
      </c>
      <c r="H1304" s="8">
        <v>931811</v>
      </c>
      <c r="I1304" s="37">
        <v>11</v>
      </c>
      <c r="J1304" s="7">
        <v>10249921</v>
      </c>
      <c r="K1304" s="3" t="s">
        <v>13091</v>
      </c>
      <c r="L1304" s="18" t="s">
        <v>232</v>
      </c>
      <c r="M1304" s="18" t="s">
        <v>16336</v>
      </c>
      <c r="N1304" s="3" t="e">
        <v>#N/A</v>
      </c>
      <c r="R1304" s="1"/>
    </row>
    <row r="1305" spans="1:18" ht="15" customHeight="1">
      <c r="A1305" s="13">
        <v>34332621</v>
      </c>
      <c r="B1305" s="8">
        <v>9318110</v>
      </c>
      <c r="C1305" s="3" t="s">
        <v>9</v>
      </c>
      <c r="D1305" s="3" t="s">
        <v>10</v>
      </c>
      <c r="E1305" s="66" t="s">
        <v>13447</v>
      </c>
      <c r="F1305" s="3" t="s">
        <v>705</v>
      </c>
      <c r="G1305" s="3" t="s">
        <v>13</v>
      </c>
      <c r="H1305" s="8">
        <v>931811</v>
      </c>
      <c r="I1305" s="37">
        <v>11</v>
      </c>
      <c r="J1305" s="7">
        <v>10249921</v>
      </c>
      <c r="K1305" s="3" t="s">
        <v>13091</v>
      </c>
      <c r="L1305" s="18" t="s">
        <v>6701</v>
      </c>
      <c r="R1305" s="1"/>
    </row>
    <row r="1306" spans="1:18" ht="15" customHeight="1">
      <c r="A1306" s="13">
        <v>34332617</v>
      </c>
      <c r="B1306" s="8">
        <v>9318110</v>
      </c>
      <c r="C1306" s="3" t="s">
        <v>9</v>
      </c>
      <c r="D1306" s="3" t="s">
        <v>10</v>
      </c>
      <c r="E1306" s="66" t="s">
        <v>13447</v>
      </c>
      <c r="F1306" s="3" t="s">
        <v>705</v>
      </c>
      <c r="G1306" s="3" t="s">
        <v>13</v>
      </c>
      <c r="H1306" s="8">
        <v>931811</v>
      </c>
      <c r="I1306" s="37">
        <v>11</v>
      </c>
      <c r="J1306" s="7">
        <v>10249921</v>
      </c>
      <c r="K1306" s="3" t="s">
        <v>13091</v>
      </c>
      <c r="L1306" s="18" t="s">
        <v>232</v>
      </c>
      <c r="M1306" s="18" t="s">
        <v>16337</v>
      </c>
      <c r="N1306" s="3" t="e">
        <v>#N/A</v>
      </c>
      <c r="R1306" s="1"/>
    </row>
    <row r="1307" spans="1:18" ht="15" customHeight="1">
      <c r="A1307" s="13">
        <v>34332611</v>
      </c>
      <c r="B1307" s="8">
        <v>9318110</v>
      </c>
      <c r="C1307" s="3" t="s">
        <v>9</v>
      </c>
      <c r="D1307" s="3" t="s">
        <v>10</v>
      </c>
      <c r="E1307" s="66" t="s">
        <v>13447</v>
      </c>
      <c r="F1307" s="3" t="s">
        <v>705</v>
      </c>
      <c r="G1307" s="3" t="s">
        <v>13</v>
      </c>
      <c r="H1307" s="8">
        <v>931811</v>
      </c>
      <c r="I1307" s="37">
        <v>11</v>
      </c>
      <c r="J1307" s="7">
        <v>10249921</v>
      </c>
      <c r="K1307" s="3" t="s">
        <v>13091</v>
      </c>
      <c r="L1307" s="18" t="s">
        <v>232</v>
      </c>
      <c r="M1307" s="18" t="s">
        <v>16338</v>
      </c>
      <c r="N1307" s="3" t="e">
        <v>#N/A</v>
      </c>
      <c r="R1307" s="1"/>
    </row>
    <row r="1308" spans="1:18" ht="15" customHeight="1">
      <c r="A1308" s="13">
        <v>34332607</v>
      </c>
      <c r="B1308" s="8">
        <v>9318110</v>
      </c>
      <c r="C1308" s="3" t="s">
        <v>9</v>
      </c>
      <c r="D1308" s="3" t="s">
        <v>10</v>
      </c>
      <c r="E1308" s="66" t="s">
        <v>13447</v>
      </c>
      <c r="F1308" s="3" t="s">
        <v>705</v>
      </c>
      <c r="G1308" s="3" t="s">
        <v>13</v>
      </c>
      <c r="H1308" s="8">
        <v>931811</v>
      </c>
      <c r="I1308" s="37">
        <v>11</v>
      </c>
      <c r="J1308" s="7">
        <v>10249921</v>
      </c>
      <c r="K1308" s="3" t="s">
        <v>13091</v>
      </c>
      <c r="L1308" s="18" t="s">
        <v>232</v>
      </c>
      <c r="M1308" s="18" t="s">
        <v>16339</v>
      </c>
      <c r="N1308" s="3" t="e">
        <v>#N/A</v>
      </c>
      <c r="R1308" s="1"/>
    </row>
    <row r="1309" spans="1:18" ht="15" customHeight="1">
      <c r="A1309" s="13">
        <v>34332600</v>
      </c>
      <c r="B1309" s="8">
        <v>9318110</v>
      </c>
      <c r="C1309" s="3" t="s">
        <v>9</v>
      </c>
      <c r="D1309" s="3" t="s">
        <v>10</v>
      </c>
      <c r="E1309" s="66" t="s">
        <v>13447</v>
      </c>
      <c r="F1309" s="3" t="s">
        <v>705</v>
      </c>
      <c r="G1309" s="3" t="s">
        <v>13</v>
      </c>
      <c r="H1309" s="8">
        <v>931811</v>
      </c>
      <c r="I1309" s="37">
        <v>11</v>
      </c>
      <c r="J1309" s="7">
        <v>10249921</v>
      </c>
      <c r="K1309" s="3" t="s">
        <v>13091</v>
      </c>
      <c r="L1309" s="18" t="s">
        <v>232</v>
      </c>
      <c r="M1309" s="18" t="s">
        <v>16340</v>
      </c>
      <c r="N1309" s="3" t="e">
        <v>#N/A</v>
      </c>
      <c r="R1309" s="1"/>
    </row>
    <row r="1310" spans="1:18" ht="15" customHeight="1">
      <c r="A1310" s="13">
        <v>34332578</v>
      </c>
      <c r="B1310" s="8">
        <v>9318110</v>
      </c>
      <c r="C1310" s="3" t="s">
        <v>9</v>
      </c>
      <c r="D1310" s="3" t="s">
        <v>10</v>
      </c>
      <c r="E1310" s="66" t="s">
        <v>13447</v>
      </c>
      <c r="F1310" s="3" t="s">
        <v>705</v>
      </c>
      <c r="G1310" s="3" t="s">
        <v>13</v>
      </c>
      <c r="H1310" s="8">
        <v>931811</v>
      </c>
      <c r="I1310" s="37">
        <v>11</v>
      </c>
      <c r="J1310" s="7">
        <v>10249921</v>
      </c>
      <c r="K1310" s="3" t="s">
        <v>13091</v>
      </c>
      <c r="L1310" s="18" t="s">
        <v>6701</v>
      </c>
      <c r="R1310" s="1"/>
    </row>
    <row r="1311" spans="1:18" ht="15" customHeight="1">
      <c r="A1311" s="13">
        <v>34332563</v>
      </c>
      <c r="B1311" s="8">
        <v>9318110</v>
      </c>
      <c r="C1311" s="3" t="s">
        <v>9</v>
      </c>
      <c r="D1311" s="3" t="s">
        <v>10</v>
      </c>
      <c r="E1311" s="66" t="s">
        <v>13447</v>
      </c>
      <c r="F1311" s="3" t="s">
        <v>705</v>
      </c>
      <c r="G1311" s="3" t="s">
        <v>13</v>
      </c>
      <c r="H1311" s="8">
        <v>931811</v>
      </c>
      <c r="I1311" s="37">
        <v>11</v>
      </c>
      <c r="J1311" s="7">
        <v>10249921</v>
      </c>
      <c r="K1311" s="3" t="s">
        <v>13091</v>
      </c>
      <c r="L1311" s="18" t="s">
        <v>232</v>
      </c>
      <c r="M1311" s="18" t="s">
        <v>16341</v>
      </c>
      <c r="N1311" s="3" t="e">
        <v>#N/A</v>
      </c>
      <c r="R1311" s="1"/>
    </row>
    <row r="1312" spans="1:18" ht="15" customHeight="1">
      <c r="A1312" s="13">
        <v>34332544</v>
      </c>
      <c r="B1312" s="8">
        <v>9318110</v>
      </c>
      <c r="C1312" s="3" t="s">
        <v>9</v>
      </c>
      <c r="D1312" s="3" t="s">
        <v>10</v>
      </c>
      <c r="E1312" s="66" t="s">
        <v>13447</v>
      </c>
      <c r="F1312" s="3" t="s">
        <v>705</v>
      </c>
      <c r="G1312" s="3" t="s">
        <v>13</v>
      </c>
      <c r="H1312" s="8">
        <v>931811</v>
      </c>
      <c r="I1312" s="37">
        <v>11</v>
      </c>
      <c r="J1312" s="7">
        <v>10249921</v>
      </c>
      <c r="K1312" s="3" t="s">
        <v>13091</v>
      </c>
      <c r="L1312" s="18" t="s">
        <v>232</v>
      </c>
      <c r="M1312" s="18" t="s">
        <v>16342</v>
      </c>
      <c r="N1312" s="3" t="e">
        <v>#N/A</v>
      </c>
      <c r="R1312" s="1"/>
    </row>
    <row r="1313" spans="1:18" ht="15" customHeight="1">
      <c r="A1313" s="13">
        <v>34332527</v>
      </c>
      <c r="B1313" s="8">
        <v>9318110</v>
      </c>
      <c r="C1313" s="3" t="s">
        <v>9</v>
      </c>
      <c r="D1313" s="3" t="s">
        <v>10</v>
      </c>
      <c r="E1313" s="66" t="s">
        <v>13447</v>
      </c>
      <c r="F1313" s="3" t="s">
        <v>705</v>
      </c>
      <c r="G1313" s="3" t="s">
        <v>13</v>
      </c>
      <c r="H1313" s="8">
        <v>931811</v>
      </c>
      <c r="I1313" s="37">
        <v>11</v>
      </c>
      <c r="J1313" s="7">
        <v>10249921</v>
      </c>
      <c r="K1313" s="3" t="s">
        <v>13091</v>
      </c>
      <c r="L1313" s="18" t="s">
        <v>232</v>
      </c>
      <c r="M1313" s="18" t="s">
        <v>16343</v>
      </c>
      <c r="N1313" s="3" t="e">
        <v>#N/A</v>
      </c>
      <c r="R1313" s="1"/>
    </row>
    <row r="1314" spans="1:18" ht="15" customHeight="1">
      <c r="A1314" s="13">
        <v>34332519</v>
      </c>
      <c r="B1314" s="8">
        <v>7484054</v>
      </c>
      <c r="C1314" s="3" t="s">
        <v>9</v>
      </c>
      <c r="D1314" s="3" t="s">
        <v>10</v>
      </c>
      <c r="E1314" s="66" t="s">
        <v>13447</v>
      </c>
      <c r="F1314" s="3" t="s">
        <v>705</v>
      </c>
      <c r="G1314" s="3" t="s">
        <v>13</v>
      </c>
      <c r="H1314" s="8">
        <v>748405.4</v>
      </c>
      <c r="I1314" s="37">
        <v>15</v>
      </c>
      <c r="J1314" s="7">
        <v>8232459.4000000004</v>
      </c>
      <c r="K1314" s="3" t="s">
        <v>13091</v>
      </c>
      <c r="L1314" s="18" t="s">
        <v>232</v>
      </c>
      <c r="M1314" s="18" t="s">
        <v>16344</v>
      </c>
      <c r="N1314" s="3" t="e">
        <v>#N/A</v>
      </c>
      <c r="R1314" s="1"/>
    </row>
    <row r="1315" spans="1:18" ht="15" customHeight="1">
      <c r="A1315" s="13">
        <v>34332509</v>
      </c>
      <c r="B1315" s="8">
        <v>9318110</v>
      </c>
      <c r="C1315" s="3" t="s">
        <v>9</v>
      </c>
      <c r="D1315" s="3" t="s">
        <v>10</v>
      </c>
      <c r="E1315" s="66" t="s">
        <v>13447</v>
      </c>
      <c r="F1315" s="3" t="s">
        <v>705</v>
      </c>
      <c r="G1315" s="3" t="s">
        <v>13</v>
      </c>
      <c r="H1315" s="8">
        <v>931811</v>
      </c>
      <c r="I1315" s="37">
        <v>11</v>
      </c>
      <c r="J1315" s="7">
        <v>10249921</v>
      </c>
      <c r="K1315" s="3" t="s">
        <v>13091</v>
      </c>
      <c r="L1315" s="18" t="s">
        <v>232</v>
      </c>
      <c r="M1315" s="18" t="s">
        <v>16345</v>
      </c>
      <c r="N1315" s="3" t="e">
        <v>#N/A</v>
      </c>
      <c r="R1315" s="1"/>
    </row>
    <row r="1316" spans="1:18" ht="15" customHeight="1">
      <c r="A1316" s="13">
        <v>34332498</v>
      </c>
      <c r="B1316" s="8">
        <v>9318110</v>
      </c>
      <c r="C1316" s="3" t="s">
        <v>9</v>
      </c>
      <c r="D1316" s="3" t="s">
        <v>10</v>
      </c>
      <c r="E1316" s="66" t="s">
        <v>13447</v>
      </c>
      <c r="F1316" s="3" t="s">
        <v>705</v>
      </c>
      <c r="G1316" s="3" t="s">
        <v>13</v>
      </c>
      <c r="H1316" s="8">
        <v>931811</v>
      </c>
      <c r="I1316" s="37">
        <v>11</v>
      </c>
      <c r="J1316" s="7">
        <v>10249921</v>
      </c>
      <c r="K1316" s="3" t="s">
        <v>13091</v>
      </c>
      <c r="L1316" s="18" t="s">
        <v>232</v>
      </c>
      <c r="M1316" s="18" t="s">
        <v>16346</v>
      </c>
      <c r="N1316" s="3" t="e">
        <v>#N/A</v>
      </c>
      <c r="R1316" s="1"/>
    </row>
    <row r="1317" spans="1:18" ht="15" customHeight="1">
      <c r="A1317" s="13">
        <v>34332491</v>
      </c>
      <c r="B1317" s="8">
        <v>9318110</v>
      </c>
      <c r="C1317" s="3" t="s">
        <v>9</v>
      </c>
      <c r="D1317" s="3" t="s">
        <v>10</v>
      </c>
      <c r="E1317" s="66" t="s">
        <v>13447</v>
      </c>
      <c r="F1317" s="3" t="s">
        <v>705</v>
      </c>
      <c r="G1317" s="3" t="s">
        <v>13</v>
      </c>
      <c r="H1317" s="8">
        <v>931811</v>
      </c>
      <c r="I1317" s="37">
        <v>11</v>
      </c>
      <c r="J1317" s="7">
        <v>10249921</v>
      </c>
      <c r="K1317" s="3" t="s">
        <v>13091</v>
      </c>
      <c r="L1317" s="18" t="s">
        <v>232</v>
      </c>
      <c r="M1317" s="18" t="s">
        <v>16347</v>
      </c>
      <c r="N1317" s="3" t="e">
        <v>#N/A</v>
      </c>
      <c r="R1317" s="1"/>
    </row>
    <row r="1318" spans="1:18" ht="15" customHeight="1">
      <c r="A1318" s="13">
        <v>34332485</v>
      </c>
      <c r="B1318" s="8">
        <v>9318110</v>
      </c>
      <c r="C1318" s="3" t="s">
        <v>9</v>
      </c>
      <c r="D1318" s="3" t="s">
        <v>10</v>
      </c>
      <c r="E1318" s="66" t="s">
        <v>13447</v>
      </c>
      <c r="F1318" s="3" t="s">
        <v>705</v>
      </c>
      <c r="G1318" s="3" t="s">
        <v>13</v>
      </c>
      <c r="H1318" s="8">
        <v>931811</v>
      </c>
      <c r="I1318" s="37">
        <v>11</v>
      </c>
      <c r="J1318" s="7">
        <v>10249921</v>
      </c>
      <c r="K1318" s="3" t="s">
        <v>13091</v>
      </c>
      <c r="L1318" s="18" t="s">
        <v>6701</v>
      </c>
      <c r="R1318" s="1"/>
    </row>
    <row r="1319" spans="1:18" ht="15" customHeight="1">
      <c r="A1319" s="13">
        <v>34332480</v>
      </c>
      <c r="B1319" s="8">
        <v>9318110</v>
      </c>
      <c r="C1319" s="3" t="s">
        <v>9</v>
      </c>
      <c r="D1319" s="3" t="s">
        <v>10</v>
      </c>
      <c r="E1319" s="66" t="s">
        <v>13447</v>
      </c>
      <c r="F1319" s="3" t="s">
        <v>705</v>
      </c>
      <c r="G1319" s="3" t="s">
        <v>13</v>
      </c>
      <c r="H1319" s="8">
        <v>931811</v>
      </c>
      <c r="I1319" s="37">
        <v>11</v>
      </c>
      <c r="J1319" s="7">
        <v>10249921</v>
      </c>
      <c r="K1319" s="3" t="s">
        <v>13091</v>
      </c>
      <c r="L1319" s="18" t="s">
        <v>232</v>
      </c>
      <c r="M1319" s="18" t="s">
        <v>16348</v>
      </c>
      <c r="N1319" s="3" t="e">
        <v>#N/A</v>
      </c>
      <c r="R1319" s="1"/>
    </row>
    <row r="1320" spans="1:18" ht="15" customHeight="1">
      <c r="A1320" s="13">
        <v>34332471</v>
      </c>
      <c r="B1320" s="8">
        <v>9318110</v>
      </c>
      <c r="C1320" s="3" t="s">
        <v>9</v>
      </c>
      <c r="D1320" s="3" t="s">
        <v>10</v>
      </c>
      <c r="E1320" s="66" t="s">
        <v>13447</v>
      </c>
      <c r="F1320" s="3" t="s">
        <v>705</v>
      </c>
      <c r="G1320" s="3" t="s">
        <v>13</v>
      </c>
      <c r="H1320" s="8">
        <v>931811</v>
      </c>
      <c r="I1320" s="37">
        <v>11</v>
      </c>
      <c r="J1320" s="7">
        <v>10249921</v>
      </c>
      <c r="K1320" s="3" t="s">
        <v>13091</v>
      </c>
      <c r="L1320" s="18" t="s">
        <v>6701</v>
      </c>
      <c r="R1320" s="1"/>
    </row>
    <row r="1321" spans="1:18" ht="15" customHeight="1">
      <c r="A1321" s="13">
        <v>34332462</v>
      </c>
      <c r="B1321" s="8">
        <v>9318110</v>
      </c>
      <c r="C1321" s="3" t="s">
        <v>9</v>
      </c>
      <c r="D1321" s="3" t="s">
        <v>10</v>
      </c>
      <c r="E1321" s="66" t="s">
        <v>13447</v>
      </c>
      <c r="F1321" s="3" t="s">
        <v>705</v>
      </c>
      <c r="G1321" s="3" t="s">
        <v>13</v>
      </c>
      <c r="H1321" s="8">
        <v>931811</v>
      </c>
      <c r="I1321" s="37">
        <v>11</v>
      </c>
      <c r="J1321" s="7">
        <v>10249921</v>
      </c>
      <c r="K1321" s="3" t="s">
        <v>13091</v>
      </c>
      <c r="L1321" s="18" t="s">
        <v>232</v>
      </c>
      <c r="M1321" s="18" t="s">
        <v>16349</v>
      </c>
      <c r="N1321" s="3" t="e">
        <v>#N/A</v>
      </c>
      <c r="R1321" s="1"/>
    </row>
    <row r="1322" spans="1:18" ht="15" customHeight="1">
      <c r="A1322" s="13">
        <v>34332454</v>
      </c>
      <c r="B1322" s="8">
        <v>9318110</v>
      </c>
      <c r="C1322" s="3" t="s">
        <v>9</v>
      </c>
      <c r="D1322" s="3" t="s">
        <v>10</v>
      </c>
      <c r="E1322" s="66" t="s">
        <v>13447</v>
      </c>
      <c r="F1322" s="3" t="s">
        <v>705</v>
      </c>
      <c r="G1322" s="3" t="s">
        <v>13</v>
      </c>
      <c r="H1322" s="8">
        <v>931811</v>
      </c>
      <c r="I1322" s="37">
        <v>11</v>
      </c>
      <c r="J1322" s="7">
        <v>10249921</v>
      </c>
      <c r="K1322" s="3" t="s">
        <v>13091</v>
      </c>
      <c r="L1322" s="18" t="s">
        <v>232</v>
      </c>
      <c r="M1322" s="18" t="s">
        <v>16350</v>
      </c>
      <c r="N1322" s="3" t="e">
        <v>#N/A</v>
      </c>
      <c r="R1322" s="1"/>
    </row>
    <row r="1323" spans="1:18" ht="15" customHeight="1">
      <c r="A1323" s="13">
        <v>34332443</v>
      </c>
      <c r="B1323" s="8">
        <v>9318110</v>
      </c>
      <c r="C1323" s="3" t="s">
        <v>9</v>
      </c>
      <c r="D1323" s="3" t="s">
        <v>10</v>
      </c>
      <c r="E1323" s="66" t="s">
        <v>13447</v>
      </c>
      <c r="F1323" s="3" t="s">
        <v>705</v>
      </c>
      <c r="G1323" s="3" t="s">
        <v>13</v>
      </c>
      <c r="H1323" s="8">
        <v>931811</v>
      </c>
      <c r="I1323" s="37">
        <v>11</v>
      </c>
      <c r="J1323" s="7">
        <v>10249921</v>
      </c>
      <c r="K1323" s="3" t="s">
        <v>13091</v>
      </c>
      <c r="L1323" s="18" t="s">
        <v>232</v>
      </c>
      <c r="M1323" s="18" t="s">
        <v>16351</v>
      </c>
      <c r="N1323" s="3" t="e">
        <v>#N/A</v>
      </c>
      <c r="R1323" s="1"/>
    </row>
    <row r="1324" spans="1:18" ht="15" customHeight="1">
      <c r="A1324" s="13">
        <v>34332436</v>
      </c>
      <c r="B1324" s="8">
        <v>9318110</v>
      </c>
      <c r="C1324" s="3" t="s">
        <v>9</v>
      </c>
      <c r="D1324" s="3" t="s">
        <v>10</v>
      </c>
      <c r="E1324" s="66" t="s">
        <v>13447</v>
      </c>
      <c r="F1324" s="3" t="s">
        <v>705</v>
      </c>
      <c r="G1324" s="3" t="s">
        <v>13</v>
      </c>
      <c r="H1324" s="8">
        <v>931811</v>
      </c>
      <c r="I1324" s="37">
        <v>11</v>
      </c>
      <c r="J1324" s="7">
        <v>10249921</v>
      </c>
      <c r="K1324" s="3" t="s">
        <v>13091</v>
      </c>
      <c r="L1324" s="18" t="s">
        <v>232</v>
      </c>
      <c r="M1324" s="18" t="s">
        <v>16352</v>
      </c>
      <c r="N1324" s="3" t="e">
        <v>#N/A</v>
      </c>
      <c r="R1324" s="1"/>
    </row>
    <row r="1325" spans="1:18" ht="15" customHeight="1">
      <c r="A1325" s="13">
        <v>34332424</v>
      </c>
      <c r="B1325" s="8">
        <v>9318110</v>
      </c>
      <c r="C1325" s="3" t="s">
        <v>9</v>
      </c>
      <c r="D1325" s="3" t="s">
        <v>10</v>
      </c>
      <c r="E1325" s="66" t="s">
        <v>13447</v>
      </c>
      <c r="F1325" s="3" t="s">
        <v>705</v>
      </c>
      <c r="G1325" s="3" t="s">
        <v>13</v>
      </c>
      <c r="H1325" s="8">
        <v>931811</v>
      </c>
      <c r="I1325" s="37">
        <v>11</v>
      </c>
      <c r="J1325" s="7">
        <v>10249921</v>
      </c>
      <c r="K1325" s="3" t="s">
        <v>13091</v>
      </c>
      <c r="L1325" s="18" t="s">
        <v>232</v>
      </c>
      <c r="M1325" s="18" t="s">
        <v>16353</v>
      </c>
      <c r="N1325" s="3" t="e">
        <v>#N/A</v>
      </c>
      <c r="R1325" s="1"/>
    </row>
    <row r="1326" spans="1:18" ht="15" customHeight="1">
      <c r="A1326" s="13">
        <v>34332418</v>
      </c>
      <c r="B1326" s="8">
        <v>9318110</v>
      </c>
      <c r="C1326" s="3" t="s">
        <v>9</v>
      </c>
      <c r="D1326" s="3" t="s">
        <v>10</v>
      </c>
      <c r="E1326" s="66" t="s">
        <v>13447</v>
      </c>
      <c r="F1326" s="3" t="s">
        <v>705</v>
      </c>
      <c r="G1326" s="3" t="s">
        <v>13</v>
      </c>
      <c r="H1326" s="8">
        <v>931811</v>
      </c>
      <c r="I1326" s="37">
        <v>11</v>
      </c>
      <c r="J1326" s="7">
        <v>10249921</v>
      </c>
      <c r="K1326" s="3" t="s">
        <v>13091</v>
      </c>
      <c r="L1326" s="18" t="s">
        <v>232</v>
      </c>
      <c r="M1326" s="18" t="s">
        <v>16354</v>
      </c>
      <c r="N1326" s="3" t="e">
        <v>#N/A</v>
      </c>
      <c r="R1326" s="1"/>
    </row>
    <row r="1327" spans="1:18" ht="15" customHeight="1">
      <c r="A1327" s="13">
        <v>34332411</v>
      </c>
      <c r="B1327" s="8">
        <v>9318110</v>
      </c>
      <c r="C1327" s="3" t="s">
        <v>9</v>
      </c>
      <c r="D1327" s="3" t="s">
        <v>10</v>
      </c>
      <c r="E1327" s="66" t="s">
        <v>13447</v>
      </c>
      <c r="F1327" s="3" t="s">
        <v>705</v>
      </c>
      <c r="G1327" s="3" t="s">
        <v>13</v>
      </c>
      <c r="H1327" s="8">
        <v>931811</v>
      </c>
      <c r="I1327" s="37">
        <v>11</v>
      </c>
      <c r="J1327" s="7">
        <v>10249921</v>
      </c>
      <c r="K1327" s="3" t="s">
        <v>13091</v>
      </c>
      <c r="L1327" s="18" t="s">
        <v>232</v>
      </c>
      <c r="M1327" s="18" t="s">
        <v>16355</v>
      </c>
      <c r="N1327" s="3" t="e">
        <v>#N/A</v>
      </c>
      <c r="R1327" s="1"/>
    </row>
    <row r="1328" spans="1:18" ht="15" customHeight="1">
      <c r="A1328" s="13">
        <v>34332404</v>
      </c>
      <c r="B1328" s="8">
        <v>9318110</v>
      </c>
      <c r="C1328" s="3" t="s">
        <v>9</v>
      </c>
      <c r="D1328" s="3" t="s">
        <v>10</v>
      </c>
      <c r="E1328" s="66" t="s">
        <v>13447</v>
      </c>
      <c r="F1328" s="3" t="s">
        <v>705</v>
      </c>
      <c r="G1328" s="3" t="s">
        <v>13</v>
      </c>
      <c r="H1328" s="8">
        <v>931811</v>
      </c>
      <c r="I1328" s="37">
        <v>11</v>
      </c>
      <c r="J1328" s="7">
        <v>10249921</v>
      </c>
      <c r="K1328" s="3" t="s">
        <v>13091</v>
      </c>
      <c r="L1328" s="18" t="s">
        <v>232</v>
      </c>
      <c r="M1328" s="18" t="s">
        <v>16356</v>
      </c>
      <c r="N1328" s="3" t="e">
        <v>#N/A</v>
      </c>
      <c r="R1328" s="1"/>
    </row>
    <row r="1329" spans="1:18" ht="15" customHeight="1">
      <c r="A1329" s="13">
        <v>34332386</v>
      </c>
      <c r="B1329" s="8">
        <v>9318110</v>
      </c>
      <c r="C1329" s="3" t="s">
        <v>9</v>
      </c>
      <c r="D1329" s="3" t="s">
        <v>10</v>
      </c>
      <c r="E1329" s="66" t="s">
        <v>13447</v>
      </c>
      <c r="F1329" s="3" t="s">
        <v>705</v>
      </c>
      <c r="G1329" s="3" t="s">
        <v>13</v>
      </c>
      <c r="H1329" s="8">
        <v>931811</v>
      </c>
      <c r="I1329" s="37">
        <v>11</v>
      </c>
      <c r="J1329" s="7">
        <v>10249921</v>
      </c>
      <c r="K1329" s="3" t="s">
        <v>13091</v>
      </c>
      <c r="L1329" s="18" t="s">
        <v>232</v>
      </c>
      <c r="M1329" s="18" t="s">
        <v>16357</v>
      </c>
      <c r="N1329" s="3" t="e">
        <v>#N/A</v>
      </c>
      <c r="R1329" s="1"/>
    </row>
    <row r="1330" spans="1:18" ht="15" customHeight="1">
      <c r="A1330" s="13">
        <v>34332368</v>
      </c>
      <c r="B1330" s="8">
        <v>9318110</v>
      </c>
      <c r="C1330" s="3" t="s">
        <v>9</v>
      </c>
      <c r="D1330" s="3" t="s">
        <v>10</v>
      </c>
      <c r="E1330" s="66" t="s">
        <v>13447</v>
      </c>
      <c r="F1330" s="3" t="s">
        <v>705</v>
      </c>
      <c r="G1330" s="3" t="s">
        <v>13</v>
      </c>
      <c r="H1330" s="8">
        <v>931811</v>
      </c>
      <c r="I1330" s="37">
        <v>11</v>
      </c>
      <c r="J1330" s="7">
        <v>10249921</v>
      </c>
      <c r="K1330" s="3" t="s">
        <v>13091</v>
      </c>
      <c r="L1330" s="18" t="s">
        <v>232</v>
      </c>
      <c r="M1330" s="18" t="s">
        <v>16358</v>
      </c>
      <c r="N1330" s="3" t="e">
        <v>#N/A</v>
      </c>
      <c r="R1330" s="1"/>
    </row>
    <row r="1331" spans="1:18" ht="15" customHeight="1">
      <c r="A1331" s="13">
        <v>34332350</v>
      </c>
      <c r="B1331" s="8">
        <v>9318110</v>
      </c>
      <c r="C1331" s="3" t="s">
        <v>9</v>
      </c>
      <c r="D1331" s="3" t="s">
        <v>10</v>
      </c>
      <c r="E1331" s="66" t="s">
        <v>13447</v>
      </c>
      <c r="F1331" s="3" t="s">
        <v>705</v>
      </c>
      <c r="G1331" s="3" t="s">
        <v>13</v>
      </c>
      <c r="H1331" s="8">
        <v>931811</v>
      </c>
      <c r="I1331" s="37">
        <v>11</v>
      </c>
      <c r="J1331" s="7">
        <v>10249921</v>
      </c>
      <c r="K1331" s="3" t="s">
        <v>13091</v>
      </c>
      <c r="L1331" s="18" t="s">
        <v>232</v>
      </c>
      <c r="M1331" s="18" t="s">
        <v>16359</v>
      </c>
      <c r="N1331" s="3" t="e">
        <v>#N/A</v>
      </c>
      <c r="R1331" s="1"/>
    </row>
    <row r="1332" spans="1:18" ht="15" customHeight="1">
      <c r="A1332" s="13">
        <v>34332332</v>
      </c>
      <c r="B1332" s="8">
        <v>9318110</v>
      </c>
      <c r="C1332" s="3" t="s">
        <v>9</v>
      </c>
      <c r="D1332" s="3" t="s">
        <v>10</v>
      </c>
      <c r="E1332" s="66" t="s">
        <v>13447</v>
      </c>
      <c r="F1332" s="3" t="s">
        <v>705</v>
      </c>
      <c r="G1332" s="3" t="s">
        <v>13</v>
      </c>
      <c r="H1332" s="8">
        <v>931811</v>
      </c>
      <c r="I1332" s="37">
        <v>11</v>
      </c>
      <c r="J1332" s="7">
        <v>10249921</v>
      </c>
      <c r="K1332" s="3" t="s">
        <v>13091</v>
      </c>
      <c r="L1332" s="18" t="s">
        <v>232</v>
      </c>
      <c r="M1332" s="18" t="s">
        <v>16360</v>
      </c>
      <c r="N1332" s="3" t="e">
        <v>#N/A</v>
      </c>
      <c r="R1332" s="1"/>
    </row>
    <row r="1333" spans="1:18" ht="15" customHeight="1">
      <c r="A1333" s="13">
        <v>34332318</v>
      </c>
      <c r="B1333" s="8">
        <v>9318110</v>
      </c>
      <c r="C1333" s="3" t="s">
        <v>9</v>
      </c>
      <c r="D1333" s="3" t="s">
        <v>10</v>
      </c>
      <c r="E1333" s="66" t="s">
        <v>13447</v>
      </c>
      <c r="F1333" s="3" t="s">
        <v>705</v>
      </c>
      <c r="G1333" s="3" t="s">
        <v>13</v>
      </c>
      <c r="H1333" s="8">
        <v>931811</v>
      </c>
      <c r="I1333" s="37">
        <v>11</v>
      </c>
      <c r="J1333" s="7">
        <v>10249921</v>
      </c>
      <c r="K1333" s="3" t="s">
        <v>13091</v>
      </c>
      <c r="L1333" s="18" t="s">
        <v>6701</v>
      </c>
      <c r="R1333" s="1"/>
    </row>
    <row r="1334" spans="1:18" ht="15" customHeight="1">
      <c r="A1334" s="13">
        <v>34332307</v>
      </c>
      <c r="B1334" s="8">
        <v>9318110</v>
      </c>
      <c r="C1334" s="3" t="s">
        <v>9</v>
      </c>
      <c r="D1334" s="3" t="s">
        <v>10</v>
      </c>
      <c r="E1334" s="66" t="s">
        <v>13447</v>
      </c>
      <c r="F1334" s="3" t="s">
        <v>705</v>
      </c>
      <c r="G1334" s="3" t="s">
        <v>13</v>
      </c>
      <c r="H1334" s="8">
        <v>931811</v>
      </c>
      <c r="I1334" s="37">
        <v>11</v>
      </c>
      <c r="J1334" s="7">
        <v>10249921</v>
      </c>
      <c r="K1334" s="3" t="s">
        <v>13091</v>
      </c>
      <c r="L1334" s="18" t="s">
        <v>6701</v>
      </c>
      <c r="R1334" s="1"/>
    </row>
    <row r="1335" spans="1:18" ht="15" customHeight="1">
      <c r="A1335" s="13">
        <v>34332298</v>
      </c>
      <c r="B1335" s="8">
        <v>9318110</v>
      </c>
      <c r="C1335" s="3" t="s">
        <v>9</v>
      </c>
      <c r="D1335" s="3" t="s">
        <v>10</v>
      </c>
      <c r="E1335" s="66" t="s">
        <v>13447</v>
      </c>
      <c r="F1335" s="3" t="s">
        <v>705</v>
      </c>
      <c r="G1335" s="3" t="s">
        <v>13</v>
      </c>
      <c r="H1335" s="8">
        <v>931811</v>
      </c>
      <c r="I1335" s="37">
        <v>11</v>
      </c>
      <c r="J1335" s="7">
        <v>10249921</v>
      </c>
      <c r="K1335" s="3" t="s">
        <v>13091</v>
      </c>
      <c r="L1335" s="18" t="s">
        <v>232</v>
      </c>
      <c r="M1335" s="18" t="s">
        <v>16361</v>
      </c>
      <c r="N1335" s="3" t="e">
        <v>#N/A</v>
      </c>
      <c r="R1335" s="1"/>
    </row>
    <row r="1336" spans="1:18" ht="15" customHeight="1">
      <c r="A1336" s="13">
        <v>34332290</v>
      </c>
      <c r="B1336" s="8">
        <v>9318110</v>
      </c>
      <c r="C1336" s="3" t="s">
        <v>9</v>
      </c>
      <c r="D1336" s="3" t="s">
        <v>10</v>
      </c>
      <c r="E1336" s="66" t="s">
        <v>13447</v>
      </c>
      <c r="F1336" s="3" t="s">
        <v>705</v>
      </c>
      <c r="G1336" s="3" t="s">
        <v>13</v>
      </c>
      <c r="H1336" s="8">
        <v>931811</v>
      </c>
      <c r="I1336" s="37">
        <v>11</v>
      </c>
      <c r="J1336" s="7">
        <v>10249921</v>
      </c>
      <c r="K1336" s="3" t="s">
        <v>13091</v>
      </c>
      <c r="L1336" s="18" t="s">
        <v>6701</v>
      </c>
      <c r="R1336" s="1"/>
    </row>
    <row r="1337" spans="1:18" ht="15" customHeight="1">
      <c r="A1337" s="13">
        <v>34332282</v>
      </c>
      <c r="B1337" s="8">
        <v>9318110</v>
      </c>
      <c r="C1337" s="3" t="s">
        <v>9</v>
      </c>
      <c r="D1337" s="3" t="s">
        <v>10</v>
      </c>
      <c r="E1337" s="66" t="s">
        <v>13447</v>
      </c>
      <c r="F1337" s="3" t="s">
        <v>705</v>
      </c>
      <c r="G1337" s="3" t="s">
        <v>13</v>
      </c>
      <c r="H1337" s="8">
        <v>931811</v>
      </c>
      <c r="I1337" s="37">
        <v>11</v>
      </c>
      <c r="J1337" s="7">
        <v>10249921</v>
      </c>
      <c r="K1337" s="3" t="s">
        <v>13091</v>
      </c>
      <c r="L1337" s="18" t="s">
        <v>232</v>
      </c>
      <c r="M1337" s="18" t="s">
        <v>16362</v>
      </c>
      <c r="N1337" s="3" t="e">
        <v>#N/A</v>
      </c>
      <c r="R1337" s="1"/>
    </row>
    <row r="1338" spans="1:18" ht="15" customHeight="1">
      <c r="A1338" s="13">
        <v>34332267</v>
      </c>
      <c r="B1338" s="8">
        <v>9318110</v>
      </c>
      <c r="C1338" s="3" t="s">
        <v>9</v>
      </c>
      <c r="D1338" s="3" t="s">
        <v>10</v>
      </c>
      <c r="E1338" s="66" t="s">
        <v>13447</v>
      </c>
      <c r="F1338" s="3" t="s">
        <v>705</v>
      </c>
      <c r="G1338" s="3" t="s">
        <v>13</v>
      </c>
      <c r="H1338" s="8">
        <v>931811</v>
      </c>
      <c r="I1338" s="37">
        <v>11</v>
      </c>
      <c r="J1338" s="7">
        <v>10249921</v>
      </c>
      <c r="K1338" s="3" t="s">
        <v>13091</v>
      </c>
      <c r="L1338" s="18" t="s">
        <v>232</v>
      </c>
      <c r="M1338" s="18" t="s">
        <v>16363</v>
      </c>
      <c r="N1338" s="3" t="e">
        <v>#N/A</v>
      </c>
      <c r="R1338" s="1"/>
    </row>
    <row r="1339" spans="1:18" ht="15" customHeight="1">
      <c r="A1339" s="13">
        <v>34332252</v>
      </c>
      <c r="B1339" s="8">
        <v>9318110</v>
      </c>
      <c r="C1339" s="3" t="s">
        <v>9</v>
      </c>
      <c r="D1339" s="3" t="s">
        <v>10</v>
      </c>
      <c r="E1339" s="66" t="s">
        <v>13447</v>
      </c>
      <c r="F1339" s="3" t="s">
        <v>705</v>
      </c>
      <c r="G1339" s="3" t="s">
        <v>13</v>
      </c>
      <c r="H1339" s="8">
        <v>931811</v>
      </c>
      <c r="I1339" s="37">
        <v>11</v>
      </c>
      <c r="J1339" s="7">
        <v>10249921</v>
      </c>
      <c r="K1339" s="3" t="s">
        <v>13091</v>
      </c>
      <c r="L1339" s="18" t="s">
        <v>232</v>
      </c>
      <c r="M1339" s="18" t="s">
        <v>16364</v>
      </c>
      <c r="N1339" s="3" t="e">
        <v>#N/A</v>
      </c>
      <c r="R1339" s="1"/>
    </row>
    <row r="1340" spans="1:18" ht="15" customHeight="1">
      <c r="A1340" s="13">
        <v>34332235</v>
      </c>
      <c r="B1340" s="8">
        <v>9318110</v>
      </c>
      <c r="C1340" s="3" t="s">
        <v>9</v>
      </c>
      <c r="D1340" s="3" t="s">
        <v>10</v>
      </c>
      <c r="E1340" s="66" t="s">
        <v>13447</v>
      </c>
      <c r="F1340" s="3" t="s">
        <v>705</v>
      </c>
      <c r="G1340" s="3" t="s">
        <v>13</v>
      </c>
      <c r="H1340" s="8">
        <v>931811</v>
      </c>
      <c r="I1340" s="37">
        <v>11</v>
      </c>
      <c r="J1340" s="7">
        <v>10249921</v>
      </c>
      <c r="K1340" s="3" t="s">
        <v>13091</v>
      </c>
      <c r="L1340" s="18" t="s">
        <v>232</v>
      </c>
      <c r="M1340" s="18" t="s">
        <v>16365</v>
      </c>
      <c r="N1340" s="3" t="e">
        <v>#N/A</v>
      </c>
      <c r="R1340" s="1"/>
    </row>
    <row r="1341" spans="1:18" ht="15" customHeight="1">
      <c r="A1341" s="13">
        <v>34332164</v>
      </c>
      <c r="B1341" s="8">
        <v>9318110</v>
      </c>
      <c r="C1341" s="3" t="s">
        <v>9</v>
      </c>
      <c r="D1341" s="3" t="s">
        <v>10</v>
      </c>
      <c r="E1341" s="66" t="s">
        <v>13447</v>
      </c>
      <c r="F1341" s="3" t="s">
        <v>705</v>
      </c>
      <c r="G1341" s="3" t="s">
        <v>13</v>
      </c>
      <c r="H1341" s="8">
        <v>931811</v>
      </c>
      <c r="I1341" s="37">
        <v>11</v>
      </c>
      <c r="J1341" s="7">
        <v>10249921</v>
      </c>
      <c r="K1341" s="3" t="s">
        <v>13091</v>
      </c>
      <c r="L1341" s="18" t="s">
        <v>232</v>
      </c>
      <c r="M1341" s="18" t="s">
        <v>16366</v>
      </c>
      <c r="N1341" s="3" t="e">
        <v>#N/A</v>
      </c>
      <c r="R1341" s="1"/>
    </row>
    <row r="1342" spans="1:18" ht="15" customHeight="1">
      <c r="A1342" s="13">
        <v>34324917</v>
      </c>
      <c r="B1342" s="8">
        <v>875500</v>
      </c>
      <c r="C1342" s="3" t="s">
        <v>9</v>
      </c>
      <c r="D1342" s="3" t="s">
        <v>10</v>
      </c>
      <c r="E1342" s="66" t="s">
        <v>13448</v>
      </c>
      <c r="F1342" s="3" t="s">
        <v>701</v>
      </c>
      <c r="G1342" s="3" t="s">
        <v>13</v>
      </c>
      <c r="H1342" s="8">
        <v>87550</v>
      </c>
      <c r="I1342" s="37">
        <v>1</v>
      </c>
      <c r="J1342" s="7">
        <v>963050</v>
      </c>
      <c r="K1342" s="3" t="s">
        <v>121</v>
      </c>
      <c r="L1342" s="18" t="s">
        <v>232</v>
      </c>
      <c r="M1342" s="83" t="s">
        <v>13454</v>
      </c>
      <c r="N1342" s="3" t="s">
        <v>14180</v>
      </c>
      <c r="R1342" s="1" t="s">
        <v>17238</v>
      </c>
    </row>
    <row r="1343" spans="1:18" ht="15" customHeight="1">
      <c r="A1343" s="13">
        <v>90774404</v>
      </c>
      <c r="B1343" s="8">
        <v>90000000</v>
      </c>
      <c r="C1343" s="3" t="s">
        <v>9</v>
      </c>
      <c r="D1343" s="3" t="s">
        <v>10</v>
      </c>
      <c r="E1343" s="66" t="s">
        <v>13448</v>
      </c>
      <c r="F1343" s="3" t="s">
        <v>705</v>
      </c>
      <c r="G1343" s="3" t="s">
        <v>13</v>
      </c>
      <c r="H1343" s="8">
        <v>9000000</v>
      </c>
      <c r="I1343" s="37">
        <v>2</v>
      </c>
      <c r="J1343" s="7">
        <v>99000000</v>
      </c>
      <c r="K1343" s="3" t="s">
        <v>667</v>
      </c>
      <c r="L1343" s="18" t="s">
        <v>232</v>
      </c>
      <c r="N1343" s="36" t="s">
        <v>13959</v>
      </c>
      <c r="R1343" s="1"/>
    </row>
    <row r="1344" spans="1:18" ht="15" customHeight="1">
      <c r="A1344" s="13">
        <v>34324885</v>
      </c>
      <c r="B1344" s="8">
        <v>16098456</v>
      </c>
      <c r="C1344" s="3" t="s">
        <v>9</v>
      </c>
      <c r="D1344" s="3" t="s">
        <v>10</v>
      </c>
      <c r="E1344" s="66" t="s">
        <v>13448</v>
      </c>
      <c r="F1344" s="3" t="s">
        <v>701</v>
      </c>
      <c r="G1344" s="3" t="s">
        <v>13</v>
      </c>
      <c r="H1344" s="8">
        <v>1609845.6</v>
      </c>
      <c r="I1344" s="37">
        <v>5</v>
      </c>
      <c r="J1344" s="7">
        <v>17708301.600000001</v>
      </c>
      <c r="K1344" s="3" t="s">
        <v>121</v>
      </c>
      <c r="L1344" s="18" t="s">
        <v>232</v>
      </c>
      <c r="M1344" s="18" t="s">
        <v>17207</v>
      </c>
      <c r="R1344" s="1" t="s">
        <v>17237</v>
      </c>
    </row>
    <row r="1345" spans="1:18" ht="15" customHeight="1">
      <c r="A1345" s="13">
        <v>34319803</v>
      </c>
      <c r="B1345" s="8">
        <v>6747589</v>
      </c>
      <c r="C1345" s="3" t="s">
        <v>9</v>
      </c>
      <c r="D1345" s="3" t="s">
        <v>10</v>
      </c>
      <c r="E1345" s="66" t="s">
        <v>13449</v>
      </c>
      <c r="F1345" s="3" t="s">
        <v>705</v>
      </c>
      <c r="G1345" s="3" t="s">
        <v>13</v>
      </c>
      <c r="H1345" s="8">
        <v>674758.9</v>
      </c>
      <c r="I1345" s="37">
        <v>11</v>
      </c>
      <c r="J1345" s="7">
        <v>7422347.9000000004</v>
      </c>
      <c r="K1345" s="3" t="s">
        <v>13091</v>
      </c>
      <c r="L1345" s="18" t="s">
        <v>232</v>
      </c>
      <c r="M1345" s="18" t="s">
        <v>16367</v>
      </c>
      <c r="N1345" s="3" t="s">
        <v>16927</v>
      </c>
      <c r="R1345" s="1"/>
    </row>
    <row r="1346" spans="1:18" ht="15" customHeight="1">
      <c r="A1346" s="13">
        <v>34315125</v>
      </c>
      <c r="B1346" s="8">
        <v>986363</v>
      </c>
      <c r="C1346" s="3" t="s">
        <v>9</v>
      </c>
      <c r="D1346" s="3" t="s">
        <v>10</v>
      </c>
      <c r="E1346" s="66" t="s">
        <v>13450</v>
      </c>
      <c r="F1346" s="3" t="s">
        <v>705</v>
      </c>
      <c r="G1346" s="3" t="s">
        <v>13</v>
      </c>
      <c r="H1346" s="8">
        <v>98636.3</v>
      </c>
      <c r="I1346" s="37">
        <v>4</v>
      </c>
      <c r="J1346" s="7">
        <v>1084999.3</v>
      </c>
      <c r="K1346" s="3" t="s">
        <v>13091</v>
      </c>
      <c r="L1346" s="18" t="s">
        <v>6701</v>
      </c>
      <c r="R1346" s="1"/>
    </row>
    <row r="1347" spans="1:18" ht="15" customHeight="1">
      <c r="A1347" s="13">
        <v>34314733</v>
      </c>
      <c r="B1347" s="8">
        <v>6747589</v>
      </c>
      <c r="C1347" s="3" t="s">
        <v>9</v>
      </c>
      <c r="D1347" s="3" t="s">
        <v>10</v>
      </c>
      <c r="E1347" s="66" t="s">
        <v>13450</v>
      </c>
      <c r="F1347" s="3" t="s">
        <v>705</v>
      </c>
      <c r="G1347" s="3" t="s">
        <v>13</v>
      </c>
      <c r="H1347" s="8">
        <v>674758.9</v>
      </c>
      <c r="I1347" s="37">
        <v>11</v>
      </c>
      <c r="J1347" s="7">
        <v>7422347.9000000004</v>
      </c>
      <c r="K1347" s="3" t="s">
        <v>13091</v>
      </c>
      <c r="L1347" s="18" t="s">
        <v>6701</v>
      </c>
      <c r="R1347" s="1"/>
    </row>
    <row r="1348" spans="1:18" ht="15" customHeight="1">
      <c r="A1348" s="13">
        <v>34314681</v>
      </c>
      <c r="B1348" s="8">
        <v>6747589</v>
      </c>
      <c r="C1348" s="3" t="s">
        <v>9</v>
      </c>
      <c r="D1348" s="3" t="s">
        <v>10</v>
      </c>
      <c r="E1348" s="66" t="s">
        <v>13450</v>
      </c>
      <c r="F1348" s="3" t="s">
        <v>705</v>
      </c>
      <c r="G1348" s="3" t="s">
        <v>13</v>
      </c>
      <c r="H1348" s="8">
        <v>674758.9</v>
      </c>
      <c r="I1348" s="37">
        <v>11</v>
      </c>
      <c r="J1348" s="7">
        <v>7422347.9000000004</v>
      </c>
      <c r="K1348" s="3" t="s">
        <v>13091</v>
      </c>
      <c r="L1348" s="18" t="s">
        <v>6701</v>
      </c>
      <c r="R1348" s="1"/>
    </row>
    <row r="1349" spans="1:18" ht="15" customHeight="1">
      <c r="A1349" s="13">
        <v>34309829</v>
      </c>
      <c r="B1349" s="8">
        <v>9977970</v>
      </c>
      <c r="C1349" s="3" t="s">
        <v>9</v>
      </c>
      <c r="D1349" s="3" t="s">
        <v>10</v>
      </c>
      <c r="E1349" s="66" t="s">
        <v>13098</v>
      </c>
      <c r="F1349" s="3" t="s">
        <v>701</v>
      </c>
      <c r="G1349" s="3" t="s">
        <v>13</v>
      </c>
      <c r="H1349" s="8">
        <v>997797</v>
      </c>
      <c r="I1349" s="37">
        <v>1</v>
      </c>
      <c r="J1349" s="7">
        <v>10975767</v>
      </c>
      <c r="K1349" s="3" t="s">
        <v>499</v>
      </c>
      <c r="L1349" s="18" t="s">
        <v>232</v>
      </c>
      <c r="M1349" s="18" t="s">
        <v>15408</v>
      </c>
      <c r="N1349" s="3" t="s">
        <v>15790</v>
      </c>
      <c r="R1349" s="1"/>
    </row>
    <row r="1350" spans="1:18" ht="15" customHeight="1">
      <c r="A1350" s="13">
        <v>34309815</v>
      </c>
      <c r="B1350" s="8">
        <v>9656100</v>
      </c>
      <c r="C1350" s="3" t="s">
        <v>9</v>
      </c>
      <c r="D1350" s="3" t="s">
        <v>10</v>
      </c>
      <c r="E1350" s="66" t="s">
        <v>13098</v>
      </c>
      <c r="F1350" s="3" t="s">
        <v>701</v>
      </c>
      <c r="G1350" s="3" t="s">
        <v>13</v>
      </c>
      <c r="H1350" s="8">
        <v>965610</v>
      </c>
      <c r="I1350" s="37">
        <v>1</v>
      </c>
      <c r="J1350" s="7">
        <v>10621710</v>
      </c>
      <c r="K1350" s="3" t="s">
        <v>499</v>
      </c>
      <c r="L1350" s="18" t="s">
        <v>232</v>
      </c>
      <c r="M1350" s="18" t="s">
        <v>13948</v>
      </c>
      <c r="N1350" s="3" t="s">
        <v>15791</v>
      </c>
      <c r="R1350" s="1"/>
    </row>
    <row r="1351" spans="1:18" ht="15" customHeight="1">
      <c r="A1351" s="13">
        <v>34309977</v>
      </c>
      <c r="B1351" s="8">
        <v>16500000</v>
      </c>
      <c r="C1351" s="3" t="s">
        <v>9</v>
      </c>
      <c r="D1351" s="3" t="s">
        <v>10</v>
      </c>
      <c r="E1351" s="66" t="s">
        <v>13098</v>
      </c>
      <c r="F1351" s="3" t="s">
        <v>754</v>
      </c>
      <c r="G1351" s="3" t="s">
        <v>13</v>
      </c>
      <c r="H1351" s="8">
        <v>1650000</v>
      </c>
      <c r="I1351" s="37">
        <v>1</v>
      </c>
      <c r="J1351" s="7">
        <v>18150000</v>
      </c>
      <c r="K1351" s="3" t="s">
        <v>122</v>
      </c>
      <c r="L1351" s="18" t="s">
        <v>232</v>
      </c>
      <c r="M1351" s="18" t="s">
        <v>13800</v>
      </c>
      <c r="N1351" s="3" t="s">
        <v>14054</v>
      </c>
      <c r="R1351" s="1"/>
    </row>
    <row r="1352" spans="1:18" ht="15" customHeight="1">
      <c r="A1352" s="13">
        <v>34309853</v>
      </c>
      <c r="B1352" s="8">
        <v>9656100</v>
      </c>
      <c r="C1352" s="3" t="s">
        <v>9</v>
      </c>
      <c r="D1352" s="3" t="s">
        <v>10</v>
      </c>
      <c r="E1352" s="66" t="s">
        <v>13098</v>
      </c>
      <c r="F1352" s="3" t="s">
        <v>701</v>
      </c>
      <c r="G1352" s="3" t="s">
        <v>13</v>
      </c>
      <c r="H1352" s="8">
        <v>965610</v>
      </c>
      <c r="I1352" s="37">
        <v>1</v>
      </c>
      <c r="J1352" s="7">
        <v>10621710</v>
      </c>
      <c r="K1352" s="3" t="s">
        <v>499</v>
      </c>
      <c r="L1352" s="18" t="s">
        <v>13964</v>
      </c>
      <c r="R1352" s="1"/>
    </row>
    <row r="1353" spans="1:18" ht="15" customHeight="1">
      <c r="A1353" s="13">
        <v>90773244</v>
      </c>
      <c r="B1353" s="8">
        <v>5837589</v>
      </c>
      <c r="C1353" s="3" t="s">
        <v>9</v>
      </c>
      <c r="D1353" s="3" t="s">
        <v>10</v>
      </c>
      <c r="E1353" s="66" t="s">
        <v>13099</v>
      </c>
      <c r="F1353" s="3" t="s">
        <v>705</v>
      </c>
      <c r="G1353" s="3" t="s">
        <v>13</v>
      </c>
      <c r="H1353" s="8">
        <v>583758.9</v>
      </c>
      <c r="I1353" s="37">
        <v>1</v>
      </c>
      <c r="J1353" s="7">
        <v>6421347.9000000004</v>
      </c>
      <c r="K1353" s="3" t="s">
        <v>667</v>
      </c>
      <c r="L1353" s="18" t="s">
        <v>232</v>
      </c>
      <c r="M1353" s="18" t="s">
        <v>13589</v>
      </c>
      <c r="N1353" s="3" t="s">
        <v>13550</v>
      </c>
      <c r="R1353" s="1"/>
    </row>
    <row r="1354" spans="1:18" ht="15" customHeight="1">
      <c r="A1354" s="13">
        <v>34299767</v>
      </c>
      <c r="B1354" s="8">
        <v>25117362</v>
      </c>
      <c r="C1354" s="3" t="s">
        <v>9</v>
      </c>
      <c r="D1354" s="3" t="s">
        <v>10</v>
      </c>
      <c r="E1354" s="66" t="s">
        <v>13099</v>
      </c>
      <c r="F1354" s="3" t="s">
        <v>754</v>
      </c>
      <c r="G1354" s="3" t="s">
        <v>13</v>
      </c>
      <c r="H1354" s="8">
        <v>2511736.2000000002</v>
      </c>
      <c r="I1354" s="37">
        <v>1</v>
      </c>
      <c r="J1354" s="7">
        <v>27629098.199999999</v>
      </c>
      <c r="K1354" s="3" t="s">
        <v>10081</v>
      </c>
      <c r="L1354" s="18" t="s">
        <v>232</v>
      </c>
      <c r="M1354" s="50" t="s">
        <v>13971</v>
      </c>
      <c r="N1354" s="3" t="s">
        <v>13989</v>
      </c>
      <c r="R1354" s="1"/>
    </row>
    <row r="1355" spans="1:18" ht="15" customHeight="1">
      <c r="A1355" s="13">
        <v>34299728</v>
      </c>
      <c r="B1355" s="8">
        <v>41509094</v>
      </c>
      <c r="C1355" s="3" t="s">
        <v>9</v>
      </c>
      <c r="D1355" s="3" t="s">
        <v>10</v>
      </c>
      <c r="E1355" s="66" t="s">
        <v>13099</v>
      </c>
      <c r="F1355" s="3" t="s">
        <v>754</v>
      </c>
      <c r="G1355" s="3" t="s">
        <v>13</v>
      </c>
      <c r="H1355" s="8">
        <v>4150909.4000000004</v>
      </c>
      <c r="I1355" s="37">
        <v>1</v>
      </c>
      <c r="J1355" s="7">
        <v>45660003.399999999</v>
      </c>
      <c r="K1355" s="3" t="s">
        <v>10081</v>
      </c>
      <c r="L1355" s="18" t="s">
        <v>232</v>
      </c>
      <c r="M1355" s="50" t="s">
        <v>13968</v>
      </c>
      <c r="N1355" s="3" t="s">
        <v>13991</v>
      </c>
      <c r="R1355" s="1"/>
    </row>
    <row r="1356" spans="1:18" ht="15" customHeight="1">
      <c r="A1356" s="13">
        <v>34299628</v>
      </c>
      <c r="B1356" s="8">
        <v>59298705</v>
      </c>
      <c r="C1356" s="3" t="s">
        <v>9</v>
      </c>
      <c r="D1356" s="3" t="s">
        <v>10</v>
      </c>
      <c r="E1356" s="66" t="s">
        <v>13099</v>
      </c>
      <c r="F1356" s="3" t="s">
        <v>754</v>
      </c>
      <c r="G1356" s="3" t="s">
        <v>13</v>
      </c>
      <c r="H1356" s="8">
        <v>5929870.5</v>
      </c>
      <c r="I1356" s="37">
        <v>1</v>
      </c>
      <c r="J1356" s="7">
        <v>65228575.5</v>
      </c>
      <c r="K1356" s="3" t="s">
        <v>10081</v>
      </c>
      <c r="L1356" s="18" t="s">
        <v>232</v>
      </c>
      <c r="M1356" s="50" t="s">
        <v>13969</v>
      </c>
      <c r="N1356" s="3" t="s">
        <v>13992</v>
      </c>
      <c r="R1356" s="1"/>
    </row>
    <row r="1357" spans="1:18" ht="15" customHeight="1">
      <c r="A1357" s="13">
        <v>34300959</v>
      </c>
      <c r="B1357" s="8">
        <v>32000000</v>
      </c>
      <c r="C1357" s="3" t="s">
        <v>9</v>
      </c>
      <c r="D1357" s="3" t="s">
        <v>10</v>
      </c>
      <c r="E1357" s="66" t="s">
        <v>13099</v>
      </c>
      <c r="F1357" s="3" t="s">
        <v>754</v>
      </c>
      <c r="G1357" s="3" t="s">
        <v>13</v>
      </c>
      <c r="H1357" s="8">
        <v>3200000</v>
      </c>
      <c r="I1357" s="37">
        <v>1</v>
      </c>
      <c r="J1357" s="7">
        <v>35200000</v>
      </c>
      <c r="K1357" s="3" t="s">
        <v>10081</v>
      </c>
      <c r="L1357" s="18" t="s">
        <v>232</v>
      </c>
      <c r="M1357" s="50" t="s">
        <v>13970</v>
      </c>
      <c r="N1357" s="3" t="s">
        <v>13988</v>
      </c>
      <c r="R1357" s="1"/>
    </row>
    <row r="1358" spans="1:18" ht="15" customHeight="1">
      <c r="A1358" s="13">
        <v>34299758</v>
      </c>
      <c r="B1358" s="8">
        <v>32000000</v>
      </c>
      <c r="C1358" s="3" t="s">
        <v>9</v>
      </c>
      <c r="D1358" s="3" t="s">
        <v>10</v>
      </c>
      <c r="E1358" s="66" t="s">
        <v>13099</v>
      </c>
      <c r="F1358" s="3" t="s">
        <v>754</v>
      </c>
      <c r="G1358" s="3" t="s">
        <v>13</v>
      </c>
      <c r="H1358" s="8">
        <v>3200000</v>
      </c>
      <c r="I1358" s="37">
        <v>2</v>
      </c>
      <c r="J1358" s="7">
        <v>35200000</v>
      </c>
      <c r="K1358" s="3" t="s">
        <v>10081</v>
      </c>
      <c r="L1358" s="18" t="s">
        <v>232</v>
      </c>
      <c r="M1358" s="50" t="s">
        <v>13967</v>
      </c>
      <c r="N1358" s="3" t="s">
        <v>13990</v>
      </c>
      <c r="R1358" s="1"/>
    </row>
    <row r="1359" spans="1:18" ht="15" customHeight="1">
      <c r="A1359" s="13">
        <v>90772635</v>
      </c>
      <c r="B1359" s="8">
        <v>100500000</v>
      </c>
      <c r="C1359" s="3" t="s">
        <v>9</v>
      </c>
      <c r="D1359" s="3" t="s">
        <v>10</v>
      </c>
      <c r="E1359" s="66" t="s">
        <v>13100</v>
      </c>
      <c r="F1359" s="3" t="s">
        <v>705</v>
      </c>
      <c r="G1359" s="3" t="s">
        <v>13</v>
      </c>
      <c r="H1359" s="8">
        <v>10050000</v>
      </c>
      <c r="I1359" s="37">
        <v>1</v>
      </c>
      <c r="J1359" s="7">
        <v>110550000</v>
      </c>
      <c r="K1359" s="3" t="s">
        <v>667</v>
      </c>
      <c r="L1359" s="18" t="s">
        <v>232</v>
      </c>
      <c r="M1359" s="18" t="s">
        <v>13589</v>
      </c>
      <c r="N1359" s="3" t="s">
        <v>13548</v>
      </c>
      <c r="R1359" s="1"/>
    </row>
    <row r="1360" spans="1:18" ht="15" customHeight="1">
      <c r="A1360" s="13">
        <v>90772636</v>
      </c>
      <c r="B1360" s="8">
        <v>100500000</v>
      </c>
      <c r="C1360" s="3" t="s">
        <v>9</v>
      </c>
      <c r="D1360" s="3" t="s">
        <v>10</v>
      </c>
      <c r="E1360" s="66" t="s">
        <v>13100</v>
      </c>
      <c r="F1360" s="3" t="s">
        <v>705</v>
      </c>
      <c r="G1360" s="3" t="s">
        <v>13</v>
      </c>
      <c r="H1360" s="8">
        <v>10050000</v>
      </c>
      <c r="I1360" s="37">
        <v>1</v>
      </c>
      <c r="J1360" s="7">
        <v>110550000</v>
      </c>
      <c r="K1360" s="3" t="s">
        <v>667</v>
      </c>
      <c r="L1360" s="18" t="s">
        <v>232</v>
      </c>
      <c r="N1360" s="36" t="s">
        <v>13960</v>
      </c>
      <c r="R1360" s="1"/>
    </row>
    <row r="1361" spans="1:18" ht="15" customHeight="1">
      <c r="A1361" s="13">
        <v>34281961</v>
      </c>
      <c r="B1361" s="8">
        <v>4764637</v>
      </c>
      <c r="C1361" s="3" t="s">
        <v>9</v>
      </c>
      <c r="D1361" s="3" t="s">
        <v>10</v>
      </c>
      <c r="E1361" s="66" t="s">
        <v>13101</v>
      </c>
      <c r="F1361" s="3" t="s">
        <v>701</v>
      </c>
      <c r="G1361" s="3" t="s">
        <v>13</v>
      </c>
      <c r="H1361" s="8">
        <v>476463.7</v>
      </c>
      <c r="I1361" s="37">
        <v>1</v>
      </c>
      <c r="J1361" s="7">
        <v>5241100.7</v>
      </c>
      <c r="K1361" s="3" t="s">
        <v>6700</v>
      </c>
      <c r="L1361" s="18" t="s">
        <v>232</v>
      </c>
      <c r="M1361" s="50" t="s">
        <v>15568</v>
      </c>
      <c r="N1361" s="3" t="e">
        <v>#N/A</v>
      </c>
      <c r="R1361" s="1" t="s">
        <v>17240</v>
      </c>
    </row>
    <row r="1362" spans="1:18" ht="15" customHeight="1">
      <c r="A1362" s="13">
        <v>34281946</v>
      </c>
      <c r="B1362" s="8">
        <v>4764637</v>
      </c>
      <c r="C1362" s="3" t="s">
        <v>9</v>
      </c>
      <c r="D1362" s="3" t="s">
        <v>10</v>
      </c>
      <c r="E1362" s="66" t="s">
        <v>13101</v>
      </c>
      <c r="F1362" s="3" t="s">
        <v>701</v>
      </c>
      <c r="G1362" s="3" t="s">
        <v>13</v>
      </c>
      <c r="H1362" s="8">
        <v>476463.7</v>
      </c>
      <c r="I1362" s="37">
        <v>1</v>
      </c>
      <c r="J1362" s="7">
        <v>5241100.7</v>
      </c>
      <c r="K1362" s="3" t="s">
        <v>6700</v>
      </c>
      <c r="L1362" s="18" t="s">
        <v>232</v>
      </c>
      <c r="M1362" s="50" t="s">
        <v>15567</v>
      </c>
      <c r="N1362" s="3" t="e">
        <v>#N/A</v>
      </c>
      <c r="R1362" s="1" t="s">
        <v>17240</v>
      </c>
    </row>
    <row r="1363" spans="1:18" ht="15" customHeight="1">
      <c r="A1363" s="13">
        <v>34285234</v>
      </c>
      <c r="B1363" s="8">
        <v>4764637</v>
      </c>
      <c r="C1363" s="3" t="s">
        <v>9</v>
      </c>
      <c r="D1363" s="3" t="s">
        <v>10</v>
      </c>
      <c r="E1363" s="66" t="s">
        <v>13101</v>
      </c>
      <c r="F1363" s="3" t="s">
        <v>701</v>
      </c>
      <c r="G1363" s="3" t="s">
        <v>13</v>
      </c>
      <c r="H1363" s="8">
        <v>476463.7</v>
      </c>
      <c r="I1363" s="37">
        <v>1</v>
      </c>
      <c r="J1363" s="7">
        <v>5241100.7</v>
      </c>
      <c r="K1363" s="3" t="s">
        <v>6700</v>
      </c>
      <c r="L1363" s="18" t="s">
        <v>232</v>
      </c>
      <c r="M1363" s="50" t="s">
        <v>13812</v>
      </c>
      <c r="N1363" s="3" t="s">
        <v>13993</v>
      </c>
      <c r="R1363" s="1" t="s">
        <v>17238</v>
      </c>
    </row>
    <row r="1364" spans="1:18" ht="15" customHeight="1">
      <c r="A1364" s="13">
        <v>34282016</v>
      </c>
      <c r="B1364" s="8">
        <v>4764637</v>
      </c>
      <c r="C1364" s="3" t="s">
        <v>9</v>
      </c>
      <c r="D1364" s="3" t="s">
        <v>10</v>
      </c>
      <c r="E1364" s="66" t="s">
        <v>13101</v>
      </c>
      <c r="F1364" s="3" t="s">
        <v>701</v>
      </c>
      <c r="G1364" s="3" t="s">
        <v>13</v>
      </c>
      <c r="H1364" s="8">
        <v>476463.7</v>
      </c>
      <c r="I1364" s="37">
        <v>1</v>
      </c>
      <c r="J1364" s="7">
        <v>5241100.7</v>
      </c>
      <c r="K1364" s="3" t="s">
        <v>6700</v>
      </c>
      <c r="L1364" s="18" t="s">
        <v>232</v>
      </c>
      <c r="M1364" s="50" t="s">
        <v>13813</v>
      </c>
      <c r="N1364" s="3" t="s">
        <v>13995</v>
      </c>
      <c r="R1364" s="1" t="s">
        <v>17239</v>
      </c>
    </row>
    <row r="1365" spans="1:18" ht="15" customHeight="1">
      <c r="A1365" s="13">
        <v>34282045</v>
      </c>
      <c r="B1365" s="8">
        <v>4764637</v>
      </c>
      <c r="C1365" s="3" t="s">
        <v>9</v>
      </c>
      <c r="D1365" s="3" t="s">
        <v>10</v>
      </c>
      <c r="E1365" s="66" t="s">
        <v>13101</v>
      </c>
      <c r="F1365" s="3" t="s">
        <v>701</v>
      </c>
      <c r="G1365" s="3" t="s">
        <v>13</v>
      </c>
      <c r="H1365" s="8">
        <v>476463.7</v>
      </c>
      <c r="I1365" s="37">
        <v>1</v>
      </c>
      <c r="J1365" s="7">
        <v>5241100.7</v>
      </c>
      <c r="K1365" s="3" t="s">
        <v>6700</v>
      </c>
      <c r="L1365" s="18" t="s">
        <v>232</v>
      </c>
      <c r="M1365" s="50" t="s">
        <v>13819</v>
      </c>
      <c r="N1365" s="3" t="s">
        <v>13994</v>
      </c>
      <c r="R1365" s="1" t="s">
        <v>17240</v>
      </c>
    </row>
    <row r="1366" spans="1:18" ht="15" customHeight="1">
      <c r="A1366" s="13">
        <v>34281980</v>
      </c>
      <c r="B1366" s="8">
        <v>4764637</v>
      </c>
      <c r="C1366" s="3" t="s">
        <v>9</v>
      </c>
      <c r="D1366" s="3" t="s">
        <v>10</v>
      </c>
      <c r="E1366" s="66" t="s">
        <v>13101</v>
      </c>
      <c r="F1366" s="3" t="s">
        <v>701</v>
      </c>
      <c r="G1366" s="3" t="s">
        <v>13</v>
      </c>
      <c r="H1366" s="8">
        <v>476463.7</v>
      </c>
      <c r="I1366" s="37">
        <v>1</v>
      </c>
      <c r="J1366" s="7">
        <v>5241100.7</v>
      </c>
      <c r="K1366" s="3" t="s">
        <v>6700</v>
      </c>
      <c r="L1366" s="18" t="s">
        <v>232</v>
      </c>
      <c r="M1366" s="50" t="s">
        <v>13820</v>
      </c>
      <c r="N1366" s="3" t="s">
        <v>13996</v>
      </c>
      <c r="R1366" s="1" t="s">
        <v>17240</v>
      </c>
    </row>
    <row r="1367" spans="1:18" ht="15" customHeight="1">
      <c r="A1367" s="13">
        <v>34281934</v>
      </c>
      <c r="B1367" s="8">
        <v>4764637</v>
      </c>
      <c r="C1367" s="3" t="s">
        <v>9</v>
      </c>
      <c r="D1367" s="3" t="s">
        <v>10</v>
      </c>
      <c r="E1367" s="66" t="s">
        <v>13101</v>
      </c>
      <c r="F1367" s="3" t="s">
        <v>701</v>
      </c>
      <c r="G1367" s="3" t="s">
        <v>13</v>
      </c>
      <c r="H1367" s="8">
        <v>476463.7</v>
      </c>
      <c r="I1367" s="37">
        <v>1</v>
      </c>
      <c r="J1367" s="7">
        <v>5241100.7</v>
      </c>
      <c r="K1367" s="3" t="s">
        <v>6700</v>
      </c>
      <c r="L1367" s="18" t="s">
        <v>232</v>
      </c>
      <c r="M1367" s="18" t="s">
        <v>13524</v>
      </c>
      <c r="N1367" s="3" t="s">
        <v>14188</v>
      </c>
      <c r="R1367" s="1" t="s">
        <v>17240</v>
      </c>
    </row>
    <row r="1368" spans="1:18" ht="15" customHeight="1">
      <c r="A1368" s="13">
        <v>34281929</v>
      </c>
      <c r="B1368" s="8">
        <v>4764637</v>
      </c>
      <c r="C1368" s="3" t="s">
        <v>9</v>
      </c>
      <c r="D1368" s="3" t="s">
        <v>10</v>
      </c>
      <c r="E1368" s="66" t="s">
        <v>13101</v>
      </c>
      <c r="F1368" s="3" t="s">
        <v>701</v>
      </c>
      <c r="G1368" s="3" t="s">
        <v>13</v>
      </c>
      <c r="H1368" s="8">
        <v>476463.7</v>
      </c>
      <c r="I1368" s="37">
        <v>1</v>
      </c>
      <c r="J1368" s="7">
        <v>5241100.7</v>
      </c>
      <c r="K1368" s="3" t="s">
        <v>6700</v>
      </c>
      <c r="L1368" s="18" t="s">
        <v>232</v>
      </c>
      <c r="M1368" s="18" t="s">
        <v>13525</v>
      </c>
      <c r="N1368" s="3" t="s">
        <v>14189</v>
      </c>
      <c r="R1368" s="1" t="s">
        <v>17240</v>
      </c>
    </row>
    <row r="1369" spans="1:18" ht="15" customHeight="1">
      <c r="A1369" s="13">
        <v>34281888</v>
      </c>
      <c r="B1369" s="8">
        <v>4764637</v>
      </c>
      <c r="C1369" s="3" t="s">
        <v>9</v>
      </c>
      <c r="D1369" s="3" t="s">
        <v>10</v>
      </c>
      <c r="E1369" s="66" t="s">
        <v>13101</v>
      </c>
      <c r="F1369" s="3" t="s">
        <v>701</v>
      </c>
      <c r="G1369" s="3" t="s">
        <v>13</v>
      </c>
      <c r="H1369" s="8">
        <v>476463.7</v>
      </c>
      <c r="I1369" s="37">
        <v>1</v>
      </c>
      <c r="J1369" s="7">
        <v>5241100.7</v>
      </c>
      <c r="K1369" s="3" t="s">
        <v>6700</v>
      </c>
      <c r="L1369" s="18" t="s">
        <v>232</v>
      </c>
      <c r="M1369" s="83" t="s">
        <v>13526</v>
      </c>
      <c r="N1369" s="3" t="s">
        <v>14190</v>
      </c>
      <c r="R1369" s="1" t="s">
        <v>17240</v>
      </c>
    </row>
    <row r="1370" spans="1:18" ht="15" customHeight="1">
      <c r="A1370" s="13">
        <v>34282013</v>
      </c>
      <c r="B1370" s="8">
        <v>4764637</v>
      </c>
      <c r="C1370" s="3" t="s">
        <v>9</v>
      </c>
      <c r="D1370" s="3" t="s">
        <v>10</v>
      </c>
      <c r="E1370" s="66" t="s">
        <v>13101</v>
      </c>
      <c r="F1370" s="3" t="s">
        <v>701</v>
      </c>
      <c r="G1370" s="3" t="s">
        <v>13</v>
      </c>
      <c r="H1370" s="8">
        <v>476463.7</v>
      </c>
      <c r="I1370" s="37">
        <v>1</v>
      </c>
      <c r="J1370" s="7">
        <v>5241100.7</v>
      </c>
      <c r="K1370" s="3" t="s">
        <v>6700</v>
      </c>
      <c r="L1370" s="18" t="s">
        <v>232</v>
      </c>
      <c r="M1370" s="83" t="s">
        <v>13527</v>
      </c>
      <c r="N1370" s="3" t="s">
        <v>14181</v>
      </c>
      <c r="R1370" s="1" t="s">
        <v>17240</v>
      </c>
    </row>
    <row r="1371" spans="1:18" ht="15" customHeight="1">
      <c r="A1371" s="13">
        <v>34282010</v>
      </c>
      <c r="B1371" s="8">
        <v>4764637</v>
      </c>
      <c r="C1371" s="3" t="s">
        <v>9</v>
      </c>
      <c r="D1371" s="3" t="s">
        <v>10</v>
      </c>
      <c r="E1371" s="66" t="s">
        <v>13101</v>
      </c>
      <c r="F1371" s="3" t="s">
        <v>701</v>
      </c>
      <c r="G1371" s="3" t="s">
        <v>13</v>
      </c>
      <c r="H1371" s="8">
        <v>476463.7</v>
      </c>
      <c r="I1371" s="37">
        <v>1</v>
      </c>
      <c r="J1371" s="7">
        <v>5241100.7</v>
      </c>
      <c r="K1371" s="3" t="s">
        <v>6700</v>
      </c>
      <c r="L1371" s="18" t="s">
        <v>232</v>
      </c>
      <c r="M1371" s="83" t="s">
        <v>13528</v>
      </c>
      <c r="N1371" s="3" t="s">
        <v>14182</v>
      </c>
      <c r="R1371" s="1" t="s">
        <v>17240</v>
      </c>
    </row>
    <row r="1372" spans="1:18" ht="15" customHeight="1">
      <c r="A1372" s="13">
        <v>34282005</v>
      </c>
      <c r="B1372" s="8">
        <v>4764637</v>
      </c>
      <c r="C1372" s="3" t="s">
        <v>9</v>
      </c>
      <c r="D1372" s="3" t="s">
        <v>10</v>
      </c>
      <c r="E1372" s="66" t="s">
        <v>13101</v>
      </c>
      <c r="F1372" s="3" t="s">
        <v>701</v>
      </c>
      <c r="G1372" s="3" t="s">
        <v>13</v>
      </c>
      <c r="H1372" s="8">
        <v>476463.7</v>
      </c>
      <c r="I1372" s="37">
        <v>1</v>
      </c>
      <c r="J1372" s="7">
        <v>5241100.7</v>
      </c>
      <c r="K1372" s="3" t="s">
        <v>6700</v>
      </c>
      <c r="L1372" s="18" t="s">
        <v>232</v>
      </c>
      <c r="M1372" s="83" t="s">
        <v>13529</v>
      </c>
      <c r="N1372" s="3" t="s">
        <v>14183</v>
      </c>
      <c r="R1372" s="1" t="s">
        <v>17240</v>
      </c>
    </row>
    <row r="1373" spans="1:18" ht="15" customHeight="1">
      <c r="A1373" s="13">
        <v>34281999</v>
      </c>
      <c r="B1373" s="8">
        <v>4764637</v>
      </c>
      <c r="C1373" s="3" t="s">
        <v>9</v>
      </c>
      <c r="D1373" s="3" t="s">
        <v>10</v>
      </c>
      <c r="E1373" s="66" t="s">
        <v>13101</v>
      </c>
      <c r="F1373" s="3" t="s">
        <v>701</v>
      </c>
      <c r="G1373" s="3" t="s">
        <v>13</v>
      </c>
      <c r="H1373" s="8">
        <v>476463.7</v>
      </c>
      <c r="I1373" s="37">
        <v>1</v>
      </c>
      <c r="J1373" s="7">
        <v>5241100.7</v>
      </c>
      <c r="K1373" s="3" t="s">
        <v>6700</v>
      </c>
      <c r="L1373" s="18" t="s">
        <v>232</v>
      </c>
      <c r="M1373" s="83" t="s">
        <v>13530</v>
      </c>
      <c r="N1373" s="3" t="s">
        <v>14184</v>
      </c>
      <c r="R1373" s="1" t="s">
        <v>17240</v>
      </c>
    </row>
    <row r="1374" spans="1:18" ht="15" customHeight="1">
      <c r="A1374" s="13">
        <v>34281995</v>
      </c>
      <c r="B1374" s="8">
        <v>4764637</v>
      </c>
      <c r="C1374" s="3" t="s">
        <v>9</v>
      </c>
      <c r="D1374" s="3" t="s">
        <v>10</v>
      </c>
      <c r="E1374" s="66" t="s">
        <v>13101</v>
      </c>
      <c r="F1374" s="3" t="s">
        <v>701</v>
      </c>
      <c r="G1374" s="3" t="s">
        <v>13</v>
      </c>
      <c r="H1374" s="8">
        <v>476463.7</v>
      </c>
      <c r="I1374" s="37">
        <v>1</v>
      </c>
      <c r="J1374" s="7">
        <v>5241100.7</v>
      </c>
      <c r="K1374" s="3" t="s">
        <v>6700</v>
      </c>
      <c r="L1374" s="18" t="s">
        <v>232</v>
      </c>
      <c r="M1374" s="83" t="s">
        <v>13531</v>
      </c>
      <c r="N1374" s="3" t="s">
        <v>14185</v>
      </c>
      <c r="R1374" s="1" t="s">
        <v>17240</v>
      </c>
    </row>
    <row r="1375" spans="1:18" ht="15" customHeight="1">
      <c r="A1375" s="13">
        <v>34281993</v>
      </c>
      <c r="B1375" s="8">
        <v>4764637</v>
      </c>
      <c r="C1375" s="3" t="s">
        <v>9</v>
      </c>
      <c r="D1375" s="3" t="s">
        <v>10</v>
      </c>
      <c r="E1375" s="66" t="s">
        <v>13101</v>
      </c>
      <c r="F1375" s="3" t="s">
        <v>701</v>
      </c>
      <c r="G1375" s="3" t="s">
        <v>13</v>
      </c>
      <c r="H1375" s="8">
        <v>476463.7</v>
      </c>
      <c r="I1375" s="37">
        <v>1</v>
      </c>
      <c r="J1375" s="7">
        <v>5241100.7</v>
      </c>
      <c r="K1375" s="3" t="s">
        <v>6700</v>
      </c>
      <c r="L1375" s="18" t="s">
        <v>232</v>
      </c>
      <c r="M1375" s="83" t="s">
        <v>13532</v>
      </c>
      <c r="N1375" s="3" t="s">
        <v>14186</v>
      </c>
      <c r="R1375" s="1" t="s">
        <v>17240</v>
      </c>
    </row>
    <row r="1376" spans="1:18" ht="15" customHeight="1">
      <c r="A1376" s="13">
        <v>34281990</v>
      </c>
      <c r="B1376" s="8">
        <v>4764637</v>
      </c>
      <c r="C1376" s="3" t="s">
        <v>9</v>
      </c>
      <c r="D1376" s="3" t="s">
        <v>10</v>
      </c>
      <c r="E1376" s="66" t="s">
        <v>13101</v>
      </c>
      <c r="F1376" s="3" t="s">
        <v>701</v>
      </c>
      <c r="G1376" s="3" t="s">
        <v>13</v>
      </c>
      <c r="H1376" s="8">
        <v>476463.7</v>
      </c>
      <c r="I1376" s="37">
        <v>1</v>
      </c>
      <c r="J1376" s="7">
        <v>5241100.7</v>
      </c>
      <c r="K1376" s="3" t="s">
        <v>6700</v>
      </c>
      <c r="L1376" s="18" t="s">
        <v>232</v>
      </c>
      <c r="M1376" s="83" t="s">
        <v>13533</v>
      </c>
      <c r="N1376" s="3" t="s">
        <v>14187</v>
      </c>
      <c r="R1376" s="1" t="s">
        <v>17240</v>
      </c>
    </row>
    <row r="1377" spans="1:18" ht="15" customHeight="1">
      <c r="A1377" s="13">
        <v>34285266</v>
      </c>
      <c r="B1377" s="8">
        <v>4764637</v>
      </c>
      <c r="C1377" s="3" t="s">
        <v>9</v>
      </c>
      <c r="D1377" s="3" t="s">
        <v>10</v>
      </c>
      <c r="E1377" s="66" t="s">
        <v>13101</v>
      </c>
      <c r="F1377" s="3" t="s">
        <v>701</v>
      </c>
      <c r="G1377" s="3" t="s">
        <v>13</v>
      </c>
      <c r="H1377" s="8">
        <v>476463.7</v>
      </c>
      <c r="I1377" s="37">
        <v>1</v>
      </c>
      <c r="J1377" s="7">
        <v>5241100.7</v>
      </c>
      <c r="K1377" s="3" t="s">
        <v>6700</v>
      </c>
      <c r="L1377" s="18" t="s">
        <v>6701</v>
      </c>
      <c r="R1377" s="1" t="s">
        <v>17240</v>
      </c>
    </row>
    <row r="1378" spans="1:18" ht="15" customHeight="1">
      <c r="A1378" s="13">
        <v>34285246</v>
      </c>
      <c r="B1378" s="8">
        <v>4764637</v>
      </c>
      <c r="C1378" s="3" t="s">
        <v>9</v>
      </c>
      <c r="D1378" s="3" t="s">
        <v>10</v>
      </c>
      <c r="E1378" s="66" t="s">
        <v>13101</v>
      </c>
      <c r="F1378" s="3" t="s">
        <v>701</v>
      </c>
      <c r="G1378" s="3" t="s">
        <v>13</v>
      </c>
      <c r="H1378" s="8">
        <v>476463.7</v>
      </c>
      <c r="I1378" s="37">
        <v>1</v>
      </c>
      <c r="J1378" s="7">
        <v>5241100.7</v>
      </c>
      <c r="K1378" s="3" t="s">
        <v>6700</v>
      </c>
      <c r="L1378" s="18" t="s">
        <v>6701</v>
      </c>
      <c r="R1378" s="1" t="s">
        <v>17240</v>
      </c>
    </row>
    <row r="1379" spans="1:18" ht="15" customHeight="1">
      <c r="A1379" s="13">
        <v>34285219</v>
      </c>
      <c r="B1379" s="8">
        <v>4764637</v>
      </c>
      <c r="C1379" s="3" t="s">
        <v>9</v>
      </c>
      <c r="D1379" s="3" t="s">
        <v>10</v>
      </c>
      <c r="E1379" s="66" t="s">
        <v>13101</v>
      </c>
      <c r="F1379" s="3" t="s">
        <v>701</v>
      </c>
      <c r="G1379" s="3" t="s">
        <v>13</v>
      </c>
      <c r="H1379" s="8">
        <v>476463.7</v>
      </c>
      <c r="I1379" s="37">
        <v>1</v>
      </c>
      <c r="J1379" s="7">
        <v>5241100.7</v>
      </c>
      <c r="K1379" s="3" t="s">
        <v>6700</v>
      </c>
      <c r="L1379" s="18" t="s">
        <v>6701</v>
      </c>
      <c r="R1379" s="1" t="s">
        <v>17240</v>
      </c>
    </row>
    <row r="1380" spans="1:18" ht="15" customHeight="1">
      <c r="A1380" s="13">
        <v>34282068</v>
      </c>
      <c r="B1380" s="8">
        <v>4764637</v>
      </c>
      <c r="C1380" s="3" t="s">
        <v>9</v>
      </c>
      <c r="D1380" s="3" t="s">
        <v>10</v>
      </c>
      <c r="E1380" s="66" t="s">
        <v>13101</v>
      </c>
      <c r="F1380" s="3" t="s">
        <v>701</v>
      </c>
      <c r="G1380" s="3" t="s">
        <v>13</v>
      </c>
      <c r="H1380" s="8">
        <v>476463.7</v>
      </c>
      <c r="I1380" s="37">
        <v>1</v>
      </c>
      <c r="J1380" s="7">
        <v>5241100.7</v>
      </c>
      <c r="K1380" s="3" t="s">
        <v>6700</v>
      </c>
      <c r="L1380" s="18" t="s">
        <v>6701</v>
      </c>
      <c r="R1380" s="1" t="s">
        <v>17240</v>
      </c>
    </row>
    <row r="1381" spans="1:18" ht="15" customHeight="1">
      <c r="A1381" s="13">
        <v>34282062</v>
      </c>
      <c r="B1381" s="8">
        <v>4764637</v>
      </c>
      <c r="C1381" s="3" t="s">
        <v>9</v>
      </c>
      <c r="D1381" s="3" t="s">
        <v>10</v>
      </c>
      <c r="E1381" s="66" t="s">
        <v>13101</v>
      </c>
      <c r="F1381" s="3" t="s">
        <v>701</v>
      </c>
      <c r="G1381" s="3" t="s">
        <v>13</v>
      </c>
      <c r="H1381" s="8">
        <v>476463.7</v>
      </c>
      <c r="I1381" s="37">
        <v>1</v>
      </c>
      <c r="J1381" s="7">
        <v>5241100.7</v>
      </c>
      <c r="K1381" s="3" t="s">
        <v>6700</v>
      </c>
      <c r="L1381" s="18" t="s">
        <v>6701</v>
      </c>
      <c r="R1381" s="1" t="s">
        <v>17240</v>
      </c>
    </row>
    <row r="1382" spans="1:18" ht="15" customHeight="1">
      <c r="A1382" s="13">
        <v>34282057</v>
      </c>
      <c r="B1382" s="8">
        <v>4764637</v>
      </c>
      <c r="C1382" s="3" t="s">
        <v>9</v>
      </c>
      <c r="D1382" s="3" t="s">
        <v>10</v>
      </c>
      <c r="E1382" s="66" t="s">
        <v>13101</v>
      </c>
      <c r="F1382" s="3" t="s">
        <v>701</v>
      </c>
      <c r="G1382" s="3" t="s">
        <v>13</v>
      </c>
      <c r="H1382" s="8">
        <v>476463.7</v>
      </c>
      <c r="I1382" s="37">
        <v>1</v>
      </c>
      <c r="J1382" s="7">
        <v>5241100.7</v>
      </c>
      <c r="K1382" s="3" t="s">
        <v>6700</v>
      </c>
      <c r="L1382" s="18" t="s">
        <v>6701</v>
      </c>
      <c r="R1382" s="1" t="s">
        <v>17240</v>
      </c>
    </row>
    <row r="1383" spans="1:18" ht="15" customHeight="1">
      <c r="A1383" s="13">
        <v>34282054</v>
      </c>
      <c r="B1383" s="8">
        <v>4764637</v>
      </c>
      <c r="C1383" s="3" t="s">
        <v>9</v>
      </c>
      <c r="D1383" s="3" t="s">
        <v>10</v>
      </c>
      <c r="E1383" s="66" t="s">
        <v>13101</v>
      </c>
      <c r="F1383" s="3" t="s">
        <v>701</v>
      </c>
      <c r="G1383" s="3" t="s">
        <v>13</v>
      </c>
      <c r="H1383" s="8">
        <v>476463.7</v>
      </c>
      <c r="I1383" s="37">
        <v>1</v>
      </c>
      <c r="J1383" s="7">
        <v>5241100.7</v>
      </c>
      <c r="K1383" s="3" t="s">
        <v>6700</v>
      </c>
      <c r="L1383" s="18" t="s">
        <v>6701</v>
      </c>
      <c r="R1383" s="1" t="s">
        <v>17240</v>
      </c>
    </row>
    <row r="1384" spans="1:18" ht="15" customHeight="1">
      <c r="A1384" s="13">
        <v>34282050</v>
      </c>
      <c r="B1384" s="8">
        <v>4764637</v>
      </c>
      <c r="C1384" s="3" t="s">
        <v>9</v>
      </c>
      <c r="D1384" s="3" t="s">
        <v>10</v>
      </c>
      <c r="E1384" s="66" t="s">
        <v>13101</v>
      </c>
      <c r="F1384" s="3" t="s">
        <v>701</v>
      </c>
      <c r="G1384" s="3" t="s">
        <v>13</v>
      </c>
      <c r="H1384" s="8">
        <v>476463.7</v>
      </c>
      <c r="I1384" s="37">
        <v>1</v>
      </c>
      <c r="J1384" s="7">
        <v>5241100.7</v>
      </c>
      <c r="K1384" s="3" t="s">
        <v>6700</v>
      </c>
      <c r="L1384" s="18" t="s">
        <v>6701</v>
      </c>
      <c r="R1384" s="1" t="s">
        <v>17240</v>
      </c>
    </row>
    <row r="1385" spans="1:18" ht="15" customHeight="1">
      <c r="A1385" s="13">
        <v>34282039</v>
      </c>
      <c r="B1385" s="8">
        <v>4764637</v>
      </c>
      <c r="C1385" s="3" t="s">
        <v>9</v>
      </c>
      <c r="D1385" s="3" t="s">
        <v>10</v>
      </c>
      <c r="E1385" s="66" t="s">
        <v>13101</v>
      </c>
      <c r="F1385" s="3" t="s">
        <v>701</v>
      </c>
      <c r="G1385" s="3" t="s">
        <v>13</v>
      </c>
      <c r="H1385" s="8">
        <v>476463.7</v>
      </c>
      <c r="I1385" s="37">
        <v>1</v>
      </c>
      <c r="J1385" s="7">
        <v>5241100.7</v>
      </c>
      <c r="K1385" s="3" t="s">
        <v>6700</v>
      </c>
      <c r="L1385" s="18" t="s">
        <v>6701</v>
      </c>
      <c r="R1385" s="1" t="s">
        <v>17240</v>
      </c>
    </row>
    <row r="1386" spans="1:18" ht="15" customHeight="1">
      <c r="A1386" s="13">
        <v>34282035</v>
      </c>
      <c r="B1386" s="8">
        <v>0</v>
      </c>
      <c r="C1386" s="3" t="s">
        <v>9</v>
      </c>
      <c r="D1386" s="3" t="s">
        <v>10</v>
      </c>
      <c r="E1386" s="66" t="s">
        <v>13101</v>
      </c>
      <c r="F1386" s="3" t="s">
        <v>701</v>
      </c>
      <c r="G1386" s="3" t="s">
        <v>13</v>
      </c>
      <c r="H1386" s="8">
        <v>0</v>
      </c>
      <c r="I1386" s="37">
        <v>1</v>
      </c>
      <c r="J1386" s="7">
        <v>0</v>
      </c>
      <c r="K1386" s="3" t="s">
        <v>484</v>
      </c>
      <c r="L1386" s="18" t="s">
        <v>484</v>
      </c>
      <c r="R1386" s="1"/>
    </row>
    <row r="1387" spans="1:18" ht="15" customHeight="1">
      <c r="A1387" s="13">
        <v>34282031</v>
      </c>
      <c r="B1387" s="8">
        <v>0</v>
      </c>
      <c r="C1387" s="3" t="s">
        <v>9</v>
      </c>
      <c r="D1387" s="3" t="s">
        <v>10</v>
      </c>
      <c r="E1387" s="66" t="s">
        <v>13101</v>
      </c>
      <c r="F1387" s="3" t="s">
        <v>701</v>
      </c>
      <c r="G1387" s="3" t="s">
        <v>13</v>
      </c>
      <c r="H1387" s="8">
        <v>0</v>
      </c>
      <c r="I1387" s="37">
        <v>1</v>
      </c>
      <c r="J1387" s="7">
        <v>0</v>
      </c>
      <c r="K1387" s="3" t="s">
        <v>484</v>
      </c>
      <c r="L1387" s="18" t="s">
        <v>484</v>
      </c>
      <c r="R1387" s="1"/>
    </row>
    <row r="1388" spans="1:18" ht="15" customHeight="1">
      <c r="A1388" s="13">
        <v>34282027</v>
      </c>
      <c r="B1388" s="8">
        <v>0</v>
      </c>
      <c r="C1388" s="3" t="s">
        <v>9</v>
      </c>
      <c r="D1388" s="3" t="s">
        <v>10</v>
      </c>
      <c r="E1388" s="66" t="s">
        <v>13101</v>
      </c>
      <c r="F1388" s="3" t="s">
        <v>701</v>
      </c>
      <c r="G1388" s="3" t="s">
        <v>13</v>
      </c>
      <c r="H1388" s="8">
        <v>0</v>
      </c>
      <c r="I1388" s="37">
        <v>1</v>
      </c>
      <c r="J1388" s="7">
        <v>0</v>
      </c>
      <c r="K1388" s="3" t="s">
        <v>484</v>
      </c>
      <c r="L1388" s="18" t="s">
        <v>484</v>
      </c>
      <c r="R1388" s="1"/>
    </row>
    <row r="1389" spans="1:18" ht="15" customHeight="1">
      <c r="A1389" s="13">
        <v>34282022</v>
      </c>
      <c r="B1389" s="8">
        <v>0</v>
      </c>
      <c r="C1389" s="3" t="s">
        <v>9</v>
      </c>
      <c r="D1389" s="3" t="s">
        <v>10</v>
      </c>
      <c r="E1389" s="66" t="s">
        <v>13101</v>
      </c>
      <c r="F1389" s="3" t="s">
        <v>701</v>
      </c>
      <c r="G1389" s="3" t="s">
        <v>13</v>
      </c>
      <c r="H1389" s="8">
        <v>0</v>
      </c>
      <c r="I1389" s="37">
        <v>1</v>
      </c>
      <c r="J1389" s="7">
        <v>0</v>
      </c>
      <c r="K1389" s="3" t="s">
        <v>484</v>
      </c>
      <c r="L1389" s="18" t="s">
        <v>484</v>
      </c>
      <c r="R1389" s="1"/>
    </row>
    <row r="1390" spans="1:18" ht="15" customHeight="1">
      <c r="A1390" s="13">
        <v>34281986</v>
      </c>
      <c r="B1390" s="8">
        <v>4764637</v>
      </c>
      <c r="C1390" s="3" t="s">
        <v>9</v>
      </c>
      <c r="D1390" s="3" t="s">
        <v>10</v>
      </c>
      <c r="E1390" s="66" t="s">
        <v>13101</v>
      </c>
      <c r="F1390" s="3" t="s">
        <v>701</v>
      </c>
      <c r="G1390" s="3" t="s">
        <v>13</v>
      </c>
      <c r="H1390" s="8">
        <v>476463.7</v>
      </c>
      <c r="I1390" s="37">
        <v>1</v>
      </c>
      <c r="J1390" s="7">
        <v>5241100.7</v>
      </c>
      <c r="K1390" s="3" t="s">
        <v>6700</v>
      </c>
      <c r="L1390" s="18" t="s">
        <v>6701</v>
      </c>
      <c r="R1390" s="1" t="s">
        <v>17240</v>
      </c>
    </row>
    <row r="1391" spans="1:18" ht="15" customHeight="1">
      <c r="A1391" s="13">
        <v>34281977</v>
      </c>
      <c r="B1391" s="8">
        <v>4764637</v>
      </c>
      <c r="C1391" s="3" t="s">
        <v>9</v>
      </c>
      <c r="D1391" s="3" t="s">
        <v>10</v>
      </c>
      <c r="E1391" s="66" t="s">
        <v>13101</v>
      </c>
      <c r="F1391" s="3" t="s">
        <v>701</v>
      </c>
      <c r="G1391" s="3" t="s">
        <v>13</v>
      </c>
      <c r="H1391" s="8">
        <v>476463.7</v>
      </c>
      <c r="I1391" s="37">
        <v>1</v>
      </c>
      <c r="J1391" s="7">
        <v>5241100.7</v>
      </c>
      <c r="K1391" s="3" t="s">
        <v>6700</v>
      </c>
      <c r="L1391" s="18" t="s">
        <v>6701</v>
      </c>
      <c r="R1391" s="1" t="s">
        <v>17240</v>
      </c>
    </row>
    <row r="1392" spans="1:18" ht="15" customHeight="1">
      <c r="A1392" s="13">
        <v>34281972</v>
      </c>
      <c r="B1392" s="8">
        <v>4764637</v>
      </c>
      <c r="C1392" s="3" t="s">
        <v>9</v>
      </c>
      <c r="D1392" s="3" t="s">
        <v>10</v>
      </c>
      <c r="E1392" s="66" t="s">
        <v>13101</v>
      </c>
      <c r="F1392" s="3" t="s">
        <v>701</v>
      </c>
      <c r="G1392" s="3" t="s">
        <v>13</v>
      </c>
      <c r="H1392" s="8">
        <v>476463.7</v>
      </c>
      <c r="I1392" s="37">
        <v>1</v>
      </c>
      <c r="J1392" s="7">
        <v>5241100.7</v>
      </c>
      <c r="K1392" s="3" t="s">
        <v>6700</v>
      </c>
      <c r="L1392" s="18" t="s">
        <v>6701</v>
      </c>
      <c r="R1392" s="1" t="s">
        <v>17240</v>
      </c>
    </row>
    <row r="1393" spans="1:18" ht="15" customHeight="1">
      <c r="A1393" s="13">
        <v>34281969</v>
      </c>
      <c r="B1393" s="8">
        <v>4764637</v>
      </c>
      <c r="C1393" s="3" t="s">
        <v>9</v>
      </c>
      <c r="D1393" s="3" t="s">
        <v>10</v>
      </c>
      <c r="E1393" s="66" t="s">
        <v>13101</v>
      </c>
      <c r="F1393" s="3" t="s">
        <v>701</v>
      </c>
      <c r="G1393" s="3" t="s">
        <v>13</v>
      </c>
      <c r="H1393" s="8">
        <v>476463.7</v>
      </c>
      <c r="I1393" s="37">
        <v>1</v>
      </c>
      <c r="J1393" s="7">
        <v>5241100.7</v>
      </c>
      <c r="K1393" s="3" t="s">
        <v>6700</v>
      </c>
      <c r="L1393" s="18" t="s">
        <v>6701</v>
      </c>
      <c r="R1393" s="1" t="s">
        <v>17240</v>
      </c>
    </row>
    <row r="1394" spans="1:18" ht="15" customHeight="1">
      <c r="A1394" s="13">
        <v>34281965</v>
      </c>
      <c r="B1394" s="8">
        <v>4764637</v>
      </c>
      <c r="C1394" s="3" t="s">
        <v>9</v>
      </c>
      <c r="D1394" s="3" t="s">
        <v>10</v>
      </c>
      <c r="E1394" s="66" t="s">
        <v>13101</v>
      </c>
      <c r="F1394" s="3" t="s">
        <v>701</v>
      </c>
      <c r="G1394" s="3" t="s">
        <v>13</v>
      </c>
      <c r="H1394" s="8">
        <v>476463.7</v>
      </c>
      <c r="I1394" s="37">
        <v>1</v>
      </c>
      <c r="J1394" s="7">
        <v>5241100.7</v>
      </c>
      <c r="K1394" s="3" t="s">
        <v>6700</v>
      </c>
      <c r="L1394" s="18" t="s">
        <v>6701</v>
      </c>
      <c r="R1394" s="1" t="s">
        <v>17240</v>
      </c>
    </row>
    <row r="1395" spans="1:18" ht="15" customHeight="1">
      <c r="A1395" s="13">
        <v>34281958</v>
      </c>
      <c r="B1395" s="8">
        <v>4764637</v>
      </c>
      <c r="C1395" s="3" t="s">
        <v>9</v>
      </c>
      <c r="D1395" s="3" t="s">
        <v>10</v>
      </c>
      <c r="E1395" s="66" t="s">
        <v>13101</v>
      </c>
      <c r="F1395" s="3" t="s">
        <v>701</v>
      </c>
      <c r="G1395" s="3" t="s">
        <v>13</v>
      </c>
      <c r="H1395" s="8">
        <v>476463.7</v>
      </c>
      <c r="I1395" s="37">
        <v>1</v>
      </c>
      <c r="J1395" s="7">
        <v>5241100.7</v>
      </c>
      <c r="K1395" s="3" t="s">
        <v>6700</v>
      </c>
      <c r="L1395" s="18" t="s">
        <v>6701</v>
      </c>
      <c r="R1395" s="1" t="s">
        <v>17240</v>
      </c>
    </row>
    <row r="1396" spans="1:18" ht="15" customHeight="1">
      <c r="A1396" s="13">
        <v>34281953</v>
      </c>
      <c r="B1396" s="8">
        <v>4764637</v>
      </c>
      <c r="C1396" s="3" t="s">
        <v>9</v>
      </c>
      <c r="D1396" s="3" t="s">
        <v>10</v>
      </c>
      <c r="E1396" s="66" t="s">
        <v>13101</v>
      </c>
      <c r="F1396" s="3" t="s">
        <v>701</v>
      </c>
      <c r="G1396" s="3" t="s">
        <v>13</v>
      </c>
      <c r="H1396" s="8">
        <v>476463.7</v>
      </c>
      <c r="I1396" s="37">
        <v>1</v>
      </c>
      <c r="J1396" s="7">
        <v>5241100.7</v>
      </c>
      <c r="K1396" s="3" t="s">
        <v>6700</v>
      </c>
      <c r="L1396" s="18" t="s">
        <v>6701</v>
      </c>
      <c r="R1396" s="1" t="s">
        <v>17241</v>
      </c>
    </row>
    <row r="1397" spans="1:18" ht="15" customHeight="1">
      <c r="A1397" s="13">
        <v>34281950</v>
      </c>
      <c r="B1397" s="8">
        <v>4764637</v>
      </c>
      <c r="C1397" s="3" t="s">
        <v>9</v>
      </c>
      <c r="D1397" s="3" t="s">
        <v>10</v>
      </c>
      <c r="E1397" s="66" t="s">
        <v>13101</v>
      </c>
      <c r="F1397" s="3" t="s">
        <v>701</v>
      </c>
      <c r="G1397" s="3" t="s">
        <v>13</v>
      </c>
      <c r="H1397" s="8">
        <v>476463.7</v>
      </c>
      <c r="I1397" s="37">
        <v>1</v>
      </c>
      <c r="J1397" s="7">
        <v>5241100.7</v>
      </c>
      <c r="K1397" s="3" t="s">
        <v>6700</v>
      </c>
      <c r="L1397" s="18" t="s">
        <v>6701</v>
      </c>
      <c r="R1397" s="1" t="s">
        <v>17240</v>
      </c>
    </row>
    <row r="1398" spans="1:18" ht="15" customHeight="1">
      <c r="A1398" s="13">
        <v>34281942</v>
      </c>
      <c r="B1398" s="8">
        <v>4764637</v>
      </c>
      <c r="C1398" s="3" t="s">
        <v>9</v>
      </c>
      <c r="D1398" s="3" t="s">
        <v>10</v>
      </c>
      <c r="E1398" s="66" t="s">
        <v>13101</v>
      </c>
      <c r="F1398" s="3" t="s">
        <v>701</v>
      </c>
      <c r="G1398" s="3" t="s">
        <v>13</v>
      </c>
      <c r="H1398" s="8">
        <v>476463.7</v>
      </c>
      <c r="I1398" s="37">
        <v>1</v>
      </c>
      <c r="J1398" s="7">
        <v>5241100.7</v>
      </c>
      <c r="K1398" s="3" t="s">
        <v>6700</v>
      </c>
      <c r="L1398" s="18" t="s">
        <v>6701</v>
      </c>
      <c r="R1398" s="1" t="s">
        <v>17240</v>
      </c>
    </row>
    <row r="1399" spans="1:18" ht="15" customHeight="1">
      <c r="A1399" s="13">
        <v>34281938</v>
      </c>
      <c r="B1399" s="8">
        <v>4764637</v>
      </c>
      <c r="C1399" s="3" t="s">
        <v>9</v>
      </c>
      <c r="D1399" s="3" t="s">
        <v>10</v>
      </c>
      <c r="E1399" s="66" t="s">
        <v>13101</v>
      </c>
      <c r="F1399" s="3" t="s">
        <v>701</v>
      </c>
      <c r="G1399" s="3" t="s">
        <v>13</v>
      </c>
      <c r="H1399" s="8">
        <v>476463.7</v>
      </c>
      <c r="I1399" s="37">
        <v>1</v>
      </c>
      <c r="J1399" s="7">
        <v>5241100.7</v>
      </c>
      <c r="K1399" s="3" t="s">
        <v>6700</v>
      </c>
      <c r="L1399" s="18" t="s">
        <v>6701</v>
      </c>
      <c r="R1399" s="1" t="s">
        <v>17240</v>
      </c>
    </row>
    <row r="1400" spans="1:18" ht="15" customHeight="1">
      <c r="A1400" s="13">
        <v>34275871</v>
      </c>
      <c r="B1400" s="8">
        <v>1283453</v>
      </c>
      <c r="C1400" s="3" t="s">
        <v>9</v>
      </c>
      <c r="D1400" s="3" t="s">
        <v>10</v>
      </c>
      <c r="E1400" s="66" t="s">
        <v>13102</v>
      </c>
      <c r="F1400" s="3" t="s">
        <v>705</v>
      </c>
      <c r="G1400" s="3" t="s">
        <v>13</v>
      </c>
      <c r="H1400" s="8">
        <v>128345.3</v>
      </c>
      <c r="I1400" s="37">
        <v>6</v>
      </c>
      <c r="J1400" s="7">
        <v>1411798.3</v>
      </c>
      <c r="K1400" s="3" t="s">
        <v>13091</v>
      </c>
      <c r="L1400" s="18" t="s">
        <v>6701</v>
      </c>
      <c r="R1400" s="1"/>
    </row>
    <row r="1401" spans="1:18" ht="15" customHeight="1">
      <c r="A1401" s="13">
        <v>34261399</v>
      </c>
      <c r="B1401" s="8">
        <v>23000000</v>
      </c>
      <c r="C1401" s="3" t="s">
        <v>9</v>
      </c>
      <c r="D1401" s="3" t="s">
        <v>10</v>
      </c>
      <c r="E1401" s="66" t="s">
        <v>13087</v>
      </c>
      <c r="F1401" s="3" t="s">
        <v>754</v>
      </c>
      <c r="G1401" s="3" t="s">
        <v>13</v>
      </c>
      <c r="H1401" s="8">
        <v>2300000</v>
      </c>
      <c r="I1401" s="37">
        <v>1</v>
      </c>
      <c r="J1401" s="7">
        <v>25300000</v>
      </c>
      <c r="K1401" s="3" t="s">
        <v>122</v>
      </c>
      <c r="L1401" s="18" t="s">
        <v>232</v>
      </c>
      <c r="M1401" s="50" t="s">
        <v>15410</v>
      </c>
      <c r="N1401" s="3" t="s">
        <v>15792</v>
      </c>
      <c r="R1401" s="1"/>
    </row>
    <row r="1402" spans="1:18" ht="15" customHeight="1">
      <c r="A1402" s="13">
        <v>90771472</v>
      </c>
      <c r="B1402" s="8">
        <v>180000000</v>
      </c>
      <c r="C1402" s="3" t="s">
        <v>9</v>
      </c>
      <c r="D1402" s="3" t="s">
        <v>10</v>
      </c>
      <c r="E1402" s="66" t="s">
        <v>13087</v>
      </c>
      <c r="F1402" s="3" t="s">
        <v>705</v>
      </c>
      <c r="G1402" s="3" t="s">
        <v>13</v>
      </c>
      <c r="H1402" s="8">
        <v>18000000</v>
      </c>
      <c r="I1402" s="37">
        <v>1</v>
      </c>
      <c r="J1402" s="7">
        <v>198000000</v>
      </c>
      <c r="K1402" s="3" t="s">
        <v>667</v>
      </c>
      <c r="L1402" s="18" t="s">
        <v>232</v>
      </c>
      <c r="M1402" s="18" t="s">
        <v>13589</v>
      </c>
      <c r="N1402" s="3" t="s">
        <v>13549</v>
      </c>
      <c r="R1402" s="1"/>
    </row>
    <row r="1403" spans="1:18" ht="15" customHeight="1">
      <c r="A1403" s="13">
        <v>34261457</v>
      </c>
      <c r="B1403" s="8">
        <v>1280932</v>
      </c>
      <c r="C1403" s="3" t="s">
        <v>9</v>
      </c>
      <c r="D1403" s="3" t="s">
        <v>10</v>
      </c>
      <c r="E1403" s="66" t="s">
        <v>13087</v>
      </c>
      <c r="F1403" s="3" t="s">
        <v>701</v>
      </c>
      <c r="G1403" s="3" t="s">
        <v>13</v>
      </c>
      <c r="H1403" s="8">
        <v>128093.20000000001</v>
      </c>
      <c r="I1403" s="37">
        <v>5</v>
      </c>
      <c r="J1403" s="7">
        <v>1409025.2</v>
      </c>
      <c r="K1403" s="3" t="s">
        <v>121</v>
      </c>
      <c r="L1403" s="18" t="s">
        <v>232</v>
      </c>
      <c r="M1403" s="18" t="s">
        <v>13240</v>
      </c>
      <c r="N1403" s="3" t="s">
        <v>14192</v>
      </c>
      <c r="R1403" s="1" t="s">
        <v>17242</v>
      </c>
    </row>
    <row r="1404" spans="1:18" ht="15" customHeight="1">
      <c r="A1404" s="13">
        <v>34261502</v>
      </c>
      <c r="B1404" s="8">
        <v>1140739</v>
      </c>
      <c r="C1404" s="3" t="s">
        <v>9</v>
      </c>
      <c r="D1404" s="3" t="s">
        <v>10</v>
      </c>
      <c r="E1404" s="66" t="s">
        <v>13087</v>
      </c>
      <c r="F1404" s="3" t="s">
        <v>701</v>
      </c>
      <c r="G1404" s="3" t="s">
        <v>13</v>
      </c>
      <c r="H1404" s="8">
        <v>114073.90000000001</v>
      </c>
      <c r="I1404" s="37">
        <v>4</v>
      </c>
      <c r="J1404" s="7">
        <v>1254812.8999999999</v>
      </c>
      <c r="K1404" s="3" t="s">
        <v>121</v>
      </c>
      <c r="L1404" s="18" t="s">
        <v>232</v>
      </c>
      <c r="M1404" s="18" t="s">
        <v>13239</v>
      </c>
      <c r="N1404" s="3" t="s">
        <v>14191</v>
      </c>
      <c r="R1404" s="1" t="s">
        <v>17242</v>
      </c>
    </row>
    <row r="1405" spans="1:18" ht="15" customHeight="1">
      <c r="A1405" s="13">
        <v>34261427</v>
      </c>
      <c r="B1405" s="8">
        <v>13000000</v>
      </c>
      <c r="C1405" s="3" t="s">
        <v>9</v>
      </c>
      <c r="D1405" s="3" t="s">
        <v>10</v>
      </c>
      <c r="E1405" s="66" t="s">
        <v>13087</v>
      </c>
      <c r="F1405" s="3" t="s">
        <v>754</v>
      </c>
      <c r="G1405" s="3" t="s">
        <v>13</v>
      </c>
      <c r="H1405" s="8">
        <v>1300000</v>
      </c>
      <c r="I1405" s="37">
        <v>1</v>
      </c>
      <c r="J1405" s="7">
        <v>14300000</v>
      </c>
      <c r="K1405" s="3" t="s">
        <v>122</v>
      </c>
      <c r="L1405" s="18" t="s">
        <v>232</v>
      </c>
      <c r="M1405" s="18" t="s">
        <v>13802</v>
      </c>
      <c r="N1405" s="3" t="s">
        <v>14055</v>
      </c>
      <c r="R1405" s="1"/>
    </row>
    <row r="1406" spans="1:18" ht="15" customHeight="1">
      <c r="A1406" s="13">
        <v>34261372</v>
      </c>
      <c r="B1406" s="8">
        <v>23000000</v>
      </c>
      <c r="C1406" s="3" t="s">
        <v>9</v>
      </c>
      <c r="D1406" s="3" t="s">
        <v>10</v>
      </c>
      <c r="E1406" s="66" t="s">
        <v>13087</v>
      </c>
      <c r="F1406" s="3" t="s">
        <v>754</v>
      </c>
      <c r="G1406" s="3" t="s">
        <v>13</v>
      </c>
      <c r="H1406" s="8">
        <v>2300000</v>
      </c>
      <c r="I1406" s="37">
        <v>1</v>
      </c>
      <c r="J1406" s="7">
        <v>25300000</v>
      </c>
      <c r="K1406" s="3" t="s">
        <v>122</v>
      </c>
      <c r="L1406" s="18" t="s">
        <v>232</v>
      </c>
      <c r="M1406" s="18" t="s">
        <v>13801</v>
      </c>
      <c r="N1406" s="3" t="s">
        <v>14056</v>
      </c>
      <c r="R1406" s="1"/>
    </row>
    <row r="1407" spans="1:18" ht="15" customHeight="1">
      <c r="A1407" s="13">
        <v>34261435</v>
      </c>
      <c r="B1407" s="8">
        <v>26999960</v>
      </c>
      <c r="C1407" s="3" t="s">
        <v>9</v>
      </c>
      <c r="D1407" s="3" t="s">
        <v>10</v>
      </c>
      <c r="E1407" s="66" t="s">
        <v>13087</v>
      </c>
      <c r="F1407" s="3" t="s">
        <v>754</v>
      </c>
      <c r="G1407" s="3" t="s">
        <v>13</v>
      </c>
      <c r="H1407" s="8">
        <v>2699996</v>
      </c>
      <c r="I1407" s="37">
        <v>1</v>
      </c>
      <c r="J1407" s="7">
        <v>29699956</v>
      </c>
      <c r="K1407" s="3" t="s">
        <v>122</v>
      </c>
      <c r="L1407" s="18" t="s">
        <v>232</v>
      </c>
      <c r="M1407" s="50" t="s">
        <v>13588</v>
      </c>
      <c r="N1407" s="3" t="s">
        <v>13673</v>
      </c>
      <c r="R1407" s="1"/>
    </row>
    <row r="1408" spans="1:18" ht="15" customHeight="1">
      <c r="A1408" s="13">
        <v>34261419</v>
      </c>
      <c r="B1408" s="8">
        <v>13000000</v>
      </c>
      <c r="C1408" s="3" t="s">
        <v>9</v>
      </c>
      <c r="D1408" s="3" t="s">
        <v>10</v>
      </c>
      <c r="E1408" s="66" t="s">
        <v>13087</v>
      </c>
      <c r="F1408" s="3" t="s">
        <v>754</v>
      </c>
      <c r="G1408" s="3" t="s">
        <v>13</v>
      </c>
      <c r="H1408" s="8">
        <v>1300000</v>
      </c>
      <c r="I1408" s="37">
        <v>1</v>
      </c>
      <c r="J1408" s="7">
        <v>14300000</v>
      </c>
      <c r="K1408" s="3" t="s">
        <v>122</v>
      </c>
      <c r="L1408" s="18" t="s">
        <v>232</v>
      </c>
      <c r="M1408" s="18" t="s">
        <v>13237</v>
      </c>
      <c r="N1408" s="3" t="s">
        <v>13669</v>
      </c>
      <c r="R1408" s="1"/>
    </row>
    <row r="1409" spans="1:18" ht="15" customHeight="1">
      <c r="A1409" s="13">
        <v>34248197</v>
      </c>
      <c r="B1409" s="8">
        <v>184300</v>
      </c>
      <c r="C1409" s="3" t="s">
        <v>9</v>
      </c>
      <c r="D1409" s="3" t="s">
        <v>10</v>
      </c>
      <c r="E1409" s="66" t="s">
        <v>13088</v>
      </c>
      <c r="F1409" s="3" t="s">
        <v>5362</v>
      </c>
      <c r="G1409" s="3" t="s">
        <v>13</v>
      </c>
      <c r="H1409" s="8">
        <v>18430</v>
      </c>
      <c r="I1409" s="37">
        <v>1</v>
      </c>
      <c r="J1409" s="7">
        <v>202730</v>
      </c>
      <c r="K1409" s="3" t="s">
        <v>121</v>
      </c>
      <c r="L1409" s="18" t="s">
        <v>232</v>
      </c>
      <c r="M1409" s="18" t="s">
        <v>13879</v>
      </c>
      <c r="N1409" s="3" t="s">
        <v>14057</v>
      </c>
      <c r="R1409" s="1" t="s">
        <v>17243</v>
      </c>
    </row>
    <row r="1410" spans="1:18" ht="15" customHeight="1">
      <c r="A1410" s="13">
        <v>34244118</v>
      </c>
      <c r="B1410" s="8">
        <v>17078884</v>
      </c>
      <c r="C1410" s="3" t="s">
        <v>9</v>
      </c>
      <c r="D1410" s="3" t="s">
        <v>10</v>
      </c>
      <c r="E1410" s="66" t="s">
        <v>13088</v>
      </c>
      <c r="F1410" s="3" t="s">
        <v>701</v>
      </c>
      <c r="G1410" s="3" t="s">
        <v>13</v>
      </c>
      <c r="H1410" s="8">
        <v>1707888.4000000001</v>
      </c>
      <c r="I1410" s="37">
        <v>7</v>
      </c>
      <c r="J1410" s="7">
        <v>18786772.399999999</v>
      </c>
      <c r="K1410" s="3" t="s">
        <v>121</v>
      </c>
      <c r="L1410" s="18" t="s">
        <v>232</v>
      </c>
      <c r="M1410" s="18" t="s">
        <v>13880</v>
      </c>
      <c r="N1410" s="3" t="s">
        <v>14058</v>
      </c>
      <c r="R1410" s="1" t="s">
        <v>17237</v>
      </c>
    </row>
    <row r="1411" spans="1:18" ht="15" customHeight="1">
      <c r="A1411" s="13">
        <v>34243346</v>
      </c>
      <c r="B1411" s="8">
        <v>2647288</v>
      </c>
      <c r="C1411" s="3" t="s">
        <v>9</v>
      </c>
      <c r="D1411" s="3" t="s">
        <v>10</v>
      </c>
      <c r="E1411" s="66" t="s">
        <v>13088</v>
      </c>
      <c r="F1411" s="3" t="s">
        <v>701</v>
      </c>
      <c r="G1411" s="3" t="s">
        <v>13</v>
      </c>
      <c r="H1411" s="8">
        <v>264728.8</v>
      </c>
      <c r="I1411" s="37">
        <v>1</v>
      </c>
      <c r="J1411" s="7">
        <v>2912016.8</v>
      </c>
      <c r="K1411" s="3" t="s">
        <v>121</v>
      </c>
      <c r="L1411" s="18" t="s">
        <v>232</v>
      </c>
      <c r="M1411" s="18" t="s">
        <v>13736</v>
      </c>
      <c r="N1411" s="3" t="s">
        <v>14059</v>
      </c>
      <c r="R1411" s="1" t="s">
        <v>17239</v>
      </c>
    </row>
    <row r="1412" spans="1:18" ht="15" customHeight="1">
      <c r="A1412" s="13">
        <v>34243658</v>
      </c>
      <c r="B1412" s="8">
        <v>2647288</v>
      </c>
      <c r="C1412" s="3" t="s">
        <v>9</v>
      </c>
      <c r="D1412" s="3" t="s">
        <v>10</v>
      </c>
      <c r="E1412" s="66" t="s">
        <v>13088</v>
      </c>
      <c r="F1412" s="3" t="s">
        <v>701</v>
      </c>
      <c r="G1412" s="3" t="s">
        <v>13</v>
      </c>
      <c r="H1412" s="8">
        <v>264728.8</v>
      </c>
      <c r="I1412" s="37">
        <v>1</v>
      </c>
      <c r="J1412" s="7">
        <v>2912016.8</v>
      </c>
      <c r="K1412" s="3" t="s">
        <v>121</v>
      </c>
      <c r="L1412" s="18" t="s">
        <v>232</v>
      </c>
      <c r="M1412" s="18" t="s">
        <v>13241</v>
      </c>
      <c r="N1412" s="3" t="s">
        <v>14193</v>
      </c>
      <c r="R1412" s="1" t="s">
        <v>17239</v>
      </c>
    </row>
    <row r="1413" spans="1:18" ht="15" customHeight="1">
      <c r="A1413" s="13">
        <v>34244000</v>
      </c>
      <c r="B1413" s="8">
        <v>17078884</v>
      </c>
      <c r="C1413" s="3" t="s">
        <v>9</v>
      </c>
      <c r="D1413" s="3" t="s">
        <v>10</v>
      </c>
      <c r="E1413" s="66" t="s">
        <v>13088</v>
      </c>
      <c r="F1413" s="3" t="s">
        <v>701</v>
      </c>
      <c r="G1413" s="3" t="s">
        <v>13</v>
      </c>
      <c r="H1413" s="8">
        <v>1707888.4000000001</v>
      </c>
      <c r="I1413" s="37">
        <v>7</v>
      </c>
      <c r="J1413" s="7">
        <v>18786772.399999999</v>
      </c>
      <c r="K1413" s="3" t="s">
        <v>121</v>
      </c>
      <c r="L1413" s="18" t="s">
        <v>6701</v>
      </c>
      <c r="R1413" s="1" t="s">
        <v>17237</v>
      </c>
    </row>
    <row r="1414" spans="1:18" ht="15" customHeight="1">
      <c r="A1414" s="13">
        <v>34243623</v>
      </c>
      <c r="B1414" s="8">
        <v>17078884</v>
      </c>
      <c r="C1414" s="3" t="s">
        <v>9</v>
      </c>
      <c r="D1414" s="3" t="s">
        <v>10</v>
      </c>
      <c r="E1414" s="66" t="s">
        <v>13088</v>
      </c>
      <c r="F1414" s="3" t="s">
        <v>701</v>
      </c>
      <c r="G1414" s="3" t="s">
        <v>13</v>
      </c>
      <c r="H1414" s="8">
        <v>1707888.4000000001</v>
      </c>
      <c r="I1414" s="37">
        <v>7</v>
      </c>
      <c r="J1414" s="7">
        <v>18786772.399999999</v>
      </c>
      <c r="K1414" s="3" t="s">
        <v>121</v>
      </c>
      <c r="L1414" s="18" t="s">
        <v>232</v>
      </c>
      <c r="M1414" s="18" t="s">
        <v>15662</v>
      </c>
      <c r="N1414" s="3" t="s">
        <v>17129</v>
      </c>
      <c r="R1414" s="1" t="s">
        <v>17237</v>
      </c>
    </row>
    <row r="1415" spans="1:18" ht="15" customHeight="1">
      <c r="A1415" s="13">
        <v>34239369</v>
      </c>
      <c r="B1415" s="8">
        <v>6747589</v>
      </c>
      <c r="C1415" s="3" t="s">
        <v>9</v>
      </c>
      <c r="D1415" s="3" t="s">
        <v>10</v>
      </c>
      <c r="E1415" s="66" t="s">
        <v>13089</v>
      </c>
      <c r="F1415" s="3" t="s">
        <v>705</v>
      </c>
      <c r="G1415" s="3" t="s">
        <v>13</v>
      </c>
      <c r="H1415" s="8">
        <v>674758.9</v>
      </c>
      <c r="I1415" s="37">
        <v>11</v>
      </c>
      <c r="J1415" s="7">
        <v>7422347.9000000004</v>
      </c>
      <c r="K1415" s="3" t="s">
        <v>13091</v>
      </c>
      <c r="L1415" s="18" t="s">
        <v>9912</v>
      </c>
      <c r="R1415" s="1"/>
    </row>
    <row r="1416" spans="1:18" ht="15" customHeight="1">
      <c r="A1416" s="13">
        <v>34239239</v>
      </c>
      <c r="B1416" s="8">
        <v>6747589</v>
      </c>
      <c r="C1416" s="3" t="s">
        <v>9</v>
      </c>
      <c r="D1416" s="3" t="s">
        <v>10</v>
      </c>
      <c r="E1416" s="66" t="s">
        <v>13089</v>
      </c>
      <c r="F1416" s="3" t="s">
        <v>705</v>
      </c>
      <c r="G1416" s="3" t="s">
        <v>13</v>
      </c>
      <c r="H1416" s="8">
        <v>674758.9</v>
      </c>
      <c r="I1416" s="37">
        <v>11</v>
      </c>
      <c r="J1416" s="7">
        <v>7422347.9000000004</v>
      </c>
      <c r="K1416" s="3" t="s">
        <v>13091</v>
      </c>
      <c r="L1416" s="18" t="s">
        <v>9912</v>
      </c>
      <c r="R1416" s="1"/>
    </row>
    <row r="1417" spans="1:18" ht="15" customHeight="1">
      <c r="A1417" s="13">
        <v>34238876</v>
      </c>
      <c r="B1417" s="8">
        <v>6747589</v>
      </c>
      <c r="C1417" s="3" t="s">
        <v>9</v>
      </c>
      <c r="D1417" s="3" t="s">
        <v>10</v>
      </c>
      <c r="E1417" s="66" t="s">
        <v>13089</v>
      </c>
      <c r="F1417" s="3" t="s">
        <v>705</v>
      </c>
      <c r="G1417" s="3" t="s">
        <v>13</v>
      </c>
      <c r="H1417" s="8">
        <v>674758.9</v>
      </c>
      <c r="I1417" s="37">
        <v>11</v>
      </c>
      <c r="J1417" s="7">
        <v>7422347.9000000004</v>
      </c>
      <c r="K1417" s="3" t="s">
        <v>13091</v>
      </c>
      <c r="L1417" s="18" t="s">
        <v>9912</v>
      </c>
      <c r="R1417" s="1"/>
    </row>
    <row r="1418" spans="1:18" ht="15" customHeight="1">
      <c r="A1418" s="13">
        <v>34238864</v>
      </c>
      <c r="B1418" s="8">
        <v>6747589</v>
      </c>
      <c r="C1418" s="3" t="s">
        <v>9</v>
      </c>
      <c r="D1418" s="3" t="s">
        <v>10</v>
      </c>
      <c r="E1418" s="66" t="s">
        <v>13089</v>
      </c>
      <c r="F1418" s="3" t="s">
        <v>705</v>
      </c>
      <c r="G1418" s="3" t="s">
        <v>13</v>
      </c>
      <c r="H1418" s="8">
        <v>674758.9</v>
      </c>
      <c r="I1418" s="37">
        <v>11</v>
      </c>
      <c r="J1418" s="7">
        <v>7422347.9000000004</v>
      </c>
      <c r="K1418" s="3" t="s">
        <v>13091</v>
      </c>
      <c r="L1418" s="18" t="s">
        <v>9912</v>
      </c>
      <c r="R1418" s="1"/>
    </row>
    <row r="1419" spans="1:18" ht="15" customHeight="1">
      <c r="A1419" s="13">
        <v>34238851</v>
      </c>
      <c r="B1419" s="8">
        <v>6747589</v>
      </c>
      <c r="C1419" s="3" t="s">
        <v>9</v>
      </c>
      <c r="D1419" s="3" t="s">
        <v>10</v>
      </c>
      <c r="E1419" s="66" t="s">
        <v>13089</v>
      </c>
      <c r="F1419" s="3" t="s">
        <v>705</v>
      </c>
      <c r="G1419" s="3" t="s">
        <v>13</v>
      </c>
      <c r="H1419" s="8">
        <v>674758.9</v>
      </c>
      <c r="I1419" s="37">
        <v>11</v>
      </c>
      <c r="J1419" s="7">
        <v>7422347.9000000004</v>
      </c>
      <c r="K1419" s="3" t="s">
        <v>13091</v>
      </c>
      <c r="L1419" s="18" t="s">
        <v>9912</v>
      </c>
      <c r="R1419" s="1"/>
    </row>
    <row r="1420" spans="1:18" ht="15" customHeight="1">
      <c r="A1420" s="13">
        <v>34238838</v>
      </c>
      <c r="B1420" s="8">
        <v>6747589</v>
      </c>
      <c r="C1420" s="3" t="s">
        <v>9</v>
      </c>
      <c r="D1420" s="3" t="s">
        <v>10</v>
      </c>
      <c r="E1420" s="66" t="s">
        <v>13089</v>
      </c>
      <c r="F1420" s="3" t="s">
        <v>705</v>
      </c>
      <c r="G1420" s="3" t="s">
        <v>13</v>
      </c>
      <c r="H1420" s="8">
        <v>674758.9</v>
      </c>
      <c r="I1420" s="37">
        <v>11</v>
      </c>
      <c r="J1420" s="7">
        <v>7422347.9000000004</v>
      </c>
      <c r="K1420" s="3" t="s">
        <v>13091</v>
      </c>
      <c r="L1420" s="18" t="s">
        <v>9912</v>
      </c>
      <c r="R1420" s="1"/>
    </row>
    <row r="1421" spans="1:18" ht="15" customHeight="1">
      <c r="A1421" s="13">
        <v>34238826</v>
      </c>
      <c r="B1421" s="8">
        <v>6747589</v>
      </c>
      <c r="C1421" s="3" t="s">
        <v>9</v>
      </c>
      <c r="D1421" s="3" t="s">
        <v>10</v>
      </c>
      <c r="E1421" s="66" t="s">
        <v>13089</v>
      </c>
      <c r="F1421" s="3" t="s">
        <v>705</v>
      </c>
      <c r="G1421" s="3" t="s">
        <v>13</v>
      </c>
      <c r="H1421" s="8">
        <v>674758.9</v>
      </c>
      <c r="I1421" s="37">
        <v>11</v>
      </c>
      <c r="J1421" s="7">
        <v>7422347.9000000004</v>
      </c>
      <c r="K1421" s="3" t="s">
        <v>13091</v>
      </c>
      <c r="L1421" s="18" t="s">
        <v>6701</v>
      </c>
      <c r="R1421" s="1"/>
    </row>
    <row r="1422" spans="1:18" ht="15" customHeight="1">
      <c r="A1422" s="13">
        <v>34238812</v>
      </c>
      <c r="B1422" s="8">
        <v>6747589</v>
      </c>
      <c r="C1422" s="3" t="s">
        <v>9</v>
      </c>
      <c r="D1422" s="3" t="s">
        <v>10</v>
      </c>
      <c r="E1422" s="66" t="s">
        <v>13089</v>
      </c>
      <c r="F1422" s="3" t="s">
        <v>705</v>
      </c>
      <c r="G1422" s="3" t="s">
        <v>13</v>
      </c>
      <c r="H1422" s="8">
        <v>674758.9</v>
      </c>
      <c r="I1422" s="37">
        <v>11</v>
      </c>
      <c r="J1422" s="7">
        <v>7422347.9000000004</v>
      </c>
      <c r="K1422" s="3" t="s">
        <v>13091</v>
      </c>
      <c r="L1422" s="18" t="s">
        <v>6701</v>
      </c>
      <c r="R1422" s="1"/>
    </row>
    <row r="1423" spans="1:18" ht="15" customHeight="1">
      <c r="A1423" s="13">
        <v>34238800</v>
      </c>
      <c r="B1423" s="8">
        <v>6747589</v>
      </c>
      <c r="C1423" s="3" t="s">
        <v>9</v>
      </c>
      <c r="D1423" s="3" t="s">
        <v>10</v>
      </c>
      <c r="E1423" s="66" t="s">
        <v>13089</v>
      </c>
      <c r="F1423" s="3" t="s">
        <v>705</v>
      </c>
      <c r="G1423" s="3" t="s">
        <v>13</v>
      </c>
      <c r="H1423" s="8">
        <v>674758.9</v>
      </c>
      <c r="I1423" s="37">
        <v>11</v>
      </c>
      <c r="J1423" s="7">
        <v>7422347.9000000004</v>
      </c>
      <c r="K1423" s="3" t="s">
        <v>13091</v>
      </c>
      <c r="L1423" s="18" t="s">
        <v>6701</v>
      </c>
      <c r="R1423" s="1"/>
    </row>
    <row r="1424" spans="1:18" ht="15" customHeight="1">
      <c r="A1424" s="13">
        <v>34238786</v>
      </c>
      <c r="B1424" s="8">
        <v>6747589</v>
      </c>
      <c r="C1424" s="3" t="s">
        <v>9</v>
      </c>
      <c r="D1424" s="3" t="s">
        <v>10</v>
      </c>
      <c r="E1424" s="66" t="s">
        <v>13089</v>
      </c>
      <c r="F1424" s="3" t="s">
        <v>705</v>
      </c>
      <c r="G1424" s="3" t="s">
        <v>13</v>
      </c>
      <c r="H1424" s="8">
        <v>674758.9</v>
      </c>
      <c r="I1424" s="37">
        <v>11</v>
      </c>
      <c r="J1424" s="7">
        <v>7422347.9000000004</v>
      </c>
      <c r="K1424" s="3" t="s">
        <v>13091</v>
      </c>
      <c r="L1424" s="18" t="s">
        <v>232</v>
      </c>
      <c r="M1424" s="18" t="s">
        <v>15647</v>
      </c>
      <c r="N1424" s="3" t="e">
        <v>#N/A</v>
      </c>
      <c r="R1424" s="1"/>
    </row>
    <row r="1425" spans="1:18" ht="15" customHeight="1">
      <c r="A1425" s="13">
        <v>34238773</v>
      </c>
      <c r="B1425" s="8">
        <v>6747589</v>
      </c>
      <c r="C1425" s="3" t="s">
        <v>9</v>
      </c>
      <c r="D1425" s="3" t="s">
        <v>10</v>
      </c>
      <c r="E1425" s="66" t="s">
        <v>13089</v>
      </c>
      <c r="F1425" s="3" t="s">
        <v>705</v>
      </c>
      <c r="G1425" s="3" t="s">
        <v>13</v>
      </c>
      <c r="H1425" s="8">
        <v>674758.9</v>
      </c>
      <c r="I1425" s="37">
        <v>11</v>
      </c>
      <c r="J1425" s="7">
        <v>7422347.9000000004</v>
      </c>
      <c r="K1425" s="3" t="s">
        <v>13091</v>
      </c>
      <c r="L1425" s="18" t="s">
        <v>6701</v>
      </c>
      <c r="R1425" s="1"/>
    </row>
    <row r="1426" spans="1:18" ht="15" customHeight="1">
      <c r="A1426" s="13">
        <v>34238761</v>
      </c>
      <c r="B1426" s="8">
        <v>6747589</v>
      </c>
      <c r="C1426" s="3" t="s">
        <v>9</v>
      </c>
      <c r="D1426" s="3" t="s">
        <v>10</v>
      </c>
      <c r="E1426" s="66" t="s">
        <v>13089</v>
      </c>
      <c r="F1426" s="3" t="s">
        <v>705</v>
      </c>
      <c r="G1426" s="3" t="s">
        <v>13</v>
      </c>
      <c r="H1426" s="8">
        <v>674758.9</v>
      </c>
      <c r="I1426" s="37">
        <v>11</v>
      </c>
      <c r="J1426" s="7">
        <v>7422347.9000000004</v>
      </c>
      <c r="K1426" s="3" t="s">
        <v>13091</v>
      </c>
      <c r="L1426" s="18" t="s">
        <v>232</v>
      </c>
      <c r="M1426" s="18" t="s">
        <v>17223</v>
      </c>
      <c r="R1426" s="1"/>
    </row>
    <row r="1427" spans="1:18" ht="15" customHeight="1">
      <c r="A1427" s="13">
        <v>34238749</v>
      </c>
      <c r="B1427" s="8">
        <v>6747589</v>
      </c>
      <c r="C1427" s="3" t="s">
        <v>9</v>
      </c>
      <c r="D1427" s="3" t="s">
        <v>10</v>
      </c>
      <c r="E1427" s="66" t="s">
        <v>13089</v>
      </c>
      <c r="F1427" s="3" t="s">
        <v>705</v>
      </c>
      <c r="G1427" s="3" t="s">
        <v>13</v>
      </c>
      <c r="H1427" s="8">
        <v>674758.9</v>
      </c>
      <c r="I1427" s="37">
        <v>11</v>
      </c>
      <c r="J1427" s="7">
        <v>7422347.9000000004</v>
      </c>
      <c r="K1427" s="3" t="s">
        <v>13091</v>
      </c>
      <c r="L1427" s="18" t="s">
        <v>9912</v>
      </c>
      <c r="R1427" s="1"/>
    </row>
    <row r="1428" spans="1:18" ht="15" customHeight="1">
      <c r="A1428" s="13">
        <v>34238734</v>
      </c>
      <c r="B1428" s="8">
        <v>6747589</v>
      </c>
      <c r="C1428" s="3" t="s">
        <v>9</v>
      </c>
      <c r="D1428" s="3" t="s">
        <v>10</v>
      </c>
      <c r="E1428" s="66" t="s">
        <v>13089</v>
      </c>
      <c r="F1428" s="3" t="s">
        <v>705</v>
      </c>
      <c r="G1428" s="3" t="s">
        <v>13</v>
      </c>
      <c r="H1428" s="8">
        <v>674758.9</v>
      </c>
      <c r="I1428" s="37">
        <v>11</v>
      </c>
      <c r="J1428" s="7">
        <v>7422347.9000000004</v>
      </c>
      <c r="K1428" s="3" t="s">
        <v>13091</v>
      </c>
      <c r="L1428" s="18" t="s">
        <v>9912</v>
      </c>
      <c r="R1428" s="1"/>
    </row>
    <row r="1429" spans="1:18" ht="15" customHeight="1">
      <c r="A1429" s="13">
        <v>34238715</v>
      </c>
      <c r="B1429" s="8">
        <v>6747589</v>
      </c>
      <c r="C1429" s="3" t="s">
        <v>9</v>
      </c>
      <c r="D1429" s="3" t="s">
        <v>10</v>
      </c>
      <c r="E1429" s="66" t="s">
        <v>13089</v>
      </c>
      <c r="F1429" s="3" t="s">
        <v>705</v>
      </c>
      <c r="G1429" s="3" t="s">
        <v>13</v>
      </c>
      <c r="H1429" s="8">
        <v>674758.9</v>
      </c>
      <c r="I1429" s="37">
        <v>11</v>
      </c>
      <c r="J1429" s="7">
        <v>7422347.9000000004</v>
      </c>
      <c r="K1429" s="3" t="s">
        <v>13091</v>
      </c>
      <c r="L1429" s="18" t="s">
        <v>232</v>
      </c>
      <c r="M1429" s="18" t="s">
        <v>17224</v>
      </c>
      <c r="R1429" s="1"/>
    </row>
    <row r="1430" spans="1:18" ht="15" customHeight="1">
      <c r="A1430" s="13">
        <v>34238690</v>
      </c>
      <c r="B1430" s="8">
        <v>6747589</v>
      </c>
      <c r="C1430" s="3" t="s">
        <v>9</v>
      </c>
      <c r="D1430" s="3" t="s">
        <v>10</v>
      </c>
      <c r="E1430" s="66" t="s">
        <v>13089</v>
      </c>
      <c r="F1430" s="3" t="s">
        <v>705</v>
      </c>
      <c r="G1430" s="3" t="s">
        <v>13</v>
      </c>
      <c r="H1430" s="8">
        <v>674758.9</v>
      </c>
      <c r="I1430" s="37">
        <v>11</v>
      </c>
      <c r="J1430" s="7">
        <v>7422347.9000000004</v>
      </c>
      <c r="K1430" s="3" t="s">
        <v>13091</v>
      </c>
      <c r="L1430" s="18" t="s">
        <v>9912</v>
      </c>
      <c r="R1430" s="1"/>
    </row>
    <row r="1431" spans="1:18" ht="15" customHeight="1">
      <c r="A1431" s="13">
        <v>34238670</v>
      </c>
      <c r="B1431" s="8">
        <v>6747589</v>
      </c>
      <c r="C1431" s="3" t="s">
        <v>9</v>
      </c>
      <c r="D1431" s="3" t="s">
        <v>10</v>
      </c>
      <c r="E1431" s="66" t="s">
        <v>13089</v>
      </c>
      <c r="F1431" s="3" t="s">
        <v>705</v>
      </c>
      <c r="G1431" s="3" t="s">
        <v>13</v>
      </c>
      <c r="H1431" s="8">
        <v>674758.9</v>
      </c>
      <c r="I1431" s="37">
        <v>11</v>
      </c>
      <c r="J1431" s="7">
        <v>7422347.9000000004</v>
      </c>
      <c r="K1431" s="3" t="s">
        <v>13091</v>
      </c>
      <c r="L1431" s="18" t="s">
        <v>6701</v>
      </c>
      <c r="R1431" s="1"/>
    </row>
    <row r="1432" spans="1:18" ht="15" customHeight="1">
      <c r="A1432" s="13">
        <v>34238647</v>
      </c>
      <c r="B1432" s="8">
        <v>6747589</v>
      </c>
      <c r="C1432" s="3" t="s">
        <v>9</v>
      </c>
      <c r="D1432" s="3" t="s">
        <v>10</v>
      </c>
      <c r="E1432" s="66" t="s">
        <v>13089</v>
      </c>
      <c r="F1432" s="3" t="s">
        <v>705</v>
      </c>
      <c r="G1432" s="3" t="s">
        <v>13</v>
      </c>
      <c r="H1432" s="8">
        <v>674758.9</v>
      </c>
      <c r="I1432" s="37">
        <v>11</v>
      </c>
      <c r="J1432" s="7">
        <v>7422347.9000000004</v>
      </c>
      <c r="K1432" s="3" t="s">
        <v>13091</v>
      </c>
      <c r="L1432" s="18" t="s">
        <v>232</v>
      </c>
      <c r="M1432" s="18" t="s">
        <v>16368</v>
      </c>
      <c r="N1432" s="3" t="s">
        <v>17062</v>
      </c>
      <c r="R1432" s="1"/>
    </row>
    <row r="1433" spans="1:18" ht="15" customHeight="1">
      <c r="A1433" s="13">
        <v>34238622</v>
      </c>
      <c r="B1433" s="8">
        <v>6747589</v>
      </c>
      <c r="C1433" s="3" t="s">
        <v>9</v>
      </c>
      <c r="D1433" s="3" t="s">
        <v>10</v>
      </c>
      <c r="E1433" s="66" t="s">
        <v>13089</v>
      </c>
      <c r="F1433" s="3" t="s">
        <v>705</v>
      </c>
      <c r="G1433" s="3" t="s">
        <v>13</v>
      </c>
      <c r="H1433" s="8">
        <v>674758.9</v>
      </c>
      <c r="I1433" s="37">
        <v>11</v>
      </c>
      <c r="J1433" s="7">
        <v>7422347.9000000004</v>
      </c>
      <c r="K1433" s="3" t="s">
        <v>13091</v>
      </c>
      <c r="L1433" s="18" t="s">
        <v>9912</v>
      </c>
      <c r="R1433" s="1"/>
    </row>
    <row r="1434" spans="1:18" ht="15" customHeight="1">
      <c r="A1434" s="13">
        <v>34238602</v>
      </c>
      <c r="B1434" s="8">
        <v>6747589</v>
      </c>
      <c r="C1434" s="3" t="s">
        <v>9</v>
      </c>
      <c r="D1434" s="3" t="s">
        <v>10</v>
      </c>
      <c r="E1434" s="66" t="s">
        <v>13089</v>
      </c>
      <c r="F1434" s="3" t="s">
        <v>705</v>
      </c>
      <c r="G1434" s="3" t="s">
        <v>13</v>
      </c>
      <c r="H1434" s="8">
        <v>674758.9</v>
      </c>
      <c r="I1434" s="37">
        <v>11</v>
      </c>
      <c r="J1434" s="7">
        <v>7422347.9000000004</v>
      </c>
      <c r="K1434" s="3" t="s">
        <v>13091</v>
      </c>
      <c r="L1434" s="18" t="s">
        <v>9912</v>
      </c>
      <c r="R1434" s="1"/>
    </row>
    <row r="1435" spans="1:18" ht="15" customHeight="1">
      <c r="A1435" s="13">
        <v>34238578</v>
      </c>
      <c r="B1435" s="8">
        <v>6747589</v>
      </c>
      <c r="C1435" s="3" t="s">
        <v>9</v>
      </c>
      <c r="D1435" s="3" t="s">
        <v>10</v>
      </c>
      <c r="E1435" s="66" t="s">
        <v>13089</v>
      </c>
      <c r="F1435" s="3" t="s">
        <v>705</v>
      </c>
      <c r="G1435" s="3" t="s">
        <v>13</v>
      </c>
      <c r="H1435" s="8">
        <v>674758.9</v>
      </c>
      <c r="I1435" s="37">
        <v>11</v>
      </c>
      <c r="J1435" s="7">
        <v>7422347.9000000004</v>
      </c>
      <c r="K1435" s="3" t="s">
        <v>13091</v>
      </c>
      <c r="L1435" s="18" t="s">
        <v>232</v>
      </c>
      <c r="M1435" s="18" t="s">
        <v>16369</v>
      </c>
      <c r="N1435" s="3" t="e">
        <v>#N/A</v>
      </c>
      <c r="R1435" s="1"/>
    </row>
    <row r="1436" spans="1:18" ht="15" customHeight="1">
      <c r="A1436" s="13">
        <v>34238558</v>
      </c>
      <c r="B1436" s="8">
        <v>6747589</v>
      </c>
      <c r="C1436" s="3" t="s">
        <v>9</v>
      </c>
      <c r="D1436" s="3" t="s">
        <v>10</v>
      </c>
      <c r="E1436" s="66" t="s">
        <v>13089</v>
      </c>
      <c r="F1436" s="3" t="s">
        <v>705</v>
      </c>
      <c r="G1436" s="3" t="s">
        <v>13</v>
      </c>
      <c r="H1436" s="8">
        <v>674758.9</v>
      </c>
      <c r="I1436" s="37">
        <v>11</v>
      </c>
      <c r="J1436" s="7">
        <v>7422347.9000000004</v>
      </c>
      <c r="K1436" s="3" t="s">
        <v>13091</v>
      </c>
      <c r="L1436" s="18" t="s">
        <v>232</v>
      </c>
      <c r="M1436" s="18" t="s">
        <v>16370</v>
      </c>
      <c r="N1436" s="3" t="s">
        <v>17063</v>
      </c>
      <c r="R1436" s="1"/>
    </row>
    <row r="1437" spans="1:18" ht="15" customHeight="1">
      <c r="A1437" s="13">
        <v>34238530</v>
      </c>
      <c r="B1437" s="8">
        <v>6747589</v>
      </c>
      <c r="C1437" s="3" t="s">
        <v>9</v>
      </c>
      <c r="D1437" s="3" t="s">
        <v>10</v>
      </c>
      <c r="E1437" s="66" t="s">
        <v>13089</v>
      </c>
      <c r="F1437" s="3" t="s">
        <v>705</v>
      </c>
      <c r="G1437" s="3" t="s">
        <v>13</v>
      </c>
      <c r="H1437" s="8">
        <v>674758.9</v>
      </c>
      <c r="I1437" s="37">
        <v>11</v>
      </c>
      <c r="J1437" s="7">
        <v>7422347.9000000004</v>
      </c>
      <c r="K1437" s="3" t="s">
        <v>13091</v>
      </c>
      <c r="L1437" s="18" t="s">
        <v>9912</v>
      </c>
      <c r="R1437" s="1"/>
    </row>
    <row r="1438" spans="1:18" ht="15" customHeight="1">
      <c r="A1438" s="13">
        <v>34238496</v>
      </c>
      <c r="B1438" s="8">
        <v>6747589</v>
      </c>
      <c r="C1438" s="3" t="s">
        <v>9</v>
      </c>
      <c r="D1438" s="3" t="s">
        <v>10</v>
      </c>
      <c r="E1438" s="66" t="s">
        <v>13089</v>
      </c>
      <c r="F1438" s="3" t="s">
        <v>705</v>
      </c>
      <c r="G1438" s="3" t="s">
        <v>13</v>
      </c>
      <c r="H1438" s="8">
        <v>674758.9</v>
      </c>
      <c r="I1438" s="37">
        <v>11</v>
      </c>
      <c r="J1438" s="7">
        <v>7422347.9000000004</v>
      </c>
      <c r="K1438" s="3" t="s">
        <v>13091</v>
      </c>
      <c r="L1438" s="18" t="s">
        <v>9912</v>
      </c>
      <c r="R1438" s="1"/>
    </row>
    <row r="1439" spans="1:18" ht="15" customHeight="1">
      <c r="A1439" s="13">
        <v>34238468</v>
      </c>
      <c r="B1439" s="8">
        <v>6747589</v>
      </c>
      <c r="C1439" s="3" t="s">
        <v>9</v>
      </c>
      <c r="D1439" s="3" t="s">
        <v>10</v>
      </c>
      <c r="E1439" s="66" t="s">
        <v>13089</v>
      </c>
      <c r="F1439" s="3" t="s">
        <v>705</v>
      </c>
      <c r="G1439" s="3" t="s">
        <v>13</v>
      </c>
      <c r="H1439" s="8">
        <v>674758.9</v>
      </c>
      <c r="I1439" s="37">
        <v>11</v>
      </c>
      <c r="J1439" s="7">
        <v>7422347.9000000004</v>
      </c>
      <c r="K1439" s="3" t="s">
        <v>13091</v>
      </c>
      <c r="L1439" s="18" t="s">
        <v>232</v>
      </c>
      <c r="M1439" s="18" t="s">
        <v>17225</v>
      </c>
      <c r="R1439" s="1"/>
    </row>
    <row r="1440" spans="1:18" ht="15" customHeight="1">
      <c r="A1440" s="13">
        <v>34238438</v>
      </c>
      <c r="B1440" s="8">
        <v>6747589</v>
      </c>
      <c r="C1440" s="3" t="s">
        <v>9</v>
      </c>
      <c r="D1440" s="3" t="s">
        <v>10</v>
      </c>
      <c r="E1440" s="66" t="s">
        <v>13089</v>
      </c>
      <c r="F1440" s="3" t="s">
        <v>705</v>
      </c>
      <c r="G1440" s="3" t="s">
        <v>13</v>
      </c>
      <c r="H1440" s="8">
        <v>674758.9</v>
      </c>
      <c r="I1440" s="37">
        <v>11</v>
      </c>
      <c r="J1440" s="7">
        <v>7422347.9000000004</v>
      </c>
      <c r="K1440" s="3" t="s">
        <v>13091</v>
      </c>
      <c r="L1440" s="18" t="s">
        <v>232</v>
      </c>
      <c r="M1440" s="18" t="s">
        <v>16371</v>
      </c>
      <c r="N1440" s="3" t="e">
        <v>#N/A</v>
      </c>
      <c r="R1440" s="1"/>
    </row>
    <row r="1441" spans="1:18" ht="15" customHeight="1">
      <c r="A1441" s="13">
        <v>34238417</v>
      </c>
      <c r="B1441" s="8">
        <v>6747589</v>
      </c>
      <c r="C1441" s="3" t="s">
        <v>9</v>
      </c>
      <c r="D1441" s="3" t="s">
        <v>10</v>
      </c>
      <c r="E1441" s="66" t="s">
        <v>13089</v>
      </c>
      <c r="F1441" s="3" t="s">
        <v>705</v>
      </c>
      <c r="G1441" s="3" t="s">
        <v>13</v>
      </c>
      <c r="H1441" s="8">
        <v>674758.9</v>
      </c>
      <c r="I1441" s="37">
        <v>11</v>
      </c>
      <c r="J1441" s="7">
        <v>7422347.9000000004</v>
      </c>
      <c r="K1441" s="3" t="s">
        <v>13091</v>
      </c>
      <c r="L1441" s="18" t="s">
        <v>232</v>
      </c>
      <c r="M1441" s="18" t="s">
        <v>16372</v>
      </c>
      <c r="N1441" s="3" t="s">
        <v>16928</v>
      </c>
      <c r="R1441" s="1"/>
    </row>
    <row r="1442" spans="1:18" ht="15" customHeight="1">
      <c r="A1442" s="13">
        <v>34238402</v>
      </c>
      <c r="B1442" s="8">
        <v>6747589</v>
      </c>
      <c r="C1442" s="3" t="s">
        <v>9</v>
      </c>
      <c r="D1442" s="3" t="s">
        <v>10</v>
      </c>
      <c r="E1442" s="66" t="s">
        <v>13089</v>
      </c>
      <c r="F1442" s="3" t="s">
        <v>705</v>
      </c>
      <c r="G1442" s="3" t="s">
        <v>13</v>
      </c>
      <c r="H1442" s="8">
        <v>674758.9</v>
      </c>
      <c r="I1442" s="37">
        <v>11</v>
      </c>
      <c r="J1442" s="7">
        <v>7422347.9000000004</v>
      </c>
      <c r="K1442" s="3" t="s">
        <v>13091</v>
      </c>
      <c r="L1442" s="18" t="s">
        <v>232</v>
      </c>
      <c r="M1442" s="18" t="s">
        <v>17226</v>
      </c>
      <c r="R1442" s="1"/>
    </row>
    <row r="1443" spans="1:18" ht="15" customHeight="1">
      <c r="A1443" s="13">
        <v>34238381</v>
      </c>
      <c r="B1443" s="8">
        <v>6747589</v>
      </c>
      <c r="C1443" s="3" t="s">
        <v>9</v>
      </c>
      <c r="D1443" s="3" t="s">
        <v>10</v>
      </c>
      <c r="E1443" s="66" t="s">
        <v>13089</v>
      </c>
      <c r="F1443" s="3" t="s">
        <v>705</v>
      </c>
      <c r="G1443" s="3" t="s">
        <v>13</v>
      </c>
      <c r="H1443" s="8">
        <v>674758.9</v>
      </c>
      <c r="I1443" s="37">
        <v>11</v>
      </c>
      <c r="J1443" s="7">
        <v>7422347.9000000004</v>
      </c>
      <c r="K1443" s="3" t="s">
        <v>13091</v>
      </c>
      <c r="L1443" s="18" t="s">
        <v>232</v>
      </c>
      <c r="M1443" s="18" t="s">
        <v>16373</v>
      </c>
      <c r="N1443" s="3" t="e">
        <v>#N/A</v>
      </c>
      <c r="R1443" s="1"/>
    </row>
    <row r="1444" spans="1:18" ht="15" customHeight="1">
      <c r="A1444" s="13">
        <v>34238363</v>
      </c>
      <c r="B1444" s="8">
        <v>6747589</v>
      </c>
      <c r="C1444" s="3" t="s">
        <v>9</v>
      </c>
      <c r="D1444" s="3" t="s">
        <v>10</v>
      </c>
      <c r="E1444" s="66" t="s">
        <v>13089</v>
      </c>
      <c r="F1444" s="3" t="s">
        <v>705</v>
      </c>
      <c r="G1444" s="3" t="s">
        <v>13</v>
      </c>
      <c r="H1444" s="8">
        <v>674758.9</v>
      </c>
      <c r="I1444" s="37">
        <v>11</v>
      </c>
      <c r="J1444" s="7">
        <v>7422347.9000000004</v>
      </c>
      <c r="K1444" s="3" t="s">
        <v>13091</v>
      </c>
      <c r="L1444" s="18" t="s">
        <v>232</v>
      </c>
      <c r="M1444" s="18" t="s">
        <v>15648</v>
      </c>
      <c r="N1444" s="3" t="e">
        <v>#N/A</v>
      </c>
      <c r="R1444" s="1"/>
    </row>
    <row r="1445" spans="1:18" ht="15" customHeight="1">
      <c r="A1445" s="13">
        <v>34238340</v>
      </c>
      <c r="B1445" s="8">
        <v>6747589</v>
      </c>
      <c r="C1445" s="3" t="s">
        <v>9</v>
      </c>
      <c r="D1445" s="3" t="s">
        <v>10</v>
      </c>
      <c r="E1445" s="66" t="s">
        <v>13089</v>
      </c>
      <c r="F1445" s="3" t="s">
        <v>705</v>
      </c>
      <c r="G1445" s="3" t="s">
        <v>13</v>
      </c>
      <c r="H1445" s="8">
        <v>674758.9</v>
      </c>
      <c r="I1445" s="37">
        <v>11</v>
      </c>
      <c r="J1445" s="7">
        <v>7422347.9000000004</v>
      </c>
      <c r="K1445" s="3" t="s">
        <v>13091</v>
      </c>
      <c r="L1445" s="18" t="s">
        <v>6701</v>
      </c>
      <c r="R1445" s="1"/>
    </row>
    <row r="1446" spans="1:18" ht="15" customHeight="1">
      <c r="A1446" s="13">
        <v>34238316</v>
      </c>
      <c r="B1446" s="8">
        <v>6747589</v>
      </c>
      <c r="C1446" s="3" t="s">
        <v>9</v>
      </c>
      <c r="D1446" s="3" t="s">
        <v>10</v>
      </c>
      <c r="E1446" s="66" t="s">
        <v>13089</v>
      </c>
      <c r="F1446" s="3" t="s">
        <v>705</v>
      </c>
      <c r="G1446" s="3" t="s">
        <v>13</v>
      </c>
      <c r="H1446" s="8">
        <v>674758.9</v>
      </c>
      <c r="I1446" s="37">
        <v>11</v>
      </c>
      <c r="J1446" s="7">
        <v>7422347.9000000004</v>
      </c>
      <c r="K1446" s="3" t="s">
        <v>13091</v>
      </c>
      <c r="L1446" s="18" t="s">
        <v>232</v>
      </c>
      <c r="M1446" s="18" t="s">
        <v>16374</v>
      </c>
      <c r="N1446" s="3" t="e">
        <v>#N/A</v>
      </c>
      <c r="R1446" s="1"/>
    </row>
    <row r="1447" spans="1:18" ht="15" customHeight="1">
      <c r="A1447" s="13">
        <v>34238295</v>
      </c>
      <c r="B1447" s="8">
        <v>6747589</v>
      </c>
      <c r="C1447" s="3" t="s">
        <v>9</v>
      </c>
      <c r="D1447" s="3" t="s">
        <v>10</v>
      </c>
      <c r="E1447" s="66" t="s">
        <v>13089</v>
      </c>
      <c r="F1447" s="3" t="s">
        <v>705</v>
      </c>
      <c r="G1447" s="3" t="s">
        <v>13</v>
      </c>
      <c r="H1447" s="8">
        <v>674758.9</v>
      </c>
      <c r="I1447" s="37">
        <v>11</v>
      </c>
      <c r="J1447" s="7">
        <v>7422347.9000000004</v>
      </c>
      <c r="K1447" s="3" t="s">
        <v>13091</v>
      </c>
      <c r="L1447" s="18" t="s">
        <v>9912</v>
      </c>
      <c r="R1447" s="1"/>
    </row>
    <row r="1448" spans="1:18" ht="15" customHeight="1">
      <c r="A1448" s="13">
        <v>34238275</v>
      </c>
      <c r="B1448" s="8">
        <v>6747589</v>
      </c>
      <c r="C1448" s="3" t="s">
        <v>9</v>
      </c>
      <c r="D1448" s="3" t="s">
        <v>10</v>
      </c>
      <c r="E1448" s="66" t="s">
        <v>13089</v>
      </c>
      <c r="F1448" s="3" t="s">
        <v>705</v>
      </c>
      <c r="G1448" s="3" t="s">
        <v>13</v>
      </c>
      <c r="H1448" s="8">
        <v>674758.9</v>
      </c>
      <c r="I1448" s="37">
        <v>11</v>
      </c>
      <c r="J1448" s="7">
        <v>7422347.9000000004</v>
      </c>
      <c r="K1448" s="3" t="s">
        <v>13091</v>
      </c>
      <c r="L1448" s="18" t="s">
        <v>9912</v>
      </c>
      <c r="R1448" s="1"/>
    </row>
    <row r="1449" spans="1:18" ht="15" customHeight="1">
      <c r="A1449" s="13">
        <v>34238252</v>
      </c>
      <c r="B1449" s="8">
        <v>6747589</v>
      </c>
      <c r="C1449" s="3" t="s">
        <v>9</v>
      </c>
      <c r="D1449" s="3" t="s">
        <v>10</v>
      </c>
      <c r="E1449" s="66" t="s">
        <v>13089</v>
      </c>
      <c r="F1449" s="3" t="s">
        <v>705</v>
      </c>
      <c r="G1449" s="3" t="s">
        <v>13</v>
      </c>
      <c r="H1449" s="8">
        <v>674758.9</v>
      </c>
      <c r="I1449" s="37">
        <v>11</v>
      </c>
      <c r="J1449" s="7">
        <v>7422347.9000000004</v>
      </c>
      <c r="K1449" s="3" t="s">
        <v>13091</v>
      </c>
      <c r="L1449" s="18" t="s">
        <v>9912</v>
      </c>
      <c r="R1449" s="1"/>
    </row>
    <row r="1450" spans="1:18" ht="15" customHeight="1">
      <c r="A1450" s="13">
        <v>34238229</v>
      </c>
      <c r="B1450" s="8">
        <v>6747589</v>
      </c>
      <c r="C1450" s="3" t="s">
        <v>9</v>
      </c>
      <c r="D1450" s="3" t="s">
        <v>10</v>
      </c>
      <c r="E1450" s="66" t="s">
        <v>13089</v>
      </c>
      <c r="F1450" s="3" t="s">
        <v>705</v>
      </c>
      <c r="G1450" s="3" t="s">
        <v>13</v>
      </c>
      <c r="H1450" s="8">
        <v>674758.9</v>
      </c>
      <c r="I1450" s="37">
        <v>11</v>
      </c>
      <c r="J1450" s="7">
        <v>7422347.9000000004</v>
      </c>
      <c r="K1450" s="3" t="s">
        <v>13091</v>
      </c>
      <c r="L1450" s="18" t="s">
        <v>9912</v>
      </c>
      <c r="R1450" s="1"/>
    </row>
    <row r="1451" spans="1:18" ht="15" customHeight="1">
      <c r="A1451" s="13">
        <v>34238201</v>
      </c>
      <c r="B1451" s="8">
        <v>6747589</v>
      </c>
      <c r="C1451" s="3" t="s">
        <v>9</v>
      </c>
      <c r="D1451" s="3" t="s">
        <v>10</v>
      </c>
      <c r="E1451" s="66" t="s">
        <v>13089</v>
      </c>
      <c r="F1451" s="3" t="s">
        <v>705</v>
      </c>
      <c r="G1451" s="3" t="s">
        <v>13</v>
      </c>
      <c r="H1451" s="8">
        <v>674758.9</v>
      </c>
      <c r="I1451" s="37">
        <v>11</v>
      </c>
      <c r="J1451" s="7">
        <v>7422347.9000000004</v>
      </c>
      <c r="K1451" s="3" t="s">
        <v>13091</v>
      </c>
      <c r="L1451" s="18" t="s">
        <v>232</v>
      </c>
      <c r="M1451" s="18" t="s">
        <v>15649</v>
      </c>
      <c r="N1451" s="3" t="e">
        <v>#N/A</v>
      </c>
      <c r="R1451" s="1"/>
    </row>
    <row r="1452" spans="1:18" ht="15" customHeight="1">
      <c r="A1452" s="13">
        <v>34238170</v>
      </c>
      <c r="B1452" s="8">
        <v>6747589</v>
      </c>
      <c r="C1452" s="3" t="s">
        <v>9</v>
      </c>
      <c r="D1452" s="3" t="s">
        <v>10</v>
      </c>
      <c r="E1452" s="66" t="s">
        <v>13089</v>
      </c>
      <c r="F1452" s="3" t="s">
        <v>705</v>
      </c>
      <c r="G1452" s="3" t="s">
        <v>13</v>
      </c>
      <c r="H1452" s="8">
        <v>674758.9</v>
      </c>
      <c r="I1452" s="37">
        <v>11</v>
      </c>
      <c r="J1452" s="7">
        <v>7422347.9000000004</v>
      </c>
      <c r="K1452" s="3" t="s">
        <v>13091</v>
      </c>
      <c r="L1452" s="18" t="s">
        <v>232</v>
      </c>
      <c r="M1452" s="18" t="s">
        <v>16375</v>
      </c>
      <c r="N1452" s="3" t="s">
        <v>17064</v>
      </c>
      <c r="R1452" s="1"/>
    </row>
    <row r="1453" spans="1:18" ht="15" customHeight="1">
      <c r="A1453" s="13">
        <v>34238143</v>
      </c>
      <c r="B1453" s="8">
        <v>6747589</v>
      </c>
      <c r="C1453" s="3" t="s">
        <v>9</v>
      </c>
      <c r="D1453" s="3" t="s">
        <v>10</v>
      </c>
      <c r="E1453" s="66" t="s">
        <v>13089</v>
      </c>
      <c r="F1453" s="3" t="s">
        <v>705</v>
      </c>
      <c r="G1453" s="3" t="s">
        <v>13</v>
      </c>
      <c r="H1453" s="8">
        <v>674758.9</v>
      </c>
      <c r="I1453" s="37">
        <v>11</v>
      </c>
      <c r="J1453" s="7">
        <v>7422347.9000000004</v>
      </c>
      <c r="K1453" s="3" t="s">
        <v>13091</v>
      </c>
      <c r="L1453" s="18" t="s">
        <v>9912</v>
      </c>
      <c r="R1453" s="1"/>
    </row>
    <row r="1454" spans="1:18" ht="15" customHeight="1">
      <c r="A1454" s="13">
        <v>34238109</v>
      </c>
      <c r="B1454" s="8">
        <v>6747589</v>
      </c>
      <c r="C1454" s="3" t="s">
        <v>9</v>
      </c>
      <c r="D1454" s="3" t="s">
        <v>10</v>
      </c>
      <c r="E1454" s="66" t="s">
        <v>13089</v>
      </c>
      <c r="F1454" s="3" t="s">
        <v>705</v>
      </c>
      <c r="G1454" s="3" t="s">
        <v>13</v>
      </c>
      <c r="H1454" s="8">
        <v>674758.9</v>
      </c>
      <c r="I1454" s="37">
        <v>11</v>
      </c>
      <c r="J1454" s="7">
        <v>7422347.9000000004</v>
      </c>
      <c r="K1454" s="3" t="s">
        <v>13091</v>
      </c>
      <c r="L1454" s="18" t="s">
        <v>9912</v>
      </c>
      <c r="R1454" s="1"/>
    </row>
    <row r="1455" spans="1:18" ht="15" customHeight="1">
      <c r="A1455" s="13">
        <v>34238081</v>
      </c>
      <c r="B1455" s="8">
        <v>6747589</v>
      </c>
      <c r="C1455" s="3" t="s">
        <v>9</v>
      </c>
      <c r="D1455" s="3" t="s">
        <v>10</v>
      </c>
      <c r="E1455" s="66" t="s">
        <v>13089</v>
      </c>
      <c r="F1455" s="3" t="s">
        <v>705</v>
      </c>
      <c r="G1455" s="3" t="s">
        <v>13</v>
      </c>
      <c r="H1455" s="8">
        <v>674758.9</v>
      </c>
      <c r="I1455" s="37">
        <v>11</v>
      </c>
      <c r="J1455" s="7">
        <v>7422347.9000000004</v>
      </c>
      <c r="K1455" s="3" t="s">
        <v>13091</v>
      </c>
      <c r="L1455" s="18" t="s">
        <v>232</v>
      </c>
      <c r="M1455" s="18" t="s">
        <v>15650</v>
      </c>
      <c r="N1455" s="3" t="e">
        <v>#N/A</v>
      </c>
      <c r="R1455" s="1"/>
    </row>
    <row r="1456" spans="1:18" ht="15" customHeight="1">
      <c r="A1456" s="13">
        <v>34238051</v>
      </c>
      <c r="B1456" s="8">
        <v>6747589</v>
      </c>
      <c r="C1456" s="3" t="s">
        <v>9</v>
      </c>
      <c r="D1456" s="3" t="s">
        <v>10</v>
      </c>
      <c r="E1456" s="66" t="s">
        <v>13089</v>
      </c>
      <c r="F1456" s="3" t="s">
        <v>705</v>
      </c>
      <c r="G1456" s="3" t="s">
        <v>13</v>
      </c>
      <c r="H1456" s="8">
        <v>674758.9</v>
      </c>
      <c r="I1456" s="37">
        <v>11</v>
      </c>
      <c r="J1456" s="7">
        <v>7422347.9000000004</v>
      </c>
      <c r="K1456" s="3" t="s">
        <v>13091</v>
      </c>
      <c r="L1456" s="18" t="s">
        <v>9912</v>
      </c>
      <c r="R1456" s="1"/>
    </row>
    <row r="1457" spans="1:18" ht="15" customHeight="1">
      <c r="A1457" s="13">
        <v>34238018</v>
      </c>
      <c r="B1457" s="8">
        <v>6747589</v>
      </c>
      <c r="C1457" s="3" t="s">
        <v>9</v>
      </c>
      <c r="D1457" s="3" t="s">
        <v>10</v>
      </c>
      <c r="E1457" s="66" t="s">
        <v>13089</v>
      </c>
      <c r="F1457" s="3" t="s">
        <v>705</v>
      </c>
      <c r="G1457" s="3" t="s">
        <v>13</v>
      </c>
      <c r="H1457" s="8">
        <v>674758.9</v>
      </c>
      <c r="I1457" s="37">
        <v>11</v>
      </c>
      <c r="J1457" s="7">
        <v>7422347.9000000004</v>
      </c>
      <c r="K1457" s="3" t="s">
        <v>13091</v>
      </c>
      <c r="L1457" s="18" t="s">
        <v>232</v>
      </c>
      <c r="M1457" s="18" t="s">
        <v>15651</v>
      </c>
      <c r="N1457" s="3" t="e">
        <v>#N/A</v>
      </c>
      <c r="R1457" s="1"/>
    </row>
    <row r="1458" spans="1:18" ht="15" customHeight="1">
      <c r="A1458" s="13">
        <v>34237990</v>
      </c>
      <c r="B1458" s="8">
        <v>6747589</v>
      </c>
      <c r="C1458" s="3" t="s">
        <v>9</v>
      </c>
      <c r="D1458" s="3" t="s">
        <v>10</v>
      </c>
      <c r="E1458" s="66" t="s">
        <v>13089</v>
      </c>
      <c r="F1458" s="3" t="s">
        <v>705</v>
      </c>
      <c r="G1458" s="3" t="s">
        <v>13</v>
      </c>
      <c r="H1458" s="8">
        <v>674758.9</v>
      </c>
      <c r="I1458" s="37">
        <v>11</v>
      </c>
      <c r="J1458" s="7">
        <v>7422347.9000000004</v>
      </c>
      <c r="K1458" s="3" t="s">
        <v>13091</v>
      </c>
      <c r="L1458" s="18" t="s">
        <v>9912</v>
      </c>
      <c r="R1458" s="1"/>
    </row>
    <row r="1459" spans="1:18" ht="15" customHeight="1">
      <c r="A1459" s="13">
        <v>34237963</v>
      </c>
      <c r="B1459" s="8">
        <v>6747589</v>
      </c>
      <c r="C1459" s="3" t="s">
        <v>9</v>
      </c>
      <c r="D1459" s="3" t="s">
        <v>10</v>
      </c>
      <c r="E1459" s="66" t="s">
        <v>13089</v>
      </c>
      <c r="F1459" s="3" t="s">
        <v>705</v>
      </c>
      <c r="G1459" s="3" t="s">
        <v>13</v>
      </c>
      <c r="H1459" s="8">
        <v>674758.9</v>
      </c>
      <c r="I1459" s="37">
        <v>11</v>
      </c>
      <c r="J1459" s="7">
        <v>7422347.9000000004</v>
      </c>
      <c r="K1459" s="3" t="s">
        <v>13091</v>
      </c>
      <c r="L1459" s="18" t="s">
        <v>9912</v>
      </c>
      <c r="R1459" s="1"/>
    </row>
    <row r="1460" spans="1:18" ht="15" customHeight="1">
      <c r="A1460" s="13">
        <v>34237934</v>
      </c>
      <c r="B1460" s="8">
        <v>6747589</v>
      </c>
      <c r="C1460" s="3" t="s">
        <v>9</v>
      </c>
      <c r="D1460" s="3" t="s">
        <v>10</v>
      </c>
      <c r="E1460" s="66" t="s">
        <v>13089</v>
      </c>
      <c r="F1460" s="3" t="s">
        <v>705</v>
      </c>
      <c r="G1460" s="3" t="s">
        <v>13</v>
      </c>
      <c r="H1460" s="8">
        <v>674758.9</v>
      </c>
      <c r="I1460" s="37">
        <v>11</v>
      </c>
      <c r="J1460" s="7">
        <v>7422347.9000000004</v>
      </c>
      <c r="K1460" s="3" t="s">
        <v>13091</v>
      </c>
      <c r="L1460" s="18" t="s">
        <v>232</v>
      </c>
      <c r="M1460" s="18" t="s">
        <v>16376</v>
      </c>
      <c r="N1460" s="3" t="e">
        <v>#N/A</v>
      </c>
      <c r="R1460" s="1"/>
    </row>
    <row r="1461" spans="1:18" ht="15" customHeight="1">
      <c r="A1461" s="13">
        <v>34237910</v>
      </c>
      <c r="B1461" s="8">
        <v>6747589</v>
      </c>
      <c r="C1461" s="3" t="s">
        <v>9</v>
      </c>
      <c r="D1461" s="3" t="s">
        <v>10</v>
      </c>
      <c r="E1461" s="66" t="s">
        <v>13089</v>
      </c>
      <c r="F1461" s="3" t="s">
        <v>705</v>
      </c>
      <c r="G1461" s="3" t="s">
        <v>13</v>
      </c>
      <c r="H1461" s="8">
        <v>674758.9</v>
      </c>
      <c r="I1461" s="37">
        <v>11</v>
      </c>
      <c r="J1461" s="7">
        <v>7422347.9000000004</v>
      </c>
      <c r="K1461" s="3" t="s">
        <v>13091</v>
      </c>
      <c r="L1461" s="18" t="s">
        <v>9912</v>
      </c>
      <c r="R1461" s="1"/>
    </row>
    <row r="1462" spans="1:18" ht="15" customHeight="1">
      <c r="A1462" s="13">
        <v>34237886</v>
      </c>
      <c r="B1462" s="8">
        <v>6747589</v>
      </c>
      <c r="C1462" s="3" t="s">
        <v>9</v>
      </c>
      <c r="D1462" s="3" t="s">
        <v>10</v>
      </c>
      <c r="E1462" s="66" t="s">
        <v>13089</v>
      </c>
      <c r="F1462" s="3" t="s">
        <v>705</v>
      </c>
      <c r="G1462" s="3" t="s">
        <v>13</v>
      </c>
      <c r="H1462" s="8">
        <v>674758.9</v>
      </c>
      <c r="I1462" s="37">
        <v>11</v>
      </c>
      <c r="J1462" s="7">
        <v>7422347.9000000004</v>
      </c>
      <c r="K1462" s="3" t="s">
        <v>13091</v>
      </c>
      <c r="L1462" s="18" t="s">
        <v>232</v>
      </c>
      <c r="M1462" s="18" t="s">
        <v>16377</v>
      </c>
      <c r="N1462" s="3" t="e">
        <v>#N/A</v>
      </c>
      <c r="R1462" s="1"/>
    </row>
    <row r="1463" spans="1:18" ht="15" customHeight="1">
      <c r="A1463" s="13">
        <v>34237864</v>
      </c>
      <c r="B1463" s="8">
        <v>6747589</v>
      </c>
      <c r="C1463" s="3" t="s">
        <v>9</v>
      </c>
      <c r="D1463" s="3" t="s">
        <v>10</v>
      </c>
      <c r="E1463" s="66" t="s">
        <v>13089</v>
      </c>
      <c r="F1463" s="3" t="s">
        <v>705</v>
      </c>
      <c r="G1463" s="3" t="s">
        <v>13</v>
      </c>
      <c r="H1463" s="8">
        <v>674758.9</v>
      </c>
      <c r="I1463" s="37">
        <v>11</v>
      </c>
      <c r="J1463" s="7">
        <v>7422347.9000000004</v>
      </c>
      <c r="K1463" s="3" t="s">
        <v>13091</v>
      </c>
      <c r="L1463" s="18" t="s">
        <v>9912</v>
      </c>
      <c r="R1463" s="1"/>
    </row>
    <row r="1464" spans="1:18" ht="15" customHeight="1">
      <c r="A1464" s="13">
        <v>34237850</v>
      </c>
      <c r="B1464" s="8">
        <v>6747589</v>
      </c>
      <c r="C1464" s="3" t="s">
        <v>9</v>
      </c>
      <c r="D1464" s="3" t="s">
        <v>10</v>
      </c>
      <c r="E1464" s="66" t="s">
        <v>13089</v>
      </c>
      <c r="F1464" s="3" t="s">
        <v>705</v>
      </c>
      <c r="G1464" s="3" t="s">
        <v>13</v>
      </c>
      <c r="H1464" s="8">
        <v>674758.9</v>
      </c>
      <c r="I1464" s="37">
        <v>11</v>
      </c>
      <c r="J1464" s="7">
        <v>7422347.9000000004</v>
      </c>
      <c r="K1464" s="3" t="s">
        <v>13091</v>
      </c>
      <c r="L1464" s="18" t="s">
        <v>232</v>
      </c>
      <c r="M1464" s="18" t="s">
        <v>16378</v>
      </c>
      <c r="N1464" s="3" t="e">
        <v>#N/A</v>
      </c>
      <c r="R1464" s="1"/>
    </row>
    <row r="1465" spans="1:18" ht="15" customHeight="1">
      <c r="A1465" s="13">
        <v>34237835</v>
      </c>
      <c r="B1465" s="8">
        <v>6747589</v>
      </c>
      <c r="C1465" s="3" t="s">
        <v>9</v>
      </c>
      <c r="D1465" s="3" t="s">
        <v>10</v>
      </c>
      <c r="E1465" s="66" t="s">
        <v>13089</v>
      </c>
      <c r="F1465" s="3" t="s">
        <v>705</v>
      </c>
      <c r="G1465" s="3" t="s">
        <v>13</v>
      </c>
      <c r="H1465" s="8">
        <v>674758.9</v>
      </c>
      <c r="I1465" s="37">
        <v>11</v>
      </c>
      <c r="J1465" s="7">
        <v>7422347.9000000004</v>
      </c>
      <c r="K1465" s="3" t="s">
        <v>13091</v>
      </c>
      <c r="L1465" s="18" t="s">
        <v>232</v>
      </c>
      <c r="M1465" s="18" t="s">
        <v>16379</v>
      </c>
      <c r="N1465" s="3" t="s">
        <v>17065</v>
      </c>
      <c r="R1465" s="1"/>
    </row>
    <row r="1466" spans="1:18" ht="15" customHeight="1">
      <c r="A1466" s="13">
        <v>34237824</v>
      </c>
      <c r="B1466" s="8">
        <v>6747589</v>
      </c>
      <c r="C1466" s="3" t="s">
        <v>9</v>
      </c>
      <c r="D1466" s="3" t="s">
        <v>10</v>
      </c>
      <c r="E1466" s="66" t="s">
        <v>13089</v>
      </c>
      <c r="F1466" s="3" t="s">
        <v>705</v>
      </c>
      <c r="G1466" s="3" t="s">
        <v>13</v>
      </c>
      <c r="H1466" s="8">
        <v>674758.9</v>
      </c>
      <c r="I1466" s="37">
        <v>11</v>
      </c>
      <c r="J1466" s="7">
        <v>7422347.9000000004</v>
      </c>
      <c r="K1466" s="3" t="s">
        <v>13091</v>
      </c>
      <c r="L1466" s="18" t="s">
        <v>232</v>
      </c>
      <c r="M1466" s="18" t="s">
        <v>16380</v>
      </c>
      <c r="N1466" s="3" t="s">
        <v>16973</v>
      </c>
      <c r="R1466" s="1"/>
    </row>
    <row r="1467" spans="1:18" ht="15" customHeight="1">
      <c r="A1467" s="13">
        <v>34237809</v>
      </c>
      <c r="B1467" s="8">
        <v>6747589</v>
      </c>
      <c r="C1467" s="3" t="s">
        <v>9</v>
      </c>
      <c r="D1467" s="3" t="s">
        <v>10</v>
      </c>
      <c r="E1467" s="66" t="s">
        <v>13089</v>
      </c>
      <c r="F1467" s="3" t="s">
        <v>705</v>
      </c>
      <c r="G1467" s="3" t="s">
        <v>13</v>
      </c>
      <c r="H1467" s="8">
        <v>674758.9</v>
      </c>
      <c r="I1467" s="37">
        <v>11</v>
      </c>
      <c r="J1467" s="7">
        <v>7422347.9000000004</v>
      </c>
      <c r="K1467" s="3" t="s">
        <v>13091</v>
      </c>
      <c r="L1467" s="18" t="s">
        <v>232</v>
      </c>
      <c r="M1467" s="18" t="s">
        <v>15652</v>
      </c>
      <c r="N1467" s="3" t="e">
        <v>#N/A</v>
      </c>
      <c r="R1467" s="1"/>
    </row>
    <row r="1468" spans="1:18" ht="15" customHeight="1">
      <c r="A1468" s="13">
        <v>34237795</v>
      </c>
      <c r="B1468" s="8">
        <v>6747589</v>
      </c>
      <c r="C1468" s="3" t="s">
        <v>9</v>
      </c>
      <c r="D1468" s="3" t="s">
        <v>10</v>
      </c>
      <c r="E1468" s="66" t="s">
        <v>13089</v>
      </c>
      <c r="F1468" s="3" t="s">
        <v>705</v>
      </c>
      <c r="G1468" s="3" t="s">
        <v>13</v>
      </c>
      <c r="H1468" s="8">
        <v>674758.9</v>
      </c>
      <c r="I1468" s="37">
        <v>11</v>
      </c>
      <c r="J1468" s="7">
        <v>7422347.9000000004</v>
      </c>
      <c r="K1468" s="3" t="s">
        <v>13091</v>
      </c>
      <c r="L1468" s="18" t="s">
        <v>232</v>
      </c>
      <c r="M1468" s="18" t="s">
        <v>16381</v>
      </c>
      <c r="N1468" s="3" t="s">
        <v>17066</v>
      </c>
      <c r="R1468" s="1"/>
    </row>
    <row r="1469" spans="1:18" ht="15" customHeight="1">
      <c r="A1469" s="13">
        <v>34237784</v>
      </c>
      <c r="B1469" s="8">
        <v>6747589</v>
      </c>
      <c r="C1469" s="3" t="s">
        <v>9</v>
      </c>
      <c r="D1469" s="3" t="s">
        <v>10</v>
      </c>
      <c r="E1469" s="66" t="s">
        <v>13089</v>
      </c>
      <c r="F1469" s="3" t="s">
        <v>705</v>
      </c>
      <c r="G1469" s="3" t="s">
        <v>13</v>
      </c>
      <c r="H1469" s="8">
        <v>674758.9</v>
      </c>
      <c r="I1469" s="37">
        <v>11</v>
      </c>
      <c r="J1469" s="7">
        <v>7422347.9000000004</v>
      </c>
      <c r="K1469" s="3" t="s">
        <v>13091</v>
      </c>
      <c r="L1469" s="18" t="s">
        <v>232</v>
      </c>
      <c r="M1469" s="18" t="s">
        <v>16382</v>
      </c>
      <c r="N1469" s="3" t="e">
        <v>#N/A</v>
      </c>
      <c r="R1469" s="1"/>
    </row>
    <row r="1470" spans="1:18" ht="15" customHeight="1">
      <c r="A1470" s="13">
        <v>34237769</v>
      </c>
      <c r="B1470" s="8">
        <v>6747589</v>
      </c>
      <c r="C1470" s="3" t="s">
        <v>9</v>
      </c>
      <c r="D1470" s="3" t="s">
        <v>10</v>
      </c>
      <c r="E1470" s="66" t="s">
        <v>13089</v>
      </c>
      <c r="F1470" s="3" t="s">
        <v>705</v>
      </c>
      <c r="G1470" s="3" t="s">
        <v>13</v>
      </c>
      <c r="H1470" s="8">
        <v>674758.9</v>
      </c>
      <c r="I1470" s="37">
        <v>11</v>
      </c>
      <c r="J1470" s="7">
        <v>7422347.9000000004</v>
      </c>
      <c r="K1470" s="3" t="s">
        <v>13091</v>
      </c>
      <c r="L1470" s="18" t="s">
        <v>232</v>
      </c>
      <c r="M1470" s="18" t="s">
        <v>15653</v>
      </c>
      <c r="N1470" s="3" t="e">
        <v>#N/A</v>
      </c>
      <c r="R1470" s="1"/>
    </row>
    <row r="1471" spans="1:18" ht="15" customHeight="1">
      <c r="A1471" s="13">
        <v>34237750</v>
      </c>
      <c r="B1471" s="8">
        <v>6747589</v>
      </c>
      <c r="C1471" s="3" t="s">
        <v>9</v>
      </c>
      <c r="D1471" s="3" t="s">
        <v>10</v>
      </c>
      <c r="E1471" s="66" t="s">
        <v>13089</v>
      </c>
      <c r="F1471" s="3" t="s">
        <v>705</v>
      </c>
      <c r="G1471" s="3" t="s">
        <v>13</v>
      </c>
      <c r="H1471" s="8">
        <v>674758.9</v>
      </c>
      <c r="I1471" s="37">
        <v>11</v>
      </c>
      <c r="J1471" s="7">
        <v>7422347.9000000004</v>
      </c>
      <c r="K1471" s="3" t="s">
        <v>13091</v>
      </c>
      <c r="L1471" s="18" t="s">
        <v>232</v>
      </c>
      <c r="M1471" s="18" t="s">
        <v>16383</v>
      </c>
      <c r="N1471" s="3" t="s">
        <v>16974</v>
      </c>
      <c r="R1471" s="1"/>
    </row>
    <row r="1472" spans="1:18" ht="15" customHeight="1">
      <c r="A1472" s="13">
        <v>34237739</v>
      </c>
      <c r="B1472" s="8">
        <v>6747589</v>
      </c>
      <c r="C1472" s="3" t="s">
        <v>9</v>
      </c>
      <c r="D1472" s="3" t="s">
        <v>10</v>
      </c>
      <c r="E1472" s="66" t="s">
        <v>13089</v>
      </c>
      <c r="F1472" s="3" t="s">
        <v>705</v>
      </c>
      <c r="G1472" s="3" t="s">
        <v>13</v>
      </c>
      <c r="H1472" s="8">
        <v>674758.9</v>
      </c>
      <c r="I1472" s="37">
        <v>11</v>
      </c>
      <c r="J1472" s="7">
        <v>7422347.9000000004</v>
      </c>
      <c r="K1472" s="3" t="s">
        <v>13091</v>
      </c>
      <c r="L1472" s="18" t="s">
        <v>9912</v>
      </c>
      <c r="R1472" s="1"/>
    </row>
    <row r="1473" spans="1:18" ht="15" customHeight="1">
      <c r="A1473" s="13">
        <v>34237727</v>
      </c>
      <c r="B1473" s="8">
        <v>6747589</v>
      </c>
      <c r="C1473" s="3" t="s">
        <v>9</v>
      </c>
      <c r="D1473" s="3" t="s">
        <v>10</v>
      </c>
      <c r="E1473" s="66" t="s">
        <v>13089</v>
      </c>
      <c r="F1473" s="3" t="s">
        <v>705</v>
      </c>
      <c r="G1473" s="3" t="s">
        <v>13</v>
      </c>
      <c r="H1473" s="8">
        <v>674758.9</v>
      </c>
      <c r="I1473" s="37">
        <v>11</v>
      </c>
      <c r="J1473" s="7">
        <v>7422347.9000000004</v>
      </c>
      <c r="K1473" s="3" t="s">
        <v>13091</v>
      </c>
      <c r="L1473" s="18" t="s">
        <v>232</v>
      </c>
      <c r="M1473" s="18" t="s">
        <v>15654</v>
      </c>
      <c r="N1473" s="3" t="e">
        <v>#N/A</v>
      </c>
      <c r="R1473" s="1"/>
    </row>
    <row r="1474" spans="1:18" ht="15" customHeight="1">
      <c r="A1474" s="13">
        <v>34237720</v>
      </c>
      <c r="B1474" s="8">
        <v>6747589</v>
      </c>
      <c r="C1474" s="3" t="s">
        <v>9</v>
      </c>
      <c r="D1474" s="3" t="s">
        <v>10</v>
      </c>
      <c r="E1474" s="66" t="s">
        <v>13089</v>
      </c>
      <c r="F1474" s="3" t="s">
        <v>705</v>
      </c>
      <c r="G1474" s="3" t="s">
        <v>13</v>
      </c>
      <c r="H1474" s="8">
        <v>674758.9</v>
      </c>
      <c r="I1474" s="37">
        <v>11</v>
      </c>
      <c r="J1474" s="7">
        <v>7422347.9000000004</v>
      </c>
      <c r="K1474" s="3" t="s">
        <v>13091</v>
      </c>
      <c r="L1474" s="18" t="s">
        <v>232</v>
      </c>
      <c r="M1474" s="18" t="s">
        <v>16384</v>
      </c>
      <c r="N1474" s="3" t="s">
        <v>17067</v>
      </c>
      <c r="R1474" s="1"/>
    </row>
    <row r="1475" spans="1:18" ht="15" customHeight="1">
      <c r="A1475" s="13">
        <v>34237701</v>
      </c>
      <c r="B1475" s="8">
        <v>6747589</v>
      </c>
      <c r="C1475" s="3" t="s">
        <v>9</v>
      </c>
      <c r="D1475" s="3" t="s">
        <v>10</v>
      </c>
      <c r="E1475" s="66" t="s">
        <v>13089</v>
      </c>
      <c r="F1475" s="3" t="s">
        <v>705</v>
      </c>
      <c r="G1475" s="3" t="s">
        <v>13</v>
      </c>
      <c r="H1475" s="8">
        <v>674758.9</v>
      </c>
      <c r="I1475" s="37">
        <v>11</v>
      </c>
      <c r="J1475" s="7">
        <v>7422347.9000000004</v>
      </c>
      <c r="K1475" s="3" t="s">
        <v>13091</v>
      </c>
      <c r="L1475" s="18" t="s">
        <v>232</v>
      </c>
      <c r="M1475" s="18" t="s">
        <v>16385</v>
      </c>
      <c r="N1475" s="3" t="s">
        <v>17068</v>
      </c>
      <c r="R1475" s="1"/>
    </row>
    <row r="1476" spans="1:18" ht="15" customHeight="1">
      <c r="A1476" s="13">
        <v>34237679</v>
      </c>
      <c r="B1476" s="8">
        <v>6747589</v>
      </c>
      <c r="C1476" s="3" t="s">
        <v>9</v>
      </c>
      <c r="D1476" s="3" t="s">
        <v>10</v>
      </c>
      <c r="E1476" s="66" t="s">
        <v>13089</v>
      </c>
      <c r="F1476" s="3" t="s">
        <v>705</v>
      </c>
      <c r="G1476" s="3" t="s">
        <v>13</v>
      </c>
      <c r="H1476" s="8">
        <v>674758.9</v>
      </c>
      <c r="I1476" s="37">
        <v>11</v>
      </c>
      <c r="J1476" s="7">
        <v>7422347.9000000004</v>
      </c>
      <c r="K1476" s="3" t="s">
        <v>13091</v>
      </c>
      <c r="L1476" s="18" t="s">
        <v>232</v>
      </c>
      <c r="M1476" s="18" t="s">
        <v>15655</v>
      </c>
      <c r="N1476" s="3" t="e">
        <v>#N/A</v>
      </c>
      <c r="R1476" s="1"/>
    </row>
    <row r="1477" spans="1:18" ht="15" customHeight="1">
      <c r="A1477" s="13">
        <v>34237656</v>
      </c>
      <c r="B1477" s="8">
        <v>6747589</v>
      </c>
      <c r="C1477" s="3" t="s">
        <v>9</v>
      </c>
      <c r="D1477" s="3" t="s">
        <v>10</v>
      </c>
      <c r="E1477" s="66" t="s">
        <v>13089</v>
      </c>
      <c r="F1477" s="3" t="s">
        <v>705</v>
      </c>
      <c r="G1477" s="3" t="s">
        <v>13</v>
      </c>
      <c r="H1477" s="8">
        <v>674758.9</v>
      </c>
      <c r="I1477" s="37">
        <v>11</v>
      </c>
      <c r="J1477" s="7">
        <v>7422347.9000000004</v>
      </c>
      <c r="K1477" s="3" t="s">
        <v>13091</v>
      </c>
      <c r="L1477" s="18" t="s">
        <v>9912</v>
      </c>
      <c r="R1477" s="1"/>
    </row>
    <row r="1478" spans="1:18" ht="15" customHeight="1">
      <c r="A1478" s="13">
        <v>34237625</v>
      </c>
      <c r="B1478" s="8">
        <v>6747589</v>
      </c>
      <c r="C1478" s="3" t="s">
        <v>9</v>
      </c>
      <c r="D1478" s="3" t="s">
        <v>10</v>
      </c>
      <c r="E1478" s="66" t="s">
        <v>13089</v>
      </c>
      <c r="F1478" s="3" t="s">
        <v>705</v>
      </c>
      <c r="G1478" s="3" t="s">
        <v>13</v>
      </c>
      <c r="H1478" s="8">
        <v>674758.9</v>
      </c>
      <c r="I1478" s="37">
        <v>11</v>
      </c>
      <c r="J1478" s="7">
        <v>7422347.9000000004</v>
      </c>
      <c r="K1478" s="3" t="s">
        <v>13091</v>
      </c>
      <c r="L1478" s="18" t="s">
        <v>9912</v>
      </c>
      <c r="R1478" s="1"/>
    </row>
    <row r="1479" spans="1:18" ht="15" customHeight="1">
      <c r="A1479" s="13">
        <v>34237597</v>
      </c>
      <c r="B1479" s="8">
        <v>6747589</v>
      </c>
      <c r="C1479" s="3" t="s">
        <v>9</v>
      </c>
      <c r="D1479" s="3" t="s">
        <v>10</v>
      </c>
      <c r="E1479" s="66" t="s">
        <v>13089</v>
      </c>
      <c r="F1479" s="3" t="s">
        <v>705</v>
      </c>
      <c r="G1479" s="3" t="s">
        <v>13</v>
      </c>
      <c r="H1479" s="8">
        <v>674758.9</v>
      </c>
      <c r="I1479" s="37">
        <v>11</v>
      </c>
      <c r="J1479" s="7">
        <v>7422347.9000000004</v>
      </c>
      <c r="K1479" s="3" t="s">
        <v>13091</v>
      </c>
      <c r="L1479" s="18" t="s">
        <v>9912</v>
      </c>
      <c r="R1479" s="1"/>
    </row>
    <row r="1480" spans="1:18" ht="15" customHeight="1">
      <c r="A1480" s="13">
        <v>34237572</v>
      </c>
      <c r="B1480" s="8">
        <v>6747589</v>
      </c>
      <c r="C1480" s="3" t="s">
        <v>9</v>
      </c>
      <c r="D1480" s="3" t="s">
        <v>10</v>
      </c>
      <c r="E1480" s="66" t="s">
        <v>13089</v>
      </c>
      <c r="F1480" s="3" t="s">
        <v>705</v>
      </c>
      <c r="G1480" s="3" t="s">
        <v>13</v>
      </c>
      <c r="H1480" s="8">
        <v>674758.9</v>
      </c>
      <c r="I1480" s="37">
        <v>11</v>
      </c>
      <c r="J1480" s="7">
        <v>7422347.9000000004</v>
      </c>
      <c r="K1480" s="3" t="s">
        <v>13091</v>
      </c>
      <c r="L1480" s="18" t="s">
        <v>232</v>
      </c>
      <c r="M1480" s="18" t="s">
        <v>17227</v>
      </c>
      <c r="R1480" s="1"/>
    </row>
    <row r="1481" spans="1:18" ht="15" customHeight="1">
      <c r="A1481" s="13">
        <v>34237548</v>
      </c>
      <c r="B1481" s="8">
        <v>6747589</v>
      </c>
      <c r="C1481" s="3" t="s">
        <v>9</v>
      </c>
      <c r="D1481" s="3" t="s">
        <v>10</v>
      </c>
      <c r="E1481" s="66" t="s">
        <v>13089</v>
      </c>
      <c r="F1481" s="3" t="s">
        <v>705</v>
      </c>
      <c r="G1481" s="3" t="s">
        <v>13</v>
      </c>
      <c r="H1481" s="8">
        <v>674758.9</v>
      </c>
      <c r="I1481" s="37">
        <v>11</v>
      </c>
      <c r="J1481" s="7">
        <v>7422347.9000000004</v>
      </c>
      <c r="K1481" s="3" t="s">
        <v>13091</v>
      </c>
      <c r="L1481" s="18" t="s">
        <v>9912</v>
      </c>
      <c r="R1481" s="1"/>
    </row>
    <row r="1482" spans="1:18" ht="15" customHeight="1">
      <c r="A1482" s="13">
        <v>34237518</v>
      </c>
      <c r="B1482" s="8">
        <v>6747589</v>
      </c>
      <c r="C1482" s="3" t="s">
        <v>9</v>
      </c>
      <c r="D1482" s="3" t="s">
        <v>10</v>
      </c>
      <c r="E1482" s="66" t="s">
        <v>13089</v>
      </c>
      <c r="F1482" s="3" t="s">
        <v>705</v>
      </c>
      <c r="G1482" s="3" t="s">
        <v>13</v>
      </c>
      <c r="H1482" s="8">
        <v>674758.9</v>
      </c>
      <c r="I1482" s="37">
        <v>11</v>
      </c>
      <c r="J1482" s="7">
        <v>7422347.9000000004</v>
      </c>
      <c r="K1482" s="3" t="s">
        <v>13091</v>
      </c>
      <c r="L1482" s="18" t="s">
        <v>9912</v>
      </c>
      <c r="R1482" s="1"/>
    </row>
    <row r="1483" spans="1:18" ht="15" customHeight="1">
      <c r="A1483" s="13">
        <v>34237490</v>
      </c>
      <c r="B1483" s="8">
        <v>6747589</v>
      </c>
      <c r="C1483" s="3" t="s">
        <v>9</v>
      </c>
      <c r="D1483" s="3" t="s">
        <v>10</v>
      </c>
      <c r="E1483" s="66" t="s">
        <v>13089</v>
      </c>
      <c r="F1483" s="3" t="s">
        <v>705</v>
      </c>
      <c r="G1483" s="3" t="s">
        <v>13</v>
      </c>
      <c r="H1483" s="8">
        <v>674758.9</v>
      </c>
      <c r="I1483" s="37">
        <v>11</v>
      </c>
      <c r="J1483" s="7">
        <v>7422347.9000000004</v>
      </c>
      <c r="K1483" s="3" t="s">
        <v>13091</v>
      </c>
      <c r="L1483" s="18" t="s">
        <v>232</v>
      </c>
      <c r="M1483" s="18" t="s">
        <v>16386</v>
      </c>
      <c r="N1483" s="3" t="s">
        <v>17069</v>
      </c>
      <c r="R1483" s="1"/>
    </row>
    <row r="1484" spans="1:18" ht="15" customHeight="1">
      <c r="A1484" s="13">
        <v>34237461</v>
      </c>
      <c r="B1484" s="8">
        <v>6747589</v>
      </c>
      <c r="C1484" s="3" t="s">
        <v>9</v>
      </c>
      <c r="D1484" s="3" t="s">
        <v>10</v>
      </c>
      <c r="E1484" s="66" t="s">
        <v>13089</v>
      </c>
      <c r="F1484" s="3" t="s">
        <v>705</v>
      </c>
      <c r="G1484" s="3" t="s">
        <v>13</v>
      </c>
      <c r="H1484" s="8">
        <v>674758.9</v>
      </c>
      <c r="I1484" s="37">
        <v>11</v>
      </c>
      <c r="J1484" s="7">
        <v>7422347.9000000004</v>
      </c>
      <c r="K1484" s="3" t="s">
        <v>13091</v>
      </c>
      <c r="L1484" s="18" t="s">
        <v>232</v>
      </c>
      <c r="M1484" s="18" t="s">
        <v>16387</v>
      </c>
      <c r="N1484" s="3" t="s">
        <v>17070</v>
      </c>
      <c r="R1484" s="1"/>
    </row>
    <row r="1485" spans="1:18" ht="15" customHeight="1">
      <c r="A1485" s="13">
        <v>34237433</v>
      </c>
      <c r="B1485" s="8">
        <v>6747589</v>
      </c>
      <c r="C1485" s="3" t="s">
        <v>9</v>
      </c>
      <c r="D1485" s="3" t="s">
        <v>10</v>
      </c>
      <c r="E1485" s="66" t="s">
        <v>13089</v>
      </c>
      <c r="F1485" s="3" t="s">
        <v>705</v>
      </c>
      <c r="G1485" s="3" t="s">
        <v>13</v>
      </c>
      <c r="H1485" s="8">
        <v>674758.9</v>
      </c>
      <c r="I1485" s="37">
        <v>11</v>
      </c>
      <c r="J1485" s="7">
        <v>7422347.9000000004</v>
      </c>
      <c r="K1485" s="3" t="s">
        <v>13091</v>
      </c>
      <c r="L1485" s="18" t="s">
        <v>9912</v>
      </c>
      <c r="R1485" s="1"/>
    </row>
    <row r="1486" spans="1:18" ht="15" customHeight="1">
      <c r="A1486" s="13">
        <v>34237403</v>
      </c>
      <c r="B1486" s="8">
        <v>6747589</v>
      </c>
      <c r="C1486" s="3" t="s">
        <v>9</v>
      </c>
      <c r="D1486" s="3" t="s">
        <v>10</v>
      </c>
      <c r="E1486" s="66" t="s">
        <v>13089</v>
      </c>
      <c r="F1486" s="3" t="s">
        <v>705</v>
      </c>
      <c r="G1486" s="3" t="s">
        <v>13</v>
      </c>
      <c r="H1486" s="8">
        <v>674758.9</v>
      </c>
      <c r="I1486" s="37">
        <v>11</v>
      </c>
      <c r="J1486" s="7">
        <v>7422347.9000000004</v>
      </c>
      <c r="K1486" s="3" t="s">
        <v>13091</v>
      </c>
      <c r="L1486" s="18" t="s">
        <v>232</v>
      </c>
      <c r="M1486" s="18" t="s">
        <v>16388</v>
      </c>
      <c r="N1486" s="3" t="s">
        <v>16929</v>
      </c>
      <c r="R1486" s="1"/>
    </row>
    <row r="1487" spans="1:18" ht="15" customHeight="1">
      <c r="A1487" s="13">
        <v>34237387</v>
      </c>
      <c r="B1487" s="8">
        <v>6747589</v>
      </c>
      <c r="C1487" s="3" t="s">
        <v>9</v>
      </c>
      <c r="D1487" s="3" t="s">
        <v>10</v>
      </c>
      <c r="E1487" s="66" t="s">
        <v>13089</v>
      </c>
      <c r="F1487" s="3" t="s">
        <v>705</v>
      </c>
      <c r="G1487" s="3" t="s">
        <v>13</v>
      </c>
      <c r="H1487" s="8">
        <v>674758.9</v>
      </c>
      <c r="I1487" s="37">
        <v>11</v>
      </c>
      <c r="J1487" s="7">
        <v>7422347.9000000004</v>
      </c>
      <c r="K1487" s="3" t="s">
        <v>13091</v>
      </c>
      <c r="L1487" s="18" t="s">
        <v>9912</v>
      </c>
      <c r="R1487" s="1"/>
    </row>
    <row r="1488" spans="1:18" ht="15" customHeight="1">
      <c r="A1488" s="13">
        <v>34237370</v>
      </c>
      <c r="B1488" s="8">
        <v>6747589</v>
      </c>
      <c r="C1488" s="3" t="s">
        <v>9</v>
      </c>
      <c r="D1488" s="3" t="s">
        <v>10</v>
      </c>
      <c r="E1488" s="66" t="s">
        <v>13089</v>
      </c>
      <c r="F1488" s="3" t="s">
        <v>705</v>
      </c>
      <c r="G1488" s="3" t="s">
        <v>13</v>
      </c>
      <c r="H1488" s="8">
        <v>674758.9</v>
      </c>
      <c r="I1488" s="37">
        <v>11</v>
      </c>
      <c r="J1488" s="7">
        <v>7422347.9000000004</v>
      </c>
      <c r="K1488" s="3" t="s">
        <v>13091</v>
      </c>
      <c r="L1488" s="18" t="s">
        <v>9912</v>
      </c>
      <c r="R1488" s="1"/>
    </row>
    <row r="1489" spans="1:18" ht="15" customHeight="1">
      <c r="A1489" s="13">
        <v>34237355</v>
      </c>
      <c r="B1489" s="8">
        <v>6747589</v>
      </c>
      <c r="C1489" s="3" t="s">
        <v>9</v>
      </c>
      <c r="D1489" s="3" t="s">
        <v>10</v>
      </c>
      <c r="E1489" s="66" t="s">
        <v>13089</v>
      </c>
      <c r="F1489" s="3" t="s">
        <v>705</v>
      </c>
      <c r="G1489" s="3" t="s">
        <v>13</v>
      </c>
      <c r="H1489" s="8">
        <v>674758.9</v>
      </c>
      <c r="I1489" s="37">
        <v>11</v>
      </c>
      <c r="J1489" s="7">
        <v>7422347.9000000004</v>
      </c>
      <c r="K1489" s="3" t="s">
        <v>13091</v>
      </c>
      <c r="L1489" s="18" t="s">
        <v>232</v>
      </c>
      <c r="M1489" s="18" t="s">
        <v>16389</v>
      </c>
      <c r="N1489" s="3" t="s">
        <v>17071</v>
      </c>
      <c r="R1489" s="1"/>
    </row>
    <row r="1490" spans="1:18" ht="15" customHeight="1">
      <c r="A1490" s="13">
        <v>34237340</v>
      </c>
      <c r="B1490" s="8">
        <v>6747589</v>
      </c>
      <c r="C1490" s="3" t="s">
        <v>9</v>
      </c>
      <c r="D1490" s="3" t="s">
        <v>10</v>
      </c>
      <c r="E1490" s="66" t="s">
        <v>13089</v>
      </c>
      <c r="F1490" s="3" t="s">
        <v>705</v>
      </c>
      <c r="G1490" s="3" t="s">
        <v>13</v>
      </c>
      <c r="H1490" s="8">
        <v>674758.9</v>
      </c>
      <c r="I1490" s="37">
        <v>11</v>
      </c>
      <c r="J1490" s="7">
        <v>7422347.9000000004</v>
      </c>
      <c r="K1490" s="3" t="s">
        <v>13091</v>
      </c>
      <c r="L1490" s="18" t="s">
        <v>232</v>
      </c>
      <c r="M1490" s="18" t="s">
        <v>16390</v>
      </c>
      <c r="N1490" s="3" t="s">
        <v>16975</v>
      </c>
      <c r="R1490" s="1"/>
    </row>
    <row r="1491" spans="1:18" ht="15" customHeight="1">
      <c r="A1491" s="13">
        <v>34237324</v>
      </c>
      <c r="B1491" s="8">
        <v>6747589</v>
      </c>
      <c r="C1491" s="3" t="s">
        <v>9</v>
      </c>
      <c r="D1491" s="3" t="s">
        <v>10</v>
      </c>
      <c r="E1491" s="66" t="s">
        <v>13089</v>
      </c>
      <c r="F1491" s="3" t="s">
        <v>705</v>
      </c>
      <c r="G1491" s="3" t="s">
        <v>13</v>
      </c>
      <c r="H1491" s="8">
        <v>674758.9</v>
      </c>
      <c r="I1491" s="37">
        <v>11</v>
      </c>
      <c r="J1491" s="7">
        <v>7422347.9000000004</v>
      </c>
      <c r="K1491" s="3" t="s">
        <v>13091</v>
      </c>
      <c r="L1491" s="18" t="s">
        <v>9912</v>
      </c>
      <c r="R1491" s="1"/>
    </row>
    <row r="1492" spans="1:18" ht="15" customHeight="1">
      <c r="A1492" s="13">
        <v>34237306</v>
      </c>
      <c r="B1492" s="8">
        <v>6747589</v>
      </c>
      <c r="C1492" s="3" t="s">
        <v>9</v>
      </c>
      <c r="D1492" s="3" t="s">
        <v>10</v>
      </c>
      <c r="E1492" s="66" t="s">
        <v>13089</v>
      </c>
      <c r="F1492" s="3" t="s">
        <v>705</v>
      </c>
      <c r="G1492" s="3" t="s">
        <v>13</v>
      </c>
      <c r="H1492" s="8">
        <v>674758.9</v>
      </c>
      <c r="I1492" s="37">
        <v>11</v>
      </c>
      <c r="J1492" s="7">
        <v>7422347.9000000004</v>
      </c>
      <c r="K1492" s="3" t="s">
        <v>13091</v>
      </c>
      <c r="L1492" s="18" t="s">
        <v>232</v>
      </c>
      <c r="M1492" s="18" t="s">
        <v>16391</v>
      </c>
      <c r="N1492" s="3" t="s">
        <v>17072</v>
      </c>
      <c r="R1492" s="1"/>
    </row>
    <row r="1493" spans="1:18" ht="15" customHeight="1">
      <c r="A1493" s="13">
        <v>34237297</v>
      </c>
      <c r="B1493" s="8">
        <v>6747589</v>
      </c>
      <c r="C1493" s="3" t="s">
        <v>9</v>
      </c>
      <c r="D1493" s="3" t="s">
        <v>10</v>
      </c>
      <c r="E1493" s="66" t="s">
        <v>13089</v>
      </c>
      <c r="F1493" s="3" t="s">
        <v>705</v>
      </c>
      <c r="G1493" s="3" t="s">
        <v>13</v>
      </c>
      <c r="H1493" s="8">
        <v>674758.9</v>
      </c>
      <c r="I1493" s="37">
        <v>11</v>
      </c>
      <c r="J1493" s="7">
        <v>7422347.9000000004</v>
      </c>
      <c r="K1493" s="3" t="s">
        <v>13091</v>
      </c>
      <c r="L1493" s="18" t="s">
        <v>232</v>
      </c>
      <c r="M1493" s="18" t="s">
        <v>16392</v>
      </c>
      <c r="N1493" s="3" t="s">
        <v>17073</v>
      </c>
      <c r="R1493" s="1"/>
    </row>
    <row r="1494" spans="1:18" ht="15" customHeight="1">
      <c r="A1494" s="13">
        <v>34237284</v>
      </c>
      <c r="B1494" s="8">
        <v>6747589</v>
      </c>
      <c r="C1494" s="3" t="s">
        <v>9</v>
      </c>
      <c r="D1494" s="3" t="s">
        <v>10</v>
      </c>
      <c r="E1494" s="66" t="s">
        <v>13089</v>
      </c>
      <c r="F1494" s="3" t="s">
        <v>705</v>
      </c>
      <c r="G1494" s="3" t="s">
        <v>13</v>
      </c>
      <c r="H1494" s="8">
        <v>674758.9</v>
      </c>
      <c r="I1494" s="37">
        <v>11</v>
      </c>
      <c r="J1494" s="7">
        <v>7422347.9000000004</v>
      </c>
      <c r="K1494" s="3" t="s">
        <v>13091</v>
      </c>
      <c r="L1494" s="18" t="s">
        <v>6701</v>
      </c>
      <c r="R1494" s="1"/>
    </row>
    <row r="1495" spans="1:18" ht="15" customHeight="1">
      <c r="A1495" s="13">
        <v>34237271</v>
      </c>
      <c r="B1495" s="8">
        <v>6747589</v>
      </c>
      <c r="C1495" s="3" t="s">
        <v>9</v>
      </c>
      <c r="D1495" s="3" t="s">
        <v>10</v>
      </c>
      <c r="E1495" s="66" t="s">
        <v>13089</v>
      </c>
      <c r="F1495" s="3" t="s">
        <v>705</v>
      </c>
      <c r="G1495" s="3" t="s">
        <v>13</v>
      </c>
      <c r="H1495" s="8">
        <v>674758.9</v>
      </c>
      <c r="I1495" s="37">
        <v>11</v>
      </c>
      <c r="J1495" s="7">
        <v>7422347.9000000004</v>
      </c>
      <c r="K1495" s="3" t="s">
        <v>13091</v>
      </c>
      <c r="L1495" s="18" t="s">
        <v>9912</v>
      </c>
      <c r="R1495" s="1"/>
    </row>
    <row r="1496" spans="1:18" ht="15" customHeight="1">
      <c r="A1496" s="13">
        <v>34237261</v>
      </c>
      <c r="B1496" s="8">
        <v>6747589</v>
      </c>
      <c r="C1496" s="3" t="s">
        <v>9</v>
      </c>
      <c r="D1496" s="3" t="s">
        <v>10</v>
      </c>
      <c r="E1496" s="66" t="s">
        <v>13089</v>
      </c>
      <c r="F1496" s="3" t="s">
        <v>705</v>
      </c>
      <c r="G1496" s="3" t="s">
        <v>13</v>
      </c>
      <c r="H1496" s="8">
        <v>674758.9</v>
      </c>
      <c r="I1496" s="37">
        <v>11</v>
      </c>
      <c r="J1496" s="7">
        <v>7422347.9000000004</v>
      </c>
      <c r="K1496" s="3" t="s">
        <v>13091</v>
      </c>
      <c r="L1496" s="18" t="s">
        <v>9912</v>
      </c>
      <c r="R1496" s="1"/>
    </row>
    <row r="1497" spans="1:18" ht="15" customHeight="1">
      <c r="A1497" s="13">
        <v>34237252</v>
      </c>
      <c r="B1497" s="8">
        <v>6747589</v>
      </c>
      <c r="C1497" s="3" t="s">
        <v>9</v>
      </c>
      <c r="D1497" s="3" t="s">
        <v>10</v>
      </c>
      <c r="E1497" s="66" t="s">
        <v>13089</v>
      </c>
      <c r="F1497" s="3" t="s">
        <v>705</v>
      </c>
      <c r="G1497" s="3" t="s">
        <v>13</v>
      </c>
      <c r="H1497" s="8">
        <v>674758.9</v>
      </c>
      <c r="I1497" s="37">
        <v>11</v>
      </c>
      <c r="J1497" s="7">
        <v>7422347.9000000004</v>
      </c>
      <c r="K1497" s="3" t="s">
        <v>13091</v>
      </c>
      <c r="L1497" s="18" t="s">
        <v>9912</v>
      </c>
      <c r="R1497" s="1"/>
    </row>
    <row r="1498" spans="1:18" ht="15" customHeight="1">
      <c r="A1498" s="13">
        <v>34237241</v>
      </c>
      <c r="B1498" s="8">
        <v>6747589</v>
      </c>
      <c r="C1498" s="3" t="s">
        <v>9</v>
      </c>
      <c r="D1498" s="3" t="s">
        <v>10</v>
      </c>
      <c r="E1498" s="66" t="s">
        <v>13089</v>
      </c>
      <c r="F1498" s="3" t="s">
        <v>705</v>
      </c>
      <c r="G1498" s="3" t="s">
        <v>13</v>
      </c>
      <c r="H1498" s="8">
        <v>674758.9</v>
      </c>
      <c r="I1498" s="37">
        <v>11</v>
      </c>
      <c r="J1498" s="7">
        <v>7422347.9000000004</v>
      </c>
      <c r="K1498" s="3" t="s">
        <v>13091</v>
      </c>
      <c r="L1498" s="18" t="s">
        <v>9912</v>
      </c>
      <c r="R1498" s="1"/>
    </row>
    <row r="1499" spans="1:18" ht="15" customHeight="1">
      <c r="A1499" s="13">
        <v>34237231</v>
      </c>
      <c r="B1499" s="8">
        <v>6747589</v>
      </c>
      <c r="C1499" s="3" t="s">
        <v>9</v>
      </c>
      <c r="D1499" s="3" t="s">
        <v>10</v>
      </c>
      <c r="E1499" s="66" t="s">
        <v>13089</v>
      </c>
      <c r="F1499" s="3" t="s">
        <v>705</v>
      </c>
      <c r="G1499" s="3" t="s">
        <v>13</v>
      </c>
      <c r="H1499" s="8">
        <v>674758.9</v>
      </c>
      <c r="I1499" s="37">
        <v>11</v>
      </c>
      <c r="J1499" s="7">
        <v>7422347.9000000004</v>
      </c>
      <c r="K1499" s="3" t="s">
        <v>13091</v>
      </c>
      <c r="L1499" s="18" t="s">
        <v>9912</v>
      </c>
      <c r="R1499" s="1"/>
    </row>
    <row r="1500" spans="1:18" ht="15" customHeight="1">
      <c r="A1500" s="13">
        <v>34237222</v>
      </c>
      <c r="B1500" s="8">
        <v>6747589</v>
      </c>
      <c r="C1500" s="3" t="s">
        <v>9</v>
      </c>
      <c r="D1500" s="3" t="s">
        <v>10</v>
      </c>
      <c r="E1500" s="66" t="s">
        <v>13089</v>
      </c>
      <c r="F1500" s="3" t="s">
        <v>705</v>
      </c>
      <c r="G1500" s="3" t="s">
        <v>13</v>
      </c>
      <c r="H1500" s="8">
        <v>674758.9</v>
      </c>
      <c r="I1500" s="37">
        <v>11</v>
      </c>
      <c r="J1500" s="7">
        <v>7422347.9000000004</v>
      </c>
      <c r="K1500" s="3" t="s">
        <v>13091</v>
      </c>
      <c r="L1500" s="18" t="s">
        <v>9912</v>
      </c>
      <c r="R1500" s="1"/>
    </row>
    <row r="1501" spans="1:18" ht="15" customHeight="1">
      <c r="A1501" s="13">
        <v>34237201</v>
      </c>
      <c r="B1501" s="8">
        <v>6747589</v>
      </c>
      <c r="C1501" s="3" t="s">
        <v>9</v>
      </c>
      <c r="D1501" s="3" t="s">
        <v>10</v>
      </c>
      <c r="E1501" s="66" t="s">
        <v>13089</v>
      </c>
      <c r="F1501" s="3" t="s">
        <v>705</v>
      </c>
      <c r="G1501" s="3" t="s">
        <v>13</v>
      </c>
      <c r="H1501" s="8">
        <v>674758.9</v>
      </c>
      <c r="I1501" s="37">
        <v>11</v>
      </c>
      <c r="J1501" s="7">
        <v>7422347.9000000004</v>
      </c>
      <c r="K1501" s="3" t="s">
        <v>13091</v>
      </c>
      <c r="L1501" s="18" t="s">
        <v>232</v>
      </c>
      <c r="M1501" s="18" t="s">
        <v>16393</v>
      </c>
      <c r="N1501" s="3" t="s">
        <v>17074</v>
      </c>
      <c r="R1501" s="1"/>
    </row>
    <row r="1502" spans="1:18" ht="15" customHeight="1">
      <c r="A1502" s="13">
        <v>34237182</v>
      </c>
      <c r="B1502" s="8">
        <v>6747589</v>
      </c>
      <c r="C1502" s="3" t="s">
        <v>9</v>
      </c>
      <c r="D1502" s="3" t="s">
        <v>10</v>
      </c>
      <c r="E1502" s="66" t="s">
        <v>13089</v>
      </c>
      <c r="F1502" s="3" t="s">
        <v>705</v>
      </c>
      <c r="G1502" s="3" t="s">
        <v>13</v>
      </c>
      <c r="H1502" s="8">
        <v>674758.9</v>
      </c>
      <c r="I1502" s="37">
        <v>11</v>
      </c>
      <c r="J1502" s="7">
        <v>7422347.9000000004</v>
      </c>
      <c r="K1502" s="3" t="s">
        <v>13091</v>
      </c>
      <c r="L1502" s="18" t="s">
        <v>232</v>
      </c>
      <c r="M1502" s="18" t="s">
        <v>16394</v>
      </c>
      <c r="N1502" s="3" t="e">
        <v>#N/A</v>
      </c>
      <c r="R1502" s="1"/>
    </row>
    <row r="1503" spans="1:18" ht="15" customHeight="1">
      <c r="A1503" s="13">
        <v>34237164</v>
      </c>
      <c r="B1503" s="8">
        <v>6747589</v>
      </c>
      <c r="C1503" s="3" t="s">
        <v>9</v>
      </c>
      <c r="D1503" s="3" t="s">
        <v>10</v>
      </c>
      <c r="E1503" s="66" t="s">
        <v>13089</v>
      </c>
      <c r="F1503" s="3" t="s">
        <v>705</v>
      </c>
      <c r="G1503" s="3" t="s">
        <v>13</v>
      </c>
      <c r="H1503" s="8">
        <v>674758.9</v>
      </c>
      <c r="I1503" s="37">
        <v>11</v>
      </c>
      <c r="J1503" s="7">
        <v>7422347.9000000004</v>
      </c>
      <c r="K1503" s="3" t="s">
        <v>13091</v>
      </c>
      <c r="L1503" s="18" t="s">
        <v>232</v>
      </c>
      <c r="M1503" s="18" t="s">
        <v>16395</v>
      </c>
      <c r="N1503" s="3" t="e">
        <v>#N/A</v>
      </c>
      <c r="R1503" s="1"/>
    </row>
    <row r="1504" spans="1:18" ht="15" customHeight="1">
      <c r="A1504" s="13">
        <v>34237144</v>
      </c>
      <c r="B1504" s="8">
        <v>6747589</v>
      </c>
      <c r="C1504" s="3" t="s">
        <v>9</v>
      </c>
      <c r="D1504" s="3" t="s">
        <v>10</v>
      </c>
      <c r="E1504" s="66" t="s">
        <v>13089</v>
      </c>
      <c r="F1504" s="3" t="s">
        <v>705</v>
      </c>
      <c r="G1504" s="3" t="s">
        <v>13</v>
      </c>
      <c r="H1504" s="8">
        <v>674758.9</v>
      </c>
      <c r="I1504" s="37">
        <v>11</v>
      </c>
      <c r="J1504" s="7">
        <v>7422347.9000000004</v>
      </c>
      <c r="K1504" s="3" t="s">
        <v>13091</v>
      </c>
      <c r="L1504" s="18" t="s">
        <v>232</v>
      </c>
      <c r="M1504" s="18" t="s">
        <v>16396</v>
      </c>
      <c r="N1504" s="3" t="s">
        <v>17075</v>
      </c>
      <c r="R1504" s="1"/>
    </row>
    <row r="1505" spans="1:18" ht="15" customHeight="1">
      <c r="A1505" s="13">
        <v>34237123</v>
      </c>
      <c r="B1505" s="8">
        <v>6747589</v>
      </c>
      <c r="C1505" s="3" t="s">
        <v>9</v>
      </c>
      <c r="D1505" s="3" t="s">
        <v>10</v>
      </c>
      <c r="E1505" s="66" t="s">
        <v>13089</v>
      </c>
      <c r="F1505" s="3" t="s">
        <v>705</v>
      </c>
      <c r="G1505" s="3" t="s">
        <v>13</v>
      </c>
      <c r="H1505" s="8">
        <v>674758.9</v>
      </c>
      <c r="I1505" s="37">
        <v>11</v>
      </c>
      <c r="J1505" s="7">
        <v>7422347.9000000004</v>
      </c>
      <c r="K1505" s="3" t="s">
        <v>13091</v>
      </c>
      <c r="L1505" s="18" t="s">
        <v>9912</v>
      </c>
      <c r="R1505" s="1"/>
    </row>
    <row r="1506" spans="1:18" ht="15" customHeight="1">
      <c r="A1506" s="13">
        <v>34237105</v>
      </c>
      <c r="B1506" s="8">
        <v>6747589</v>
      </c>
      <c r="C1506" s="3" t="s">
        <v>9</v>
      </c>
      <c r="D1506" s="3" t="s">
        <v>10</v>
      </c>
      <c r="E1506" s="66" t="s">
        <v>13089</v>
      </c>
      <c r="F1506" s="3" t="s">
        <v>705</v>
      </c>
      <c r="G1506" s="3" t="s">
        <v>13</v>
      </c>
      <c r="H1506" s="8">
        <v>674758.9</v>
      </c>
      <c r="I1506" s="37">
        <v>11</v>
      </c>
      <c r="J1506" s="7">
        <v>7422347.9000000004</v>
      </c>
      <c r="K1506" s="3" t="s">
        <v>13091</v>
      </c>
      <c r="L1506" s="18" t="s">
        <v>232</v>
      </c>
      <c r="M1506" s="18" t="s">
        <v>16397</v>
      </c>
      <c r="N1506" s="3" t="s">
        <v>16930</v>
      </c>
      <c r="R1506" s="1"/>
    </row>
    <row r="1507" spans="1:18" ht="15" customHeight="1">
      <c r="A1507" s="13">
        <v>34237087</v>
      </c>
      <c r="B1507" s="8">
        <v>6747589</v>
      </c>
      <c r="C1507" s="3" t="s">
        <v>9</v>
      </c>
      <c r="D1507" s="3" t="s">
        <v>10</v>
      </c>
      <c r="E1507" s="66" t="s">
        <v>13089</v>
      </c>
      <c r="F1507" s="3" t="s">
        <v>705</v>
      </c>
      <c r="G1507" s="3" t="s">
        <v>13</v>
      </c>
      <c r="H1507" s="8">
        <v>674758.9</v>
      </c>
      <c r="I1507" s="37">
        <v>11</v>
      </c>
      <c r="J1507" s="7">
        <v>7422347.9000000004</v>
      </c>
      <c r="K1507" s="3" t="s">
        <v>13091</v>
      </c>
      <c r="L1507" s="18" t="s">
        <v>9912</v>
      </c>
      <c r="R1507" s="1"/>
    </row>
    <row r="1508" spans="1:18" ht="15" customHeight="1">
      <c r="A1508" s="13">
        <v>34237064</v>
      </c>
      <c r="B1508" s="8">
        <v>6747589</v>
      </c>
      <c r="C1508" s="3" t="s">
        <v>9</v>
      </c>
      <c r="D1508" s="3" t="s">
        <v>10</v>
      </c>
      <c r="E1508" s="66" t="s">
        <v>13089</v>
      </c>
      <c r="F1508" s="3" t="s">
        <v>705</v>
      </c>
      <c r="G1508" s="3" t="s">
        <v>13</v>
      </c>
      <c r="H1508" s="8">
        <v>674758.9</v>
      </c>
      <c r="I1508" s="37">
        <v>11</v>
      </c>
      <c r="J1508" s="7">
        <v>7422347.9000000004</v>
      </c>
      <c r="K1508" s="3" t="s">
        <v>13091</v>
      </c>
      <c r="L1508" s="18" t="s">
        <v>9912</v>
      </c>
      <c r="R1508" s="1"/>
    </row>
    <row r="1509" spans="1:18" ht="15" customHeight="1">
      <c r="A1509" s="13">
        <v>34237046</v>
      </c>
      <c r="B1509" s="8">
        <v>6747589</v>
      </c>
      <c r="C1509" s="3" t="s">
        <v>9</v>
      </c>
      <c r="D1509" s="3" t="s">
        <v>10</v>
      </c>
      <c r="E1509" s="66" t="s">
        <v>13089</v>
      </c>
      <c r="F1509" s="3" t="s">
        <v>705</v>
      </c>
      <c r="G1509" s="3" t="s">
        <v>13</v>
      </c>
      <c r="H1509" s="8">
        <v>674758.9</v>
      </c>
      <c r="I1509" s="37">
        <v>11</v>
      </c>
      <c r="J1509" s="7">
        <v>7422347.9000000004</v>
      </c>
      <c r="K1509" s="3" t="s">
        <v>13091</v>
      </c>
      <c r="L1509" s="18" t="s">
        <v>9912</v>
      </c>
      <c r="R1509" s="1"/>
    </row>
    <row r="1510" spans="1:18" ht="15" customHeight="1">
      <c r="A1510" s="13">
        <v>34237027</v>
      </c>
      <c r="B1510" s="8">
        <v>6747589</v>
      </c>
      <c r="C1510" s="3" t="s">
        <v>9</v>
      </c>
      <c r="D1510" s="3" t="s">
        <v>10</v>
      </c>
      <c r="E1510" s="66" t="s">
        <v>13089</v>
      </c>
      <c r="F1510" s="3" t="s">
        <v>705</v>
      </c>
      <c r="G1510" s="3" t="s">
        <v>13</v>
      </c>
      <c r="H1510" s="8">
        <v>674758.9</v>
      </c>
      <c r="I1510" s="37">
        <v>11</v>
      </c>
      <c r="J1510" s="7">
        <v>7422347.9000000004</v>
      </c>
      <c r="K1510" s="3" t="s">
        <v>13091</v>
      </c>
      <c r="L1510" s="18" t="s">
        <v>9912</v>
      </c>
      <c r="R1510" s="1"/>
    </row>
    <row r="1511" spans="1:18" ht="15" customHeight="1">
      <c r="A1511" s="13">
        <v>34237004</v>
      </c>
      <c r="B1511" s="8">
        <v>6747589</v>
      </c>
      <c r="C1511" s="3" t="s">
        <v>9</v>
      </c>
      <c r="D1511" s="3" t="s">
        <v>10</v>
      </c>
      <c r="E1511" s="66" t="s">
        <v>13089</v>
      </c>
      <c r="F1511" s="3" t="s">
        <v>705</v>
      </c>
      <c r="G1511" s="3" t="s">
        <v>13</v>
      </c>
      <c r="H1511" s="8">
        <v>674758.9</v>
      </c>
      <c r="I1511" s="37">
        <v>11</v>
      </c>
      <c r="J1511" s="7">
        <v>7422347.9000000004</v>
      </c>
      <c r="K1511" s="3" t="s">
        <v>13091</v>
      </c>
      <c r="L1511" s="18" t="s">
        <v>9912</v>
      </c>
      <c r="R1511" s="1"/>
    </row>
    <row r="1512" spans="1:18" ht="15" customHeight="1">
      <c r="A1512" s="13">
        <v>34236989</v>
      </c>
      <c r="B1512" s="8">
        <v>6747589</v>
      </c>
      <c r="C1512" s="3" t="s">
        <v>9</v>
      </c>
      <c r="D1512" s="3" t="s">
        <v>10</v>
      </c>
      <c r="E1512" s="66" t="s">
        <v>13089</v>
      </c>
      <c r="F1512" s="3" t="s">
        <v>705</v>
      </c>
      <c r="G1512" s="3" t="s">
        <v>13</v>
      </c>
      <c r="H1512" s="8">
        <v>674758.9</v>
      </c>
      <c r="I1512" s="37">
        <v>11</v>
      </c>
      <c r="J1512" s="7">
        <v>7422347.9000000004</v>
      </c>
      <c r="K1512" s="3" t="s">
        <v>13091</v>
      </c>
      <c r="L1512" s="18" t="s">
        <v>232</v>
      </c>
      <c r="M1512" s="18" t="s">
        <v>16398</v>
      </c>
      <c r="N1512" s="3" t="s">
        <v>17076</v>
      </c>
      <c r="R1512" s="1"/>
    </row>
    <row r="1513" spans="1:18" ht="15" customHeight="1">
      <c r="A1513" s="13">
        <v>34236974</v>
      </c>
      <c r="B1513" s="8">
        <v>6747589</v>
      </c>
      <c r="C1513" s="3" t="s">
        <v>9</v>
      </c>
      <c r="D1513" s="3" t="s">
        <v>10</v>
      </c>
      <c r="E1513" s="66" t="s">
        <v>13089</v>
      </c>
      <c r="F1513" s="3" t="s">
        <v>705</v>
      </c>
      <c r="G1513" s="3" t="s">
        <v>13</v>
      </c>
      <c r="H1513" s="8">
        <v>674758.9</v>
      </c>
      <c r="I1513" s="37">
        <v>11</v>
      </c>
      <c r="J1513" s="7">
        <v>7422347.9000000004</v>
      </c>
      <c r="K1513" s="3" t="s">
        <v>13091</v>
      </c>
      <c r="L1513" s="18" t="s">
        <v>9912</v>
      </c>
      <c r="R1513" s="1"/>
    </row>
    <row r="1514" spans="1:18" ht="15" customHeight="1">
      <c r="A1514" s="13">
        <v>34236961</v>
      </c>
      <c r="B1514" s="8">
        <v>0</v>
      </c>
      <c r="C1514" s="3" t="s">
        <v>9</v>
      </c>
      <c r="D1514" s="3" t="s">
        <v>10</v>
      </c>
      <c r="E1514" s="66" t="s">
        <v>13089</v>
      </c>
      <c r="F1514" s="3" t="s">
        <v>705</v>
      </c>
      <c r="G1514" s="3" t="s">
        <v>13</v>
      </c>
      <c r="H1514" s="8">
        <v>0</v>
      </c>
      <c r="I1514" s="37">
        <v>11</v>
      </c>
      <c r="J1514" s="7">
        <v>0</v>
      </c>
      <c r="K1514" s="3" t="s">
        <v>484</v>
      </c>
      <c r="L1514" s="18" t="s">
        <v>484</v>
      </c>
      <c r="R1514" s="1"/>
    </row>
    <row r="1515" spans="1:18" ht="15" customHeight="1">
      <c r="A1515" s="13">
        <v>34236947</v>
      </c>
      <c r="B1515" s="8">
        <v>6747589</v>
      </c>
      <c r="C1515" s="3" t="s">
        <v>9</v>
      </c>
      <c r="D1515" s="3" t="s">
        <v>10</v>
      </c>
      <c r="E1515" s="66" t="s">
        <v>13089</v>
      </c>
      <c r="F1515" s="3" t="s">
        <v>705</v>
      </c>
      <c r="G1515" s="3" t="s">
        <v>13</v>
      </c>
      <c r="H1515" s="8">
        <v>674758.9</v>
      </c>
      <c r="I1515" s="37">
        <v>11</v>
      </c>
      <c r="J1515" s="7">
        <v>7422347.9000000004</v>
      </c>
      <c r="K1515" s="3" t="s">
        <v>13091</v>
      </c>
      <c r="L1515" s="18" t="s">
        <v>232</v>
      </c>
      <c r="M1515" s="18" t="s">
        <v>16399</v>
      </c>
      <c r="N1515" s="3" t="s">
        <v>17077</v>
      </c>
      <c r="R1515" s="1"/>
    </row>
    <row r="1516" spans="1:18" ht="15" customHeight="1">
      <c r="A1516" s="13">
        <v>34236933</v>
      </c>
      <c r="B1516" s="8">
        <v>6747589</v>
      </c>
      <c r="C1516" s="3" t="s">
        <v>9</v>
      </c>
      <c r="D1516" s="3" t="s">
        <v>10</v>
      </c>
      <c r="E1516" s="66" t="s">
        <v>13089</v>
      </c>
      <c r="F1516" s="3" t="s">
        <v>705</v>
      </c>
      <c r="G1516" s="3" t="s">
        <v>13</v>
      </c>
      <c r="H1516" s="8">
        <v>674758.9</v>
      </c>
      <c r="I1516" s="37">
        <v>11</v>
      </c>
      <c r="J1516" s="7">
        <v>7422347.9000000004</v>
      </c>
      <c r="K1516" s="3" t="s">
        <v>13091</v>
      </c>
      <c r="L1516" s="18" t="s">
        <v>9912</v>
      </c>
      <c r="R1516" s="1"/>
    </row>
    <row r="1517" spans="1:18" ht="15" customHeight="1">
      <c r="A1517" s="13">
        <v>34236918</v>
      </c>
      <c r="B1517" s="8">
        <v>6747589</v>
      </c>
      <c r="C1517" s="3" t="s">
        <v>9</v>
      </c>
      <c r="D1517" s="3" t="s">
        <v>10</v>
      </c>
      <c r="E1517" s="66" t="s">
        <v>13089</v>
      </c>
      <c r="F1517" s="3" t="s">
        <v>705</v>
      </c>
      <c r="G1517" s="3" t="s">
        <v>13</v>
      </c>
      <c r="H1517" s="8">
        <v>674758.9</v>
      </c>
      <c r="I1517" s="37">
        <v>11</v>
      </c>
      <c r="J1517" s="7">
        <v>7422347.9000000004</v>
      </c>
      <c r="K1517" s="3" t="s">
        <v>13091</v>
      </c>
      <c r="L1517" s="18" t="s">
        <v>232</v>
      </c>
      <c r="M1517" s="18" t="s">
        <v>16400</v>
      </c>
      <c r="N1517" s="3" t="s">
        <v>17025</v>
      </c>
      <c r="R1517" s="1"/>
    </row>
    <row r="1518" spans="1:18" ht="15" customHeight="1">
      <c r="A1518" s="13">
        <v>34236900</v>
      </c>
      <c r="B1518" s="8">
        <v>6747589</v>
      </c>
      <c r="C1518" s="3" t="s">
        <v>9</v>
      </c>
      <c r="D1518" s="3" t="s">
        <v>10</v>
      </c>
      <c r="E1518" s="66" t="s">
        <v>13089</v>
      </c>
      <c r="F1518" s="3" t="s">
        <v>705</v>
      </c>
      <c r="G1518" s="3" t="s">
        <v>13</v>
      </c>
      <c r="H1518" s="8">
        <v>674758.9</v>
      </c>
      <c r="I1518" s="37">
        <v>11</v>
      </c>
      <c r="J1518" s="7">
        <v>7422347.9000000004</v>
      </c>
      <c r="K1518" s="3" t="s">
        <v>13091</v>
      </c>
      <c r="L1518" s="18" t="s">
        <v>9912</v>
      </c>
      <c r="R1518" s="1"/>
    </row>
    <row r="1519" spans="1:18" ht="15" customHeight="1">
      <c r="A1519" s="13">
        <v>34236878</v>
      </c>
      <c r="B1519" s="8">
        <v>6747589</v>
      </c>
      <c r="C1519" s="3" t="s">
        <v>9</v>
      </c>
      <c r="D1519" s="3" t="s">
        <v>10</v>
      </c>
      <c r="E1519" s="66" t="s">
        <v>13089</v>
      </c>
      <c r="F1519" s="3" t="s">
        <v>705</v>
      </c>
      <c r="G1519" s="3" t="s">
        <v>13</v>
      </c>
      <c r="H1519" s="8">
        <v>674758.9</v>
      </c>
      <c r="I1519" s="37">
        <v>11</v>
      </c>
      <c r="J1519" s="7">
        <v>7422347.9000000004</v>
      </c>
      <c r="K1519" s="3" t="s">
        <v>13091</v>
      </c>
      <c r="L1519" s="18" t="s">
        <v>232</v>
      </c>
      <c r="M1519" s="18" t="s">
        <v>16401</v>
      </c>
      <c r="N1519" s="3" t="e">
        <v>#N/A</v>
      </c>
      <c r="R1519" s="1"/>
    </row>
    <row r="1520" spans="1:18" ht="15" customHeight="1">
      <c r="A1520" s="13">
        <v>34236859</v>
      </c>
      <c r="B1520" s="8">
        <v>6747589</v>
      </c>
      <c r="C1520" s="3" t="s">
        <v>9</v>
      </c>
      <c r="D1520" s="3" t="s">
        <v>10</v>
      </c>
      <c r="E1520" s="66" t="s">
        <v>13089</v>
      </c>
      <c r="F1520" s="3" t="s">
        <v>705</v>
      </c>
      <c r="G1520" s="3" t="s">
        <v>13</v>
      </c>
      <c r="H1520" s="8">
        <v>674758.9</v>
      </c>
      <c r="I1520" s="37">
        <v>11</v>
      </c>
      <c r="J1520" s="7">
        <v>7422347.9000000004</v>
      </c>
      <c r="K1520" s="3" t="s">
        <v>13091</v>
      </c>
      <c r="L1520" s="18" t="s">
        <v>9912</v>
      </c>
      <c r="R1520" s="1"/>
    </row>
    <row r="1521" spans="1:18" ht="15" customHeight="1">
      <c r="A1521" s="13">
        <v>34236845</v>
      </c>
      <c r="B1521" s="8">
        <v>6747589</v>
      </c>
      <c r="C1521" s="3" t="s">
        <v>9</v>
      </c>
      <c r="D1521" s="3" t="s">
        <v>10</v>
      </c>
      <c r="E1521" s="66" t="s">
        <v>13089</v>
      </c>
      <c r="F1521" s="3" t="s">
        <v>705</v>
      </c>
      <c r="G1521" s="3" t="s">
        <v>13</v>
      </c>
      <c r="H1521" s="8">
        <v>674758.9</v>
      </c>
      <c r="I1521" s="37">
        <v>11</v>
      </c>
      <c r="J1521" s="7">
        <v>7422347.9000000004</v>
      </c>
      <c r="K1521" s="3" t="s">
        <v>13091</v>
      </c>
      <c r="L1521" s="18" t="s">
        <v>9912</v>
      </c>
      <c r="R1521" s="1"/>
    </row>
    <row r="1522" spans="1:18" ht="15" customHeight="1">
      <c r="A1522" s="13">
        <v>34236827</v>
      </c>
      <c r="B1522" s="8">
        <v>6747589</v>
      </c>
      <c r="C1522" s="3" t="s">
        <v>9</v>
      </c>
      <c r="D1522" s="3" t="s">
        <v>10</v>
      </c>
      <c r="E1522" s="66" t="s">
        <v>13089</v>
      </c>
      <c r="F1522" s="3" t="s">
        <v>705</v>
      </c>
      <c r="G1522" s="3" t="s">
        <v>13</v>
      </c>
      <c r="H1522" s="8">
        <v>674758.9</v>
      </c>
      <c r="I1522" s="37">
        <v>11</v>
      </c>
      <c r="J1522" s="7">
        <v>7422347.9000000004</v>
      </c>
      <c r="K1522" s="3" t="s">
        <v>13091</v>
      </c>
      <c r="L1522" s="18" t="s">
        <v>232</v>
      </c>
      <c r="M1522" s="18" t="s">
        <v>16402</v>
      </c>
      <c r="N1522" s="3" t="e">
        <v>#N/A</v>
      </c>
      <c r="R1522" s="1"/>
    </row>
    <row r="1523" spans="1:18" ht="15" customHeight="1">
      <c r="A1523" s="13">
        <v>34236803</v>
      </c>
      <c r="B1523" s="8">
        <v>6747589</v>
      </c>
      <c r="C1523" s="3" t="s">
        <v>9</v>
      </c>
      <c r="D1523" s="3" t="s">
        <v>10</v>
      </c>
      <c r="E1523" s="66" t="s">
        <v>13089</v>
      </c>
      <c r="F1523" s="3" t="s">
        <v>705</v>
      </c>
      <c r="G1523" s="3" t="s">
        <v>13</v>
      </c>
      <c r="H1523" s="8">
        <v>674758.9</v>
      </c>
      <c r="I1523" s="37">
        <v>11</v>
      </c>
      <c r="J1523" s="7">
        <v>7422347.9000000004</v>
      </c>
      <c r="K1523" s="3" t="s">
        <v>13091</v>
      </c>
      <c r="L1523" s="18" t="s">
        <v>9912</v>
      </c>
      <c r="R1523" s="1"/>
    </row>
    <row r="1524" spans="1:18" ht="15" customHeight="1">
      <c r="A1524" s="13">
        <v>34236788</v>
      </c>
      <c r="B1524" s="8">
        <v>6747589</v>
      </c>
      <c r="C1524" s="3" t="s">
        <v>9</v>
      </c>
      <c r="D1524" s="3" t="s">
        <v>10</v>
      </c>
      <c r="E1524" s="66" t="s">
        <v>13089</v>
      </c>
      <c r="F1524" s="3" t="s">
        <v>705</v>
      </c>
      <c r="G1524" s="3" t="s">
        <v>13</v>
      </c>
      <c r="H1524" s="8">
        <v>674758.9</v>
      </c>
      <c r="I1524" s="37">
        <v>11</v>
      </c>
      <c r="J1524" s="7">
        <v>7422347.9000000004</v>
      </c>
      <c r="K1524" s="3" t="s">
        <v>13091</v>
      </c>
      <c r="L1524" s="18" t="s">
        <v>9912</v>
      </c>
      <c r="R1524" s="1"/>
    </row>
    <row r="1525" spans="1:18" ht="15" customHeight="1">
      <c r="A1525" s="13">
        <v>34236776</v>
      </c>
      <c r="B1525" s="8">
        <v>6747589</v>
      </c>
      <c r="C1525" s="3" t="s">
        <v>9</v>
      </c>
      <c r="D1525" s="3" t="s">
        <v>10</v>
      </c>
      <c r="E1525" s="66" t="s">
        <v>13089</v>
      </c>
      <c r="F1525" s="3" t="s">
        <v>705</v>
      </c>
      <c r="G1525" s="3" t="s">
        <v>13</v>
      </c>
      <c r="H1525" s="8">
        <v>674758.9</v>
      </c>
      <c r="I1525" s="37">
        <v>11</v>
      </c>
      <c r="J1525" s="7">
        <v>7422347.9000000004</v>
      </c>
      <c r="K1525" s="3" t="s">
        <v>13091</v>
      </c>
      <c r="L1525" s="18" t="s">
        <v>232</v>
      </c>
      <c r="M1525" s="18" t="s">
        <v>16403</v>
      </c>
      <c r="N1525" s="3" t="s">
        <v>17078</v>
      </c>
      <c r="R1525" s="1"/>
    </row>
    <row r="1526" spans="1:18" ht="15" customHeight="1">
      <c r="A1526" s="13">
        <v>34236765</v>
      </c>
      <c r="B1526" s="8">
        <v>6747589</v>
      </c>
      <c r="C1526" s="3" t="s">
        <v>9</v>
      </c>
      <c r="D1526" s="3" t="s">
        <v>10</v>
      </c>
      <c r="E1526" s="66" t="s">
        <v>13089</v>
      </c>
      <c r="F1526" s="3" t="s">
        <v>705</v>
      </c>
      <c r="G1526" s="3" t="s">
        <v>13</v>
      </c>
      <c r="H1526" s="8">
        <v>674758.9</v>
      </c>
      <c r="I1526" s="37">
        <v>11</v>
      </c>
      <c r="J1526" s="7">
        <v>7422347.9000000004</v>
      </c>
      <c r="K1526" s="3" t="s">
        <v>13091</v>
      </c>
      <c r="L1526" s="18" t="s">
        <v>9912</v>
      </c>
      <c r="R1526" s="1"/>
    </row>
    <row r="1527" spans="1:18" ht="15" customHeight="1">
      <c r="A1527" s="13">
        <v>34236753</v>
      </c>
      <c r="B1527" s="8">
        <v>6747589</v>
      </c>
      <c r="C1527" s="3" t="s">
        <v>9</v>
      </c>
      <c r="D1527" s="3" t="s">
        <v>10</v>
      </c>
      <c r="E1527" s="66" t="s">
        <v>13089</v>
      </c>
      <c r="F1527" s="3" t="s">
        <v>705</v>
      </c>
      <c r="G1527" s="3" t="s">
        <v>13</v>
      </c>
      <c r="H1527" s="8">
        <v>674758.9</v>
      </c>
      <c r="I1527" s="37">
        <v>11</v>
      </c>
      <c r="J1527" s="7">
        <v>7422347.9000000004</v>
      </c>
      <c r="K1527" s="3" t="s">
        <v>13091</v>
      </c>
      <c r="L1527" s="18" t="s">
        <v>232</v>
      </c>
      <c r="M1527" s="18" t="s">
        <v>16404</v>
      </c>
      <c r="N1527" s="3" t="s">
        <v>17079</v>
      </c>
      <c r="R1527" s="1"/>
    </row>
    <row r="1528" spans="1:18" ht="15" customHeight="1">
      <c r="A1528" s="13">
        <v>34236688</v>
      </c>
      <c r="B1528" s="8">
        <v>6747589</v>
      </c>
      <c r="C1528" s="3" t="s">
        <v>9</v>
      </c>
      <c r="D1528" s="3" t="s">
        <v>10</v>
      </c>
      <c r="E1528" s="66" t="s">
        <v>13089</v>
      </c>
      <c r="F1528" s="3" t="s">
        <v>705</v>
      </c>
      <c r="G1528" s="3" t="s">
        <v>13</v>
      </c>
      <c r="H1528" s="8">
        <v>674758.9</v>
      </c>
      <c r="I1528" s="37">
        <v>11</v>
      </c>
      <c r="J1528" s="7">
        <v>7422347.9000000004</v>
      </c>
      <c r="K1528" s="3" t="s">
        <v>13091</v>
      </c>
      <c r="L1528" s="18" t="s">
        <v>232</v>
      </c>
      <c r="M1528" s="18" t="s">
        <v>15656</v>
      </c>
      <c r="N1528" s="3" t="e">
        <v>#N/A</v>
      </c>
      <c r="R1528" s="1"/>
    </row>
    <row r="1529" spans="1:18" ht="15" customHeight="1">
      <c r="A1529" s="13">
        <v>34235331</v>
      </c>
      <c r="B1529" s="8">
        <v>0</v>
      </c>
      <c r="C1529" s="3" t="s">
        <v>9</v>
      </c>
      <c r="D1529" s="3" t="s">
        <v>10</v>
      </c>
      <c r="E1529" s="66" t="s">
        <v>13089</v>
      </c>
      <c r="F1529" s="3" t="s">
        <v>705</v>
      </c>
      <c r="G1529" s="3" t="s">
        <v>13</v>
      </c>
      <c r="H1529" s="8">
        <v>0</v>
      </c>
      <c r="I1529" s="37">
        <v>11</v>
      </c>
      <c r="J1529" s="7">
        <v>0</v>
      </c>
      <c r="K1529" s="3" t="s">
        <v>484</v>
      </c>
      <c r="L1529" s="18" t="s">
        <v>484</v>
      </c>
      <c r="R1529" s="1"/>
    </row>
    <row r="1530" spans="1:18" ht="15" customHeight="1">
      <c r="A1530" s="13">
        <v>34235322</v>
      </c>
      <c r="B1530" s="8">
        <v>6747589</v>
      </c>
      <c r="C1530" s="3" t="s">
        <v>9</v>
      </c>
      <c r="D1530" s="3" t="s">
        <v>10</v>
      </c>
      <c r="E1530" s="66" t="s">
        <v>13089</v>
      </c>
      <c r="F1530" s="3" t="s">
        <v>705</v>
      </c>
      <c r="G1530" s="3" t="s">
        <v>13</v>
      </c>
      <c r="H1530" s="8">
        <v>674758.9</v>
      </c>
      <c r="I1530" s="37">
        <v>11</v>
      </c>
      <c r="J1530" s="7">
        <v>7422347.9000000004</v>
      </c>
      <c r="K1530" s="3" t="s">
        <v>13091</v>
      </c>
      <c r="L1530" s="18" t="s">
        <v>232</v>
      </c>
      <c r="M1530" s="18" t="s">
        <v>16405</v>
      </c>
      <c r="N1530" s="3" t="s">
        <v>16931</v>
      </c>
      <c r="R1530" s="1"/>
    </row>
    <row r="1531" spans="1:18" ht="15" customHeight="1">
      <c r="A1531" s="13">
        <v>34235316</v>
      </c>
      <c r="B1531" s="8">
        <v>6747589</v>
      </c>
      <c r="C1531" s="3" t="s">
        <v>9</v>
      </c>
      <c r="D1531" s="3" t="s">
        <v>10</v>
      </c>
      <c r="E1531" s="66" t="s">
        <v>13089</v>
      </c>
      <c r="F1531" s="3" t="s">
        <v>705</v>
      </c>
      <c r="G1531" s="3" t="s">
        <v>13</v>
      </c>
      <c r="H1531" s="8">
        <v>674758.9</v>
      </c>
      <c r="I1531" s="37">
        <v>11</v>
      </c>
      <c r="J1531" s="7">
        <v>7422347.9000000004</v>
      </c>
      <c r="K1531" s="3" t="s">
        <v>13091</v>
      </c>
      <c r="L1531" s="18" t="s">
        <v>9912</v>
      </c>
      <c r="R1531" s="1"/>
    </row>
    <row r="1532" spans="1:18" ht="15" customHeight="1">
      <c r="A1532" s="13">
        <v>34235309</v>
      </c>
      <c r="B1532" s="8">
        <v>6747589</v>
      </c>
      <c r="C1532" s="3" t="s">
        <v>9</v>
      </c>
      <c r="D1532" s="3" t="s">
        <v>10</v>
      </c>
      <c r="E1532" s="66" t="s">
        <v>13089</v>
      </c>
      <c r="F1532" s="3" t="s">
        <v>705</v>
      </c>
      <c r="G1532" s="3" t="s">
        <v>13</v>
      </c>
      <c r="H1532" s="8">
        <v>674758.9</v>
      </c>
      <c r="I1532" s="37">
        <v>11</v>
      </c>
      <c r="J1532" s="7">
        <v>7422347.9000000004</v>
      </c>
      <c r="K1532" s="3" t="s">
        <v>13091</v>
      </c>
      <c r="L1532" s="18" t="s">
        <v>232</v>
      </c>
      <c r="M1532" s="18" t="s">
        <v>16406</v>
      </c>
      <c r="N1532" s="3" t="s">
        <v>17080</v>
      </c>
      <c r="R1532" s="1"/>
    </row>
    <row r="1533" spans="1:18" ht="15" customHeight="1">
      <c r="A1533" s="13">
        <v>34235300</v>
      </c>
      <c r="B1533" s="8">
        <v>6747589</v>
      </c>
      <c r="C1533" s="3" t="s">
        <v>9</v>
      </c>
      <c r="D1533" s="3" t="s">
        <v>10</v>
      </c>
      <c r="E1533" s="66" t="s">
        <v>13089</v>
      </c>
      <c r="F1533" s="3" t="s">
        <v>705</v>
      </c>
      <c r="G1533" s="3" t="s">
        <v>13</v>
      </c>
      <c r="H1533" s="8">
        <v>674758.9</v>
      </c>
      <c r="I1533" s="37">
        <v>11</v>
      </c>
      <c r="J1533" s="7">
        <v>7422347.9000000004</v>
      </c>
      <c r="K1533" s="3" t="s">
        <v>13091</v>
      </c>
      <c r="L1533" s="18" t="s">
        <v>232</v>
      </c>
      <c r="M1533" s="18" t="s">
        <v>15657</v>
      </c>
      <c r="N1533" s="3" t="e">
        <v>#N/A</v>
      </c>
      <c r="R1533" s="1"/>
    </row>
    <row r="1534" spans="1:18" ht="15" customHeight="1">
      <c r="A1534" s="13">
        <v>34235287</v>
      </c>
      <c r="B1534" s="8">
        <v>6747589</v>
      </c>
      <c r="C1534" s="3" t="s">
        <v>9</v>
      </c>
      <c r="D1534" s="3" t="s">
        <v>10</v>
      </c>
      <c r="E1534" s="66" t="s">
        <v>13089</v>
      </c>
      <c r="F1534" s="3" t="s">
        <v>705</v>
      </c>
      <c r="G1534" s="3" t="s">
        <v>13</v>
      </c>
      <c r="H1534" s="8">
        <v>674758.9</v>
      </c>
      <c r="I1534" s="37">
        <v>11</v>
      </c>
      <c r="J1534" s="7">
        <v>7422347.9000000004</v>
      </c>
      <c r="K1534" s="3" t="s">
        <v>13091</v>
      </c>
      <c r="L1534" s="18" t="s">
        <v>232</v>
      </c>
      <c r="M1534" s="18" t="s">
        <v>16407</v>
      </c>
      <c r="N1534" s="3" t="e">
        <v>#N/A</v>
      </c>
      <c r="R1534" s="1"/>
    </row>
    <row r="1535" spans="1:18" ht="15" customHeight="1">
      <c r="A1535" s="13">
        <v>34235281</v>
      </c>
      <c r="B1535" s="8">
        <v>6747589</v>
      </c>
      <c r="C1535" s="3" t="s">
        <v>9</v>
      </c>
      <c r="D1535" s="3" t="s">
        <v>10</v>
      </c>
      <c r="E1535" s="66" t="s">
        <v>13089</v>
      </c>
      <c r="F1535" s="3" t="s">
        <v>705</v>
      </c>
      <c r="G1535" s="3" t="s">
        <v>13</v>
      </c>
      <c r="H1535" s="8">
        <v>674758.9</v>
      </c>
      <c r="I1535" s="37">
        <v>11</v>
      </c>
      <c r="J1535" s="7">
        <v>7422347.9000000004</v>
      </c>
      <c r="K1535" s="3" t="s">
        <v>13091</v>
      </c>
      <c r="L1535" s="18" t="s">
        <v>232</v>
      </c>
      <c r="M1535" s="18" t="s">
        <v>15658</v>
      </c>
      <c r="N1535" s="3" t="e">
        <v>#N/A</v>
      </c>
      <c r="R1535" s="1"/>
    </row>
    <row r="1536" spans="1:18" ht="15" customHeight="1">
      <c r="A1536" s="13">
        <v>34235272</v>
      </c>
      <c r="B1536" s="8">
        <v>6747589</v>
      </c>
      <c r="C1536" s="3" t="s">
        <v>9</v>
      </c>
      <c r="D1536" s="3" t="s">
        <v>10</v>
      </c>
      <c r="E1536" s="66" t="s">
        <v>13089</v>
      </c>
      <c r="F1536" s="3" t="s">
        <v>705</v>
      </c>
      <c r="G1536" s="3" t="s">
        <v>13</v>
      </c>
      <c r="H1536" s="8">
        <v>674758.9</v>
      </c>
      <c r="I1536" s="37">
        <v>11</v>
      </c>
      <c r="J1536" s="7">
        <v>7422347.9000000004</v>
      </c>
      <c r="K1536" s="3" t="s">
        <v>13091</v>
      </c>
      <c r="L1536" s="18" t="s">
        <v>232</v>
      </c>
      <c r="M1536" s="18" t="s">
        <v>15659</v>
      </c>
      <c r="N1536" s="3" t="e">
        <v>#N/A</v>
      </c>
      <c r="R1536" s="1"/>
    </row>
    <row r="1537" spans="1:18" ht="15" customHeight="1">
      <c r="A1537" s="13">
        <v>34235258</v>
      </c>
      <c r="B1537" s="8">
        <v>6747589</v>
      </c>
      <c r="C1537" s="3" t="s">
        <v>9</v>
      </c>
      <c r="D1537" s="3" t="s">
        <v>10</v>
      </c>
      <c r="E1537" s="66" t="s">
        <v>13089</v>
      </c>
      <c r="F1537" s="3" t="s">
        <v>705</v>
      </c>
      <c r="G1537" s="3" t="s">
        <v>13</v>
      </c>
      <c r="H1537" s="8">
        <v>674758.9</v>
      </c>
      <c r="I1537" s="37">
        <v>11</v>
      </c>
      <c r="J1537" s="7">
        <v>7422347.9000000004</v>
      </c>
      <c r="K1537" s="3" t="s">
        <v>13091</v>
      </c>
      <c r="L1537" s="18" t="s">
        <v>232</v>
      </c>
      <c r="M1537" s="18" t="s">
        <v>15660</v>
      </c>
      <c r="N1537" s="3" t="e">
        <v>#N/A</v>
      </c>
      <c r="R1537" s="1"/>
    </row>
    <row r="1538" spans="1:18" ht="15" customHeight="1">
      <c r="A1538" s="13">
        <v>34235252</v>
      </c>
      <c r="B1538" s="8">
        <v>6747589</v>
      </c>
      <c r="C1538" s="3" t="s">
        <v>9</v>
      </c>
      <c r="D1538" s="3" t="s">
        <v>10</v>
      </c>
      <c r="E1538" s="66" t="s">
        <v>13089</v>
      </c>
      <c r="F1538" s="3" t="s">
        <v>705</v>
      </c>
      <c r="G1538" s="3" t="s">
        <v>13</v>
      </c>
      <c r="H1538" s="8">
        <v>674758.9</v>
      </c>
      <c r="I1538" s="37">
        <v>11</v>
      </c>
      <c r="J1538" s="7">
        <v>7422347.9000000004</v>
      </c>
      <c r="K1538" s="3" t="s">
        <v>13091</v>
      </c>
      <c r="L1538" s="18" t="s">
        <v>232</v>
      </c>
      <c r="M1538" s="18" t="s">
        <v>16408</v>
      </c>
      <c r="N1538" s="3" t="e">
        <v>#N/A</v>
      </c>
      <c r="R1538" s="1"/>
    </row>
    <row r="1539" spans="1:18" ht="15" customHeight="1">
      <c r="A1539" s="13">
        <v>34235245</v>
      </c>
      <c r="B1539" s="8">
        <v>6747589</v>
      </c>
      <c r="C1539" s="3" t="s">
        <v>9</v>
      </c>
      <c r="D1539" s="3" t="s">
        <v>10</v>
      </c>
      <c r="E1539" s="66" t="s">
        <v>13089</v>
      </c>
      <c r="F1539" s="3" t="s">
        <v>705</v>
      </c>
      <c r="G1539" s="3" t="s">
        <v>13</v>
      </c>
      <c r="H1539" s="8">
        <v>674758.9</v>
      </c>
      <c r="I1539" s="37">
        <v>11</v>
      </c>
      <c r="J1539" s="7">
        <v>7422347.9000000004</v>
      </c>
      <c r="K1539" s="3" t="s">
        <v>13091</v>
      </c>
      <c r="L1539" s="18" t="s">
        <v>232</v>
      </c>
      <c r="M1539" s="18" t="s">
        <v>16409</v>
      </c>
      <c r="N1539" s="3" t="e">
        <v>#N/A</v>
      </c>
      <c r="R1539" s="1"/>
    </row>
    <row r="1540" spans="1:18" ht="15" customHeight="1">
      <c r="A1540" s="13">
        <v>34235235</v>
      </c>
      <c r="B1540" s="8">
        <v>6747589</v>
      </c>
      <c r="C1540" s="3" t="s">
        <v>9</v>
      </c>
      <c r="D1540" s="3" t="s">
        <v>10</v>
      </c>
      <c r="E1540" s="66" t="s">
        <v>13089</v>
      </c>
      <c r="F1540" s="3" t="s">
        <v>705</v>
      </c>
      <c r="G1540" s="3" t="s">
        <v>13</v>
      </c>
      <c r="H1540" s="8">
        <v>674758.9</v>
      </c>
      <c r="I1540" s="37">
        <v>11</v>
      </c>
      <c r="J1540" s="7">
        <v>7422347.9000000004</v>
      </c>
      <c r="K1540" s="3" t="s">
        <v>13091</v>
      </c>
      <c r="L1540" s="18" t="s">
        <v>232</v>
      </c>
      <c r="M1540" s="18" t="s">
        <v>16410</v>
      </c>
      <c r="N1540" s="3" t="s">
        <v>16976</v>
      </c>
      <c r="R1540" s="1"/>
    </row>
    <row r="1541" spans="1:18" ht="15" customHeight="1">
      <c r="A1541" s="13">
        <v>34235228</v>
      </c>
      <c r="B1541" s="8">
        <v>6747589</v>
      </c>
      <c r="C1541" s="3" t="s">
        <v>9</v>
      </c>
      <c r="D1541" s="3" t="s">
        <v>10</v>
      </c>
      <c r="E1541" s="66" t="s">
        <v>13089</v>
      </c>
      <c r="F1541" s="3" t="s">
        <v>705</v>
      </c>
      <c r="G1541" s="3" t="s">
        <v>13</v>
      </c>
      <c r="H1541" s="8">
        <v>674758.9</v>
      </c>
      <c r="I1541" s="37">
        <v>11</v>
      </c>
      <c r="J1541" s="7">
        <v>7422347.9000000004</v>
      </c>
      <c r="K1541" s="3" t="s">
        <v>13091</v>
      </c>
      <c r="L1541" s="18" t="s">
        <v>232</v>
      </c>
      <c r="M1541" s="18" t="s">
        <v>16411</v>
      </c>
      <c r="N1541" s="3" t="s">
        <v>17026</v>
      </c>
      <c r="R1541" s="1"/>
    </row>
    <row r="1542" spans="1:18" ht="15" customHeight="1">
      <c r="A1542" s="13">
        <v>34235223</v>
      </c>
      <c r="B1542" s="8">
        <v>6747589</v>
      </c>
      <c r="C1542" s="3" t="s">
        <v>9</v>
      </c>
      <c r="D1542" s="3" t="s">
        <v>10</v>
      </c>
      <c r="E1542" s="66" t="s">
        <v>13089</v>
      </c>
      <c r="F1542" s="3" t="s">
        <v>705</v>
      </c>
      <c r="G1542" s="3" t="s">
        <v>13</v>
      </c>
      <c r="H1542" s="8">
        <v>674758.9</v>
      </c>
      <c r="I1542" s="37">
        <v>11</v>
      </c>
      <c r="J1542" s="7">
        <v>7422347.9000000004</v>
      </c>
      <c r="K1542" s="3" t="s">
        <v>13091</v>
      </c>
      <c r="L1542" s="18" t="s">
        <v>9912</v>
      </c>
      <c r="R1542" s="1"/>
    </row>
    <row r="1543" spans="1:18" ht="15" customHeight="1">
      <c r="A1543" s="13">
        <v>34235215</v>
      </c>
      <c r="B1543" s="8">
        <v>6747589</v>
      </c>
      <c r="C1543" s="3" t="s">
        <v>9</v>
      </c>
      <c r="D1543" s="3" t="s">
        <v>10</v>
      </c>
      <c r="E1543" s="66" t="s">
        <v>13089</v>
      </c>
      <c r="F1543" s="3" t="s">
        <v>705</v>
      </c>
      <c r="G1543" s="3" t="s">
        <v>13</v>
      </c>
      <c r="H1543" s="8">
        <v>674758.9</v>
      </c>
      <c r="I1543" s="37">
        <v>11</v>
      </c>
      <c r="J1543" s="7">
        <v>7422347.9000000004</v>
      </c>
      <c r="K1543" s="3" t="s">
        <v>13091</v>
      </c>
      <c r="L1543" s="18" t="s">
        <v>232</v>
      </c>
      <c r="M1543" s="18" t="s">
        <v>16412</v>
      </c>
      <c r="N1543" s="3" t="e">
        <v>#N/A</v>
      </c>
      <c r="R1543" s="1"/>
    </row>
    <row r="1544" spans="1:18" ht="15" customHeight="1">
      <c r="A1544" s="13">
        <v>34235205</v>
      </c>
      <c r="B1544" s="8">
        <v>6747589</v>
      </c>
      <c r="C1544" s="3" t="s">
        <v>9</v>
      </c>
      <c r="D1544" s="3" t="s">
        <v>10</v>
      </c>
      <c r="E1544" s="66" t="s">
        <v>13089</v>
      </c>
      <c r="F1544" s="3" t="s">
        <v>705</v>
      </c>
      <c r="G1544" s="3" t="s">
        <v>13</v>
      </c>
      <c r="H1544" s="8">
        <v>674758.9</v>
      </c>
      <c r="I1544" s="37">
        <v>11</v>
      </c>
      <c r="J1544" s="7">
        <v>7422347.9000000004</v>
      </c>
      <c r="K1544" s="3" t="s">
        <v>13091</v>
      </c>
      <c r="L1544" s="18" t="s">
        <v>232</v>
      </c>
      <c r="M1544" s="18" t="s">
        <v>16413</v>
      </c>
      <c r="N1544" s="3" t="e">
        <v>#N/A</v>
      </c>
      <c r="R1544" s="1"/>
    </row>
    <row r="1545" spans="1:18" ht="15" customHeight="1">
      <c r="A1545" s="13">
        <v>34235195</v>
      </c>
      <c r="B1545" s="8">
        <v>6747589</v>
      </c>
      <c r="C1545" s="3" t="s">
        <v>9</v>
      </c>
      <c r="D1545" s="3" t="s">
        <v>10</v>
      </c>
      <c r="E1545" s="66" t="s">
        <v>13089</v>
      </c>
      <c r="F1545" s="3" t="s">
        <v>705</v>
      </c>
      <c r="G1545" s="3" t="s">
        <v>13</v>
      </c>
      <c r="H1545" s="8">
        <v>674758.9</v>
      </c>
      <c r="I1545" s="37">
        <v>11</v>
      </c>
      <c r="J1545" s="7">
        <v>7422347.9000000004</v>
      </c>
      <c r="K1545" s="3" t="s">
        <v>13091</v>
      </c>
      <c r="L1545" s="18" t="s">
        <v>6701</v>
      </c>
      <c r="R1545" s="1"/>
    </row>
    <row r="1546" spans="1:18" ht="15" customHeight="1">
      <c r="A1546" s="13">
        <v>34235188</v>
      </c>
      <c r="B1546" s="8">
        <v>6747589</v>
      </c>
      <c r="C1546" s="3" t="s">
        <v>9</v>
      </c>
      <c r="D1546" s="3" t="s">
        <v>10</v>
      </c>
      <c r="E1546" s="66" t="s">
        <v>13089</v>
      </c>
      <c r="F1546" s="3" t="s">
        <v>705</v>
      </c>
      <c r="G1546" s="3" t="s">
        <v>13</v>
      </c>
      <c r="H1546" s="8">
        <v>674758.9</v>
      </c>
      <c r="I1546" s="37">
        <v>11</v>
      </c>
      <c r="J1546" s="7">
        <v>7422347.9000000004</v>
      </c>
      <c r="K1546" s="3" t="s">
        <v>13091</v>
      </c>
      <c r="L1546" s="18" t="s">
        <v>9912</v>
      </c>
      <c r="R1546" s="1"/>
    </row>
    <row r="1547" spans="1:18" ht="15" customHeight="1">
      <c r="A1547" s="13">
        <v>34235180</v>
      </c>
      <c r="B1547" s="8">
        <v>6747589</v>
      </c>
      <c r="C1547" s="3" t="s">
        <v>9</v>
      </c>
      <c r="D1547" s="3" t="s">
        <v>10</v>
      </c>
      <c r="E1547" s="66" t="s">
        <v>13089</v>
      </c>
      <c r="F1547" s="3" t="s">
        <v>705</v>
      </c>
      <c r="G1547" s="3" t="s">
        <v>13</v>
      </c>
      <c r="H1547" s="8">
        <v>674758.9</v>
      </c>
      <c r="I1547" s="37">
        <v>11</v>
      </c>
      <c r="J1547" s="7">
        <v>7422347.9000000004</v>
      </c>
      <c r="K1547" s="3" t="s">
        <v>13091</v>
      </c>
      <c r="L1547" s="18" t="s">
        <v>232</v>
      </c>
      <c r="M1547" s="18" t="s">
        <v>16414</v>
      </c>
      <c r="N1547" s="3" t="s">
        <v>17081</v>
      </c>
      <c r="R1547" s="1"/>
    </row>
    <row r="1548" spans="1:18" ht="15" customHeight="1">
      <c r="A1548" s="13">
        <v>34235175</v>
      </c>
      <c r="B1548" s="8">
        <v>6747589</v>
      </c>
      <c r="C1548" s="3" t="s">
        <v>9</v>
      </c>
      <c r="D1548" s="3" t="s">
        <v>10</v>
      </c>
      <c r="E1548" s="66" t="s">
        <v>13089</v>
      </c>
      <c r="F1548" s="3" t="s">
        <v>705</v>
      </c>
      <c r="G1548" s="3" t="s">
        <v>13</v>
      </c>
      <c r="H1548" s="8">
        <v>674758.9</v>
      </c>
      <c r="I1548" s="37">
        <v>11</v>
      </c>
      <c r="J1548" s="7">
        <v>7422347.9000000004</v>
      </c>
      <c r="K1548" s="3" t="s">
        <v>13091</v>
      </c>
      <c r="L1548" s="18" t="s">
        <v>232</v>
      </c>
      <c r="M1548" s="18" t="s">
        <v>15661</v>
      </c>
      <c r="N1548" s="3" t="e">
        <v>#N/A</v>
      </c>
      <c r="R1548" s="1"/>
    </row>
    <row r="1549" spans="1:18" ht="15" customHeight="1">
      <c r="A1549" s="13">
        <v>34235121</v>
      </c>
      <c r="B1549" s="8">
        <v>6747589</v>
      </c>
      <c r="C1549" s="3" t="s">
        <v>9</v>
      </c>
      <c r="D1549" s="3" t="s">
        <v>10</v>
      </c>
      <c r="E1549" s="66" t="s">
        <v>13089</v>
      </c>
      <c r="F1549" s="3" t="s">
        <v>705</v>
      </c>
      <c r="G1549" s="3" t="s">
        <v>13</v>
      </c>
      <c r="H1549" s="8">
        <v>674758.9</v>
      </c>
      <c r="I1549" s="37">
        <v>11</v>
      </c>
      <c r="J1549" s="7">
        <v>7422347.9000000004</v>
      </c>
      <c r="K1549" s="3" t="s">
        <v>13091</v>
      </c>
      <c r="L1549" s="18" t="s">
        <v>232</v>
      </c>
      <c r="M1549" s="18" t="s">
        <v>16415</v>
      </c>
      <c r="N1549" s="3" t="e">
        <v>#N/A</v>
      </c>
      <c r="R1549" s="1"/>
    </row>
    <row r="1550" spans="1:18" ht="15" customHeight="1">
      <c r="A1550" s="69">
        <v>34208830</v>
      </c>
      <c r="B1550" s="8">
        <v>986363</v>
      </c>
      <c r="C1550" s="3" t="s">
        <v>9</v>
      </c>
      <c r="D1550" s="3" t="s">
        <v>10</v>
      </c>
      <c r="E1550" s="66" t="s">
        <v>13090</v>
      </c>
      <c r="F1550" s="3" t="s">
        <v>705</v>
      </c>
      <c r="G1550" s="3" t="s">
        <v>13</v>
      </c>
      <c r="H1550" s="8">
        <v>98636.3</v>
      </c>
      <c r="I1550" s="37">
        <v>4</v>
      </c>
      <c r="J1550" s="7">
        <v>1084999.3</v>
      </c>
      <c r="K1550" s="3" t="s">
        <v>13091</v>
      </c>
      <c r="L1550" s="18" t="s">
        <v>232</v>
      </c>
      <c r="M1550" s="18" t="s">
        <v>16416</v>
      </c>
      <c r="N1550" s="3" t="e">
        <v>#N/A</v>
      </c>
      <c r="R1550" s="1"/>
    </row>
    <row r="1551" spans="1:18" ht="15" customHeight="1">
      <c r="A1551" s="13">
        <v>34208797</v>
      </c>
      <c r="B1551" s="8">
        <v>986363</v>
      </c>
      <c r="C1551" s="3" t="s">
        <v>9</v>
      </c>
      <c r="D1551" s="3" t="s">
        <v>10</v>
      </c>
      <c r="E1551" s="66" t="s">
        <v>13090</v>
      </c>
      <c r="F1551" s="3" t="s">
        <v>705</v>
      </c>
      <c r="G1551" s="3" t="s">
        <v>13</v>
      </c>
      <c r="H1551" s="8">
        <v>98636.3</v>
      </c>
      <c r="I1551" s="37">
        <v>4</v>
      </c>
      <c r="J1551" s="7">
        <v>1084999.3</v>
      </c>
      <c r="K1551" s="3" t="s">
        <v>13091</v>
      </c>
      <c r="L1551" s="18" t="s">
        <v>6701</v>
      </c>
      <c r="R1551" s="1"/>
    </row>
    <row r="1552" spans="1:18" ht="15" customHeight="1">
      <c r="A1552" s="13">
        <v>90769448</v>
      </c>
      <c r="B1552" s="8">
        <v>90000000</v>
      </c>
      <c r="C1552" s="3" t="s">
        <v>9</v>
      </c>
      <c r="D1552" s="3" t="s">
        <v>10</v>
      </c>
      <c r="E1552" s="66" t="s">
        <v>12768</v>
      </c>
      <c r="F1552" s="3" t="s">
        <v>705</v>
      </c>
      <c r="G1552" s="3" t="s">
        <v>13</v>
      </c>
      <c r="H1552" s="8">
        <v>9000000</v>
      </c>
      <c r="I1552" s="37">
        <v>1</v>
      </c>
      <c r="J1552" s="7">
        <v>99000000</v>
      </c>
      <c r="K1552" s="3" t="s">
        <v>667</v>
      </c>
      <c r="L1552" s="18" t="s">
        <v>232</v>
      </c>
      <c r="M1552" s="18" t="s">
        <v>13589</v>
      </c>
      <c r="N1552" s="3" t="s">
        <v>13551</v>
      </c>
      <c r="R1552" s="1"/>
    </row>
    <row r="1553" spans="1:18" ht="15" customHeight="1">
      <c r="A1553" s="13">
        <v>90769453</v>
      </c>
      <c r="B1553" s="8">
        <v>67000000</v>
      </c>
      <c r="C1553" s="3" t="s">
        <v>9</v>
      </c>
      <c r="D1553" s="3" t="s">
        <v>10</v>
      </c>
      <c r="E1553" s="66" t="s">
        <v>12768</v>
      </c>
      <c r="F1553" s="3" t="s">
        <v>705</v>
      </c>
      <c r="G1553" s="3" t="s">
        <v>13</v>
      </c>
      <c r="H1553" s="8">
        <v>6700000</v>
      </c>
      <c r="I1553" s="37">
        <v>1</v>
      </c>
      <c r="J1553" s="7">
        <v>73700000</v>
      </c>
      <c r="K1553" s="3" t="s">
        <v>667</v>
      </c>
      <c r="L1553" s="18" t="s">
        <v>232</v>
      </c>
      <c r="R1553" s="1"/>
    </row>
    <row r="1554" spans="1:18" ht="15" customHeight="1">
      <c r="A1554" s="13">
        <v>90769447</v>
      </c>
      <c r="B1554" s="8">
        <v>67000000</v>
      </c>
      <c r="C1554" s="3" t="s">
        <v>9</v>
      </c>
      <c r="D1554" s="3" t="s">
        <v>10</v>
      </c>
      <c r="E1554" s="66" t="s">
        <v>12768</v>
      </c>
      <c r="F1554" s="3" t="s">
        <v>705</v>
      </c>
      <c r="G1554" s="3" t="s">
        <v>13</v>
      </c>
      <c r="H1554" s="8">
        <v>6700000</v>
      </c>
      <c r="I1554" s="37">
        <v>1</v>
      </c>
      <c r="J1554" s="7">
        <v>73700000</v>
      </c>
      <c r="K1554" s="3" t="s">
        <v>667</v>
      </c>
      <c r="L1554" s="18" t="s">
        <v>232</v>
      </c>
      <c r="R1554" s="1"/>
    </row>
    <row r="1555" spans="1:18" ht="15" customHeight="1">
      <c r="A1555" s="13">
        <v>34203610</v>
      </c>
      <c r="B1555" s="8">
        <v>986363</v>
      </c>
      <c r="C1555" s="3" t="s">
        <v>9</v>
      </c>
      <c r="D1555" s="3" t="s">
        <v>10</v>
      </c>
      <c r="E1555" s="66" t="s">
        <v>12768</v>
      </c>
      <c r="F1555" s="3" t="s">
        <v>705</v>
      </c>
      <c r="G1555" s="3" t="s">
        <v>13</v>
      </c>
      <c r="H1555" s="8">
        <v>98636.3</v>
      </c>
      <c r="I1555" s="37">
        <v>4</v>
      </c>
      <c r="J1555" s="7">
        <v>1084999.3</v>
      </c>
      <c r="K1555" s="3" t="s">
        <v>13091</v>
      </c>
      <c r="L1555" s="18" t="s">
        <v>6701</v>
      </c>
      <c r="R1555" s="1"/>
    </row>
    <row r="1556" spans="1:18" ht="15" customHeight="1">
      <c r="A1556" s="13">
        <v>34203606</v>
      </c>
      <c r="B1556" s="8">
        <v>986363</v>
      </c>
      <c r="C1556" s="3" t="s">
        <v>9</v>
      </c>
      <c r="D1556" s="3" t="s">
        <v>10</v>
      </c>
      <c r="E1556" s="66" t="s">
        <v>12768</v>
      </c>
      <c r="F1556" s="3" t="s">
        <v>705</v>
      </c>
      <c r="G1556" s="3" t="s">
        <v>13</v>
      </c>
      <c r="H1556" s="8">
        <v>98636.3</v>
      </c>
      <c r="I1556" s="37">
        <v>4</v>
      </c>
      <c r="J1556" s="7">
        <v>1084999.3</v>
      </c>
      <c r="K1556" s="3" t="s">
        <v>13091</v>
      </c>
      <c r="L1556" s="18" t="s">
        <v>6701</v>
      </c>
      <c r="R1556" s="1"/>
    </row>
    <row r="1557" spans="1:18" ht="15" customHeight="1">
      <c r="A1557" s="13">
        <v>34203603</v>
      </c>
      <c r="B1557" s="8">
        <v>986363</v>
      </c>
      <c r="C1557" s="3" t="s">
        <v>9</v>
      </c>
      <c r="D1557" s="3" t="s">
        <v>10</v>
      </c>
      <c r="E1557" s="66" t="s">
        <v>12768</v>
      </c>
      <c r="F1557" s="3" t="s">
        <v>705</v>
      </c>
      <c r="G1557" s="3" t="s">
        <v>13</v>
      </c>
      <c r="H1557" s="8">
        <v>98636.3</v>
      </c>
      <c r="I1557" s="37">
        <v>4</v>
      </c>
      <c r="J1557" s="7">
        <v>1084999.3</v>
      </c>
      <c r="K1557" s="3" t="s">
        <v>13091</v>
      </c>
      <c r="L1557" s="18" t="s">
        <v>6701</v>
      </c>
      <c r="R1557" s="1"/>
    </row>
    <row r="1558" spans="1:18" ht="15" customHeight="1">
      <c r="A1558" s="13">
        <v>34203598</v>
      </c>
      <c r="B1558" s="8">
        <v>986363</v>
      </c>
      <c r="C1558" s="3" t="s">
        <v>9</v>
      </c>
      <c r="D1558" s="3" t="s">
        <v>10</v>
      </c>
      <c r="E1558" s="66" t="s">
        <v>12768</v>
      </c>
      <c r="F1558" s="3" t="s">
        <v>705</v>
      </c>
      <c r="G1558" s="3" t="s">
        <v>13</v>
      </c>
      <c r="H1558" s="8">
        <v>98636.3</v>
      </c>
      <c r="I1558" s="37">
        <v>4</v>
      </c>
      <c r="J1558" s="7">
        <v>1084999.3</v>
      </c>
      <c r="K1558" s="3" t="s">
        <v>13091</v>
      </c>
      <c r="L1558" s="18" t="s">
        <v>6701</v>
      </c>
      <c r="R1558" s="1"/>
    </row>
    <row r="1559" spans="1:18" ht="15" customHeight="1">
      <c r="A1559" s="13">
        <v>34203592</v>
      </c>
      <c r="B1559" s="8">
        <v>986363</v>
      </c>
      <c r="C1559" s="3" t="s">
        <v>9</v>
      </c>
      <c r="D1559" s="3" t="s">
        <v>10</v>
      </c>
      <c r="E1559" s="66" t="s">
        <v>12768</v>
      </c>
      <c r="F1559" s="3" t="s">
        <v>705</v>
      </c>
      <c r="G1559" s="3" t="s">
        <v>13</v>
      </c>
      <c r="H1559" s="8">
        <v>98636.3</v>
      </c>
      <c r="I1559" s="37">
        <v>4</v>
      </c>
      <c r="J1559" s="7">
        <v>1084999.3</v>
      </c>
      <c r="K1559" s="3" t="s">
        <v>13091</v>
      </c>
      <c r="L1559" s="18" t="s">
        <v>6701</v>
      </c>
      <c r="R1559" s="1"/>
    </row>
    <row r="1560" spans="1:18" ht="15" customHeight="1">
      <c r="A1560" s="13">
        <v>34203587</v>
      </c>
      <c r="B1560" s="8">
        <v>986363</v>
      </c>
      <c r="C1560" s="3" t="s">
        <v>9</v>
      </c>
      <c r="D1560" s="3" t="s">
        <v>10</v>
      </c>
      <c r="E1560" s="66" t="s">
        <v>12768</v>
      </c>
      <c r="F1560" s="3" t="s">
        <v>705</v>
      </c>
      <c r="G1560" s="3" t="s">
        <v>13</v>
      </c>
      <c r="H1560" s="8">
        <v>98636.3</v>
      </c>
      <c r="I1560" s="37">
        <v>4</v>
      </c>
      <c r="J1560" s="7">
        <v>1084999.3</v>
      </c>
      <c r="K1560" s="3" t="s">
        <v>13091</v>
      </c>
      <c r="L1560" s="18" t="s">
        <v>6701</v>
      </c>
      <c r="R1560" s="1"/>
    </row>
    <row r="1561" spans="1:18" ht="15" customHeight="1">
      <c r="A1561" s="69">
        <v>34203580</v>
      </c>
      <c r="B1561" s="8">
        <v>986363</v>
      </c>
      <c r="C1561" s="3" t="s">
        <v>9</v>
      </c>
      <c r="D1561" s="3" t="s">
        <v>10</v>
      </c>
      <c r="E1561" s="66" t="s">
        <v>12768</v>
      </c>
      <c r="F1561" s="3" t="s">
        <v>705</v>
      </c>
      <c r="G1561" s="3" t="s">
        <v>13</v>
      </c>
      <c r="H1561" s="8">
        <v>98636.3</v>
      </c>
      <c r="I1561" s="37">
        <v>4</v>
      </c>
      <c r="J1561" s="7">
        <v>1084999.3</v>
      </c>
      <c r="K1561" s="3" t="s">
        <v>13091</v>
      </c>
      <c r="L1561" s="18" t="s">
        <v>232</v>
      </c>
      <c r="M1561" s="18" t="s">
        <v>16417</v>
      </c>
      <c r="N1561" s="3" t="e">
        <v>#N/A</v>
      </c>
      <c r="R1561" s="1"/>
    </row>
    <row r="1562" spans="1:18" ht="15" customHeight="1">
      <c r="A1562" s="13">
        <v>34203578</v>
      </c>
      <c r="B1562" s="8">
        <v>986363</v>
      </c>
      <c r="C1562" s="3" t="s">
        <v>9</v>
      </c>
      <c r="D1562" s="3" t="s">
        <v>10</v>
      </c>
      <c r="E1562" s="66" t="s">
        <v>12768</v>
      </c>
      <c r="F1562" s="3" t="s">
        <v>705</v>
      </c>
      <c r="G1562" s="3" t="s">
        <v>13</v>
      </c>
      <c r="H1562" s="8">
        <v>98636.3</v>
      </c>
      <c r="I1562" s="37">
        <v>4</v>
      </c>
      <c r="J1562" s="7">
        <v>1084999.3</v>
      </c>
      <c r="K1562" s="3" t="s">
        <v>13091</v>
      </c>
      <c r="L1562" s="18" t="s">
        <v>6701</v>
      </c>
      <c r="R1562" s="1"/>
    </row>
    <row r="1563" spans="1:18" ht="15" customHeight="1">
      <c r="A1563" s="69">
        <v>34203574</v>
      </c>
      <c r="B1563" s="8">
        <v>986363</v>
      </c>
      <c r="C1563" s="3" t="s">
        <v>9</v>
      </c>
      <c r="D1563" s="3" t="s">
        <v>10</v>
      </c>
      <c r="E1563" s="66" t="s">
        <v>12768</v>
      </c>
      <c r="F1563" s="3" t="s">
        <v>705</v>
      </c>
      <c r="G1563" s="3" t="s">
        <v>13</v>
      </c>
      <c r="H1563" s="8">
        <v>98636.3</v>
      </c>
      <c r="I1563" s="37">
        <v>4</v>
      </c>
      <c r="J1563" s="7">
        <v>1084999.3</v>
      </c>
      <c r="K1563" s="3" t="s">
        <v>13091</v>
      </c>
      <c r="L1563" s="18" t="s">
        <v>232</v>
      </c>
      <c r="M1563" s="18" t="s">
        <v>16418</v>
      </c>
      <c r="N1563" s="3" t="e">
        <v>#N/A</v>
      </c>
      <c r="R1563" s="1"/>
    </row>
    <row r="1564" spans="1:18" ht="15" customHeight="1">
      <c r="A1564" s="13">
        <v>34203572</v>
      </c>
      <c r="B1564" s="8">
        <v>986363</v>
      </c>
      <c r="C1564" s="3" t="s">
        <v>9</v>
      </c>
      <c r="D1564" s="3" t="s">
        <v>10</v>
      </c>
      <c r="E1564" s="66" t="s">
        <v>12768</v>
      </c>
      <c r="F1564" s="3" t="s">
        <v>705</v>
      </c>
      <c r="G1564" s="3" t="s">
        <v>13</v>
      </c>
      <c r="H1564" s="8">
        <v>98636.3</v>
      </c>
      <c r="I1564" s="37">
        <v>4</v>
      </c>
      <c r="J1564" s="7">
        <v>1084999.3</v>
      </c>
      <c r="K1564" s="3" t="s">
        <v>13091</v>
      </c>
      <c r="L1564" s="18" t="s">
        <v>6701</v>
      </c>
      <c r="R1564" s="1"/>
    </row>
    <row r="1565" spans="1:18" ht="15" customHeight="1">
      <c r="A1565" s="69">
        <v>34203567</v>
      </c>
      <c r="B1565" s="8">
        <v>986363</v>
      </c>
      <c r="C1565" s="3" t="s">
        <v>9</v>
      </c>
      <c r="D1565" s="3" t="s">
        <v>10</v>
      </c>
      <c r="E1565" s="66" t="s">
        <v>12768</v>
      </c>
      <c r="F1565" s="3" t="s">
        <v>705</v>
      </c>
      <c r="G1565" s="3" t="s">
        <v>13</v>
      </c>
      <c r="H1565" s="8">
        <v>98636.3</v>
      </c>
      <c r="I1565" s="37">
        <v>4</v>
      </c>
      <c r="J1565" s="7">
        <v>1084999.3</v>
      </c>
      <c r="K1565" s="3" t="s">
        <v>13091</v>
      </c>
      <c r="L1565" s="18" t="s">
        <v>232</v>
      </c>
      <c r="M1565" s="18" t="s">
        <v>16419</v>
      </c>
      <c r="N1565" s="3" t="e">
        <v>#N/A</v>
      </c>
      <c r="R1565" s="1"/>
    </row>
    <row r="1566" spans="1:18" ht="15" customHeight="1">
      <c r="A1566" s="13">
        <v>34203565</v>
      </c>
      <c r="B1566" s="8">
        <v>986363</v>
      </c>
      <c r="C1566" s="3" t="s">
        <v>9</v>
      </c>
      <c r="D1566" s="3" t="s">
        <v>10</v>
      </c>
      <c r="E1566" s="66" t="s">
        <v>12768</v>
      </c>
      <c r="F1566" s="3" t="s">
        <v>705</v>
      </c>
      <c r="G1566" s="3" t="s">
        <v>13</v>
      </c>
      <c r="H1566" s="8">
        <v>98636.3</v>
      </c>
      <c r="I1566" s="37">
        <v>4</v>
      </c>
      <c r="J1566" s="7">
        <v>1084999.3</v>
      </c>
      <c r="K1566" s="3" t="s">
        <v>13091</v>
      </c>
      <c r="L1566" s="18" t="s">
        <v>6701</v>
      </c>
      <c r="R1566" s="1"/>
    </row>
    <row r="1567" spans="1:18" ht="15" customHeight="1">
      <c r="A1567" s="69">
        <v>34203564</v>
      </c>
      <c r="B1567" s="8">
        <v>986363</v>
      </c>
      <c r="C1567" s="3" t="s">
        <v>9</v>
      </c>
      <c r="D1567" s="3" t="s">
        <v>10</v>
      </c>
      <c r="E1567" s="66" t="s">
        <v>12768</v>
      </c>
      <c r="F1567" s="3" t="s">
        <v>705</v>
      </c>
      <c r="G1567" s="3" t="s">
        <v>13</v>
      </c>
      <c r="H1567" s="8">
        <v>98636.3</v>
      </c>
      <c r="I1567" s="37">
        <v>4</v>
      </c>
      <c r="J1567" s="7">
        <v>1084999.3</v>
      </c>
      <c r="K1567" s="3" t="s">
        <v>13091</v>
      </c>
      <c r="L1567" s="18" t="s">
        <v>232</v>
      </c>
      <c r="M1567" s="18" t="s">
        <v>16420</v>
      </c>
      <c r="N1567" s="3" t="s">
        <v>16932</v>
      </c>
      <c r="R1567" s="1"/>
    </row>
    <row r="1568" spans="1:18" ht="15" customHeight="1">
      <c r="A1568" s="69">
        <v>34203562</v>
      </c>
      <c r="B1568" s="8">
        <v>986363</v>
      </c>
      <c r="C1568" s="3" t="s">
        <v>9</v>
      </c>
      <c r="D1568" s="3" t="s">
        <v>10</v>
      </c>
      <c r="E1568" s="66" t="s">
        <v>12768</v>
      </c>
      <c r="F1568" s="3" t="s">
        <v>705</v>
      </c>
      <c r="G1568" s="3" t="s">
        <v>13</v>
      </c>
      <c r="H1568" s="8">
        <v>98636.3</v>
      </c>
      <c r="I1568" s="37">
        <v>4</v>
      </c>
      <c r="J1568" s="7">
        <v>1084999.3</v>
      </c>
      <c r="K1568" s="3" t="s">
        <v>13091</v>
      </c>
      <c r="L1568" s="18" t="s">
        <v>232</v>
      </c>
      <c r="M1568" s="18" t="s">
        <v>16421</v>
      </c>
      <c r="N1568" s="3" t="e">
        <v>#N/A</v>
      </c>
      <c r="R1568" s="1"/>
    </row>
    <row r="1569" spans="1:18" ht="15" customHeight="1">
      <c r="A1569" s="69">
        <v>34203559</v>
      </c>
      <c r="B1569" s="8">
        <v>986363</v>
      </c>
      <c r="C1569" s="3" t="s">
        <v>9</v>
      </c>
      <c r="D1569" s="3" t="s">
        <v>10</v>
      </c>
      <c r="E1569" s="66" t="s">
        <v>12768</v>
      </c>
      <c r="F1569" s="3" t="s">
        <v>705</v>
      </c>
      <c r="G1569" s="3" t="s">
        <v>13</v>
      </c>
      <c r="H1569" s="8">
        <v>98636.3</v>
      </c>
      <c r="I1569" s="37">
        <v>4</v>
      </c>
      <c r="J1569" s="7">
        <v>1084999.3</v>
      </c>
      <c r="K1569" s="3" t="s">
        <v>13091</v>
      </c>
      <c r="L1569" s="18" t="s">
        <v>232</v>
      </c>
      <c r="M1569" s="18" t="s">
        <v>16422</v>
      </c>
      <c r="N1569" s="3" t="s">
        <v>16933</v>
      </c>
      <c r="R1569" s="1"/>
    </row>
    <row r="1570" spans="1:18" ht="15" customHeight="1">
      <c r="A1570" s="69">
        <v>34203549</v>
      </c>
      <c r="B1570" s="8">
        <v>986363</v>
      </c>
      <c r="C1570" s="3" t="s">
        <v>9</v>
      </c>
      <c r="D1570" s="3" t="s">
        <v>10</v>
      </c>
      <c r="E1570" s="66" t="s">
        <v>12768</v>
      </c>
      <c r="F1570" s="3" t="s">
        <v>705</v>
      </c>
      <c r="G1570" s="3" t="s">
        <v>13</v>
      </c>
      <c r="H1570" s="8">
        <v>98636.3</v>
      </c>
      <c r="I1570" s="37">
        <v>4</v>
      </c>
      <c r="J1570" s="7">
        <v>1084999.3</v>
      </c>
      <c r="K1570" s="3" t="s">
        <v>13091</v>
      </c>
      <c r="L1570" s="18" t="s">
        <v>232</v>
      </c>
      <c r="M1570" s="18" t="s">
        <v>16423</v>
      </c>
      <c r="N1570" s="3" t="e">
        <v>#N/A</v>
      </c>
      <c r="R1570" s="1"/>
    </row>
    <row r="1571" spans="1:18" ht="15" customHeight="1">
      <c r="A1571" s="69">
        <v>34201036</v>
      </c>
      <c r="B1571" s="8">
        <v>986363</v>
      </c>
      <c r="C1571" s="3" t="s">
        <v>9</v>
      </c>
      <c r="D1571" s="3" t="s">
        <v>10</v>
      </c>
      <c r="E1571" s="66" t="s">
        <v>12768</v>
      </c>
      <c r="F1571" s="3" t="s">
        <v>705</v>
      </c>
      <c r="G1571" s="3" t="s">
        <v>13</v>
      </c>
      <c r="H1571" s="8">
        <v>98636.3</v>
      </c>
      <c r="I1571" s="37">
        <v>4</v>
      </c>
      <c r="J1571" s="7">
        <v>1084999.3</v>
      </c>
      <c r="K1571" s="3" t="s">
        <v>13091</v>
      </c>
      <c r="L1571" s="18" t="s">
        <v>232</v>
      </c>
      <c r="M1571" s="18" t="s">
        <v>16424</v>
      </c>
      <c r="N1571" s="3" t="s">
        <v>16934</v>
      </c>
      <c r="R1571" s="1"/>
    </row>
    <row r="1572" spans="1:18" ht="15" customHeight="1">
      <c r="A1572" s="13">
        <v>34192910</v>
      </c>
      <c r="B1572" s="8">
        <v>55000000</v>
      </c>
      <c r="C1572" s="3" t="s">
        <v>9</v>
      </c>
      <c r="D1572" s="3" t="s">
        <v>10</v>
      </c>
      <c r="E1572" s="66" t="s">
        <v>12769</v>
      </c>
      <c r="F1572" s="3" t="s">
        <v>705</v>
      </c>
      <c r="G1572" s="3" t="s">
        <v>13</v>
      </c>
      <c r="H1572" s="8">
        <v>5500000</v>
      </c>
      <c r="I1572" s="37">
        <v>1</v>
      </c>
      <c r="J1572" s="7">
        <v>60500000</v>
      </c>
      <c r="K1572" s="3" t="s">
        <v>499</v>
      </c>
      <c r="L1572" s="18" t="s">
        <v>232</v>
      </c>
      <c r="M1572" s="18" t="s">
        <v>13833</v>
      </c>
      <c r="N1572" s="3" t="s">
        <v>14060</v>
      </c>
      <c r="R1572" s="1"/>
    </row>
    <row r="1573" spans="1:18" ht="15" customHeight="1">
      <c r="A1573" s="13">
        <v>34192959</v>
      </c>
      <c r="B1573" s="8">
        <v>55000000</v>
      </c>
      <c r="C1573" s="3" t="s">
        <v>9</v>
      </c>
      <c r="D1573" s="3" t="s">
        <v>10</v>
      </c>
      <c r="E1573" s="66" t="s">
        <v>12769</v>
      </c>
      <c r="F1573" s="3" t="s">
        <v>705</v>
      </c>
      <c r="G1573" s="3" t="s">
        <v>13</v>
      </c>
      <c r="H1573" s="8">
        <v>5500000</v>
      </c>
      <c r="I1573" s="37">
        <v>1</v>
      </c>
      <c r="J1573" s="7">
        <v>60500000</v>
      </c>
      <c r="K1573" s="3" t="s">
        <v>499</v>
      </c>
      <c r="L1573" s="18" t="s">
        <v>232</v>
      </c>
      <c r="M1573" s="18" t="s">
        <v>15450</v>
      </c>
      <c r="N1573" s="3" t="s">
        <v>15793</v>
      </c>
      <c r="R1573" s="1"/>
    </row>
    <row r="1574" spans="1:18" ht="15" customHeight="1">
      <c r="A1574" s="13">
        <v>34192861</v>
      </c>
      <c r="B1574" s="8">
        <v>55000000</v>
      </c>
      <c r="C1574" s="3" t="s">
        <v>9</v>
      </c>
      <c r="D1574" s="3" t="s">
        <v>10</v>
      </c>
      <c r="E1574" s="66" t="s">
        <v>12769</v>
      </c>
      <c r="F1574" s="3" t="s">
        <v>705</v>
      </c>
      <c r="G1574" s="3" t="s">
        <v>13</v>
      </c>
      <c r="H1574" s="8">
        <v>5500000</v>
      </c>
      <c r="I1574" s="37">
        <v>1</v>
      </c>
      <c r="J1574" s="7">
        <v>60500000</v>
      </c>
      <c r="K1574" s="3" t="s">
        <v>499</v>
      </c>
      <c r="L1574" s="18" t="s">
        <v>232</v>
      </c>
      <c r="M1574" s="18" t="s">
        <v>13691</v>
      </c>
      <c r="N1574" s="3" t="s">
        <v>14194</v>
      </c>
      <c r="R1574" s="1"/>
    </row>
    <row r="1575" spans="1:18" ht="15" customHeight="1">
      <c r="A1575" s="13">
        <v>34189887</v>
      </c>
      <c r="B1575" s="8">
        <v>10650000</v>
      </c>
      <c r="C1575" s="3" t="s">
        <v>9</v>
      </c>
      <c r="D1575" s="3" t="s">
        <v>10</v>
      </c>
      <c r="E1575" s="66" t="s">
        <v>12769</v>
      </c>
      <c r="F1575" s="3" t="s">
        <v>754</v>
      </c>
      <c r="G1575" s="3" t="s">
        <v>13</v>
      </c>
      <c r="H1575" s="8">
        <v>1065000</v>
      </c>
      <c r="I1575" s="37">
        <v>1</v>
      </c>
      <c r="J1575" s="7">
        <v>11715000</v>
      </c>
      <c r="K1575" s="3" t="s">
        <v>120</v>
      </c>
      <c r="L1575" s="18" t="s">
        <v>232</v>
      </c>
      <c r="M1575" s="18" t="s">
        <v>13541</v>
      </c>
      <c r="N1575" s="3" t="s">
        <v>14195</v>
      </c>
      <c r="R1575" s="1"/>
    </row>
    <row r="1576" spans="1:18" ht="15" customHeight="1">
      <c r="A1576" s="13">
        <v>34189868</v>
      </c>
      <c r="B1576" s="8">
        <v>10350000</v>
      </c>
      <c r="C1576" s="3" t="s">
        <v>9</v>
      </c>
      <c r="D1576" s="3" t="s">
        <v>10</v>
      </c>
      <c r="E1576" s="66" t="s">
        <v>12769</v>
      </c>
      <c r="F1576" s="3" t="s">
        <v>754</v>
      </c>
      <c r="G1576" s="3" t="s">
        <v>13</v>
      </c>
      <c r="H1576" s="8">
        <v>1035000</v>
      </c>
      <c r="I1576" s="37">
        <v>1</v>
      </c>
      <c r="J1576" s="7">
        <v>11385000</v>
      </c>
      <c r="K1576" s="3" t="s">
        <v>120</v>
      </c>
      <c r="L1576" s="18" t="s">
        <v>232</v>
      </c>
      <c r="M1576" s="18" t="s">
        <v>13542</v>
      </c>
      <c r="N1576" s="3" t="s">
        <v>14196</v>
      </c>
      <c r="R1576" s="1"/>
    </row>
    <row r="1577" spans="1:18" ht="15" customHeight="1">
      <c r="A1577" s="13">
        <v>34189564</v>
      </c>
      <c r="B1577" s="8">
        <v>7793920</v>
      </c>
      <c r="C1577" s="3" t="s">
        <v>9</v>
      </c>
      <c r="D1577" s="3" t="s">
        <v>10</v>
      </c>
      <c r="E1577" s="66" t="s">
        <v>12769</v>
      </c>
      <c r="F1577" s="3" t="s">
        <v>754</v>
      </c>
      <c r="G1577" s="3" t="s">
        <v>13</v>
      </c>
      <c r="H1577" s="8">
        <v>779392</v>
      </c>
      <c r="I1577" s="37">
        <v>1</v>
      </c>
      <c r="J1577" s="7">
        <v>8573312</v>
      </c>
      <c r="K1577" s="3" t="s">
        <v>120</v>
      </c>
      <c r="L1577" s="18" t="s">
        <v>232</v>
      </c>
      <c r="M1577" s="18" t="s">
        <v>13540</v>
      </c>
      <c r="N1577" s="3" t="s">
        <v>14198</v>
      </c>
      <c r="R1577" s="1"/>
    </row>
    <row r="1578" spans="1:18" ht="15" customHeight="1">
      <c r="A1578" s="13">
        <v>34189541</v>
      </c>
      <c r="B1578" s="8">
        <v>35072640</v>
      </c>
      <c r="C1578" s="3" t="s">
        <v>9</v>
      </c>
      <c r="D1578" s="3" t="s">
        <v>10</v>
      </c>
      <c r="E1578" s="66" t="s">
        <v>12769</v>
      </c>
      <c r="F1578" s="3" t="s">
        <v>754</v>
      </c>
      <c r="G1578" s="3" t="s">
        <v>13</v>
      </c>
      <c r="H1578" s="8">
        <v>3507264</v>
      </c>
      <c r="I1578" s="37">
        <v>1</v>
      </c>
      <c r="J1578" s="7">
        <v>38579904</v>
      </c>
      <c r="K1578" s="3" t="s">
        <v>120</v>
      </c>
      <c r="L1578" s="18" t="s">
        <v>232</v>
      </c>
      <c r="M1578" s="18" t="s">
        <v>13539</v>
      </c>
      <c r="N1578" s="3" t="s">
        <v>14199</v>
      </c>
      <c r="R1578" s="1"/>
    </row>
    <row r="1579" spans="1:18" ht="15" customHeight="1">
      <c r="A1579" s="13">
        <v>34189667</v>
      </c>
      <c r="B1579" s="8">
        <v>18281250</v>
      </c>
      <c r="C1579" s="3" t="s">
        <v>9</v>
      </c>
      <c r="D1579" s="3" t="s">
        <v>10</v>
      </c>
      <c r="E1579" s="66" t="s">
        <v>12769</v>
      </c>
      <c r="F1579" s="3" t="s">
        <v>754</v>
      </c>
      <c r="G1579" s="3" t="s">
        <v>13</v>
      </c>
      <c r="H1579" s="8">
        <v>1828125</v>
      </c>
      <c r="I1579" s="37">
        <v>1</v>
      </c>
      <c r="J1579" s="7">
        <v>20109375</v>
      </c>
      <c r="K1579" s="3" t="s">
        <v>120</v>
      </c>
      <c r="L1579" s="18" t="s">
        <v>232</v>
      </c>
      <c r="M1579" s="18" t="s">
        <v>13451</v>
      </c>
      <c r="N1579" s="3" t="s">
        <v>13688</v>
      </c>
      <c r="R1579" s="1"/>
    </row>
    <row r="1580" spans="1:18" ht="15" customHeight="1">
      <c r="A1580" s="13">
        <v>34189859</v>
      </c>
      <c r="B1580" s="8">
        <v>11700000</v>
      </c>
      <c r="C1580" s="3" t="s">
        <v>9</v>
      </c>
      <c r="D1580" s="3" t="s">
        <v>10</v>
      </c>
      <c r="E1580" s="66" t="s">
        <v>12769</v>
      </c>
      <c r="F1580" s="3" t="s">
        <v>754</v>
      </c>
      <c r="G1580" s="3" t="s">
        <v>13</v>
      </c>
      <c r="H1580" s="8">
        <v>1170000</v>
      </c>
      <c r="I1580" s="37">
        <v>1</v>
      </c>
      <c r="J1580" s="7">
        <v>12870000</v>
      </c>
      <c r="K1580" s="3" t="s">
        <v>120</v>
      </c>
      <c r="L1580" s="18" t="s">
        <v>232</v>
      </c>
      <c r="M1580" s="18" t="s">
        <v>13452</v>
      </c>
      <c r="N1580" s="3" t="s">
        <v>14197</v>
      </c>
      <c r="R1580" s="1"/>
    </row>
    <row r="1581" spans="1:18" ht="15" customHeight="1">
      <c r="A1581" s="13">
        <v>4650125053</v>
      </c>
      <c r="B1581" s="8">
        <v>0</v>
      </c>
      <c r="C1581" s="3" t="s">
        <v>9</v>
      </c>
      <c r="D1581" s="3" t="s">
        <v>10</v>
      </c>
      <c r="E1581" s="66" t="s">
        <v>12769</v>
      </c>
      <c r="F1581" s="3" t="s">
        <v>705</v>
      </c>
      <c r="G1581" s="3" t="s">
        <v>13</v>
      </c>
      <c r="H1581" s="8">
        <v>0</v>
      </c>
      <c r="I1581" s="37">
        <v>64</v>
      </c>
      <c r="J1581" s="7">
        <v>0</v>
      </c>
      <c r="K1581" s="3" t="s">
        <v>484</v>
      </c>
      <c r="L1581" s="18" t="s">
        <v>484</v>
      </c>
      <c r="R1581" s="1"/>
    </row>
    <row r="1582" spans="1:18" ht="15" customHeight="1">
      <c r="A1582" s="13">
        <v>34184050</v>
      </c>
      <c r="B1582" s="8">
        <v>16562080</v>
      </c>
      <c r="C1582" s="3" t="s">
        <v>9</v>
      </c>
      <c r="D1582" s="3" t="s">
        <v>10</v>
      </c>
      <c r="E1582" s="66" t="s">
        <v>12770</v>
      </c>
      <c r="F1582" s="3" t="s">
        <v>754</v>
      </c>
      <c r="G1582" s="3" t="s">
        <v>13</v>
      </c>
      <c r="H1582" s="8">
        <v>1656208</v>
      </c>
      <c r="I1582" s="37">
        <v>1</v>
      </c>
      <c r="J1582" s="7">
        <v>18218288</v>
      </c>
      <c r="K1582" s="3" t="s">
        <v>120</v>
      </c>
      <c r="L1582" s="18" t="s">
        <v>232</v>
      </c>
      <c r="M1582" s="18" t="s">
        <v>13536</v>
      </c>
      <c r="N1582" s="3" t="s">
        <v>13690</v>
      </c>
      <c r="R1582" s="1"/>
    </row>
    <row r="1583" spans="1:18" ht="15" customHeight="1">
      <c r="A1583" s="13">
        <v>34184031</v>
      </c>
      <c r="B1583" s="8">
        <v>11203760</v>
      </c>
      <c r="C1583" s="3" t="s">
        <v>9</v>
      </c>
      <c r="D1583" s="3" t="s">
        <v>10</v>
      </c>
      <c r="E1583" s="66" t="s">
        <v>12770</v>
      </c>
      <c r="F1583" s="3" t="s">
        <v>754</v>
      </c>
      <c r="G1583" s="3" t="s">
        <v>13</v>
      </c>
      <c r="H1583" s="8">
        <v>1120376</v>
      </c>
      <c r="I1583" s="37">
        <v>1</v>
      </c>
      <c r="J1583" s="7">
        <v>12324136</v>
      </c>
      <c r="K1583" s="3" t="s">
        <v>120</v>
      </c>
      <c r="L1583" s="18" t="s">
        <v>232</v>
      </c>
      <c r="M1583" s="18" t="s">
        <v>13537</v>
      </c>
      <c r="N1583" s="3" t="s">
        <v>13689</v>
      </c>
      <c r="R1583" s="1"/>
    </row>
    <row r="1584" spans="1:18" ht="15" customHeight="1">
      <c r="A1584" s="13">
        <v>34183968</v>
      </c>
      <c r="B1584" s="8">
        <v>7793920</v>
      </c>
      <c r="C1584" s="3" t="s">
        <v>9</v>
      </c>
      <c r="D1584" s="3" t="s">
        <v>10</v>
      </c>
      <c r="E1584" s="66" t="s">
        <v>12770</v>
      </c>
      <c r="F1584" s="3" t="s">
        <v>754</v>
      </c>
      <c r="G1584" s="3" t="s">
        <v>13</v>
      </c>
      <c r="H1584" s="8">
        <v>779392</v>
      </c>
      <c r="I1584" s="37">
        <v>1</v>
      </c>
      <c r="J1584" s="7">
        <v>8573312</v>
      </c>
      <c r="K1584" s="3" t="s">
        <v>120</v>
      </c>
      <c r="L1584" s="18" t="s">
        <v>232</v>
      </c>
      <c r="M1584" s="18" t="s">
        <v>13543</v>
      </c>
      <c r="N1584" s="3" t="s">
        <v>14200</v>
      </c>
      <c r="R1584" s="1"/>
    </row>
    <row r="1585" spans="1:18" ht="15" customHeight="1">
      <c r="A1585" s="13">
        <v>34181679</v>
      </c>
      <c r="B1585" s="8">
        <v>2282551</v>
      </c>
      <c r="C1585" s="3" t="s">
        <v>9</v>
      </c>
      <c r="D1585" s="3" t="s">
        <v>10</v>
      </c>
      <c r="E1585" s="66" t="s">
        <v>12770</v>
      </c>
      <c r="F1585" s="3" t="s">
        <v>701</v>
      </c>
      <c r="G1585" s="3" t="s">
        <v>13</v>
      </c>
      <c r="H1585" s="8">
        <v>228255.1</v>
      </c>
      <c r="I1585" s="37">
        <v>4</v>
      </c>
      <c r="J1585" s="7">
        <v>2510806.1</v>
      </c>
      <c r="K1585" s="3" t="s">
        <v>121</v>
      </c>
      <c r="L1585" s="18" t="s">
        <v>232</v>
      </c>
      <c r="M1585" s="18" t="s">
        <v>15663</v>
      </c>
      <c r="N1585" s="3" t="s">
        <v>17082</v>
      </c>
      <c r="R1585" s="1" t="s">
        <v>17244</v>
      </c>
    </row>
    <row r="1586" spans="1:18" ht="15" customHeight="1">
      <c r="A1586" s="13">
        <v>34181665</v>
      </c>
      <c r="B1586" s="8">
        <v>3781783</v>
      </c>
      <c r="C1586" s="3" t="s">
        <v>9</v>
      </c>
      <c r="D1586" s="3" t="s">
        <v>10</v>
      </c>
      <c r="E1586" s="66" t="s">
        <v>12770</v>
      </c>
      <c r="F1586" s="3" t="s">
        <v>701</v>
      </c>
      <c r="G1586" s="3" t="s">
        <v>13</v>
      </c>
      <c r="H1586" s="8">
        <v>378178.30000000005</v>
      </c>
      <c r="I1586" s="37">
        <v>4</v>
      </c>
      <c r="J1586" s="7">
        <v>4159961.3</v>
      </c>
      <c r="K1586" s="3" t="s">
        <v>121</v>
      </c>
      <c r="L1586" s="18" t="s">
        <v>232</v>
      </c>
      <c r="M1586" s="18" t="s">
        <v>15664</v>
      </c>
      <c r="N1586" s="3" t="s">
        <v>17083</v>
      </c>
      <c r="R1586" s="1" t="s">
        <v>17244</v>
      </c>
    </row>
    <row r="1587" spans="1:18" ht="15" customHeight="1">
      <c r="A1587" s="13">
        <v>34181627</v>
      </c>
      <c r="B1587" s="8">
        <v>2282551</v>
      </c>
      <c r="C1587" s="3" t="s">
        <v>9</v>
      </c>
      <c r="D1587" s="3" t="s">
        <v>10</v>
      </c>
      <c r="E1587" s="66" t="s">
        <v>12770</v>
      </c>
      <c r="F1587" s="3" t="s">
        <v>701</v>
      </c>
      <c r="G1587" s="3" t="s">
        <v>13</v>
      </c>
      <c r="H1587" s="8">
        <v>228255.1</v>
      </c>
      <c r="I1587" s="37">
        <v>4</v>
      </c>
      <c r="J1587" s="7">
        <v>2510806.1</v>
      </c>
      <c r="K1587" s="3" t="s">
        <v>121</v>
      </c>
      <c r="L1587" s="18" t="s">
        <v>232</v>
      </c>
      <c r="M1587" s="18" t="s">
        <v>15665</v>
      </c>
      <c r="N1587" s="3" t="s">
        <v>17084</v>
      </c>
      <c r="R1587" s="1" t="s">
        <v>17244</v>
      </c>
    </row>
    <row r="1588" spans="1:18" ht="15" customHeight="1">
      <c r="A1588" s="13">
        <v>34181604</v>
      </c>
      <c r="B1588" s="8">
        <v>2282551</v>
      </c>
      <c r="C1588" s="3" t="s">
        <v>9</v>
      </c>
      <c r="D1588" s="3" t="s">
        <v>10</v>
      </c>
      <c r="E1588" s="66" t="s">
        <v>12770</v>
      </c>
      <c r="F1588" s="3" t="s">
        <v>701</v>
      </c>
      <c r="G1588" s="3" t="s">
        <v>13</v>
      </c>
      <c r="H1588" s="8">
        <v>228255.1</v>
      </c>
      <c r="I1588" s="37">
        <v>4</v>
      </c>
      <c r="J1588" s="7">
        <v>2510806.1</v>
      </c>
      <c r="K1588" s="3" t="s">
        <v>121</v>
      </c>
      <c r="L1588" s="18" t="s">
        <v>232</v>
      </c>
      <c r="M1588" s="18" t="s">
        <v>15666</v>
      </c>
      <c r="N1588" s="3" t="s">
        <v>17085</v>
      </c>
      <c r="R1588" s="1" t="s">
        <v>17244</v>
      </c>
    </row>
    <row r="1589" spans="1:18" ht="15" customHeight="1">
      <c r="A1589" s="86">
        <v>34156687</v>
      </c>
      <c r="B1589" s="87">
        <v>0</v>
      </c>
      <c r="C1589" s="3" t="s">
        <v>9</v>
      </c>
      <c r="D1589" s="3" t="s">
        <v>10</v>
      </c>
      <c r="E1589" s="66" t="s">
        <v>12771</v>
      </c>
      <c r="F1589" s="3" t="s">
        <v>5362</v>
      </c>
      <c r="G1589" s="3" t="s">
        <v>13</v>
      </c>
      <c r="H1589" s="8">
        <v>0</v>
      </c>
      <c r="I1589" s="37">
        <v>9</v>
      </c>
      <c r="J1589" s="7">
        <v>0</v>
      </c>
      <c r="K1589" s="3" t="s">
        <v>121</v>
      </c>
      <c r="L1589" s="18" t="s">
        <v>484</v>
      </c>
      <c r="M1589" s="49" t="s">
        <v>17203</v>
      </c>
      <c r="R1589" s="1"/>
    </row>
    <row r="1590" spans="1:18" ht="15" customHeight="1">
      <c r="A1590" s="13">
        <v>34156633</v>
      </c>
      <c r="B1590" s="8">
        <v>0</v>
      </c>
      <c r="C1590" s="3" t="s">
        <v>9</v>
      </c>
      <c r="D1590" s="3" t="s">
        <v>10</v>
      </c>
      <c r="E1590" s="66" t="s">
        <v>12771</v>
      </c>
      <c r="F1590" s="3" t="s">
        <v>5362</v>
      </c>
      <c r="G1590" s="3" t="s">
        <v>13</v>
      </c>
      <c r="H1590" s="8">
        <v>0</v>
      </c>
      <c r="I1590" s="37">
        <v>9</v>
      </c>
      <c r="J1590" s="7">
        <v>0</v>
      </c>
      <c r="K1590" s="3" t="s">
        <v>121</v>
      </c>
      <c r="L1590" s="18" t="s">
        <v>484</v>
      </c>
      <c r="R1590" s="1"/>
    </row>
    <row r="1591" spans="1:18" ht="15" customHeight="1">
      <c r="A1591" s="86">
        <v>34156610</v>
      </c>
      <c r="B1591" s="87">
        <v>0</v>
      </c>
      <c r="C1591" s="3" t="s">
        <v>9</v>
      </c>
      <c r="D1591" s="3" t="s">
        <v>10</v>
      </c>
      <c r="E1591" s="66" t="s">
        <v>12771</v>
      </c>
      <c r="F1591" s="3" t="s">
        <v>5362</v>
      </c>
      <c r="G1591" s="3" t="s">
        <v>13</v>
      </c>
      <c r="H1591" s="8">
        <v>0</v>
      </c>
      <c r="I1591" s="37">
        <v>9</v>
      </c>
      <c r="J1591" s="7">
        <v>0</v>
      </c>
      <c r="K1591" s="3" t="s">
        <v>121</v>
      </c>
      <c r="L1591" s="18" t="s">
        <v>484</v>
      </c>
      <c r="M1591" s="49" t="s">
        <v>17202</v>
      </c>
      <c r="R1591" s="1"/>
    </row>
    <row r="1592" spans="1:18" ht="15" customHeight="1">
      <c r="A1592" s="86">
        <v>34156564</v>
      </c>
      <c r="B1592" s="87">
        <v>0</v>
      </c>
      <c r="C1592" s="3" t="s">
        <v>9</v>
      </c>
      <c r="D1592" s="3" t="s">
        <v>10</v>
      </c>
      <c r="E1592" s="66" t="s">
        <v>12771</v>
      </c>
      <c r="F1592" s="3" t="s">
        <v>5362</v>
      </c>
      <c r="G1592" s="3" t="s">
        <v>13</v>
      </c>
      <c r="H1592" s="8">
        <v>0</v>
      </c>
      <c r="I1592" s="37">
        <v>9</v>
      </c>
      <c r="J1592" s="7">
        <v>0</v>
      </c>
      <c r="K1592" s="3" t="s">
        <v>121</v>
      </c>
      <c r="L1592" s="18" t="s">
        <v>484</v>
      </c>
      <c r="M1592" s="49" t="s">
        <v>17201</v>
      </c>
      <c r="R1592" s="1"/>
    </row>
    <row r="1593" spans="1:18" ht="15" customHeight="1">
      <c r="A1593" s="13">
        <v>34151226</v>
      </c>
      <c r="B1593" s="8">
        <v>648534</v>
      </c>
      <c r="C1593" s="3" t="s">
        <v>9</v>
      </c>
      <c r="D1593" s="3" t="s">
        <v>10</v>
      </c>
      <c r="E1593" s="66" t="s">
        <v>12771</v>
      </c>
      <c r="F1593" s="3" t="s">
        <v>701</v>
      </c>
      <c r="G1593" s="3" t="s">
        <v>13</v>
      </c>
      <c r="H1593" s="8">
        <v>64853.4</v>
      </c>
      <c r="I1593" s="37">
        <v>4</v>
      </c>
      <c r="J1593" s="7">
        <v>713387.4</v>
      </c>
      <c r="K1593" s="3" t="s">
        <v>121</v>
      </c>
      <c r="L1593" s="18" t="s">
        <v>9912</v>
      </c>
      <c r="R1593" s="1" t="s">
        <v>17245</v>
      </c>
    </row>
    <row r="1594" spans="1:18" ht="15" customHeight="1">
      <c r="A1594" s="13">
        <v>34139638</v>
      </c>
      <c r="B1594" s="8">
        <v>2647288</v>
      </c>
      <c r="C1594" s="3" t="s">
        <v>9</v>
      </c>
      <c r="D1594" s="3" t="s">
        <v>10</v>
      </c>
      <c r="E1594" s="66" t="s">
        <v>12573</v>
      </c>
      <c r="F1594" s="3" t="s">
        <v>701</v>
      </c>
      <c r="G1594" s="3" t="s">
        <v>13</v>
      </c>
      <c r="H1594" s="8">
        <v>264728.8</v>
      </c>
      <c r="I1594" s="37">
        <v>1</v>
      </c>
      <c r="J1594" s="7">
        <v>2912016.8</v>
      </c>
      <c r="K1594" s="3" t="s">
        <v>121</v>
      </c>
      <c r="L1594" s="18" t="s">
        <v>232</v>
      </c>
      <c r="M1594" s="18" t="s">
        <v>13557</v>
      </c>
      <c r="N1594" s="3" t="s">
        <v>14201</v>
      </c>
      <c r="R1594" s="1" t="s">
        <v>17239</v>
      </c>
    </row>
    <row r="1595" spans="1:18" ht="15" customHeight="1">
      <c r="A1595" s="13">
        <v>34135251</v>
      </c>
      <c r="B1595" s="8">
        <v>6006916</v>
      </c>
      <c r="C1595" s="3" t="s">
        <v>9</v>
      </c>
      <c r="D1595" s="3" t="s">
        <v>10</v>
      </c>
      <c r="E1595" s="66" t="s">
        <v>12573</v>
      </c>
      <c r="F1595" s="3" t="s">
        <v>701</v>
      </c>
      <c r="G1595" s="3" t="s">
        <v>13</v>
      </c>
      <c r="H1595" s="8">
        <v>600691.6</v>
      </c>
      <c r="I1595" s="37">
        <v>4</v>
      </c>
      <c r="J1595" s="7">
        <v>6607607.5999999996</v>
      </c>
      <c r="K1595" s="3" t="s">
        <v>121</v>
      </c>
      <c r="L1595" s="18" t="s">
        <v>3041</v>
      </c>
      <c r="M1595" s="18" t="s">
        <v>13086</v>
      </c>
      <c r="N1595" s="3" t="s">
        <v>14671</v>
      </c>
      <c r="R1595" s="1" t="s">
        <v>17237</v>
      </c>
    </row>
    <row r="1596" spans="1:18" ht="15" customHeight="1">
      <c r="A1596" s="13">
        <v>34135226</v>
      </c>
      <c r="B1596" s="8">
        <v>2647288</v>
      </c>
      <c r="C1596" s="3" t="s">
        <v>9</v>
      </c>
      <c r="D1596" s="3" t="s">
        <v>10</v>
      </c>
      <c r="E1596" s="66" t="s">
        <v>12573</v>
      </c>
      <c r="F1596" s="3" t="s">
        <v>701</v>
      </c>
      <c r="G1596" s="3" t="s">
        <v>13</v>
      </c>
      <c r="H1596" s="8">
        <v>264728.8</v>
      </c>
      <c r="I1596" s="37">
        <v>1</v>
      </c>
      <c r="J1596" s="7">
        <v>2912016.8</v>
      </c>
      <c r="K1596" s="3" t="s">
        <v>121</v>
      </c>
      <c r="L1596" s="18" t="s">
        <v>232</v>
      </c>
      <c r="M1596" s="18" t="s">
        <v>12974</v>
      </c>
      <c r="N1596" s="3" t="s">
        <v>14672</v>
      </c>
      <c r="R1596" s="1" t="s">
        <v>17239</v>
      </c>
    </row>
    <row r="1597" spans="1:18" ht="15" customHeight="1">
      <c r="A1597" s="13">
        <v>34135186</v>
      </c>
      <c r="B1597" s="8">
        <v>2647288</v>
      </c>
      <c r="C1597" s="3" t="s">
        <v>9</v>
      </c>
      <c r="D1597" s="3" t="s">
        <v>10</v>
      </c>
      <c r="E1597" s="66" t="s">
        <v>12573</v>
      </c>
      <c r="F1597" s="3" t="s">
        <v>701</v>
      </c>
      <c r="G1597" s="3" t="s">
        <v>13</v>
      </c>
      <c r="H1597" s="8">
        <v>264728.8</v>
      </c>
      <c r="I1597" s="37">
        <v>1</v>
      </c>
      <c r="J1597" s="7">
        <v>2912016.8</v>
      </c>
      <c r="K1597" s="3" t="s">
        <v>121</v>
      </c>
      <c r="L1597" s="18" t="s">
        <v>232</v>
      </c>
      <c r="M1597" s="18" t="s">
        <v>12975</v>
      </c>
      <c r="N1597" s="3" t="s">
        <v>14675</v>
      </c>
      <c r="R1597" s="1" t="s">
        <v>17239</v>
      </c>
    </row>
    <row r="1598" spans="1:18" ht="15" customHeight="1">
      <c r="A1598" s="13">
        <v>34135199</v>
      </c>
      <c r="B1598" s="8">
        <v>6006916</v>
      </c>
      <c r="C1598" s="3" t="s">
        <v>9</v>
      </c>
      <c r="D1598" s="3" t="s">
        <v>10</v>
      </c>
      <c r="E1598" s="66" t="s">
        <v>12573</v>
      </c>
      <c r="F1598" s="3" t="s">
        <v>701</v>
      </c>
      <c r="G1598" s="3" t="s">
        <v>13</v>
      </c>
      <c r="H1598" s="8">
        <v>600691.6</v>
      </c>
      <c r="I1598" s="37">
        <v>4</v>
      </c>
      <c r="J1598" s="7">
        <v>6607607.5999999996</v>
      </c>
      <c r="K1598" s="3" t="s">
        <v>121</v>
      </c>
      <c r="L1598" s="18" t="s">
        <v>232</v>
      </c>
      <c r="M1598" s="18" t="s">
        <v>16425</v>
      </c>
      <c r="N1598" s="3" t="s">
        <v>14674</v>
      </c>
      <c r="R1598" s="1" t="s">
        <v>17237</v>
      </c>
    </row>
    <row r="1599" spans="1:18" ht="15" customHeight="1">
      <c r="A1599" s="13">
        <v>34135215</v>
      </c>
      <c r="B1599" s="8">
        <v>2647288</v>
      </c>
      <c r="C1599" s="3" t="s">
        <v>9</v>
      </c>
      <c r="D1599" s="3" t="s">
        <v>10</v>
      </c>
      <c r="E1599" s="66" t="s">
        <v>12573</v>
      </c>
      <c r="F1599" s="3" t="s">
        <v>701</v>
      </c>
      <c r="G1599" s="3" t="s">
        <v>13</v>
      </c>
      <c r="H1599" s="8">
        <v>264728.8</v>
      </c>
      <c r="I1599" s="37">
        <v>1</v>
      </c>
      <c r="J1599" s="7">
        <v>2912016.8</v>
      </c>
      <c r="K1599" s="3" t="s">
        <v>121</v>
      </c>
      <c r="L1599" s="18" t="s">
        <v>232</v>
      </c>
      <c r="M1599" s="18" t="s">
        <v>12790</v>
      </c>
      <c r="N1599" s="3" t="s">
        <v>14673</v>
      </c>
      <c r="R1599" s="1" t="s">
        <v>17238</v>
      </c>
    </row>
    <row r="1600" spans="1:18" ht="15" customHeight="1">
      <c r="A1600" s="13">
        <v>34135182</v>
      </c>
      <c r="B1600" s="8">
        <v>1990136</v>
      </c>
      <c r="C1600" s="3" t="s">
        <v>9</v>
      </c>
      <c r="D1600" s="3" t="s">
        <v>10</v>
      </c>
      <c r="E1600" s="66" t="s">
        <v>12573</v>
      </c>
      <c r="F1600" s="3" t="s">
        <v>701</v>
      </c>
      <c r="G1600" s="3" t="s">
        <v>13</v>
      </c>
      <c r="H1600" s="8">
        <v>199013.6</v>
      </c>
      <c r="I1600" s="37">
        <v>1</v>
      </c>
      <c r="J1600" s="7">
        <v>2189149.6</v>
      </c>
      <c r="K1600" s="3" t="s">
        <v>121</v>
      </c>
      <c r="L1600" s="18" t="s">
        <v>232</v>
      </c>
      <c r="M1600" s="18" t="s">
        <v>12791</v>
      </c>
      <c r="N1600" s="3" t="s">
        <v>14676</v>
      </c>
      <c r="R1600" s="1" t="s">
        <v>17238</v>
      </c>
    </row>
    <row r="1601" spans="1:18" ht="15" customHeight="1">
      <c r="A1601" s="13">
        <v>34141863</v>
      </c>
      <c r="B1601" s="8">
        <v>2647288</v>
      </c>
      <c r="C1601" s="3" t="s">
        <v>9</v>
      </c>
      <c r="D1601" s="3" t="s">
        <v>10</v>
      </c>
      <c r="E1601" s="66" t="s">
        <v>12573</v>
      </c>
      <c r="F1601" s="3" t="s">
        <v>701</v>
      </c>
      <c r="G1601" s="3" t="s">
        <v>13</v>
      </c>
      <c r="H1601" s="8">
        <v>264728.8</v>
      </c>
      <c r="I1601" s="37">
        <v>1</v>
      </c>
      <c r="J1601" s="7">
        <v>2912016.8</v>
      </c>
      <c r="K1601" s="3" t="s">
        <v>121</v>
      </c>
      <c r="L1601" s="18" t="s">
        <v>232</v>
      </c>
      <c r="M1601" s="18" t="s">
        <v>12782</v>
      </c>
      <c r="N1601" s="3" t="s">
        <v>14667</v>
      </c>
      <c r="R1601" s="1" t="s">
        <v>17239</v>
      </c>
    </row>
    <row r="1602" spans="1:18" ht="15" customHeight="1">
      <c r="A1602" s="13">
        <v>34141902</v>
      </c>
      <c r="B1602" s="8">
        <v>6006916</v>
      </c>
      <c r="C1602" s="3" t="s">
        <v>9</v>
      </c>
      <c r="D1602" s="3" t="s">
        <v>10</v>
      </c>
      <c r="E1602" s="66" t="s">
        <v>12573</v>
      </c>
      <c r="F1602" s="3" t="s">
        <v>701</v>
      </c>
      <c r="G1602" s="3" t="s">
        <v>13</v>
      </c>
      <c r="H1602" s="8">
        <v>600691.6</v>
      </c>
      <c r="I1602" s="37">
        <v>4</v>
      </c>
      <c r="J1602" s="7">
        <v>6607607.5999999996</v>
      </c>
      <c r="K1602" s="3" t="s">
        <v>121</v>
      </c>
      <c r="L1602" s="18" t="s">
        <v>232</v>
      </c>
      <c r="M1602" s="18" t="s">
        <v>15713</v>
      </c>
      <c r="N1602" s="3" t="s">
        <v>14669</v>
      </c>
      <c r="R1602" s="1" t="s">
        <v>17237</v>
      </c>
    </row>
    <row r="1603" spans="1:18" ht="15" customHeight="1">
      <c r="A1603" s="13">
        <v>34141826</v>
      </c>
      <c r="B1603" s="8">
        <v>1974591</v>
      </c>
      <c r="C1603" s="3" t="s">
        <v>9</v>
      </c>
      <c r="D1603" s="3" t="s">
        <v>10</v>
      </c>
      <c r="E1603" s="66" t="s">
        <v>12573</v>
      </c>
      <c r="F1603" s="3" t="s">
        <v>701</v>
      </c>
      <c r="G1603" s="3" t="s">
        <v>13</v>
      </c>
      <c r="H1603" s="8">
        <v>197459.1</v>
      </c>
      <c r="I1603" s="37">
        <v>1</v>
      </c>
      <c r="J1603" s="7">
        <v>2172050.1</v>
      </c>
      <c r="K1603" s="3" t="s">
        <v>121</v>
      </c>
      <c r="L1603" s="18" t="s">
        <v>232</v>
      </c>
      <c r="M1603" s="18" t="s">
        <v>12784</v>
      </c>
      <c r="N1603" s="3" t="s">
        <v>14670</v>
      </c>
      <c r="R1603" s="1" t="s">
        <v>17238</v>
      </c>
    </row>
    <row r="1604" spans="1:18" ht="15" customHeight="1">
      <c r="A1604" s="13">
        <v>34139742</v>
      </c>
      <c r="B1604" s="8">
        <v>2647288</v>
      </c>
      <c r="C1604" s="3" t="s">
        <v>9</v>
      </c>
      <c r="D1604" s="3" t="s">
        <v>10</v>
      </c>
      <c r="E1604" s="66" t="s">
        <v>12573</v>
      </c>
      <c r="F1604" s="3" t="s">
        <v>701</v>
      </c>
      <c r="G1604" s="3" t="s">
        <v>13</v>
      </c>
      <c r="H1604" s="8">
        <v>264728.8</v>
      </c>
      <c r="I1604" s="37">
        <v>1</v>
      </c>
      <c r="J1604" s="7">
        <v>2912016.8</v>
      </c>
      <c r="K1604" s="3" t="s">
        <v>121</v>
      </c>
      <c r="L1604" s="18" t="s">
        <v>232</v>
      </c>
      <c r="M1604" s="18" t="s">
        <v>12783</v>
      </c>
      <c r="N1604" s="3" t="s">
        <v>14668</v>
      </c>
      <c r="R1604" s="1" t="s">
        <v>17239</v>
      </c>
    </row>
    <row r="1605" spans="1:18" ht="15" customHeight="1">
      <c r="A1605" s="13">
        <v>34125581</v>
      </c>
      <c r="B1605" s="8">
        <v>2139545</v>
      </c>
      <c r="C1605" s="3" t="s">
        <v>9</v>
      </c>
      <c r="D1605" s="3" t="s">
        <v>10</v>
      </c>
      <c r="E1605" s="66" t="s">
        <v>12574</v>
      </c>
      <c r="F1605" s="3" t="s">
        <v>701</v>
      </c>
      <c r="G1605" s="3" t="s">
        <v>13</v>
      </c>
      <c r="H1605" s="8">
        <v>213954.5</v>
      </c>
      <c r="I1605" s="37">
        <v>1</v>
      </c>
      <c r="J1605" s="7">
        <v>2353499.5</v>
      </c>
      <c r="K1605" s="3" t="s">
        <v>121</v>
      </c>
      <c r="L1605" s="18" t="s">
        <v>232</v>
      </c>
      <c r="M1605" s="18" t="s">
        <v>13242</v>
      </c>
      <c r="N1605" s="3" t="s">
        <v>14677</v>
      </c>
      <c r="R1605" s="1" t="s">
        <v>17238</v>
      </c>
    </row>
    <row r="1606" spans="1:18" ht="15" customHeight="1">
      <c r="A1606" s="13">
        <v>34123501</v>
      </c>
      <c r="B1606" s="8">
        <v>4808180</v>
      </c>
      <c r="C1606" s="3" t="s">
        <v>9</v>
      </c>
      <c r="D1606" s="3" t="s">
        <v>10</v>
      </c>
      <c r="E1606" s="66" t="s">
        <v>12574</v>
      </c>
      <c r="F1606" s="3" t="s">
        <v>701</v>
      </c>
      <c r="G1606" s="3" t="s">
        <v>13</v>
      </c>
      <c r="H1606" s="8">
        <v>480818</v>
      </c>
      <c r="I1606" s="37">
        <v>1</v>
      </c>
      <c r="J1606" s="7">
        <v>5288998</v>
      </c>
      <c r="K1606" s="3" t="s">
        <v>121</v>
      </c>
      <c r="L1606" s="18" t="s">
        <v>232</v>
      </c>
      <c r="M1606" s="18" t="s">
        <v>13243</v>
      </c>
      <c r="N1606" s="3" t="s">
        <v>14678</v>
      </c>
      <c r="R1606" s="1" t="s">
        <v>17238</v>
      </c>
    </row>
    <row r="1607" spans="1:18" ht="15" customHeight="1">
      <c r="A1607" s="13">
        <v>34123438</v>
      </c>
      <c r="B1607" s="8">
        <v>2139545</v>
      </c>
      <c r="C1607" s="3" t="s">
        <v>9</v>
      </c>
      <c r="D1607" s="3" t="s">
        <v>10</v>
      </c>
      <c r="E1607" s="66" t="s">
        <v>12574</v>
      </c>
      <c r="F1607" s="3" t="s">
        <v>701</v>
      </c>
      <c r="G1607" s="3" t="s">
        <v>13</v>
      </c>
      <c r="H1607" s="8">
        <v>213954.5</v>
      </c>
      <c r="I1607" s="37">
        <v>1</v>
      </c>
      <c r="J1607" s="7">
        <v>2353499.5</v>
      </c>
      <c r="K1607" s="3" t="s">
        <v>121</v>
      </c>
      <c r="L1607" s="18" t="s">
        <v>232</v>
      </c>
      <c r="M1607" s="18" t="s">
        <v>13244</v>
      </c>
      <c r="N1607" s="3" t="s">
        <v>14679</v>
      </c>
      <c r="R1607" s="1" t="s">
        <v>17238</v>
      </c>
    </row>
    <row r="1608" spans="1:18" ht="15" customHeight="1">
      <c r="A1608" s="13">
        <v>34123381</v>
      </c>
      <c r="B1608" s="8">
        <v>2139545</v>
      </c>
      <c r="C1608" s="3" t="s">
        <v>9</v>
      </c>
      <c r="D1608" s="3" t="s">
        <v>10</v>
      </c>
      <c r="E1608" s="66" t="s">
        <v>12574</v>
      </c>
      <c r="F1608" s="3" t="s">
        <v>701</v>
      </c>
      <c r="G1608" s="3" t="s">
        <v>13</v>
      </c>
      <c r="H1608" s="8">
        <v>213954.5</v>
      </c>
      <c r="I1608" s="37">
        <v>1</v>
      </c>
      <c r="J1608" s="7">
        <v>2353499.5</v>
      </c>
      <c r="K1608" s="3" t="s">
        <v>121</v>
      </c>
      <c r="L1608" s="18" t="s">
        <v>232</v>
      </c>
      <c r="M1608" s="18" t="s">
        <v>13245</v>
      </c>
      <c r="N1608" s="3" t="s">
        <v>14680</v>
      </c>
      <c r="R1608" s="1" t="s">
        <v>17238</v>
      </c>
    </row>
    <row r="1609" spans="1:18" ht="15" customHeight="1">
      <c r="A1609" s="13">
        <v>34123351</v>
      </c>
      <c r="B1609" s="8">
        <v>2139545</v>
      </c>
      <c r="C1609" s="3" t="s">
        <v>9</v>
      </c>
      <c r="D1609" s="3" t="s">
        <v>10</v>
      </c>
      <c r="E1609" s="66" t="s">
        <v>12574</v>
      </c>
      <c r="F1609" s="3" t="s">
        <v>701</v>
      </c>
      <c r="G1609" s="3" t="s">
        <v>13</v>
      </c>
      <c r="H1609" s="8">
        <v>213954.5</v>
      </c>
      <c r="I1609" s="37">
        <v>1</v>
      </c>
      <c r="J1609" s="7">
        <v>2353499.5</v>
      </c>
      <c r="K1609" s="3" t="s">
        <v>121</v>
      </c>
      <c r="L1609" s="18" t="s">
        <v>232</v>
      </c>
      <c r="M1609" s="18" t="s">
        <v>13246</v>
      </c>
      <c r="N1609" s="3" t="s">
        <v>14681</v>
      </c>
      <c r="R1609" s="1" t="s">
        <v>17238</v>
      </c>
    </row>
    <row r="1610" spans="1:18" ht="15" customHeight="1">
      <c r="A1610" s="13">
        <v>34123257</v>
      </c>
      <c r="B1610" s="8">
        <v>2139545</v>
      </c>
      <c r="C1610" s="3" t="s">
        <v>9</v>
      </c>
      <c r="D1610" s="3" t="s">
        <v>10</v>
      </c>
      <c r="E1610" s="66" t="s">
        <v>12574</v>
      </c>
      <c r="F1610" s="3" t="s">
        <v>701</v>
      </c>
      <c r="G1610" s="3" t="s">
        <v>13</v>
      </c>
      <c r="H1610" s="8">
        <v>213954.5</v>
      </c>
      <c r="I1610" s="37">
        <v>1</v>
      </c>
      <c r="J1610" s="7">
        <v>2353499.5</v>
      </c>
      <c r="K1610" s="3" t="s">
        <v>121</v>
      </c>
      <c r="L1610" s="18" t="s">
        <v>232</v>
      </c>
      <c r="M1610" s="18" t="s">
        <v>13247</v>
      </c>
      <c r="N1610" s="3" t="s">
        <v>14682</v>
      </c>
      <c r="R1610" s="1" t="s">
        <v>17238</v>
      </c>
    </row>
    <row r="1611" spans="1:18" ht="15" customHeight="1">
      <c r="A1611" s="13">
        <v>34123225</v>
      </c>
      <c r="B1611" s="8">
        <v>3029090</v>
      </c>
      <c r="C1611" s="3" t="s">
        <v>9</v>
      </c>
      <c r="D1611" s="3" t="s">
        <v>10</v>
      </c>
      <c r="E1611" s="66" t="s">
        <v>12574</v>
      </c>
      <c r="F1611" s="3" t="s">
        <v>701</v>
      </c>
      <c r="G1611" s="3" t="s">
        <v>13</v>
      </c>
      <c r="H1611" s="8">
        <v>302909</v>
      </c>
      <c r="I1611" s="37">
        <v>1</v>
      </c>
      <c r="J1611" s="7">
        <v>3331999</v>
      </c>
      <c r="K1611" s="3" t="s">
        <v>121</v>
      </c>
      <c r="L1611" s="18" t="s">
        <v>232</v>
      </c>
      <c r="M1611" s="18" t="s">
        <v>13248</v>
      </c>
      <c r="N1611" s="3" t="s">
        <v>14683</v>
      </c>
      <c r="R1611" s="1" t="s">
        <v>17238</v>
      </c>
    </row>
    <row r="1612" spans="1:18" ht="15" customHeight="1">
      <c r="A1612" s="13">
        <v>34123193</v>
      </c>
      <c r="B1612" s="8">
        <v>2139545</v>
      </c>
      <c r="C1612" s="3" t="s">
        <v>9</v>
      </c>
      <c r="D1612" s="3" t="s">
        <v>10</v>
      </c>
      <c r="E1612" s="66" t="s">
        <v>12574</v>
      </c>
      <c r="F1612" s="3" t="s">
        <v>701</v>
      </c>
      <c r="G1612" s="3" t="s">
        <v>13</v>
      </c>
      <c r="H1612" s="8">
        <v>213954.5</v>
      </c>
      <c r="I1612" s="37">
        <v>1</v>
      </c>
      <c r="J1612" s="7">
        <v>2353499.5</v>
      </c>
      <c r="K1612" s="3" t="s">
        <v>121</v>
      </c>
      <c r="L1612" s="18" t="s">
        <v>232</v>
      </c>
      <c r="M1612" s="18" t="s">
        <v>13249</v>
      </c>
      <c r="N1612" s="3" t="s">
        <v>14684</v>
      </c>
      <c r="R1612" s="1" t="s">
        <v>17238</v>
      </c>
    </row>
    <row r="1613" spans="1:18" ht="15" customHeight="1">
      <c r="A1613" s="13">
        <v>34123166</v>
      </c>
      <c r="B1613" s="8">
        <v>2139545</v>
      </c>
      <c r="C1613" s="3" t="s">
        <v>9</v>
      </c>
      <c r="D1613" s="3" t="s">
        <v>10</v>
      </c>
      <c r="E1613" s="66" t="s">
        <v>12574</v>
      </c>
      <c r="F1613" s="3" t="s">
        <v>701</v>
      </c>
      <c r="G1613" s="3" t="s">
        <v>13</v>
      </c>
      <c r="H1613" s="8">
        <v>213954.5</v>
      </c>
      <c r="I1613" s="37">
        <v>1</v>
      </c>
      <c r="J1613" s="7">
        <v>2353499.5</v>
      </c>
      <c r="K1613" s="3" t="s">
        <v>121</v>
      </c>
      <c r="L1613" s="18" t="s">
        <v>232</v>
      </c>
      <c r="M1613" s="18" t="s">
        <v>13250</v>
      </c>
      <c r="N1613" s="3" t="s">
        <v>14685</v>
      </c>
      <c r="R1613" s="1" t="s">
        <v>17238</v>
      </c>
    </row>
    <row r="1614" spans="1:18" ht="15" customHeight="1">
      <c r="A1614" s="13">
        <v>34123142</v>
      </c>
      <c r="B1614" s="8">
        <v>2139545</v>
      </c>
      <c r="C1614" s="3" t="s">
        <v>9</v>
      </c>
      <c r="D1614" s="3" t="s">
        <v>10</v>
      </c>
      <c r="E1614" s="66" t="s">
        <v>12574</v>
      </c>
      <c r="F1614" s="3" t="s">
        <v>701</v>
      </c>
      <c r="G1614" s="3" t="s">
        <v>13</v>
      </c>
      <c r="H1614" s="8">
        <v>213954.5</v>
      </c>
      <c r="I1614" s="37">
        <v>1</v>
      </c>
      <c r="J1614" s="7">
        <v>2353499.5</v>
      </c>
      <c r="K1614" s="3" t="s">
        <v>121</v>
      </c>
      <c r="L1614" s="18" t="s">
        <v>232</v>
      </c>
      <c r="M1614" s="18" t="s">
        <v>13251</v>
      </c>
      <c r="N1614" s="3" t="s">
        <v>14686</v>
      </c>
      <c r="R1614" s="1" t="s">
        <v>17238</v>
      </c>
    </row>
    <row r="1615" spans="1:18" ht="15" customHeight="1">
      <c r="A1615" s="13">
        <v>34123109</v>
      </c>
      <c r="B1615" s="8">
        <v>2139545</v>
      </c>
      <c r="C1615" s="3" t="s">
        <v>9</v>
      </c>
      <c r="D1615" s="3" t="s">
        <v>10</v>
      </c>
      <c r="E1615" s="66" t="s">
        <v>12574</v>
      </c>
      <c r="F1615" s="3" t="s">
        <v>701</v>
      </c>
      <c r="G1615" s="3" t="s">
        <v>13</v>
      </c>
      <c r="H1615" s="8">
        <v>213954.5</v>
      </c>
      <c r="I1615" s="37">
        <v>1</v>
      </c>
      <c r="J1615" s="7">
        <v>2353499.5</v>
      </c>
      <c r="K1615" s="3" t="s">
        <v>121</v>
      </c>
      <c r="L1615" s="18" t="s">
        <v>232</v>
      </c>
      <c r="M1615" s="18" t="s">
        <v>13252</v>
      </c>
      <c r="N1615" s="3" t="s">
        <v>14687</v>
      </c>
      <c r="R1615" s="1" t="s">
        <v>17238</v>
      </c>
    </row>
    <row r="1616" spans="1:18" ht="15" customHeight="1">
      <c r="A1616" s="13">
        <v>34123076</v>
      </c>
      <c r="B1616" s="8">
        <v>2139545</v>
      </c>
      <c r="C1616" s="3" t="s">
        <v>9</v>
      </c>
      <c r="D1616" s="3" t="s">
        <v>10</v>
      </c>
      <c r="E1616" s="66" t="s">
        <v>12574</v>
      </c>
      <c r="F1616" s="3" t="s">
        <v>701</v>
      </c>
      <c r="G1616" s="3" t="s">
        <v>13</v>
      </c>
      <c r="H1616" s="8">
        <v>213954.5</v>
      </c>
      <c r="I1616" s="37">
        <v>1</v>
      </c>
      <c r="J1616" s="7">
        <v>2353499.5</v>
      </c>
      <c r="K1616" s="3" t="s">
        <v>121</v>
      </c>
      <c r="L1616" s="18" t="s">
        <v>232</v>
      </c>
      <c r="M1616" s="18" t="s">
        <v>13253</v>
      </c>
      <c r="N1616" s="3" t="s">
        <v>14688</v>
      </c>
      <c r="R1616" s="1" t="s">
        <v>17238</v>
      </c>
    </row>
    <row r="1617" spans="1:18" ht="15" customHeight="1">
      <c r="A1617" s="13">
        <v>34123049</v>
      </c>
      <c r="B1617" s="8">
        <v>2139545</v>
      </c>
      <c r="C1617" s="3" t="s">
        <v>9</v>
      </c>
      <c r="D1617" s="3" t="s">
        <v>10</v>
      </c>
      <c r="E1617" s="66" t="s">
        <v>12574</v>
      </c>
      <c r="F1617" s="3" t="s">
        <v>701</v>
      </c>
      <c r="G1617" s="3" t="s">
        <v>13</v>
      </c>
      <c r="H1617" s="8">
        <v>213954.5</v>
      </c>
      <c r="I1617" s="37">
        <v>1</v>
      </c>
      <c r="J1617" s="7">
        <v>2353499.5</v>
      </c>
      <c r="K1617" s="3" t="s">
        <v>121</v>
      </c>
      <c r="L1617" s="18" t="s">
        <v>232</v>
      </c>
      <c r="M1617" s="18" t="s">
        <v>13254</v>
      </c>
      <c r="N1617" s="3" t="s">
        <v>14689</v>
      </c>
      <c r="R1617" s="1" t="s">
        <v>17238</v>
      </c>
    </row>
    <row r="1618" spans="1:18" ht="15" customHeight="1">
      <c r="A1618" s="13">
        <v>34122782</v>
      </c>
      <c r="B1618" s="8">
        <v>2139545</v>
      </c>
      <c r="C1618" s="3" t="s">
        <v>9</v>
      </c>
      <c r="D1618" s="3" t="s">
        <v>10</v>
      </c>
      <c r="E1618" s="66" t="s">
        <v>12574</v>
      </c>
      <c r="F1618" s="3" t="s">
        <v>701</v>
      </c>
      <c r="G1618" s="3" t="s">
        <v>13</v>
      </c>
      <c r="H1618" s="8">
        <v>213954.5</v>
      </c>
      <c r="I1618" s="37">
        <v>1</v>
      </c>
      <c r="J1618" s="7">
        <v>2353499.5</v>
      </c>
      <c r="K1618" s="3" t="s">
        <v>121</v>
      </c>
      <c r="L1618" s="18" t="s">
        <v>232</v>
      </c>
      <c r="M1618" s="18" t="s">
        <v>13255</v>
      </c>
      <c r="N1618" s="3" t="s">
        <v>14690</v>
      </c>
      <c r="R1618" s="1" t="s">
        <v>17238</v>
      </c>
    </row>
    <row r="1619" spans="1:18" ht="15" customHeight="1">
      <c r="A1619" s="13">
        <v>34122750</v>
      </c>
      <c r="B1619" s="8">
        <v>2139545</v>
      </c>
      <c r="C1619" s="3" t="s">
        <v>9</v>
      </c>
      <c r="D1619" s="3" t="s">
        <v>10</v>
      </c>
      <c r="E1619" s="66" t="s">
        <v>12574</v>
      </c>
      <c r="F1619" s="3" t="s">
        <v>701</v>
      </c>
      <c r="G1619" s="3" t="s">
        <v>13</v>
      </c>
      <c r="H1619" s="8">
        <v>213954.5</v>
      </c>
      <c r="I1619" s="37">
        <v>1</v>
      </c>
      <c r="J1619" s="7">
        <v>2353499.5</v>
      </c>
      <c r="K1619" s="3" t="s">
        <v>121</v>
      </c>
      <c r="L1619" s="18" t="s">
        <v>232</v>
      </c>
      <c r="M1619" s="18" t="s">
        <v>13256</v>
      </c>
      <c r="N1619" s="3" t="s">
        <v>14691</v>
      </c>
      <c r="R1619" s="1" t="s">
        <v>17238</v>
      </c>
    </row>
    <row r="1620" spans="1:18" ht="15" customHeight="1">
      <c r="A1620" s="13">
        <v>34122731</v>
      </c>
      <c r="B1620" s="8">
        <v>2139545</v>
      </c>
      <c r="C1620" s="3" t="s">
        <v>9</v>
      </c>
      <c r="D1620" s="3" t="s">
        <v>10</v>
      </c>
      <c r="E1620" s="66" t="s">
        <v>12574</v>
      </c>
      <c r="F1620" s="3" t="s">
        <v>701</v>
      </c>
      <c r="G1620" s="3" t="s">
        <v>13</v>
      </c>
      <c r="H1620" s="8">
        <v>213954.5</v>
      </c>
      <c r="I1620" s="37">
        <v>1</v>
      </c>
      <c r="J1620" s="7">
        <v>2353499.5</v>
      </c>
      <c r="K1620" s="3" t="s">
        <v>121</v>
      </c>
      <c r="L1620" s="18" t="s">
        <v>232</v>
      </c>
      <c r="M1620" s="18" t="s">
        <v>13257</v>
      </c>
      <c r="N1620" s="3" t="s">
        <v>14692</v>
      </c>
      <c r="R1620" s="1" t="s">
        <v>17238</v>
      </c>
    </row>
    <row r="1621" spans="1:18" ht="15" customHeight="1">
      <c r="A1621" s="13">
        <v>34122714</v>
      </c>
      <c r="B1621" s="8">
        <v>2139545</v>
      </c>
      <c r="C1621" s="3" t="s">
        <v>9</v>
      </c>
      <c r="D1621" s="3" t="s">
        <v>10</v>
      </c>
      <c r="E1621" s="66" t="s">
        <v>12574</v>
      </c>
      <c r="F1621" s="3" t="s">
        <v>701</v>
      </c>
      <c r="G1621" s="3" t="s">
        <v>13</v>
      </c>
      <c r="H1621" s="8">
        <v>213954.5</v>
      </c>
      <c r="I1621" s="37">
        <v>1</v>
      </c>
      <c r="J1621" s="7">
        <v>2353499.5</v>
      </c>
      <c r="K1621" s="3" t="s">
        <v>121</v>
      </c>
      <c r="L1621" s="18" t="s">
        <v>232</v>
      </c>
      <c r="M1621" s="18" t="s">
        <v>13258</v>
      </c>
      <c r="N1621" s="3" t="s">
        <v>14693</v>
      </c>
      <c r="R1621" s="1" t="s">
        <v>17238</v>
      </c>
    </row>
    <row r="1622" spans="1:18" ht="15" customHeight="1">
      <c r="A1622" s="13">
        <v>34122664</v>
      </c>
      <c r="B1622" s="8">
        <v>2139545</v>
      </c>
      <c r="C1622" s="3" t="s">
        <v>9</v>
      </c>
      <c r="D1622" s="3" t="s">
        <v>10</v>
      </c>
      <c r="E1622" s="66" t="s">
        <v>12574</v>
      </c>
      <c r="F1622" s="3" t="s">
        <v>701</v>
      </c>
      <c r="G1622" s="3" t="s">
        <v>13</v>
      </c>
      <c r="H1622" s="8">
        <v>213954.5</v>
      </c>
      <c r="I1622" s="37">
        <v>1</v>
      </c>
      <c r="J1622" s="7">
        <v>2353499.5</v>
      </c>
      <c r="K1622" s="3" t="s">
        <v>121</v>
      </c>
      <c r="L1622" s="18" t="s">
        <v>232</v>
      </c>
      <c r="M1622" s="18" t="s">
        <v>13259</v>
      </c>
      <c r="N1622" s="3" t="s">
        <v>14694</v>
      </c>
      <c r="R1622" s="1" t="s">
        <v>17238</v>
      </c>
    </row>
    <row r="1623" spans="1:18" ht="15" customHeight="1">
      <c r="A1623" s="13">
        <v>34122629</v>
      </c>
      <c r="B1623" s="8">
        <v>2139545</v>
      </c>
      <c r="C1623" s="3" t="s">
        <v>9</v>
      </c>
      <c r="D1623" s="3" t="s">
        <v>10</v>
      </c>
      <c r="E1623" s="66" t="s">
        <v>12574</v>
      </c>
      <c r="F1623" s="3" t="s">
        <v>701</v>
      </c>
      <c r="G1623" s="3" t="s">
        <v>13</v>
      </c>
      <c r="H1623" s="8">
        <v>213954.5</v>
      </c>
      <c r="I1623" s="37">
        <v>1</v>
      </c>
      <c r="J1623" s="7">
        <v>2353499.5</v>
      </c>
      <c r="K1623" s="3" t="s">
        <v>121</v>
      </c>
      <c r="L1623" s="18" t="s">
        <v>232</v>
      </c>
      <c r="M1623" s="18" t="s">
        <v>13260</v>
      </c>
      <c r="N1623" s="3" t="s">
        <v>14695</v>
      </c>
      <c r="R1623" s="1" t="s">
        <v>17238</v>
      </c>
    </row>
    <row r="1624" spans="1:18" ht="15" customHeight="1">
      <c r="A1624" s="13">
        <v>34122599</v>
      </c>
      <c r="B1624" s="8">
        <v>2152500</v>
      </c>
      <c r="C1624" s="3" t="s">
        <v>9</v>
      </c>
      <c r="D1624" s="3" t="s">
        <v>10</v>
      </c>
      <c r="E1624" s="66" t="s">
        <v>12574</v>
      </c>
      <c r="F1624" s="3" t="s">
        <v>701</v>
      </c>
      <c r="G1624" s="3" t="s">
        <v>13</v>
      </c>
      <c r="H1624" s="8">
        <v>215250</v>
      </c>
      <c r="I1624" s="37">
        <v>1</v>
      </c>
      <c r="J1624" s="7">
        <v>2367750</v>
      </c>
      <c r="K1624" s="3" t="s">
        <v>121</v>
      </c>
      <c r="L1624" s="18" t="s">
        <v>232</v>
      </c>
      <c r="M1624" s="18" t="s">
        <v>13261</v>
      </c>
      <c r="N1624" s="3" t="s">
        <v>14696</v>
      </c>
      <c r="R1624" s="1" t="s">
        <v>17238</v>
      </c>
    </row>
    <row r="1625" spans="1:18" ht="15" customHeight="1">
      <c r="A1625" s="13">
        <v>34122584</v>
      </c>
      <c r="B1625" s="8">
        <v>2139545</v>
      </c>
      <c r="C1625" s="3" t="s">
        <v>9</v>
      </c>
      <c r="D1625" s="3" t="s">
        <v>10</v>
      </c>
      <c r="E1625" s="66" t="s">
        <v>12574</v>
      </c>
      <c r="F1625" s="3" t="s">
        <v>701</v>
      </c>
      <c r="G1625" s="3" t="s">
        <v>13</v>
      </c>
      <c r="H1625" s="8">
        <v>213954.5</v>
      </c>
      <c r="I1625" s="37">
        <v>1</v>
      </c>
      <c r="J1625" s="7">
        <v>2353499.5</v>
      </c>
      <c r="K1625" s="3" t="s">
        <v>121</v>
      </c>
      <c r="L1625" s="18" t="s">
        <v>232</v>
      </c>
      <c r="M1625" s="18" t="s">
        <v>13262</v>
      </c>
      <c r="N1625" s="3" t="s">
        <v>14697</v>
      </c>
      <c r="R1625" s="1" t="s">
        <v>17238</v>
      </c>
    </row>
    <row r="1626" spans="1:18" ht="15" customHeight="1">
      <c r="A1626" s="13">
        <v>34122337</v>
      </c>
      <c r="B1626" s="8">
        <v>2139545</v>
      </c>
      <c r="C1626" s="3" t="s">
        <v>9</v>
      </c>
      <c r="D1626" s="3" t="s">
        <v>10</v>
      </c>
      <c r="E1626" s="66" t="s">
        <v>12574</v>
      </c>
      <c r="F1626" s="3" t="s">
        <v>701</v>
      </c>
      <c r="G1626" s="3" t="s">
        <v>13</v>
      </c>
      <c r="H1626" s="8">
        <v>213954.5</v>
      </c>
      <c r="I1626" s="37">
        <v>1</v>
      </c>
      <c r="J1626" s="7">
        <v>2353499.5</v>
      </c>
      <c r="K1626" s="3" t="s">
        <v>121</v>
      </c>
      <c r="L1626" s="18" t="s">
        <v>232</v>
      </c>
      <c r="M1626" s="18" t="s">
        <v>13263</v>
      </c>
      <c r="N1626" s="3" t="s">
        <v>14698</v>
      </c>
      <c r="R1626" s="1" t="s">
        <v>17238</v>
      </c>
    </row>
    <row r="1627" spans="1:18" ht="15" customHeight="1">
      <c r="A1627" s="13">
        <v>34122135</v>
      </c>
      <c r="B1627" s="8">
        <v>37000000</v>
      </c>
      <c r="C1627" s="3" t="s">
        <v>9</v>
      </c>
      <c r="D1627" s="3" t="s">
        <v>10</v>
      </c>
      <c r="E1627" s="66" t="s">
        <v>12574</v>
      </c>
      <c r="F1627" s="3" t="s">
        <v>754</v>
      </c>
      <c r="G1627" s="3" t="s">
        <v>13</v>
      </c>
      <c r="H1627" s="8">
        <v>3700000</v>
      </c>
      <c r="I1627" s="37">
        <v>1</v>
      </c>
      <c r="J1627" s="7">
        <v>40700000</v>
      </c>
      <c r="K1627" s="3" t="s">
        <v>10081</v>
      </c>
      <c r="L1627" s="18" t="s">
        <v>232</v>
      </c>
      <c r="M1627" s="18" t="s">
        <v>13683</v>
      </c>
      <c r="N1627" s="3" t="s">
        <v>13675</v>
      </c>
      <c r="R1627" s="1"/>
    </row>
    <row r="1628" spans="1:18" ht="15" customHeight="1">
      <c r="A1628" s="13">
        <v>34122132</v>
      </c>
      <c r="B1628" s="8">
        <v>32000000</v>
      </c>
      <c r="C1628" s="3" t="s">
        <v>9</v>
      </c>
      <c r="D1628" s="3" t="s">
        <v>10</v>
      </c>
      <c r="E1628" s="66" t="s">
        <v>12574</v>
      </c>
      <c r="F1628" s="3" t="s">
        <v>754</v>
      </c>
      <c r="G1628" s="3" t="s">
        <v>13</v>
      </c>
      <c r="H1628" s="8">
        <v>3200000</v>
      </c>
      <c r="I1628" s="37">
        <v>1</v>
      </c>
      <c r="J1628" s="7">
        <v>35200000</v>
      </c>
      <c r="K1628" s="3" t="s">
        <v>10081</v>
      </c>
      <c r="L1628" s="18" t="s">
        <v>232</v>
      </c>
      <c r="M1628" s="18" t="s">
        <v>13682</v>
      </c>
      <c r="N1628" s="3" t="s">
        <v>13679</v>
      </c>
      <c r="R1628" s="1"/>
    </row>
    <row r="1629" spans="1:18" ht="15" customHeight="1">
      <c r="A1629" s="13">
        <v>34122131</v>
      </c>
      <c r="B1629" s="8">
        <v>32000000</v>
      </c>
      <c r="C1629" s="3" t="s">
        <v>9</v>
      </c>
      <c r="D1629" s="3" t="s">
        <v>10</v>
      </c>
      <c r="E1629" s="66" t="s">
        <v>12574</v>
      </c>
      <c r="F1629" s="3" t="s">
        <v>754</v>
      </c>
      <c r="G1629" s="3" t="s">
        <v>13</v>
      </c>
      <c r="H1629" s="8">
        <v>3200000</v>
      </c>
      <c r="I1629" s="37">
        <v>1</v>
      </c>
      <c r="J1629" s="7">
        <v>35200000</v>
      </c>
      <c r="K1629" s="3" t="s">
        <v>10081</v>
      </c>
      <c r="L1629" s="18" t="s">
        <v>232</v>
      </c>
      <c r="M1629" s="18" t="s">
        <v>13681</v>
      </c>
      <c r="N1629" s="3" t="s">
        <v>13676</v>
      </c>
      <c r="R1629" s="1"/>
    </row>
    <row r="1630" spans="1:18" ht="15" customHeight="1">
      <c r="A1630" s="13">
        <v>34114975</v>
      </c>
      <c r="B1630" s="8">
        <v>25117362</v>
      </c>
      <c r="C1630" s="3" t="s">
        <v>9</v>
      </c>
      <c r="D1630" s="3" t="s">
        <v>10</v>
      </c>
      <c r="E1630" s="66" t="s">
        <v>12575</v>
      </c>
      <c r="F1630" s="3" t="s">
        <v>754</v>
      </c>
      <c r="G1630" s="3" t="s">
        <v>13</v>
      </c>
      <c r="H1630" s="8">
        <v>2511736.2000000002</v>
      </c>
      <c r="I1630" s="37">
        <v>1</v>
      </c>
      <c r="J1630" s="7">
        <v>27629098.199999999</v>
      </c>
      <c r="K1630" s="3" t="s">
        <v>10081</v>
      </c>
      <c r="L1630" s="18" t="s">
        <v>232</v>
      </c>
      <c r="M1630" s="18" t="s">
        <v>13685</v>
      </c>
      <c r="N1630" s="3" t="s">
        <v>13684</v>
      </c>
      <c r="R1630" s="1"/>
    </row>
    <row r="1631" spans="1:18" ht="15" customHeight="1">
      <c r="A1631" s="13">
        <v>34114961</v>
      </c>
      <c r="B1631" s="8">
        <v>41509094</v>
      </c>
      <c r="C1631" s="3" t="s">
        <v>9</v>
      </c>
      <c r="D1631" s="3" t="s">
        <v>10</v>
      </c>
      <c r="E1631" s="66" t="s">
        <v>12575</v>
      </c>
      <c r="F1631" s="3" t="s">
        <v>754</v>
      </c>
      <c r="G1631" s="3" t="s">
        <v>13</v>
      </c>
      <c r="H1631" s="8">
        <v>4150909.4000000004</v>
      </c>
      <c r="I1631" s="37">
        <v>1</v>
      </c>
      <c r="J1631" s="7">
        <v>45660003.399999999</v>
      </c>
      <c r="K1631" s="3" t="s">
        <v>10081</v>
      </c>
      <c r="L1631" s="18" t="s">
        <v>232</v>
      </c>
      <c r="M1631" s="18" t="s">
        <v>13687</v>
      </c>
      <c r="N1631" s="3" t="s">
        <v>13686</v>
      </c>
      <c r="R1631" s="1"/>
    </row>
    <row r="1632" spans="1:18" ht="15" customHeight="1">
      <c r="A1632" s="13">
        <v>34114946</v>
      </c>
      <c r="B1632" s="8">
        <v>59298705</v>
      </c>
      <c r="C1632" s="3" t="s">
        <v>9</v>
      </c>
      <c r="D1632" s="3" t="s">
        <v>10</v>
      </c>
      <c r="E1632" s="66" t="s">
        <v>12575</v>
      </c>
      <c r="F1632" s="3" t="s">
        <v>754</v>
      </c>
      <c r="G1632" s="3" t="s">
        <v>13</v>
      </c>
      <c r="H1632" s="8">
        <v>5929870.5</v>
      </c>
      <c r="I1632" s="37">
        <v>1</v>
      </c>
      <c r="J1632" s="7">
        <v>65228575.5</v>
      </c>
      <c r="K1632" s="3" t="s">
        <v>10081</v>
      </c>
      <c r="L1632" s="18" t="s">
        <v>232</v>
      </c>
      <c r="M1632" s="18" t="s">
        <v>13680</v>
      </c>
      <c r="N1632" s="3" t="s">
        <v>13678</v>
      </c>
      <c r="R1632" s="1"/>
    </row>
    <row r="1633" spans="1:18" ht="15" customHeight="1">
      <c r="A1633" s="13">
        <v>34113893</v>
      </c>
      <c r="B1633" s="8">
        <v>0</v>
      </c>
      <c r="C1633" s="3" t="s">
        <v>9</v>
      </c>
      <c r="D1633" s="3" t="s">
        <v>10</v>
      </c>
      <c r="E1633" s="66" t="s">
        <v>12575</v>
      </c>
      <c r="F1633" s="3" t="s">
        <v>754</v>
      </c>
      <c r="G1633" s="3" t="s">
        <v>13</v>
      </c>
      <c r="H1633" s="8">
        <v>0</v>
      </c>
      <c r="I1633" s="37">
        <v>1</v>
      </c>
      <c r="J1633" s="7">
        <v>0</v>
      </c>
      <c r="K1633" s="3" t="s">
        <v>6700</v>
      </c>
      <c r="L1633" s="18" t="s">
        <v>484</v>
      </c>
      <c r="R1633" s="1"/>
    </row>
    <row r="1634" spans="1:18" ht="15" customHeight="1">
      <c r="A1634" s="13">
        <v>34113871</v>
      </c>
      <c r="B1634" s="8">
        <v>0</v>
      </c>
      <c r="C1634" s="3" t="s">
        <v>9</v>
      </c>
      <c r="D1634" s="3" t="s">
        <v>10</v>
      </c>
      <c r="E1634" s="66" t="s">
        <v>12575</v>
      </c>
      <c r="F1634" s="3" t="s">
        <v>754</v>
      </c>
      <c r="G1634" s="3" t="s">
        <v>13</v>
      </c>
      <c r="H1634" s="8">
        <v>0</v>
      </c>
      <c r="I1634" s="37">
        <v>1</v>
      </c>
      <c r="J1634" s="7">
        <v>0</v>
      </c>
      <c r="K1634" s="3" t="s">
        <v>6700</v>
      </c>
      <c r="L1634" s="18" t="s">
        <v>484</v>
      </c>
      <c r="R1634" s="1"/>
    </row>
    <row r="1635" spans="1:18" ht="15" customHeight="1">
      <c r="A1635" s="13">
        <v>34113831</v>
      </c>
      <c r="B1635" s="8">
        <v>0</v>
      </c>
      <c r="C1635" s="3" t="s">
        <v>9</v>
      </c>
      <c r="D1635" s="3" t="s">
        <v>10</v>
      </c>
      <c r="E1635" s="66" t="s">
        <v>12575</v>
      </c>
      <c r="F1635" s="3" t="s">
        <v>754</v>
      </c>
      <c r="G1635" s="3" t="s">
        <v>13</v>
      </c>
      <c r="H1635" s="8">
        <v>0</v>
      </c>
      <c r="I1635" s="37">
        <v>1</v>
      </c>
      <c r="J1635" s="7">
        <v>0</v>
      </c>
      <c r="K1635" s="3" t="s">
        <v>6700</v>
      </c>
      <c r="L1635" s="18" t="s">
        <v>484</v>
      </c>
      <c r="R1635" s="1"/>
    </row>
    <row r="1636" spans="1:18" ht="15" customHeight="1">
      <c r="A1636" s="13">
        <v>34113787</v>
      </c>
      <c r="B1636" s="8">
        <v>0</v>
      </c>
      <c r="C1636" s="3" t="s">
        <v>9</v>
      </c>
      <c r="D1636" s="3" t="s">
        <v>10</v>
      </c>
      <c r="E1636" s="66" t="s">
        <v>12575</v>
      </c>
      <c r="F1636" s="3" t="s">
        <v>754</v>
      </c>
      <c r="G1636" s="3" t="s">
        <v>13</v>
      </c>
      <c r="H1636" s="8">
        <v>0</v>
      </c>
      <c r="I1636" s="37">
        <v>1</v>
      </c>
      <c r="J1636" s="7">
        <v>0</v>
      </c>
      <c r="K1636" s="3" t="s">
        <v>6700</v>
      </c>
      <c r="L1636" s="18" t="s">
        <v>484</v>
      </c>
      <c r="R1636" s="1"/>
    </row>
    <row r="1637" spans="1:18" ht="15" customHeight="1">
      <c r="A1637" s="13">
        <v>34113439</v>
      </c>
      <c r="B1637" s="8">
        <v>0</v>
      </c>
      <c r="C1637" s="3" t="s">
        <v>9</v>
      </c>
      <c r="D1637" s="3" t="s">
        <v>10</v>
      </c>
      <c r="E1637" s="66" t="s">
        <v>12575</v>
      </c>
      <c r="F1637" s="3" t="s">
        <v>754</v>
      </c>
      <c r="G1637" s="3" t="s">
        <v>13</v>
      </c>
      <c r="H1637" s="8">
        <v>0</v>
      </c>
      <c r="I1637" s="37">
        <v>1</v>
      </c>
      <c r="J1637" s="7">
        <v>0</v>
      </c>
      <c r="K1637" s="3" t="s">
        <v>6700</v>
      </c>
      <c r="L1637" s="18" t="s">
        <v>484</v>
      </c>
      <c r="R1637" s="1"/>
    </row>
    <row r="1638" spans="1:18" ht="15" customHeight="1">
      <c r="A1638" s="13">
        <v>34104819</v>
      </c>
      <c r="B1638" s="8">
        <v>9469440</v>
      </c>
      <c r="C1638" s="3" t="s">
        <v>9</v>
      </c>
      <c r="D1638" s="3" t="s">
        <v>10</v>
      </c>
      <c r="E1638" s="66" t="s">
        <v>12576</v>
      </c>
      <c r="F1638" s="3" t="s">
        <v>701</v>
      </c>
      <c r="G1638" s="3" t="s">
        <v>13</v>
      </c>
      <c r="H1638" s="8">
        <v>946944</v>
      </c>
      <c r="I1638" s="37">
        <v>11</v>
      </c>
      <c r="J1638" s="7">
        <v>10416384</v>
      </c>
      <c r="K1638" s="3" t="s">
        <v>121</v>
      </c>
      <c r="L1638" s="18" t="s">
        <v>232</v>
      </c>
      <c r="M1638" s="18" t="s">
        <v>15609</v>
      </c>
      <c r="N1638" s="3" t="s">
        <v>15794</v>
      </c>
      <c r="R1638" s="1" t="s">
        <v>17246</v>
      </c>
    </row>
    <row r="1639" spans="1:18" ht="15" customHeight="1">
      <c r="A1639" s="13">
        <v>34104981</v>
      </c>
      <c r="B1639" s="8">
        <v>9469440</v>
      </c>
      <c r="C1639" s="3" t="s">
        <v>9</v>
      </c>
      <c r="D1639" s="3" t="s">
        <v>10</v>
      </c>
      <c r="E1639" s="66" t="s">
        <v>12576</v>
      </c>
      <c r="F1639" s="3" t="s">
        <v>701</v>
      </c>
      <c r="G1639" s="3" t="s">
        <v>13</v>
      </c>
      <c r="H1639" s="8">
        <v>946944</v>
      </c>
      <c r="I1639" s="37">
        <v>11</v>
      </c>
      <c r="J1639" s="7">
        <v>10416384</v>
      </c>
      <c r="K1639" s="3" t="s">
        <v>121</v>
      </c>
      <c r="L1639" s="18" t="s">
        <v>232</v>
      </c>
      <c r="M1639" s="18" t="s">
        <v>15608</v>
      </c>
      <c r="N1639" s="3" t="s">
        <v>15795</v>
      </c>
      <c r="R1639" s="1" t="s">
        <v>17246</v>
      </c>
    </row>
    <row r="1640" spans="1:18" ht="15" customHeight="1">
      <c r="A1640" s="13">
        <v>34105021</v>
      </c>
      <c r="B1640" s="8">
        <v>9469440</v>
      </c>
      <c r="C1640" s="3" t="s">
        <v>9</v>
      </c>
      <c r="D1640" s="3" t="s">
        <v>10</v>
      </c>
      <c r="E1640" s="66" t="s">
        <v>12576</v>
      </c>
      <c r="F1640" s="3" t="s">
        <v>701</v>
      </c>
      <c r="G1640" s="3" t="s">
        <v>13</v>
      </c>
      <c r="H1640" s="8">
        <v>946944</v>
      </c>
      <c r="I1640" s="37">
        <v>11</v>
      </c>
      <c r="J1640" s="7">
        <v>10416384</v>
      </c>
      <c r="K1640" s="3" t="s">
        <v>121</v>
      </c>
      <c r="L1640" s="18" t="s">
        <v>232</v>
      </c>
      <c r="M1640" s="18" t="s">
        <v>15607</v>
      </c>
      <c r="N1640" s="3" t="s">
        <v>15796</v>
      </c>
      <c r="R1640" s="1" t="s">
        <v>17246</v>
      </c>
    </row>
    <row r="1641" spans="1:18" ht="15" customHeight="1">
      <c r="A1641" s="13">
        <v>34105042</v>
      </c>
      <c r="B1641" s="8">
        <v>2139545</v>
      </c>
      <c r="C1641" s="3" t="s">
        <v>9</v>
      </c>
      <c r="D1641" s="3" t="s">
        <v>10</v>
      </c>
      <c r="E1641" s="66" t="s">
        <v>12576</v>
      </c>
      <c r="F1641" s="3" t="s">
        <v>701</v>
      </c>
      <c r="G1641" s="3" t="s">
        <v>13</v>
      </c>
      <c r="H1641" s="8">
        <v>213954.5</v>
      </c>
      <c r="I1641" s="37">
        <v>1</v>
      </c>
      <c r="J1641" s="7">
        <v>2353499.5</v>
      </c>
      <c r="K1641" s="3" t="s">
        <v>121</v>
      </c>
      <c r="L1641" s="18" t="s">
        <v>232</v>
      </c>
      <c r="M1641" s="18" t="s">
        <v>13545</v>
      </c>
      <c r="N1641" s="3" t="e">
        <v>#N/A</v>
      </c>
      <c r="R1641" s="1" t="s">
        <v>17238</v>
      </c>
    </row>
    <row r="1642" spans="1:18" ht="15" customHeight="1">
      <c r="A1642" s="13">
        <v>34105146</v>
      </c>
      <c r="B1642" s="8">
        <v>2139545</v>
      </c>
      <c r="C1642" s="3" t="s">
        <v>9</v>
      </c>
      <c r="D1642" s="3" t="s">
        <v>10</v>
      </c>
      <c r="E1642" s="66" t="s">
        <v>12576</v>
      </c>
      <c r="F1642" s="3" t="s">
        <v>701</v>
      </c>
      <c r="G1642" s="3" t="s">
        <v>13</v>
      </c>
      <c r="H1642" s="8">
        <v>213954.5</v>
      </c>
      <c r="I1642" s="37">
        <v>1</v>
      </c>
      <c r="J1642" s="7">
        <v>2353499.5</v>
      </c>
      <c r="K1642" s="3" t="s">
        <v>121</v>
      </c>
      <c r="L1642" s="18" t="s">
        <v>232</v>
      </c>
      <c r="M1642" s="18" t="s">
        <v>12968</v>
      </c>
      <c r="N1642" s="3" t="s">
        <v>14699</v>
      </c>
      <c r="R1642" s="1" t="s">
        <v>17238</v>
      </c>
    </row>
    <row r="1643" spans="1:18" ht="15" customHeight="1">
      <c r="A1643" s="13">
        <v>34105120</v>
      </c>
      <c r="B1643" s="8">
        <v>2139545</v>
      </c>
      <c r="C1643" s="3" t="s">
        <v>9</v>
      </c>
      <c r="D1643" s="3" t="s">
        <v>10</v>
      </c>
      <c r="E1643" s="66" t="s">
        <v>12576</v>
      </c>
      <c r="F1643" s="3" t="s">
        <v>701</v>
      </c>
      <c r="G1643" s="3" t="s">
        <v>13</v>
      </c>
      <c r="H1643" s="8">
        <v>213954.5</v>
      </c>
      <c r="I1643" s="37">
        <v>1</v>
      </c>
      <c r="J1643" s="7">
        <v>2353499.5</v>
      </c>
      <c r="K1643" s="3" t="s">
        <v>121</v>
      </c>
      <c r="L1643" s="18" t="s">
        <v>232</v>
      </c>
      <c r="M1643" s="18" t="s">
        <v>12969</v>
      </c>
      <c r="N1643" s="3" t="s">
        <v>14700</v>
      </c>
      <c r="R1643" s="1" t="s">
        <v>17238</v>
      </c>
    </row>
    <row r="1644" spans="1:18" ht="15" customHeight="1">
      <c r="A1644" s="13">
        <v>34105081</v>
      </c>
      <c r="B1644" s="8">
        <v>2139545</v>
      </c>
      <c r="C1644" s="3" t="s">
        <v>9</v>
      </c>
      <c r="D1644" s="3" t="s">
        <v>10</v>
      </c>
      <c r="E1644" s="66" t="s">
        <v>12576</v>
      </c>
      <c r="F1644" s="3" t="s">
        <v>701</v>
      </c>
      <c r="G1644" s="3" t="s">
        <v>13</v>
      </c>
      <c r="H1644" s="8">
        <v>213954.5</v>
      </c>
      <c r="I1644" s="37">
        <v>1</v>
      </c>
      <c r="J1644" s="7">
        <v>2353499.5</v>
      </c>
      <c r="K1644" s="3" t="s">
        <v>121</v>
      </c>
      <c r="L1644" s="18" t="s">
        <v>232</v>
      </c>
      <c r="M1644" s="18" t="s">
        <v>12970</v>
      </c>
      <c r="N1644" s="3" t="s">
        <v>14701</v>
      </c>
      <c r="R1644" s="1" t="s">
        <v>17238</v>
      </c>
    </row>
    <row r="1645" spans="1:18" ht="15" customHeight="1">
      <c r="A1645" s="13">
        <v>34105071</v>
      </c>
      <c r="B1645" s="8">
        <v>2139545</v>
      </c>
      <c r="C1645" s="3" t="s">
        <v>9</v>
      </c>
      <c r="D1645" s="3" t="s">
        <v>10</v>
      </c>
      <c r="E1645" s="66" t="s">
        <v>12576</v>
      </c>
      <c r="F1645" s="3" t="s">
        <v>701</v>
      </c>
      <c r="G1645" s="3" t="s">
        <v>13</v>
      </c>
      <c r="H1645" s="8">
        <v>213954.5</v>
      </c>
      <c r="I1645" s="37">
        <v>1</v>
      </c>
      <c r="J1645" s="7">
        <v>2353499.5</v>
      </c>
      <c r="K1645" s="3" t="s">
        <v>121</v>
      </c>
      <c r="L1645" s="18" t="s">
        <v>232</v>
      </c>
      <c r="M1645" s="18" t="s">
        <v>12971</v>
      </c>
      <c r="N1645" s="3" t="s">
        <v>14702</v>
      </c>
      <c r="R1645" s="1" t="s">
        <v>17238</v>
      </c>
    </row>
    <row r="1646" spans="1:18" ht="15" customHeight="1">
      <c r="A1646" s="13">
        <v>34105059</v>
      </c>
      <c r="B1646" s="8">
        <v>2139545</v>
      </c>
      <c r="C1646" s="3" t="s">
        <v>9</v>
      </c>
      <c r="D1646" s="3" t="s">
        <v>10</v>
      </c>
      <c r="E1646" s="66" t="s">
        <v>12576</v>
      </c>
      <c r="F1646" s="3" t="s">
        <v>701</v>
      </c>
      <c r="G1646" s="3" t="s">
        <v>13</v>
      </c>
      <c r="H1646" s="8">
        <v>213954.5</v>
      </c>
      <c r="I1646" s="37">
        <v>1</v>
      </c>
      <c r="J1646" s="7">
        <v>2353499.5</v>
      </c>
      <c r="K1646" s="3" t="s">
        <v>121</v>
      </c>
      <c r="L1646" s="18" t="s">
        <v>232</v>
      </c>
      <c r="M1646" s="18" t="s">
        <v>12972</v>
      </c>
      <c r="N1646" s="3" t="s">
        <v>14703</v>
      </c>
      <c r="R1646" s="1" t="s">
        <v>17238</v>
      </c>
    </row>
    <row r="1647" spans="1:18" ht="15" customHeight="1">
      <c r="A1647" s="13">
        <v>34105051</v>
      </c>
      <c r="B1647" s="8">
        <v>2139545</v>
      </c>
      <c r="C1647" s="3" t="s">
        <v>9</v>
      </c>
      <c r="D1647" s="3" t="s">
        <v>10</v>
      </c>
      <c r="E1647" s="66" t="s">
        <v>12576</v>
      </c>
      <c r="F1647" s="3" t="s">
        <v>701</v>
      </c>
      <c r="G1647" s="3" t="s">
        <v>13</v>
      </c>
      <c r="H1647" s="8">
        <v>213954.5</v>
      </c>
      <c r="I1647" s="37">
        <v>1</v>
      </c>
      <c r="J1647" s="7">
        <v>2353499.5</v>
      </c>
      <c r="K1647" s="3" t="s">
        <v>121</v>
      </c>
      <c r="L1647" s="18" t="s">
        <v>232</v>
      </c>
      <c r="M1647" s="18" t="s">
        <v>12973</v>
      </c>
      <c r="N1647" s="3" t="s">
        <v>14704</v>
      </c>
      <c r="R1647" s="1" t="s">
        <v>17238</v>
      </c>
    </row>
    <row r="1648" spans="1:18" ht="15" customHeight="1">
      <c r="A1648" s="13">
        <v>34105008</v>
      </c>
      <c r="B1648" s="8">
        <v>2139545</v>
      </c>
      <c r="C1648" s="3" t="s">
        <v>9</v>
      </c>
      <c r="D1648" s="3" t="s">
        <v>10</v>
      </c>
      <c r="E1648" s="66" t="s">
        <v>12576</v>
      </c>
      <c r="F1648" s="3" t="s">
        <v>701</v>
      </c>
      <c r="G1648" s="3" t="s">
        <v>13</v>
      </c>
      <c r="H1648" s="8">
        <v>213954.5</v>
      </c>
      <c r="I1648" s="37">
        <v>1</v>
      </c>
      <c r="J1648" s="7">
        <v>2353499.5</v>
      </c>
      <c r="K1648" s="3" t="s">
        <v>121</v>
      </c>
      <c r="L1648" s="18" t="s">
        <v>232</v>
      </c>
      <c r="M1648" s="18" t="s">
        <v>12981</v>
      </c>
      <c r="N1648" s="3" t="s">
        <v>14705</v>
      </c>
      <c r="R1648" s="1" t="s">
        <v>17238</v>
      </c>
    </row>
    <row r="1649" spans="1:18" ht="15" customHeight="1">
      <c r="A1649" s="13">
        <v>34106710</v>
      </c>
      <c r="B1649" s="8">
        <v>611000</v>
      </c>
      <c r="C1649" s="3" t="s">
        <v>9</v>
      </c>
      <c r="D1649" s="3" t="s">
        <v>10</v>
      </c>
      <c r="E1649" s="66" t="s">
        <v>12576</v>
      </c>
      <c r="F1649" s="3" t="s">
        <v>5362</v>
      </c>
      <c r="G1649" s="3" t="s">
        <v>13</v>
      </c>
      <c r="H1649" s="8">
        <v>61100</v>
      </c>
      <c r="I1649" s="37">
        <v>1</v>
      </c>
      <c r="J1649" s="7">
        <v>672100</v>
      </c>
      <c r="K1649" s="3" t="s">
        <v>121</v>
      </c>
      <c r="L1649" s="18" t="s">
        <v>6701</v>
      </c>
      <c r="R1649" s="1"/>
    </row>
    <row r="1650" spans="1:18" ht="15" customHeight="1">
      <c r="A1650" s="13">
        <v>34095995</v>
      </c>
      <c r="B1650" s="8">
        <v>2434909</v>
      </c>
      <c r="C1650" s="3" t="s">
        <v>9</v>
      </c>
      <c r="D1650" s="3" t="s">
        <v>10</v>
      </c>
      <c r="E1650" s="66" t="s">
        <v>12577</v>
      </c>
      <c r="F1650" s="3" t="s">
        <v>701</v>
      </c>
      <c r="G1650" s="3" t="s">
        <v>13</v>
      </c>
      <c r="H1650" s="8">
        <v>243490.90000000002</v>
      </c>
      <c r="I1650" s="37">
        <v>1</v>
      </c>
      <c r="J1650" s="7">
        <v>2678399.9</v>
      </c>
      <c r="K1650" s="3" t="s">
        <v>121</v>
      </c>
      <c r="L1650" s="18" t="s">
        <v>232</v>
      </c>
      <c r="M1650" s="18" t="s">
        <v>13881</v>
      </c>
      <c r="N1650" s="3" t="s">
        <v>14065</v>
      </c>
      <c r="R1650" s="1"/>
    </row>
    <row r="1651" spans="1:18" ht="15" customHeight="1">
      <c r="A1651" s="13">
        <v>34095986</v>
      </c>
      <c r="B1651" s="8">
        <v>2434909</v>
      </c>
      <c r="C1651" s="3" t="s">
        <v>9</v>
      </c>
      <c r="D1651" s="3" t="s">
        <v>10</v>
      </c>
      <c r="E1651" s="66" t="s">
        <v>12577</v>
      </c>
      <c r="F1651" s="3" t="s">
        <v>701</v>
      </c>
      <c r="G1651" s="3" t="s">
        <v>13</v>
      </c>
      <c r="H1651" s="8">
        <v>243490.90000000002</v>
      </c>
      <c r="I1651" s="37">
        <v>1</v>
      </c>
      <c r="J1651" s="7">
        <v>2678399.9</v>
      </c>
      <c r="K1651" s="3" t="s">
        <v>121</v>
      </c>
      <c r="L1651" s="18" t="s">
        <v>232</v>
      </c>
      <c r="M1651" s="18" t="s">
        <v>13882</v>
      </c>
      <c r="N1651" s="3" t="s">
        <v>14066</v>
      </c>
      <c r="R1651" s="1"/>
    </row>
    <row r="1652" spans="1:18" ht="15" customHeight="1">
      <c r="A1652" s="13">
        <v>34095973</v>
      </c>
      <c r="B1652" s="8">
        <v>2139545</v>
      </c>
      <c r="C1652" s="3" t="s">
        <v>9</v>
      </c>
      <c r="D1652" s="3" t="s">
        <v>10</v>
      </c>
      <c r="E1652" s="66" t="s">
        <v>12577</v>
      </c>
      <c r="F1652" s="3" t="s">
        <v>701</v>
      </c>
      <c r="G1652" s="3" t="s">
        <v>13</v>
      </c>
      <c r="H1652" s="8">
        <v>213954.5</v>
      </c>
      <c r="I1652" s="37">
        <v>1</v>
      </c>
      <c r="J1652" s="7">
        <v>2353499.5</v>
      </c>
      <c r="K1652" s="3" t="s">
        <v>121</v>
      </c>
      <c r="L1652" s="18" t="s">
        <v>232</v>
      </c>
      <c r="M1652" s="18" t="s">
        <v>13883</v>
      </c>
      <c r="N1652" s="3" t="s">
        <v>14067</v>
      </c>
      <c r="R1652" s="1"/>
    </row>
    <row r="1653" spans="1:18" ht="15" customHeight="1">
      <c r="A1653" s="13">
        <v>34096475</v>
      </c>
      <c r="B1653" s="8">
        <v>2089455</v>
      </c>
      <c r="C1653" s="3" t="s">
        <v>9</v>
      </c>
      <c r="D1653" s="3" t="s">
        <v>10</v>
      </c>
      <c r="E1653" s="66" t="s">
        <v>12577</v>
      </c>
      <c r="F1653" s="3" t="s">
        <v>701</v>
      </c>
      <c r="G1653" s="3" t="s">
        <v>13</v>
      </c>
      <c r="H1653" s="8">
        <v>208945.5</v>
      </c>
      <c r="I1653" s="37">
        <v>1</v>
      </c>
      <c r="J1653" s="7">
        <v>2298400.5</v>
      </c>
      <c r="K1653" s="3" t="s">
        <v>121</v>
      </c>
      <c r="L1653" s="18" t="s">
        <v>232</v>
      </c>
      <c r="M1653" s="18" t="s">
        <v>13737</v>
      </c>
      <c r="N1653" s="3" t="s">
        <v>14061</v>
      </c>
      <c r="R1653" s="1"/>
    </row>
    <row r="1654" spans="1:18" ht="15" customHeight="1">
      <c r="A1654" s="13">
        <v>34096470</v>
      </c>
      <c r="B1654" s="8">
        <v>2129182</v>
      </c>
      <c r="C1654" s="3" t="s">
        <v>9</v>
      </c>
      <c r="D1654" s="3" t="s">
        <v>10</v>
      </c>
      <c r="E1654" s="66" t="s">
        <v>12577</v>
      </c>
      <c r="F1654" s="3" t="s">
        <v>701</v>
      </c>
      <c r="G1654" s="3" t="s">
        <v>13</v>
      </c>
      <c r="H1654" s="8">
        <v>212918.2</v>
      </c>
      <c r="I1654" s="37">
        <v>1</v>
      </c>
      <c r="J1654" s="7">
        <v>2342100.2000000002</v>
      </c>
      <c r="K1654" s="3" t="s">
        <v>121</v>
      </c>
      <c r="L1654" s="18" t="s">
        <v>232</v>
      </c>
      <c r="M1654" s="18" t="s">
        <v>13738</v>
      </c>
      <c r="N1654" s="3" t="s">
        <v>14062</v>
      </c>
      <c r="R1654" s="1"/>
    </row>
    <row r="1655" spans="1:18" ht="15" customHeight="1">
      <c r="A1655" s="13">
        <v>34096462</v>
      </c>
      <c r="B1655" s="8">
        <v>2129182</v>
      </c>
      <c r="C1655" s="3" t="s">
        <v>9</v>
      </c>
      <c r="D1655" s="3" t="s">
        <v>10</v>
      </c>
      <c r="E1655" s="66" t="s">
        <v>12577</v>
      </c>
      <c r="F1655" s="3" t="s">
        <v>701</v>
      </c>
      <c r="G1655" s="3" t="s">
        <v>13</v>
      </c>
      <c r="H1655" s="8">
        <v>212918.2</v>
      </c>
      <c r="I1655" s="37">
        <v>1</v>
      </c>
      <c r="J1655" s="7">
        <v>2342100.2000000002</v>
      </c>
      <c r="K1655" s="3" t="s">
        <v>121</v>
      </c>
      <c r="L1655" s="18" t="s">
        <v>232</v>
      </c>
      <c r="M1655" s="18" t="s">
        <v>13739</v>
      </c>
      <c r="N1655" s="3" t="s">
        <v>14063</v>
      </c>
      <c r="R1655" s="1"/>
    </row>
    <row r="1656" spans="1:18" ht="15" customHeight="1">
      <c r="A1656" s="13">
        <v>34096009</v>
      </c>
      <c r="B1656" s="8">
        <v>2434909</v>
      </c>
      <c r="C1656" s="3" t="s">
        <v>9</v>
      </c>
      <c r="D1656" s="3" t="s">
        <v>10</v>
      </c>
      <c r="E1656" s="66" t="s">
        <v>12577</v>
      </c>
      <c r="F1656" s="3" t="s">
        <v>701</v>
      </c>
      <c r="G1656" s="3" t="s">
        <v>13</v>
      </c>
      <c r="H1656" s="8">
        <v>243490.90000000002</v>
      </c>
      <c r="I1656" s="37">
        <v>1</v>
      </c>
      <c r="J1656" s="7">
        <v>2678399.9</v>
      </c>
      <c r="K1656" s="3" t="s">
        <v>121</v>
      </c>
      <c r="L1656" s="18" t="s">
        <v>232</v>
      </c>
      <c r="M1656" s="18" t="s">
        <v>13740</v>
      </c>
      <c r="N1656" s="3" t="s">
        <v>14064</v>
      </c>
      <c r="R1656" s="1"/>
    </row>
    <row r="1657" spans="1:18" ht="15" customHeight="1">
      <c r="A1657" s="13">
        <v>34096597</v>
      </c>
      <c r="B1657" s="8">
        <v>2139545</v>
      </c>
      <c r="C1657" s="3" t="s">
        <v>9</v>
      </c>
      <c r="D1657" s="3" t="s">
        <v>10</v>
      </c>
      <c r="E1657" s="66" t="s">
        <v>12577</v>
      </c>
      <c r="F1657" s="3" t="s">
        <v>701</v>
      </c>
      <c r="G1657" s="3" t="s">
        <v>13</v>
      </c>
      <c r="H1657" s="8">
        <v>213954.5</v>
      </c>
      <c r="I1657" s="37">
        <v>1</v>
      </c>
      <c r="J1657" s="7">
        <v>2353499.5</v>
      </c>
      <c r="K1657" s="3" t="s">
        <v>121</v>
      </c>
      <c r="L1657" s="18" t="s">
        <v>232</v>
      </c>
      <c r="M1657" s="18" t="s">
        <v>13265</v>
      </c>
      <c r="N1657" s="3" t="s">
        <v>14202</v>
      </c>
      <c r="R1657" s="1" t="s">
        <v>17238</v>
      </c>
    </row>
    <row r="1658" spans="1:18" ht="15" customHeight="1">
      <c r="A1658" s="13">
        <v>34095957</v>
      </c>
      <c r="B1658" s="8">
        <v>2139545</v>
      </c>
      <c r="C1658" s="3" t="s">
        <v>9</v>
      </c>
      <c r="D1658" s="3" t="s">
        <v>10</v>
      </c>
      <c r="E1658" s="66" t="s">
        <v>12577</v>
      </c>
      <c r="F1658" s="3" t="s">
        <v>701</v>
      </c>
      <c r="G1658" s="3" t="s">
        <v>13</v>
      </c>
      <c r="H1658" s="8">
        <v>213954.5</v>
      </c>
      <c r="I1658" s="37">
        <v>1</v>
      </c>
      <c r="J1658" s="7">
        <v>2353499.5</v>
      </c>
      <c r="K1658" s="3" t="s">
        <v>121</v>
      </c>
      <c r="L1658" s="18" t="s">
        <v>232</v>
      </c>
      <c r="M1658" s="18" t="s">
        <v>13271</v>
      </c>
      <c r="N1658" s="3" t="s">
        <v>14203</v>
      </c>
      <c r="R1658" s="1" t="s">
        <v>17238</v>
      </c>
    </row>
    <row r="1659" spans="1:18" ht="15" customHeight="1">
      <c r="A1659" s="13">
        <v>34096482</v>
      </c>
      <c r="B1659" s="8">
        <v>2089455</v>
      </c>
      <c r="C1659" s="3" t="s">
        <v>9</v>
      </c>
      <c r="D1659" s="3" t="s">
        <v>10</v>
      </c>
      <c r="E1659" s="66" t="s">
        <v>12577</v>
      </c>
      <c r="F1659" s="3" t="s">
        <v>701</v>
      </c>
      <c r="G1659" s="3" t="s">
        <v>13</v>
      </c>
      <c r="H1659" s="8">
        <v>208945.5</v>
      </c>
      <c r="I1659" s="37">
        <v>1</v>
      </c>
      <c r="J1659" s="7">
        <v>2298400.5</v>
      </c>
      <c r="K1659" s="3" t="s">
        <v>121</v>
      </c>
      <c r="L1659" s="18" t="s">
        <v>232</v>
      </c>
      <c r="M1659" s="18" t="s">
        <v>13266</v>
      </c>
      <c r="N1659" s="3" t="s">
        <v>14727</v>
      </c>
      <c r="R1659" s="1" t="s">
        <v>17238</v>
      </c>
    </row>
    <row r="1660" spans="1:18" ht="15" customHeight="1">
      <c r="A1660" s="13">
        <v>34096478</v>
      </c>
      <c r="B1660" s="8">
        <v>2089455</v>
      </c>
      <c r="C1660" s="3" t="s">
        <v>9</v>
      </c>
      <c r="D1660" s="3" t="s">
        <v>10</v>
      </c>
      <c r="E1660" s="66" t="s">
        <v>12577</v>
      </c>
      <c r="F1660" s="3" t="s">
        <v>701</v>
      </c>
      <c r="G1660" s="3" t="s">
        <v>13</v>
      </c>
      <c r="H1660" s="8">
        <v>208945.5</v>
      </c>
      <c r="I1660" s="37">
        <v>1</v>
      </c>
      <c r="J1660" s="7">
        <v>2298400.5</v>
      </c>
      <c r="K1660" s="3" t="s">
        <v>121</v>
      </c>
      <c r="L1660" s="18" t="s">
        <v>232</v>
      </c>
      <c r="M1660" s="18" t="s">
        <v>13267</v>
      </c>
      <c r="N1660" s="3" t="s">
        <v>14728</v>
      </c>
      <c r="R1660" s="1" t="s">
        <v>17238</v>
      </c>
    </row>
    <row r="1661" spans="1:18" ht="15" customHeight="1">
      <c r="A1661" s="13">
        <v>34096465</v>
      </c>
      <c r="B1661" s="8">
        <v>2113636</v>
      </c>
      <c r="C1661" s="3" t="s">
        <v>9</v>
      </c>
      <c r="D1661" s="3" t="s">
        <v>10</v>
      </c>
      <c r="E1661" s="66" t="s">
        <v>12577</v>
      </c>
      <c r="F1661" s="3" t="s">
        <v>701</v>
      </c>
      <c r="G1661" s="3" t="s">
        <v>13</v>
      </c>
      <c r="H1661" s="8">
        <v>211363.6</v>
      </c>
      <c r="I1661" s="37">
        <v>1</v>
      </c>
      <c r="J1661" s="7">
        <v>2324999.6</v>
      </c>
      <c r="K1661" s="3" t="s">
        <v>121</v>
      </c>
      <c r="L1661" s="18" t="s">
        <v>232</v>
      </c>
      <c r="M1661" s="18" t="s">
        <v>13268</v>
      </c>
      <c r="N1661" s="3" t="s">
        <v>14729</v>
      </c>
      <c r="R1661" s="1" t="s">
        <v>17238</v>
      </c>
    </row>
    <row r="1662" spans="1:18" ht="15" customHeight="1">
      <c r="A1662" s="13">
        <v>34096440</v>
      </c>
      <c r="B1662" s="8">
        <v>2089455</v>
      </c>
      <c r="C1662" s="3" t="s">
        <v>9</v>
      </c>
      <c r="D1662" s="3" t="s">
        <v>10</v>
      </c>
      <c r="E1662" s="66" t="s">
        <v>12577</v>
      </c>
      <c r="F1662" s="3" t="s">
        <v>701</v>
      </c>
      <c r="G1662" s="3" t="s">
        <v>13</v>
      </c>
      <c r="H1662" s="8">
        <v>208945.5</v>
      </c>
      <c r="I1662" s="37">
        <v>1</v>
      </c>
      <c r="J1662" s="7">
        <v>2298400.5</v>
      </c>
      <c r="K1662" s="3" t="s">
        <v>121</v>
      </c>
      <c r="L1662" s="18" t="s">
        <v>232</v>
      </c>
      <c r="M1662" s="18" t="s">
        <v>13269</v>
      </c>
      <c r="N1662" s="3" t="s">
        <v>14730</v>
      </c>
      <c r="R1662" s="1" t="s">
        <v>17238</v>
      </c>
    </row>
    <row r="1663" spans="1:18" ht="15" customHeight="1">
      <c r="A1663" s="13">
        <v>34096265</v>
      </c>
      <c r="B1663" s="8">
        <v>2139545</v>
      </c>
      <c r="C1663" s="3" t="s">
        <v>9</v>
      </c>
      <c r="D1663" s="3" t="s">
        <v>10</v>
      </c>
      <c r="E1663" s="66" t="s">
        <v>12577</v>
      </c>
      <c r="F1663" s="3" t="s">
        <v>701</v>
      </c>
      <c r="G1663" s="3" t="s">
        <v>13</v>
      </c>
      <c r="H1663" s="8">
        <v>213954.5</v>
      </c>
      <c r="I1663" s="37">
        <v>1</v>
      </c>
      <c r="J1663" s="7">
        <v>2353499.5</v>
      </c>
      <c r="K1663" s="3" t="s">
        <v>121</v>
      </c>
      <c r="L1663" s="18" t="s">
        <v>232</v>
      </c>
      <c r="M1663" s="18" t="s">
        <v>13270</v>
      </c>
      <c r="N1663" s="3" t="s">
        <v>14731</v>
      </c>
      <c r="R1663" s="1" t="s">
        <v>17238</v>
      </c>
    </row>
    <row r="1664" spans="1:18" ht="15" customHeight="1">
      <c r="A1664" s="13">
        <v>34096611</v>
      </c>
      <c r="B1664" s="8">
        <v>2139545</v>
      </c>
      <c r="C1664" s="3" t="s">
        <v>9</v>
      </c>
      <c r="D1664" s="3" t="s">
        <v>10</v>
      </c>
      <c r="E1664" s="66" t="s">
        <v>12577</v>
      </c>
      <c r="F1664" s="3" t="s">
        <v>701</v>
      </c>
      <c r="G1664" s="3" t="s">
        <v>13</v>
      </c>
      <c r="H1664" s="8">
        <v>213954.5</v>
      </c>
      <c r="I1664" s="37">
        <v>1</v>
      </c>
      <c r="J1664" s="7">
        <v>2353499.5</v>
      </c>
      <c r="K1664" s="3" t="s">
        <v>121</v>
      </c>
      <c r="L1664" s="18" t="s">
        <v>232</v>
      </c>
      <c r="M1664" s="18" t="s">
        <v>13264</v>
      </c>
      <c r="N1664" s="3" t="s">
        <v>14720</v>
      </c>
      <c r="R1664" s="1" t="s">
        <v>17238</v>
      </c>
    </row>
    <row r="1665" spans="1:18" ht="15" customHeight="1">
      <c r="A1665" s="13">
        <v>34096610</v>
      </c>
      <c r="B1665" s="8">
        <v>4808180</v>
      </c>
      <c r="C1665" s="3" t="s">
        <v>9</v>
      </c>
      <c r="D1665" s="3" t="s">
        <v>10</v>
      </c>
      <c r="E1665" s="66" t="s">
        <v>12577</v>
      </c>
      <c r="F1665" s="3" t="s">
        <v>701</v>
      </c>
      <c r="G1665" s="3" t="s">
        <v>13</v>
      </c>
      <c r="H1665" s="8">
        <v>480818</v>
      </c>
      <c r="I1665" s="37">
        <v>1</v>
      </c>
      <c r="J1665" s="7">
        <v>5288998</v>
      </c>
      <c r="K1665" s="3" t="s">
        <v>121</v>
      </c>
      <c r="L1665" s="18" t="s">
        <v>232</v>
      </c>
      <c r="M1665" s="18" t="s">
        <v>12976</v>
      </c>
      <c r="N1665" s="3" t="s">
        <v>14721</v>
      </c>
      <c r="R1665" s="1" t="s">
        <v>17238</v>
      </c>
    </row>
    <row r="1666" spans="1:18" ht="15" customHeight="1">
      <c r="A1666" s="13">
        <v>34096607</v>
      </c>
      <c r="B1666" s="8">
        <v>2139545</v>
      </c>
      <c r="C1666" s="3" t="s">
        <v>9</v>
      </c>
      <c r="D1666" s="3" t="s">
        <v>10</v>
      </c>
      <c r="E1666" s="66" t="s">
        <v>12577</v>
      </c>
      <c r="F1666" s="3" t="s">
        <v>701</v>
      </c>
      <c r="G1666" s="3" t="s">
        <v>13</v>
      </c>
      <c r="H1666" s="8">
        <v>213954.5</v>
      </c>
      <c r="I1666" s="37">
        <v>1</v>
      </c>
      <c r="J1666" s="7">
        <v>2353499.5</v>
      </c>
      <c r="K1666" s="3" t="s">
        <v>121</v>
      </c>
      <c r="L1666" s="18" t="s">
        <v>232</v>
      </c>
      <c r="M1666" s="18" t="s">
        <v>12977</v>
      </c>
      <c r="N1666" s="3" t="s">
        <v>14722</v>
      </c>
      <c r="R1666" s="1" t="s">
        <v>17238</v>
      </c>
    </row>
    <row r="1667" spans="1:18" ht="15" customHeight="1">
      <c r="A1667" s="13">
        <v>34096605</v>
      </c>
      <c r="B1667" s="8">
        <v>2139545</v>
      </c>
      <c r="C1667" s="3" t="s">
        <v>9</v>
      </c>
      <c r="D1667" s="3" t="s">
        <v>10</v>
      </c>
      <c r="E1667" s="66" t="s">
        <v>12577</v>
      </c>
      <c r="F1667" s="3" t="s">
        <v>701</v>
      </c>
      <c r="G1667" s="3" t="s">
        <v>13</v>
      </c>
      <c r="H1667" s="8">
        <v>213954.5</v>
      </c>
      <c r="I1667" s="37">
        <v>1</v>
      </c>
      <c r="J1667" s="7">
        <v>2353499.5</v>
      </c>
      <c r="K1667" s="3" t="s">
        <v>121</v>
      </c>
      <c r="L1667" s="18" t="s">
        <v>232</v>
      </c>
      <c r="M1667" s="18" t="s">
        <v>12978</v>
      </c>
      <c r="N1667" s="3" t="s">
        <v>14723</v>
      </c>
      <c r="R1667" s="1" t="s">
        <v>17238</v>
      </c>
    </row>
    <row r="1668" spans="1:18" ht="15" customHeight="1">
      <c r="A1668" s="13">
        <v>34096603</v>
      </c>
      <c r="B1668" s="8">
        <v>2139545</v>
      </c>
      <c r="C1668" s="3" t="s">
        <v>9</v>
      </c>
      <c r="D1668" s="3" t="s">
        <v>10</v>
      </c>
      <c r="E1668" s="66" t="s">
        <v>12577</v>
      </c>
      <c r="F1668" s="3" t="s">
        <v>701</v>
      </c>
      <c r="G1668" s="3" t="s">
        <v>13</v>
      </c>
      <c r="H1668" s="8">
        <v>213954.5</v>
      </c>
      <c r="I1668" s="37">
        <v>1</v>
      </c>
      <c r="J1668" s="7">
        <v>2353499.5</v>
      </c>
      <c r="K1668" s="3" t="s">
        <v>121</v>
      </c>
      <c r="L1668" s="18" t="s">
        <v>232</v>
      </c>
      <c r="M1668" s="18" t="s">
        <v>12979</v>
      </c>
      <c r="N1668" s="3" t="s">
        <v>14724</v>
      </c>
      <c r="R1668" s="1" t="s">
        <v>17238</v>
      </c>
    </row>
    <row r="1669" spans="1:18" ht="15" customHeight="1">
      <c r="A1669" s="13">
        <v>34096600</v>
      </c>
      <c r="B1669" s="8">
        <v>2139545</v>
      </c>
      <c r="C1669" s="3" t="s">
        <v>9</v>
      </c>
      <c r="D1669" s="3" t="s">
        <v>10</v>
      </c>
      <c r="E1669" s="66" t="s">
        <v>12577</v>
      </c>
      <c r="F1669" s="3" t="s">
        <v>701</v>
      </c>
      <c r="G1669" s="3" t="s">
        <v>13</v>
      </c>
      <c r="H1669" s="8">
        <v>213954.5</v>
      </c>
      <c r="I1669" s="37">
        <v>1</v>
      </c>
      <c r="J1669" s="7">
        <v>2353499.5</v>
      </c>
      <c r="K1669" s="3" t="s">
        <v>121</v>
      </c>
      <c r="L1669" s="18" t="s">
        <v>232</v>
      </c>
      <c r="M1669" s="18" t="s">
        <v>12980</v>
      </c>
      <c r="N1669" s="3" t="s">
        <v>14725</v>
      </c>
      <c r="R1669" s="1" t="s">
        <v>17238</v>
      </c>
    </row>
    <row r="1670" spans="1:18" ht="15" customHeight="1">
      <c r="A1670" s="13">
        <v>34096570</v>
      </c>
      <c r="B1670" s="8">
        <v>2139545</v>
      </c>
      <c r="C1670" s="3" t="s">
        <v>9</v>
      </c>
      <c r="D1670" s="3" t="s">
        <v>10</v>
      </c>
      <c r="E1670" s="66" t="s">
        <v>12577</v>
      </c>
      <c r="F1670" s="3" t="s">
        <v>701</v>
      </c>
      <c r="G1670" s="3" t="s">
        <v>13</v>
      </c>
      <c r="H1670" s="8">
        <v>213954.5</v>
      </c>
      <c r="I1670" s="37">
        <v>1</v>
      </c>
      <c r="J1670" s="7">
        <v>2353499.5</v>
      </c>
      <c r="K1670" s="3" t="s">
        <v>121</v>
      </c>
      <c r="L1670" s="18" t="s">
        <v>232</v>
      </c>
      <c r="M1670" s="18" t="s">
        <v>12984</v>
      </c>
      <c r="N1670" s="3" t="s">
        <v>14726</v>
      </c>
      <c r="R1670" s="1" t="s">
        <v>17238</v>
      </c>
    </row>
    <row r="1671" spans="1:18" ht="15" customHeight="1">
      <c r="A1671" s="13">
        <v>34099534</v>
      </c>
      <c r="B1671" s="8">
        <v>2139545</v>
      </c>
      <c r="C1671" s="3" t="s">
        <v>9</v>
      </c>
      <c r="D1671" s="3" t="s">
        <v>10</v>
      </c>
      <c r="E1671" s="66" t="s">
        <v>12577</v>
      </c>
      <c r="F1671" s="3" t="s">
        <v>701</v>
      </c>
      <c r="G1671" s="3" t="s">
        <v>13</v>
      </c>
      <c r="H1671" s="8">
        <v>213954.5</v>
      </c>
      <c r="I1671" s="37">
        <v>1</v>
      </c>
      <c r="J1671" s="7">
        <v>2353499.5</v>
      </c>
      <c r="K1671" s="3" t="s">
        <v>121</v>
      </c>
      <c r="L1671" s="18" t="s">
        <v>232</v>
      </c>
      <c r="M1671" s="18" t="s">
        <v>12596</v>
      </c>
      <c r="N1671" s="3" t="s">
        <v>14531</v>
      </c>
      <c r="R1671" s="1" t="s">
        <v>17238</v>
      </c>
    </row>
    <row r="1672" spans="1:18" ht="15" customHeight="1">
      <c r="A1672" s="13">
        <v>34099490</v>
      </c>
      <c r="B1672" s="8">
        <v>7139545</v>
      </c>
      <c r="C1672" s="3" t="s">
        <v>9</v>
      </c>
      <c r="D1672" s="3" t="s">
        <v>10</v>
      </c>
      <c r="E1672" s="66" t="s">
        <v>12577</v>
      </c>
      <c r="F1672" s="3" t="s">
        <v>701</v>
      </c>
      <c r="G1672" s="3" t="s">
        <v>13</v>
      </c>
      <c r="H1672" s="8">
        <v>713954.5</v>
      </c>
      <c r="I1672" s="37">
        <v>1</v>
      </c>
      <c r="J1672" s="7">
        <v>7853499.5</v>
      </c>
      <c r="K1672" s="3" t="s">
        <v>121</v>
      </c>
      <c r="L1672" s="18" t="s">
        <v>232</v>
      </c>
      <c r="M1672" s="18" t="s">
        <v>12597</v>
      </c>
      <c r="N1672" s="3" t="s">
        <v>14532</v>
      </c>
      <c r="R1672" s="1" t="s">
        <v>17238</v>
      </c>
    </row>
    <row r="1673" spans="1:18" ht="15" customHeight="1">
      <c r="A1673" s="13">
        <v>34099468</v>
      </c>
      <c r="B1673" s="8">
        <v>2139545</v>
      </c>
      <c r="C1673" s="3" t="s">
        <v>9</v>
      </c>
      <c r="D1673" s="3" t="s">
        <v>10</v>
      </c>
      <c r="E1673" s="66" t="s">
        <v>12577</v>
      </c>
      <c r="F1673" s="3" t="s">
        <v>701</v>
      </c>
      <c r="G1673" s="3" t="s">
        <v>13</v>
      </c>
      <c r="H1673" s="8">
        <v>213954.5</v>
      </c>
      <c r="I1673" s="37">
        <v>1</v>
      </c>
      <c r="J1673" s="7">
        <v>2353499.5</v>
      </c>
      <c r="K1673" s="3" t="s">
        <v>121</v>
      </c>
      <c r="L1673" s="18" t="s">
        <v>232</v>
      </c>
      <c r="M1673" s="18" t="s">
        <v>12598</v>
      </c>
      <c r="N1673" s="3" t="s">
        <v>14533</v>
      </c>
      <c r="R1673" s="1" t="s">
        <v>17238</v>
      </c>
    </row>
    <row r="1674" spans="1:18" ht="15" customHeight="1">
      <c r="A1674" s="13">
        <v>34099454</v>
      </c>
      <c r="B1674" s="8">
        <v>3029090</v>
      </c>
      <c r="C1674" s="3" t="s">
        <v>9</v>
      </c>
      <c r="D1674" s="3" t="s">
        <v>10</v>
      </c>
      <c r="E1674" s="66" t="s">
        <v>12577</v>
      </c>
      <c r="F1674" s="3" t="s">
        <v>701</v>
      </c>
      <c r="G1674" s="3" t="s">
        <v>13</v>
      </c>
      <c r="H1674" s="8">
        <v>302909</v>
      </c>
      <c r="I1674" s="37">
        <v>1</v>
      </c>
      <c r="J1674" s="7">
        <v>3331999</v>
      </c>
      <c r="K1674" s="3" t="s">
        <v>121</v>
      </c>
      <c r="L1674" s="18" t="s">
        <v>232</v>
      </c>
      <c r="M1674" s="18" t="s">
        <v>12599</v>
      </c>
      <c r="N1674" s="3" t="s">
        <v>14534</v>
      </c>
      <c r="R1674" s="1" t="s">
        <v>17238</v>
      </c>
    </row>
    <row r="1675" spans="1:18" ht="15" customHeight="1">
      <c r="A1675" s="13">
        <v>34099437</v>
      </c>
      <c r="B1675" s="8">
        <v>2139545</v>
      </c>
      <c r="C1675" s="3" t="s">
        <v>9</v>
      </c>
      <c r="D1675" s="3" t="s">
        <v>10</v>
      </c>
      <c r="E1675" s="66" t="s">
        <v>12577</v>
      </c>
      <c r="F1675" s="3" t="s">
        <v>701</v>
      </c>
      <c r="G1675" s="3" t="s">
        <v>13</v>
      </c>
      <c r="H1675" s="8">
        <v>213954.5</v>
      </c>
      <c r="I1675" s="37">
        <v>1</v>
      </c>
      <c r="J1675" s="7">
        <v>2353499.5</v>
      </c>
      <c r="K1675" s="3" t="s">
        <v>121</v>
      </c>
      <c r="L1675" s="18" t="s">
        <v>232</v>
      </c>
      <c r="M1675" s="18" t="s">
        <v>12600</v>
      </c>
      <c r="N1675" s="3" t="s">
        <v>14535</v>
      </c>
      <c r="R1675" s="1" t="s">
        <v>17238</v>
      </c>
    </row>
    <row r="1676" spans="1:18" ht="15" customHeight="1">
      <c r="A1676" s="13">
        <v>34099423</v>
      </c>
      <c r="B1676" s="8">
        <v>2139545</v>
      </c>
      <c r="C1676" s="3" t="s">
        <v>9</v>
      </c>
      <c r="D1676" s="3" t="s">
        <v>10</v>
      </c>
      <c r="E1676" s="66" t="s">
        <v>12577</v>
      </c>
      <c r="F1676" s="3" t="s">
        <v>701</v>
      </c>
      <c r="G1676" s="3" t="s">
        <v>13</v>
      </c>
      <c r="H1676" s="8">
        <v>213954.5</v>
      </c>
      <c r="I1676" s="37">
        <v>1</v>
      </c>
      <c r="J1676" s="7">
        <v>2353499.5</v>
      </c>
      <c r="K1676" s="3" t="s">
        <v>121</v>
      </c>
      <c r="L1676" s="18" t="s">
        <v>232</v>
      </c>
      <c r="M1676" s="18" t="s">
        <v>12601</v>
      </c>
      <c r="N1676" s="3" t="s">
        <v>14536</v>
      </c>
      <c r="R1676" s="1" t="s">
        <v>17238</v>
      </c>
    </row>
    <row r="1677" spans="1:18" ht="15" customHeight="1">
      <c r="A1677" s="13">
        <v>34099280</v>
      </c>
      <c r="B1677" s="8">
        <v>2139545</v>
      </c>
      <c r="C1677" s="3" t="s">
        <v>9</v>
      </c>
      <c r="D1677" s="3" t="s">
        <v>10</v>
      </c>
      <c r="E1677" s="66" t="s">
        <v>12577</v>
      </c>
      <c r="F1677" s="3" t="s">
        <v>701</v>
      </c>
      <c r="G1677" s="3" t="s">
        <v>13</v>
      </c>
      <c r="H1677" s="8">
        <v>213954.5</v>
      </c>
      <c r="I1677" s="37">
        <v>1</v>
      </c>
      <c r="J1677" s="7">
        <v>2353499.5</v>
      </c>
      <c r="K1677" s="3" t="s">
        <v>121</v>
      </c>
      <c r="L1677" s="18" t="s">
        <v>232</v>
      </c>
      <c r="M1677" s="18" t="s">
        <v>12602</v>
      </c>
      <c r="N1677" s="3" t="s">
        <v>14712</v>
      </c>
      <c r="R1677" s="1" t="s">
        <v>17238</v>
      </c>
    </row>
    <row r="1678" spans="1:18" ht="15" customHeight="1">
      <c r="A1678" s="13">
        <v>34099262</v>
      </c>
      <c r="B1678" s="8">
        <v>2139545</v>
      </c>
      <c r="C1678" s="3" t="s">
        <v>9</v>
      </c>
      <c r="D1678" s="3" t="s">
        <v>10</v>
      </c>
      <c r="E1678" s="66" t="s">
        <v>12577</v>
      </c>
      <c r="F1678" s="3" t="s">
        <v>701</v>
      </c>
      <c r="G1678" s="3" t="s">
        <v>13</v>
      </c>
      <c r="H1678" s="8">
        <v>213954.5</v>
      </c>
      <c r="I1678" s="37">
        <v>1</v>
      </c>
      <c r="J1678" s="7">
        <v>2353499.5</v>
      </c>
      <c r="K1678" s="3" t="s">
        <v>121</v>
      </c>
      <c r="L1678" s="18" t="s">
        <v>232</v>
      </c>
      <c r="M1678" s="18" t="s">
        <v>12603</v>
      </c>
      <c r="N1678" s="3" t="s">
        <v>14713</v>
      </c>
      <c r="R1678" s="1" t="s">
        <v>17238</v>
      </c>
    </row>
    <row r="1679" spans="1:18" ht="15" customHeight="1">
      <c r="A1679" s="13">
        <v>34099190</v>
      </c>
      <c r="B1679" s="8">
        <v>4808180</v>
      </c>
      <c r="C1679" s="3" t="s">
        <v>9</v>
      </c>
      <c r="D1679" s="3" t="s">
        <v>10</v>
      </c>
      <c r="E1679" s="66" t="s">
        <v>12577</v>
      </c>
      <c r="F1679" s="3" t="s">
        <v>701</v>
      </c>
      <c r="G1679" s="3" t="s">
        <v>13</v>
      </c>
      <c r="H1679" s="8">
        <v>480818</v>
      </c>
      <c r="I1679" s="37">
        <v>1</v>
      </c>
      <c r="J1679" s="7">
        <v>5288998</v>
      </c>
      <c r="K1679" s="3" t="s">
        <v>121</v>
      </c>
      <c r="L1679" s="18" t="s">
        <v>232</v>
      </c>
      <c r="M1679" s="18" t="s">
        <v>12604</v>
      </c>
      <c r="N1679" s="3" t="s">
        <v>14714</v>
      </c>
      <c r="R1679" s="1" t="s">
        <v>17238</v>
      </c>
    </row>
    <row r="1680" spans="1:18" ht="15" customHeight="1">
      <c r="A1680" s="13">
        <v>34098011</v>
      </c>
      <c r="B1680" s="8">
        <v>2139545</v>
      </c>
      <c r="C1680" s="3" t="s">
        <v>9</v>
      </c>
      <c r="D1680" s="3" t="s">
        <v>10</v>
      </c>
      <c r="E1680" s="66" t="s">
        <v>12577</v>
      </c>
      <c r="F1680" s="3" t="s">
        <v>701</v>
      </c>
      <c r="G1680" s="3" t="s">
        <v>13</v>
      </c>
      <c r="H1680" s="8">
        <v>213954.5</v>
      </c>
      <c r="I1680" s="37">
        <v>1</v>
      </c>
      <c r="J1680" s="7">
        <v>2353499.5</v>
      </c>
      <c r="K1680" s="3" t="s">
        <v>121</v>
      </c>
      <c r="L1680" s="18" t="s">
        <v>232</v>
      </c>
      <c r="M1680" s="18" t="s">
        <v>12605</v>
      </c>
      <c r="N1680" s="3" t="s">
        <v>14715</v>
      </c>
      <c r="R1680" s="1" t="s">
        <v>17238</v>
      </c>
    </row>
    <row r="1681" spans="1:18" ht="15" customHeight="1">
      <c r="A1681" s="13">
        <v>34097922</v>
      </c>
      <c r="B1681" s="8">
        <v>2139545</v>
      </c>
      <c r="C1681" s="3" t="s">
        <v>9</v>
      </c>
      <c r="D1681" s="3" t="s">
        <v>10</v>
      </c>
      <c r="E1681" s="66" t="s">
        <v>12577</v>
      </c>
      <c r="F1681" s="3" t="s">
        <v>701</v>
      </c>
      <c r="G1681" s="3" t="s">
        <v>13</v>
      </c>
      <c r="H1681" s="8">
        <v>213954.5</v>
      </c>
      <c r="I1681" s="37">
        <v>1</v>
      </c>
      <c r="J1681" s="7">
        <v>2353499.5</v>
      </c>
      <c r="K1681" s="3" t="s">
        <v>121</v>
      </c>
      <c r="L1681" s="18" t="s">
        <v>232</v>
      </c>
      <c r="M1681" s="18" t="s">
        <v>12606</v>
      </c>
      <c r="N1681" s="3" t="s">
        <v>14716</v>
      </c>
      <c r="R1681" s="1" t="s">
        <v>17238</v>
      </c>
    </row>
    <row r="1682" spans="1:18" ht="15" customHeight="1">
      <c r="A1682" s="13">
        <v>34097818</v>
      </c>
      <c r="B1682" s="8">
        <v>2139545</v>
      </c>
      <c r="C1682" s="3" t="s">
        <v>9</v>
      </c>
      <c r="D1682" s="3" t="s">
        <v>10</v>
      </c>
      <c r="E1682" s="66" t="s">
        <v>12577</v>
      </c>
      <c r="F1682" s="3" t="s">
        <v>701</v>
      </c>
      <c r="G1682" s="3" t="s">
        <v>13</v>
      </c>
      <c r="H1682" s="8">
        <v>213954.5</v>
      </c>
      <c r="I1682" s="37">
        <v>1</v>
      </c>
      <c r="J1682" s="7">
        <v>2353499.5</v>
      </c>
      <c r="K1682" s="3" t="s">
        <v>121</v>
      </c>
      <c r="L1682" s="18" t="s">
        <v>232</v>
      </c>
      <c r="M1682" s="18" t="s">
        <v>12607</v>
      </c>
      <c r="N1682" s="3" t="s">
        <v>14717</v>
      </c>
      <c r="R1682" s="1" t="s">
        <v>17238</v>
      </c>
    </row>
    <row r="1683" spans="1:18" ht="15" customHeight="1">
      <c r="A1683" s="13">
        <v>34097742</v>
      </c>
      <c r="B1683" s="8">
        <v>9639545</v>
      </c>
      <c r="C1683" s="3" t="s">
        <v>9</v>
      </c>
      <c r="D1683" s="3" t="s">
        <v>10</v>
      </c>
      <c r="E1683" s="66" t="s">
        <v>12577</v>
      </c>
      <c r="F1683" s="3" t="s">
        <v>701</v>
      </c>
      <c r="G1683" s="3" t="s">
        <v>13</v>
      </c>
      <c r="H1683" s="8">
        <v>963954.5</v>
      </c>
      <c r="I1683" s="37">
        <v>1</v>
      </c>
      <c r="J1683" s="7">
        <v>10603499.5</v>
      </c>
      <c r="K1683" s="3" t="s">
        <v>121</v>
      </c>
      <c r="L1683" s="18" t="s">
        <v>232</v>
      </c>
      <c r="M1683" s="18" t="s">
        <v>12608</v>
      </c>
      <c r="N1683" s="3" t="s">
        <v>14718</v>
      </c>
      <c r="R1683" s="1" t="s">
        <v>17238</v>
      </c>
    </row>
    <row r="1684" spans="1:18" ht="15" customHeight="1">
      <c r="A1684" s="13">
        <v>34097626</v>
      </c>
      <c r="B1684" s="8">
        <v>2139545</v>
      </c>
      <c r="C1684" s="3" t="s">
        <v>9</v>
      </c>
      <c r="D1684" s="3" t="s">
        <v>10</v>
      </c>
      <c r="E1684" s="66" t="s">
        <v>12577</v>
      </c>
      <c r="F1684" s="3" t="s">
        <v>701</v>
      </c>
      <c r="G1684" s="3" t="s">
        <v>13</v>
      </c>
      <c r="H1684" s="8">
        <v>213954.5</v>
      </c>
      <c r="I1684" s="37">
        <v>1</v>
      </c>
      <c r="J1684" s="7">
        <v>2353499.5</v>
      </c>
      <c r="K1684" s="3" t="s">
        <v>121</v>
      </c>
      <c r="L1684" s="18" t="s">
        <v>232</v>
      </c>
      <c r="M1684" s="18" t="s">
        <v>12609</v>
      </c>
      <c r="N1684" s="3" t="s">
        <v>14719</v>
      </c>
      <c r="R1684" s="1" t="s">
        <v>17238</v>
      </c>
    </row>
    <row r="1685" spans="1:18" ht="15" customHeight="1">
      <c r="A1685" s="13">
        <v>34099779</v>
      </c>
      <c r="B1685" s="8">
        <v>2120545</v>
      </c>
      <c r="C1685" s="3" t="s">
        <v>9</v>
      </c>
      <c r="D1685" s="3" t="s">
        <v>10</v>
      </c>
      <c r="E1685" s="66" t="s">
        <v>12577</v>
      </c>
      <c r="F1685" s="3" t="s">
        <v>701</v>
      </c>
      <c r="G1685" s="3" t="s">
        <v>13</v>
      </c>
      <c r="H1685" s="8">
        <v>212054.5</v>
      </c>
      <c r="I1685" s="37">
        <v>1</v>
      </c>
      <c r="J1685" s="7">
        <v>2332599.5</v>
      </c>
      <c r="K1685" s="3" t="s">
        <v>121</v>
      </c>
      <c r="L1685" s="18" t="s">
        <v>232</v>
      </c>
      <c r="M1685" s="18" t="s">
        <v>12590</v>
      </c>
      <c r="N1685" s="3" t="s">
        <v>14706</v>
      </c>
      <c r="R1685" s="1" t="s">
        <v>17238</v>
      </c>
    </row>
    <row r="1686" spans="1:18" ht="15" customHeight="1">
      <c r="A1686" s="13">
        <v>34099750</v>
      </c>
      <c r="B1686" s="8">
        <v>2089455</v>
      </c>
      <c r="C1686" s="3" t="s">
        <v>9</v>
      </c>
      <c r="D1686" s="3" t="s">
        <v>10</v>
      </c>
      <c r="E1686" s="66" t="s">
        <v>12577</v>
      </c>
      <c r="F1686" s="3" t="s">
        <v>701</v>
      </c>
      <c r="G1686" s="3" t="s">
        <v>13</v>
      </c>
      <c r="H1686" s="8">
        <v>208945.5</v>
      </c>
      <c r="I1686" s="37">
        <v>1</v>
      </c>
      <c r="J1686" s="7">
        <v>2298400.5</v>
      </c>
      <c r="K1686" s="3" t="s">
        <v>121</v>
      </c>
      <c r="L1686" s="18" t="s">
        <v>232</v>
      </c>
      <c r="M1686" s="18" t="s">
        <v>12591</v>
      </c>
      <c r="N1686" s="3" t="s">
        <v>14707</v>
      </c>
      <c r="R1686" s="1" t="s">
        <v>17238</v>
      </c>
    </row>
    <row r="1687" spans="1:18" ht="15" customHeight="1">
      <c r="A1687" s="13">
        <v>34099728</v>
      </c>
      <c r="B1687" s="8">
        <v>2089455</v>
      </c>
      <c r="C1687" s="3" t="s">
        <v>9</v>
      </c>
      <c r="D1687" s="3" t="s">
        <v>10</v>
      </c>
      <c r="E1687" s="66" t="s">
        <v>12577</v>
      </c>
      <c r="F1687" s="3" t="s">
        <v>701</v>
      </c>
      <c r="G1687" s="3" t="s">
        <v>13</v>
      </c>
      <c r="H1687" s="8">
        <v>208945.5</v>
      </c>
      <c r="I1687" s="37">
        <v>1</v>
      </c>
      <c r="J1687" s="7">
        <v>2298400.5</v>
      </c>
      <c r="K1687" s="3" t="s">
        <v>121</v>
      </c>
      <c r="L1687" s="18" t="s">
        <v>232</v>
      </c>
      <c r="M1687" s="18" t="s">
        <v>12592</v>
      </c>
      <c r="N1687" s="3" t="s">
        <v>14708</v>
      </c>
      <c r="R1687" s="1" t="s">
        <v>17238</v>
      </c>
    </row>
    <row r="1688" spans="1:18" ht="15" customHeight="1">
      <c r="A1688" s="13">
        <v>34099708</v>
      </c>
      <c r="B1688" s="8">
        <v>2089455</v>
      </c>
      <c r="C1688" s="3" t="s">
        <v>9</v>
      </c>
      <c r="D1688" s="3" t="s">
        <v>10</v>
      </c>
      <c r="E1688" s="66" t="s">
        <v>12577</v>
      </c>
      <c r="F1688" s="3" t="s">
        <v>701</v>
      </c>
      <c r="G1688" s="3" t="s">
        <v>13</v>
      </c>
      <c r="H1688" s="8">
        <v>208945.5</v>
      </c>
      <c r="I1688" s="37">
        <v>1</v>
      </c>
      <c r="J1688" s="7">
        <v>2298400.5</v>
      </c>
      <c r="K1688" s="3" t="s">
        <v>121</v>
      </c>
      <c r="L1688" s="18" t="s">
        <v>232</v>
      </c>
      <c r="M1688" s="18" t="s">
        <v>12593</v>
      </c>
      <c r="N1688" s="3" t="s">
        <v>14709</v>
      </c>
      <c r="R1688" s="1" t="s">
        <v>17238</v>
      </c>
    </row>
    <row r="1689" spans="1:18" ht="15" customHeight="1">
      <c r="A1689" s="13">
        <v>34099686</v>
      </c>
      <c r="B1689" s="8">
        <v>2113636</v>
      </c>
      <c r="C1689" s="3" t="s">
        <v>9</v>
      </c>
      <c r="D1689" s="3" t="s">
        <v>10</v>
      </c>
      <c r="E1689" s="66" t="s">
        <v>12577</v>
      </c>
      <c r="F1689" s="3" t="s">
        <v>701</v>
      </c>
      <c r="G1689" s="3" t="s">
        <v>13</v>
      </c>
      <c r="H1689" s="8">
        <v>211363.6</v>
      </c>
      <c r="I1689" s="37">
        <v>1</v>
      </c>
      <c r="J1689" s="7">
        <v>2324999.6</v>
      </c>
      <c r="K1689" s="3" t="s">
        <v>121</v>
      </c>
      <c r="L1689" s="18" t="s">
        <v>232</v>
      </c>
      <c r="M1689" s="18" t="s">
        <v>12594</v>
      </c>
      <c r="N1689" s="3" t="s">
        <v>14710</v>
      </c>
      <c r="R1689" s="1" t="s">
        <v>17238</v>
      </c>
    </row>
    <row r="1690" spans="1:18" ht="15" customHeight="1">
      <c r="A1690" s="13">
        <v>34099663</v>
      </c>
      <c r="B1690" s="8">
        <v>2113636</v>
      </c>
      <c r="C1690" s="3" t="s">
        <v>9</v>
      </c>
      <c r="D1690" s="3" t="s">
        <v>10</v>
      </c>
      <c r="E1690" s="66" t="s">
        <v>12577</v>
      </c>
      <c r="F1690" s="3" t="s">
        <v>701</v>
      </c>
      <c r="G1690" s="3" t="s">
        <v>13</v>
      </c>
      <c r="H1690" s="8">
        <v>211363.6</v>
      </c>
      <c r="I1690" s="37">
        <v>1</v>
      </c>
      <c r="J1690" s="7">
        <v>2324999.6</v>
      </c>
      <c r="K1690" s="3" t="s">
        <v>121</v>
      </c>
      <c r="L1690" s="18" t="s">
        <v>232</v>
      </c>
      <c r="M1690" s="18" t="s">
        <v>12595</v>
      </c>
      <c r="N1690" s="3" t="s">
        <v>14711</v>
      </c>
      <c r="R1690" s="1" t="s">
        <v>17238</v>
      </c>
    </row>
    <row r="1691" spans="1:18" ht="15" customHeight="1">
      <c r="A1691" s="13">
        <v>34097813</v>
      </c>
      <c r="B1691" s="8">
        <v>9977970</v>
      </c>
      <c r="C1691" s="3" t="s">
        <v>9</v>
      </c>
      <c r="D1691" s="3" t="s">
        <v>10</v>
      </c>
      <c r="E1691" s="66" t="s">
        <v>12577</v>
      </c>
      <c r="F1691" s="3" t="s">
        <v>701</v>
      </c>
      <c r="G1691" s="3" t="s">
        <v>13</v>
      </c>
      <c r="H1691" s="8">
        <v>997797</v>
      </c>
      <c r="I1691" s="37">
        <v>1</v>
      </c>
      <c r="J1691" s="7">
        <v>10975767</v>
      </c>
      <c r="K1691" s="3" t="s">
        <v>499</v>
      </c>
      <c r="L1691" s="18" t="s">
        <v>232</v>
      </c>
      <c r="M1691" s="18" t="s">
        <v>13538</v>
      </c>
      <c r="N1691" s="3" t="s">
        <v>13694</v>
      </c>
      <c r="R1691" s="1"/>
    </row>
    <row r="1692" spans="1:18" ht="15" customHeight="1">
      <c r="A1692" s="13">
        <v>34097789</v>
      </c>
      <c r="B1692" s="8">
        <v>9012360</v>
      </c>
      <c r="C1692" s="3" t="s">
        <v>9</v>
      </c>
      <c r="D1692" s="3" t="s">
        <v>10</v>
      </c>
      <c r="E1692" s="66" t="s">
        <v>12577</v>
      </c>
      <c r="F1692" s="3" t="s">
        <v>701</v>
      </c>
      <c r="G1692" s="3" t="s">
        <v>13</v>
      </c>
      <c r="H1692" s="8">
        <v>901236</v>
      </c>
      <c r="I1692" s="37">
        <v>1</v>
      </c>
      <c r="J1692" s="7">
        <v>9913596</v>
      </c>
      <c r="K1692" s="3" t="s">
        <v>499</v>
      </c>
      <c r="L1692" s="18" t="s">
        <v>232</v>
      </c>
      <c r="M1692" s="18" t="s">
        <v>13000</v>
      </c>
      <c r="N1692" s="3" t="s">
        <v>13695</v>
      </c>
      <c r="R1692" s="1"/>
    </row>
    <row r="1693" spans="1:18" ht="15" customHeight="1">
      <c r="A1693" s="13">
        <v>34097755</v>
      </c>
      <c r="B1693" s="8">
        <v>9977970</v>
      </c>
      <c r="C1693" s="3" t="s">
        <v>9</v>
      </c>
      <c r="D1693" s="3" t="s">
        <v>10</v>
      </c>
      <c r="E1693" s="66" t="s">
        <v>12577</v>
      </c>
      <c r="F1693" s="3" t="s">
        <v>701</v>
      </c>
      <c r="G1693" s="3" t="s">
        <v>13</v>
      </c>
      <c r="H1693" s="8">
        <v>997797</v>
      </c>
      <c r="I1693" s="37">
        <v>1</v>
      </c>
      <c r="J1693" s="7">
        <v>10975767</v>
      </c>
      <c r="K1693" s="3" t="s">
        <v>499</v>
      </c>
      <c r="L1693" s="18" t="s">
        <v>232</v>
      </c>
      <c r="M1693" s="18" t="s">
        <v>13001</v>
      </c>
      <c r="N1693" s="3" t="s">
        <v>13696</v>
      </c>
      <c r="R1693" s="1"/>
    </row>
    <row r="1694" spans="1:18" ht="15" customHeight="1">
      <c r="A1694" s="13">
        <v>34097690</v>
      </c>
      <c r="B1694" s="8">
        <v>1</v>
      </c>
      <c r="C1694" s="3" t="s">
        <v>9</v>
      </c>
      <c r="D1694" s="3" t="s">
        <v>10</v>
      </c>
      <c r="E1694" s="66" t="s">
        <v>12577</v>
      </c>
      <c r="F1694" s="3" t="s">
        <v>701</v>
      </c>
      <c r="G1694" s="3" t="s">
        <v>13</v>
      </c>
      <c r="H1694" s="8">
        <v>0.1</v>
      </c>
      <c r="I1694" s="37">
        <v>1</v>
      </c>
      <c r="J1694" s="7">
        <v>1.1000000000000001</v>
      </c>
      <c r="K1694" s="3" t="s">
        <v>484</v>
      </c>
      <c r="L1694" s="18" t="s">
        <v>484</v>
      </c>
      <c r="R1694" s="1" t="s">
        <v>17238</v>
      </c>
    </row>
    <row r="1695" spans="1:18" ht="15" customHeight="1">
      <c r="A1695" s="13">
        <v>34093388</v>
      </c>
      <c r="B1695" s="8">
        <v>2152500</v>
      </c>
      <c r="C1695" s="3" t="s">
        <v>9</v>
      </c>
      <c r="D1695" s="3" t="s">
        <v>10</v>
      </c>
      <c r="E1695" s="66" t="s">
        <v>12578</v>
      </c>
      <c r="F1695" s="3" t="s">
        <v>701</v>
      </c>
      <c r="G1695" s="3" t="s">
        <v>13</v>
      </c>
      <c r="H1695" s="8">
        <v>215250</v>
      </c>
      <c r="I1695" s="37">
        <v>1</v>
      </c>
      <c r="J1695" s="7">
        <v>2367750</v>
      </c>
      <c r="K1695" s="3" t="s">
        <v>121</v>
      </c>
      <c r="L1695" s="18" t="s">
        <v>232</v>
      </c>
      <c r="M1695" s="18" t="s">
        <v>15414</v>
      </c>
      <c r="N1695" s="3" t="s">
        <v>15797</v>
      </c>
      <c r="R1695" s="1" t="s">
        <v>17238</v>
      </c>
    </row>
    <row r="1696" spans="1:18" ht="15" customHeight="1">
      <c r="A1696" s="13">
        <v>34093148</v>
      </c>
      <c r="B1696" s="8">
        <v>2139545</v>
      </c>
      <c r="C1696" s="3" t="s">
        <v>9</v>
      </c>
      <c r="D1696" s="3" t="s">
        <v>10</v>
      </c>
      <c r="E1696" s="66" t="s">
        <v>12578</v>
      </c>
      <c r="F1696" s="3" t="s">
        <v>701</v>
      </c>
      <c r="G1696" s="3" t="s">
        <v>13</v>
      </c>
      <c r="H1696" s="8">
        <v>213954.5</v>
      </c>
      <c r="I1696" s="37">
        <v>1</v>
      </c>
      <c r="J1696" s="7">
        <v>2353499.5</v>
      </c>
      <c r="K1696" s="3" t="s">
        <v>121</v>
      </c>
      <c r="L1696" s="18" t="s">
        <v>232</v>
      </c>
      <c r="M1696" s="18" t="s">
        <v>13884</v>
      </c>
      <c r="N1696" s="3" t="s">
        <v>14069</v>
      </c>
      <c r="R1696" s="1"/>
    </row>
    <row r="1697" spans="1:18" ht="15" customHeight="1">
      <c r="A1697" s="13">
        <v>34093468</v>
      </c>
      <c r="B1697" s="8">
        <v>2368409</v>
      </c>
      <c r="C1697" s="3" t="s">
        <v>9</v>
      </c>
      <c r="D1697" s="3" t="s">
        <v>10</v>
      </c>
      <c r="E1697" s="66" t="s">
        <v>12578</v>
      </c>
      <c r="F1697" s="3" t="s">
        <v>701</v>
      </c>
      <c r="G1697" s="3" t="s">
        <v>13</v>
      </c>
      <c r="H1697" s="8">
        <v>236840.90000000002</v>
      </c>
      <c r="I1697" s="37">
        <v>1</v>
      </c>
      <c r="J1697" s="7">
        <v>2605249.9</v>
      </c>
      <c r="K1697" s="3" t="s">
        <v>121</v>
      </c>
      <c r="L1697" s="18" t="s">
        <v>232</v>
      </c>
      <c r="M1697" s="18" t="s">
        <v>13741</v>
      </c>
      <c r="N1697" s="3" t="s">
        <v>14068</v>
      </c>
      <c r="R1697" s="1" t="s">
        <v>17237</v>
      </c>
    </row>
    <row r="1698" spans="1:18" ht="15" customHeight="1">
      <c r="A1698" s="13">
        <v>34093432</v>
      </c>
      <c r="B1698" s="8">
        <v>2113636</v>
      </c>
      <c r="C1698" s="3" t="s">
        <v>9</v>
      </c>
      <c r="D1698" s="3" t="s">
        <v>10</v>
      </c>
      <c r="E1698" s="66" t="s">
        <v>12578</v>
      </c>
      <c r="F1698" s="3" t="s">
        <v>701</v>
      </c>
      <c r="G1698" s="3" t="s">
        <v>13</v>
      </c>
      <c r="H1698" s="8">
        <v>211363.6</v>
      </c>
      <c r="I1698" s="37">
        <v>1</v>
      </c>
      <c r="J1698" s="7">
        <v>2324999.6</v>
      </c>
      <c r="K1698" s="3" t="s">
        <v>121</v>
      </c>
      <c r="L1698" s="18" t="s">
        <v>232</v>
      </c>
      <c r="M1698" s="18" t="s">
        <v>12619</v>
      </c>
      <c r="N1698" s="3" t="s">
        <v>14546</v>
      </c>
      <c r="R1698" s="1" t="s">
        <v>17238</v>
      </c>
    </row>
    <row r="1699" spans="1:18" ht="15" customHeight="1">
      <c r="A1699" s="13">
        <v>34093466</v>
      </c>
      <c r="B1699" s="8">
        <v>2089455</v>
      </c>
      <c r="C1699" s="3" t="s">
        <v>9</v>
      </c>
      <c r="D1699" s="3" t="s">
        <v>10</v>
      </c>
      <c r="E1699" s="66" t="s">
        <v>12578</v>
      </c>
      <c r="F1699" s="3" t="s">
        <v>701</v>
      </c>
      <c r="G1699" s="3" t="s">
        <v>13</v>
      </c>
      <c r="H1699" s="8">
        <v>208945.5</v>
      </c>
      <c r="I1699" s="37">
        <v>1</v>
      </c>
      <c r="J1699" s="7">
        <v>2298400.5</v>
      </c>
      <c r="K1699" s="3" t="s">
        <v>121</v>
      </c>
      <c r="L1699" s="18" t="s">
        <v>232</v>
      </c>
      <c r="M1699" s="18" t="s">
        <v>12610</v>
      </c>
      <c r="N1699" s="3" t="s">
        <v>14537</v>
      </c>
      <c r="R1699" s="1" t="s">
        <v>17238</v>
      </c>
    </row>
    <row r="1700" spans="1:18" ht="15" customHeight="1">
      <c r="A1700" s="13">
        <v>34093463</v>
      </c>
      <c r="B1700" s="8">
        <v>2139545</v>
      </c>
      <c r="C1700" s="3" t="s">
        <v>9</v>
      </c>
      <c r="D1700" s="3" t="s">
        <v>10</v>
      </c>
      <c r="E1700" s="66" t="s">
        <v>12578</v>
      </c>
      <c r="F1700" s="3" t="s">
        <v>701</v>
      </c>
      <c r="G1700" s="3" t="s">
        <v>13</v>
      </c>
      <c r="H1700" s="8">
        <v>213954.5</v>
      </c>
      <c r="I1700" s="37">
        <v>1</v>
      </c>
      <c r="J1700" s="7">
        <v>2353499.5</v>
      </c>
      <c r="K1700" s="3" t="s">
        <v>121</v>
      </c>
      <c r="L1700" s="18" t="s">
        <v>232</v>
      </c>
      <c r="M1700" s="18" t="s">
        <v>12611</v>
      </c>
      <c r="N1700" s="3" t="s">
        <v>14538</v>
      </c>
      <c r="R1700" s="1" t="s">
        <v>17238</v>
      </c>
    </row>
    <row r="1701" spans="1:18" ht="15" customHeight="1">
      <c r="A1701" s="13">
        <v>34093459</v>
      </c>
      <c r="B1701" s="8">
        <v>2139545</v>
      </c>
      <c r="C1701" s="3" t="s">
        <v>9</v>
      </c>
      <c r="D1701" s="3" t="s">
        <v>10</v>
      </c>
      <c r="E1701" s="66" t="s">
        <v>12578</v>
      </c>
      <c r="F1701" s="3" t="s">
        <v>701</v>
      </c>
      <c r="G1701" s="3" t="s">
        <v>13</v>
      </c>
      <c r="H1701" s="8">
        <v>213954.5</v>
      </c>
      <c r="I1701" s="37">
        <v>1</v>
      </c>
      <c r="J1701" s="7">
        <v>2353499.5</v>
      </c>
      <c r="K1701" s="3" t="s">
        <v>121</v>
      </c>
      <c r="L1701" s="18" t="s">
        <v>232</v>
      </c>
      <c r="M1701" s="18" t="s">
        <v>12612</v>
      </c>
      <c r="N1701" s="3" t="s">
        <v>14539</v>
      </c>
      <c r="R1701" s="1" t="s">
        <v>17238</v>
      </c>
    </row>
    <row r="1702" spans="1:18" ht="15" customHeight="1">
      <c r="A1702" s="13">
        <v>34093458</v>
      </c>
      <c r="B1702" s="8">
        <v>2139545</v>
      </c>
      <c r="C1702" s="3" t="s">
        <v>9</v>
      </c>
      <c r="D1702" s="3" t="s">
        <v>10</v>
      </c>
      <c r="E1702" s="66" t="s">
        <v>12578</v>
      </c>
      <c r="F1702" s="3" t="s">
        <v>701</v>
      </c>
      <c r="G1702" s="3" t="s">
        <v>13</v>
      </c>
      <c r="H1702" s="8">
        <v>213954.5</v>
      </c>
      <c r="I1702" s="37">
        <v>1</v>
      </c>
      <c r="J1702" s="7">
        <v>2353499.5</v>
      </c>
      <c r="K1702" s="3" t="s">
        <v>121</v>
      </c>
      <c r="L1702" s="18" t="s">
        <v>232</v>
      </c>
      <c r="M1702" s="18" t="s">
        <v>12613</v>
      </c>
      <c r="N1702" s="3" t="s">
        <v>14540</v>
      </c>
      <c r="R1702" s="1" t="s">
        <v>17238</v>
      </c>
    </row>
    <row r="1703" spans="1:18" ht="15" customHeight="1">
      <c r="A1703" s="13">
        <v>34093455</v>
      </c>
      <c r="B1703" s="8">
        <v>2120545</v>
      </c>
      <c r="C1703" s="3" t="s">
        <v>9</v>
      </c>
      <c r="D1703" s="3" t="s">
        <v>10</v>
      </c>
      <c r="E1703" s="66" t="s">
        <v>12578</v>
      </c>
      <c r="F1703" s="3" t="s">
        <v>701</v>
      </c>
      <c r="G1703" s="3" t="s">
        <v>13</v>
      </c>
      <c r="H1703" s="8">
        <v>212054.5</v>
      </c>
      <c r="I1703" s="37">
        <v>1</v>
      </c>
      <c r="J1703" s="7">
        <v>2332599.5</v>
      </c>
      <c r="K1703" s="3" t="s">
        <v>121</v>
      </c>
      <c r="L1703" s="18" t="s">
        <v>232</v>
      </c>
      <c r="M1703" s="18" t="s">
        <v>12614</v>
      </c>
      <c r="N1703" s="3" t="s">
        <v>14541</v>
      </c>
      <c r="R1703" s="1" t="s">
        <v>17238</v>
      </c>
    </row>
    <row r="1704" spans="1:18" ht="15" customHeight="1">
      <c r="A1704" s="13">
        <v>34093451</v>
      </c>
      <c r="B1704" s="8">
        <v>2129182</v>
      </c>
      <c r="C1704" s="3" t="s">
        <v>9</v>
      </c>
      <c r="D1704" s="3" t="s">
        <v>10</v>
      </c>
      <c r="E1704" s="66" t="s">
        <v>12578</v>
      </c>
      <c r="F1704" s="3" t="s">
        <v>701</v>
      </c>
      <c r="G1704" s="3" t="s">
        <v>13</v>
      </c>
      <c r="H1704" s="8">
        <v>212918.2</v>
      </c>
      <c r="I1704" s="37">
        <v>1</v>
      </c>
      <c r="J1704" s="7">
        <v>2342100.2000000002</v>
      </c>
      <c r="K1704" s="3" t="s">
        <v>121</v>
      </c>
      <c r="L1704" s="18" t="s">
        <v>232</v>
      </c>
      <c r="M1704" s="18" t="s">
        <v>12615</v>
      </c>
      <c r="N1704" s="3" t="s">
        <v>14542</v>
      </c>
      <c r="R1704" s="1" t="s">
        <v>17238</v>
      </c>
    </row>
    <row r="1705" spans="1:18" ht="15" customHeight="1">
      <c r="A1705" s="13">
        <v>34093446</v>
      </c>
      <c r="B1705" s="8">
        <v>2120545</v>
      </c>
      <c r="C1705" s="3" t="s">
        <v>9</v>
      </c>
      <c r="D1705" s="3" t="s">
        <v>10</v>
      </c>
      <c r="E1705" s="66" t="s">
        <v>12578</v>
      </c>
      <c r="F1705" s="3" t="s">
        <v>701</v>
      </c>
      <c r="G1705" s="3" t="s">
        <v>13</v>
      </c>
      <c r="H1705" s="8">
        <v>212054.5</v>
      </c>
      <c r="I1705" s="37">
        <v>1</v>
      </c>
      <c r="J1705" s="7">
        <v>2332599.5</v>
      </c>
      <c r="K1705" s="3" t="s">
        <v>121</v>
      </c>
      <c r="L1705" s="18" t="s">
        <v>232</v>
      </c>
      <c r="M1705" s="18" t="s">
        <v>12616</v>
      </c>
      <c r="N1705" s="3" t="s">
        <v>14543</v>
      </c>
      <c r="R1705" s="1" t="s">
        <v>17238</v>
      </c>
    </row>
    <row r="1706" spans="1:18" ht="15" customHeight="1">
      <c r="A1706" s="13">
        <v>34093443</v>
      </c>
      <c r="B1706" s="8">
        <v>2113636</v>
      </c>
      <c r="C1706" s="3" t="s">
        <v>9</v>
      </c>
      <c r="D1706" s="3" t="s">
        <v>10</v>
      </c>
      <c r="E1706" s="66" t="s">
        <v>12578</v>
      </c>
      <c r="F1706" s="3" t="s">
        <v>701</v>
      </c>
      <c r="G1706" s="3" t="s">
        <v>13</v>
      </c>
      <c r="H1706" s="8">
        <v>211363.6</v>
      </c>
      <c r="I1706" s="37">
        <v>1</v>
      </c>
      <c r="J1706" s="7">
        <v>2324999.6</v>
      </c>
      <c r="K1706" s="3" t="s">
        <v>121</v>
      </c>
      <c r="L1706" s="18" t="s">
        <v>232</v>
      </c>
      <c r="M1706" s="18" t="s">
        <v>12617</v>
      </c>
      <c r="N1706" s="3" t="s">
        <v>14544</v>
      </c>
      <c r="R1706" s="1" t="s">
        <v>17238</v>
      </c>
    </row>
    <row r="1707" spans="1:18" ht="15" customHeight="1">
      <c r="A1707" s="13">
        <v>34093438</v>
      </c>
      <c r="B1707" s="8">
        <v>2113636</v>
      </c>
      <c r="C1707" s="3" t="s">
        <v>9</v>
      </c>
      <c r="D1707" s="3" t="s">
        <v>10</v>
      </c>
      <c r="E1707" s="66" t="s">
        <v>12578</v>
      </c>
      <c r="F1707" s="3" t="s">
        <v>701</v>
      </c>
      <c r="G1707" s="3" t="s">
        <v>13</v>
      </c>
      <c r="H1707" s="8">
        <v>211363.6</v>
      </c>
      <c r="I1707" s="37">
        <v>1</v>
      </c>
      <c r="J1707" s="7">
        <v>2324999.6</v>
      </c>
      <c r="K1707" s="3" t="s">
        <v>121</v>
      </c>
      <c r="L1707" s="18" t="s">
        <v>232</v>
      </c>
      <c r="M1707" s="18" t="s">
        <v>12618</v>
      </c>
      <c r="N1707" s="3" t="s">
        <v>14545</v>
      </c>
      <c r="R1707" s="1" t="s">
        <v>17238</v>
      </c>
    </row>
    <row r="1708" spans="1:18" ht="15" customHeight="1">
      <c r="A1708" s="13">
        <v>34093428</v>
      </c>
      <c r="B1708" s="8">
        <v>2089455</v>
      </c>
      <c r="C1708" s="3" t="s">
        <v>9</v>
      </c>
      <c r="D1708" s="3" t="s">
        <v>10</v>
      </c>
      <c r="E1708" s="66" t="s">
        <v>12578</v>
      </c>
      <c r="F1708" s="3" t="s">
        <v>701</v>
      </c>
      <c r="G1708" s="3" t="s">
        <v>13</v>
      </c>
      <c r="H1708" s="8">
        <v>208945.5</v>
      </c>
      <c r="I1708" s="37">
        <v>1</v>
      </c>
      <c r="J1708" s="7">
        <v>2298400.5</v>
      </c>
      <c r="K1708" s="3" t="s">
        <v>121</v>
      </c>
      <c r="L1708" s="18" t="s">
        <v>232</v>
      </c>
      <c r="M1708" s="18" t="s">
        <v>12620</v>
      </c>
      <c r="N1708" s="3" t="s">
        <v>14547</v>
      </c>
      <c r="R1708" s="1" t="s">
        <v>17238</v>
      </c>
    </row>
    <row r="1709" spans="1:18" ht="15" customHeight="1">
      <c r="A1709" s="13">
        <v>34093422</v>
      </c>
      <c r="B1709" s="8">
        <v>2129182</v>
      </c>
      <c r="C1709" s="3" t="s">
        <v>9</v>
      </c>
      <c r="D1709" s="3" t="s">
        <v>10</v>
      </c>
      <c r="E1709" s="66" t="s">
        <v>12578</v>
      </c>
      <c r="F1709" s="3" t="s">
        <v>701</v>
      </c>
      <c r="G1709" s="3" t="s">
        <v>13</v>
      </c>
      <c r="H1709" s="8">
        <v>212918.2</v>
      </c>
      <c r="I1709" s="37">
        <v>1</v>
      </c>
      <c r="J1709" s="7">
        <v>2342100.2000000002</v>
      </c>
      <c r="K1709" s="3" t="s">
        <v>121</v>
      </c>
      <c r="L1709" s="18" t="s">
        <v>232</v>
      </c>
      <c r="M1709" s="18" t="s">
        <v>12621</v>
      </c>
      <c r="N1709" s="3" t="s">
        <v>14548</v>
      </c>
      <c r="R1709" s="1" t="s">
        <v>17238</v>
      </c>
    </row>
    <row r="1710" spans="1:18" ht="15" customHeight="1">
      <c r="A1710" s="13">
        <v>34093419</v>
      </c>
      <c r="B1710" s="8">
        <v>2129182</v>
      </c>
      <c r="C1710" s="3" t="s">
        <v>9</v>
      </c>
      <c r="D1710" s="3" t="s">
        <v>10</v>
      </c>
      <c r="E1710" s="66" t="s">
        <v>12578</v>
      </c>
      <c r="F1710" s="3" t="s">
        <v>701</v>
      </c>
      <c r="G1710" s="3" t="s">
        <v>13</v>
      </c>
      <c r="H1710" s="8">
        <v>212918.2</v>
      </c>
      <c r="I1710" s="37">
        <v>1</v>
      </c>
      <c r="J1710" s="7">
        <v>2342100.2000000002</v>
      </c>
      <c r="K1710" s="3" t="s">
        <v>121</v>
      </c>
      <c r="L1710" s="18" t="s">
        <v>232</v>
      </c>
      <c r="M1710" s="18" t="s">
        <v>12622</v>
      </c>
      <c r="N1710" s="3" t="s">
        <v>14549</v>
      </c>
      <c r="R1710" s="1" t="s">
        <v>17238</v>
      </c>
    </row>
    <row r="1711" spans="1:18" ht="15" customHeight="1">
      <c r="A1711" s="13">
        <v>34093413</v>
      </c>
      <c r="B1711" s="8">
        <v>2089455</v>
      </c>
      <c r="C1711" s="3" t="s">
        <v>9</v>
      </c>
      <c r="D1711" s="3" t="s">
        <v>10</v>
      </c>
      <c r="E1711" s="66" t="s">
        <v>12578</v>
      </c>
      <c r="F1711" s="3" t="s">
        <v>701</v>
      </c>
      <c r="G1711" s="3" t="s">
        <v>13</v>
      </c>
      <c r="H1711" s="8">
        <v>208945.5</v>
      </c>
      <c r="I1711" s="37">
        <v>1</v>
      </c>
      <c r="J1711" s="7">
        <v>2298400.5</v>
      </c>
      <c r="K1711" s="3" t="s">
        <v>121</v>
      </c>
      <c r="L1711" s="18" t="s">
        <v>232</v>
      </c>
      <c r="M1711" s="18" t="s">
        <v>12623</v>
      </c>
      <c r="N1711" s="3" t="s">
        <v>14550</v>
      </c>
      <c r="R1711" s="1" t="s">
        <v>17238</v>
      </c>
    </row>
    <row r="1712" spans="1:18" ht="15" customHeight="1">
      <c r="A1712" s="13">
        <v>34093408</v>
      </c>
      <c r="B1712" s="8">
        <v>2129182</v>
      </c>
      <c r="C1712" s="3" t="s">
        <v>9</v>
      </c>
      <c r="D1712" s="3" t="s">
        <v>10</v>
      </c>
      <c r="E1712" s="66" t="s">
        <v>12578</v>
      </c>
      <c r="F1712" s="3" t="s">
        <v>701</v>
      </c>
      <c r="G1712" s="3" t="s">
        <v>13</v>
      </c>
      <c r="H1712" s="8">
        <v>212918.2</v>
      </c>
      <c r="I1712" s="37">
        <v>1</v>
      </c>
      <c r="J1712" s="7">
        <v>2342100.2000000002</v>
      </c>
      <c r="K1712" s="3" t="s">
        <v>121</v>
      </c>
      <c r="L1712" s="18" t="s">
        <v>232</v>
      </c>
      <c r="M1712" s="18" t="s">
        <v>12624</v>
      </c>
      <c r="N1712" s="3" t="s">
        <v>14551</v>
      </c>
      <c r="R1712" s="1" t="s">
        <v>17238</v>
      </c>
    </row>
    <row r="1713" spans="1:18" ht="15" customHeight="1">
      <c r="A1713" s="13">
        <v>34093403</v>
      </c>
      <c r="B1713" s="8">
        <v>2089455</v>
      </c>
      <c r="C1713" s="3" t="s">
        <v>9</v>
      </c>
      <c r="D1713" s="3" t="s">
        <v>10</v>
      </c>
      <c r="E1713" s="66" t="s">
        <v>12578</v>
      </c>
      <c r="F1713" s="3" t="s">
        <v>701</v>
      </c>
      <c r="G1713" s="3" t="s">
        <v>13</v>
      </c>
      <c r="H1713" s="8">
        <v>208945.5</v>
      </c>
      <c r="I1713" s="37">
        <v>1</v>
      </c>
      <c r="J1713" s="7">
        <v>2298400.5</v>
      </c>
      <c r="K1713" s="3" t="s">
        <v>121</v>
      </c>
      <c r="L1713" s="18" t="s">
        <v>232</v>
      </c>
      <c r="M1713" s="18" t="s">
        <v>12625</v>
      </c>
      <c r="N1713" s="3" t="s">
        <v>14552</v>
      </c>
      <c r="R1713" s="1" t="s">
        <v>17238</v>
      </c>
    </row>
    <row r="1714" spans="1:18" ht="15" customHeight="1">
      <c r="A1714" s="13">
        <v>34093395</v>
      </c>
      <c r="B1714" s="8">
        <v>2139545</v>
      </c>
      <c r="C1714" s="3" t="s">
        <v>9</v>
      </c>
      <c r="D1714" s="3" t="s">
        <v>10</v>
      </c>
      <c r="E1714" s="66" t="s">
        <v>12578</v>
      </c>
      <c r="F1714" s="3" t="s">
        <v>701</v>
      </c>
      <c r="G1714" s="3" t="s">
        <v>13</v>
      </c>
      <c r="H1714" s="8">
        <v>213954.5</v>
      </c>
      <c r="I1714" s="37">
        <v>1</v>
      </c>
      <c r="J1714" s="7">
        <v>2353499.5</v>
      </c>
      <c r="K1714" s="3" t="s">
        <v>121</v>
      </c>
      <c r="L1714" s="18" t="s">
        <v>232</v>
      </c>
      <c r="M1714" s="18" t="s">
        <v>12626</v>
      </c>
      <c r="N1714" s="3" t="s">
        <v>14732</v>
      </c>
      <c r="R1714" s="1" t="s">
        <v>17238</v>
      </c>
    </row>
    <row r="1715" spans="1:18" ht="15" customHeight="1">
      <c r="A1715" s="13">
        <v>34093392</v>
      </c>
      <c r="B1715" s="8">
        <v>2113636</v>
      </c>
      <c r="C1715" s="3" t="s">
        <v>9</v>
      </c>
      <c r="D1715" s="3" t="s">
        <v>10</v>
      </c>
      <c r="E1715" s="66" t="s">
        <v>12578</v>
      </c>
      <c r="F1715" s="3" t="s">
        <v>701</v>
      </c>
      <c r="G1715" s="3" t="s">
        <v>13</v>
      </c>
      <c r="H1715" s="8">
        <v>211363.6</v>
      </c>
      <c r="I1715" s="37">
        <v>1</v>
      </c>
      <c r="J1715" s="7">
        <v>2324999.6</v>
      </c>
      <c r="K1715" s="3" t="s">
        <v>121</v>
      </c>
      <c r="L1715" s="18" t="s">
        <v>232</v>
      </c>
      <c r="M1715" s="18" t="s">
        <v>12627</v>
      </c>
      <c r="N1715" s="3" t="s">
        <v>14733</v>
      </c>
      <c r="R1715" s="1" t="s">
        <v>17238</v>
      </c>
    </row>
    <row r="1716" spans="1:18" ht="15" customHeight="1">
      <c r="A1716" s="13">
        <v>34093382</v>
      </c>
      <c r="B1716" s="8">
        <v>2152500</v>
      </c>
      <c r="C1716" s="3" t="s">
        <v>9</v>
      </c>
      <c r="D1716" s="3" t="s">
        <v>10</v>
      </c>
      <c r="E1716" s="66" t="s">
        <v>12578</v>
      </c>
      <c r="F1716" s="3" t="s">
        <v>701</v>
      </c>
      <c r="G1716" s="3" t="s">
        <v>13</v>
      </c>
      <c r="H1716" s="8">
        <v>215250</v>
      </c>
      <c r="I1716" s="37">
        <v>1</v>
      </c>
      <c r="J1716" s="7">
        <v>2367750</v>
      </c>
      <c r="K1716" s="3" t="s">
        <v>121</v>
      </c>
      <c r="L1716" s="18" t="s">
        <v>232</v>
      </c>
      <c r="M1716" s="18" t="s">
        <v>12628</v>
      </c>
      <c r="N1716" s="3" t="s">
        <v>14734</v>
      </c>
      <c r="R1716" s="1" t="s">
        <v>17238</v>
      </c>
    </row>
    <row r="1717" spans="1:18" ht="15" customHeight="1">
      <c r="A1717" s="13">
        <v>34093377</v>
      </c>
      <c r="B1717" s="8">
        <v>2152500</v>
      </c>
      <c r="C1717" s="3" t="s">
        <v>9</v>
      </c>
      <c r="D1717" s="3" t="s">
        <v>10</v>
      </c>
      <c r="E1717" s="66" t="s">
        <v>12578</v>
      </c>
      <c r="F1717" s="3" t="s">
        <v>701</v>
      </c>
      <c r="G1717" s="3" t="s">
        <v>13</v>
      </c>
      <c r="H1717" s="8">
        <v>215250</v>
      </c>
      <c r="I1717" s="37">
        <v>1</v>
      </c>
      <c r="J1717" s="7">
        <v>2367750</v>
      </c>
      <c r="K1717" s="3" t="s">
        <v>121</v>
      </c>
      <c r="L1717" s="18" t="s">
        <v>232</v>
      </c>
      <c r="M1717" s="18" t="s">
        <v>12629</v>
      </c>
      <c r="N1717" s="3" t="s">
        <v>14735</v>
      </c>
      <c r="R1717" s="1" t="s">
        <v>17238</v>
      </c>
    </row>
    <row r="1718" spans="1:18" ht="15" customHeight="1">
      <c r="A1718" s="13">
        <v>34093372</v>
      </c>
      <c r="B1718" s="8">
        <v>2152500</v>
      </c>
      <c r="C1718" s="3" t="s">
        <v>9</v>
      </c>
      <c r="D1718" s="3" t="s">
        <v>10</v>
      </c>
      <c r="E1718" s="66" t="s">
        <v>12578</v>
      </c>
      <c r="F1718" s="3" t="s">
        <v>701</v>
      </c>
      <c r="G1718" s="3" t="s">
        <v>13</v>
      </c>
      <c r="H1718" s="8">
        <v>215250</v>
      </c>
      <c r="I1718" s="37">
        <v>1</v>
      </c>
      <c r="J1718" s="7">
        <v>2367750</v>
      </c>
      <c r="K1718" s="3" t="s">
        <v>121</v>
      </c>
      <c r="L1718" s="18" t="s">
        <v>232</v>
      </c>
      <c r="M1718" s="18" t="s">
        <v>12630</v>
      </c>
      <c r="N1718" s="3" t="s">
        <v>14553</v>
      </c>
      <c r="R1718" s="1" t="s">
        <v>17238</v>
      </c>
    </row>
    <row r="1719" spans="1:18" ht="15" customHeight="1">
      <c r="A1719" s="13">
        <v>34093367</v>
      </c>
      <c r="B1719" s="8">
        <v>2113636</v>
      </c>
      <c r="C1719" s="3" t="s">
        <v>9</v>
      </c>
      <c r="D1719" s="3" t="s">
        <v>10</v>
      </c>
      <c r="E1719" s="66" t="s">
        <v>12578</v>
      </c>
      <c r="F1719" s="3" t="s">
        <v>701</v>
      </c>
      <c r="G1719" s="3" t="s">
        <v>13</v>
      </c>
      <c r="H1719" s="8">
        <v>211363.6</v>
      </c>
      <c r="I1719" s="37">
        <v>1</v>
      </c>
      <c r="J1719" s="7">
        <v>2324999.6</v>
      </c>
      <c r="K1719" s="3" t="s">
        <v>121</v>
      </c>
      <c r="L1719" s="18" t="s">
        <v>232</v>
      </c>
      <c r="M1719" s="18" t="s">
        <v>12631</v>
      </c>
      <c r="N1719" s="3" t="s">
        <v>14554</v>
      </c>
      <c r="R1719" s="1" t="s">
        <v>17238</v>
      </c>
    </row>
    <row r="1720" spans="1:18" ht="15" customHeight="1">
      <c r="A1720" s="13">
        <v>34093362</v>
      </c>
      <c r="B1720" s="8">
        <v>2152500</v>
      </c>
      <c r="C1720" s="3" t="s">
        <v>9</v>
      </c>
      <c r="D1720" s="3" t="s">
        <v>10</v>
      </c>
      <c r="E1720" s="66" t="s">
        <v>12578</v>
      </c>
      <c r="F1720" s="3" t="s">
        <v>701</v>
      </c>
      <c r="G1720" s="3" t="s">
        <v>13</v>
      </c>
      <c r="H1720" s="8">
        <v>215250</v>
      </c>
      <c r="I1720" s="37">
        <v>1</v>
      </c>
      <c r="J1720" s="7">
        <v>2367750</v>
      </c>
      <c r="K1720" s="3" t="s">
        <v>121</v>
      </c>
      <c r="L1720" s="18" t="s">
        <v>232</v>
      </c>
      <c r="M1720" s="18" t="s">
        <v>12632</v>
      </c>
      <c r="N1720" s="3" t="s">
        <v>14555</v>
      </c>
      <c r="R1720" s="1" t="s">
        <v>17238</v>
      </c>
    </row>
    <row r="1721" spans="1:18" ht="15" customHeight="1">
      <c r="A1721" s="13">
        <v>34093357</v>
      </c>
      <c r="B1721" s="8">
        <v>2152500</v>
      </c>
      <c r="C1721" s="3" t="s">
        <v>9</v>
      </c>
      <c r="D1721" s="3" t="s">
        <v>10</v>
      </c>
      <c r="E1721" s="66" t="s">
        <v>12578</v>
      </c>
      <c r="F1721" s="3" t="s">
        <v>701</v>
      </c>
      <c r="G1721" s="3" t="s">
        <v>13</v>
      </c>
      <c r="H1721" s="8">
        <v>215250</v>
      </c>
      <c r="I1721" s="37">
        <v>1</v>
      </c>
      <c r="J1721" s="7">
        <v>2367750</v>
      </c>
      <c r="K1721" s="3" t="s">
        <v>121</v>
      </c>
      <c r="L1721" s="18" t="s">
        <v>232</v>
      </c>
      <c r="M1721" s="18" t="s">
        <v>12633</v>
      </c>
      <c r="N1721" s="3" t="s">
        <v>14556</v>
      </c>
      <c r="R1721" s="1" t="s">
        <v>17238</v>
      </c>
    </row>
    <row r="1722" spans="1:18" ht="15" customHeight="1">
      <c r="A1722" s="13">
        <v>34093351</v>
      </c>
      <c r="B1722" s="8">
        <v>2152500</v>
      </c>
      <c r="C1722" s="3" t="s">
        <v>9</v>
      </c>
      <c r="D1722" s="3" t="s">
        <v>10</v>
      </c>
      <c r="E1722" s="66" t="s">
        <v>12578</v>
      </c>
      <c r="F1722" s="3" t="s">
        <v>701</v>
      </c>
      <c r="G1722" s="3" t="s">
        <v>13</v>
      </c>
      <c r="H1722" s="8">
        <v>215250</v>
      </c>
      <c r="I1722" s="37">
        <v>1</v>
      </c>
      <c r="J1722" s="7">
        <v>2367750</v>
      </c>
      <c r="K1722" s="3" t="s">
        <v>121</v>
      </c>
      <c r="L1722" s="18" t="s">
        <v>232</v>
      </c>
      <c r="M1722" s="18" t="s">
        <v>12634</v>
      </c>
      <c r="N1722" s="3" t="s">
        <v>14557</v>
      </c>
      <c r="R1722" s="1" t="s">
        <v>17238</v>
      </c>
    </row>
    <row r="1723" spans="1:18" ht="15" customHeight="1">
      <c r="A1723" s="13">
        <v>34093345</v>
      </c>
      <c r="B1723" s="8">
        <v>2152500</v>
      </c>
      <c r="C1723" s="3" t="s">
        <v>9</v>
      </c>
      <c r="D1723" s="3" t="s">
        <v>10</v>
      </c>
      <c r="E1723" s="66" t="s">
        <v>12578</v>
      </c>
      <c r="F1723" s="3" t="s">
        <v>701</v>
      </c>
      <c r="G1723" s="3" t="s">
        <v>13</v>
      </c>
      <c r="H1723" s="8">
        <v>215250</v>
      </c>
      <c r="I1723" s="37">
        <v>1</v>
      </c>
      <c r="J1723" s="7">
        <v>2367750</v>
      </c>
      <c r="K1723" s="3" t="s">
        <v>121</v>
      </c>
      <c r="L1723" s="18" t="s">
        <v>232</v>
      </c>
      <c r="M1723" s="18" t="s">
        <v>12635</v>
      </c>
      <c r="N1723" s="3" t="s">
        <v>14558</v>
      </c>
      <c r="R1723" s="1" t="s">
        <v>17238</v>
      </c>
    </row>
    <row r="1724" spans="1:18" ht="15" customHeight="1">
      <c r="A1724" s="13">
        <v>34093342</v>
      </c>
      <c r="B1724" s="8">
        <v>2152500</v>
      </c>
      <c r="C1724" s="3" t="s">
        <v>9</v>
      </c>
      <c r="D1724" s="3" t="s">
        <v>10</v>
      </c>
      <c r="E1724" s="66" t="s">
        <v>12578</v>
      </c>
      <c r="F1724" s="3" t="s">
        <v>701</v>
      </c>
      <c r="G1724" s="3" t="s">
        <v>13</v>
      </c>
      <c r="H1724" s="8">
        <v>215250</v>
      </c>
      <c r="I1724" s="37">
        <v>1</v>
      </c>
      <c r="J1724" s="7">
        <v>2367750</v>
      </c>
      <c r="K1724" s="3" t="s">
        <v>121</v>
      </c>
      <c r="L1724" s="18" t="s">
        <v>232</v>
      </c>
      <c r="M1724" s="18" t="s">
        <v>12636</v>
      </c>
      <c r="N1724" s="3" t="s">
        <v>14736</v>
      </c>
      <c r="R1724" s="1" t="s">
        <v>17238</v>
      </c>
    </row>
    <row r="1725" spans="1:18" ht="15" customHeight="1">
      <c r="A1725" s="13">
        <v>34093337</v>
      </c>
      <c r="B1725" s="8">
        <v>2129182</v>
      </c>
      <c r="C1725" s="3" t="s">
        <v>9</v>
      </c>
      <c r="D1725" s="3" t="s">
        <v>10</v>
      </c>
      <c r="E1725" s="66" t="s">
        <v>12578</v>
      </c>
      <c r="F1725" s="3" t="s">
        <v>701</v>
      </c>
      <c r="G1725" s="3" t="s">
        <v>13</v>
      </c>
      <c r="H1725" s="8">
        <v>212918.2</v>
      </c>
      <c r="I1725" s="37">
        <v>1</v>
      </c>
      <c r="J1725" s="7">
        <v>2342100.2000000002</v>
      </c>
      <c r="K1725" s="3" t="s">
        <v>121</v>
      </c>
      <c r="L1725" s="18" t="s">
        <v>232</v>
      </c>
      <c r="M1725" s="18" t="s">
        <v>12637</v>
      </c>
      <c r="N1725" s="3" t="s">
        <v>14737</v>
      </c>
      <c r="R1725" s="1" t="s">
        <v>17238</v>
      </c>
    </row>
    <row r="1726" spans="1:18" ht="15" customHeight="1">
      <c r="A1726" s="13">
        <v>34093332</v>
      </c>
      <c r="B1726" s="8">
        <v>2089455</v>
      </c>
      <c r="C1726" s="3" t="s">
        <v>9</v>
      </c>
      <c r="D1726" s="3" t="s">
        <v>10</v>
      </c>
      <c r="E1726" s="66" t="s">
        <v>12578</v>
      </c>
      <c r="F1726" s="3" t="s">
        <v>701</v>
      </c>
      <c r="G1726" s="3" t="s">
        <v>13</v>
      </c>
      <c r="H1726" s="8">
        <v>208945.5</v>
      </c>
      <c r="I1726" s="37">
        <v>1</v>
      </c>
      <c r="J1726" s="7">
        <v>2298400.5</v>
      </c>
      <c r="K1726" s="3" t="s">
        <v>121</v>
      </c>
      <c r="L1726" s="18" t="s">
        <v>232</v>
      </c>
      <c r="M1726" s="18" t="s">
        <v>12638</v>
      </c>
      <c r="N1726" s="3" t="s">
        <v>14738</v>
      </c>
      <c r="R1726" s="1" t="s">
        <v>17238</v>
      </c>
    </row>
    <row r="1727" spans="1:18" ht="15" customHeight="1">
      <c r="A1727" s="13">
        <v>34093327</v>
      </c>
      <c r="B1727" s="8">
        <v>2129182</v>
      </c>
      <c r="C1727" s="3" t="s">
        <v>9</v>
      </c>
      <c r="D1727" s="3" t="s">
        <v>10</v>
      </c>
      <c r="E1727" s="66" t="s">
        <v>12578</v>
      </c>
      <c r="F1727" s="3" t="s">
        <v>701</v>
      </c>
      <c r="G1727" s="3" t="s">
        <v>13</v>
      </c>
      <c r="H1727" s="8">
        <v>212918.2</v>
      </c>
      <c r="I1727" s="37">
        <v>1</v>
      </c>
      <c r="J1727" s="7">
        <v>2342100.2000000002</v>
      </c>
      <c r="K1727" s="3" t="s">
        <v>121</v>
      </c>
      <c r="L1727" s="18" t="s">
        <v>232</v>
      </c>
      <c r="M1727" s="18" t="s">
        <v>12639</v>
      </c>
      <c r="N1727" s="3" t="s">
        <v>14739</v>
      </c>
      <c r="R1727" s="1" t="s">
        <v>17238</v>
      </c>
    </row>
    <row r="1728" spans="1:18" ht="15" customHeight="1">
      <c r="A1728" s="13">
        <v>34093323</v>
      </c>
      <c r="B1728" s="8">
        <v>2120545</v>
      </c>
      <c r="C1728" s="3" t="s">
        <v>9</v>
      </c>
      <c r="D1728" s="3" t="s">
        <v>10</v>
      </c>
      <c r="E1728" s="66" t="s">
        <v>12578</v>
      </c>
      <c r="F1728" s="3" t="s">
        <v>701</v>
      </c>
      <c r="G1728" s="3" t="s">
        <v>13</v>
      </c>
      <c r="H1728" s="8">
        <v>212054.5</v>
      </c>
      <c r="I1728" s="37">
        <v>1</v>
      </c>
      <c r="J1728" s="7">
        <v>2332599.5</v>
      </c>
      <c r="K1728" s="3" t="s">
        <v>121</v>
      </c>
      <c r="L1728" s="18" t="s">
        <v>232</v>
      </c>
      <c r="M1728" s="18" t="s">
        <v>12640</v>
      </c>
      <c r="N1728" s="3" t="s">
        <v>14740</v>
      </c>
      <c r="R1728" s="1" t="s">
        <v>17238</v>
      </c>
    </row>
    <row r="1729" spans="1:18" ht="15" customHeight="1">
      <c r="A1729" s="13">
        <v>34093317</v>
      </c>
      <c r="B1729" s="8">
        <v>2152500</v>
      </c>
      <c r="C1729" s="3" t="s">
        <v>9</v>
      </c>
      <c r="D1729" s="3" t="s">
        <v>10</v>
      </c>
      <c r="E1729" s="66" t="s">
        <v>12578</v>
      </c>
      <c r="F1729" s="3" t="s">
        <v>701</v>
      </c>
      <c r="G1729" s="3" t="s">
        <v>13</v>
      </c>
      <c r="H1729" s="8">
        <v>215250</v>
      </c>
      <c r="I1729" s="37">
        <v>1</v>
      </c>
      <c r="J1729" s="7">
        <v>2367750</v>
      </c>
      <c r="K1729" s="3" t="s">
        <v>121</v>
      </c>
      <c r="L1729" s="18" t="s">
        <v>232</v>
      </c>
      <c r="M1729" s="18" t="s">
        <v>12641</v>
      </c>
      <c r="N1729" s="3" t="s">
        <v>14741</v>
      </c>
      <c r="R1729" s="1" t="s">
        <v>17238</v>
      </c>
    </row>
    <row r="1730" spans="1:18" ht="15" customHeight="1">
      <c r="A1730" s="13">
        <v>34093312</v>
      </c>
      <c r="B1730" s="8">
        <v>2152500</v>
      </c>
      <c r="C1730" s="3" t="s">
        <v>9</v>
      </c>
      <c r="D1730" s="3" t="s">
        <v>10</v>
      </c>
      <c r="E1730" s="66" t="s">
        <v>12578</v>
      </c>
      <c r="F1730" s="3" t="s">
        <v>701</v>
      </c>
      <c r="G1730" s="3" t="s">
        <v>13</v>
      </c>
      <c r="H1730" s="8">
        <v>215250</v>
      </c>
      <c r="I1730" s="37">
        <v>1</v>
      </c>
      <c r="J1730" s="7">
        <v>2367750</v>
      </c>
      <c r="K1730" s="3" t="s">
        <v>121</v>
      </c>
      <c r="L1730" s="18" t="s">
        <v>232</v>
      </c>
      <c r="M1730" s="18" t="s">
        <v>12642</v>
      </c>
      <c r="N1730" s="3" t="s">
        <v>14742</v>
      </c>
      <c r="R1730" s="1" t="s">
        <v>17238</v>
      </c>
    </row>
    <row r="1731" spans="1:18" ht="15" customHeight="1">
      <c r="A1731" s="13">
        <v>34093309</v>
      </c>
      <c r="B1731" s="8">
        <v>2089455</v>
      </c>
      <c r="C1731" s="3" t="s">
        <v>9</v>
      </c>
      <c r="D1731" s="3" t="s">
        <v>10</v>
      </c>
      <c r="E1731" s="66" t="s">
        <v>12578</v>
      </c>
      <c r="F1731" s="3" t="s">
        <v>701</v>
      </c>
      <c r="G1731" s="3" t="s">
        <v>13</v>
      </c>
      <c r="H1731" s="8">
        <v>208945.5</v>
      </c>
      <c r="I1731" s="37">
        <v>1</v>
      </c>
      <c r="J1731" s="7">
        <v>2298400.5</v>
      </c>
      <c r="K1731" s="3" t="s">
        <v>121</v>
      </c>
      <c r="L1731" s="18" t="s">
        <v>232</v>
      </c>
      <c r="M1731" s="18" t="s">
        <v>12643</v>
      </c>
      <c r="N1731" s="3" t="s">
        <v>14743</v>
      </c>
      <c r="R1731" s="1" t="s">
        <v>17238</v>
      </c>
    </row>
    <row r="1732" spans="1:18" ht="15" customHeight="1">
      <c r="A1732" s="13">
        <v>34093304</v>
      </c>
      <c r="B1732" s="8">
        <v>2089455</v>
      </c>
      <c r="C1732" s="3" t="s">
        <v>9</v>
      </c>
      <c r="D1732" s="3" t="s">
        <v>10</v>
      </c>
      <c r="E1732" s="66" t="s">
        <v>12578</v>
      </c>
      <c r="F1732" s="3" t="s">
        <v>701</v>
      </c>
      <c r="G1732" s="3" t="s">
        <v>13</v>
      </c>
      <c r="H1732" s="8">
        <v>208945.5</v>
      </c>
      <c r="I1732" s="37">
        <v>1</v>
      </c>
      <c r="J1732" s="7">
        <v>2298400.5</v>
      </c>
      <c r="K1732" s="3" t="s">
        <v>121</v>
      </c>
      <c r="L1732" s="18" t="s">
        <v>232</v>
      </c>
      <c r="M1732" s="18" t="s">
        <v>12644</v>
      </c>
      <c r="N1732" s="3" t="s">
        <v>14744</v>
      </c>
      <c r="R1732" s="1" t="s">
        <v>17238</v>
      </c>
    </row>
    <row r="1733" spans="1:18" ht="15" customHeight="1">
      <c r="A1733" s="13">
        <v>34093301</v>
      </c>
      <c r="B1733" s="8">
        <v>2129182</v>
      </c>
      <c r="C1733" s="3" t="s">
        <v>9</v>
      </c>
      <c r="D1733" s="3" t="s">
        <v>10</v>
      </c>
      <c r="E1733" s="66" t="s">
        <v>12578</v>
      </c>
      <c r="F1733" s="3" t="s">
        <v>701</v>
      </c>
      <c r="G1733" s="3" t="s">
        <v>13</v>
      </c>
      <c r="H1733" s="8">
        <v>212918.2</v>
      </c>
      <c r="I1733" s="37">
        <v>1</v>
      </c>
      <c r="J1733" s="7">
        <v>2342100.2000000002</v>
      </c>
      <c r="K1733" s="3" t="s">
        <v>121</v>
      </c>
      <c r="L1733" s="18" t="s">
        <v>232</v>
      </c>
      <c r="M1733" s="18" t="s">
        <v>12645</v>
      </c>
      <c r="N1733" s="3" t="s">
        <v>14745</v>
      </c>
      <c r="R1733" s="1" t="s">
        <v>17238</v>
      </c>
    </row>
    <row r="1734" spans="1:18" ht="15" customHeight="1">
      <c r="A1734" s="13">
        <v>34093296</v>
      </c>
      <c r="B1734" s="8">
        <v>2129182</v>
      </c>
      <c r="C1734" s="3" t="s">
        <v>9</v>
      </c>
      <c r="D1734" s="3" t="s">
        <v>10</v>
      </c>
      <c r="E1734" s="66" t="s">
        <v>12578</v>
      </c>
      <c r="F1734" s="3" t="s">
        <v>701</v>
      </c>
      <c r="G1734" s="3" t="s">
        <v>13</v>
      </c>
      <c r="H1734" s="8">
        <v>212918.2</v>
      </c>
      <c r="I1734" s="37">
        <v>1</v>
      </c>
      <c r="J1734" s="7">
        <v>2342100.2000000002</v>
      </c>
      <c r="K1734" s="3" t="s">
        <v>121</v>
      </c>
      <c r="L1734" s="18" t="s">
        <v>232</v>
      </c>
      <c r="M1734" s="18" t="s">
        <v>12646</v>
      </c>
      <c r="N1734" s="3" t="s">
        <v>14746</v>
      </c>
      <c r="R1734" s="1" t="s">
        <v>17238</v>
      </c>
    </row>
    <row r="1735" spans="1:18" ht="15" customHeight="1">
      <c r="A1735" s="13">
        <v>34093172</v>
      </c>
      <c r="B1735" s="8">
        <v>2129182</v>
      </c>
      <c r="C1735" s="3" t="s">
        <v>9</v>
      </c>
      <c r="D1735" s="3" t="s">
        <v>10</v>
      </c>
      <c r="E1735" s="66" t="s">
        <v>12578</v>
      </c>
      <c r="F1735" s="3" t="s">
        <v>701</v>
      </c>
      <c r="G1735" s="3" t="s">
        <v>13</v>
      </c>
      <c r="H1735" s="8">
        <v>212918.2</v>
      </c>
      <c r="I1735" s="37">
        <v>1</v>
      </c>
      <c r="J1735" s="7">
        <v>2342100.2000000002</v>
      </c>
      <c r="K1735" s="3" t="s">
        <v>121</v>
      </c>
      <c r="L1735" s="18" t="s">
        <v>232</v>
      </c>
      <c r="M1735" s="18" t="s">
        <v>12647</v>
      </c>
      <c r="N1735" s="3" t="s">
        <v>14747</v>
      </c>
      <c r="R1735" s="1" t="s">
        <v>17238</v>
      </c>
    </row>
    <row r="1736" spans="1:18" ht="15" customHeight="1">
      <c r="A1736" s="13">
        <v>34093049</v>
      </c>
      <c r="B1736" s="8">
        <v>2129182</v>
      </c>
      <c r="C1736" s="3" t="s">
        <v>9</v>
      </c>
      <c r="D1736" s="3" t="s">
        <v>10</v>
      </c>
      <c r="E1736" s="66" t="s">
        <v>12578</v>
      </c>
      <c r="F1736" s="3" t="s">
        <v>701</v>
      </c>
      <c r="G1736" s="3" t="s">
        <v>13</v>
      </c>
      <c r="H1736" s="8">
        <v>212918.2</v>
      </c>
      <c r="I1736" s="37">
        <v>1</v>
      </c>
      <c r="J1736" s="7">
        <v>2342100.2000000002</v>
      </c>
      <c r="K1736" s="3" t="s">
        <v>121</v>
      </c>
      <c r="L1736" s="18" t="s">
        <v>232</v>
      </c>
      <c r="M1736" s="18" t="s">
        <v>12648</v>
      </c>
      <c r="N1736" s="3" t="s">
        <v>14748</v>
      </c>
      <c r="R1736" s="1" t="s">
        <v>17238</v>
      </c>
    </row>
    <row r="1737" spans="1:18" ht="15" customHeight="1">
      <c r="A1737" s="13">
        <v>34093006</v>
      </c>
      <c r="B1737" s="8">
        <v>2129182</v>
      </c>
      <c r="C1737" s="3" t="s">
        <v>9</v>
      </c>
      <c r="D1737" s="3" t="s">
        <v>10</v>
      </c>
      <c r="E1737" s="66" t="s">
        <v>12578</v>
      </c>
      <c r="F1737" s="3" t="s">
        <v>701</v>
      </c>
      <c r="G1737" s="3" t="s">
        <v>13</v>
      </c>
      <c r="H1737" s="8">
        <v>212918.2</v>
      </c>
      <c r="I1737" s="37">
        <v>1</v>
      </c>
      <c r="J1737" s="7">
        <v>2342100.2000000002</v>
      </c>
      <c r="K1737" s="3" t="s">
        <v>121</v>
      </c>
      <c r="L1737" s="18" t="s">
        <v>232</v>
      </c>
      <c r="M1737" s="18" t="s">
        <v>12649</v>
      </c>
      <c r="N1737" s="3" t="s">
        <v>14749</v>
      </c>
      <c r="R1737" s="1" t="s">
        <v>17238</v>
      </c>
    </row>
    <row r="1738" spans="1:18" ht="15" customHeight="1">
      <c r="A1738" s="13">
        <v>34092928</v>
      </c>
      <c r="B1738" s="8">
        <v>2129182</v>
      </c>
      <c r="C1738" s="3" t="s">
        <v>9</v>
      </c>
      <c r="D1738" s="3" t="s">
        <v>10</v>
      </c>
      <c r="E1738" s="66" t="s">
        <v>12578</v>
      </c>
      <c r="F1738" s="3" t="s">
        <v>701</v>
      </c>
      <c r="G1738" s="3" t="s">
        <v>13</v>
      </c>
      <c r="H1738" s="8">
        <v>212918.2</v>
      </c>
      <c r="I1738" s="37">
        <v>1</v>
      </c>
      <c r="J1738" s="7">
        <v>2342100.2000000002</v>
      </c>
      <c r="K1738" s="3" t="s">
        <v>121</v>
      </c>
      <c r="L1738" s="18" t="s">
        <v>232</v>
      </c>
      <c r="M1738" s="18" t="s">
        <v>12650</v>
      </c>
      <c r="N1738" s="3" t="s">
        <v>14750</v>
      </c>
      <c r="R1738" s="1" t="s">
        <v>17238</v>
      </c>
    </row>
    <row r="1739" spans="1:18" ht="15" customHeight="1">
      <c r="A1739" s="13">
        <v>34079437</v>
      </c>
      <c r="B1739" s="8">
        <v>0</v>
      </c>
      <c r="C1739" s="3" t="s">
        <v>9</v>
      </c>
      <c r="D1739" s="3" t="s">
        <v>10</v>
      </c>
      <c r="E1739" s="66" t="s">
        <v>12579</v>
      </c>
      <c r="F1739" s="3" t="s">
        <v>754</v>
      </c>
      <c r="G1739" s="3" t="s">
        <v>13</v>
      </c>
      <c r="H1739" s="8">
        <v>0</v>
      </c>
      <c r="I1739" s="37">
        <v>1</v>
      </c>
      <c r="J1739" s="7">
        <v>0</v>
      </c>
      <c r="K1739" s="3" t="s">
        <v>484</v>
      </c>
      <c r="L1739" s="18" t="s">
        <v>484</v>
      </c>
      <c r="R1739" s="1"/>
    </row>
    <row r="1740" spans="1:18" ht="15" customHeight="1">
      <c r="A1740" s="13">
        <v>34079436</v>
      </c>
      <c r="B1740" s="8">
        <v>0</v>
      </c>
      <c r="C1740" s="3" t="s">
        <v>9</v>
      </c>
      <c r="D1740" s="3" t="s">
        <v>10</v>
      </c>
      <c r="E1740" s="66" t="s">
        <v>12579</v>
      </c>
      <c r="F1740" s="3" t="s">
        <v>754</v>
      </c>
      <c r="G1740" s="3" t="s">
        <v>13</v>
      </c>
      <c r="H1740" s="8">
        <v>0</v>
      </c>
      <c r="I1740" s="37">
        <v>1</v>
      </c>
      <c r="J1740" s="7">
        <v>0</v>
      </c>
      <c r="K1740" s="3" t="s">
        <v>484</v>
      </c>
      <c r="L1740" s="18" t="s">
        <v>484</v>
      </c>
      <c r="R1740" s="1"/>
    </row>
    <row r="1741" spans="1:18" ht="15" customHeight="1">
      <c r="A1741" s="13">
        <v>34079435</v>
      </c>
      <c r="B1741" s="8">
        <v>0</v>
      </c>
      <c r="C1741" s="3" t="s">
        <v>9</v>
      </c>
      <c r="D1741" s="3" t="s">
        <v>10</v>
      </c>
      <c r="E1741" s="66" t="s">
        <v>12579</v>
      </c>
      <c r="F1741" s="3" t="s">
        <v>754</v>
      </c>
      <c r="G1741" s="3" t="s">
        <v>13</v>
      </c>
      <c r="H1741" s="8">
        <v>0</v>
      </c>
      <c r="I1741" s="37">
        <v>1</v>
      </c>
      <c r="J1741" s="7">
        <v>0</v>
      </c>
      <c r="K1741" s="3" t="s">
        <v>484</v>
      </c>
      <c r="L1741" s="18" t="s">
        <v>484</v>
      </c>
      <c r="R1741" s="1"/>
    </row>
    <row r="1742" spans="1:18" ht="15" customHeight="1">
      <c r="A1742" s="13">
        <v>34079434</v>
      </c>
      <c r="B1742" s="8">
        <v>0</v>
      </c>
      <c r="C1742" s="3" t="s">
        <v>9</v>
      </c>
      <c r="D1742" s="3" t="s">
        <v>10</v>
      </c>
      <c r="E1742" s="66" t="s">
        <v>12579</v>
      </c>
      <c r="F1742" s="3" t="s">
        <v>754</v>
      </c>
      <c r="G1742" s="3" t="s">
        <v>13</v>
      </c>
      <c r="H1742" s="8">
        <v>0</v>
      </c>
      <c r="I1742" s="37">
        <v>1</v>
      </c>
      <c r="J1742" s="7">
        <v>0</v>
      </c>
      <c r="K1742" s="3" t="s">
        <v>484</v>
      </c>
      <c r="L1742" s="18" t="s">
        <v>484</v>
      </c>
      <c r="R1742" s="1"/>
    </row>
    <row r="1743" spans="1:18" ht="15" customHeight="1">
      <c r="A1743" s="13">
        <v>34079432</v>
      </c>
      <c r="B1743" s="8">
        <v>0</v>
      </c>
      <c r="C1743" s="3" t="s">
        <v>9</v>
      </c>
      <c r="D1743" s="3" t="s">
        <v>10</v>
      </c>
      <c r="E1743" s="66" t="s">
        <v>12579</v>
      </c>
      <c r="F1743" s="3" t="s">
        <v>754</v>
      </c>
      <c r="G1743" s="3" t="s">
        <v>13</v>
      </c>
      <c r="H1743" s="8">
        <v>0</v>
      </c>
      <c r="I1743" s="37">
        <v>1</v>
      </c>
      <c r="J1743" s="7">
        <v>0</v>
      </c>
      <c r="K1743" s="3" t="s">
        <v>484</v>
      </c>
      <c r="L1743" s="18" t="s">
        <v>484</v>
      </c>
      <c r="R1743" s="1"/>
    </row>
    <row r="1744" spans="1:18" ht="15" customHeight="1">
      <c r="A1744" s="13">
        <v>34053063</v>
      </c>
      <c r="B1744" s="8">
        <v>17078884</v>
      </c>
      <c r="C1744" s="3" t="s">
        <v>9</v>
      </c>
      <c r="D1744" s="3" t="s">
        <v>10</v>
      </c>
      <c r="E1744" s="66" t="s">
        <v>12450</v>
      </c>
      <c r="F1744" s="3" t="s">
        <v>701</v>
      </c>
      <c r="G1744" s="3" t="s">
        <v>13</v>
      </c>
      <c r="H1744" s="8">
        <v>1707888.4000000001</v>
      </c>
      <c r="I1744" s="37">
        <v>7</v>
      </c>
      <c r="J1744" s="7">
        <v>18786772.399999999</v>
      </c>
      <c r="K1744" s="3" t="s">
        <v>121</v>
      </c>
      <c r="L1744" s="18" t="s">
        <v>232</v>
      </c>
      <c r="M1744" s="18" t="s">
        <v>13272</v>
      </c>
      <c r="N1744" s="3" t="s">
        <v>14204</v>
      </c>
      <c r="R1744" s="1" t="s">
        <v>17237</v>
      </c>
    </row>
    <row r="1745" spans="1:18" ht="15" customHeight="1">
      <c r="A1745" s="13">
        <v>34053084</v>
      </c>
      <c r="B1745" s="8">
        <v>2647288</v>
      </c>
      <c r="C1745" s="3" t="s">
        <v>9</v>
      </c>
      <c r="D1745" s="3" t="s">
        <v>10</v>
      </c>
      <c r="E1745" s="66" t="s">
        <v>12450</v>
      </c>
      <c r="F1745" s="3" t="s">
        <v>701</v>
      </c>
      <c r="G1745" s="3" t="s">
        <v>13</v>
      </c>
      <c r="H1745" s="8">
        <v>264728.8</v>
      </c>
      <c r="I1745" s="37">
        <v>1</v>
      </c>
      <c r="J1745" s="7">
        <v>2912016.8</v>
      </c>
      <c r="K1745" s="3" t="s">
        <v>121</v>
      </c>
      <c r="L1745" s="18" t="s">
        <v>6701</v>
      </c>
      <c r="R1745" s="1" t="s">
        <v>17239</v>
      </c>
    </row>
    <row r="1746" spans="1:18" ht="15" customHeight="1">
      <c r="A1746" s="13">
        <v>34028824</v>
      </c>
      <c r="B1746" s="8">
        <v>1794851157</v>
      </c>
      <c r="C1746" s="3" t="s">
        <v>9</v>
      </c>
      <c r="D1746" s="3" t="s">
        <v>10</v>
      </c>
      <c r="E1746" s="66" t="s">
        <v>12451</v>
      </c>
      <c r="F1746" s="3" t="s">
        <v>701</v>
      </c>
      <c r="G1746" s="3" t="s">
        <v>13</v>
      </c>
      <c r="H1746" s="8">
        <v>179485115.70000002</v>
      </c>
      <c r="I1746" s="37">
        <v>1</v>
      </c>
      <c r="J1746" s="7">
        <v>1974336272.7</v>
      </c>
      <c r="K1746" s="3" t="s">
        <v>13842</v>
      </c>
      <c r="L1746" s="18" t="s">
        <v>232</v>
      </c>
      <c r="M1746" s="18" t="s">
        <v>15571</v>
      </c>
      <c r="N1746" s="3" t="s">
        <v>15798</v>
      </c>
      <c r="R1746" s="1"/>
    </row>
    <row r="1747" spans="1:18" ht="15" customHeight="1">
      <c r="A1747" s="13">
        <v>34028803</v>
      </c>
      <c r="B1747" s="8">
        <v>1794851157</v>
      </c>
      <c r="C1747" s="3" t="s">
        <v>9</v>
      </c>
      <c r="D1747" s="3" t="s">
        <v>10</v>
      </c>
      <c r="E1747" s="66" t="s">
        <v>12451</v>
      </c>
      <c r="F1747" s="3" t="s">
        <v>701</v>
      </c>
      <c r="G1747" s="3" t="s">
        <v>13</v>
      </c>
      <c r="H1747" s="8">
        <v>179485115.70000002</v>
      </c>
      <c r="I1747" s="37">
        <v>1</v>
      </c>
      <c r="J1747" s="7">
        <v>1974336272.7</v>
      </c>
      <c r="K1747" s="3" t="s">
        <v>13842</v>
      </c>
      <c r="L1747" s="18" t="s">
        <v>232</v>
      </c>
      <c r="M1747" s="18" t="s">
        <v>13834</v>
      </c>
      <c r="N1747" s="3" t="s">
        <v>14070</v>
      </c>
      <c r="R1747" s="1"/>
    </row>
    <row r="1748" spans="1:18" ht="15" customHeight="1">
      <c r="A1748" s="13">
        <v>34028814</v>
      </c>
      <c r="B1748" s="8">
        <v>897425579</v>
      </c>
      <c r="C1748" s="3" t="s">
        <v>9</v>
      </c>
      <c r="D1748" s="3" t="s">
        <v>10</v>
      </c>
      <c r="E1748" s="66" t="s">
        <v>12451</v>
      </c>
      <c r="F1748" s="3" t="s">
        <v>701</v>
      </c>
      <c r="G1748" s="3" t="s">
        <v>13</v>
      </c>
      <c r="H1748" s="8">
        <v>89742557.900000006</v>
      </c>
      <c r="I1748" s="37">
        <v>1</v>
      </c>
      <c r="J1748" s="7">
        <v>987168136.89999998</v>
      </c>
      <c r="K1748" s="3" t="s">
        <v>13842</v>
      </c>
      <c r="L1748" s="18" t="s">
        <v>232</v>
      </c>
      <c r="M1748" s="18" t="s">
        <v>13803</v>
      </c>
      <c r="N1748" s="3" t="s">
        <v>14205</v>
      </c>
      <c r="R1748" s="1"/>
    </row>
    <row r="1749" spans="1:18" ht="15" customHeight="1">
      <c r="A1749" s="13">
        <v>34028772</v>
      </c>
      <c r="B1749" s="8">
        <v>1346138368</v>
      </c>
      <c r="C1749" s="3" t="s">
        <v>9</v>
      </c>
      <c r="D1749" s="3" t="s">
        <v>10</v>
      </c>
      <c r="E1749" s="66" t="s">
        <v>12451</v>
      </c>
      <c r="F1749" s="3" t="s">
        <v>701</v>
      </c>
      <c r="G1749" s="3" t="s">
        <v>13</v>
      </c>
      <c r="H1749" s="8">
        <v>134613836.80000001</v>
      </c>
      <c r="I1749" s="37">
        <v>1</v>
      </c>
      <c r="J1749" s="7">
        <v>1480752204.8</v>
      </c>
      <c r="K1749" s="3" t="s">
        <v>13842</v>
      </c>
      <c r="L1749" s="18" t="s">
        <v>232</v>
      </c>
      <c r="M1749" s="18" t="s">
        <v>13104</v>
      </c>
      <c r="N1749" s="3" t="s">
        <v>14751</v>
      </c>
      <c r="R1749" s="1"/>
    </row>
    <row r="1750" spans="1:18" ht="15" customHeight="1">
      <c r="A1750" s="13">
        <v>34028748</v>
      </c>
      <c r="B1750" s="8">
        <v>1346138368</v>
      </c>
      <c r="C1750" s="3" t="s">
        <v>9</v>
      </c>
      <c r="D1750" s="3" t="s">
        <v>10</v>
      </c>
      <c r="E1750" s="66" t="s">
        <v>12451</v>
      </c>
      <c r="F1750" s="3" t="s">
        <v>701</v>
      </c>
      <c r="G1750" s="3" t="s">
        <v>13</v>
      </c>
      <c r="H1750" s="8">
        <v>134613836.80000001</v>
      </c>
      <c r="I1750" s="37">
        <v>1</v>
      </c>
      <c r="J1750" s="7">
        <v>1480752204.8</v>
      </c>
      <c r="K1750" s="3" t="s">
        <v>13842</v>
      </c>
      <c r="L1750" s="18" t="s">
        <v>232</v>
      </c>
      <c r="M1750" s="50" t="s">
        <v>12517</v>
      </c>
      <c r="N1750" s="35" t="s">
        <v>12518</v>
      </c>
      <c r="R1750" s="1"/>
    </row>
    <row r="1751" spans="1:18" ht="15" customHeight="1">
      <c r="A1751" s="13">
        <v>34028844</v>
      </c>
      <c r="B1751" s="8">
        <v>448712789</v>
      </c>
      <c r="C1751" s="3" t="s">
        <v>9</v>
      </c>
      <c r="D1751" s="3" t="s">
        <v>10</v>
      </c>
      <c r="E1751" s="66" t="s">
        <v>12451</v>
      </c>
      <c r="F1751" s="3" t="s">
        <v>701</v>
      </c>
      <c r="G1751" s="3" t="s">
        <v>13</v>
      </c>
      <c r="H1751" s="8">
        <v>44871278.900000006</v>
      </c>
      <c r="I1751" s="37">
        <v>1</v>
      </c>
      <c r="J1751" s="7">
        <v>493584067.89999998</v>
      </c>
      <c r="K1751" s="3" t="s">
        <v>13842</v>
      </c>
      <c r="L1751" s="18" t="s">
        <v>13964</v>
      </c>
      <c r="R1751" s="1"/>
    </row>
    <row r="1752" spans="1:18" ht="15" customHeight="1">
      <c r="A1752" s="13">
        <v>34028832</v>
      </c>
      <c r="B1752" s="8">
        <v>718767280</v>
      </c>
      <c r="C1752" s="3" t="s">
        <v>9</v>
      </c>
      <c r="D1752" s="3" t="s">
        <v>10</v>
      </c>
      <c r="E1752" s="66" t="s">
        <v>12451</v>
      </c>
      <c r="F1752" s="3" t="s">
        <v>701</v>
      </c>
      <c r="G1752" s="3" t="s">
        <v>13</v>
      </c>
      <c r="H1752" s="8">
        <v>134613836.80000001</v>
      </c>
      <c r="I1752" s="37">
        <v>1</v>
      </c>
      <c r="J1752" s="7">
        <v>1480752204.8</v>
      </c>
      <c r="K1752" s="3" t="s">
        <v>13842</v>
      </c>
      <c r="L1752" s="18" t="s">
        <v>232</v>
      </c>
      <c r="M1752" s="50" t="s">
        <v>15628</v>
      </c>
      <c r="N1752" s="3" t="s">
        <v>15799</v>
      </c>
      <c r="R1752" s="1"/>
    </row>
    <row r="1753" spans="1:18" ht="15" customHeight="1">
      <c r="A1753" s="13">
        <v>34007872</v>
      </c>
      <c r="B1753" s="8">
        <v>18076000</v>
      </c>
      <c r="C1753" s="3" t="s">
        <v>9</v>
      </c>
      <c r="D1753" s="3" t="s">
        <v>10</v>
      </c>
      <c r="E1753" s="66" t="s">
        <v>12452</v>
      </c>
      <c r="F1753" s="3" t="s">
        <v>754</v>
      </c>
      <c r="G1753" s="3" t="s">
        <v>13</v>
      </c>
      <c r="H1753" s="8">
        <v>1807600</v>
      </c>
      <c r="I1753" s="37">
        <v>1</v>
      </c>
      <c r="J1753" s="7">
        <v>19883600</v>
      </c>
      <c r="K1753" s="3" t="s">
        <v>120</v>
      </c>
      <c r="L1753" s="18" t="s">
        <v>232</v>
      </c>
      <c r="M1753" s="18" t="s">
        <v>12967</v>
      </c>
      <c r="N1753" s="3" t="s">
        <v>14752</v>
      </c>
      <c r="R1753" s="1"/>
    </row>
    <row r="1754" spans="1:18" ht="15" customHeight="1">
      <c r="A1754" s="13">
        <v>34007811</v>
      </c>
      <c r="B1754" s="8">
        <v>16358800</v>
      </c>
      <c r="C1754" s="3" t="s">
        <v>9</v>
      </c>
      <c r="D1754" s="3" t="s">
        <v>10</v>
      </c>
      <c r="E1754" s="66" t="s">
        <v>12452</v>
      </c>
      <c r="F1754" s="3" t="s">
        <v>754</v>
      </c>
      <c r="G1754" s="3" t="s">
        <v>13</v>
      </c>
      <c r="H1754" s="8">
        <v>1635880</v>
      </c>
      <c r="I1754" s="37">
        <v>1</v>
      </c>
      <c r="J1754" s="7">
        <v>17994680</v>
      </c>
      <c r="K1754" s="3" t="s">
        <v>120</v>
      </c>
      <c r="L1754" s="18" t="s">
        <v>232</v>
      </c>
      <c r="M1754" s="18" t="s">
        <v>12965</v>
      </c>
      <c r="N1754" s="3" t="s">
        <v>14753</v>
      </c>
      <c r="R1754" s="1"/>
    </row>
    <row r="1755" spans="1:18" ht="15" customHeight="1">
      <c r="A1755" s="13">
        <v>34007730</v>
      </c>
      <c r="B1755" s="8">
        <v>18706000</v>
      </c>
      <c r="C1755" s="3" t="s">
        <v>9</v>
      </c>
      <c r="D1755" s="3" t="s">
        <v>10</v>
      </c>
      <c r="E1755" s="66" t="s">
        <v>12452</v>
      </c>
      <c r="F1755" s="3" t="s">
        <v>754</v>
      </c>
      <c r="G1755" s="3" t="s">
        <v>13</v>
      </c>
      <c r="H1755" s="8">
        <v>1870600</v>
      </c>
      <c r="I1755" s="37">
        <v>2</v>
      </c>
      <c r="J1755" s="7">
        <v>20576600</v>
      </c>
      <c r="K1755" s="3" t="s">
        <v>120</v>
      </c>
      <c r="L1755" s="18" t="s">
        <v>232</v>
      </c>
      <c r="M1755" s="18" t="s">
        <v>12966</v>
      </c>
      <c r="N1755" s="3" t="s">
        <v>14754</v>
      </c>
      <c r="R1755" s="1"/>
    </row>
    <row r="1756" spans="1:18" ht="15" customHeight="1">
      <c r="A1756" s="13">
        <v>34007711</v>
      </c>
      <c r="B1756" s="8">
        <v>20482840</v>
      </c>
      <c r="C1756" s="3" t="s">
        <v>9</v>
      </c>
      <c r="D1756" s="3" t="s">
        <v>10</v>
      </c>
      <c r="E1756" s="66" t="s">
        <v>12452</v>
      </c>
      <c r="F1756" s="3" t="s">
        <v>754</v>
      </c>
      <c r="G1756" s="3" t="s">
        <v>13</v>
      </c>
      <c r="H1756" s="8">
        <v>2048284</v>
      </c>
      <c r="I1756" s="37">
        <v>2</v>
      </c>
      <c r="J1756" s="7">
        <v>22531124</v>
      </c>
      <c r="K1756" s="3" t="s">
        <v>120</v>
      </c>
      <c r="L1756" s="18" t="s">
        <v>232</v>
      </c>
      <c r="M1756" s="18" t="s">
        <v>12754</v>
      </c>
      <c r="N1756" s="35" t="s">
        <v>13064</v>
      </c>
      <c r="R1756" s="1"/>
    </row>
    <row r="1757" spans="1:18" ht="15" customHeight="1">
      <c r="A1757" s="13">
        <v>34007707</v>
      </c>
      <c r="B1757" s="8">
        <v>12178000</v>
      </c>
      <c r="C1757" s="3" t="s">
        <v>9</v>
      </c>
      <c r="D1757" s="3" t="s">
        <v>10</v>
      </c>
      <c r="E1757" s="66" t="s">
        <v>12452</v>
      </c>
      <c r="F1757" s="3" t="s">
        <v>754</v>
      </c>
      <c r="G1757" s="3" t="s">
        <v>13</v>
      </c>
      <c r="H1757" s="8">
        <v>1217800</v>
      </c>
      <c r="I1757" s="37">
        <v>1</v>
      </c>
      <c r="J1757" s="7">
        <v>13395800</v>
      </c>
      <c r="K1757" s="3" t="s">
        <v>120</v>
      </c>
      <c r="L1757" s="18" t="s">
        <v>232</v>
      </c>
      <c r="M1757" s="18" t="s">
        <v>12755</v>
      </c>
      <c r="N1757" s="35" t="s">
        <v>13063</v>
      </c>
      <c r="R1757" s="1"/>
    </row>
    <row r="1758" spans="1:18" ht="15" customHeight="1">
      <c r="A1758" s="13">
        <v>34007685</v>
      </c>
      <c r="B1758" s="8">
        <v>8768160</v>
      </c>
      <c r="C1758" s="3" t="s">
        <v>9</v>
      </c>
      <c r="D1758" s="3" t="s">
        <v>10</v>
      </c>
      <c r="E1758" s="66" t="s">
        <v>12452</v>
      </c>
      <c r="F1758" s="3" t="s">
        <v>754</v>
      </c>
      <c r="G1758" s="3" t="s">
        <v>13</v>
      </c>
      <c r="H1758" s="8">
        <v>876816</v>
      </c>
      <c r="I1758" s="37">
        <v>1</v>
      </c>
      <c r="J1758" s="7">
        <v>9644976</v>
      </c>
      <c r="K1758" s="3" t="s">
        <v>120</v>
      </c>
      <c r="L1758" s="18" t="s">
        <v>232</v>
      </c>
      <c r="M1758" s="18" t="s">
        <v>12751</v>
      </c>
      <c r="N1758" s="35" t="s">
        <v>13067</v>
      </c>
      <c r="R1758" s="1"/>
    </row>
    <row r="1759" spans="1:18" ht="15" customHeight="1">
      <c r="A1759" s="13">
        <v>33998625</v>
      </c>
      <c r="B1759" s="8">
        <v>20718750</v>
      </c>
      <c r="C1759" s="3" t="s">
        <v>9</v>
      </c>
      <c r="D1759" s="3" t="s">
        <v>10</v>
      </c>
      <c r="E1759" s="66" t="s">
        <v>12453</v>
      </c>
      <c r="F1759" s="3" t="s">
        <v>754</v>
      </c>
      <c r="G1759" s="3" t="s">
        <v>13</v>
      </c>
      <c r="H1759" s="8">
        <v>2071875</v>
      </c>
      <c r="I1759" s="37">
        <v>1</v>
      </c>
      <c r="J1759" s="7">
        <v>22790625</v>
      </c>
      <c r="K1759" s="3" t="s">
        <v>120</v>
      </c>
      <c r="L1759" s="18" t="s">
        <v>232</v>
      </c>
      <c r="M1759" s="18" t="s">
        <v>13238</v>
      </c>
      <c r="N1759" s="3" t="s">
        <v>14206</v>
      </c>
      <c r="R1759" s="1"/>
    </row>
    <row r="1760" spans="1:18" ht="15" customHeight="1">
      <c r="A1760" s="13">
        <v>33998390</v>
      </c>
      <c r="B1760" s="8">
        <v>9742400</v>
      </c>
      <c r="C1760" s="3" t="s">
        <v>9</v>
      </c>
      <c r="D1760" s="3" t="s">
        <v>10</v>
      </c>
      <c r="E1760" s="66" t="s">
        <v>12453</v>
      </c>
      <c r="F1760" s="3" t="s">
        <v>754</v>
      </c>
      <c r="G1760" s="3" t="s">
        <v>13</v>
      </c>
      <c r="H1760" s="8">
        <v>974240</v>
      </c>
      <c r="I1760" s="37">
        <v>1</v>
      </c>
      <c r="J1760" s="7">
        <v>10716640</v>
      </c>
      <c r="K1760" s="3" t="s">
        <v>120</v>
      </c>
      <c r="L1760" s="18" t="s">
        <v>232</v>
      </c>
      <c r="M1760" s="18" t="s">
        <v>12752</v>
      </c>
      <c r="N1760" s="35" t="s">
        <v>13066</v>
      </c>
      <c r="R1760" s="1"/>
    </row>
    <row r="1761" spans="1:18" ht="15" customHeight="1">
      <c r="A1761" s="13">
        <v>33998504</v>
      </c>
      <c r="B1761" s="8">
        <v>16500000</v>
      </c>
      <c r="C1761" s="3" t="s">
        <v>9</v>
      </c>
      <c r="D1761" s="3" t="s">
        <v>10</v>
      </c>
      <c r="E1761" s="66" t="s">
        <v>12453</v>
      </c>
      <c r="F1761" s="3" t="s">
        <v>754</v>
      </c>
      <c r="G1761" s="3" t="s">
        <v>13</v>
      </c>
      <c r="H1761" s="8">
        <v>1650000</v>
      </c>
      <c r="I1761" s="37">
        <v>1</v>
      </c>
      <c r="J1761" s="7">
        <v>18150000</v>
      </c>
      <c r="K1761" s="3" t="s">
        <v>122</v>
      </c>
      <c r="L1761" s="18" t="s">
        <v>232</v>
      </c>
      <c r="M1761" s="18" t="s">
        <v>12460</v>
      </c>
      <c r="N1761" s="3" t="s">
        <v>15224</v>
      </c>
      <c r="R1761" s="1"/>
    </row>
    <row r="1762" spans="1:18" ht="15" customHeight="1">
      <c r="A1762" s="13">
        <v>33998365</v>
      </c>
      <c r="B1762" s="8">
        <v>37995360</v>
      </c>
      <c r="C1762" s="3" t="s">
        <v>9</v>
      </c>
      <c r="D1762" s="3" t="s">
        <v>10</v>
      </c>
      <c r="E1762" s="66" t="s">
        <v>12453</v>
      </c>
      <c r="F1762" s="3" t="s">
        <v>754</v>
      </c>
      <c r="G1762" s="3" t="s">
        <v>13</v>
      </c>
      <c r="H1762" s="8">
        <v>3799536</v>
      </c>
      <c r="I1762" s="37">
        <v>1</v>
      </c>
      <c r="J1762" s="7">
        <v>41794896</v>
      </c>
      <c r="K1762" s="3" t="s">
        <v>120</v>
      </c>
      <c r="L1762" s="18" t="s">
        <v>232</v>
      </c>
      <c r="M1762" s="18" t="s">
        <v>12753</v>
      </c>
      <c r="N1762" s="35" t="s">
        <v>13065</v>
      </c>
      <c r="R1762" s="1"/>
    </row>
    <row r="1763" spans="1:18" ht="15" customHeight="1">
      <c r="A1763" s="13">
        <v>33998493</v>
      </c>
      <c r="B1763" s="8">
        <v>16500000</v>
      </c>
      <c r="C1763" s="3" t="s">
        <v>9</v>
      </c>
      <c r="D1763" s="3" t="s">
        <v>10</v>
      </c>
      <c r="E1763" s="66" t="s">
        <v>12453</v>
      </c>
      <c r="F1763" s="3" t="s">
        <v>754</v>
      </c>
      <c r="G1763" s="3" t="s">
        <v>13</v>
      </c>
      <c r="H1763" s="8">
        <v>1650000</v>
      </c>
      <c r="I1763" s="37">
        <v>1</v>
      </c>
      <c r="J1763" s="7">
        <v>18150000</v>
      </c>
      <c r="K1763" s="3" t="s">
        <v>122</v>
      </c>
      <c r="L1763" s="18" t="s">
        <v>232</v>
      </c>
      <c r="M1763" s="18" t="s">
        <v>12459</v>
      </c>
      <c r="N1763" s="3" t="s">
        <v>15225</v>
      </c>
      <c r="R1763" s="1"/>
    </row>
    <row r="1764" spans="1:18" ht="15" customHeight="1">
      <c r="A1764" s="13">
        <v>33998490</v>
      </c>
      <c r="B1764" s="8">
        <v>16500000</v>
      </c>
      <c r="C1764" s="3" t="s">
        <v>9</v>
      </c>
      <c r="D1764" s="3" t="s">
        <v>10</v>
      </c>
      <c r="E1764" s="66" t="s">
        <v>12453</v>
      </c>
      <c r="F1764" s="3" t="s">
        <v>754</v>
      </c>
      <c r="G1764" s="3" t="s">
        <v>13</v>
      </c>
      <c r="H1764" s="8">
        <v>1650000</v>
      </c>
      <c r="I1764" s="37">
        <v>1</v>
      </c>
      <c r="J1764" s="7">
        <v>18150000</v>
      </c>
      <c r="K1764" s="3" t="s">
        <v>122</v>
      </c>
      <c r="L1764" s="18" t="s">
        <v>232</v>
      </c>
      <c r="M1764" s="18" t="s">
        <v>12458</v>
      </c>
      <c r="N1764" s="3" t="s">
        <v>15226</v>
      </c>
      <c r="R1764" s="1"/>
    </row>
    <row r="1765" spans="1:18" ht="15" customHeight="1">
      <c r="A1765" s="13">
        <v>33998487</v>
      </c>
      <c r="B1765" s="8">
        <v>16500000</v>
      </c>
      <c r="C1765" s="3" t="s">
        <v>9</v>
      </c>
      <c r="D1765" s="3" t="s">
        <v>10</v>
      </c>
      <c r="E1765" s="66" t="s">
        <v>12453</v>
      </c>
      <c r="F1765" s="3" t="s">
        <v>754</v>
      </c>
      <c r="G1765" s="3" t="s">
        <v>13</v>
      </c>
      <c r="H1765" s="8">
        <v>1650000</v>
      </c>
      <c r="I1765" s="37">
        <v>1</v>
      </c>
      <c r="J1765" s="7">
        <v>18150000</v>
      </c>
      <c r="K1765" s="3" t="s">
        <v>122</v>
      </c>
      <c r="L1765" s="18" t="s">
        <v>232</v>
      </c>
      <c r="M1765" s="18" t="s">
        <v>12461</v>
      </c>
      <c r="N1765" s="3" t="s">
        <v>15227</v>
      </c>
      <c r="R1765" s="1"/>
    </row>
    <row r="1766" spans="1:18" ht="15" customHeight="1">
      <c r="A1766" s="13">
        <v>33987140</v>
      </c>
      <c r="B1766" s="8">
        <v>2647288</v>
      </c>
      <c r="C1766" s="3" t="s">
        <v>9</v>
      </c>
      <c r="D1766" s="3" t="s">
        <v>10</v>
      </c>
      <c r="E1766" s="66" t="s">
        <v>12265</v>
      </c>
      <c r="F1766" s="3" t="s">
        <v>701</v>
      </c>
      <c r="G1766" s="3" t="s">
        <v>13</v>
      </c>
      <c r="H1766" s="8">
        <v>264728.8</v>
      </c>
      <c r="I1766" s="37">
        <v>1</v>
      </c>
      <c r="J1766" s="7">
        <v>2912016.8</v>
      </c>
      <c r="K1766" s="3" t="s">
        <v>121</v>
      </c>
      <c r="L1766" s="18" t="s">
        <v>232</v>
      </c>
      <c r="M1766" s="18" t="s">
        <v>13273</v>
      </c>
      <c r="N1766" s="3" t="s">
        <v>14207</v>
      </c>
      <c r="R1766" s="1" t="s">
        <v>17239</v>
      </c>
    </row>
    <row r="1767" spans="1:18" ht="15" customHeight="1">
      <c r="A1767" s="13">
        <v>33987036</v>
      </c>
      <c r="B1767" s="8">
        <v>2647288</v>
      </c>
      <c r="C1767" s="3" t="s">
        <v>9</v>
      </c>
      <c r="D1767" s="3" t="s">
        <v>10</v>
      </c>
      <c r="E1767" s="66" t="s">
        <v>12265</v>
      </c>
      <c r="F1767" s="3" t="s">
        <v>701</v>
      </c>
      <c r="G1767" s="3" t="s">
        <v>13</v>
      </c>
      <c r="H1767" s="8">
        <v>264728.8</v>
      </c>
      <c r="I1767" s="37">
        <v>1</v>
      </c>
      <c r="J1767" s="7">
        <v>2912016.8</v>
      </c>
      <c r="K1767" s="3" t="s">
        <v>121</v>
      </c>
      <c r="L1767" s="18" t="s">
        <v>232</v>
      </c>
      <c r="M1767" s="18" t="s">
        <v>12327</v>
      </c>
      <c r="N1767" s="3" t="s">
        <v>15230</v>
      </c>
      <c r="R1767" s="1" t="s">
        <v>17239</v>
      </c>
    </row>
    <row r="1768" spans="1:18" ht="15" customHeight="1">
      <c r="A1768" s="13">
        <v>33986950</v>
      </c>
      <c r="B1768" s="8">
        <v>2647288</v>
      </c>
      <c r="C1768" s="3" t="s">
        <v>9</v>
      </c>
      <c r="D1768" s="3" t="s">
        <v>10</v>
      </c>
      <c r="E1768" s="66" t="s">
        <v>12265</v>
      </c>
      <c r="F1768" s="3" t="s">
        <v>701</v>
      </c>
      <c r="G1768" s="3" t="s">
        <v>13</v>
      </c>
      <c r="H1768" s="8">
        <v>264728.8</v>
      </c>
      <c r="I1768" s="37">
        <v>1</v>
      </c>
      <c r="J1768" s="7">
        <v>2912016.8</v>
      </c>
      <c r="K1768" s="3" t="s">
        <v>121</v>
      </c>
      <c r="L1768" s="18" t="s">
        <v>232</v>
      </c>
      <c r="M1768" s="18" t="s">
        <v>12323</v>
      </c>
      <c r="N1768" s="3" t="s">
        <v>15232</v>
      </c>
      <c r="R1768" s="1" t="s">
        <v>17239</v>
      </c>
    </row>
    <row r="1769" spans="1:18" ht="15" customHeight="1">
      <c r="A1769" s="13">
        <v>33986940</v>
      </c>
      <c r="B1769" s="8">
        <v>2647288</v>
      </c>
      <c r="C1769" s="3" t="s">
        <v>9</v>
      </c>
      <c r="D1769" s="3" t="s">
        <v>10</v>
      </c>
      <c r="E1769" s="66" t="s">
        <v>12265</v>
      </c>
      <c r="F1769" s="3" t="s">
        <v>701</v>
      </c>
      <c r="G1769" s="3" t="s">
        <v>13</v>
      </c>
      <c r="H1769" s="8">
        <v>264728.8</v>
      </c>
      <c r="I1769" s="37">
        <v>1</v>
      </c>
      <c r="J1769" s="7">
        <v>2912016.8</v>
      </c>
      <c r="K1769" s="3" t="s">
        <v>121</v>
      </c>
      <c r="L1769" s="18" t="s">
        <v>232</v>
      </c>
      <c r="M1769" s="18" t="s">
        <v>12324</v>
      </c>
      <c r="N1769" s="3" t="s">
        <v>15233</v>
      </c>
      <c r="R1769" s="1" t="s">
        <v>17239</v>
      </c>
    </row>
    <row r="1770" spans="1:18" ht="15" customHeight="1">
      <c r="A1770" s="13">
        <v>33986984</v>
      </c>
      <c r="B1770" s="8">
        <v>2647288</v>
      </c>
      <c r="C1770" s="3" t="s">
        <v>9</v>
      </c>
      <c r="D1770" s="3" t="s">
        <v>10</v>
      </c>
      <c r="E1770" s="66" t="s">
        <v>12265</v>
      </c>
      <c r="F1770" s="3" t="s">
        <v>701</v>
      </c>
      <c r="G1770" s="3" t="s">
        <v>13</v>
      </c>
      <c r="H1770" s="8">
        <v>264728.8</v>
      </c>
      <c r="I1770" s="37">
        <v>1</v>
      </c>
      <c r="J1770" s="7">
        <v>2912016.8</v>
      </c>
      <c r="K1770" s="3" t="s">
        <v>121</v>
      </c>
      <c r="L1770" s="18" t="s">
        <v>232</v>
      </c>
      <c r="M1770" s="18" t="s">
        <v>12328</v>
      </c>
      <c r="N1770" s="3" t="s">
        <v>15231</v>
      </c>
      <c r="R1770" s="1" t="s">
        <v>17239</v>
      </c>
    </row>
    <row r="1771" spans="1:18" ht="15" customHeight="1">
      <c r="A1771" s="13">
        <v>33987136</v>
      </c>
      <c r="B1771" s="8">
        <v>2647288</v>
      </c>
      <c r="C1771" s="3" t="s">
        <v>9</v>
      </c>
      <c r="D1771" s="3" t="s">
        <v>10</v>
      </c>
      <c r="E1771" s="66" t="s">
        <v>12265</v>
      </c>
      <c r="F1771" s="3" t="s">
        <v>701</v>
      </c>
      <c r="G1771" s="3" t="s">
        <v>13</v>
      </c>
      <c r="H1771" s="8">
        <v>264728.8</v>
      </c>
      <c r="I1771" s="37">
        <v>1</v>
      </c>
      <c r="J1771" s="7">
        <v>2912016.8</v>
      </c>
      <c r="K1771" s="3" t="s">
        <v>121</v>
      </c>
      <c r="L1771" s="18" t="s">
        <v>232</v>
      </c>
      <c r="M1771" s="18" t="s">
        <v>12329</v>
      </c>
      <c r="N1771" s="3" t="s">
        <v>15229</v>
      </c>
      <c r="R1771" s="1" t="s">
        <v>17239</v>
      </c>
    </row>
    <row r="1772" spans="1:18" ht="15" customHeight="1">
      <c r="A1772" s="13">
        <v>33986928</v>
      </c>
      <c r="B1772" s="8">
        <v>2647288</v>
      </c>
      <c r="C1772" s="3" t="s">
        <v>9</v>
      </c>
      <c r="D1772" s="3" t="s">
        <v>10</v>
      </c>
      <c r="E1772" s="66" t="s">
        <v>12265</v>
      </c>
      <c r="F1772" s="3" t="s">
        <v>701</v>
      </c>
      <c r="G1772" s="3" t="s">
        <v>13</v>
      </c>
      <c r="H1772" s="8">
        <v>264728.8</v>
      </c>
      <c r="I1772" s="37">
        <v>1</v>
      </c>
      <c r="J1772" s="7">
        <v>2912016.8</v>
      </c>
      <c r="K1772" s="3" t="s">
        <v>121</v>
      </c>
      <c r="L1772" s="18" t="s">
        <v>232</v>
      </c>
      <c r="M1772" s="18" t="s">
        <v>12325</v>
      </c>
      <c r="N1772" s="3" t="s">
        <v>15234</v>
      </c>
      <c r="R1772" s="1" t="s">
        <v>17239</v>
      </c>
    </row>
    <row r="1773" spans="1:18" ht="15" customHeight="1">
      <c r="A1773" s="13">
        <v>33986851</v>
      </c>
      <c r="B1773" s="8">
        <v>2647288</v>
      </c>
      <c r="C1773" s="3" t="s">
        <v>9</v>
      </c>
      <c r="D1773" s="3" t="s">
        <v>10</v>
      </c>
      <c r="E1773" s="66" t="s">
        <v>12265</v>
      </c>
      <c r="F1773" s="3" t="s">
        <v>701</v>
      </c>
      <c r="G1773" s="3" t="s">
        <v>13</v>
      </c>
      <c r="H1773" s="8">
        <v>264728.8</v>
      </c>
      <c r="I1773" s="37">
        <v>1</v>
      </c>
      <c r="J1773" s="7">
        <v>2912016.8</v>
      </c>
      <c r="K1773" s="3" t="s">
        <v>121</v>
      </c>
      <c r="L1773" s="18" t="s">
        <v>232</v>
      </c>
      <c r="M1773" s="18" t="s">
        <v>12326</v>
      </c>
      <c r="N1773" s="3" t="s">
        <v>15235</v>
      </c>
      <c r="R1773" s="1" t="s">
        <v>17239</v>
      </c>
    </row>
    <row r="1774" spans="1:18" ht="15" customHeight="1">
      <c r="A1774" s="13">
        <v>33987593</v>
      </c>
      <c r="B1774" s="8">
        <v>16500000</v>
      </c>
      <c r="C1774" s="3" t="s">
        <v>9</v>
      </c>
      <c r="D1774" s="3" t="s">
        <v>10</v>
      </c>
      <c r="E1774" s="66" t="s">
        <v>12265</v>
      </c>
      <c r="F1774" s="3" t="s">
        <v>754</v>
      </c>
      <c r="G1774" s="3" t="s">
        <v>13</v>
      </c>
      <c r="H1774" s="8">
        <v>1650000</v>
      </c>
      <c r="I1774" s="37">
        <v>1</v>
      </c>
      <c r="J1774" s="7">
        <v>18150000</v>
      </c>
      <c r="K1774" s="3" t="s">
        <v>122</v>
      </c>
      <c r="L1774" s="18" t="s">
        <v>232</v>
      </c>
      <c r="M1774" s="18" t="s">
        <v>12777</v>
      </c>
      <c r="N1774" s="3" t="s">
        <v>14758</v>
      </c>
      <c r="R1774" s="1"/>
    </row>
    <row r="1775" spans="1:18" ht="15" customHeight="1">
      <c r="A1775" s="13">
        <v>33988122</v>
      </c>
      <c r="B1775" s="8">
        <v>37000000</v>
      </c>
      <c r="C1775" s="3" t="s">
        <v>9</v>
      </c>
      <c r="D1775" s="3" t="s">
        <v>10</v>
      </c>
      <c r="E1775" s="66" t="s">
        <v>12265</v>
      </c>
      <c r="F1775" s="3" t="s">
        <v>754</v>
      </c>
      <c r="G1775" s="3" t="s">
        <v>13</v>
      </c>
      <c r="H1775" s="8">
        <v>3700000</v>
      </c>
      <c r="I1775" s="37">
        <v>1</v>
      </c>
      <c r="J1775" s="7">
        <v>40700000</v>
      </c>
      <c r="K1775" s="3" t="s">
        <v>10081</v>
      </c>
      <c r="L1775" s="18" t="s">
        <v>232</v>
      </c>
      <c r="M1775" s="18" t="s">
        <v>13059</v>
      </c>
      <c r="N1775" s="3" t="s">
        <v>14755</v>
      </c>
      <c r="R1775" s="1"/>
    </row>
    <row r="1776" spans="1:18" ht="15" customHeight="1">
      <c r="A1776" s="13">
        <v>33988096</v>
      </c>
      <c r="B1776" s="8">
        <v>32000000</v>
      </c>
      <c r="C1776" s="3" t="s">
        <v>9</v>
      </c>
      <c r="D1776" s="3" t="s">
        <v>10</v>
      </c>
      <c r="E1776" s="66" t="s">
        <v>12265</v>
      </c>
      <c r="F1776" s="3" t="s">
        <v>754</v>
      </c>
      <c r="G1776" s="3" t="s">
        <v>13</v>
      </c>
      <c r="H1776" s="8">
        <v>3200000</v>
      </c>
      <c r="I1776" s="37">
        <v>1</v>
      </c>
      <c r="J1776" s="7">
        <v>35200000</v>
      </c>
      <c r="K1776" s="3" t="s">
        <v>10081</v>
      </c>
      <c r="L1776" s="18" t="s">
        <v>232</v>
      </c>
      <c r="M1776" s="18" t="s">
        <v>13058</v>
      </c>
      <c r="N1776" s="3" t="s">
        <v>14756</v>
      </c>
      <c r="R1776" s="1"/>
    </row>
    <row r="1777" spans="1:18" ht="15" customHeight="1">
      <c r="A1777" s="13">
        <v>33988072</v>
      </c>
      <c r="B1777" s="8">
        <v>32000000</v>
      </c>
      <c r="C1777" s="3" t="s">
        <v>9</v>
      </c>
      <c r="D1777" s="3" t="s">
        <v>10</v>
      </c>
      <c r="E1777" s="66" t="s">
        <v>12265</v>
      </c>
      <c r="F1777" s="3" t="s">
        <v>754</v>
      </c>
      <c r="G1777" s="3" t="s">
        <v>13</v>
      </c>
      <c r="H1777" s="8">
        <v>3200000</v>
      </c>
      <c r="I1777" s="37">
        <v>1</v>
      </c>
      <c r="J1777" s="7">
        <v>35200000</v>
      </c>
      <c r="K1777" s="3" t="s">
        <v>10081</v>
      </c>
      <c r="L1777" s="18" t="s">
        <v>232</v>
      </c>
      <c r="M1777" s="18" t="s">
        <v>13057</v>
      </c>
      <c r="N1777" s="3" t="s">
        <v>14757</v>
      </c>
      <c r="R1777" s="1"/>
    </row>
    <row r="1778" spans="1:18" ht="15" customHeight="1">
      <c r="A1778" s="13">
        <v>33987560</v>
      </c>
      <c r="B1778" s="8">
        <v>16500000</v>
      </c>
      <c r="C1778" s="3" t="s">
        <v>9</v>
      </c>
      <c r="D1778" s="3" t="s">
        <v>10</v>
      </c>
      <c r="E1778" s="66" t="s">
        <v>12265</v>
      </c>
      <c r="F1778" s="3" t="s">
        <v>754</v>
      </c>
      <c r="G1778" s="3" t="s">
        <v>13</v>
      </c>
      <c r="H1778" s="8">
        <v>1650000</v>
      </c>
      <c r="I1778" s="37">
        <v>1</v>
      </c>
      <c r="J1778" s="7">
        <v>18150000</v>
      </c>
      <c r="K1778" s="3" t="s">
        <v>122</v>
      </c>
      <c r="L1778" s="18" t="s">
        <v>232</v>
      </c>
      <c r="M1778" s="18" t="s">
        <v>12582</v>
      </c>
      <c r="N1778" s="3" t="s">
        <v>14559</v>
      </c>
      <c r="R1778" s="1"/>
    </row>
    <row r="1779" spans="1:18" ht="15" customHeight="1">
      <c r="A1779" s="13">
        <v>33987535</v>
      </c>
      <c r="B1779" s="8">
        <v>16500000</v>
      </c>
      <c r="C1779" s="3" t="s">
        <v>9</v>
      </c>
      <c r="D1779" s="3" t="s">
        <v>10</v>
      </c>
      <c r="E1779" s="66" t="s">
        <v>12265</v>
      </c>
      <c r="F1779" s="3" t="s">
        <v>754</v>
      </c>
      <c r="G1779" s="3" t="s">
        <v>13</v>
      </c>
      <c r="H1779" s="8">
        <v>1650000</v>
      </c>
      <c r="I1779" s="37">
        <v>1</v>
      </c>
      <c r="J1779" s="7">
        <v>18150000</v>
      </c>
      <c r="K1779" s="3" t="s">
        <v>122</v>
      </c>
      <c r="L1779" s="18" t="s">
        <v>232</v>
      </c>
      <c r="M1779" s="18" t="s">
        <v>12317</v>
      </c>
      <c r="N1779" s="3" t="s">
        <v>15228</v>
      </c>
      <c r="R1779" s="1"/>
    </row>
    <row r="1780" spans="1:18" ht="15" customHeight="1">
      <c r="A1780" s="13">
        <v>33987133</v>
      </c>
      <c r="B1780" s="8">
        <v>0</v>
      </c>
      <c r="C1780" s="3" t="s">
        <v>9</v>
      </c>
      <c r="D1780" s="3" t="s">
        <v>10</v>
      </c>
      <c r="E1780" s="66" t="s">
        <v>12265</v>
      </c>
      <c r="F1780" s="3" t="s">
        <v>701</v>
      </c>
      <c r="G1780" s="3" t="s">
        <v>13</v>
      </c>
      <c r="H1780" s="8">
        <v>0</v>
      </c>
      <c r="I1780" s="37">
        <v>1</v>
      </c>
      <c r="J1780" s="7">
        <v>0</v>
      </c>
      <c r="K1780" s="3" t="s">
        <v>484</v>
      </c>
      <c r="L1780" s="18" t="s">
        <v>484</v>
      </c>
      <c r="R1780" s="1"/>
    </row>
    <row r="1781" spans="1:18" ht="15" customHeight="1">
      <c r="A1781" s="13">
        <v>33987129</v>
      </c>
      <c r="B1781" s="8">
        <v>0</v>
      </c>
      <c r="C1781" s="3" t="s">
        <v>9</v>
      </c>
      <c r="D1781" s="3" t="s">
        <v>10</v>
      </c>
      <c r="E1781" s="66" t="s">
        <v>12265</v>
      </c>
      <c r="F1781" s="3" t="s">
        <v>701</v>
      </c>
      <c r="G1781" s="3" t="s">
        <v>13</v>
      </c>
      <c r="H1781" s="8">
        <v>0</v>
      </c>
      <c r="I1781" s="37">
        <v>1</v>
      </c>
      <c r="J1781" s="7">
        <v>0</v>
      </c>
      <c r="K1781" s="3" t="s">
        <v>484</v>
      </c>
      <c r="L1781" s="18" t="s">
        <v>484</v>
      </c>
      <c r="R1781" s="1"/>
    </row>
    <row r="1782" spans="1:18" ht="15" customHeight="1">
      <c r="A1782" s="13">
        <v>33986965</v>
      </c>
      <c r="B1782" s="8">
        <v>0</v>
      </c>
      <c r="C1782" s="3" t="s">
        <v>9</v>
      </c>
      <c r="D1782" s="3" t="s">
        <v>10</v>
      </c>
      <c r="E1782" s="66" t="s">
        <v>12265</v>
      </c>
      <c r="F1782" s="3" t="s">
        <v>701</v>
      </c>
      <c r="G1782" s="3" t="s">
        <v>13</v>
      </c>
      <c r="H1782" s="8">
        <v>0</v>
      </c>
      <c r="I1782" s="37">
        <v>1</v>
      </c>
      <c r="J1782" s="7">
        <v>0</v>
      </c>
      <c r="K1782" s="3" t="s">
        <v>484</v>
      </c>
      <c r="L1782" s="18" t="s">
        <v>484</v>
      </c>
      <c r="R1782" s="1"/>
    </row>
    <row r="1783" spans="1:18" ht="15" customHeight="1">
      <c r="A1783" s="13">
        <v>33980473</v>
      </c>
      <c r="B1783" s="8">
        <v>33000000</v>
      </c>
      <c r="C1783" s="3" t="s">
        <v>9</v>
      </c>
      <c r="D1783" s="3" t="s">
        <v>10</v>
      </c>
      <c r="E1783" s="66" t="s">
        <v>12266</v>
      </c>
      <c r="F1783" s="3" t="s">
        <v>754</v>
      </c>
      <c r="G1783" s="3" t="s">
        <v>13</v>
      </c>
      <c r="H1783" s="8">
        <v>3300000</v>
      </c>
      <c r="I1783" s="37">
        <v>1</v>
      </c>
      <c r="J1783" s="7">
        <v>36300000</v>
      </c>
      <c r="K1783" s="3" t="s">
        <v>122</v>
      </c>
      <c r="L1783" s="18" t="s">
        <v>232</v>
      </c>
      <c r="M1783" s="18" t="s">
        <v>12779</v>
      </c>
      <c r="N1783" s="3" t="s">
        <v>14763</v>
      </c>
      <c r="R1783" s="1"/>
    </row>
    <row r="1784" spans="1:18" ht="15" customHeight="1">
      <c r="A1784" s="13">
        <v>33980521</v>
      </c>
      <c r="B1784" s="8">
        <v>43300000</v>
      </c>
      <c r="C1784" s="3" t="s">
        <v>9</v>
      </c>
      <c r="D1784" s="3" t="s">
        <v>10</v>
      </c>
      <c r="E1784" s="66" t="s">
        <v>12266</v>
      </c>
      <c r="F1784" s="3" t="s">
        <v>754</v>
      </c>
      <c r="G1784" s="3" t="s">
        <v>13</v>
      </c>
      <c r="H1784" s="8">
        <v>4330000</v>
      </c>
      <c r="I1784" s="37">
        <v>1</v>
      </c>
      <c r="J1784" s="7">
        <v>47630000</v>
      </c>
      <c r="K1784" s="3" t="s">
        <v>122</v>
      </c>
      <c r="L1784" s="18" t="s">
        <v>232</v>
      </c>
      <c r="M1784" s="18" t="s">
        <v>12778</v>
      </c>
      <c r="N1784" s="3" t="s">
        <v>14761</v>
      </c>
      <c r="R1784" s="1"/>
    </row>
    <row r="1785" spans="1:18" ht="15" customHeight="1">
      <c r="A1785" s="13">
        <v>33980594</v>
      </c>
      <c r="B1785" s="8">
        <v>16500000</v>
      </c>
      <c r="C1785" s="3" t="s">
        <v>9</v>
      </c>
      <c r="D1785" s="3" t="s">
        <v>10</v>
      </c>
      <c r="E1785" s="66" t="s">
        <v>12266</v>
      </c>
      <c r="F1785" s="3" t="s">
        <v>754</v>
      </c>
      <c r="G1785" s="3" t="s">
        <v>13</v>
      </c>
      <c r="H1785" s="8">
        <v>1650000</v>
      </c>
      <c r="I1785" s="37">
        <v>1</v>
      </c>
      <c r="J1785" s="7">
        <v>18150000</v>
      </c>
      <c r="K1785" s="3" t="s">
        <v>122</v>
      </c>
      <c r="L1785" s="18" t="s">
        <v>232</v>
      </c>
      <c r="M1785" s="18" t="s">
        <v>12775</v>
      </c>
      <c r="N1785" s="3" t="s">
        <v>14759</v>
      </c>
      <c r="R1785" s="1"/>
    </row>
    <row r="1786" spans="1:18" ht="15" customHeight="1">
      <c r="A1786" s="13">
        <v>33980537</v>
      </c>
      <c r="B1786" s="8">
        <v>49500000</v>
      </c>
      <c r="C1786" s="3" t="s">
        <v>9</v>
      </c>
      <c r="D1786" s="3" t="s">
        <v>10</v>
      </c>
      <c r="E1786" s="66" t="s">
        <v>12266</v>
      </c>
      <c r="F1786" s="3" t="s">
        <v>754</v>
      </c>
      <c r="G1786" s="3" t="s">
        <v>13</v>
      </c>
      <c r="H1786" s="8">
        <v>4950000</v>
      </c>
      <c r="I1786" s="37">
        <v>1</v>
      </c>
      <c r="J1786" s="7">
        <v>54450000</v>
      </c>
      <c r="K1786" s="3" t="s">
        <v>122</v>
      </c>
      <c r="L1786" s="18" t="s">
        <v>232</v>
      </c>
      <c r="M1786" s="18" t="s">
        <v>12776</v>
      </c>
      <c r="N1786" s="3" t="s">
        <v>14760</v>
      </c>
      <c r="R1786" s="1"/>
    </row>
    <row r="1787" spans="1:18" ht="15" customHeight="1">
      <c r="A1787" s="13">
        <v>33980476</v>
      </c>
      <c r="B1787" s="8">
        <v>16500000</v>
      </c>
      <c r="C1787" s="3" t="s">
        <v>9</v>
      </c>
      <c r="D1787" s="3" t="s">
        <v>10</v>
      </c>
      <c r="E1787" s="66" t="s">
        <v>12266</v>
      </c>
      <c r="F1787" s="3" t="s">
        <v>754</v>
      </c>
      <c r="G1787" s="3" t="s">
        <v>13</v>
      </c>
      <c r="H1787" s="8">
        <v>1650000</v>
      </c>
      <c r="I1787" s="37">
        <v>1</v>
      </c>
      <c r="J1787" s="7">
        <v>18150000</v>
      </c>
      <c r="K1787" s="3" t="s">
        <v>122</v>
      </c>
      <c r="L1787" s="18" t="s">
        <v>232</v>
      </c>
      <c r="M1787" s="18" t="s">
        <v>12774</v>
      </c>
      <c r="N1787" s="3" t="s">
        <v>14762</v>
      </c>
      <c r="R1787" s="1"/>
    </row>
    <row r="1788" spans="1:18" ht="15" customHeight="1">
      <c r="A1788" s="13">
        <v>33980472</v>
      </c>
      <c r="B1788" s="8">
        <v>33000000</v>
      </c>
      <c r="C1788" s="3" t="s">
        <v>9</v>
      </c>
      <c r="D1788" s="3" t="s">
        <v>10</v>
      </c>
      <c r="E1788" s="66" t="s">
        <v>12266</v>
      </c>
      <c r="F1788" s="3" t="s">
        <v>754</v>
      </c>
      <c r="G1788" s="3" t="s">
        <v>13</v>
      </c>
      <c r="H1788" s="8">
        <v>3300000</v>
      </c>
      <c r="I1788" s="37">
        <v>1</v>
      </c>
      <c r="J1788" s="7">
        <v>36300000</v>
      </c>
      <c r="K1788" s="3" t="s">
        <v>122</v>
      </c>
      <c r="L1788" s="18" t="s">
        <v>232</v>
      </c>
      <c r="M1788" s="18" t="s">
        <v>12587</v>
      </c>
      <c r="N1788" s="3" t="s">
        <v>14564</v>
      </c>
      <c r="R1788" s="1"/>
    </row>
    <row r="1789" spans="1:18" ht="15" customHeight="1">
      <c r="A1789" s="13">
        <v>33980516</v>
      </c>
      <c r="B1789" s="8">
        <v>43300000</v>
      </c>
      <c r="C1789" s="3" t="s">
        <v>9</v>
      </c>
      <c r="D1789" s="3" t="s">
        <v>10</v>
      </c>
      <c r="E1789" s="66" t="s">
        <v>12266</v>
      </c>
      <c r="F1789" s="3" t="s">
        <v>754</v>
      </c>
      <c r="G1789" s="3" t="s">
        <v>13</v>
      </c>
      <c r="H1789" s="8">
        <v>4330000</v>
      </c>
      <c r="I1789" s="37">
        <v>1</v>
      </c>
      <c r="J1789" s="7">
        <v>47630000</v>
      </c>
      <c r="K1789" s="3" t="s">
        <v>122</v>
      </c>
      <c r="L1789" s="18" t="s">
        <v>232</v>
      </c>
      <c r="M1789" s="18" t="s">
        <v>12585</v>
      </c>
      <c r="N1789" s="3" t="s">
        <v>14562</v>
      </c>
      <c r="R1789" s="1"/>
    </row>
    <row r="1790" spans="1:18" ht="15" customHeight="1">
      <c r="A1790" s="13">
        <v>33980590</v>
      </c>
      <c r="B1790" s="8">
        <v>16500000</v>
      </c>
      <c r="C1790" s="3" t="s">
        <v>9</v>
      </c>
      <c r="D1790" s="3" t="s">
        <v>10</v>
      </c>
      <c r="E1790" s="66" t="s">
        <v>12266</v>
      </c>
      <c r="F1790" s="3" t="s">
        <v>754</v>
      </c>
      <c r="G1790" s="3" t="s">
        <v>13</v>
      </c>
      <c r="H1790" s="8">
        <v>1650000</v>
      </c>
      <c r="I1790" s="37">
        <v>1</v>
      </c>
      <c r="J1790" s="7">
        <v>18150000</v>
      </c>
      <c r="K1790" s="3" t="s">
        <v>122</v>
      </c>
      <c r="L1790" s="18" t="s">
        <v>232</v>
      </c>
      <c r="M1790" s="18" t="s">
        <v>12583</v>
      </c>
      <c r="N1790" s="3" t="s">
        <v>14560</v>
      </c>
      <c r="R1790" s="1"/>
    </row>
    <row r="1791" spans="1:18" ht="15" customHeight="1">
      <c r="A1791" s="13">
        <v>33980533</v>
      </c>
      <c r="B1791" s="8">
        <v>49500000</v>
      </c>
      <c r="C1791" s="3" t="s">
        <v>9</v>
      </c>
      <c r="D1791" s="3" t="s">
        <v>10</v>
      </c>
      <c r="E1791" s="66" t="s">
        <v>12266</v>
      </c>
      <c r="F1791" s="3" t="s">
        <v>754</v>
      </c>
      <c r="G1791" s="3" t="s">
        <v>13</v>
      </c>
      <c r="H1791" s="8">
        <v>4950000</v>
      </c>
      <c r="I1791" s="37">
        <v>1</v>
      </c>
      <c r="J1791" s="7">
        <v>54450000</v>
      </c>
      <c r="K1791" s="3" t="s">
        <v>122</v>
      </c>
      <c r="L1791" s="18" t="s">
        <v>232</v>
      </c>
      <c r="M1791" s="18" t="s">
        <v>12584</v>
      </c>
      <c r="N1791" s="3" t="s">
        <v>14561</v>
      </c>
      <c r="R1791" s="1"/>
    </row>
    <row r="1792" spans="1:18" ht="15" customHeight="1">
      <c r="A1792" s="13">
        <v>33980475</v>
      </c>
      <c r="B1792" s="8">
        <v>16500000</v>
      </c>
      <c r="C1792" s="3" t="s">
        <v>9</v>
      </c>
      <c r="D1792" s="3" t="s">
        <v>10</v>
      </c>
      <c r="E1792" s="66" t="s">
        <v>12266</v>
      </c>
      <c r="F1792" s="3" t="s">
        <v>754</v>
      </c>
      <c r="G1792" s="3" t="s">
        <v>13</v>
      </c>
      <c r="H1792" s="8">
        <v>1650000</v>
      </c>
      <c r="I1792" s="37">
        <v>1</v>
      </c>
      <c r="J1792" s="7">
        <v>18150000</v>
      </c>
      <c r="K1792" s="3" t="s">
        <v>122</v>
      </c>
      <c r="L1792" s="18" t="s">
        <v>232</v>
      </c>
      <c r="M1792" s="18" t="s">
        <v>12586</v>
      </c>
      <c r="N1792" s="3" t="s">
        <v>14563</v>
      </c>
      <c r="R1792" s="1"/>
    </row>
    <row r="1793" spans="1:18" ht="15" customHeight="1">
      <c r="A1793" s="13">
        <v>33980471</v>
      </c>
      <c r="B1793" s="8">
        <v>33000000</v>
      </c>
      <c r="C1793" s="3" t="s">
        <v>9</v>
      </c>
      <c r="D1793" s="3" t="s">
        <v>10</v>
      </c>
      <c r="E1793" s="66" t="s">
        <v>12266</v>
      </c>
      <c r="F1793" s="3" t="s">
        <v>754</v>
      </c>
      <c r="G1793" s="3" t="s">
        <v>13</v>
      </c>
      <c r="H1793" s="8">
        <v>3300000</v>
      </c>
      <c r="I1793" s="37">
        <v>1</v>
      </c>
      <c r="J1793" s="7">
        <v>36300000</v>
      </c>
      <c r="K1793" s="3" t="s">
        <v>122</v>
      </c>
      <c r="L1793" s="18" t="s">
        <v>232</v>
      </c>
      <c r="M1793" s="18" t="s">
        <v>12318</v>
      </c>
      <c r="N1793" s="3" t="s">
        <v>15240</v>
      </c>
      <c r="R1793" s="1"/>
    </row>
    <row r="1794" spans="1:18" ht="15" customHeight="1">
      <c r="A1794" s="13">
        <v>33980509</v>
      </c>
      <c r="B1794" s="8">
        <v>43300000</v>
      </c>
      <c r="C1794" s="3" t="s">
        <v>9</v>
      </c>
      <c r="D1794" s="3" t="s">
        <v>10</v>
      </c>
      <c r="E1794" s="66" t="s">
        <v>12266</v>
      </c>
      <c r="F1794" s="3" t="s">
        <v>754</v>
      </c>
      <c r="G1794" s="3" t="s">
        <v>13</v>
      </c>
      <c r="H1794" s="8">
        <v>4330000</v>
      </c>
      <c r="I1794" s="37">
        <v>1</v>
      </c>
      <c r="J1794" s="7">
        <v>47630000</v>
      </c>
      <c r="K1794" s="3" t="s">
        <v>122</v>
      </c>
      <c r="L1794" s="18" t="s">
        <v>232</v>
      </c>
      <c r="M1794" s="18" t="s">
        <v>12319</v>
      </c>
      <c r="N1794" s="3" t="s">
        <v>15238</v>
      </c>
      <c r="R1794" s="1"/>
    </row>
    <row r="1795" spans="1:18" ht="15" customHeight="1">
      <c r="A1795" s="13">
        <v>33980586</v>
      </c>
      <c r="B1795" s="8">
        <v>16500000</v>
      </c>
      <c r="C1795" s="3" t="s">
        <v>9</v>
      </c>
      <c r="D1795" s="3" t="s">
        <v>10</v>
      </c>
      <c r="E1795" s="66" t="s">
        <v>12266</v>
      </c>
      <c r="F1795" s="3" t="s">
        <v>754</v>
      </c>
      <c r="G1795" s="3" t="s">
        <v>13</v>
      </c>
      <c r="H1795" s="8">
        <v>1650000</v>
      </c>
      <c r="I1795" s="37">
        <v>1</v>
      </c>
      <c r="J1795" s="7">
        <v>18150000</v>
      </c>
      <c r="K1795" s="3" t="s">
        <v>122</v>
      </c>
      <c r="L1795" s="18" t="s">
        <v>232</v>
      </c>
      <c r="M1795" s="18" t="s">
        <v>12322</v>
      </c>
      <c r="N1795" s="3" t="s">
        <v>15236</v>
      </c>
      <c r="R1795" s="1"/>
    </row>
    <row r="1796" spans="1:18" ht="15" customHeight="1">
      <c r="A1796" s="13">
        <v>33980531</v>
      </c>
      <c r="B1796" s="8">
        <v>49500000</v>
      </c>
      <c r="C1796" s="3" t="s">
        <v>9</v>
      </c>
      <c r="D1796" s="3" t="s">
        <v>10</v>
      </c>
      <c r="E1796" s="66" t="s">
        <v>12266</v>
      </c>
      <c r="F1796" s="3" t="s">
        <v>754</v>
      </c>
      <c r="G1796" s="3" t="s">
        <v>13</v>
      </c>
      <c r="H1796" s="8">
        <v>4950000</v>
      </c>
      <c r="I1796" s="37">
        <v>1</v>
      </c>
      <c r="J1796" s="7">
        <v>54450000</v>
      </c>
      <c r="K1796" s="3" t="s">
        <v>122</v>
      </c>
      <c r="L1796" s="18" t="s">
        <v>232</v>
      </c>
      <c r="M1796" s="18" t="s">
        <v>12321</v>
      </c>
      <c r="N1796" s="3" t="s">
        <v>15237</v>
      </c>
      <c r="R1796" s="1"/>
    </row>
    <row r="1797" spans="1:18" ht="15" customHeight="1">
      <c r="A1797" s="13">
        <v>33980474</v>
      </c>
      <c r="B1797" s="8">
        <v>16500000</v>
      </c>
      <c r="C1797" s="3" t="s">
        <v>9</v>
      </c>
      <c r="D1797" s="3" t="s">
        <v>10</v>
      </c>
      <c r="E1797" s="66" t="s">
        <v>12266</v>
      </c>
      <c r="F1797" s="3" t="s">
        <v>754</v>
      </c>
      <c r="G1797" s="3" t="s">
        <v>13</v>
      </c>
      <c r="H1797" s="8">
        <v>1650000</v>
      </c>
      <c r="I1797" s="37">
        <v>1</v>
      </c>
      <c r="J1797" s="7">
        <v>18150000</v>
      </c>
      <c r="K1797" s="3" t="s">
        <v>122</v>
      </c>
      <c r="L1797" s="18" t="s">
        <v>232</v>
      </c>
      <c r="M1797" s="18" t="s">
        <v>12320</v>
      </c>
      <c r="N1797" s="3" t="s">
        <v>15239</v>
      </c>
      <c r="R1797" s="1"/>
    </row>
    <row r="1798" spans="1:18" ht="15" customHeight="1">
      <c r="A1798" s="13">
        <v>33964920</v>
      </c>
      <c r="B1798" s="8">
        <v>12720858</v>
      </c>
      <c r="C1798" s="3" t="s">
        <v>9</v>
      </c>
      <c r="D1798" s="3" t="s">
        <v>10</v>
      </c>
      <c r="E1798" s="66" t="s">
        <v>12267</v>
      </c>
      <c r="F1798" s="3" t="s">
        <v>701</v>
      </c>
      <c r="G1798" s="3" t="s">
        <v>13</v>
      </c>
      <c r="H1798" s="8">
        <v>1272085.8</v>
      </c>
      <c r="I1798" s="37">
        <v>6</v>
      </c>
      <c r="J1798" s="7">
        <v>13992943.800000001</v>
      </c>
      <c r="K1798" s="3" t="s">
        <v>121</v>
      </c>
      <c r="L1798" s="18" t="s">
        <v>232</v>
      </c>
      <c r="M1798" s="18" t="s">
        <v>13885</v>
      </c>
      <c r="N1798" s="3" t="s">
        <v>14071</v>
      </c>
      <c r="R1798" s="1" t="s">
        <v>17237</v>
      </c>
    </row>
    <row r="1799" spans="1:18" ht="15" customHeight="1">
      <c r="A1799" s="13">
        <v>33964914</v>
      </c>
      <c r="B1799" s="8">
        <v>2647288</v>
      </c>
      <c r="C1799" s="3" t="s">
        <v>9</v>
      </c>
      <c r="D1799" s="3" t="s">
        <v>10</v>
      </c>
      <c r="E1799" s="66" t="s">
        <v>12267</v>
      </c>
      <c r="F1799" s="3" t="s">
        <v>701</v>
      </c>
      <c r="G1799" s="3" t="s">
        <v>13</v>
      </c>
      <c r="H1799" s="8">
        <v>264728.8</v>
      </c>
      <c r="I1799" s="37">
        <v>1</v>
      </c>
      <c r="J1799" s="7">
        <v>2912016.8</v>
      </c>
      <c r="K1799" s="3" t="s">
        <v>121</v>
      </c>
      <c r="L1799" s="18" t="s">
        <v>232</v>
      </c>
      <c r="M1799" s="18" t="s">
        <v>12332</v>
      </c>
      <c r="N1799" s="3" t="s">
        <v>15241</v>
      </c>
      <c r="R1799" s="1" t="s">
        <v>17239</v>
      </c>
    </row>
    <row r="1800" spans="1:18" ht="15" customHeight="1">
      <c r="A1800" s="13">
        <v>33946541</v>
      </c>
      <c r="B1800" s="8">
        <v>1532935</v>
      </c>
      <c r="C1800" s="3" t="s">
        <v>9</v>
      </c>
      <c r="D1800" s="3" t="s">
        <v>10</v>
      </c>
      <c r="E1800" s="66" t="s">
        <v>12268</v>
      </c>
      <c r="F1800" s="3" t="s">
        <v>701</v>
      </c>
      <c r="G1800" s="3" t="s">
        <v>13</v>
      </c>
      <c r="H1800" s="8">
        <v>153293.5</v>
      </c>
      <c r="I1800" s="37">
        <v>3</v>
      </c>
      <c r="J1800" s="7">
        <v>1686228.5</v>
      </c>
      <c r="K1800" s="3" t="s">
        <v>121</v>
      </c>
      <c r="L1800" s="18" t="s">
        <v>232</v>
      </c>
      <c r="M1800" s="18" t="s">
        <v>15502</v>
      </c>
      <c r="N1800" s="3" t="e">
        <v>#N/A</v>
      </c>
      <c r="R1800" s="1"/>
    </row>
    <row r="1801" spans="1:18" ht="15" customHeight="1">
      <c r="A1801" s="13">
        <v>33946455</v>
      </c>
      <c r="B1801" s="8">
        <v>2282551</v>
      </c>
      <c r="C1801" s="3" t="s">
        <v>9</v>
      </c>
      <c r="D1801" s="3" t="s">
        <v>10</v>
      </c>
      <c r="E1801" s="66" t="s">
        <v>12268</v>
      </c>
      <c r="F1801" s="3" t="s">
        <v>701</v>
      </c>
      <c r="G1801" s="3" t="s">
        <v>13</v>
      </c>
      <c r="H1801" s="8">
        <v>228255.1</v>
      </c>
      <c r="I1801" s="37">
        <v>4</v>
      </c>
      <c r="J1801" s="7">
        <v>2510806.1</v>
      </c>
      <c r="K1801" s="3" t="s">
        <v>121</v>
      </c>
      <c r="L1801" s="18" t="s">
        <v>232</v>
      </c>
      <c r="M1801" s="18" t="s">
        <v>15514</v>
      </c>
      <c r="N1801" s="3" t="s">
        <v>15800</v>
      </c>
      <c r="R1801" s="1" t="s">
        <v>17244</v>
      </c>
    </row>
    <row r="1802" spans="1:18" ht="15" customHeight="1">
      <c r="A1802" s="13">
        <v>33946506</v>
      </c>
      <c r="B1802" s="8">
        <v>1532935</v>
      </c>
      <c r="C1802" s="3" t="s">
        <v>9</v>
      </c>
      <c r="D1802" s="3" t="s">
        <v>10</v>
      </c>
      <c r="E1802" s="66" t="s">
        <v>12268</v>
      </c>
      <c r="F1802" s="3" t="s">
        <v>701</v>
      </c>
      <c r="G1802" s="3" t="s">
        <v>13</v>
      </c>
      <c r="H1802" s="8">
        <v>153293.5</v>
      </c>
      <c r="I1802" s="37">
        <v>3</v>
      </c>
      <c r="J1802" s="7">
        <v>1686228.5</v>
      </c>
      <c r="K1802" s="3" t="s">
        <v>121</v>
      </c>
      <c r="L1802" s="18" t="s">
        <v>232</v>
      </c>
      <c r="M1802" s="18" t="s">
        <v>15507</v>
      </c>
      <c r="N1802" s="3" t="s">
        <v>15801</v>
      </c>
      <c r="R1802" s="1" t="s">
        <v>17244</v>
      </c>
    </row>
    <row r="1803" spans="1:18" ht="15" customHeight="1">
      <c r="A1803" s="13">
        <v>33946500</v>
      </c>
      <c r="B1803" s="8">
        <v>1532935</v>
      </c>
      <c r="C1803" s="3" t="s">
        <v>9</v>
      </c>
      <c r="D1803" s="3" t="s">
        <v>10</v>
      </c>
      <c r="E1803" s="66" t="s">
        <v>12268</v>
      </c>
      <c r="F1803" s="3" t="s">
        <v>701</v>
      </c>
      <c r="G1803" s="3" t="s">
        <v>13</v>
      </c>
      <c r="H1803" s="8">
        <v>153293.5</v>
      </c>
      <c r="I1803" s="37">
        <v>3</v>
      </c>
      <c r="J1803" s="7">
        <v>1686228.5</v>
      </c>
      <c r="K1803" s="3" t="s">
        <v>121</v>
      </c>
      <c r="L1803" s="18" t="s">
        <v>232</v>
      </c>
      <c r="M1803" s="18" t="s">
        <v>15510</v>
      </c>
      <c r="N1803" s="3" t="s">
        <v>15802</v>
      </c>
      <c r="R1803" s="1" t="s">
        <v>17244</v>
      </c>
    </row>
    <row r="1804" spans="1:18" ht="15" customHeight="1">
      <c r="A1804" s="13">
        <v>33946504</v>
      </c>
      <c r="B1804" s="8">
        <v>1532935</v>
      </c>
      <c r="C1804" s="3" t="s">
        <v>9</v>
      </c>
      <c r="D1804" s="3" t="s">
        <v>10</v>
      </c>
      <c r="E1804" s="66" t="s">
        <v>12268</v>
      </c>
      <c r="F1804" s="3" t="s">
        <v>701</v>
      </c>
      <c r="G1804" s="3" t="s">
        <v>13</v>
      </c>
      <c r="H1804" s="8">
        <v>153293.5</v>
      </c>
      <c r="I1804" s="37">
        <v>3</v>
      </c>
      <c r="J1804" s="7">
        <v>1686228.5</v>
      </c>
      <c r="K1804" s="3" t="s">
        <v>121</v>
      </c>
      <c r="L1804" s="18" t="s">
        <v>232</v>
      </c>
      <c r="M1804" s="18" t="s">
        <v>15508</v>
      </c>
      <c r="N1804" s="3" t="s">
        <v>15803</v>
      </c>
      <c r="R1804" s="1" t="s">
        <v>17244</v>
      </c>
    </row>
    <row r="1805" spans="1:18" ht="15" customHeight="1">
      <c r="A1805" s="13">
        <v>33946464</v>
      </c>
      <c r="B1805" s="8">
        <v>3032167</v>
      </c>
      <c r="C1805" s="3" t="s">
        <v>9</v>
      </c>
      <c r="D1805" s="3" t="s">
        <v>10</v>
      </c>
      <c r="E1805" s="66" t="s">
        <v>12268</v>
      </c>
      <c r="F1805" s="3" t="s">
        <v>701</v>
      </c>
      <c r="G1805" s="3" t="s">
        <v>13</v>
      </c>
      <c r="H1805" s="8">
        <v>303216.7</v>
      </c>
      <c r="I1805" s="37">
        <v>4</v>
      </c>
      <c r="J1805" s="7">
        <v>3335383.7</v>
      </c>
      <c r="K1805" s="3" t="s">
        <v>121</v>
      </c>
      <c r="L1805" s="18" t="s">
        <v>232</v>
      </c>
      <c r="M1805" s="18" t="s">
        <v>15513</v>
      </c>
      <c r="N1805" s="3" t="s">
        <v>15804</v>
      </c>
      <c r="R1805" s="1" t="s">
        <v>17244</v>
      </c>
    </row>
    <row r="1806" spans="1:18" ht="15" customHeight="1">
      <c r="A1806" s="13">
        <v>33946501</v>
      </c>
      <c r="B1806" s="8">
        <v>1532935</v>
      </c>
      <c r="C1806" s="3" t="s">
        <v>9</v>
      </c>
      <c r="D1806" s="3" t="s">
        <v>10</v>
      </c>
      <c r="E1806" s="66" t="s">
        <v>12268</v>
      </c>
      <c r="F1806" s="3" t="s">
        <v>701</v>
      </c>
      <c r="G1806" s="3" t="s">
        <v>13</v>
      </c>
      <c r="H1806" s="8">
        <v>153293.5</v>
      </c>
      <c r="I1806" s="37">
        <v>3</v>
      </c>
      <c r="J1806" s="7">
        <v>1686228.5</v>
      </c>
      <c r="K1806" s="3" t="s">
        <v>121</v>
      </c>
      <c r="L1806" s="18" t="s">
        <v>232</v>
      </c>
      <c r="M1806" s="18" t="s">
        <v>15509</v>
      </c>
      <c r="N1806" s="3" t="s">
        <v>15805</v>
      </c>
      <c r="R1806" s="1" t="s">
        <v>17244</v>
      </c>
    </row>
    <row r="1807" spans="1:18" ht="15" customHeight="1">
      <c r="A1807" s="13">
        <v>33946474</v>
      </c>
      <c r="B1807" s="8">
        <v>3032167</v>
      </c>
      <c r="C1807" s="3" t="s">
        <v>9</v>
      </c>
      <c r="D1807" s="3" t="s">
        <v>10</v>
      </c>
      <c r="E1807" s="66" t="s">
        <v>12268</v>
      </c>
      <c r="F1807" s="3" t="s">
        <v>701</v>
      </c>
      <c r="G1807" s="3" t="s">
        <v>13</v>
      </c>
      <c r="H1807" s="8">
        <v>303216.7</v>
      </c>
      <c r="I1807" s="37">
        <v>4</v>
      </c>
      <c r="J1807" s="7">
        <v>3335383.7</v>
      </c>
      <c r="K1807" s="3" t="s">
        <v>121</v>
      </c>
      <c r="L1807" s="18" t="s">
        <v>232</v>
      </c>
      <c r="M1807" s="18" t="s">
        <v>15512</v>
      </c>
      <c r="N1807" s="3" t="s">
        <v>15806</v>
      </c>
      <c r="R1807" s="1" t="s">
        <v>17244</v>
      </c>
    </row>
    <row r="1808" spans="1:18" ht="15" customHeight="1">
      <c r="A1808" s="13">
        <v>33946549</v>
      </c>
      <c r="B1808" s="8">
        <v>1532935</v>
      </c>
      <c r="C1808" s="3" t="s">
        <v>9</v>
      </c>
      <c r="D1808" s="3" t="s">
        <v>10</v>
      </c>
      <c r="E1808" s="66" t="s">
        <v>12268</v>
      </c>
      <c r="F1808" s="3" t="s">
        <v>701</v>
      </c>
      <c r="G1808" s="3" t="s">
        <v>13</v>
      </c>
      <c r="H1808" s="8">
        <v>153293.5</v>
      </c>
      <c r="I1808" s="37">
        <v>3</v>
      </c>
      <c r="J1808" s="7">
        <v>1686228.5</v>
      </c>
      <c r="K1808" s="3" t="s">
        <v>121</v>
      </c>
      <c r="L1808" s="18" t="s">
        <v>232</v>
      </c>
      <c r="M1808" s="18" t="s">
        <v>15500</v>
      </c>
      <c r="N1808" s="3" t="s">
        <v>15807</v>
      </c>
      <c r="R1808" s="1" t="s">
        <v>17244</v>
      </c>
    </row>
    <row r="1809" spans="1:18" ht="15" customHeight="1">
      <c r="A1809" s="13">
        <v>33946532</v>
      </c>
      <c r="B1809" s="8">
        <v>1532935</v>
      </c>
      <c r="C1809" s="3" t="s">
        <v>9</v>
      </c>
      <c r="D1809" s="3" t="s">
        <v>10</v>
      </c>
      <c r="E1809" s="66" t="s">
        <v>12268</v>
      </c>
      <c r="F1809" s="3" t="s">
        <v>701</v>
      </c>
      <c r="G1809" s="3" t="s">
        <v>13</v>
      </c>
      <c r="H1809" s="8">
        <v>153293.5</v>
      </c>
      <c r="I1809" s="37">
        <v>3</v>
      </c>
      <c r="J1809" s="7">
        <v>1686228.5</v>
      </c>
      <c r="K1809" s="3" t="s">
        <v>121</v>
      </c>
      <c r="L1809" s="18" t="s">
        <v>232</v>
      </c>
      <c r="M1809" s="18" t="s">
        <v>15505</v>
      </c>
      <c r="N1809" s="3" t="s">
        <v>15808</v>
      </c>
      <c r="R1809" s="1" t="s">
        <v>17244</v>
      </c>
    </row>
    <row r="1810" spans="1:18" ht="15" customHeight="1">
      <c r="A1810" s="13">
        <v>33946529</v>
      </c>
      <c r="B1810" s="8">
        <v>1532935</v>
      </c>
      <c r="C1810" s="3" t="s">
        <v>9</v>
      </c>
      <c r="D1810" s="3" t="s">
        <v>10</v>
      </c>
      <c r="E1810" s="66" t="s">
        <v>12268</v>
      </c>
      <c r="F1810" s="3" t="s">
        <v>701</v>
      </c>
      <c r="G1810" s="3" t="s">
        <v>13</v>
      </c>
      <c r="H1810" s="8">
        <v>153293.5</v>
      </c>
      <c r="I1810" s="37">
        <v>3</v>
      </c>
      <c r="J1810" s="7">
        <v>1686228.5</v>
      </c>
      <c r="K1810" s="3" t="s">
        <v>121</v>
      </c>
      <c r="L1810" s="18" t="s">
        <v>232</v>
      </c>
      <c r="M1810" s="18" t="s">
        <v>15506</v>
      </c>
      <c r="N1810" s="3" t="s">
        <v>15809</v>
      </c>
      <c r="R1810" s="1" t="s">
        <v>17244</v>
      </c>
    </row>
    <row r="1811" spans="1:18" ht="15" customHeight="1">
      <c r="A1811" s="13">
        <v>33946484</v>
      </c>
      <c r="B1811" s="8">
        <v>3781783</v>
      </c>
      <c r="C1811" s="3" t="s">
        <v>9</v>
      </c>
      <c r="D1811" s="3" t="s">
        <v>10</v>
      </c>
      <c r="E1811" s="66" t="s">
        <v>12268</v>
      </c>
      <c r="F1811" s="3" t="s">
        <v>701</v>
      </c>
      <c r="G1811" s="3" t="s">
        <v>13</v>
      </c>
      <c r="H1811" s="8">
        <v>378178.30000000005</v>
      </c>
      <c r="I1811" s="37">
        <v>4</v>
      </c>
      <c r="J1811" s="7">
        <v>4159961.3</v>
      </c>
      <c r="K1811" s="3" t="s">
        <v>121</v>
      </c>
      <c r="L1811" s="18" t="s">
        <v>232</v>
      </c>
      <c r="M1811" s="18" t="s">
        <v>15511</v>
      </c>
      <c r="N1811" s="3" t="s">
        <v>15810</v>
      </c>
      <c r="R1811" s="1" t="s">
        <v>17244</v>
      </c>
    </row>
    <row r="1812" spans="1:18" ht="15" customHeight="1">
      <c r="A1812" s="13">
        <v>33946452</v>
      </c>
      <c r="B1812" s="8">
        <v>3032167</v>
      </c>
      <c r="C1812" s="3" t="s">
        <v>9</v>
      </c>
      <c r="D1812" s="3" t="s">
        <v>10</v>
      </c>
      <c r="E1812" s="66" t="s">
        <v>12268</v>
      </c>
      <c r="F1812" s="3" t="s">
        <v>701</v>
      </c>
      <c r="G1812" s="3" t="s">
        <v>13</v>
      </c>
      <c r="H1812" s="8">
        <v>303216.7</v>
      </c>
      <c r="I1812" s="37">
        <v>4</v>
      </c>
      <c r="J1812" s="7">
        <v>3335383.7</v>
      </c>
      <c r="K1812" s="3" t="s">
        <v>121</v>
      </c>
      <c r="L1812" s="18" t="s">
        <v>232</v>
      </c>
      <c r="M1812" s="18" t="s">
        <v>15515</v>
      </c>
      <c r="N1812" s="3" t="s">
        <v>15811</v>
      </c>
      <c r="R1812" s="1" t="s">
        <v>17244</v>
      </c>
    </row>
    <row r="1813" spans="1:18" ht="15" customHeight="1">
      <c r="A1813" s="13">
        <v>33946552</v>
      </c>
      <c r="B1813" s="8">
        <v>1532935</v>
      </c>
      <c r="C1813" s="3" t="s">
        <v>9</v>
      </c>
      <c r="D1813" s="3" t="s">
        <v>10</v>
      </c>
      <c r="E1813" s="66" t="s">
        <v>12268</v>
      </c>
      <c r="F1813" s="3" t="s">
        <v>701</v>
      </c>
      <c r="G1813" s="3" t="s">
        <v>13</v>
      </c>
      <c r="H1813" s="8">
        <v>153293.5</v>
      </c>
      <c r="I1813" s="37">
        <v>3</v>
      </c>
      <c r="J1813" s="7">
        <v>1686228.5</v>
      </c>
      <c r="K1813" s="3" t="s">
        <v>121</v>
      </c>
      <c r="L1813" s="18" t="s">
        <v>232</v>
      </c>
      <c r="M1813" s="18" t="s">
        <v>15499</v>
      </c>
      <c r="N1813" s="3" t="s">
        <v>15812</v>
      </c>
      <c r="R1813" s="1" t="s">
        <v>17244</v>
      </c>
    </row>
    <row r="1814" spans="1:18" ht="15" customHeight="1">
      <c r="A1814" s="13">
        <v>33946553</v>
      </c>
      <c r="B1814" s="8">
        <v>1532935</v>
      </c>
      <c r="C1814" s="3" t="s">
        <v>9</v>
      </c>
      <c r="D1814" s="3" t="s">
        <v>10</v>
      </c>
      <c r="E1814" s="66" t="s">
        <v>12268</v>
      </c>
      <c r="F1814" s="3" t="s">
        <v>701</v>
      </c>
      <c r="G1814" s="3" t="s">
        <v>13</v>
      </c>
      <c r="H1814" s="8">
        <v>153293.5</v>
      </c>
      <c r="I1814" s="37">
        <v>3</v>
      </c>
      <c r="J1814" s="7">
        <v>1686228.5</v>
      </c>
      <c r="K1814" s="3" t="s">
        <v>121</v>
      </c>
      <c r="L1814" s="18" t="s">
        <v>232</v>
      </c>
      <c r="M1814" s="18" t="s">
        <v>15498</v>
      </c>
      <c r="N1814" s="3" t="s">
        <v>15813</v>
      </c>
      <c r="R1814" s="1" t="s">
        <v>17244</v>
      </c>
    </row>
    <row r="1815" spans="1:18" ht="15" customHeight="1">
      <c r="A1815" s="13">
        <v>33946548</v>
      </c>
      <c r="B1815" s="8">
        <v>1532935</v>
      </c>
      <c r="C1815" s="3" t="s">
        <v>9</v>
      </c>
      <c r="D1815" s="3" t="s">
        <v>10</v>
      </c>
      <c r="E1815" s="66" t="s">
        <v>12268</v>
      </c>
      <c r="F1815" s="3" t="s">
        <v>701</v>
      </c>
      <c r="G1815" s="3" t="s">
        <v>13</v>
      </c>
      <c r="H1815" s="8">
        <v>153293.5</v>
      </c>
      <c r="I1815" s="37">
        <v>3</v>
      </c>
      <c r="J1815" s="7">
        <v>1686228.5</v>
      </c>
      <c r="K1815" s="3" t="s">
        <v>121</v>
      </c>
      <c r="L1815" s="18" t="s">
        <v>232</v>
      </c>
      <c r="M1815" s="18" t="s">
        <v>15501</v>
      </c>
      <c r="N1815" s="3" t="s">
        <v>15814</v>
      </c>
      <c r="R1815" s="1" t="s">
        <v>17244</v>
      </c>
    </row>
    <row r="1816" spans="1:18" ht="15" customHeight="1">
      <c r="A1816" s="13">
        <v>33946536</v>
      </c>
      <c r="B1816" s="8">
        <v>1532935</v>
      </c>
      <c r="C1816" s="3" t="s">
        <v>9</v>
      </c>
      <c r="D1816" s="3" t="s">
        <v>10</v>
      </c>
      <c r="E1816" s="66" t="s">
        <v>12268</v>
      </c>
      <c r="F1816" s="3" t="s">
        <v>701</v>
      </c>
      <c r="G1816" s="3" t="s">
        <v>13</v>
      </c>
      <c r="H1816" s="8">
        <v>153293.5</v>
      </c>
      <c r="I1816" s="37">
        <v>3</v>
      </c>
      <c r="J1816" s="7">
        <v>1686228.5</v>
      </c>
      <c r="K1816" s="3" t="s">
        <v>121</v>
      </c>
      <c r="L1816" s="18" t="s">
        <v>232</v>
      </c>
      <c r="M1816" s="18" t="s">
        <v>15504</v>
      </c>
      <c r="N1816" s="3" t="s">
        <v>15815</v>
      </c>
      <c r="R1816" s="1" t="s">
        <v>17244</v>
      </c>
    </row>
    <row r="1817" spans="1:18" ht="15" customHeight="1">
      <c r="A1817" s="13">
        <v>33946537</v>
      </c>
      <c r="B1817" s="8">
        <v>1532935</v>
      </c>
      <c r="C1817" s="3" t="s">
        <v>9</v>
      </c>
      <c r="D1817" s="3" t="s">
        <v>10</v>
      </c>
      <c r="E1817" s="66" t="s">
        <v>12268</v>
      </c>
      <c r="F1817" s="3" t="s">
        <v>701</v>
      </c>
      <c r="G1817" s="3" t="s">
        <v>13</v>
      </c>
      <c r="H1817" s="8">
        <v>153293.5</v>
      </c>
      <c r="I1817" s="37">
        <v>3</v>
      </c>
      <c r="J1817" s="7">
        <v>1686228.5</v>
      </c>
      <c r="K1817" s="3" t="s">
        <v>121</v>
      </c>
      <c r="L1817" s="18" t="s">
        <v>232</v>
      </c>
      <c r="M1817" s="18" t="s">
        <v>15503</v>
      </c>
      <c r="N1817" s="3" t="s">
        <v>15816</v>
      </c>
      <c r="R1817" s="1" t="s">
        <v>17244</v>
      </c>
    </row>
    <row r="1818" spans="1:18" ht="15" customHeight="1">
      <c r="A1818" s="13">
        <v>33946554</v>
      </c>
      <c r="B1818" s="8">
        <v>1934515</v>
      </c>
      <c r="C1818" s="3" t="s">
        <v>9</v>
      </c>
      <c r="D1818" s="3" t="s">
        <v>10</v>
      </c>
      <c r="E1818" s="66" t="s">
        <v>12268</v>
      </c>
      <c r="F1818" s="3" t="s">
        <v>701</v>
      </c>
      <c r="G1818" s="3" t="s">
        <v>13</v>
      </c>
      <c r="H1818" s="8">
        <v>193451.5</v>
      </c>
      <c r="I1818" s="37">
        <v>3</v>
      </c>
      <c r="J1818" s="7">
        <v>2127966.5</v>
      </c>
      <c r="K1818" s="3" t="s">
        <v>121</v>
      </c>
      <c r="L1818" s="18" t="s">
        <v>232</v>
      </c>
      <c r="M1818" s="18" t="s">
        <v>15497</v>
      </c>
      <c r="N1818" s="3" t="s">
        <v>15817</v>
      </c>
      <c r="R1818" s="1" t="s">
        <v>17244</v>
      </c>
    </row>
    <row r="1819" spans="1:18" ht="15" customHeight="1">
      <c r="A1819" s="13">
        <v>33948250</v>
      </c>
      <c r="B1819" s="8">
        <v>7974591</v>
      </c>
      <c r="C1819" s="3" t="s">
        <v>9</v>
      </c>
      <c r="D1819" s="3" t="s">
        <v>10</v>
      </c>
      <c r="E1819" s="66" t="s">
        <v>12268</v>
      </c>
      <c r="F1819" s="3" t="s">
        <v>701</v>
      </c>
      <c r="G1819" s="3" t="s">
        <v>13</v>
      </c>
      <c r="H1819" s="8">
        <v>797459.10000000009</v>
      </c>
      <c r="I1819" s="37">
        <v>1</v>
      </c>
      <c r="J1819" s="7">
        <v>8772050.0999999996</v>
      </c>
      <c r="K1819" s="3" t="s">
        <v>121</v>
      </c>
      <c r="L1819" s="18" t="s">
        <v>232</v>
      </c>
      <c r="M1819" s="18" t="s">
        <v>13854</v>
      </c>
      <c r="N1819" s="3" t="s">
        <v>14072</v>
      </c>
      <c r="R1819" s="1" t="s">
        <v>17238</v>
      </c>
    </row>
    <row r="1820" spans="1:18" ht="15" customHeight="1">
      <c r="A1820" s="13">
        <v>33948457</v>
      </c>
      <c r="B1820" s="8">
        <v>11890390</v>
      </c>
      <c r="C1820" s="3" t="s">
        <v>9</v>
      </c>
      <c r="D1820" s="3" t="s">
        <v>10</v>
      </c>
      <c r="E1820" s="66" t="s">
        <v>12268</v>
      </c>
      <c r="F1820" s="3" t="s">
        <v>701</v>
      </c>
      <c r="G1820" s="3" t="s">
        <v>13</v>
      </c>
      <c r="H1820" s="8">
        <v>1189039</v>
      </c>
      <c r="I1820" s="37">
        <v>6</v>
      </c>
      <c r="J1820" s="7">
        <v>13079429</v>
      </c>
      <c r="K1820" s="3" t="s">
        <v>121</v>
      </c>
      <c r="L1820" s="18" t="s">
        <v>232</v>
      </c>
      <c r="M1820" s="18" t="s">
        <v>13274</v>
      </c>
      <c r="N1820" s="3" t="s">
        <v>14208</v>
      </c>
      <c r="R1820" s="1" t="s">
        <v>17237</v>
      </c>
    </row>
    <row r="1821" spans="1:18" ht="15" customHeight="1">
      <c r="A1821" s="13">
        <v>33949186</v>
      </c>
      <c r="B1821" s="8">
        <v>2647288</v>
      </c>
      <c r="C1821" s="3" t="s">
        <v>9</v>
      </c>
      <c r="D1821" s="3" t="s">
        <v>10</v>
      </c>
      <c r="E1821" s="66" t="s">
        <v>12268</v>
      </c>
      <c r="F1821" s="3" t="s">
        <v>701</v>
      </c>
      <c r="G1821" s="3" t="s">
        <v>13</v>
      </c>
      <c r="H1821" s="8">
        <v>264728.8</v>
      </c>
      <c r="I1821" s="37">
        <v>1</v>
      </c>
      <c r="J1821" s="7">
        <v>2912016.8</v>
      </c>
      <c r="K1821" s="3" t="s">
        <v>121</v>
      </c>
      <c r="L1821" s="18" t="s">
        <v>232</v>
      </c>
      <c r="M1821" s="18" t="s">
        <v>12480</v>
      </c>
      <c r="N1821" s="3" t="s">
        <v>14565</v>
      </c>
      <c r="R1821" s="1" t="s">
        <v>17239</v>
      </c>
    </row>
    <row r="1822" spans="1:18" ht="15" customHeight="1">
      <c r="A1822" s="13">
        <v>33946555</v>
      </c>
      <c r="B1822" s="8">
        <v>1131355</v>
      </c>
      <c r="C1822" s="3" t="s">
        <v>9</v>
      </c>
      <c r="D1822" s="3" t="s">
        <v>10</v>
      </c>
      <c r="E1822" s="66" t="s">
        <v>12268</v>
      </c>
      <c r="F1822" s="3" t="s">
        <v>701</v>
      </c>
      <c r="G1822" s="3" t="s">
        <v>13</v>
      </c>
      <c r="H1822" s="8">
        <v>113135.5</v>
      </c>
      <c r="I1822" s="37">
        <v>2</v>
      </c>
      <c r="J1822" s="7">
        <v>1244490.5</v>
      </c>
      <c r="K1822" s="3" t="s">
        <v>121</v>
      </c>
      <c r="L1822" s="18" t="s">
        <v>6701</v>
      </c>
      <c r="R1822" s="1" t="s">
        <v>17244</v>
      </c>
    </row>
    <row r="1823" spans="1:18" ht="15" customHeight="1">
      <c r="A1823" s="13">
        <v>33946551</v>
      </c>
      <c r="B1823" s="8">
        <v>1532935</v>
      </c>
      <c r="C1823" s="3" t="s">
        <v>9</v>
      </c>
      <c r="D1823" s="3" t="s">
        <v>10</v>
      </c>
      <c r="E1823" s="66" t="s">
        <v>12268</v>
      </c>
      <c r="F1823" s="3" t="s">
        <v>701</v>
      </c>
      <c r="G1823" s="3" t="s">
        <v>13</v>
      </c>
      <c r="H1823" s="8">
        <v>153293.5</v>
      </c>
      <c r="I1823" s="37">
        <v>3</v>
      </c>
      <c r="J1823" s="7">
        <v>1686228.5</v>
      </c>
      <c r="K1823" s="3" t="s">
        <v>121</v>
      </c>
      <c r="L1823" s="18" t="s">
        <v>232</v>
      </c>
      <c r="M1823" s="18" t="s">
        <v>15667</v>
      </c>
      <c r="N1823" s="3" t="s">
        <v>17086</v>
      </c>
      <c r="R1823" s="1" t="s">
        <v>17244</v>
      </c>
    </row>
    <row r="1824" spans="1:18" ht="15" customHeight="1">
      <c r="A1824" s="13">
        <v>33946550</v>
      </c>
      <c r="B1824" s="8">
        <v>1532935</v>
      </c>
      <c r="C1824" s="3" t="s">
        <v>9</v>
      </c>
      <c r="D1824" s="3" t="s">
        <v>10</v>
      </c>
      <c r="E1824" s="66" t="s">
        <v>12268</v>
      </c>
      <c r="F1824" s="3" t="s">
        <v>701</v>
      </c>
      <c r="G1824" s="3" t="s">
        <v>13</v>
      </c>
      <c r="H1824" s="8">
        <v>153293.5</v>
      </c>
      <c r="I1824" s="37">
        <v>3</v>
      </c>
      <c r="J1824" s="7">
        <v>1686228.5</v>
      </c>
      <c r="K1824" s="3" t="s">
        <v>121</v>
      </c>
      <c r="L1824" s="18" t="s">
        <v>232</v>
      </c>
      <c r="M1824" s="18" t="s">
        <v>16560</v>
      </c>
      <c r="N1824" s="3" t="e">
        <v>#N/A</v>
      </c>
      <c r="R1824" s="1" t="s">
        <v>17244</v>
      </c>
    </row>
    <row r="1825" spans="1:18" ht="15" customHeight="1">
      <c r="A1825" s="13">
        <v>33946547</v>
      </c>
      <c r="B1825" s="8">
        <v>1532935</v>
      </c>
      <c r="C1825" s="3" t="s">
        <v>9</v>
      </c>
      <c r="D1825" s="3" t="s">
        <v>10</v>
      </c>
      <c r="E1825" s="66" t="s">
        <v>12268</v>
      </c>
      <c r="F1825" s="3" t="s">
        <v>701</v>
      </c>
      <c r="G1825" s="3" t="s">
        <v>13</v>
      </c>
      <c r="H1825" s="8">
        <v>153293.5</v>
      </c>
      <c r="I1825" s="37">
        <v>3</v>
      </c>
      <c r="J1825" s="7">
        <v>1686228.5</v>
      </c>
      <c r="K1825" s="3" t="s">
        <v>121</v>
      </c>
      <c r="L1825" s="18" t="s">
        <v>232</v>
      </c>
      <c r="M1825" s="18" t="s">
        <v>15668</v>
      </c>
      <c r="N1825" s="3" t="s">
        <v>17087</v>
      </c>
      <c r="R1825" s="1" t="s">
        <v>17244</v>
      </c>
    </row>
    <row r="1826" spans="1:18" ht="15" customHeight="1">
      <c r="A1826" s="13">
        <v>33946546</v>
      </c>
      <c r="B1826" s="8">
        <v>1532935</v>
      </c>
      <c r="C1826" s="3" t="s">
        <v>9</v>
      </c>
      <c r="D1826" s="3" t="s">
        <v>10</v>
      </c>
      <c r="E1826" s="66" t="s">
        <v>12268</v>
      </c>
      <c r="F1826" s="3" t="s">
        <v>701</v>
      </c>
      <c r="G1826" s="3" t="s">
        <v>13</v>
      </c>
      <c r="H1826" s="8">
        <v>153293.5</v>
      </c>
      <c r="I1826" s="37">
        <v>3</v>
      </c>
      <c r="J1826" s="7">
        <v>1686228.5</v>
      </c>
      <c r="K1826" s="3" t="s">
        <v>121</v>
      </c>
      <c r="L1826" s="18" t="s">
        <v>232</v>
      </c>
      <c r="M1826" s="18" t="s">
        <v>16561</v>
      </c>
      <c r="N1826" s="3" t="e">
        <v>#N/A</v>
      </c>
      <c r="R1826" s="1" t="s">
        <v>17244</v>
      </c>
    </row>
    <row r="1827" spans="1:18" ht="15" customHeight="1">
      <c r="A1827" s="13">
        <v>33946545</v>
      </c>
      <c r="B1827" s="8">
        <v>1532935</v>
      </c>
      <c r="C1827" s="3" t="s">
        <v>9</v>
      </c>
      <c r="D1827" s="3" t="s">
        <v>10</v>
      </c>
      <c r="E1827" s="66" t="s">
        <v>12268</v>
      </c>
      <c r="F1827" s="3" t="s">
        <v>701</v>
      </c>
      <c r="G1827" s="3" t="s">
        <v>13</v>
      </c>
      <c r="H1827" s="8">
        <v>153293.5</v>
      </c>
      <c r="I1827" s="37">
        <v>3</v>
      </c>
      <c r="J1827" s="7">
        <v>1686228.5</v>
      </c>
      <c r="K1827" s="3" t="s">
        <v>121</v>
      </c>
      <c r="L1827" s="18" t="s">
        <v>232</v>
      </c>
      <c r="M1827" s="18" t="s">
        <v>15669</v>
      </c>
      <c r="N1827" s="3" t="s">
        <v>17088</v>
      </c>
      <c r="R1827" s="1" t="s">
        <v>17244</v>
      </c>
    </row>
    <row r="1828" spans="1:18" ht="15" customHeight="1">
      <c r="A1828" s="13">
        <v>33946544</v>
      </c>
      <c r="B1828" s="8">
        <v>1532935</v>
      </c>
      <c r="C1828" s="3" t="s">
        <v>9</v>
      </c>
      <c r="D1828" s="3" t="s">
        <v>10</v>
      </c>
      <c r="E1828" s="66" t="s">
        <v>12268</v>
      </c>
      <c r="F1828" s="3" t="s">
        <v>701</v>
      </c>
      <c r="G1828" s="3" t="s">
        <v>13</v>
      </c>
      <c r="H1828" s="8">
        <v>153293.5</v>
      </c>
      <c r="I1828" s="37">
        <v>3</v>
      </c>
      <c r="J1828" s="7">
        <v>1686228.5</v>
      </c>
      <c r="K1828" s="3" t="s">
        <v>121</v>
      </c>
      <c r="L1828" s="18" t="s">
        <v>232</v>
      </c>
      <c r="M1828" s="18" t="s">
        <v>15670</v>
      </c>
      <c r="N1828" s="3" t="s">
        <v>17089</v>
      </c>
      <c r="R1828" s="1" t="s">
        <v>17244</v>
      </c>
    </row>
    <row r="1829" spans="1:18" ht="15" customHeight="1">
      <c r="A1829" s="13">
        <v>33946543</v>
      </c>
      <c r="B1829" s="8">
        <v>1532935</v>
      </c>
      <c r="C1829" s="3" t="s">
        <v>9</v>
      </c>
      <c r="D1829" s="3" t="s">
        <v>10</v>
      </c>
      <c r="E1829" s="66" t="s">
        <v>12268</v>
      </c>
      <c r="F1829" s="3" t="s">
        <v>701</v>
      </c>
      <c r="G1829" s="3" t="s">
        <v>13</v>
      </c>
      <c r="H1829" s="8">
        <v>153293.5</v>
      </c>
      <c r="I1829" s="37">
        <v>3</v>
      </c>
      <c r="J1829" s="7">
        <v>1686228.5</v>
      </c>
      <c r="K1829" s="3" t="s">
        <v>121</v>
      </c>
      <c r="L1829" s="18" t="s">
        <v>232</v>
      </c>
      <c r="M1829" s="18" t="s">
        <v>16562</v>
      </c>
      <c r="N1829" s="3" t="e">
        <v>#N/A</v>
      </c>
      <c r="R1829" s="1" t="s">
        <v>17244</v>
      </c>
    </row>
    <row r="1830" spans="1:18" ht="15" customHeight="1">
      <c r="A1830" s="13">
        <v>33946542</v>
      </c>
      <c r="B1830" s="8">
        <v>1532935</v>
      </c>
      <c r="C1830" s="3" t="s">
        <v>9</v>
      </c>
      <c r="D1830" s="3" t="s">
        <v>10</v>
      </c>
      <c r="E1830" s="66" t="s">
        <v>12268</v>
      </c>
      <c r="F1830" s="3" t="s">
        <v>701</v>
      </c>
      <c r="G1830" s="3" t="s">
        <v>13</v>
      </c>
      <c r="H1830" s="8">
        <v>153293.5</v>
      </c>
      <c r="I1830" s="37">
        <v>3</v>
      </c>
      <c r="J1830" s="7">
        <v>1686228.5</v>
      </c>
      <c r="K1830" s="3" t="s">
        <v>121</v>
      </c>
      <c r="L1830" s="18" t="s">
        <v>232</v>
      </c>
      <c r="M1830" s="18" t="s">
        <v>15671</v>
      </c>
      <c r="N1830" s="3" t="s">
        <v>17130</v>
      </c>
      <c r="R1830" s="1" t="s">
        <v>17244</v>
      </c>
    </row>
    <row r="1831" spans="1:18" ht="15" customHeight="1">
      <c r="A1831" s="13">
        <v>33946540</v>
      </c>
      <c r="B1831" s="8">
        <v>1532935</v>
      </c>
      <c r="C1831" s="3" t="s">
        <v>9</v>
      </c>
      <c r="D1831" s="3" t="s">
        <v>10</v>
      </c>
      <c r="E1831" s="66" t="s">
        <v>12268</v>
      </c>
      <c r="F1831" s="3" t="s">
        <v>701</v>
      </c>
      <c r="G1831" s="3" t="s">
        <v>13</v>
      </c>
      <c r="H1831" s="8">
        <v>153293.5</v>
      </c>
      <c r="I1831" s="37">
        <v>3</v>
      </c>
      <c r="J1831" s="7">
        <v>1686228.5</v>
      </c>
      <c r="K1831" s="3" t="s">
        <v>121</v>
      </c>
      <c r="L1831" s="18" t="s">
        <v>232</v>
      </c>
      <c r="M1831" s="18" t="s">
        <v>15672</v>
      </c>
      <c r="N1831" s="3" t="s">
        <v>17090</v>
      </c>
      <c r="R1831" s="1" t="s">
        <v>17244</v>
      </c>
    </row>
    <row r="1832" spans="1:18" ht="15" customHeight="1">
      <c r="A1832" s="13">
        <v>33946539</v>
      </c>
      <c r="B1832" s="8">
        <v>1532935</v>
      </c>
      <c r="C1832" s="3" t="s">
        <v>9</v>
      </c>
      <c r="D1832" s="3" t="s">
        <v>10</v>
      </c>
      <c r="E1832" s="66" t="s">
        <v>12268</v>
      </c>
      <c r="F1832" s="3" t="s">
        <v>701</v>
      </c>
      <c r="G1832" s="3" t="s">
        <v>13</v>
      </c>
      <c r="H1832" s="8">
        <v>153293.5</v>
      </c>
      <c r="I1832" s="37">
        <v>3</v>
      </c>
      <c r="J1832" s="7">
        <v>1686228.5</v>
      </c>
      <c r="K1832" s="3" t="s">
        <v>121</v>
      </c>
      <c r="L1832" s="18" t="s">
        <v>232</v>
      </c>
      <c r="M1832" s="18" t="s">
        <v>15673</v>
      </c>
      <c r="N1832" s="3" t="s">
        <v>17091</v>
      </c>
      <c r="R1832" s="1" t="s">
        <v>17244</v>
      </c>
    </row>
    <row r="1833" spans="1:18" ht="15" customHeight="1">
      <c r="A1833" s="13">
        <v>33946538</v>
      </c>
      <c r="B1833" s="8">
        <v>1532935</v>
      </c>
      <c r="C1833" s="3" t="s">
        <v>9</v>
      </c>
      <c r="D1833" s="3" t="s">
        <v>10</v>
      </c>
      <c r="E1833" s="66" t="s">
        <v>12268</v>
      </c>
      <c r="F1833" s="3" t="s">
        <v>701</v>
      </c>
      <c r="G1833" s="3" t="s">
        <v>13</v>
      </c>
      <c r="H1833" s="8">
        <v>153293.5</v>
      </c>
      <c r="I1833" s="37">
        <v>3</v>
      </c>
      <c r="J1833" s="7">
        <v>1686228.5</v>
      </c>
      <c r="K1833" s="3" t="s">
        <v>121</v>
      </c>
      <c r="L1833" s="18" t="s">
        <v>232</v>
      </c>
      <c r="M1833" s="18" t="s">
        <v>15674</v>
      </c>
      <c r="N1833" s="3" t="s">
        <v>17092</v>
      </c>
      <c r="R1833" s="1" t="s">
        <v>17244</v>
      </c>
    </row>
    <row r="1834" spans="1:18" ht="15" customHeight="1">
      <c r="A1834" s="13">
        <v>33946535</v>
      </c>
      <c r="B1834" s="8">
        <v>1532935</v>
      </c>
      <c r="C1834" s="3" t="s">
        <v>9</v>
      </c>
      <c r="D1834" s="3" t="s">
        <v>10</v>
      </c>
      <c r="E1834" s="66" t="s">
        <v>12268</v>
      </c>
      <c r="F1834" s="3" t="s">
        <v>701</v>
      </c>
      <c r="G1834" s="3" t="s">
        <v>13</v>
      </c>
      <c r="H1834" s="8">
        <v>153293.5</v>
      </c>
      <c r="I1834" s="37">
        <v>3</v>
      </c>
      <c r="J1834" s="7">
        <v>1686228.5</v>
      </c>
      <c r="K1834" s="3" t="s">
        <v>121</v>
      </c>
      <c r="L1834" s="18" t="s">
        <v>232</v>
      </c>
      <c r="M1834" s="18" t="s">
        <v>16563</v>
      </c>
      <c r="N1834" s="3" t="e">
        <v>#N/A</v>
      </c>
      <c r="R1834" s="1" t="s">
        <v>17244</v>
      </c>
    </row>
    <row r="1835" spans="1:18" ht="15" customHeight="1">
      <c r="A1835" s="13">
        <v>33946534</v>
      </c>
      <c r="B1835" s="8">
        <v>1532935</v>
      </c>
      <c r="C1835" s="3" t="s">
        <v>9</v>
      </c>
      <c r="D1835" s="3" t="s">
        <v>10</v>
      </c>
      <c r="E1835" s="66" t="s">
        <v>12268</v>
      </c>
      <c r="F1835" s="3" t="s">
        <v>701</v>
      </c>
      <c r="G1835" s="3" t="s">
        <v>13</v>
      </c>
      <c r="H1835" s="8">
        <v>153293.5</v>
      </c>
      <c r="I1835" s="37">
        <v>3</v>
      </c>
      <c r="J1835" s="7">
        <v>1686228.5</v>
      </c>
      <c r="K1835" s="3" t="s">
        <v>121</v>
      </c>
      <c r="L1835" s="18" t="s">
        <v>232</v>
      </c>
      <c r="M1835" s="18" t="s">
        <v>15675</v>
      </c>
      <c r="N1835" s="3" t="s">
        <v>17093</v>
      </c>
      <c r="R1835" s="1" t="s">
        <v>17244</v>
      </c>
    </row>
    <row r="1836" spans="1:18" ht="15" customHeight="1">
      <c r="A1836" s="13">
        <v>33946533</v>
      </c>
      <c r="B1836" s="8">
        <v>1532935</v>
      </c>
      <c r="C1836" s="3" t="s">
        <v>9</v>
      </c>
      <c r="D1836" s="3" t="s">
        <v>10</v>
      </c>
      <c r="E1836" s="66" t="s">
        <v>12268</v>
      </c>
      <c r="F1836" s="3" t="s">
        <v>701</v>
      </c>
      <c r="G1836" s="3" t="s">
        <v>13</v>
      </c>
      <c r="H1836" s="8">
        <v>153293.5</v>
      </c>
      <c r="I1836" s="37">
        <v>3</v>
      </c>
      <c r="J1836" s="7">
        <v>1686228.5</v>
      </c>
      <c r="K1836" s="3" t="s">
        <v>121</v>
      </c>
      <c r="L1836" s="18" t="s">
        <v>232</v>
      </c>
      <c r="M1836" s="18" t="s">
        <v>15676</v>
      </c>
      <c r="N1836" s="3" t="s">
        <v>17094</v>
      </c>
      <c r="R1836" s="1" t="s">
        <v>17244</v>
      </c>
    </row>
    <row r="1837" spans="1:18" ht="15" customHeight="1">
      <c r="A1837" s="13">
        <v>33946531</v>
      </c>
      <c r="B1837" s="8">
        <v>1532935</v>
      </c>
      <c r="C1837" s="3" t="s">
        <v>9</v>
      </c>
      <c r="D1837" s="3" t="s">
        <v>10</v>
      </c>
      <c r="E1837" s="66" t="s">
        <v>12268</v>
      </c>
      <c r="F1837" s="3" t="s">
        <v>701</v>
      </c>
      <c r="G1837" s="3" t="s">
        <v>13</v>
      </c>
      <c r="H1837" s="8">
        <v>153293.5</v>
      </c>
      <c r="I1837" s="37">
        <v>3</v>
      </c>
      <c r="J1837" s="7">
        <v>1686228.5</v>
      </c>
      <c r="K1837" s="3" t="s">
        <v>121</v>
      </c>
      <c r="L1837" s="18" t="s">
        <v>232</v>
      </c>
      <c r="M1837" s="18" t="s">
        <v>15677</v>
      </c>
      <c r="N1837" s="3" t="s">
        <v>17095</v>
      </c>
      <c r="R1837" s="1" t="s">
        <v>17244</v>
      </c>
    </row>
    <row r="1838" spans="1:18" ht="15" customHeight="1">
      <c r="A1838" s="13">
        <v>33946525</v>
      </c>
      <c r="B1838" s="8">
        <v>1532935</v>
      </c>
      <c r="C1838" s="3" t="s">
        <v>9</v>
      </c>
      <c r="D1838" s="3" t="s">
        <v>10</v>
      </c>
      <c r="E1838" s="66" t="s">
        <v>12268</v>
      </c>
      <c r="F1838" s="3" t="s">
        <v>701</v>
      </c>
      <c r="G1838" s="3" t="s">
        <v>13</v>
      </c>
      <c r="H1838" s="8">
        <v>153293.5</v>
      </c>
      <c r="I1838" s="37">
        <v>3</v>
      </c>
      <c r="J1838" s="7">
        <v>1686228.5</v>
      </c>
      <c r="K1838" s="3" t="s">
        <v>121</v>
      </c>
      <c r="L1838" s="18" t="s">
        <v>232</v>
      </c>
      <c r="M1838" s="18" t="s">
        <v>16564</v>
      </c>
      <c r="N1838" s="3" t="s">
        <v>16977</v>
      </c>
      <c r="R1838" s="1" t="s">
        <v>17244</v>
      </c>
    </row>
    <row r="1839" spans="1:18" ht="15" customHeight="1">
      <c r="A1839" s="13">
        <v>33946520</v>
      </c>
      <c r="B1839" s="8">
        <v>1532935</v>
      </c>
      <c r="C1839" s="3" t="s">
        <v>9</v>
      </c>
      <c r="D1839" s="3" t="s">
        <v>10</v>
      </c>
      <c r="E1839" s="66" t="s">
        <v>12268</v>
      </c>
      <c r="F1839" s="3" t="s">
        <v>701</v>
      </c>
      <c r="G1839" s="3" t="s">
        <v>13</v>
      </c>
      <c r="H1839" s="8">
        <v>153293.5</v>
      </c>
      <c r="I1839" s="37">
        <v>3</v>
      </c>
      <c r="J1839" s="7">
        <v>1686228.5</v>
      </c>
      <c r="K1839" s="3" t="s">
        <v>121</v>
      </c>
      <c r="L1839" s="18" t="s">
        <v>6701</v>
      </c>
      <c r="R1839" s="1" t="s">
        <v>17244</v>
      </c>
    </row>
    <row r="1840" spans="1:18" ht="15" customHeight="1">
      <c r="A1840" s="13">
        <v>33946516</v>
      </c>
      <c r="B1840" s="8">
        <v>1532935</v>
      </c>
      <c r="C1840" s="3" t="s">
        <v>9</v>
      </c>
      <c r="D1840" s="3" t="s">
        <v>10</v>
      </c>
      <c r="E1840" s="66" t="s">
        <v>12268</v>
      </c>
      <c r="F1840" s="3" t="s">
        <v>701</v>
      </c>
      <c r="G1840" s="3" t="s">
        <v>13</v>
      </c>
      <c r="H1840" s="8">
        <v>153293.5</v>
      </c>
      <c r="I1840" s="37">
        <v>3</v>
      </c>
      <c r="J1840" s="7">
        <v>1686228.5</v>
      </c>
      <c r="K1840" s="3" t="s">
        <v>121</v>
      </c>
      <c r="L1840" s="18" t="s">
        <v>6701</v>
      </c>
      <c r="R1840" s="1" t="s">
        <v>17244</v>
      </c>
    </row>
    <row r="1841" spans="1:18" ht="15" customHeight="1">
      <c r="A1841" s="13">
        <v>33946511</v>
      </c>
      <c r="B1841" s="8">
        <v>1532935</v>
      </c>
      <c r="C1841" s="3" t="s">
        <v>9</v>
      </c>
      <c r="D1841" s="3" t="s">
        <v>10</v>
      </c>
      <c r="E1841" s="66" t="s">
        <v>12268</v>
      </c>
      <c r="F1841" s="3" t="s">
        <v>701</v>
      </c>
      <c r="G1841" s="3" t="s">
        <v>13</v>
      </c>
      <c r="H1841" s="8">
        <v>153293.5</v>
      </c>
      <c r="I1841" s="37">
        <v>3</v>
      </c>
      <c r="J1841" s="7">
        <v>1686228.5</v>
      </c>
      <c r="K1841" s="3" t="s">
        <v>121</v>
      </c>
      <c r="L1841" s="18" t="s">
        <v>232</v>
      </c>
      <c r="M1841" s="18" t="s">
        <v>15678</v>
      </c>
      <c r="N1841" s="3" t="s">
        <v>17096</v>
      </c>
      <c r="R1841" s="1" t="s">
        <v>17244</v>
      </c>
    </row>
    <row r="1842" spans="1:18" ht="15" customHeight="1">
      <c r="A1842" s="13">
        <v>33946508</v>
      </c>
      <c r="B1842" s="8">
        <v>1532935</v>
      </c>
      <c r="C1842" s="3" t="s">
        <v>9</v>
      </c>
      <c r="D1842" s="3" t="s">
        <v>10</v>
      </c>
      <c r="E1842" s="66" t="s">
        <v>12268</v>
      </c>
      <c r="F1842" s="3" t="s">
        <v>701</v>
      </c>
      <c r="G1842" s="3" t="s">
        <v>13</v>
      </c>
      <c r="H1842" s="8">
        <v>153293.5</v>
      </c>
      <c r="I1842" s="37">
        <v>3</v>
      </c>
      <c r="J1842" s="7">
        <v>1686228.5</v>
      </c>
      <c r="K1842" s="3" t="s">
        <v>121</v>
      </c>
      <c r="L1842" s="18" t="s">
        <v>232</v>
      </c>
      <c r="M1842" s="18" t="s">
        <v>15679</v>
      </c>
      <c r="N1842" s="3" t="s">
        <v>17097</v>
      </c>
      <c r="R1842" s="1" t="s">
        <v>17244</v>
      </c>
    </row>
    <row r="1843" spans="1:18" ht="15" customHeight="1">
      <c r="A1843" s="13">
        <v>33946503</v>
      </c>
      <c r="B1843" s="8">
        <v>1532935</v>
      </c>
      <c r="C1843" s="3" t="s">
        <v>9</v>
      </c>
      <c r="D1843" s="3" t="s">
        <v>10</v>
      </c>
      <c r="E1843" s="66" t="s">
        <v>12268</v>
      </c>
      <c r="F1843" s="3" t="s">
        <v>701</v>
      </c>
      <c r="G1843" s="3" t="s">
        <v>13</v>
      </c>
      <c r="H1843" s="8">
        <v>153293.5</v>
      </c>
      <c r="I1843" s="37">
        <v>3</v>
      </c>
      <c r="J1843" s="7">
        <v>1686228.5</v>
      </c>
      <c r="K1843" s="3" t="s">
        <v>121</v>
      </c>
      <c r="L1843" s="18" t="s">
        <v>232</v>
      </c>
      <c r="M1843" s="18" t="s">
        <v>15680</v>
      </c>
      <c r="N1843" s="3" t="s">
        <v>17098</v>
      </c>
      <c r="R1843" s="1" t="s">
        <v>17244</v>
      </c>
    </row>
    <row r="1844" spans="1:18" ht="15" customHeight="1">
      <c r="A1844" s="13">
        <v>33946502</v>
      </c>
      <c r="B1844" s="8">
        <v>1532935</v>
      </c>
      <c r="C1844" s="3" t="s">
        <v>9</v>
      </c>
      <c r="D1844" s="3" t="s">
        <v>10</v>
      </c>
      <c r="E1844" s="66" t="s">
        <v>12268</v>
      </c>
      <c r="F1844" s="3" t="s">
        <v>701</v>
      </c>
      <c r="G1844" s="3" t="s">
        <v>13</v>
      </c>
      <c r="H1844" s="8">
        <v>153293.5</v>
      </c>
      <c r="I1844" s="37">
        <v>3</v>
      </c>
      <c r="J1844" s="7">
        <v>1686228.5</v>
      </c>
      <c r="K1844" s="3" t="s">
        <v>121</v>
      </c>
      <c r="L1844" s="18" t="s">
        <v>232</v>
      </c>
      <c r="M1844" s="18" t="s">
        <v>15681</v>
      </c>
      <c r="N1844" s="3" t="s">
        <v>17099</v>
      </c>
      <c r="R1844" s="1" t="s">
        <v>17244</v>
      </c>
    </row>
    <row r="1845" spans="1:18" ht="15" customHeight="1">
      <c r="A1845" s="13">
        <v>33946499</v>
      </c>
      <c r="B1845" s="8">
        <v>1532935</v>
      </c>
      <c r="C1845" s="3" t="s">
        <v>9</v>
      </c>
      <c r="D1845" s="3" t="s">
        <v>10</v>
      </c>
      <c r="E1845" s="66" t="s">
        <v>12268</v>
      </c>
      <c r="F1845" s="3" t="s">
        <v>701</v>
      </c>
      <c r="G1845" s="3" t="s">
        <v>13</v>
      </c>
      <c r="H1845" s="8">
        <v>153293.5</v>
      </c>
      <c r="I1845" s="37">
        <v>3</v>
      </c>
      <c r="J1845" s="7">
        <v>1686228.5</v>
      </c>
      <c r="K1845" s="3" t="s">
        <v>121</v>
      </c>
      <c r="L1845" s="18" t="s">
        <v>232</v>
      </c>
      <c r="M1845" s="18" t="s">
        <v>16565</v>
      </c>
      <c r="N1845" s="3" t="s">
        <v>16978</v>
      </c>
      <c r="R1845" s="1" t="s">
        <v>17244</v>
      </c>
    </row>
    <row r="1846" spans="1:18" ht="15" customHeight="1">
      <c r="A1846" s="13">
        <v>33946487</v>
      </c>
      <c r="B1846" s="8">
        <v>3781783</v>
      </c>
      <c r="C1846" s="3" t="s">
        <v>9</v>
      </c>
      <c r="D1846" s="3" t="s">
        <v>10</v>
      </c>
      <c r="E1846" s="66" t="s">
        <v>12268</v>
      </c>
      <c r="F1846" s="3" t="s">
        <v>701</v>
      </c>
      <c r="G1846" s="3" t="s">
        <v>13</v>
      </c>
      <c r="H1846" s="8">
        <v>378178.30000000005</v>
      </c>
      <c r="I1846" s="37">
        <v>4</v>
      </c>
      <c r="J1846" s="7">
        <v>4159961.3</v>
      </c>
      <c r="K1846" s="3" t="s">
        <v>121</v>
      </c>
      <c r="L1846" s="18" t="s">
        <v>232</v>
      </c>
      <c r="M1846" s="18" t="s">
        <v>16566</v>
      </c>
      <c r="N1846" s="3" t="e">
        <v>#N/A</v>
      </c>
      <c r="R1846" s="1" t="s">
        <v>17244</v>
      </c>
    </row>
    <row r="1847" spans="1:18" ht="15" customHeight="1">
      <c r="A1847" s="13">
        <v>33946486</v>
      </c>
      <c r="B1847" s="8">
        <v>3781783</v>
      </c>
      <c r="C1847" s="3" t="s">
        <v>9</v>
      </c>
      <c r="D1847" s="3" t="s">
        <v>10</v>
      </c>
      <c r="E1847" s="66" t="s">
        <v>12268</v>
      </c>
      <c r="F1847" s="3" t="s">
        <v>701</v>
      </c>
      <c r="G1847" s="3" t="s">
        <v>13</v>
      </c>
      <c r="H1847" s="8">
        <v>378178.30000000005</v>
      </c>
      <c r="I1847" s="37">
        <v>4</v>
      </c>
      <c r="J1847" s="7">
        <v>4159961.3</v>
      </c>
      <c r="K1847" s="3" t="s">
        <v>121</v>
      </c>
      <c r="L1847" s="18" t="s">
        <v>232</v>
      </c>
      <c r="M1847" s="18" t="s">
        <v>16567</v>
      </c>
      <c r="N1847" s="3" t="e">
        <v>#N/A</v>
      </c>
      <c r="R1847" s="1" t="s">
        <v>17244</v>
      </c>
    </row>
    <row r="1848" spans="1:18" ht="15" customHeight="1">
      <c r="A1848" s="13">
        <v>33946485</v>
      </c>
      <c r="B1848" s="8">
        <v>3781783</v>
      </c>
      <c r="C1848" s="3" t="s">
        <v>9</v>
      </c>
      <c r="D1848" s="3" t="s">
        <v>10</v>
      </c>
      <c r="E1848" s="66" t="s">
        <v>12268</v>
      </c>
      <c r="F1848" s="3" t="s">
        <v>701</v>
      </c>
      <c r="G1848" s="3" t="s">
        <v>13</v>
      </c>
      <c r="H1848" s="8">
        <v>378178.30000000005</v>
      </c>
      <c r="I1848" s="37">
        <v>4</v>
      </c>
      <c r="J1848" s="7">
        <v>4159961.3</v>
      </c>
      <c r="K1848" s="3" t="s">
        <v>121</v>
      </c>
      <c r="L1848" s="18" t="s">
        <v>232</v>
      </c>
      <c r="M1848" s="18" t="s">
        <v>15682</v>
      </c>
      <c r="N1848" s="3" t="s">
        <v>17131</v>
      </c>
      <c r="R1848" s="1" t="s">
        <v>17244</v>
      </c>
    </row>
    <row r="1849" spans="1:18" ht="15" customHeight="1">
      <c r="A1849" s="13">
        <v>33946482</v>
      </c>
      <c r="B1849" s="8">
        <v>3781783</v>
      </c>
      <c r="C1849" s="3" t="s">
        <v>9</v>
      </c>
      <c r="D1849" s="3" t="s">
        <v>10</v>
      </c>
      <c r="E1849" s="66" t="s">
        <v>12268</v>
      </c>
      <c r="F1849" s="3" t="s">
        <v>701</v>
      </c>
      <c r="G1849" s="3" t="s">
        <v>13</v>
      </c>
      <c r="H1849" s="8">
        <v>378178.30000000005</v>
      </c>
      <c r="I1849" s="37">
        <v>4</v>
      </c>
      <c r="J1849" s="7">
        <v>4159961.3</v>
      </c>
      <c r="K1849" s="3" t="s">
        <v>121</v>
      </c>
      <c r="L1849" s="18" t="s">
        <v>232</v>
      </c>
      <c r="M1849" s="18" t="s">
        <v>16568</v>
      </c>
      <c r="N1849" s="3" t="e">
        <v>#N/A</v>
      </c>
      <c r="R1849" s="1"/>
    </row>
    <row r="1850" spans="1:18" ht="15" customHeight="1">
      <c r="A1850" s="13">
        <v>33946481</v>
      </c>
      <c r="B1850" s="8">
        <v>3781783</v>
      </c>
      <c r="C1850" s="3" t="s">
        <v>9</v>
      </c>
      <c r="D1850" s="3" t="s">
        <v>10</v>
      </c>
      <c r="E1850" s="66" t="s">
        <v>12268</v>
      </c>
      <c r="F1850" s="3" t="s">
        <v>701</v>
      </c>
      <c r="G1850" s="3" t="s">
        <v>13</v>
      </c>
      <c r="H1850" s="8">
        <v>378178.30000000005</v>
      </c>
      <c r="I1850" s="37">
        <v>4</v>
      </c>
      <c r="J1850" s="7">
        <v>4159961.3</v>
      </c>
      <c r="K1850" s="3" t="s">
        <v>121</v>
      </c>
      <c r="L1850" s="18" t="s">
        <v>232</v>
      </c>
      <c r="M1850" s="18" t="s">
        <v>16569</v>
      </c>
      <c r="N1850" s="3" t="s">
        <v>16935</v>
      </c>
      <c r="R1850" s="1" t="s">
        <v>17244</v>
      </c>
    </row>
    <row r="1851" spans="1:18" ht="15" customHeight="1">
      <c r="A1851" s="13">
        <v>33946479</v>
      </c>
      <c r="B1851" s="8">
        <v>3032167</v>
      </c>
      <c r="C1851" s="3" t="s">
        <v>9</v>
      </c>
      <c r="D1851" s="3" t="s">
        <v>10</v>
      </c>
      <c r="E1851" s="66" t="s">
        <v>12268</v>
      </c>
      <c r="F1851" s="3" t="s">
        <v>701</v>
      </c>
      <c r="G1851" s="3" t="s">
        <v>13</v>
      </c>
      <c r="H1851" s="8">
        <v>303216.7</v>
      </c>
      <c r="I1851" s="37">
        <v>4</v>
      </c>
      <c r="J1851" s="7">
        <v>3335383.7</v>
      </c>
      <c r="K1851" s="3" t="s">
        <v>121</v>
      </c>
      <c r="L1851" s="18" t="s">
        <v>232</v>
      </c>
      <c r="M1851" s="18" t="s">
        <v>16570</v>
      </c>
      <c r="N1851" s="3" t="s">
        <v>16979</v>
      </c>
      <c r="R1851" s="1" t="s">
        <v>17244</v>
      </c>
    </row>
    <row r="1852" spans="1:18" ht="15" customHeight="1">
      <c r="A1852" s="13">
        <v>33946478</v>
      </c>
      <c r="B1852" s="8">
        <v>3032167</v>
      </c>
      <c r="C1852" s="3" t="s">
        <v>9</v>
      </c>
      <c r="D1852" s="3" t="s">
        <v>10</v>
      </c>
      <c r="E1852" s="66" t="s">
        <v>12268</v>
      </c>
      <c r="F1852" s="3" t="s">
        <v>701</v>
      </c>
      <c r="G1852" s="3" t="s">
        <v>13</v>
      </c>
      <c r="H1852" s="8">
        <v>303216.7</v>
      </c>
      <c r="I1852" s="37">
        <v>4</v>
      </c>
      <c r="J1852" s="7">
        <v>3335383.7</v>
      </c>
      <c r="K1852" s="3" t="s">
        <v>121</v>
      </c>
      <c r="L1852" s="18" t="s">
        <v>232</v>
      </c>
      <c r="M1852" s="18" t="s">
        <v>15683</v>
      </c>
      <c r="N1852" s="3" t="s">
        <v>17132</v>
      </c>
      <c r="R1852" s="1" t="s">
        <v>17244</v>
      </c>
    </row>
    <row r="1853" spans="1:18" ht="15" customHeight="1">
      <c r="A1853" s="13">
        <v>33946477</v>
      </c>
      <c r="B1853" s="8">
        <v>3032167</v>
      </c>
      <c r="C1853" s="3" t="s">
        <v>9</v>
      </c>
      <c r="D1853" s="3" t="s">
        <v>10</v>
      </c>
      <c r="E1853" s="66" t="s">
        <v>12268</v>
      </c>
      <c r="F1853" s="3" t="s">
        <v>701</v>
      </c>
      <c r="G1853" s="3" t="s">
        <v>13</v>
      </c>
      <c r="H1853" s="8">
        <v>303216.7</v>
      </c>
      <c r="I1853" s="37">
        <v>4</v>
      </c>
      <c r="J1853" s="7">
        <v>3335383.7</v>
      </c>
      <c r="K1853" s="3" t="s">
        <v>121</v>
      </c>
      <c r="L1853" s="18" t="s">
        <v>6701</v>
      </c>
      <c r="R1853" s="1" t="s">
        <v>17244</v>
      </c>
    </row>
    <row r="1854" spans="1:18" ht="15" customHeight="1">
      <c r="A1854" s="13">
        <v>33946476</v>
      </c>
      <c r="B1854" s="8">
        <v>3032167</v>
      </c>
      <c r="C1854" s="3" t="s">
        <v>9</v>
      </c>
      <c r="D1854" s="3" t="s">
        <v>10</v>
      </c>
      <c r="E1854" s="66" t="s">
        <v>12268</v>
      </c>
      <c r="F1854" s="3" t="s">
        <v>701</v>
      </c>
      <c r="G1854" s="3" t="s">
        <v>13</v>
      </c>
      <c r="H1854" s="8">
        <v>303216.7</v>
      </c>
      <c r="I1854" s="37">
        <v>4</v>
      </c>
      <c r="J1854" s="7">
        <v>3335383.7</v>
      </c>
      <c r="K1854" s="3" t="s">
        <v>121</v>
      </c>
      <c r="L1854" s="18" t="s">
        <v>232</v>
      </c>
      <c r="M1854" s="18" t="s">
        <v>15684</v>
      </c>
      <c r="N1854" s="3" t="s">
        <v>17133</v>
      </c>
      <c r="R1854" s="1" t="s">
        <v>17244</v>
      </c>
    </row>
    <row r="1855" spans="1:18" ht="15" customHeight="1">
      <c r="A1855" s="13">
        <v>33946475</v>
      </c>
      <c r="B1855" s="8">
        <v>3032167</v>
      </c>
      <c r="C1855" s="3" t="s">
        <v>9</v>
      </c>
      <c r="D1855" s="3" t="s">
        <v>10</v>
      </c>
      <c r="E1855" s="66" t="s">
        <v>12268</v>
      </c>
      <c r="F1855" s="3" t="s">
        <v>701</v>
      </c>
      <c r="G1855" s="3" t="s">
        <v>13</v>
      </c>
      <c r="H1855" s="8">
        <v>303216.7</v>
      </c>
      <c r="I1855" s="37">
        <v>4</v>
      </c>
      <c r="J1855" s="7">
        <v>3335383.7</v>
      </c>
      <c r="K1855" s="3" t="s">
        <v>121</v>
      </c>
      <c r="L1855" s="18" t="s">
        <v>232</v>
      </c>
      <c r="M1855" s="18" t="s">
        <v>16571</v>
      </c>
      <c r="N1855" s="3" t="e">
        <v>#N/A</v>
      </c>
      <c r="R1855" s="1" t="s">
        <v>17244</v>
      </c>
    </row>
    <row r="1856" spans="1:18" ht="15" customHeight="1">
      <c r="A1856" s="13">
        <v>33946473</v>
      </c>
      <c r="B1856" s="8">
        <v>3032167</v>
      </c>
      <c r="C1856" s="3" t="s">
        <v>9</v>
      </c>
      <c r="D1856" s="3" t="s">
        <v>10</v>
      </c>
      <c r="E1856" s="66" t="s">
        <v>12268</v>
      </c>
      <c r="F1856" s="3" t="s">
        <v>701</v>
      </c>
      <c r="G1856" s="3" t="s">
        <v>13</v>
      </c>
      <c r="H1856" s="8">
        <v>303216.7</v>
      </c>
      <c r="I1856" s="37">
        <v>4</v>
      </c>
      <c r="J1856" s="7">
        <v>3335383.7</v>
      </c>
      <c r="K1856" s="3" t="s">
        <v>121</v>
      </c>
      <c r="L1856" s="18" t="s">
        <v>232</v>
      </c>
      <c r="M1856" s="18" t="s">
        <v>16572</v>
      </c>
      <c r="N1856" s="3" t="e">
        <v>#N/A</v>
      </c>
      <c r="R1856" s="1" t="s">
        <v>17244</v>
      </c>
    </row>
    <row r="1857" spans="1:18" ht="15" customHeight="1">
      <c r="A1857" s="13">
        <v>33946472</v>
      </c>
      <c r="B1857" s="8">
        <v>3032167</v>
      </c>
      <c r="C1857" s="3" t="s">
        <v>9</v>
      </c>
      <c r="D1857" s="3" t="s">
        <v>10</v>
      </c>
      <c r="E1857" s="66" t="s">
        <v>12268</v>
      </c>
      <c r="F1857" s="3" t="s">
        <v>701</v>
      </c>
      <c r="G1857" s="3" t="s">
        <v>13</v>
      </c>
      <c r="H1857" s="8">
        <v>303216.7</v>
      </c>
      <c r="I1857" s="37">
        <v>4</v>
      </c>
      <c r="J1857" s="7">
        <v>3335383.7</v>
      </c>
      <c r="K1857" s="3" t="s">
        <v>121</v>
      </c>
      <c r="L1857" s="18" t="s">
        <v>232</v>
      </c>
      <c r="M1857" s="18" t="s">
        <v>16573</v>
      </c>
      <c r="N1857" s="3" t="s">
        <v>16980</v>
      </c>
      <c r="R1857" s="1" t="s">
        <v>17244</v>
      </c>
    </row>
    <row r="1858" spans="1:18" ht="15" customHeight="1">
      <c r="A1858" s="13">
        <v>33946468</v>
      </c>
      <c r="B1858" s="8">
        <v>3032167</v>
      </c>
      <c r="C1858" s="3" t="s">
        <v>9</v>
      </c>
      <c r="D1858" s="3" t="s">
        <v>10</v>
      </c>
      <c r="E1858" s="66" t="s">
        <v>12268</v>
      </c>
      <c r="F1858" s="3" t="s">
        <v>701</v>
      </c>
      <c r="G1858" s="3" t="s">
        <v>13</v>
      </c>
      <c r="H1858" s="8">
        <v>303216.7</v>
      </c>
      <c r="I1858" s="37">
        <v>4</v>
      </c>
      <c r="J1858" s="7">
        <v>3335383.7</v>
      </c>
      <c r="K1858" s="3" t="s">
        <v>121</v>
      </c>
      <c r="L1858" s="18" t="s">
        <v>6701</v>
      </c>
      <c r="R1858" s="1" t="s">
        <v>17244</v>
      </c>
    </row>
    <row r="1859" spans="1:18" ht="15" customHeight="1">
      <c r="A1859" s="13">
        <v>33946467</v>
      </c>
      <c r="B1859" s="8">
        <v>3032167</v>
      </c>
      <c r="C1859" s="3" t="s">
        <v>9</v>
      </c>
      <c r="D1859" s="3" t="s">
        <v>10</v>
      </c>
      <c r="E1859" s="66" t="s">
        <v>12268</v>
      </c>
      <c r="F1859" s="3" t="s">
        <v>701</v>
      </c>
      <c r="G1859" s="3" t="s">
        <v>13</v>
      </c>
      <c r="H1859" s="8">
        <v>303216.7</v>
      </c>
      <c r="I1859" s="37">
        <v>4</v>
      </c>
      <c r="J1859" s="7">
        <v>3335383.7</v>
      </c>
      <c r="K1859" s="3" t="s">
        <v>121</v>
      </c>
      <c r="L1859" s="18" t="s">
        <v>232</v>
      </c>
      <c r="M1859" s="18" t="s">
        <v>16574</v>
      </c>
      <c r="N1859" s="3" t="e">
        <v>#N/A</v>
      </c>
      <c r="R1859" s="1" t="s">
        <v>17244</v>
      </c>
    </row>
    <row r="1860" spans="1:18" ht="15" customHeight="1">
      <c r="A1860" s="13">
        <v>33946465</v>
      </c>
      <c r="B1860" s="8">
        <v>3032167</v>
      </c>
      <c r="C1860" s="3" t="s">
        <v>9</v>
      </c>
      <c r="D1860" s="3" t="s">
        <v>10</v>
      </c>
      <c r="E1860" s="66" t="s">
        <v>12268</v>
      </c>
      <c r="F1860" s="3" t="s">
        <v>701</v>
      </c>
      <c r="G1860" s="3" t="s">
        <v>13</v>
      </c>
      <c r="H1860" s="8">
        <v>303216.7</v>
      </c>
      <c r="I1860" s="37">
        <v>4</v>
      </c>
      <c r="J1860" s="7">
        <v>3335383.7</v>
      </c>
      <c r="K1860" s="3" t="s">
        <v>121</v>
      </c>
      <c r="L1860" s="18" t="s">
        <v>232</v>
      </c>
      <c r="M1860" s="18" t="s">
        <v>16575</v>
      </c>
      <c r="N1860" s="3" t="e">
        <v>#N/A</v>
      </c>
      <c r="R1860" s="1" t="s">
        <v>17244</v>
      </c>
    </row>
    <row r="1861" spans="1:18" ht="15" customHeight="1">
      <c r="A1861" s="13">
        <v>33946463</v>
      </c>
      <c r="B1861" s="8">
        <v>2684131</v>
      </c>
      <c r="C1861" s="3" t="s">
        <v>9</v>
      </c>
      <c r="D1861" s="3" t="s">
        <v>10</v>
      </c>
      <c r="E1861" s="66" t="s">
        <v>12268</v>
      </c>
      <c r="F1861" s="3" t="s">
        <v>701</v>
      </c>
      <c r="G1861" s="3" t="s">
        <v>13</v>
      </c>
      <c r="H1861" s="8">
        <v>268413.10000000003</v>
      </c>
      <c r="I1861" s="37">
        <v>4</v>
      </c>
      <c r="J1861" s="7">
        <v>2952544.1</v>
      </c>
      <c r="K1861" s="3" t="s">
        <v>121</v>
      </c>
      <c r="L1861" s="18" t="s">
        <v>232</v>
      </c>
      <c r="M1861" s="18" t="s">
        <v>15685</v>
      </c>
      <c r="N1861" s="3" t="s">
        <v>17100</v>
      </c>
      <c r="R1861" s="1" t="s">
        <v>17244</v>
      </c>
    </row>
    <row r="1862" spans="1:18" ht="15" customHeight="1">
      <c r="A1862" s="13">
        <v>33946462</v>
      </c>
      <c r="B1862" s="8">
        <v>2282551</v>
      </c>
      <c r="C1862" s="3" t="s">
        <v>9</v>
      </c>
      <c r="D1862" s="3" t="s">
        <v>10</v>
      </c>
      <c r="E1862" s="66" t="s">
        <v>12268</v>
      </c>
      <c r="F1862" s="3" t="s">
        <v>701</v>
      </c>
      <c r="G1862" s="3" t="s">
        <v>13</v>
      </c>
      <c r="H1862" s="8">
        <v>228255.1</v>
      </c>
      <c r="I1862" s="37">
        <v>4</v>
      </c>
      <c r="J1862" s="7">
        <v>2510806.1</v>
      </c>
      <c r="K1862" s="3" t="s">
        <v>121</v>
      </c>
      <c r="L1862" s="18" t="s">
        <v>6701</v>
      </c>
      <c r="R1862" s="1" t="s">
        <v>17244</v>
      </c>
    </row>
    <row r="1863" spans="1:18" ht="15" customHeight="1">
      <c r="A1863" s="13">
        <v>33946461</v>
      </c>
      <c r="B1863" s="8">
        <v>2282551</v>
      </c>
      <c r="C1863" s="3" t="s">
        <v>9</v>
      </c>
      <c r="D1863" s="3" t="s">
        <v>10</v>
      </c>
      <c r="E1863" s="66" t="s">
        <v>12268</v>
      </c>
      <c r="F1863" s="3" t="s">
        <v>701</v>
      </c>
      <c r="G1863" s="3" t="s">
        <v>13</v>
      </c>
      <c r="H1863" s="8">
        <v>228255.1</v>
      </c>
      <c r="I1863" s="37">
        <v>4</v>
      </c>
      <c r="J1863" s="7">
        <v>2510806.1</v>
      </c>
      <c r="K1863" s="3" t="s">
        <v>121</v>
      </c>
      <c r="L1863" s="18" t="s">
        <v>232</v>
      </c>
      <c r="M1863" s="18" t="s">
        <v>15686</v>
      </c>
      <c r="N1863" s="3" t="s">
        <v>17101</v>
      </c>
      <c r="R1863" s="1" t="s">
        <v>17244</v>
      </c>
    </row>
    <row r="1864" spans="1:18" ht="15" customHeight="1">
      <c r="A1864" s="13">
        <v>33946460</v>
      </c>
      <c r="B1864" s="8">
        <v>2282551</v>
      </c>
      <c r="C1864" s="3" t="s">
        <v>9</v>
      </c>
      <c r="D1864" s="3" t="s">
        <v>10</v>
      </c>
      <c r="E1864" s="66" t="s">
        <v>12268</v>
      </c>
      <c r="F1864" s="3" t="s">
        <v>701</v>
      </c>
      <c r="G1864" s="3" t="s">
        <v>13</v>
      </c>
      <c r="H1864" s="8">
        <v>228255.1</v>
      </c>
      <c r="I1864" s="37">
        <v>4</v>
      </c>
      <c r="J1864" s="7">
        <v>2510806.1</v>
      </c>
      <c r="K1864" s="3" t="s">
        <v>121</v>
      </c>
      <c r="L1864" s="18" t="s">
        <v>232</v>
      </c>
      <c r="M1864" s="18" t="s">
        <v>15687</v>
      </c>
      <c r="N1864" s="3" t="s">
        <v>17102</v>
      </c>
      <c r="R1864" s="1" t="s">
        <v>17244</v>
      </c>
    </row>
    <row r="1865" spans="1:18" ht="15" customHeight="1">
      <c r="A1865" s="13">
        <v>33946457</v>
      </c>
      <c r="B1865" s="8">
        <v>2282551</v>
      </c>
      <c r="C1865" s="3" t="s">
        <v>9</v>
      </c>
      <c r="D1865" s="3" t="s">
        <v>10</v>
      </c>
      <c r="E1865" s="66" t="s">
        <v>12268</v>
      </c>
      <c r="F1865" s="3" t="s">
        <v>701</v>
      </c>
      <c r="G1865" s="3" t="s">
        <v>13</v>
      </c>
      <c r="H1865" s="8">
        <v>228255.1</v>
      </c>
      <c r="I1865" s="37">
        <v>4</v>
      </c>
      <c r="J1865" s="7">
        <v>2510806.1</v>
      </c>
      <c r="K1865" s="3" t="s">
        <v>121</v>
      </c>
      <c r="L1865" s="18" t="s">
        <v>232</v>
      </c>
      <c r="M1865" s="18" t="s">
        <v>15688</v>
      </c>
      <c r="N1865" s="3" t="s">
        <v>17103</v>
      </c>
      <c r="R1865" s="1" t="s">
        <v>17244</v>
      </c>
    </row>
    <row r="1866" spans="1:18" ht="15" customHeight="1">
      <c r="A1866" s="13">
        <v>33946454</v>
      </c>
      <c r="B1866" s="8">
        <v>2282551</v>
      </c>
      <c r="C1866" s="3" t="s">
        <v>9</v>
      </c>
      <c r="D1866" s="3" t="s">
        <v>10</v>
      </c>
      <c r="E1866" s="66" t="s">
        <v>12268</v>
      </c>
      <c r="F1866" s="3" t="s">
        <v>701</v>
      </c>
      <c r="G1866" s="3" t="s">
        <v>13</v>
      </c>
      <c r="H1866" s="8">
        <v>228255.1</v>
      </c>
      <c r="I1866" s="37">
        <v>4</v>
      </c>
      <c r="J1866" s="7">
        <v>2510806.1</v>
      </c>
      <c r="K1866" s="3" t="s">
        <v>121</v>
      </c>
      <c r="L1866" s="18" t="s">
        <v>232</v>
      </c>
      <c r="M1866" s="18" t="s">
        <v>16576</v>
      </c>
      <c r="N1866" s="3" t="e">
        <v>#N/A</v>
      </c>
      <c r="R1866" s="1" t="s">
        <v>17244</v>
      </c>
    </row>
    <row r="1867" spans="1:18" ht="15" customHeight="1">
      <c r="A1867" s="13">
        <v>33946451</v>
      </c>
      <c r="B1867" s="8">
        <v>3032167</v>
      </c>
      <c r="C1867" s="3" t="s">
        <v>9</v>
      </c>
      <c r="D1867" s="3" t="s">
        <v>10</v>
      </c>
      <c r="E1867" s="66" t="s">
        <v>12268</v>
      </c>
      <c r="F1867" s="3" t="s">
        <v>701</v>
      </c>
      <c r="G1867" s="3" t="s">
        <v>13</v>
      </c>
      <c r="H1867" s="8">
        <v>303216.7</v>
      </c>
      <c r="I1867" s="37">
        <v>4</v>
      </c>
      <c r="J1867" s="7">
        <v>3335383.7</v>
      </c>
      <c r="K1867" s="3" t="s">
        <v>121</v>
      </c>
      <c r="L1867" s="18" t="s">
        <v>6701</v>
      </c>
      <c r="R1867" s="1" t="s">
        <v>17244</v>
      </c>
    </row>
    <row r="1868" spans="1:18" ht="15" customHeight="1">
      <c r="A1868" s="13">
        <v>33946449</v>
      </c>
      <c r="B1868" s="8">
        <v>1532935</v>
      </c>
      <c r="C1868" s="3" t="s">
        <v>9</v>
      </c>
      <c r="D1868" s="3" t="s">
        <v>10</v>
      </c>
      <c r="E1868" s="66" t="s">
        <v>12268</v>
      </c>
      <c r="F1868" s="3" t="s">
        <v>701</v>
      </c>
      <c r="G1868" s="3" t="s">
        <v>13</v>
      </c>
      <c r="H1868" s="8">
        <v>153293.5</v>
      </c>
      <c r="I1868" s="37">
        <v>3</v>
      </c>
      <c r="J1868" s="7">
        <v>1686228.5</v>
      </c>
      <c r="K1868" s="3" t="s">
        <v>121</v>
      </c>
      <c r="L1868" s="18" t="s">
        <v>6701</v>
      </c>
      <c r="R1868" s="1" t="s">
        <v>17244</v>
      </c>
    </row>
    <row r="1869" spans="1:18" ht="15" customHeight="1">
      <c r="A1869" s="13">
        <v>33946433</v>
      </c>
      <c r="B1869" s="8">
        <v>1532935</v>
      </c>
      <c r="C1869" s="3" t="s">
        <v>9</v>
      </c>
      <c r="D1869" s="3" t="s">
        <v>10</v>
      </c>
      <c r="E1869" s="66" t="s">
        <v>12268</v>
      </c>
      <c r="F1869" s="3" t="s">
        <v>701</v>
      </c>
      <c r="G1869" s="3" t="s">
        <v>13</v>
      </c>
      <c r="H1869" s="8">
        <v>153293.5</v>
      </c>
      <c r="I1869" s="37">
        <v>3</v>
      </c>
      <c r="J1869" s="7">
        <v>1686228.5</v>
      </c>
      <c r="K1869" s="3" t="s">
        <v>121</v>
      </c>
      <c r="L1869" s="18" t="s">
        <v>232</v>
      </c>
      <c r="M1869" s="18" t="s">
        <v>16577</v>
      </c>
      <c r="N1869" s="3" t="s">
        <v>16981</v>
      </c>
      <c r="R1869" s="1" t="s">
        <v>17244</v>
      </c>
    </row>
    <row r="1870" spans="1:18" ht="15" customHeight="1">
      <c r="A1870" s="13">
        <v>33938014</v>
      </c>
      <c r="B1870" s="8">
        <v>837500</v>
      </c>
      <c r="C1870" s="3" t="s">
        <v>9</v>
      </c>
      <c r="D1870" s="3" t="s">
        <v>10</v>
      </c>
      <c r="E1870" s="66" t="s">
        <v>12269</v>
      </c>
      <c r="F1870" s="3" t="s">
        <v>701</v>
      </c>
      <c r="G1870" s="3" t="s">
        <v>13</v>
      </c>
      <c r="H1870" s="8">
        <v>83750</v>
      </c>
      <c r="I1870" s="37">
        <v>3</v>
      </c>
      <c r="J1870" s="7">
        <v>921250</v>
      </c>
      <c r="K1870" s="3" t="s">
        <v>121</v>
      </c>
      <c r="L1870" s="18" t="s">
        <v>232</v>
      </c>
      <c r="M1870" s="18" t="s">
        <v>13275</v>
      </c>
      <c r="N1870" s="3" t="s">
        <v>14209</v>
      </c>
      <c r="R1870" s="1" t="s">
        <v>17247</v>
      </c>
    </row>
    <row r="1871" spans="1:18" ht="15" customHeight="1">
      <c r="A1871" s="13">
        <v>33938023</v>
      </c>
      <c r="B1871" s="8">
        <v>837500</v>
      </c>
      <c r="C1871" s="3" t="s">
        <v>9</v>
      </c>
      <c r="D1871" s="3" t="s">
        <v>10</v>
      </c>
      <c r="E1871" s="66" t="s">
        <v>12269</v>
      </c>
      <c r="F1871" s="3" t="s">
        <v>701</v>
      </c>
      <c r="G1871" s="3" t="s">
        <v>13</v>
      </c>
      <c r="H1871" s="8">
        <v>83750</v>
      </c>
      <c r="I1871" s="37">
        <v>3</v>
      </c>
      <c r="J1871" s="7">
        <v>921250</v>
      </c>
      <c r="K1871" s="3" t="s">
        <v>121</v>
      </c>
      <c r="L1871" s="18" t="s">
        <v>232</v>
      </c>
      <c r="M1871" s="18" t="s">
        <v>12788</v>
      </c>
      <c r="N1871" s="3" t="s">
        <v>14768</v>
      </c>
      <c r="R1871" s="1" t="s">
        <v>17247</v>
      </c>
    </row>
    <row r="1872" spans="1:18" ht="15" customHeight="1">
      <c r="A1872" s="13">
        <v>33938026</v>
      </c>
      <c r="B1872" s="8">
        <v>837500</v>
      </c>
      <c r="C1872" s="3" t="s">
        <v>9</v>
      </c>
      <c r="D1872" s="3" t="s">
        <v>10</v>
      </c>
      <c r="E1872" s="66" t="s">
        <v>12269</v>
      </c>
      <c r="F1872" s="3" t="s">
        <v>701</v>
      </c>
      <c r="G1872" s="3" t="s">
        <v>13</v>
      </c>
      <c r="H1872" s="8">
        <v>83750</v>
      </c>
      <c r="I1872" s="37">
        <v>3</v>
      </c>
      <c r="J1872" s="7">
        <v>921250</v>
      </c>
      <c r="K1872" s="3" t="s">
        <v>121</v>
      </c>
      <c r="L1872" s="18" t="s">
        <v>232</v>
      </c>
      <c r="M1872" s="18" t="s">
        <v>12787</v>
      </c>
      <c r="N1872" s="3" t="s">
        <v>14766</v>
      </c>
      <c r="R1872" s="1" t="s">
        <v>17247</v>
      </c>
    </row>
    <row r="1873" spans="1:18" ht="15" customHeight="1">
      <c r="A1873" s="13">
        <v>33938028</v>
      </c>
      <c r="B1873" s="8">
        <v>837500</v>
      </c>
      <c r="C1873" s="3" t="s">
        <v>9</v>
      </c>
      <c r="D1873" s="3" t="s">
        <v>10</v>
      </c>
      <c r="E1873" s="66" t="s">
        <v>12269</v>
      </c>
      <c r="F1873" s="3" t="s">
        <v>701</v>
      </c>
      <c r="G1873" s="3" t="s">
        <v>13</v>
      </c>
      <c r="H1873" s="8">
        <v>83750</v>
      </c>
      <c r="I1873" s="37">
        <v>3</v>
      </c>
      <c r="J1873" s="7">
        <v>921250</v>
      </c>
      <c r="K1873" s="3" t="s">
        <v>121</v>
      </c>
      <c r="L1873" s="18" t="s">
        <v>232</v>
      </c>
      <c r="M1873" s="18" t="s">
        <v>12786</v>
      </c>
      <c r="N1873" s="3" t="s">
        <v>14765</v>
      </c>
      <c r="R1873" s="1" t="s">
        <v>17247</v>
      </c>
    </row>
    <row r="1874" spans="1:18" ht="15" customHeight="1">
      <c r="A1874" s="13">
        <v>33938022</v>
      </c>
      <c r="B1874" s="8">
        <v>837500</v>
      </c>
      <c r="C1874" s="3" t="s">
        <v>9</v>
      </c>
      <c r="D1874" s="3" t="s">
        <v>10</v>
      </c>
      <c r="E1874" s="66" t="s">
        <v>12269</v>
      </c>
      <c r="F1874" s="3" t="s">
        <v>701</v>
      </c>
      <c r="G1874" s="3" t="s">
        <v>13</v>
      </c>
      <c r="H1874" s="8">
        <v>83750</v>
      </c>
      <c r="I1874" s="37">
        <v>3</v>
      </c>
      <c r="J1874" s="7">
        <v>921250</v>
      </c>
      <c r="K1874" s="3" t="s">
        <v>121</v>
      </c>
      <c r="L1874" s="18" t="s">
        <v>232</v>
      </c>
      <c r="M1874" s="18" t="s">
        <v>12789</v>
      </c>
      <c r="N1874" s="3" t="s">
        <v>14769</v>
      </c>
      <c r="R1874" s="1" t="s">
        <v>17247</v>
      </c>
    </row>
    <row r="1875" spans="1:18" ht="15" customHeight="1">
      <c r="A1875" s="13">
        <v>33938029</v>
      </c>
      <c r="B1875" s="8">
        <v>837500</v>
      </c>
      <c r="C1875" s="3" t="s">
        <v>9</v>
      </c>
      <c r="D1875" s="3" t="s">
        <v>10</v>
      </c>
      <c r="E1875" s="66" t="s">
        <v>12269</v>
      </c>
      <c r="F1875" s="3" t="s">
        <v>701</v>
      </c>
      <c r="G1875" s="3" t="s">
        <v>13</v>
      </c>
      <c r="H1875" s="8">
        <v>83750</v>
      </c>
      <c r="I1875" s="37">
        <v>3</v>
      </c>
      <c r="J1875" s="7">
        <v>921250</v>
      </c>
      <c r="K1875" s="3" t="s">
        <v>121</v>
      </c>
      <c r="L1875" s="18" t="s">
        <v>232</v>
      </c>
      <c r="M1875" s="18" t="s">
        <v>12785</v>
      </c>
      <c r="N1875" s="3" t="s">
        <v>14764</v>
      </c>
      <c r="R1875" s="1" t="s">
        <v>17247</v>
      </c>
    </row>
    <row r="1876" spans="1:18" ht="15" customHeight="1">
      <c r="A1876" s="13">
        <v>33938013</v>
      </c>
      <c r="B1876" s="8">
        <v>837500</v>
      </c>
      <c r="C1876" s="3" t="s">
        <v>9</v>
      </c>
      <c r="D1876" s="3" t="s">
        <v>10</v>
      </c>
      <c r="E1876" s="66" t="s">
        <v>12269</v>
      </c>
      <c r="F1876" s="3" t="s">
        <v>701</v>
      </c>
      <c r="G1876" s="3" t="s">
        <v>13</v>
      </c>
      <c r="H1876" s="8">
        <v>83750</v>
      </c>
      <c r="I1876" s="37">
        <v>3</v>
      </c>
      <c r="J1876" s="7">
        <v>921250</v>
      </c>
      <c r="K1876" s="3" t="s">
        <v>121</v>
      </c>
      <c r="L1876" s="18" t="s">
        <v>232</v>
      </c>
      <c r="M1876" s="18" t="s">
        <v>12703</v>
      </c>
      <c r="N1876" s="3" t="s">
        <v>14771</v>
      </c>
      <c r="R1876" s="1" t="s">
        <v>17247</v>
      </c>
    </row>
    <row r="1877" spans="1:18" ht="15" customHeight="1">
      <c r="A1877" s="13">
        <v>33938025</v>
      </c>
      <c r="B1877" s="8">
        <v>837500</v>
      </c>
      <c r="C1877" s="3" t="s">
        <v>9</v>
      </c>
      <c r="D1877" s="3" t="s">
        <v>10</v>
      </c>
      <c r="E1877" s="66" t="s">
        <v>12269</v>
      </c>
      <c r="F1877" s="3" t="s">
        <v>701</v>
      </c>
      <c r="G1877" s="3" t="s">
        <v>13</v>
      </c>
      <c r="H1877" s="8">
        <v>83750</v>
      </c>
      <c r="I1877" s="37">
        <v>3</v>
      </c>
      <c r="J1877" s="7">
        <v>921250</v>
      </c>
      <c r="K1877" s="3" t="s">
        <v>121</v>
      </c>
      <c r="L1877" s="18" t="s">
        <v>232</v>
      </c>
      <c r="M1877" s="18" t="s">
        <v>12705</v>
      </c>
      <c r="N1877" s="3" t="s">
        <v>14767</v>
      </c>
      <c r="R1877" s="1" t="s">
        <v>17247</v>
      </c>
    </row>
    <row r="1878" spans="1:18" ht="15" customHeight="1">
      <c r="A1878" s="13">
        <v>33937992</v>
      </c>
      <c r="B1878" s="8">
        <v>837500</v>
      </c>
      <c r="C1878" s="3" t="s">
        <v>9</v>
      </c>
      <c r="D1878" s="3" t="s">
        <v>10</v>
      </c>
      <c r="E1878" s="66" t="s">
        <v>12269</v>
      </c>
      <c r="F1878" s="3" t="s">
        <v>701</v>
      </c>
      <c r="G1878" s="3" t="s">
        <v>13</v>
      </c>
      <c r="H1878" s="8">
        <v>83750</v>
      </c>
      <c r="I1878" s="37">
        <v>3</v>
      </c>
      <c r="J1878" s="7">
        <v>921250</v>
      </c>
      <c r="K1878" s="3" t="s">
        <v>121</v>
      </c>
      <c r="L1878" s="18" t="s">
        <v>232</v>
      </c>
      <c r="M1878" s="18" t="s">
        <v>12704</v>
      </c>
      <c r="N1878" s="3" t="s">
        <v>14772</v>
      </c>
      <c r="R1878" s="1" t="s">
        <v>17247</v>
      </c>
    </row>
    <row r="1879" spans="1:18" ht="15" customHeight="1">
      <c r="A1879" s="13">
        <v>33938018</v>
      </c>
      <c r="B1879" s="8">
        <v>837500</v>
      </c>
      <c r="C1879" s="3" t="s">
        <v>9</v>
      </c>
      <c r="D1879" s="3" t="s">
        <v>10</v>
      </c>
      <c r="E1879" s="66" t="s">
        <v>12269</v>
      </c>
      <c r="F1879" s="3" t="s">
        <v>701</v>
      </c>
      <c r="G1879" s="3" t="s">
        <v>13</v>
      </c>
      <c r="H1879" s="8">
        <v>83750</v>
      </c>
      <c r="I1879" s="37">
        <v>3</v>
      </c>
      <c r="J1879" s="7">
        <v>921250</v>
      </c>
      <c r="K1879" s="3" t="s">
        <v>121</v>
      </c>
      <c r="L1879" s="18" t="s">
        <v>232</v>
      </c>
      <c r="M1879" s="18" t="s">
        <v>12706</v>
      </c>
      <c r="N1879" s="3" t="s">
        <v>14770</v>
      </c>
      <c r="R1879" s="1" t="s">
        <v>17247</v>
      </c>
    </row>
    <row r="1880" spans="1:18" ht="15" customHeight="1">
      <c r="A1880" s="13">
        <v>33938016</v>
      </c>
      <c r="B1880" s="8">
        <v>837500</v>
      </c>
      <c r="C1880" s="3" t="s">
        <v>9</v>
      </c>
      <c r="D1880" s="3" t="s">
        <v>10</v>
      </c>
      <c r="E1880" s="66" t="s">
        <v>12269</v>
      </c>
      <c r="F1880" s="3" t="s">
        <v>701</v>
      </c>
      <c r="G1880" s="3" t="s">
        <v>13</v>
      </c>
      <c r="H1880" s="8">
        <v>83750</v>
      </c>
      <c r="I1880" s="37">
        <v>3</v>
      </c>
      <c r="J1880" s="7">
        <v>921250</v>
      </c>
      <c r="K1880" s="3" t="s">
        <v>121</v>
      </c>
      <c r="L1880" s="18" t="s">
        <v>232</v>
      </c>
      <c r="M1880" s="18" t="s">
        <v>12482</v>
      </c>
      <c r="N1880" s="3" t="s">
        <v>14567</v>
      </c>
      <c r="R1880" s="1" t="s">
        <v>17247</v>
      </c>
    </row>
    <row r="1881" spans="1:18" ht="15" customHeight="1">
      <c r="A1881" s="13">
        <v>33938020</v>
      </c>
      <c r="B1881" s="8">
        <v>837500</v>
      </c>
      <c r="C1881" s="3" t="s">
        <v>9</v>
      </c>
      <c r="D1881" s="3" t="s">
        <v>10</v>
      </c>
      <c r="E1881" s="66" t="s">
        <v>12269</v>
      </c>
      <c r="F1881" s="3" t="s">
        <v>701</v>
      </c>
      <c r="G1881" s="3" t="s">
        <v>13</v>
      </c>
      <c r="H1881" s="8">
        <v>83750</v>
      </c>
      <c r="I1881" s="37">
        <v>3</v>
      </c>
      <c r="J1881" s="7">
        <v>921250</v>
      </c>
      <c r="K1881" s="3" t="s">
        <v>121</v>
      </c>
      <c r="L1881" s="18" t="s">
        <v>232</v>
      </c>
      <c r="M1881" s="18" t="s">
        <v>12481</v>
      </c>
      <c r="N1881" s="3" t="s">
        <v>14566</v>
      </c>
      <c r="R1881" s="1" t="s">
        <v>17247</v>
      </c>
    </row>
    <row r="1882" spans="1:18" ht="15" customHeight="1">
      <c r="A1882" s="13">
        <v>33939253</v>
      </c>
      <c r="B1882" s="8">
        <v>1624683</v>
      </c>
      <c r="C1882" s="3" t="s">
        <v>9</v>
      </c>
      <c r="D1882" s="3" t="s">
        <v>10</v>
      </c>
      <c r="E1882" s="66" t="s">
        <v>12269</v>
      </c>
      <c r="F1882" s="3" t="s">
        <v>701</v>
      </c>
      <c r="G1882" s="3" t="s">
        <v>13</v>
      </c>
      <c r="H1882" s="8">
        <v>162468.30000000002</v>
      </c>
      <c r="I1882" s="37">
        <v>3</v>
      </c>
      <c r="J1882" s="7">
        <v>1787151.3</v>
      </c>
      <c r="K1882" s="3" t="s">
        <v>121</v>
      </c>
      <c r="L1882" s="18" t="s">
        <v>6701</v>
      </c>
      <c r="R1882" s="1" t="s">
        <v>17248</v>
      </c>
    </row>
    <row r="1883" spans="1:18" ht="15" customHeight="1">
      <c r="A1883" s="13">
        <v>33939235</v>
      </c>
      <c r="B1883" s="8">
        <v>1624683</v>
      </c>
      <c r="C1883" s="3" t="s">
        <v>9</v>
      </c>
      <c r="D1883" s="3" t="s">
        <v>10</v>
      </c>
      <c r="E1883" s="66" t="s">
        <v>12269</v>
      </c>
      <c r="F1883" s="3" t="s">
        <v>701</v>
      </c>
      <c r="G1883" s="3" t="s">
        <v>13</v>
      </c>
      <c r="H1883" s="8">
        <v>162468.30000000002</v>
      </c>
      <c r="I1883" s="37">
        <v>3</v>
      </c>
      <c r="J1883" s="7">
        <v>1787151.3</v>
      </c>
      <c r="K1883" s="3" t="s">
        <v>121</v>
      </c>
      <c r="L1883" s="18" t="s">
        <v>6701</v>
      </c>
      <c r="R1883" s="1" t="s">
        <v>17248</v>
      </c>
    </row>
    <row r="1884" spans="1:18" ht="15" customHeight="1">
      <c r="A1884" s="13">
        <v>33939210</v>
      </c>
      <c r="B1884" s="8">
        <v>1624683</v>
      </c>
      <c r="C1884" s="3" t="s">
        <v>9</v>
      </c>
      <c r="D1884" s="3" t="s">
        <v>10</v>
      </c>
      <c r="E1884" s="66" t="s">
        <v>12269</v>
      </c>
      <c r="F1884" s="3" t="s">
        <v>701</v>
      </c>
      <c r="G1884" s="3" t="s">
        <v>13</v>
      </c>
      <c r="H1884" s="8">
        <v>162468.30000000002</v>
      </c>
      <c r="I1884" s="37">
        <v>3</v>
      </c>
      <c r="J1884" s="7">
        <v>1787151.3</v>
      </c>
      <c r="K1884" s="3" t="s">
        <v>121</v>
      </c>
      <c r="L1884" s="18" t="s">
        <v>6701</v>
      </c>
      <c r="R1884" s="1" t="s">
        <v>17248</v>
      </c>
    </row>
    <row r="1885" spans="1:18" ht="15" customHeight="1">
      <c r="A1885" s="13">
        <v>33939190</v>
      </c>
      <c r="B1885" s="8">
        <v>1624683</v>
      </c>
      <c r="C1885" s="3" t="s">
        <v>9</v>
      </c>
      <c r="D1885" s="3" t="s">
        <v>10</v>
      </c>
      <c r="E1885" s="66" t="s">
        <v>12269</v>
      </c>
      <c r="F1885" s="3" t="s">
        <v>701</v>
      </c>
      <c r="G1885" s="3" t="s">
        <v>13</v>
      </c>
      <c r="H1885" s="8">
        <v>162468.30000000002</v>
      </c>
      <c r="I1885" s="37">
        <v>3</v>
      </c>
      <c r="J1885" s="7">
        <v>1787151.3</v>
      </c>
      <c r="K1885" s="3" t="s">
        <v>121</v>
      </c>
      <c r="L1885" s="18" t="s">
        <v>6701</v>
      </c>
      <c r="R1885" s="1" t="s">
        <v>17248</v>
      </c>
    </row>
    <row r="1886" spans="1:18" ht="15" customHeight="1">
      <c r="A1886" s="13">
        <v>33939168</v>
      </c>
      <c r="B1886" s="8">
        <v>1624683</v>
      </c>
      <c r="C1886" s="3" t="s">
        <v>9</v>
      </c>
      <c r="D1886" s="3" t="s">
        <v>10</v>
      </c>
      <c r="E1886" s="66" t="s">
        <v>12269</v>
      </c>
      <c r="F1886" s="3" t="s">
        <v>701</v>
      </c>
      <c r="G1886" s="3" t="s">
        <v>13</v>
      </c>
      <c r="H1886" s="8">
        <v>162468.30000000002</v>
      </c>
      <c r="I1886" s="37">
        <v>3</v>
      </c>
      <c r="J1886" s="7">
        <v>1787151.3</v>
      </c>
      <c r="K1886" s="3" t="s">
        <v>121</v>
      </c>
      <c r="L1886" s="18" t="s">
        <v>6701</v>
      </c>
      <c r="R1886" s="1" t="s">
        <v>17248</v>
      </c>
    </row>
    <row r="1887" spans="1:18" ht="15" customHeight="1">
      <c r="A1887" s="13">
        <v>33937143</v>
      </c>
      <c r="B1887" s="8">
        <v>2831007</v>
      </c>
      <c r="C1887" s="3" t="s">
        <v>9</v>
      </c>
      <c r="D1887" s="3" t="s">
        <v>10</v>
      </c>
      <c r="E1887" s="66" t="s">
        <v>12269</v>
      </c>
      <c r="F1887" s="3" t="s">
        <v>701</v>
      </c>
      <c r="G1887" s="3" t="s">
        <v>13</v>
      </c>
      <c r="H1887" s="8">
        <v>283100.7</v>
      </c>
      <c r="I1887" s="37">
        <v>2</v>
      </c>
      <c r="J1887" s="7">
        <v>3114107.7</v>
      </c>
      <c r="K1887" s="3" t="s">
        <v>121</v>
      </c>
      <c r="L1887" s="18" t="s">
        <v>6701</v>
      </c>
      <c r="R1887" s="1" t="s">
        <v>17239</v>
      </c>
    </row>
    <row r="1888" spans="1:18" ht="15" customHeight="1">
      <c r="A1888" s="13">
        <v>90761159</v>
      </c>
      <c r="B1888" s="8">
        <v>78000000</v>
      </c>
      <c r="C1888" s="3" t="s">
        <v>9</v>
      </c>
      <c r="D1888" s="3" t="s">
        <v>10</v>
      </c>
      <c r="E1888" s="66" t="s">
        <v>12270</v>
      </c>
      <c r="F1888" s="3" t="s">
        <v>705</v>
      </c>
      <c r="G1888" s="3" t="s">
        <v>13</v>
      </c>
      <c r="H1888" s="8">
        <v>7800000</v>
      </c>
      <c r="I1888" s="37">
        <v>2</v>
      </c>
      <c r="J1888" s="7">
        <v>85800000</v>
      </c>
      <c r="K1888" s="3" t="s">
        <v>121</v>
      </c>
      <c r="L1888" s="18" t="s">
        <v>232</v>
      </c>
      <c r="N1888" s="36" t="s">
        <v>12750</v>
      </c>
      <c r="R1888" s="1"/>
    </row>
    <row r="1889" spans="1:18" ht="15" customHeight="1">
      <c r="A1889" s="13">
        <v>33932934</v>
      </c>
      <c r="B1889" s="8">
        <v>12558681</v>
      </c>
      <c r="C1889" s="3" t="s">
        <v>9</v>
      </c>
      <c r="D1889" s="3" t="s">
        <v>10</v>
      </c>
      <c r="E1889" s="66" t="s">
        <v>12163</v>
      </c>
      <c r="F1889" s="3" t="s">
        <v>754</v>
      </c>
      <c r="G1889" s="3" t="s">
        <v>13</v>
      </c>
      <c r="H1889" s="8">
        <v>1255868.1000000001</v>
      </c>
      <c r="I1889" s="37">
        <v>1</v>
      </c>
      <c r="J1889" s="7">
        <v>13814549.1</v>
      </c>
      <c r="K1889" s="3" t="s">
        <v>10081</v>
      </c>
      <c r="L1889" s="18" t="s">
        <v>232</v>
      </c>
      <c r="M1889" s="18" t="s">
        <v>13062</v>
      </c>
      <c r="N1889" s="3" t="s">
        <v>14773</v>
      </c>
      <c r="R1889" s="1"/>
    </row>
    <row r="1890" spans="1:18" ht="15" customHeight="1">
      <c r="A1890" s="13">
        <v>33932915</v>
      </c>
      <c r="B1890" s="8">
        <v>62263641</v>
      </c>
      <c r="C1890" s="3" t="s">
        <v>9</v>
      </c>
      <c r="D1890" s="3" t="s">
        <v>10</v>
      </c>
      <c r="E1890" s="66" t="s">
        <v>12163</v>
      </c>
      <c r="F1890" s="3" t="s">
        <v>754</v>
      </c>
      <c r="G1890" s="3" t="s">
        <v>13</v>
      </c>
      <c r="H1890" s="8">
        <v>6226364.1000000006</v>
      </c>
      <c r="I1890" s="37">
        <v>1</v>
      </c>
      <c r="J1890" s="7">
        <v>68490005.099999994</v>
      </c>
      <c r="K1890" s="3" t="s">
        <v>10081</v>
      </c>
      <c r="L1890" s="18" t="s">
        <v>232</v>
      </c>
      <c r="M1890" s="18" t="s">
        <v>13061</v>
      </c>
      <c r="N1890" s="3" t="s">
        <v>14774</v>
      </c>
      <c r="R1890" s="1"/>
    </row>
    <row r="1891" spans="1:18" ht="15" customHeight="1">
      <c r="A1891" s="13">
        <v>33932893</v>
      </c>
      <c r="B1891" s="8">
        <v>39532470</v>
      </c>
      <c r="C1891" s="3" t="s">
        <v>9</v>
      </c>
      <c r="D1891" s="3" t="s">
        <v>10</v>
      </c>
      <c r="E1891" s="66" t="s">
        <v>12163</v>
      </c>
      <c r="F1891" s="3" t="s">
        <v>754</v>
      </c>
      <c r="G1891" s="3" t="s">
        <v>13</v>
      </c>
      <c r="H1891" s="8">
        <v>3953247</v>
      </c>
      <c r="I1891" s="37">
        <v>1</v>
      </c>
      <c r="J1891" s="7">
        <v>43485717</v>
      </c>
      <c r="K1891" s="3" t="s">
        <v>10081</v>
      </c>
      <c r="L1891" s="18" t="s">
        <v>232</v>
      </c>
      <c r="M1891" s="18" t="s">
        <v>13060</v>
      </c>
      <c r="N1891" s="3" t="s">
        <v>14775</v>
      </c>
      <c r="R1891" s="1"/>
    </row>
    <row r="1892" spans="1:18" ht="15" customHeight="1">
      <c r="A1892" s="13">
        <v>33932947</v>
      </c>
      <c r="B1892" s="8">
        <v>0</v>
      </c>
      <c r="C1892" s="3" t="s">
        <v>9</v>
      </c>
      <c r="D1892" s="3" t="s">
        <v>10</v>
      </c>
      <c r="E1892" s="66" t="s">
        <v>12163</v>
      </c>
      <c r="F1892" s="3" t="s">
        <v>754</v>
      </c>
      <c r="G1892" s="3" t="s">
        <v>13</v>
      </c>
      <c r="H1892" s="8">
        <v>0</v>
      </c>
      <c r="I1892" s="37">
        <v>0</v>
      </c>
      <c r="J1892" s="7">
        <v>0</v>
      </c>
      <c r="K1892" s="3" t="s">
        <v>484</v>
      </c>
      <c r="L1892" s="18" t="s">
        <v>484</v>
      </c>
      <c r="R1892" s="1"/>
    </row>
    <row r="1893" spans="1:18" ht="15" customHeight="1">
      <c r="A1893" s="13">
        <v>33923927</v>
      </c>
      <c r="B1893" s="8">
        <v>10469695</v>
      </c>
      <c r="C1893" s="3" t="s">
        <v>9</v>
      </c>
      <c r="D1893" s="3" t="s">
        <v>10</v>
      </c>
      <c r="E1893" s="66" t="s">
        <v>12164</v>
      </c>
      <c r="F1893" s="3" t="s">
        <v>701</v>
      </c>
      <c r="G1893" s="3" t="s">
        <v>13</v>
      </c>
      <c r="H1893" s="8">
        <v>1046969.5</v>
      </c>
      <c r="I1893" s="37">
        <v>6</v>
      </c>
      <c r="J1893" s="7">
        <v>11516664.5</v>
      </c>
      <c r="K1893" s="3" t="s">
        <v>121</v>
      </c>
      <c r="L1893" s="18" t="s">
        <v>232</v>
      </c>
      <c r="M1893" s="18" t="s">
        <v>12466</v>
      </c>
      <c r="N1893" s="3" t="s">
        <v>14568</v>
      </c>
      <c r="O1893" s="8">
        <f>J1893</f>
        <v>11516664.5</v>
      </c>
      <c r="P1893" s="8">
        <f>J1893-O1893</f>
        <v>0</v>
      </c>
      <c r="R1893" s="1" t="s">
        <v>17237</v>
      </c>
    </row>
    <row r="1894" spans="1:18" ht="15" customHeight="1">
      <c r="A1894" s="13">
        <v>33922065</v>
      </c>
      <c r="B1894" s="8">
        <v>18133128</v>
      </c>
      <c r="C1894" s="3" t="s">
        <v>9</v>
      </c>
      <c r="D1894" s="3" t="s">
        <v>10</v>
      </c>
      <c r="E1894" s="66" t="s">
        <v>12164</v>
      </c>
      <c r="F1894" s="3" t="s">
        <v>701</v>
      </c>
      <c r="G1894" s="3" t="s">
        <v>13</v>
      </c>
      <c r="H1894" s="8">
        <v>1813312.8</v>
      </c>
      <c r="I1894" s="37">
        <v>7</v>
      </c>
      <c r="J1894" s="7">
        <v>19946440.800000001</v>
      </c>
      <c r="K1894" s="3" t="s">
        <v>121</v>
      </c>
      <c r="L1894" s="18" t="s">
        <v>232</v>
      </c>
      <c r="M1894" s="18" t="s">
        <v>12448</v>
      </c>
      <c r="N1894" s="3" t="s">
        <v>14210</v>
      </c>
      <c r="R1894" s="1" t="s">
        <v>17237</v>
      </c>
    </row>
    <row r="1895" spans="1:18" ht="15" customHeight="1">
      <c r="A1895" s="13">
        <v>33923653</v>
      </c>
      <c r="B1895" s="8">
        <v>23079900</v>
      </c>
      <c r="C1895" s="3" t="s">
        <v>9</v>
      </c>
      <c r="D1895" s="3" t="s">
        <v>10</v>
      </c>
      <c r="E1895" s="66" t="s">
        <v>12164</v>
      </c>
      <c r="F1895" s="3" t="s">
        <v>754</v>
      </c>
      <c r="G1895" s="3" t="s">
        <v>13</v>
      </c>
      <c r="H1895" s="8">
        <v>2307990</v>
      </c>
      <c r="I1895" s="37">
        <v>1</v>
      </c>
      <c r="J1895" s="7">
        <v>25387890</v>
      </c>
      <c r="K1895" s="3" t="s">
        <v>120</v>
      </c>
      <c r="L1895" s="18" t="s">
        <v>232</v>
      </c>
      <c r="M1895" s="18" t="s">
        <v>12183</v>
      </c>
      <c r="N1895" s="3" t="s">
        <v>12377</v>
      </c>
      <c r="O1895" s="8">
        <f>J1895</f>
        <v>25387890</v>
      </c>
      <c r="P1895" s="8">
        <v>0</v>
      </c>
      <c r="Q1895" s="3" t="s">
        <v>282</v>
      </c>
      <c r="R1895" s="1"/>
    </row>
    <row r="1896" spans="1:18" ht="15" customHeight="1">
      <c r="A1896" s="13">
        <v>90760535</v>
      </c>
      <c r="B1896" s="8">
        <v>67000000</v>
      </c>
      <c r="C1896" s="3" t="s">
        <v>9</v>
      </c>
      <c r="D1896" s="3" t="s">
        <v>10</v>
      </c>
      <c r="E1896" s="66" t="s">
        <v>12164</v>
      </c>
      <c r="F1896" s="3" t="s">
        <v>705</v>
      </c>
      <c r="G1896" s="3" t="s">
        <v>13</v>
      </c>
      <c r="H1896" s="8">
        <v>6700000</v>
      </c>
      <c r="I1896" s="37">
        <v>1</v>
      </c>
      <c r="J1896" s="7">
        <v>73700000</v>
      </c>
      <c r="K1896" s="3" t="s">
        <v>667</v>
      </c>
      <c r="L1896" s="18" t="s">
        <v>232</v>
      </c>
      <c r="R1896" s="1"/>
    </row>
    <row r="1897" spans="1:18" ht="15" customHeight="1">
      <c r="A1897" s="13">
        <v>90760534</v>
      </c>
      <c r="B1897" s="8">
        <v>90000000</v>
      </c>
      <c r="C1897" s="3" t="s">
        <v>9</v>
      </c>
      <c r="D1897" s="3" t="s">
        <v>10</v>
      </c>
      <c r="E1897" s="66" t="s">
        <v>12164</v>
      </c>
      <c r="F1897" s="3" t="s">
        <v>705</v>
      </c>
      <c r="G1897" s="3" t="s">
        <v>13</v>
      </c>
      <c r="H1897" s="8">
        <v>9000000</v>
      </c>
      <c r="I1897" s="37">
        <v>1</v>
      </c>
      <c r="J1897" s="7">
        <v>99000000</v>
      </c>
      <c r="K1897" s="3" t="s">
        <v>667</v>
      </c>
      <c r="L1897" s="18" t="s">
        <v>232</v>
      </c>
      <c r="R1897" s="1"/>
    </row>
    <row r="1898" spans="1:18" ht="15" customHeight="1">
      <c r="A1898" s="13">
        <v>90760533</v>
      </c>
      <c r="B1898" s="8">
        <v>67000000</v>
      </c>
      <c r="C1898" s="3" t="s">
        <v>9</v>
      </c>
      <c r="D1898" s="3" t="s">
        <v>10</v>
      </c>
      <c r="E1898" s="66" t="s">
        <v>12164</v>
      </c>
      <c r="F1898" s="3" t="s">
        <v>705</v>
      </c>
      <c r="G1898" s="3" t="s">
        <v>13</v>
      </c>
      <c r="H1898" s="8">
        <v>6700000</v>
      </c>
      <c r="I1898" s="37">
        <v>1</v>
      </c>
      <c r="J1898" s="7">
        <v>73700000</v>
      </c>
      <c r="K1898" s="3" t="s">
        <v>667</v>
      </c>
      <c r="L1898" s="18" t="s">
        <v>232</v>
      </c>
      <c r="R1898" s="1"/>
    </row>
    <row r="1899" spans="1:18" ht="15" customHeight="1">
      <c r="A1899" s="13">
        <v>33919026</v>
      </c>
      <c r="B1899" s="8">
        <v>12720858</v>
      </c>
      <c r="C1899" s="3" t="s">
        <v>9</v>
      </c>
      <c r="D1899" s="3" t="s">
        <v>10</v>
      </c>
      <c r="E1899" s="66" t="s">
        <v>12165</v>
      </c>
      <c r="F1899" s="3" t="s">
        <v>701</v>
      </c>
      <c r="G1899" s="3" t="s">
        <v>13</v>
      </c>
      <c r="H1899" s="8">
        <v>1272085.8</v>
      </c>
      <c r="I1899" s="37">
        <v>6</v>
      </c>
      <c r="J1899" s="7">
        <v>13992943.800000001</v>
      </c>
      <c r="K1899" s="3" t="s">
        <v>121</v>
      </c>
      <c r="L1899" s="18" t="s">
        <v>232</v>
      </c>
      <c r="M1899" s="18" t="s">
        <v>13277</v>
      </c>
      <c r="N1899" s="3" t="s">
        <v>14212</v>
      </c>
      <c r="R1899" s="1" t="s">
        <v>17237</v>
      </c>
    </row>
    <row r="1900" spans="1:18" ht="15" customHeight="1">
      <c r="A1900" s="13">
        <v>33919047</v>
      </c>
      <c r="B1900" s="8">
        <v>1011060</v>
      </c>
      <c r="C1900" s="3" t="s">
        <v>9</v>
      </c>
      <c r="D1900" s="3" t="s">
        <v>10</v>
      </c>
      <c r="E1900" s="66" t="s">
        <v>12165</v>
      </c>
      <c r="F1900" s="3" t="s">
        <v>701</v>
      </c>
      <c r="G1900" s="3" t="s">
        <v>13</v>
      </c>
      <c r="H1900" s="8">
        <v>101106</v>
      </c>
      <c r="I1900" s="37">
        <v>2</v>
      </c>
      <c r="J1900" s="7">
        <v>1112166</v>
      </c>
      <c r="K1900" s="3" t="s">
        <v>121</v>
      </c>
      <c r="L1900" s="18" t="s">
        <v>232</v>
      </c>
      <c r="M1900" s="18" t="s">
        <v>13276</v>
      </c>
      <c r="N1900" s="3" t="s">
        <v>14211</v>
      </c>
      <c r="R1900" s="1" t="s">
        <v>17248</v>
      </c>
    </row>
    <row r="1901" spans="1:18" ht="15" customHeight="1">
      <c r="A1901" s="13">
        <v>33919079</v>
      </c>
      <c r="B1901" s="8">
        <v>12720858</v>
      </c>
      <c r="C1901" s="3" t="s">
        <v>9</v>
      </c>
      <c r="D1901" s="3" t="s">
        <v>10</v>
      </c>
      <c r="E1901" s="66" t="s">
        <v>12165</v>
      </c>
      <c r="F1901" s="3" t="s">
        <v>701</v>
      </c>
      <c r="G1901" s="3" t="s">
        <v>13</v>
      </c>
      <c r="H1901" s="8">
        <v>1272085.8</v>
      </c>
      <c r="I1901" s="37">
        <v>6</v>
      </c>
      <c r="J1901" s="7">
        <v>13992943.800000001</v>
      </c>
      <c r="K1901" s="3" t="s">
        <v>121</v>
      </c>
      <c r="L1901" s="18" t="s">
        <v>232</v>
      </c>
      <c r="M1901" s="18" t="s">
        <v>12333</v>
      </c>
      <c r="N1901" s="3" t="s">
        <v>15242</v>
      </c>
      <c r="R1901" s="1" t="s">
        <v>17237</v>
      </c>
    </row>
    <row r="1902" spans="1:18" ht="15" customHeight="1">
      <c r="A1902" s="13">
        <v>33919833</v>
      </c>
      <c r="B1902" s="8">
        <v>625619218</v>
      </c>
      <c r="C1902" s="3" t="s">
        <v>9</v>
      </c>
      <c r="D1902" s="3" t="s">
        <v>10</v>
      </c>
      <c r="E1902" s="66" t="s">
        <v>12165</v>
      </c>
      <c r="F1902" s="3" t="s">
        <v>701</v>
      </c>
      <c r="G1902" s="3" t="s">
        <v>13</v>
      </c>
      <c r="H1902" s="8">
        <v>62561921.800000004</v>
      </c>
      <c r="I1902" s="37">
        <v>1</v>
      </c>
      <c r="J1902" s="7">
        <v>688181139.79999995</v>
      </c>
      <c r="K1902" s="3" t="s">
        <v>13842</v>
      </c>
      <c r="L1902" s="18" t="s">
        <v>232</v>
      </c>
      <c r="M1902" s="18" t="s">
        <v>12467</v>
      </c>
      <c r="N1902" s="35" t="s">
        <v>12519</v>
      </c>
      <c r="O1902" s="8">
        <f>J1902</f>
        <v>688181139.79999995</v>
      </c>
      <c r="P1902" s="8">
        <f>J1902-O1902</f>
        <v>0</v>
      </c>
      <c r="R1902" s="1"/>
    </row>
    <row r="1903" spans="1:18" ht="15" customHeight="1">
      <c r="A1903" s="13">
        <v>33920239</v>
      </c>
      <c r="B1903" s="8">
        <v>23000000</v>
      </c>
      <c r="C1903" s="3" t="s">
        <v>9</v>
      </c>
      <c r="D1903" s="3" t="s">
        <v>10</v>
      </c>
      <c r="E1903" s="66" t="s">
        <v>12165</v>
      </c>
      <c r="F1903" s="3" t="s">
        <v>754</v>
      </c>
      <c r="G1903" s="3" t="s">
        <v>13</v>
      </c>
      <c r="H1903" s="8">
        <v>2300000</v>
      </c>
      <c r="I1903" s="37">
        <v>1</v>
      </c>
      <c r="J1903" s="7">
        <v>25300000</v>
      </c>
      <c r="K1903" s="3" t="s">
        <v>122</v>
      </c>
      <c r="L1903" s="18" t="s">
        <v>232</v>
      </c>
      <c r="M1903" s="18" t="s">
        <v>13232</v>
      </c>
      <c r="N1903" s="3" t="s">
        <v>13671</v>
      </c>
      <c r="R1903" s="1"/>
    </row>
    <row r="1904" spans="1:18" ht="15" customHeight="1">
      <c r="A1904" s="13">
        <v>33920236</v>
      </c>
      <c r="B1904" s="8">
        <v>23000000</v>
      </c>
      <c r="C1904" s="3" t="s">
        <v>9</v>
      </c>
      <c r="D1904" s="3" t="s">
        <v>10</v>
      </c>
      <c r="E1904" s="66" t="s">
        <v>12165</v>
      </c>
      <c r="F1904" s="3" t="s">
        <v>754</v>
      </c>
      <c r="G1904" s="3" t="s">
        <v>13</v>
      </c>
      <c r="H1904" s="8">
        <v>2300000</v>
      </c>
      <c r="I1904" s="37">
        <v>1</v>
      </c>
      <c r="J1904" s="7">
        <v>25300000</v>
      </c>
      <c r="K1904" s="3" t="s">
        <v>122</v>
      </c>
      <c r="L1904" s="18" t="s">
        <v>232</v>
      </c>
      <c r="M1904" s="18" t="s">
        <v>12780</v>
      </c>
      <c r="N1904" s="3" t="s">
        <v>14776</v>
      </c>
      <c r="R1904" s="1"/>
    </row>
    <row r="1905" spans="1:18" ht="15" customHeight="1">
      <c r="A1905" s="13">
        <v>33920227</v>
      </c>
      <c r="B1905" s="8">
        <v>23000000</v>
      </c>
      <c r="C1905" s="3" t="s">
        <v>9</v>
      </c>
      <c r="D1905" s="3" t="s">
        <v>10</v>
      </c>
      <c r="E1905" s="66" t="s">
        <v>12165</v>
      </c>
      <c r="F1905" s="3" t="s">
        <v>754</v>
      </c>
      <c r="G1905" s="3" t="s">
        <v>13</v>
      </c>
      <c r="H1905" s="8">
        <v>2300000</v>
      </c>
      <c r="I1905" s="37">
        <v>1</v>
      </c>
      <c r="J1905" s="7">
        <v>25300000</v>
      </c>
      <c r="K1905" s="3" t="s">
        <v>122</v>
      </c>
      <c r="L1905" s="18" t="s">
        <v>232</v>
      </c>
      <c r="M1905" s="50" t="s">
        <v>12169</v>
      </c>
      <c r="N1905" s="3" t="s">
        <v>12378</v>
      </c>
      <c r="O1905" s="8">
        <f>J1905</f>
        <v>25300000</v>
      </c>
      <c r="P1905" s="8">
        <v>0</v>
      </c>
      <c r="Q1905" s="3" t="s">
        <v>282</v>
      </c>
      <c r="R1905" s="1"/>
    </row>
    <row r="1906" spans="1:18" ht="15" customHeight="1">
      <c r="A1906" s="13">
        <v>90760461</v>
      </c>
      <c r="B1906" s="8">
        <v>41250000</v>
      </c>
      <c r="C1906" s="3" t="s">
        <v>9</v>
      </c>
      <c r="D1906" s="3" t="s">
        <v>10</v>
      </c>
      <c r="E1906" s="66" t="s">
        <v>12165</v>
      </c>
      <c r="F1906" s="3" t="s">
        <v>705</v>
      </c>
      <c r="G1906" s="3" t="s">
        <v>13</v>
      </c>
      <c r="H1906" s="8">
        <v>4125000</v>
      </c>
      <c r="I1906" s="37">
        <v>1</v>
      </c>
      <c r="J1906" s="7">
        <v>45375000</v>
      </c>
      <c r="K1906" s="3" t="s">
        <v>667</v>
      </c>
      <c r="L1906" s="18" t="s">
        <v>232</v>
      </c>
      <c r="R1906" s="1"/>
    </row>
    <row r="1907" spans="1:18" ht="15" customHeight="1">
      <c r="A1907" s="13">
        <v>33919073</v>
      </c>
      <c r="B1907" s="8">
        <v>0</v>
      </c>
      <c r="C1907" s="3" t="s">
        <v>9</v>
      </c>
      <c r="D1907" s="3" t="s">
        <v>10</v>
      </c>
      <c r="E1907" s="66" t="s">
        <v>12165</v>
      </c>
      <c r="F1907" s="3" t="s">
        <v>701</v>
      </c>
      <c r="G1907" s="3" t="s">
        <v>13</v>
      </c>
      <c r="H1907" s="8">
        <v>0</v>
      </c>
      <c r="I1907" s="37">
        <v>2</v>
      </c>
      <c r="J1907" s="7">
        <v>0</v>
      </c>
      <c r="K1907" s="3" t="s">
        <v>484</v>
      </c>
      <c r="L1907" s="18" t="s">
        <v>484</v>
      </c>
      <c r="R1907" s="1"/>
    </row>
    <row r="1908" spans="1:18" ht="15" customHeight="1">
      <c r="A1908" s="13">
        <v>33919063</v>
      </c>
      <c r="B1908" s="8">
        <v>0</v>
      </c>
      <c r="C1908" s="3" t="s">
        <v>9</v>
      </c>
      <c r="D1908" s="3" t="s">
        <v>10</v>
      </c>
      <c r="E1908" s="66" t="s">
        <v>12165</v>
      </c>
      <c r="F1908" s="3" t="s">
        <v>701</v>
      </c>
      <c r="G1908" s="3" t="s">
        <v>13</v>
      </c>
      <c r="H1908" s="8">
        <v>0</v>
      </c>
      <c r="I1908" s="37">
        <v>6</v>
      </c>
      <c r="J1908" s="7">
        <v>0</v>
      </c>
      <c r="K1908" s="3" t="s">
        <v>484</v>
      </c>
      <c r="L1908" s="18" t="s">
        <v>484</v>
      </c>
      <c r="R1908" s="1"/>
    </row>
    <row r="1909" spans="1:18" ht="15" customHeight="1">
      <c r="A1909" s="13">
        <v>33919015</v>
      </c>
      <c r="B1909" s="8">
        <v>0</v>
      </c>
      <c r="C1909" s="3" t="s">
        <v>9</v>
      </c>
      <c r="D1909" s="3" t="s">
        <v>10</v>
      </c>
      <c r="E1909" s="66" t="s">
        <v>12165</v>
      </c>
      <c r="F1909" s="3" t="s">
        <v>701</v>
      </c>
      <c r="G1909" s="3" t="s">
        <v>13</v>
      </c>
      <c r="H1909" s="8">
        <v>0</v>
      </c>
      <c r="I1909" s="37">
        <v>2</v>
      </c>
      <c r="J1909" s="7">
        <v>0</v>
      </c>
      <c r="K1909" s="3" t="s">
        <v>484</v>
      </c>
      <c r="L1909" s="18" t="s">
        <v>484</v>
      </c>
      <c r="R1909" s="1"/>
    </row>
    <row r="1910" spans="1:18" ht="15" customHeight="1">
      <c r="A1910" s="13">
        <v>33918986</v>
      </c>
      <c r="B1910" s="8">
        <v>0</v>
      </c>
      <c r="C1910" s="3" t="s">
        <v>9</v>
      </c>
      <c r="D1910" s="3" t="s">
        <v>10</v>
      </c>
      <c r="E1910" s="66" t="s">
        <v>12165</v>
      </c>
      <c r="F1910" s="3" t="s">
        <v>701</v>
      </c>
      <c r="G1910" s="3" t="s">
        <v>13</v>
      </c>
      <c r="H1910" s="8">
        <v>0</v>
      </c>
      <c r="I1910" s="37">
        <v>6</v>
      </c>
      <c r="J1910" s="7">
        <v>0</v>
      </c>
      <c r="K1910" s="3" t="s">
        <v>484</v>
      </c>
      <c r="L1910" s="18" t="s">
        <v>484</v>
      </c>
      <c r="R1910" s="1"/>
    </row>
    <row r="1911" spans="1:18" ht="15" customHeight="1">
      <c r="A1911" s="13">
        <v>33916854</v>
      </c>
      <c r="B1911" s="8">
        <v>12720858</v>
      </c>
      <c r="C1911" s="3" t="s">
        <v>9</v>
      </c>
      <c r="D1911" s="3" t="s">
        <v>10</v>
      </c>
      <c r="E1911" s="66" t="s">
        <v>10382</v>
      </c>
      <c r="F1911" s="3" t="s">
        <v>701</v>
      </c>
      <c r="G1911" s="3" t="s">
        <v>13</v>
      </c>
      <c r="H1911" s="8">
        <v>1272085.8</v>
      </c>
      <c r="I1911" s="37">
        <v>6</v>
      </c>
      <c r="J1911" s="7">
        <v>13992943.800000001</v>
      </c>
      <c r="K1911" s="3" t="s">
        <v>121</v>
      </c>
      <c r="L1911" s="18" t="s">
        <v>232</v>
      </c>
      <c r="M1911" s="18" t="s">
        <v>13455</v>
      </c>
      <c r="N1911" s="3" t="s">
        <v>14213</v>
      </c>
      <c r="R1911" s="1" t="s">
        <v>17237</v>
      </c>
    </row>
    <row r="1912" spans="1:18" ht="15" customHeight="1">
      <c r="A1912" s="13">
        <v>33916220</v>
      </c>
      <c r="B1912" s="8">
        <v>12720858</v>
      </c>
      <c r="C1912" s="3" t="s">
        <v>9</v>
      </c>
      <c r="D1912" s="3" t="s">
        <v>10</v>
      </c>
      <c r="E1912" s="66" t="s">
        <v>10382</v>
      </c>
      <c r="F1912" s="3" t="s">
        <v>701</v>
      </c>
      <c r="G1912" s="3" t="s">
        <v>13</v>
      </c>
      <c r="H1912" s="8">
        <v>1272085.8</v>
      </c>
      <c r="I1912" s="37">
        <v>6</v>
      </c>
      <c r="J1912" s="7">
        <v>13992943.800000001</v>
      </c>
      <c r="K1912" s="3" t="s">
        <v>121</v>
      </c>
      <c r="L1912" s="18" t="s">
        <v>232</v>
      </c>
      <c r="M1912" s="18" t="s">
        <v>12794</v>
      </c>
      <c r="N1912" s="3" t="s">
        <v>14780</v>
      </c>
      <c r="R1912" s="1" t="s">
        <v>17237</v>
      </c>
    </row>
    <row r="1913" spans="1:18" ht="15" customHeight="1">
      <c r="A1913" s="13">
        <v>33916552</v>
      </c>
      <c r="B1913" s="8">
        <v>1011060</v>
      </c>
      <c r="C1913" s="3" t="s">
        <v>9</v>
      </c>
      <c r="D1913" s="3" t="s">
        <v>10</v>
      </c>
      <c r="E1913" s="66" t="s">
        <v>10382</v>
      </c>
      <c r="F1913" s="3" t="s">
        <v>701</v>
      </c>
      <c r="G1913" s="3" t="s">
        <v>13</v>
      </c>
      <c r="H1913" s="8">
        <v>101106</v>
      </c>
      <c r="I1913" s="37">
        <v>2</v>
      </c>
      <c r="J1913" s="7">
        <v>1112166</v>
      </c>
      <c r="K1913" s="3" t="s">
        <v>121</v>
      </c>
      <c r="L1913" s="18" t="s">
        <v>232</v>
      </c>
      <c r="M1913" s="18" t="s">
        <v>12660</v>
      </c>
      <c r="N1913" s="3" t="s">
        <v>14778</v>
      </c>
      <c r="R1913" s="1" t="s">
        <v>17248</v>
      </c>
    </row>
    <row r="1914" spans="1:18" ht="15" customHeight="1">
      <c r="A1914" s="13">
        <v>33916466</v>
      </c>
      <c r="B1914" s="8">
        <v>12720858</v>
      </c>
      <c r="C1914" s="3" t="s">
        <v>9</v>
      </c>
      <c r="D1914" s="3" t="s">
        <v>10</v>
      </c>
      <c r="E1914" s="66" t="s">
        <v>10382</v>
      </c>
      <c r="F1914" s="3" t="s">
        <v>701</v>
      </c>
      <c r="G1914" s="3" t="s">
        <v>13</v>
      </c>
      <c r="H1914" s="8">
        <v>1272085.8</v>
      </c>
      <c r="I1914" s="37">
        <v>6</v>
      </c>
      <c r="J1914" s="7">
        <v>13992943.800000001</v>
      </c>
      <c r="K1914" s="3" t="s">
        <v>121</v>
      </c>
      <c r="L1914" s="18" t="s">
        <v>232</v>
      </c>
      <c r="M1914" s="18" t="s">
        <v>12661</v>
      </c>
      <c r="N1914" s="3" t="s">
        <v>14779</v>
      </c>
      <c r="R1914" s="1" t="s">
        <v>17237</v>
      </c>
    </row>
    <row r="1915" spans="1:18" ht="15" customHeight="1">
      <c r="A1915" s="13">
        <v>33916800</v>
      </c>
      <c r="B1915" s="8">
        <v>1011060</v>
      </c>
      <c r="C1915" s="3" t="s">
        <v>9</v>
      </c>
      <c r="D1915" s="3" t="s">
        <v>10</v>
      </c>
      <c r="E1915" s="66" t="s">
        <v>10382</v>
      </c>
      <c r="F1915" s="3" t="s">
        <v>701</v>
      </c>
      <c r="G1915" s="3" t="s">
        <v>13</v>
      </c>
      <c r="H1915" s="8">
        <v>101106</v>
      </c>
      <c r="I1915" s="37">
        <v>2</v>
      </c>
      <c r="J1915" s="7">
        <v>1112166</v>
      </c>
      <c r="K1915" s="3" t="s">
        <v>121</v>
      </c>
      <c r="L1915" s="18" t="s">
        <v>232</v>
      </c>
      <c r="M1915" s="18" t="s">
        <v>12662</v>
      </c>
      <c r="N1915" s="3" t="s">
        <v>14777</v>
      </c>
      <c r="R1915" s="1" t="s">
        <v>17248</v>
      </c>
    </row>
    <row r="1916" spans="1:18" ht="15" customHeight="1">
      <c r="A1916" s="13">
        <v>33915814</v>
      </c>
      <c r="B1916" s="8">
        <v>1011060</v>
      </c>
      <c r="C1916" s="3" t="s">
        <v>9</v>
      </c>
      <c r="D1916" s="3" t="s">
        <v>10</v>
      </c>
      <c r="E1916" s="66" t="s">
        <v>10382</v>
      </c>
      <c r="F1916" s="3" t="s">
        <v>701</v>
      </c>
      <c r="G1916" s="3" t="s">
        <v>13</v>
      </c>
      <c r="H1916" s="8">
        <v>101106</v>
      </c>
      <c r="I1916" s="37">
        <v>2</v>
      </c>
      <c r="J1916" s="7">
        <v>1112166</v>
      </c>
      <c r="K1916" s="3" t="s">
        <v>121</v>
      </c>
      <c r="L1916" s="18" t="s">
        <v>232</v>
      </c>
      <c r="M1916" s="18" t="s">
        <v>12663</v>
      </c>
      <c r="N1916" s="3" t="s">
        <v>14781</v>
      </c>
      <c r="R1916" s="1" t="s">
        <v>17248</v>
      </c>
    </row>
    <row r="1917" spans="1:18" ht="15" customHeight="1">
      <c r="A1917" s="13">
        <v>33916731</v>
      </c>
      <c r="B1917" s="8">
        <v>12720858</v>
      </c>
      <c r="C1917" s="3" t="s">
        <v>9</v>
      </c>
      <c r="D1917" s="3" t="s">
        <v>10</v>
      </c>
      <c r="E1917" s="66" t="s">
        <v>10382</v>
      </c>
      <c r="F1917" s="3" t="s">
        <v>701</v>
      </c>
      <c r="G1917" s="3" t="s">
        <v>13</v>
      </c>
      <c r="H1917" s="8">
        <v>1272085.8</v>
      </c>
      <c r="I1917" s="37">
        <v>6</v>
      </c>
      <c r="J1917" s="7">
        <v>13992943.800000001</v>
      </c>
      <c r="K1917" s="3" t="s">
        <v>121</v>
      </c>
      <c r="L1917" s="18" t="s">
        <v>232</v>
      </c>
      <c r="M1917" s="18" t="s">
        <v>12483</v>
      </c>
      <c r="N1917" s="3" t="s">
        <v>14569</v>
      </c>
      <c r="R1917" s="1" t="s">
        <v>17237</v>
      </c>
    </row>
    <row r="1918" spans="1:18" ht="15" customHeight="1">
      <c r="A1918" s="13">
        <v>33916133</v>
      </c>
      <c r="B1918" s="8">
        <v>12720858</v>
      </c>
      <c r="C1918" s="3" t="s">
        <v>9</v>
      </c>
      <c r="D1918" s="3" t="s">
        <v>10</v>
      </c>
      <c r="E1918" s="66" t="s">
        <v>10382</v>
      </c>
      <c r="F1918" s="3" t="s">
        <v>701</v>
      </c>
      <c r="G1918" s="3" t="s">
        <v>13</v>
      </c>
      <c r="H1918" s="8">
        <v>1272085.8</v>
      </c>
      <c r="I1918" s="37">
        <v>6</v>
      </c>
      <c r="J1918" s="7">
        <v>13992943.800000001</v>
      </c>
      <c r="K1918" s="3" t="s">
        <v>121</v>
      </c>
      <c r="L1918" s="18" t="s">
        <v>232</v>
      </c>
      <c r="M1918" s="18" t="s">
        <v>12484</v>
      </c>
      <c r="N1918" s="3" t="s">
        <v>14570</v>
      </c>
      <c r="R1918" s="1" t="s">
        <v>17237</v>
      </c>
    </row>
    <row r="1919" spans="1:18" ht="15" customHeight="1">
      <c r="A1919" s="13">
        <v>33916890</v>
      </c>
      <c r="B1919" s="8">
        <v>1011060</v>
      </c>
      <c r="C1919" s="3" t="s">
        <v>9</v>
      </c>
      <c r="D1919" s="3" t="s">
        <v>10</v>
      </c>
      <c r="E1919" s="66" t="s">
        <v>10382</v>
      </c>
      <c r="F1919" s="3" t="s">
        <v>701</v>
      </c>
      <c r="G1919" s="3" t="s">
        <v>13</v>
      </c>
      <c r="H1919" s="8">
        <v>101106</v>
      </c>
      <c r="I1919" s="37">
        <v>2</v>
      </c>
      <c r="J1919" s="7">
        <v>1112166</v>
      </c>
      <c r="K1919" s="3" t="s">
        <v>121</v>
      </c>
      <c r="L1919" s="18" t="s">
        <v>232</v>
      </c>
      <c r="M1919" s="18" t="s">
        <v>12334</v>
      </c>
      <c r="N1919" s="3" t="s">
        <v>15243</v>
      </c>
      <c r="R1919" s="1" t="s">
        <v>17248</v>
      </c>
    </row>
    <row r="1920" spans="1:18" ht="15" customHeight="1">
      <c r="A1920" s="13">
        <v>33916389</v>
      </c>
      <c r="B1920" s="8">
        <v>1011060</v>
      </c>
      <c r="C1920" s="3" t="s">
        <v>9</v>
      </c>
      <c r="D1920" s="3" t="s">
        <v>10</v>
      </c>
      <c r="E1920" s="66" t="s">
        <v>10382</v>
      </c>
      <c r="F1920" s="3" t="s">
        <v>701</v>
      </c>
      <c r="G1920" s="3" t="s">
        <v>13</v>
      </c>
      <c r="H1920" s="8">
        <v>101106</v>
      </c>
      <c r="I1920" s="37">
        <v>2</v>
      </c>
      <c r="J1920" s="7">
        <v>1112166</v>
      </c>
      <c r="K1920" s="3" t="s">
        <v>121</v>
      </c>
      <c r="L1920" s="18" t="s">
        <v>232</v>
      </c>
      <c r="M1920" s="18" t="s">
        <v>12335</v>
      </c>
      <c r="N1920" s="3" t="s">
        <v>15244</v>
      </c>
      <c r="R1920" s="1" t="s">
        <v>17248</v>
      </c>
    </row>
    <row r="1921" spans="1:18" ht="15" customHeight="1">
      <c r="A1921" s="13">
        <v>33916162</v>
      </c>
      <c r="B1921" s="8">
        <v>1011060</v>
      </c>
      <c r="C1921" s="3" t="s">
        <v>9</v>
      </c>
      <c r="D1921" s="3" t="s">
        <v>10</v>
      </c>
      <c r="E1921" s="66" t="s">
        <v>10382</v>
      </c>
      <c r="F1921" s="3" t="s">
        <v>701</v>
      </c>
      <c r="G1921" s="3" t="s">
        <v>13</v>
      </c>
      <c r="H1921" s="8">
        <v>101106</v>
      </c>
      <c r="I1921" s="37">
        <v>2</v>
      </c>
      <c r="J1921" s="7">
        <v>1112166</v>
      </c>
      <c r="K1921" s="3" t="s">
        <v>121</v>
      </c>
      <c r="L1921" s="18" t="s">
        <v>232</v>
      </c>
      <c r="M1921" s="18" t="s">
        <v>12336</v>
      </c>
      <c r="N1921" s="3" t="s">
        <v>15245</v>
      </c>
      <c r="R1921" s="1" t="s">
        <v>17248</v>
      </c>
    </row>
    <row r="1922" spans="1:18" ht="15" customHeight="1">
      <c r="A1922" s="13">
        <v>33915689</v>
      </c>
      <c r="B1922" s="8">
        <v>12720858</v>
      </c>
      <c r="C1922" s="3" t="s">
        <v>9</v>
      </c>
      <c r="D1922" s="3" t="s">
        <v>10</v>
      </c>
      <c r="E1922" s="66" t="s">
        <v>10382</v>
      </c>
      <c r="F1922" s="3" t="s">
        <v>701</v>
      </c>
      <c r="G1922" s="3" t="s">
        <v>13</v>
      </c>
      <c r="H1922" s="8">
        <v>1272085.8</v>
      </c>
      <c r="I1922" s="37">
        <v>6</v>
      </c>
      <c r="J1922" s="7">
        <v>13992943.800000001</v>
      </c>
      <c r="K1922" s="3" t="s">
        <v>121</v>
      </c>
      <c r="L1922" s="18" t="s">
        <v>232</v>
      </c>
      <c r="M1922" s="18" t="s">
        <v>12337</v>
      </c>
      <c r="N1922" s="3" t="s">
        <v>15246</v>
      </c>
      <c r="R1922" s="1" t="s">
        <v>17237</v>
      </c>
    </row>
    <row r="1923" spans="1:18" ht="15" customHeight="1">
      <c r="A1923" s="13">
        <v>90760164</v>
      </c>
      <c r="B1923" s="8">
        <v>67000000</v>
      </c>
      <c r="C1923" s="3" t="s">
        <v>9</v>
      </c>
      <c r="D1923" s="3" t="s">
        <v>10</v>
      </c>
      <c r="E1923" s="66" t="s">
        <v>10382</v>
      </c>
      <c r="F1923" s="3" t="s">
        <v>705</v>
      </c>
      <c r="G1923" s="3" t="s">
        <v>13</v>
      </c>
      <c r="H1923" s="8">
        <v>6700000</v>
      </c>
      <c r="I1923" s="37">
        <v>1</v>
      </c>
      <c r="J1923" s="7">
        <v>73700000</v>
      </c>
      <c r="K1923" s="3" t="s">
        <v>667</v>
      </c>
      <c r="L1923" s="18" t="s">
        <v>232</v>
      </c>
      <c r="R1923" s="1"/>
    </row>
    <row r="1924" spans="1:18" ht="15" customHeight="1">
      <c r="A1924" s="13">
        <v>33916645</v>
      </c>
      <c r="B1924" s="8">
        <v>0</v>
      </c>
      <c r="C1924" s="3" t="s">
        <v>9</v>
      </c>
      <c r="D1924" s="3" t="s">
        <v>10</v>
      </c>
      <c r="E1924" s="66" t="s">
        <v>10382</v>
      </c>
      <c r="F1924" s="3" t="s">
        <v>701</v>
      </c>
      <c r="G1924" s="3" t="s">
        <v>13</v>
      </c>
      <c r="H1924" s="8">
        <v>0</v>
      </c>
      <c r="I1924" s="37">
        <v>0</v>
      </c>
      <c r="J1924" s="7">
        <v>0</v>
      </c>
      <c r="K1924" s="3" t="s">
        <v>484</v>
      </c>
      <c r="L1924" s="18" t="s">
        <v>484</v>
      </c>
      <c r="R1924" s="1"/>
    </row>
    <row r="1925" spans="1:18" ht="15" customHeight="1">
      <c r="A1925" s="13">
        <v>33916604</v>
      </c>
      <c r="B1925" s="8">
        <v>0</v>
      </c>
      <c r="C1925" s="3" t="s">
        <v>9</v>
      </c>
      <c r="D1925" s="3" t="s">
        <v>10</v>
      </c>
      <c r="E1925" s="66" t="s">
        <v>10382</v>
      </c>
      <c r="F1925" s="3" t="s">
        <v>701</v>
      </c>
      <c r="G1925" s="3" t="s">
        <v>13</v>
      </c>
      <c r="H1925" s="8">
        <v>0</v>
      </c>
      <c r="I1925" s="37">
        <v>6</v>
      </c>
      <c r="J1925" s="7">
        <v>0</v>
      </c>
      <c r="K1925" s="3" t="s">
        <v>484</v>
      </c>
      <c r="L1925" s="18" t="s">
        <v>484</v>
      </c>
      <c r="R1925" s="1"/>
    </row>
    <row r="1926" spans="1:18" ht="15" customHeight="1">
      <c r="A1926" s="13">
        <v>33896399</v>
      </c>
      <c r="B1926" s="8">
        <v>2007409</v>
      </c>
      <c r="C1926" s="3" t="s">
        <v>9</v>
      </c>
      <c r="D1926" s="3" t="s">
        <v>10</v>
      </c>
      <c r="E1926" s="66" t="s">
        <v>10359</v>
      </c>
      <c r="F1926" s="3" t="s">
        <v>701</v>
      </c>
      <c r="G1926" s="3" t="s">
        <v>13</v>
      </c>
      <c r="H1926" s="8">
        <v>200740.90000000002</v>
      </c>
      <c r="I1926" s="37">
        <v>1</v>
      </c>
      <c r="J1926" s="7">
        <v>2208149.9</v>
      </c>
      <c r="K1926" s="3" t="s">
        <v>121</v>
      </c>
      <c r="L1926" s="18" t="s">
        <v>232</v>
      </c>
      <c r="M1926" s="18" t="s">
        <v>13855</v>
      </c>
      <c r="N1926" s="3" t="s">
        <v>14073</v>
      </c>
      <c r="R1926" s="1" t="s">
        <v>17238</v>
      </c>
    </row>
    <row r="1927" spans="1:18" ht="15" customHeight="1">
      <c r="A1927" s="13">
        <v>33890866</v>
      </c>
      <c r="B1927" s="8">
        <v>2434909</v>
      </c>
      <c r="C1927" s="3" t="s">
        <v>9</v>
      </c>
      <c r="D1927" s="3" t="s">
        <v>10</v>
      </c>
      <c r="E1927" s="66" t="s">
        <v>10360</v>
      </c>
      <c r="F1927" s="3" t="s">
        <v>701</v>
      </c>
      <c r="G1927" s="3" t="s">
        <v>13</v>
      </c>
      <c r="H1927" s="8">
        <v>243490.90000000002</v>
      </c>
      <c r="I1927" s="37">
        <v>1</v>
      </c>
      <c r="J1927" s="7">
        <v>2678399.9</v>
      </c>
      <c r="K1927" s="3" t="s">
        <v>121</v>
      </c>
      <c r="L1927" s="18" t="s">
        <v>232</v>
      </c>
      <c r="M1927" s="18" t="s">
        <v>12986</v>
      </c>
      <c r="N1927" s="3" t="s">
        <v>14783</v>
      </c>
      <c r="R1927" s="1" t="s">
        <v>17238</v>
      </c>
    </row>
    <row r="1928" spans="1:18" ht="15" customHeight="1">
      <c r="A1928" s="13">
        <v>33890885</v>
      </c>
      <c r="B1928" s="8">
        <v>2139545</v>
      </c>
      <c r="C1928" s="3" t="s">
        <v>9</v>
      </c>
      <c r="D1928" s="3" t="s">
        <v>10</v>
      </c>
      <c r="E1928" s="66" t="s">
        <v>10360</v>
      </c>
      <c r="F1928" s="3" t="s">
        <v>701</v>
      </c>
      <c r="G1928" s="3" t="s">
        <v>13</v>
      </c>
      <c r="H1928" s="8">
        <v>213954.5</v>
      </c>
      <c r="I1928" s="37">
        <v>1</v>
      </c>
      <c r="J1928" s="7">
        <v>2353499.5</v>
      </c>
      <c r="K1928" s="3" t="s">
        <v>121</v>
      </c>
      <c r="L1928" s="18" t="s">
        <v>232</v>
      </c>
      <c r="M1928" s="18" t="s">
        <v>12985</v>
      </c>
      <c r="N1928" s="3" t="s">
        <v>14782</v>
      </c>
      <c r="R1928" s="1" t="s">
        <v>17238</v>
      </c>
    </row>
    <row r="1929" spans="1:18" ht="15" customHeight="1">
      <c r="A1929" s="13">
        <v>33890878</v>
      </c>
      <c r="B1929" s="8">
        <v>2609420</v>
      </c>
      <c r="C1929" s="3" t="s">
        <v>9</v>
      </c>
      <c r="D1929" s="3" t="s">
        <v>10</v>
      </c>
      <c r="E1929" s="66" t="s">
        <v>10360</v>
      </c>
      <c r="F1929" s="3" t="s">
        <v>754</v>
      </c>
      <c r="G1929" s="3" t="s">
        <v>13</v>
      </c>
      <c r="H1929" s="8">
        <v>260942</v>
      </c>
      <c r="I1929" s="37">
        <v>1</v>
      </c>
      <c r="J1929" s="7">
        <v>2870362</v>
      </c>
      <c r="K1929" s="3" t="s">
        <v>122</v>
      </c>
      <c r="L1929" s="18" t="s">
        <v>232</v>
      </c>
      <c r="M1929" s="18" t="s">
        <v>13534</v>
      </c>
      <c r="N1929" s="3" t="s">
        <v>13667</v>
      </c>
      <c r="R1929" s="1"/>
    </row>
    <row r="1930" spans="1:18" ht="15" customHeight="1">
      <c r="A1930" s="13">
        <v>33890863</v>
      </c>
      <c r="B1930" s="8">
        <v>8998000</v>
      </c>
      <c r="C1930" s="3" t="s">
        <v>9</v>
      </c>
      <c r="D1930" s="3" t="s">
        <v>10</v>
      </c>
      <c r="E1930" s="66" t="s">
        <v>10360</v>
      </c>
      <c r="F1930" s="3" t="s">
        <v>754</v>
      </c>
      <c r="G1930" s="3" t="s">
        <v>13</v>
      </c>
      <c r="H1930" s="8">
        <v>899800</v>
      </c>
      <c r="I1930" s="37">
        <v>1</v>
      </c>
      <c r="J1930" s="7">
        <v>9897800</v>
      </c>
      <c r="K1930" s="3" t="s">
        <v>122</v>
      </c>
      <c r="L1930" s="18" t="s">
        <v>232</v>
      </c>
      <c r="M1930" s="18" t="s">
        <v>12773</v>
      </c>
      <c r="N1930" s="3" t="s">
        <v>14784</v>
      </c>
      <c r="R1930" s="1"/>
    </row>
    <row r="1931" spans="1:18" ht="15" customHeight="1">
      <c r="A1931" s="13">
        <v>33890858</v>
      </c>
      <c r="B1931" s="8">
        <v>8998000</v>
      </c>
      <c r="C1931" s="3" t="s">
        <v>9</v>
      </c>
      <c r="D1931" s="3" t="s">
        <v>10</v>
      </c>
      <c r="E1931" s="66" t="s">
        <v>10360</v>
      </c>
      <c r="F1931" s="3" t="s">
        <v>754</v>
      </c>
      <c r="G1931" s="3" t="s">
        <v>13</v>
      </c>
      <c r="H1931" s="8">
        <v>899800</v>
      </c>
      <c r="I1931" s="37">
        <v>1</v>
      </c>
      <c r="J1931" s="7">
        <v>9897800</v>
      </c>
      <c r="K1931" s="3" t="s">
        <v>122</v>
      </c>
      <c r="L1931" s="18" t="s">
        <v>232</v>
      </c>
      <c r="M1931" s="18" t="s">
        <v>12162</v>
      </c>
      <c r="N1931" s="3" t="s">
        <v>12379</v>
      </c>
      <c r="O1931" s="8">
        <f>J1931</f>
        <v>9897800</v>
      </c>
      <c r="P1931" s="8">
        <v>0</v>
      </c>
      <c r="Q1931" s="3" t="s">
        <v>282</v>
      </c>
      <c r="R1931" s="1"/>
    </row>
    <row r="1932" spans="1:18" ht="15" customHeight="1">
      <c r="A1932" s="13">
        <v>33885242</v>
      </c>
      <c r="B1932" s="8">
        <v>2139545</v>
      </c>
      <c r="C1932" s="3" t="s">
        <v>9</v>
      </c>
      <c r="D1932" s="3" t="s">
        <v>10</v>
      </c>
      <c r="E1932" s="66" t="s">
        <v>10361</v>
      </c>
      <c r="F1932" s="3" t="s">
        <v>701</v>
      </c>
      <c r="G1932" s="3" t="s">
        <v>13</v>
      </c>
      <c r="H1932" s="8">
        <v>213954.5</v>
      </c>
      <c r="I1932" s="37">
        <v>1</v>
      </c>
      <c r="J1932" s="7">
        <v>2353499.5</v>
      </c>
      <c r="K1932" s="3" t="s">
        <v>121</v>
      </c>
      <c r="L1932" s="18" t="s">
        <v>232</v>
      </c>
      <c r="M1932" s="18" t="s">
        <v>13887</v>
      </c>
      <c r="N1932" s="3" t="s">
        <v>14079</v>
      </c>
      <c r="R1932" s="1"/>
    </row>
    <row r="1933" spans="1:18" ht="15" customHeight="1">
      <c r="A1933" s="13">
        <v>33885279</v>
      </c>
      <c r="B1933" s="8">
        <v>2089455</v>
      </c>
      <c r="C1933" s="3" t="s">
        <v>9</v>
      </c>
      <c r="D1933" s="3" t="s">
        <v>10</v>
      </c>
      <c r="E1933" s="66" t="s">
        <v>10361</v>
      </c>
      <c r="F1933" s="3" t="s">
        <v>701</v>
      </c>
      <c r="G1933" s="3" t="s">
        <v>13</v>
      </c>
      <c r="H1933" s="8">
        <v>208945.5</v>
      </c>
      <c r="I1933" s="37">
        <v>1</v>
      </c>
      <c r="J1933" s="7">
        <v>2298400.5</v>
      </c>
      <c r="K1933" s="3" t="s">
        <v>121</v>
      </c>
      <c r="L1933" s="18" t="s">
        <v>232</v>
      </c>
      <c r="M1933" s="18" t="s">
        <v>13886</v>
      </c>
      <c r="N1933" s="3" t="s">
        <v>14078</v>
      </c>
      <c r="R1933" s="1"/>
    </row>
    <row r="1934" spans="1:18" ht="15" customHeight="1">
      <c r="A1934" s="13">
        <v>33885356</v>
      </c>
      <c r="B1934" s="8">
        <v>2139545</v>
      </c>
      <c r="C1934" s="3" t="s">
        <v>9</v>
      </c>
      <c r="D1934" s="3" t="s">
        <v>10</v>
      </c>
      <c r="E1934" s="66" t="s">
        <v>10361</v>
      </c>
      <c r="F1934" s="3" t="s">
        <v>701</v>
      </c>
      <c r="G1934" s="3" t="s">
        <v>13</v>
      </c>
      <c r="H1934" s="8">
        <v>213954.5</v>
      </c>
      <c r="I1934" s="37">
        <v>1</v>
      </c>
      <c r="J1934" s="7">
        <v>2353499.5</v>
      </c>
      <c r="K1934" s="3" t="s">
        <v>121</v>
      </c>
      <c r="L1934" s="18" t="s">
        <v>232</v>
      </c>
      <c r="M1934" s="18" t="s">
        <v>13743</v>
      </c>
      <c r="N1934" s="3" t="s">
        <v>14075</v>
      </c>
      <c r="R1934" s="1"/>
    </row>
    <row r="1935" spans="1:18" ht="15" customHeight="1">
      <c r="A1935" s="13">
        <v>33885182</v>
      </c>
      <c r="B1935" s="8">
        <v>2139545</v>
      </c>
      <c r="C1935" s="3" t="s">
        <v>9</v>
      </c>
      <c r="D1935" s="3" t="s">
        <v>10</v>
      </c>
      <c r="E1935" s="66" t="s">
        <v>10361</v>
      </c>
      <c r="F1935" s="3" t="s">
        <v>701</v>
      </c>
      <c r="G1935" s="3" t="s">
        <v>13</v>
      </c>
      <c r="H1935" s="8">
        <v>213954.5</v>
      </c>
      <c r="I1935" s="37">
        <v>1</v>
      </c>
      <c r="J1935" s="7">
        <v>2353499.5</v>
      </c>
      <c r="K1935" s="3" t="s">
        <v>121</v>
      </c>
      <c r="L1935" s="18" t="s">
        <v>232</v>
      </c>
      <c r="M1935" s="18" t="s">
        <v>13746</v>
      </c>
      <c r="N1935" s="3" t="s">
        <v>14080</v>
      </c>
      <c r="R1935" s="1"/>
    </row>
    <row r="1936" spans="1:18" ht="15" customHeight="1">
      <c r="A1936" s="13">
        <v>33885315</v>
      </c>
      <c r="B1936" s="8">
        <v>2089455</v>
      </c>
      <c r="C1936" s="3" t="s">
        <v>9</v>
      </c>
      <c r="D1936" s="3" t="s">
        <v>10</v>
      </c>
      <c r="E1936" s="66" t="s">
        <v>10361</v>
      </c>
      <c r="F1936" s="3" t="s">
        <v>701</v>
      </c>
      <c r="G1936" s="3" t="s">
        <v>13</v>
      </c>
      <c r="H1936" s="8">
        <v>208945.5</v>
      </c>
      <c r="I1936" s="37">
        <v>1</v>
      </c>
      <c r="J1936" s="7">
        <v>2298400.5</v>
      </c>
      <c r="K1936" s="3" t="s">
        <v>121</v>
      </c>
      <c r="L1936" s="18" t="s">
        <v>232</v>
      </c>
      <c r="M1936" s="18" t="s">
        <v>13744</v>
      </c>
      <c r="N1936" s="3" t="s">
        <v>14076</v>
      </c>
      <c r="R1936" s="1"/>
    </row>
    <row r="1937" spans="1:18" ht="15" customHeight="1">
      <c r="A1937" s="13">
        <v>33885293</v>
      </c>
      <c r="B1937" s="8">
        <v>2129182</v>
      </c>
      <c r="C1937" s="3" t="s">
        <v>9</v>
      </c>
      <c r="D1937" s="3" t="s">
        <v>10</v>
      </c>
      <c r="E1937" s="66" t="s">
        <v>10361</v>
      </c>
      <c r="F1937" s="3" t="s">
        <v>701</v>
      </c>
      <c r="G1937" s="3" t="s">
        <v>13</v>
      </c>
      <c r="H1937" s="8">
        <v>212918.2</v>
      </c>
      <c r="I1937" s="37">
        <v>1</v>
      </c>
      <c r="J1937" s="7">
        <v>2342100.2000000002</v>
      </c>
      <c r="K1937" s="3" t="s">
        <v>121</v>
      </c>
      <c r="L1937" s="18" t="s">
        <v>232</v>
      </c>
      <c r="M1937" s="18" t="s">
        <v>13745</v>
      </c>
      <c r="N1937" s="3" t="s">
        <v>14077</v>
      </c>
      <c r="R1937" s="1"/>
    </row>
    <row r="1938" spans="1:18" ht="15" customHeight="1">
      <c r="A1938" s="13">
        <v>33885114</v>
      </c>
      <c r="B1938" s="8">
        <v>2139545</v>
      </c>
      <c r="C1938" s="3" t="s">
        <v>9</v>
      </c>
      <c r="D1938" s="3" t="s">
        <v>10</v>
      </c>
      <c r="E1938" s="66" t="s">
        <v>10361</v>
      </c>
      <c r="F1938" s="3" t="s">
        <v>701</v>
      </c>
      <c r="G1938" s="3" t="s">
        <v>13</v>
      </c>
      <c r="H1938" s="8">
        <v>213954.5</v>
      </c>
      <c r="I1938" s="37">
        <v>1</v>
      </c>
      <c r="J1938" s="7">
        <v>2353499.5</v>
      </c>
      <c r="K1938" s="3" t="s">
        <v>121</v>
      </c>
      <c r="L1938" s="18" t="s">
        <v>232</v>
      </c>
      <c r="M1938" s="18" t="s">
        <v>13747</v>
      </c>
      <c r="N1938" s="3" t="s">
        <v>14081</v>
      </c>
      <c r="R1938" s="1"/>
    </row>
    <row r="1939" spans="1:18" ht="15" customHeight="1">
      <c r="A1939" s="13">
        <v>33885404</v>
      </c>
      <c r="B1939" s="8">
        <v>2368409</v>
      </c>
      <c r="C1939" s="3" t="s">
        <v>9</v>
      </c>
      <c r="D1939" s="3" t="s">
        <v>10</v>
      </c>
      <c r="E1939" s="66" t="s">
        <v>10361</v>
      </c>
      <c r="F1939" s="3" t="s">
        <v>701</v>
      </c>
      <c r="G1939" s="3" t="s">
        <v>13</v>
      </c>
      <c r="H1939" s="8">
        <v>236840.90000000002</v>
      </c>
      <c r="I1939" s="37">
        <v>1</v>
      </c>
      <c r="J1939" s="7">
        <v>2605249.9</v>
      </c>
      <c r="K1939" s="3" t="s">
        <v>121</v>
      </c>
      <c r="L1939" s="18" t="s">
        <v>232</v>
      </c>
      <c r="M1939" s="18" t="s">
        <v>13742</v>
      </c>
      <c r="N1939" s="3" t="s">
        <v>14074</v>
      </c>
      <c r="R1939" s="1"/>
    </row>
    <row r="1940" spans="1:18" ht="15" customHeight="1">
      <c r="A1940" s="13">
        <v>33885173</v>
      </c>
      <c r="B1940" s="8">
        <v>2139545</v>
      </c>
      <c r="C1940" s="3" t="s">
        <v>9</v>
      </c>
      <c r="D1940" s="3" t="s">
        <v>10</v>
      </c>
      <c r="E1940" s="66" t="s">
        <v>10361</v>
      </c>
      <c r="F1940" s="3" t="s">
        <v>701</v>
      </c>
      <c r="G1940" s="3" t="s">
        <v>13</v>
      </c>
      <c r="H1940" s="8">
        <v>213954.5</v>
      </c>
      <c r="I1940" s="37">
        <v>1</v>
      </c>
      <c r="J1940" s="7">
        <v>2353499.5</v>
      </c>
      <c r="K1940" s="3" t="s">
        <v>121</v>
      </c>
      <c r="L1940" s="18" t="s">
        <v>232</v>
      </c>
      <c r="M1940" s="18" t="s">
        <v>13282</v>
      </c>
      <c r="N1940" s="3" t="s">
        <v>14214</v>
      </c>
      <c r="R1940" s="1" t="s">
        <v>17238</v>
      </c>
    </row>
    <row r="1941" spans="1:18" ht="15" customHeight="1">
      <c r="A1941" s="13">
        <v>33885006</v>
      </c>
      <c r="B1941" s="8">
        <v>2113636</v>
      </c>
      <c r="C1941" s="3" t="s">
        <v>9</v>
      </c>
      <c r="D1941" s="3" t="s">
        <v>10</v>
      </c>
      <c r="E1941" s="66" t="s">
        <v>10361</v>
      </c>
      <c r="F1941" s="3" t="s">
        <v>701</v>
      </c>
      <c r="G1941" s="3" t="s">
        <v>13</v>
      </c>
      <c r="H1941" s="8">
        <v>211363.6</v>
      </c>
      <c r="I1941" s="37">
        <v>1</v>
      </c>
      <c r="J1941" s="7">
        <v>2324999.6</v>
      </c>
      <c r="K1941" s="3" t="s">
        <v>121</v>
      </c>
      <c r="L1941" s="18" t="s">
        <v>232</v>
      </c>
      <c r="M1941" s="18" t="s">
        <v>13288</v>
      </c>
      <c r="N1941" s="3" t="s">
        <v>14215</v>
      </c>
      <c r="R1941" s="1" t="s">
        <v>17238</v>
      </c>
    </row>
    <row r="1942" spans="1:18" ht="15" customHeight="1">
      <c r="A1942" s="13">
        <v>33885371</v>
      </c>
      <c r="B1942" s="8">
        <v>2139545</v>
      </c>
      <c r="C1942" s="3" t="s">
        <v>9</v>
      </c>
      <c r="D1942" s="3" t="s">
        <v>10</v>
      </c>
      <c r="E1942" s="66" t="s">
        <v>10361</v>
      </c>
      <c r="F1942" s="3" t="s">
        <v>701</v>
      </c>
      <c r="G1942" s="3" t="s">
        <v>13</v>
      </c>
      <c r="H1942" s="8">
        <v>213954.5</v>
      </c>
      <c r="I1942" s="37">
        <v>1</v>
      </c>
      <c r="J1942" s="7">
        <v>2353499.5</v>
      </c>
      <c r="K1942" s="3" t="s">
        <v>121</v>
      </c>
      <c r="L1942" s="18" t="s">
        <v>232</v>
      </c>
      <c r="M1942" s="18" t="s">
        <v>13278</v>
      </c>
      <c r="N1942" s="3" t="s">
        <v>14787</v>
      </c>
      <c r="R1942" s="1" t="s">
        <v>17238</v>
      </c>
    </row>
    <row r="1943" spans="1:18" ht="15" customHeight="1">
      <c r="A1943" s="13">
        <v>33885059</v>
      </c>
      <c r="B1943" s="8">
        <v>2129182</v>
      </c>
      <c r="C1943" s="3" t="s">
        <v>9</v>
      </c>
      <c r="D1943" s="3" t="s">
        <v>10</v>
      </c>
      <c r="E1943" s="66" t="s">
        <v>10361</v>
      </c>
      <c r="F1943" s="3" t="s">
        <v>701</v>
      </c>
      <c r="G1943" s="3" t="s">
        <v>13</v>
      </c>
      <c r="H1943" s="8">
        <v>212918.2</v>
      </c>
      <c r="I1943" s="37">
        <v>1</v>
      </c>
      <c r="J1943" s="7">
        <v>2342100.2000000002</v>
      </c>
      <c r="K1943" s="3" t="s">
        <v>121</v>
      </c>
      <c r="L1943" s="18" t="s">
        <v>232</v>
      </c>
      <c r="M1943" s="18" t="s">
        <v>13287</v>
      </c>
      <c r="N1943" s="3" t="s">
        <v>14802</v>
      </c>
      <c r="R1943" s="1" t="s">
        <v>17238</v>
      </c>
    </row>
    <row r="1944" spans="1:18" ht="15" customHeight="1">
      <c r="A1944" s="13">
        <v>33885195</v>
      </c>
      <c r="B1944" s="8">
        <v>2139545</v>
      </c>
      <c r="C1944" s="3" t="s">
        <v>9</v>
      </c>
      <c r="D1944" s="3" t="s">
        <v>10</v>
      </c>
      <c r="E1944" s="66" t="s">
        <v>10361</v>
      </c>
      <c r="F1944" s="3" t="s">
        <v>701</v>
      </c>
      <c r="G1944" s="3" t="s">
        <v>13</v>
      </c>
      <c r="H1944" s="8">
        <v>213954.5</v>
      </c>
      <c r="I1944" s="37">
        <v>1</v>
      </c>
      <c r="J1944" s="7">
        <v>2353499.5</v>
      </c>
      <c r="K1944" s="3" t="s">
        <v>121</v>
      </c>
      <c r="L1944" s="18" t="s">
        <v>232</v>
      </c>
      <c r="M1944" s="18" t="s">
        <v>13280</v>
      </c>
      <c r="N1944" s="3" t="s">
        <v>14791</v>
      </c>
      <c r="R1944" s="1" t="s">
        <v>17238</v>
      </c>
    </row>
    <row r="1945" spans="1:18" ht="15" customHeight="1">
      <c r="A1945" s="13">
        <v>33885189</v>
      </c>
      <c r="B1945" s="8">
        <v>2139545</v>
      </c>
      <c r="C1945" s="3" t="s">
        <v>9</v>
      </c>
      <c r="D1945" s="3" t="s">
        <v>10</v>
      </c>
      <c r="E1945" s="66" t="s">
        <v>10361</v>
      </c>
      <c r="F1945" s="3" t="s">
        <v>701</v>
      </c>
      <c r="G1945" s="3" t="s">
        <v>13</v>
      </c>
      <c r="H1945" s="8">
        <v>213954.5</v>
      </c>
      <c r="I1945" s="37">
        <v>1</v>
      </c>
      <c r="J1945" s="7">
        <v>2353499.5</v>
      </c>
      <c r="K1945" s="3" t="s">
        <v>121</v>
      </c>
      <c r="L1945" s="18" t="s">
        <v>232</v>
      </c>
      <c r="M1945" s="18" t="s">
        <v>13281</v>
      </c>
      <c r="N1945" s="3" t="s">
        <v>14792</v>
      </c>
      <c r="R1945" s="1" t="s">
        <v>17238</v>
      </c>
    </row>
    <row r="1946" spans="1:18" ht="15" customHeight="1">
      <c r="A1946" s="13">
        <v>33885166</v>
      </c>
      <c r="B1946" s="8">
        <v>2139545</v>
      </c>
      <c r="C1946" s="3" t="s">
        <v>9</v>
      </c>
      <c r="D1946" s="3" t="s">
        <v>10</v>
      </c>
      <c r="E1946" s="66" t="s">
        <v>10361</v>
      </c>
      <c r="F1946" s="3" t="s">
        <v>701</v>
      </c>
      <c r="G1946" s="3" t="s">
        <v>13</v>
      </c>
      <c r="H1946" s="8">
        <v>213954.5</v>
      </c>
      <c r="I1946" s="37">
        <v>1</v>
      </c>
      <c r="J1946" s="7">
        <v>2353499.5</v>
      </c>
      <c r="K1946" s="3" t="s">
        <v>121</v>
      </c>
      <c r="L1946" s="18" t="s">
        <v>232</v>
      </c>
      <c r="M1946" s="18" t="s">
        <v>13283</v>
      </c>
      <c r="N1946" s="3" t="s">
        <v>14793</v>
      </c>
      <c r="R1946" s="1" t="s">
        <v>17238</v>
      </c>
    </row>
    <row r="1947" spans="1:18" ht="15" customHeight="1">
      <c r="A1947" s="13">
        <v>33885155</v>
      </c>
      <c r="B1947" s="8">
        <v>2139545</v>
      </c>
      <c r="C1947" s="3" t="s">
        <v>9</v>
      </c>
      <c r="D1947" s="3" t="s">
        <v>10</v>
      </c>
      <c r="E1947" s="66" t="s">
        <v>10361</v>
      </c>
      <c r="F1947" s="3" t="s">
        <v>701</v>
      </c>
      <c r="G1947" s="3" t="s">
        <v>13</v>
      </c>
      <c r="H1947" s="8">
        <v>213954.5</v>
      </c>
      <c r="I1947" s="37">
        <v>1</v>
      </c>
      <c r="J1947" s="7">
        <v>2353499.5</v>
      </c>
      <c r="K1947" s="3" t="s">
        <v>121</v>
      </c>
      <c r="L1947" s="18" t="s">
        <v>232</v>
      </c>
      <c r="M1947" s="18" t="s">
        <v>13284</v>
      </c>
      <c r="N1947" s="3" t="s">
        <v>14794</v>
      </c>
      <c r="R1947" s="1" t="s">
        <v>17238</v>
      </c>
    </row>
    <row r="1948" spans="1:18" ht="15" customHeight="1">
      <c r="A1948" s="13">
        <v>33885140</v>
      </c>
      <c r="B1948" s="8">
        <v>3029090</v>
      </c>
      <c r="C1948" s="3" t="s">
        <v>9</v>
      </c>
      <c r="D1948" s="3" t="s">
        <v>10</v>
      </c>
      <c r="E1948" s="66" t="s">
        <v>10361</v>
      </c>
      <c r="F1948" s="3" t="s">
        <v>701</v>
      </c>
      <c r="G1948" s="3" t="s">
        <v>13</v>
      </c>
      <c r="H1948" s="8">
        <v>302909</v>
      </c>
      <c r="I1948" s="37">
        <v>1</v>
      </c>
      <c r="J1948" s="7">
        <v>3331999</v>
      </c>
      <c r="K1948" s="3" t="s">
        <v>121</v>
      </c>
      <c r="L1948" s="18" t="s">
        <v>232</v>
      </c>
      <c r="M1948" s="18" t="s">
        <v>13285</v>
      </c>
      <c r="N1948" s="3" t="s">
        <v>14796</v>
      </c>
      <c r="R1948" s="1" t="s">
        <v>17238</v>
      </c>
    </row>
    <row r="1949" spans="1:18" ht="15" customHeight="1">
      <c r="A1949" s="13">
        <v>33885128</v>
      </c>
      <c r="B1949" s="8">
        <v>2139545</v>
      </c>
      <c r="C1949" s="3" t="s">
        <v>9</v>
      </c>
      <c r="D1949" s="3" t="s">
        <v>10</v>
      </c>
      <c r="E1949" s="66" t="s">
        <v>10361</v>
      </c>
      <c r="F1949" s="3" t="s">
        <v>701</v>
      </c>
      <c r="G1949" s="3" t="s">
        <v>13</v>
      </c>
      <c r="H1949" s="8">
        <v>213954.5</v>
      </c>
      <c r="I1949" s="37">
        <v>1</v>
      </c>
      <c r="J1949" s="7">
        <v>2353499.5</v>
      </c>
      <c r="K1949" s="3" t="s">
        <v>121</v>
      </c>
      <c r="L1949" s="18" t="s">
        <v>232</v>
      </c>
      <c r="M1949" s="18" t="s">
        <v>13286</v>
      </c>
      <c r="N1949" s="3" t="s">
        <v>14797</v>
      </c>
      <c r="R1949" s="1" t="s">
        <v>17238</v>
      </c>
    </row>
    <row r="1950" spans="1:18" ht="15" customHeight="1">
      <c r="A1950" s="13">
        <v>33885272</v>
      </c>
      <c r="B1950" s="8">
        <v>2089455</v>
      </c>
      <c r="C1950" s="3" t="s">
        <v>9</v>
      </c>
      <c r="D1950" s="3" t="s">
        <v>10</v>
      </c>
      <c r="E1950" s="66" t="s">
        <v>10361</v>
      </c>
      <c r="F1950" s="3" t="s">
        <v>701</v>
      </c>
      <c r="G1950" s="3" t="s">
        <v>13</v>
      </c>
      <c r="H1950" s="8">
        <v>208945.5</v>
      </c>
      <c r="I1950" s="37">
        <v>1</v>
      </c>
      <c r="J1950" s="7">
        <v>2298400.5</v>
      </c>
      <c r="K1950" s="3" t="s">
        <v>121</v>
      </c>
      <c r="L1950" s="18" t="s">
        <v>232</v>
      </c>
      <c r="M1950" s="18" t="s">
        <v>13279</v>
      </c>
      <c r="N1950" s="3" t="s">
        <v>14790</v>
      </c>
      <c r="R1950" s="1" t="s">
        <v>17238</v>
      </c>
    </row>
    <row r="1951" spans="1:18" ht="15" customHeight="1">
      <c r="A1951" s="13">
        <v>33885053</v>
      </c>
      <c r="B1951" s="8">
        <v>2152500</v>
      </c>
      <c r="C1951" s="3" t="s">
        <v>9</v>
      </c>
      <c r="D1951" s="3" t="s">
        <v>10</v>
      </c>
      <c r="E1951" s="66" t="s">
        <v>10361</v>
      </c>
      <c r="F1951" s="3" t="s">
        <v>701</v>
      </c>
      <c r="G1951" s="3" t="s">
        <v>13</v>
      </c>
      <c r="H1951" s="8">
        <v>215250</v>
      </c>
      <c r="I1951" s="37">
        <v>1</v>
      </c>
      <c r="J1951" s="7">
        <v>2367750</v>
      </c>
      <c r="K1951" s="3" t="s">
        <v>121</v>
      </c>
      <c r="L1951" s="18" t="s">
        <v>232</v>
      </c>
      <c r="M1951" s="18" t="s">
        <v>12994</v>
      </c>
      <c r="N1951" s="3" t="s">
        <v>14803</v>
      </c>
      <c r="R1951" s="1" t="s">
        <v>17238</v>
      </c>
    </row>
    <row r="1952" spans="1:18" ht="15" customHeight="1">
      <c r="A1952" s="13">
        <v>33885147</v>
      </c>
      <c r="B1952" s="8">
        <v>2139545</v>
      </c>
      <c r="C1952" s="3" t="s">
        <v>9</v>
      </c>
      <c r="D1952" s="3" t="s">
        <v>10</v>
      </c>
      <c r="E1952" s="66" t="s">
        <v>10361</v>
      </c>
      <c r="F1952" s="3" t="s">
        <v>701</v>
      </c>
      <c r="G1952" s="3" t="s">
        <v>13</v>
      </c>
      <c r="H1952" s="8">
        <v>213954.5</v>
      </c>
      <c r="I1952" s="37">
        <v>1</v>
      </c>
      <c r="J1952" s="7">
        <v>2353499.5</v>
      </c>
      <c r="K1952" s="3" t="s">
        <v>121</v>
      </c>
      <c r="L1952" s="18" t="s">
        <v>232</v>
      </c>
      <c r="M1952" s="18" t="s">
        <v>12991</v>
      </c>
      <c r="N1952" s="3" t="s">
        <v>14795</v>
      </c>
      <c r="R1952" s="1" t="s">
        <v>17238</v>
      </c>
    </row>
    <row r="1953" spans="1:18" ht="15" customHeight="1">
      <c r="A1953" s="13">
        <v>33885350</v>
      </c>
      <c r="B1953" s="8">
        <v>2152500</v>
      </c>
      <c r="C1953" s="3" t="s">
        <v>9</v>
      </c>
      <c r="D1953" s="3" t="s">
        <v>10</v>
      </c>
      <c r="E1953" s="66" t="s">
        <v>10361</v>
      </c>
      <c r="F1953" s="3" t="s">
        <v>701</v>
      </c>
      <c r="G1953" s="3" t="s">
        <v>13</v>
      </c>
      <c r="H1953" s="8">
        <v>215250</v>
      </c>
      <c r="I1953" s="37">
        <v>1</v>
      </c>
      <c r="J1953" s="7">
        <v>2367750</v>
      </c>
      <c r="K1953" s="3" t="s">
        <v>121</v>
      </c>
      <c r="L1953" s="18" t="s">
        <v>232</v>
      </c>
      <c r="M1953" s="18" t="s">
        <v>12989</v>
      </c>
      <c r="N1953" s="3" t="s">
        <v>14788</v>
      </c>
      <c r="R1953" s="1" t="s">
        <v>17238</v>
      </c>
    </row>
    <row r="1954" spans="1:18" ht="15" customHeight="1">
      <c r="A1954" s="13">
        <v>33885121</v>
      </c>
      <c r="B1954" s="8">
        <v>2139545</v>
      </c>
      <c r="C1954" s="3" t="s">
        <v>9</v>
      </c>
      <c r="D1954" s="3" t="s">
        <v>10</v>
      </c>
      <c r="E1954" s="66" t="s">
        <v>10361</v>
      </c>
      <c r="F1954" s="3" t="s">
        <v>701</v>
      </c>
      <c r="G1954" s="3" t="s">
        <v>13</v>
      </c>
      <c r="H1954" s="8">
        <v>213954.5</v>
      </c>
      <c r="I1954" s="37">
        <v>1</v>
      </c>
      <c r="J1954" s="7">
        <v>2353499.5</v>
      </c>
      <c r="K1954" s="3" t="s">
        <v>121</v>
      </c>
      <c r="L1954" s="18" t="s">
        <v>232</v>
      </c>
      <c r="M1954" s="18" t="s">
        <v>12992</v>
      </c>
      <c r="N1954" s="3" t="s">
        <v>14798</v>
      </c>
      <c r="R1954" s="1" t="s">
        <v>17238</v>
      </c>
    </row>
    <row r="1955" spans="1:18" ht="15" customHeight="1">
      <c r="A1955" s="13">
        <v>33885306</v>
      </c>
      <c r="B1955" s="8">
        <v>2120545</v>
      </c>
      <c r="C1955" s="3" t="s">
        <v>9</v>
      </c>
      <c r="D1955" s="3" t="s">
        <v>10</v>
      </c>
      <c r="E1955" s="66" t="s">
        <v>10361</v>
      </c>
      <c r="F1955" s="3" t="s">
        <v>701</v>
      </c>
      <c r="G1955" s="3" t="s">
        <v>13</v>
      </c>
      <c r="H1955" s="8">
        <v>212054.5</v>
      </c>
      <c r="I1955" s="37">
        <v>1</v>
      </c>
      <c r="J1955" s="7">
        <v>2332599.5</v>
      </c>
      <c r="K1955" s="3" t="s">
        <v>121</v>
      </c>
      <c r="L1955" s="18" t="s">
        <v>232</v>
      </c>
      <c r="M1955" s="18" t="s">
        <v>12990</v>
      </c>
      <c r="N1955" s="3" t="s">
        <v>14789</v>
      </c>
      <c r="R1955" s="1" t="s">
        <v>17238</v>
      </c>
    </row>
    <row r="1956" spans="1:18" ht="15" customHeight="1">
      <c r="A1956" s="13">
        <v>33885395</v>
      </c>
      <c r="B1956" s="8">
        <v>2517818</v>
      </c>
      <c r="C1956" s="3" t="s">
        <v>9</v>
      </c>
      <c r="D1956" s="3" t="s">
        <v>10</v>
      </c>
      <c r="E1956" s="66" t="s">
        <v>10361</v>
      </c>
      <c r="F1956" s="3" t="s">
        <v>701</v>
      </c>
      <c r="G1956" s="3" t="s">
        <v>13</v>
      </c>
      <c r="H1956" s="8">
        <v>251781.80000000002</v>
      </c>
      <c r="I1956" s="37">
        <v>1</v>
      </c>
      <c r="J1956" s="7">
        <v>2769599.8</v>
      </c>
      <c r="K1956" s="3" t="s">
        <v>121</v>
      </c>
      <c r="L1956" s="18" t="s">
        <v>232</v>
      </c>
      <c r="M1956" s="18" t="s">
        <v>12982</v>
      </c>
      <c r="N1956" s="3" t="s">
        <v>14785</v>
      </c>
      <c r="R1956" s="1" t="s">
        <v>17238</v>
      </c>
    </row>
    <row r="1957" spans="1:18" ht="15" customHeight="1">
      <c r="A1957" s="13">
        <v>33885390</v>
      </c>
      <c r="B1957" s="8">
        <v>2139545</v>
      </c>
      <c r="C1957" s="3" t="s">
        <v>9</v>
      </c>
      <c r="D1957" s="3" t="s">
        <v>10</v>
      </c>
      <c r="E1957" s="66" t="s">
        <v>10361</v>
      </c>
      <c r="F1957" s="3" t="s">
        <v>701</v>
      </c>
      <c r="G1957" s="3" t="s">
        <v>13</v>
      </c>
      <c r="H1957" s="8">
        <v>213954.5</v>
      </c>
      <c r="I1957" s="37">
        <v>1</v>
      </c>
      <c r="J1957" s="7">
        <v>2353499.5</v>
      </c>
      <c r="K1957" s="3" t="s">
        <v>121</v>
      </c>
      <c r="L1957" s="18" t="s">
        <v>232</v>
      </c>
      <c r="M1957" s="18" t="s">
        <v>12983</v>
      </c>
      <c r="N1957" s="3" t="s">
        <v>14786</v>
      </c>
      <c r="R1957" s="1" t="s">
        <v>17238</v>
      </c>
    </row>
    <row r="1958" spans="1:18" ht="15" customHeight="1">
      <c r="A1958" s="13">
        <v>33885083</v>
      </c>
      <c r="B1958" s="8">
        <v>2139545</v>
      </c>
      <c r="C1958" s="3" t="s">
        <v>9</v>
      </c>
      <c r="D1958" s="3" t="s">
        <v>10</v>
      </c>
      <c r="E1958" s="66" t="s">
        <v>10361</v>
      </c>
      <c r="F1958" s="3" t="s">
        <v>701</v>
      </c>
      <c r="G1958" s="3" t="s">
        <v>13</v>
      </c>
      <c r="H1958" s="8">
        <v>213954.5</v>
      </c>
      <c r="I1958" s="37">
        <v>1</v>
      </c>
      <c r="J1958" s="7">
        <v>2353499.5</v>
      </c>
      <c r="K1958" s="3" t="s">
        <v>121</v>
      </c>
      <c r="L1958" s="18" t="s">
        <v>232</v>
      </c>
      <c r="M1958" s="18" t="s">
        <v>12987</v>
      </c>
      <c r="N1958" s="3" t="s">
        <v>14799</v>
      </c>
      <c r="R1958" s="1" t="s">
        <v>17238</v>
      </c>
    </row>
    <row r="1959" spans="1:18" ht="15" customHeight="1">
      <c r="A1959" s="13">
        <v>33885078</v>
      </c>
      <c r="B1959" s="8">
        <v>2139545</v>
      </c>
      <c r="C1959" s="3" t="s">
        <v>9</v>
      </c>
      <c r="D1959" s="3" t="s">
        <v>10</v>
      </c>
      <c r="E1959" s="66" t="s">
        <v>10361</v>
      </c>
      <c r="F1959" s="3" t="s">
        <v>701</v>
      </c>
      <c r="G1959" s="3" t="s">
        <v>13</v>
      </c>
      <c r="H1959" s="8">
        <v>213954.5</v>
      </c>
      <c r="I1959" s="37">
        <v>1</v>
      </c>
      <c r="J1959" s="7">
        <v>2353499.5</v>
      </c>
      <c r="K1959" s="3" t="s">
        <v>121</v>
      </c>
      <c r="L1959" s="18" t="s">
        <v>232</v>
      </c>
      <c r="M1959" s="18" t="s">
        <v>12988</v>
      </c>
      <c r="N1959" s="3" t="s">
        <v>14800</v>
      </c>
      <c r="R1959" s="1" t="s">
        <v>17238</v>
      </c>
    </row>
    <row r="1960" spans="1:18" ht="15" customHeight="1">
      <c r="A1960" s="13">
        <v>33885066</v>
      </c>
      <c r="B1960" s="8">
        <v>2139545</v>
      </c>
      <c r="C1960" s="3" t="s">
        <v>9</v>
      </c>
      <c r="D1960" s="3" t="s">
        <v>10</v>
      </c>
      <c r="E1960" s="66" t="s">
        <v>10361</v>
      </c>
      <c r="F1960" s="3" t="s">
        <v>701</v>
      </c>
      <c r="G1960" s="3" t="s">
        <v>13</v>
      </c>
      <c r="H1960" s="8">
        <v>213954.5</v>
      </c>
      <c r="I1960" s="37">
        <v>1</v>
      </c>
      <c r="J1960" s="7">
        <v>2353499.5</v>
      </c>
      <c r="K1960" s="3" t="s">
        <v>121</v>
      </c>
      <c r="L1960" s="18" t="s">
        <v>232</v>
      </c>
      <c r="M1960" s="18" t="s">
        <v>12993</v>
      </c>
      <c r="N1960" s="3" t="s">
        <v>14801</v>
      </c>
      <c r="R1960" s="1" t="s">
        <v>17238</v>
      </c>
    </row>
    <row r="1961" spans="1:18" ht="15" customHeight="1">
      <c r="A1961" s="13">
        <v>33885099</v>
      </c>
      <c r="B1961" s="8">
        <v>7139545</v>
      </c>
      <c r="C1961" s="3" t="s">
        <v>9</v>
      </c>
      <c r="D1961" s="3" t="s">
        <v>10</v>
      </c>
      <c r="E1961" s="66" t="s">
        <v>10361</v>
      </c>
      <c r="F1961" s="3" t="s">
        <v>701</v>
      </c>
      <c r="G1961" s="3" t="s">
        <v>13</v>
      </c>
      <c r="H1961" s="8">
        <v>713954.5</v>
      </c>
      <c r="I1961" s="37">
        <v>1</v>
      </c>
      <c r="J1961" s="7">
        <v>7853499.5</v>
      </c>
      <c r="K1961" s="3" t="s">
        <v>121</v>
      </c>
      <c r="L1961" s="18" t="s">
        <v>232</v>
      </c>
      <c r="M1961" s="18" t="s">
        <v>12665</v>
      </c>
      <c r="N1961" s="3" t="s">
        <v>14573</v>
      </c>
      <c r="R1961" s="1" t="s">
        <v>17238</v>
      </c>
    </row>
    <row r="1962" spans="1:18" ht="15" customHeight="1">
      <c r="A1962" s="13">
        <v>33885263</v>
      </c>
      <c r="B1962" s="8">
        <v>2089455</v>
      </c>
      <c r="C1962" s="3" t="s">
        <v>9</v>
      </c>
      <c r="D1962" s="3" t="s">
        <v>10</v>
      </c>
      <c r="E1962" s="66" t="s">
        <v>10361</v>
      </c>
      <c r="F1962" s="3" t="s">
        <v>701</v>
      </c>
      <c r="G1962" s="3" t="s">
        <v>13</v>
      </c>
      <c r="H1962" s="8">
        <v>208945.5</v>
      </c>
      <c r="I1962" s="37">
        <v>1</v>
      </c>
      <c r="J1962" s="7">
        <v>2298400.5</v>
      </c>
      <c r="K1962" s="3" t="s">
        <v>121</v>
      </c>
      <c r="L1962" s="18" t="s">
        <v>232</v>
      </c>
      <c r="M1962" s="18" t="s">
        <v>12664</v>
      </c>
      <c r="N1962" s="3" t="s">
        <v>14572</v>
      </c>
      <c r="R1962" s="1" t="s">
        <v>17238</v>
      </c>
    </row>
    <row r="1963" spans="1:18" ht="15" customHeight="1">
      <c r="A1963" s="13">
        <v>33885364</v>
      </c>
      <c r="B1963" s="8">
        <v>2139545</v>
      </c>
      <c r="C1963" s="3" t="s">
        <v>9</v>
      </c>
      <c r="D1963" s="3" t="s">
        <v>10</v>
      </c>
      <c r="E1963" s="66" t="s">
        <v>10361</v>
      </c>
      <c r="F1963" s="3" t="s">
        <v>701</v>
      </c>
      <c r="G1963" s="3" t="s">
        <v>13</v>
      </c>
      <c r="H1963" s="8">
        <v>213954.5</v>
      </c>
      <c r="I1963" s="37">
        <v>1</v>
      </c>
      <c r="J1963" s="7">
        <v>2353499.5</v>
      </c>
      <c r="K1963" s="3" t="s">
        <v>121</v>
      </c>
      <c r="L1963" s="18" t="s">
        <v>232</v>
      </c>
      <c r="M1963" s="18" t="s">
        <v>12485</v>
      </c>
      <c r="N1963" s="3" t="s">
        <v>14571</v>
      </c>
      <c r="R1963" s="1" t="s">
        <v>17238</v>
      </c>
    </row>
    <row r="1964" spans="1:18" ht="15" customHeight="1">
      <c r="A1964" s="13">
        <v>33885383</v>
      </c>
      <c r="B1964" s="8">
        <v>2139545</v>
      </c>
      <c r="C1964" s="3" t="s">
        <v>9</v>
      </c>
      <c r="D1964" s="3" t="s">
        <v>10</v>
      </c>
      <c r="E1964" s="66" t="s">
        <v>10361</v>
      </c>
      <c r="F1964" s="3" t="s">
        <v>701</v>
      </c>
      <c r="G1964" s="3" t="s">
        <v>13</v>
      </c>
      <c r="H1964" s="8">
        <v>213954.5</v>
      </c>
      <c r="I1964" s="37">
        <v>1</v>
      </c>
      <c r="J1964" s="7">
        <v>2353499.5</v>
      </c>
      <c r="K1964" s="3" t="s">
        <v>121</v>
      </c>
      <c r="L1964" s="18" t="s">
        <v>232</v>
      </c>
      <c r="M1964" s="18" t="s">
        <v>12338</v>
      </c>
      <c r="N1964" s="3" t="s">
        <v>15247</v>
      </c>
      <c r="R1964" s="1" t="s">
        <v>17238</v>
      </c>
    </row>
    <row r="1965" spans="1:18" ht="15" customHeight="1">
      <c r="A1965" s="13">
        <v>33885248</v>
      </c>
      <c r="B1965" s="8">
        <v>2139545</v>
      </c>
      <c r="C1965" s="3" t="s">
        <v>9</v>
      </c>
      <c r="D1965" s="3" t="s">
        <v>10</v>
      </c>
      <c r="E1965" s="66" t="s">
        <v>10361</v>
      </c>
      <c r="F1965" s="3" t="s">
        <v>701</v>
      </c>
      <c r="G1965" s="3" t="s">
        <v>13</v>
      </c>
      <c r="H1965" s="8">
        <v>213954.5</v>
      </c>
      <c r="I1965" s="37">
        <v>1</v>
      </c>
      <c r="J1965" s="7">
        <v>2353499.5</v>
      </c>
      <c r="K1965" s="3" t="s">
        <v>121</v>
      </c>
      <c r="L1965" s="18" t="s">
        <v>232</v>
      </c>
      <c r="M1965" s="18" t="s">
        <v>12339</v>
      </c>
      <c r="N1965" s="3" t="s">
        <v>15256</v>
      </c>
      <c r="R1965" s="1" t="s">
        <v>17238</v>
      </c>
    </row>
    <row r="1966" spans="1:18" ht="15" customHeight="1">
      <c r="A1966" s="13">
        <v>33885377</v>
      </c>
      <c r="B1966" s="8">
        <v>2120545</v>
      </c>
      <c r="C1966" s="3" t="s">
        <v>9</v>
      </c>
      <c r="D1966" s="3" t="s">
        <v>10</v>
      </c>
      <c r="E1966" s="66" t="s">
        <v>10361</v>
      </c>
      <c r="F1966" s="3" t="s">
        <v>701</v>
      </c>
      <c r="G1966" s="3" t="s">
        <v>13</v>
      </c>
      <c r="H1966" s="8">
        <v>212054.5</v>
      </c>
      <c r="I1966" s="37">
        <v>1</v>
      </c>
      <c r="J1966" s="7">
        <v>2332599.5</v>
      </c>
      <c r="K1966" s="3" t="s">
        <v>121</v>
      </c>
      <c r="L1966" s="18" t="s">
        <v>232</v>
      </c>
      <c r="M1966" s="18" t="s">
        <v>12271</v>
      </c>
      <c r="N1966" s="3" t="s">
        <v>15248</v>
      </c>
      <c r="O1966" s="8">
        <f t="shared" ref="O1966:O1992" si="24">J1966</f>
        <v>2332599.5</v>
      </c>
      <c r="P1966" s="8">
        <v>2332599.5</v>
      </c>
      <c r="R1966" s="1" t="s">
        <v>17238</v>
      </c>
    </row>
    <row r="1967" spans="1:18" ht="15" customHeight="1">
      <c r="A1967" s="13">
        <v>33885048</v>
      </c>
      <c r="B1967" s="8">
        <v>2152500</v>
      </c>
      <c r="C1967" s="3" t="s">
        <v>9</v>
      </c>
      <c r="D1967" s="3" t="s">
        <v>10</v>
      </c>
      <c r="E1967" s="66" t="s">
        <v>10361</v>
      </c>
      <c r="F1967" s="3" t="s">
        <v>701</v>
      </c>
      <c r="G1967" s="3" t="s">
        <v>13</v>
      </c>
      <c r="H1967" s="8">
        <v>215250</v>
      </c>
      <c r="I1967" s="37">
        <v>1</v>
      </c>
      <c r="J1967" s="7">
        <v>2367750</v>
      </c>
      <c r="K1967" s="3" t="s">
        <v>121</v>
      </c>
      <c r="L1967" s="18" t="s">
        <v>232</v>
      </c>
      <c r="M1967" s="18" t="s">
        <v>12275</v>
      </c>
      <c r="N1967" s="3" t="s">
        <v>15268</v>
      </c>
      <c r="O1967" s="8">
        <f t="shared" si="24"/>
        <v>2367750</v>
      </c>
      <c r="P1967" s="8">
        <v>2367750</v>
      </c>
      <c r="R1967" s="1" t="s">
        <v>17238</v>
      </c>
    </row>
    <row r="1968" spans="1:18" ht="15" customHeight="1">
      <c r="A1968" s="13">
        <v>33885042</v>
      </c>
      <c r="B1968" s="8">
        <v>2152500</v>
      </c>
      <c r="C1968" s="3" t="s">
        <v>9</v>
      </c>
      <c r="D1968" s="3" t="s">
        <v>10</v>
      </c>
      <c r="E1968" s="66" t="s">
        <v>10361</v>
      </c>
      <c r="F1968" s="3" t="s">
        <v>701</v>
      </c>
      <c r="G1968" s="3" t="s">
        <v>13</v>
      </c>
      <c r="H1968" s="8">
        <v>215250</v>
      </c>
      <c r="I1968" s="37">
        <v>1</v>
      </c>
      <c r="J1968" s="7">
        <v>2367750</v>
      </c>
      <c r="K1968" s="3" t="s">
        <v>121</v>
      </c>
      <c r="L1968" s="18" t="s">
        <v>232</v>
      </c>
      <c r="M1968" s="18" t="s">
        <v>12276</v>
      </c>
      <c r="N1968" s="3" t="s">
        <v>15269</v>
      </c>
      <c r="O1968" s="8">
        <f t="shared" si="24"/>
        <v>2367750</v>
      </c>
      <c r="P1968" s="8">
        <v>2367750</v>
      </c>
      <c r="R1968" s="1" t="s">
        <v>17238</v>
      </c>
    </row>
    <row r="1969" spans="1:18" ht="15" customHeight="1">
      <c r="A1969" s="13">
        <v>33885036</v>
      </c>
      <c r="B1969" s="8">
        <v>2152500</v>
      </c>
      <c r="C1969" s="3" t="s">
        <v>9</v>
      </c>
      <c r="D1969" s="3" t="s">
        <v>10</v>
      </c>
      <c r="E1969" s="66" t="s">
        <v>10361</v>
      </c>
      <c r="F1969" s="3" t="s">
        <v>701</v>
      </c>
      <c r="G1969" s="3" t="s">
        <v>13</v>
      </c>
      <c r="H1969" s="8">
        <v>215250</v>
      </c>
      <c r="I1969" s="37">
        <v>1</v>
      </c>
      <c r="J1969" s="7">
        <v>2367750</v>
      </c>
      <c r="K1969" s="3" t="s">
        <v>121</v>
      </c>
      <c r="L1969" s="18" t="s">
        <v>232</v>
      </c>
      <c r="M1969" s="18" t="s">
        <v>12277</v>
      </c>
      <c r="N1969" s="3" t="s">
        <v>15270</v>
      </c>
      <c r="O1969" s="8">
        <f t="shared" si="24"/>
        <v>2367750</v>
      </c>
      <c r="P1969" s="8">
        <v>2367750</v>
      </c>
      <c r="R1969" s="1" t="s">
        <v>17238</v>
      </c>
    </row>
    <row r="1970" spans="1:18" ht="15" customHeight="1">
      <c r="A1970" s="13">
        <v>33885029</v>
      </c>
      <c r="B1970" s="8">
        <v>2152500</v>
      </c>
      <c r="C1970" s="3" t="s">
        <v>9</v>
      </c>
      <c r="D1970" s="3" t="s">
        <v>10</v>
      </c>
      <c r="E1970" s="66" t="s">
        <v>10361</v>
      </c>
      <c r="F1970" s="3" t="s">
        <v>701</v>
      </c>
      <c r="G1970" s="3" t="s">
        <v>13</v>
      </c>
      <c r="H1970" s="8">
        <v>215250</v>
      </c>
      <c r="I1970" s="37">
        <v>1</v>
      </c>
      <c r="J1970" s="7">
        <v>2367750</v>
      </c>
      <c r="K1970" s="3" t="s">
        <v>121</v>
      </c>
      <c r="L1970" s="18" t="s">
        <v>232</v>
      </c>
      <c r="M1970" s="18" t="s">
        <v>12278</v>
      </c>
      <c r="N1970" s="3" t="s">
        <v>15271</v>
      </c>
      <c r="O1970" s="8">
        <f t="shared" si="24"/>
        <v>2367750</v>
      </c>
      <c r="P1970" s="8">
        <v>2367750</v>
      </c>
      <c r="R1970" s="1" t="s">
        <v>17238</v>
      </c>
    </row>
    <row r="1971" spans="1:18" ht="15" customHeight="1">
      <c r="A1971" s="13">
        <v>33885022</v>
      </c>
      <c r="B1971" s="8">
        <v>2129182</v>
      </c>
      <c r="C1971" s="3" t="s">
        <v>9</v>
      </c>
      <c r="D1971" s="3" t="s">
        <v>10</v>
      </c>
      <c r="E1971" s="66" t="s">
        <v>10361</v>
      </c>
      <c r="F1971" s="3" t="s">
        <v>701</v>
      </c>
      <c r="G1971" s="3" t="s">
        <v>13</v>
      </c>
      <c r="H1971" s="8">
        <v>212918.2</v>
      </c>
      <c r="I1971" s="37">
        <v>1</v>
      </c>
      <c r="J1971" s="7">
        <v>2342100.2000000002</v>
      </c>
      <c r="K1971" s="3" t="s">
        <v>121</v>
      </c>
      <c r="L1971" s="18" t="s">
        <v>232</v>
      </c>
      <c r="M1971" s="18" t="s">
        <v>12279</v>
      </c>
      <c r="N1971" s="3" t="s">
        <v>15272</v>
      </c>
      <c r="O1971" s="8">
        <f t="shared" si="24"/>
        <v>2342100.2000000002</v>
      </c>
      <c r="P1971" s="8">
        <v>2342100.2000000002</v>
      </c>
      <c r="R1971" s="1" t="s">
        <v>17238</v>
      </c>
    </row>
    <row r="1972" spans="1:18" ht="15" customHeight="1">
      <c r="A1972" s="13">
        <v>33885015</v>
      </c>
      <c r="B1972" s="8">
        <v>2089455</v>
      </c>
      <c r="C1972" s="3" t="s">
        <v>9</v>
      </c>
      <c r="D1972" s="3" t="s">
        <v>10</v>
      </c>
      <c r="E1972" s="66" t="s">
        <v>10361</v>
      </c>
      <c r="F1972" s="3" t="s">
        <v>701</v>
      </c>
      <c r="G1972" s="3" t="s">
        <v>13</v>
      </c>
      <c r="H1972" s="8">
        <v>208945.5</v>
      </c>
      <c r="I1972" s="37">
        <v>1</v>
      </c>
      <c r="J1972" s="7">
        <v>2298400.5</v>
      </c>
      <c r="K1972" s="3" t="s">
        <v>121</v>
      </c>
      <c r="L1972" s="18" t="s">
        <v>232</v>
      </c>
      <c r="M1972" s="18" t="s">
        <v>12280</v>
      </c>
      <c r="N1972" s="3" t="s">
        <v>15273</v>
      </c>
      <c r="O1972" s="8">
        <f t="shared" si="24"/>
        <v>2298400.5</v>
      </c>
      <c r="P1972" s="8">
        <v>2298400.5</v>
      </c>
      <c r="R1972" s="1" t="s">
        <v>17238</v>
      </c>
    </row>
    <row r="1973" spans="1:18" ht="15" customHeight="1">
      <c r="A1973" s="13">
        <v>33884855</v>
      </c>
      <c r="B1973" s="8">
        <v>2113636</v>
      </c>
      <c r="C1973" s="3" t="s">
        <v>9</v>
      </c>
      <c r="D1973" s="3" t="s">
        <v>10</v>
      </c>
      <c r="E1973" s="66" t="s">
        <v>10361</v>
      </c>
      <c r="F1973" s="3" t="s">
        <v>701</v>
      </c>
      <c r="G1973" s="3" t="s">
        <v>13</v>
      </c>
      <c r="H1973" s="8">
        <v>211363.6</v>
      </c>
      <c r="I1973" s="37">
        <v>1</v>
      </c>
      <c r="J1973" s="7">
        <v>2324999.6</v>
      </c>
      <c r="K1973" s="3" t="s">
        <v>121</v>
      </c>
      <c r="L1973" s="18" t="s">
        <v>232</v>
      </c>
      <c r="M1973" s="18" t="s">
        <v>12281</v>
      </c>
      <c r="N1973" s="3" t="s">
        <v>15274</v>
      </c>
      <c r="O1973" s="8">
        <f t="shared" si="24"/>
        <v>2324999.6</v>
      </c>
      <c r="P1973" s="8">
        <v>2324999.6</v>
      </c>
      <c r="R1973" s="1" t="s">
        <v>17238</v>
      </c>
    </row>
    <row r="1974" spans="1:18" ht="15" customHeight="1">
      <c r="A1974" s="13">
        <v>33885108</v>
      </c>
      <c r="B1974" s="8">
        <v>2139545</v>
      </c>
      <c r="C1974" s="3" t="s">
        <v>9</v>
      </c>
      <c r="D1974" s="3" t="s">
        <v>10</v>
      </c>
      <c r="E1974" s="66" t="s">
        <v>10361</v>
      </c>
      <c r="F1974" s="3" t="s">
        <v>701</v>
      </c>
      <c r="G1974" s="3" t="s">
        <v>13</v>
      </c>
      <c r="H1974" s="8">
        <v>213954.5</v>
      </c>
      <c r="I1974" s="37">
        <v>1</v>
      </c>
      <c r="J1974" s="7">
        <v>2353499.5</v>
      </c>
      <c r="K1974" s="3" t="s">
        <v>121</v>
      </c>
      <c r="L1974" s="18" t="s">
        <v>232</v>
      </c>
      <c r="M1974" s="18" t="s">
        <v>12282</v>
      </c>
      <c r="N1974" s="3" t="s">
        <v>15264</v>
      </c>
      <c r="O1974" s="8">
        <f t="shared" si="24"/>
        <v>2353499.5</v>
      </c>
      <c r="P1974" s="8">
        <v>2353499.5</v>
      </c>
      <c r="R1974" s="1" t="s">
        <v>17238</v>
      </c>
    </row>
    <row r="1975" spans="1:18" ht="15" customHeight="1">
      <c r="A1975" s="13">
        <v>33885344</v>
      </c>
      <c r="B1975" s="8">
        <v>2129182</v>
      </c>
      <c r="C1975" s="3" t="s">
        <v>9</v>
      </c>
      <c r="D1975" s="3" t="s">
        <v>10</v>
      </c>
      <c r="E1975" s="66" t="s">
        <v>10361</v>
      </c>
      <c r="F1975" s="3" t="s">
        <v>701</v>
      </c>
      <c r="G1975" s="3" t="s">
        <v>13</v>
      </c>
      <c r="H1975" s="8">
        <v>212918.2</v>
      </c>
      <c r="I1975" s="37">
        <v>1</v>
      </c>
      <c r="J1975" s="7">
        <v>2342100.2000000002</v>
      </c>
      <c r="K1975" s="3" t="s">
        <v>121</v>
      </c>
      <c r="L1975" s="18" t="s">
        <v>232</v>
      </c>
      <c r="M1975" s="18" t="s">
        <v>12284</v>
      </c>
      <c r="N1975" s="3" t="s">
        <v>15249</v>
      </c>
      <c r="O1975" s="8">
        <f t="shared" si="24"/>
        <v>2342100.2000000002</v>
      </c>
      <c r="P1975" s="8">
        <v>2342100.2000000002</v>
      </c>
      <c r="R1975" s="1" t="s">
        <v>17238</v>
      </c>
    </row>
    <row r="1976" spans="1:18" ht="15" customHeight="1">
      <c r="A1976" s="13">
        <v>33885337</v>
      </c>
      <c r="B1976" s="8">
        <v>2152500</v>
      </c>
      <c r="C1976" s="3" t="s">
        <v>9</v>
      </c>
      <c r="D1976" s="3" t="s">
        <v>10</v>
      </c>
      <c r="E1976" s="66" t="s">
        <v>10361</v>
      </c>
      <c r="F1976" s="3" t="s">
        <v>701</v>
      </c>
      <c r="G1976" s="3" t="s">
        <v>13</v>
      </c>
      <c r="H1976" s="8">
        <v>215250</v>
      </c>
      <c r="I1976" s="37">
        <v>1</v>
      </c>
      <c r="J1976" s="7">
        <v>2367750</v>
      </c>
      <c r="K1976" s="3" t="s">
        <v>121</v>
      </c>
      <c r="L1976" s="18" t="s">
        <v>232</v>
      </c>
      <c r="M1976" s="18" t="s">
        <v>12286</v>
      </c>
      <c r="N1976" s="3" t="s">
        <v>15250</v>
      </c>
      <c r="O1976" s="8">
        <f t="shared" si="24"/>
        <v>2367750</v>
      </c>
      <c r="P1976" s="8">
        <v>2367750</v>
      </c>
      <c r="R1976" s="1" t="s">
        <v>17238</v>
      </c>
    </row>
    <row r="1977" spans="1:18" ht="15" customHeight="1">
      <c r="A1977" s="13">
        <v>33885329</v>
      </c>
      <c r="B1977" s="8">
        <v>2113636</v>
      </c>
      <c r="C1977" s="3" t="s">
        <v>9</v>
      </c>
      <c r="D1977" s="3" t="s">
        <v>10</v>
      </c>
      <c r="E1977" s="66" t="s">
        <v>10361</v>
      </c>
      <c r="F1977" s="3" t="s">
        <v>701</v>
      </c>
      <c r="G1977" s="3" t="s">
        <v>13</v>
      </c>
      <c r="H1977" s="8">
        <v>211363.6</v>
      </c>
      <c r="I1977" s="37">
        <v>1</v>
      </c>
      <c r="J1977" s="7">
        <v>2324999.6</v>
      </c>
      <c r="K1977" s="3" t="s">
        <v>121</v>
      </c>
      <c r="L1977" s="18" t="s">
        <v>232</v>
      </c>
      <c r="M1977" s="18" t="s">
        <v>12287</v>
      </c>
      <c r="N1977" s="3" t="s">
        <v>15251</v>
      </c>
      <c r="O1977" s="8">
        <f t="shared" si="24"/>
        <v>2324999.6</v>
      </c>
      <c r="P1977" s="8">
        <v>2324999.6</v>
      </c>
      <c r="R1977" s="1" t="s">
        <v>17238</v>
      </c>
    </row>
    <row r="1978" spans="1:18" ht="15" customHeight="1">
      <c r="A1978" s="13">
        <v>33885321</v>
      </c>
      <c r="B1978" s="8">
        <v>2113636</v>
      </c>
      <c r="C1978" s="3" t="s">
        <v>9</v>
      </c>
      <c r="D1978" s="3" t="s">
        <v>10</v>
      </c>
      <c r="E1978" s="66" t="s">
        <v>10361</v>
      </c>
      <c r="F1978" s="3" t="s">
        <v>701</v>
      </c>
      <c r="G1978" s="3" t="s">
        <v>13</v>
      </c>
      <c r="H1978" s="8">
        <v>211363.6</v>
      </c>
      <c r="I1978" s="37">
        <v>1</v>
      </c>
      <c r="J1978" s="7">
        <v>2324999.6</v>
      </c>
      <c r="K1978" s="3" t="s">
        <v>121</v>
      </c>
      <c r="L1978" s="18" t="s">
        <v>232</v>
      </c>
      <c r="M1978" s="18" t="s">
        <v>12289</v>
      </c>
      <c r="N1978" s="3" t="s">
        <v>15252</v>
      </c>
      <c r="O1978" s="8">
        <f t="shared" si="24"/>
        <v>2324999.6</v>
      </c>
      <c r="P1978" s="8">
        <v>2324999.6</v>
      </c>
      <c r="R1978" s="1" t="s">
        <v>17238</v>
      </c>
    </row>
    <row r="1979" spans="1:18" ht="15" customHeight="1">
      <c r="A1979" s="13">
        <v>33885298</v>
      </c>
      <c r="B1979" s="8">
        <v>2089455</v>
      </c>
      <c r="C1979" s="3" t="s">
        <v>9</v>
      </c>
      <c r="D1979" s="3" t="s">
        <v>10</v>
      </c>
      <c r="E1979" s="66" t="s">
        <v>10361</v>
      </c>
      <c r="F1979" s="3" t="s">
        <v>701</v>
      </c>
      <c r="G1979" s="3" t="s">
        <v>13</v>
      </c>
      <c r="H1979" s="8">
        <v>208945.5</v>
      </c>
      <c r="I1979" s="37">
        <v>1</v>
      </c>
      <c r="J1979" s="7">
        <v>2298400.5</v>
      </c>
      <c r="K1979" s="3" t="s">
        <v>121</v>
      </c>
      <c r="L1979" s="18" t="s">
        <v>232</v>
      </c>
      <c r="M1979" s="18" t="s">
        <v>12291</v>
      </c>
      <c r="N1979" s="3" t="s">
        <v>15253</v>
      </c>
      <c r="O1979" s="8">
        <f t="shared" si="24"/>
        <v>2298400.5</v>
      </c>
      <c r="P1979" s="8">
        <v>2298400.5</v>
      </c>
      <c r="R1979" s="1" t="s">
        <v>17238</v>
      </c>
    </row>
    <row r="1980" spans="1:18" ht="15" customHeight="1">
      <c r="A1980" s="13">
        <v>33885285</v>
      </c>
      <c r="B1980" s="8">
        <v>2120545</v>
      </c>
      <c r="C1980" s="3" t="s">
        <v>9</v>
      </c>
      <c r="D1980" s="3" t="s">
        <v>10</v>
      </c>
      <c r="E1980" s="66" t="s">
        <v>10361</v>
      </c>
      <c r="F1980" s="3" t="s">
        <v>701</v>
      </c>
      <c r="G1980" s="3" t="s">
        <v>13</v>
      </c>
      <c r="H1980" s="8">
        <v>212054.5</v>
      </c>
      <c r="I1980" s="37">
        <v>1</v>
      </c>
      <c r="J1980" s="7">
        <v>2332599.5</v>
      </c>
      <c r="K1980" s="3" t="s">
        <v>121</v>
      </c>
      <c r="L1980" s="18" t="s">
        <v>232</v>
      </c>
      <c r="M1980" s="18" t="s">
        <v>12292</v>
      </c>
      <c r="N1980" s="3" t="s">
        <v>15254</v>
      </c>
      <c r="O1980" s="8">
        <f t="shared" si="24"/>
        <v>2332599.5</v>
      </c>
      <c r="P1980" s="8">
        <v>2332599.5</v>
      </c>
      <c r="R1980" s="1" t="s">
        <v>17238</v>
      </c>
    </row>
    <row r="1981" spans="1:18" ht="15" customHeight="1">
      <c r="A1981" s="13">
        <v>33885256</v>
      </c>
      <c r="B1981" s="8">
        <v>2113636</v>
      </c>
      <c r="C1981" s="3" t="s">
        <v>9</v>
      </c>
      <c r="D1981" s="3" t="s">
        <v>10</v>
      </c>
      <c r="E1981" s="66" t="s">
        <v>10361</v>
      </c>
      <c r="F1981" s="3" t="s">
        <v>701</v>
      </c>
      <c r="G1981" s="3" t="s">
        <v>13</v>
      </c>
      <c r="H1981" s="8">
        <v>211363.6</v>
      </c>
      <c r="I1981" s="37">
        <v>1</v>
      </c>
      <c r="J1981" s="7">
        <v>2324999.6</v>
      </c>
      <c r="K1981" s="3" t="s">
        <v>121</v>
      </c>
      <c r="L1981" s="18" t="s">
        <v>232</v>
      </c>
      <c r="M1981" s="18" t="s">
        <v>12293</v>
      </c>
      <c r="N1981" s="3" t="s">
        <v>15255</v>
      </c>
      <c r="O1981" s="8">
        <f t="shared" si="24"/>
        <v>2324999.6</v>
      </c>
      <c r="P1981" s="8">
        <v>2324999.6</v>
      </c>
      <c r="R1981" s="1" t="s">
        <v>17238</v>
      </c>
    </row>
    <row r="1982" spans="1:18" ht="15" customHeight="1">
      <c r="A1982" s="13">
        <v>33885135</v>
      </c>
      <c r="B1982" s="8">
        <v>2139545</v>
      </c>
      <c r="C1982" s="3" t="s">
        <v>9</v>
      </c>
      <c r="D1982" s="3" t="s">
        <v>10</v>
      </c>
      <c r="E1982" s="66" t="s">
        <v>10361</v>
      </c>
      <c r="F1982" s="3" t="s">
        <v>701</v>
      </c>
      <c r="G1982" s="3" t="s">
        <v>13</v>
      </c>
      <c r="H1982" s="8">
        <v>213954.5</v>
      </c>
      <c r="I1982" s="37">
        <v>1</v>
      </c>
      <c r="J1982" s="7">
        <v>2353499.5</v>
      </c>
      <c r="K1982" s="3" t="s">
        <v>121</v>
      </c>
      <c r="L1982" s="18" t="s">
        <v>232</v>
      </c>
      <c r="M1982" s="18" t="s">
        <v>12223</v>
      </c>
      <c r="N1982" s="3" t="s">
        <v>15263</v>
      </c>
      <c r="O1982" s="8">
        <f t="shared" si="24"/>
        <v>2353499.5</v>
      </c>
      <c r="P1982" s="8">
        <v>2353499.5</v>
      </c>
      <c r="R1982" s="1" t="s">
        <v>17238</v>
      </c>
    </row>
    <row r="1983" spans="1:18" ht="15" customHeight="1">
      <c r="A1983" s="13">
        <v>33885093</v>
      </c>
      <c r="B1983" s="8">
        <v>2139545</v>
      </c>
      <c r="C1983" s="3" t="s">
        <v>9</v>
      </c>
      <c r="D1983" s="3" t="s">
        <v>10</v>
      </c>
      <c r="E1983" s="66" t="s">
        <v>10361</v>
      </c>
      <c r="F1983" s="3" t="s">
        <v>701</v>
      </c>
      <c r="G1983" s="3" t="s">
        <v>13</v>
      </c>
      <c r="H1983" s="8">
        <v>213954.5</v>
      </c>
      <c r="I1983" s="37">
        <v>1</v>
      </c>
      <c r="J1983" s="7">
        <v>2353499.5</v>
      </c>
      <c r="K1983" s="3" t="s">
        <v>121</v>
      </c>
      <c r="L1983" s="18" t="s">
        <v>232</v>
      </c>
      <c r="M1983" s="18" t="s">
        <v>12224</v>
      </c>
      <c r="N1983" s="3" t="s">
        <v>15265</v>
      </c>
      <c r="O1983" s="8">
        <f t="shared" si="24"/>
        <v>2353499.5</v>
      </c>
      <c r="P1983" s="8">
        <v>2353499.5</v>
      </c>
      <c r="R1983" s="1" t="s">
        <v>17238</v>
      </c>
    </row>
    <row r="1984" spans="1:18" ht="15" customHeight="1">
      <c r="A1984" s="13">
        <v>33885088</v>
      </c>
      <c r="B1984" s="8">
        <v>2139545</v>
      </c>
      <c r="C1984" s="3" t="s">
        <v>9</v>
      </c>
      <c r="D1984" s="3" t="s">
        <v>10</v>
      </c>
      <c r="E1984" s="66" t="s">
        <v>10361</v>
      </c>
      <c r="F1984" s="3" t="s">
        <v>701</v>
      </c>
      <c r="G1984" s="3" t="s">
        <v>13</v>
      </c>
      <c r="H1984" s="8">
        <v>213954.5</v>
      </c>
      <c r="I1984" s="37">
        <v>1</v>
      </c>
      <c r="J1984" s="7">
        <v>2353499.5</v>
      </c>
      <c r="K1984" s="3" t="s">
        <v>121</v>
      </c>
      <c r="L1984" s="18" t="s">
        <v>232</v>
      </c>
      <c r="M1984" s="18" t="s">
        <v>12225</v>
      </c>
      <c r="N1984" s="3" t="s">
        <v>15266</v>
      </c>
      <c r="O1984" s="8">
        <f t="shared" si="24"/>
        <v>2353499.5</v>
      </c>
      <c r="P1984" s="8">
        <v>2353499.5</v>
      </c>
      <c r="R1984" s="1" t="s">
        <v>17238</v>
      </c>
    </row>
    <row r="1985" spans="1:18" ht="15" customHeight="1">
      <c r="A1985" s="13">
        <v>33885072</v>
      </c>
      <c r="B1985" s="8">
        <v>2139545</v>
      </c>
      <c r="C1985" s="3" t="s">
        <v>9</v>
      </c>
      <c r="D1985" s="3" t="s">
        <v>10</v>
      </c>
      <c r="E1985" s="66" t="s">
        <v>10361</v>
      </c>
      <c r="F1985" s="3" t="s">
        <v>701</v>
      </c>
      <c r="G1985" s="3" t="s">
        <v>13</v>
      </c>
      <c r="H1985" s="8">
        <v>213954.5</v>
      </c>
      <c r="I1985" s="37">
        <v>1</v>
      </c>
      <c r="J1985" s="7">
        <v>2353499.5</v>
      </c>
      <c r="K1985" s="3" t="s">
        <v>121</v>
      </c>
      <c r="L1985" s="18" t="s">
        <v>232</v>
      </c>
      <c r="M1985" s="18" t="s">
        <v>12226</v>
      </c>
      <c r="N1985" s="3" t="s">
        <v>15267</v>
      </c>
      <c r="O1985" s="8">
        <f t="shared" si="24"/>
        <v>2353499.5</v>
      </c>
      <c r="P1985" s="8">
        <v>2353499.5</v>
      </c>
      <c r="R1985" s="1" t="s">
        <v>17238</v>
      </c>
    </row>
    <row r="1986" spans="1:18" ht="15" customHeight="1">
      <c r="A1986" s="13">
        <v>33885235</v>
      </c>
      <c r="B1986" s="8">
        <v>2139545</v>
      </c>
      <c r="C1986" s="3" t="s">
        <v>9</v>
      </c>
      <c r="D1986" s="3" t="s">
        <v>10</v>
      </c>
      <c r="E1986" s="66" t="s">
        <v>10361</v>
      </c>
      <c r="F1986" s="3" t="s">
        <v>701</v>
      </c>
      <c r="G1986" s="3" t="s">
        <v>13</v>
      </c>
      <c r="H1986" s="8">
        <v>213954.5</v>
      </c>
      <c r="I1986" s="37">
        <v>1</v>
      </c>
      <c r="J1986" s="7">
        <v>2353499.5</v>
      </c>
      <c r="K1986" s="3" t="s">
        <v>121</v>
      </c>
      <c r="L1986" s="18" t="s">
        <v>232</v>
      </c>
      <c r="M1986" s="18" t="s">
        <v>12217</v>
      </c>
      <c r="N1986" s="3" t="s">
        <v>15257</v>
      </c>
      <c r="O1986" s="8">
        <f t="shared" si="24"/>
        <v>2353499.5</v>
      </c>
      <c r="P1986" s="8">
        <v>2353499.5</v>
      </c>
      <c r="R1986" s="1" t="s">
        <v>17238</v>
      </c>
    </row>
    <row r="1987" spans="1:18" ht="15" customHeight="1">
      <c r="A1987" s="13">
        <v>33885223</v>
      </c>
      <c r="B1987" s="8">
        <v>2139545</v>
      </c>
      <c r="C1987" s="3" t="s">
        <v>9</v>
      </c>
      <c r="D1987" s="3" t="s">
        <v>10</v>
      </c>
      <c r="E1987" s="66" t="s">
        <v>10361</v>
      </c>
      <c r="F1987" s="3" t="s">
        <v>701</v>
      </c>
      <c r="G1987" s="3" t="s">
        <v>13</v>
      </c>
      <c r="H1987" s="8">
        <v>213954.5</v>
      </c>
      <c r="I1987" s="37">
        <v>1</v>
      </c>
      <c r="J1987" s="7">
        <v>2353499.5</v>
      </c>
      <c r="K1987" s="3" t="s">
        <v>121</v>
      </c>
      <c r="L1987" s="18" t="s">
        <v>232</v>
      </c>
      <c r="M1987" s="18" t="s">
        <v>12218</v>
      </c>
      <c r="N1987" s="3" t="s">
        <v>15258</v>
      </c>
      <c r="O1987" s="8">
        <f t="shared" si="24"/>
        <v>2353499.5</v>
      </c>
      <c r="P1987" s="8">
        <v>2353499.5</v>
      </c>
      <c r="R1987" s="1" t="s">
        <v>17238</v>
      </c>
    </row>
    <row r="1988" spans="1:18" ht="15" customHeight="1">
      <c r="A1988" s="13">
        <v>33885218</v>
      </c>
      <c r="B1988" s="8">
        <v>2139545</v>
      </c>
      <c r="C1988" s="3" t="s">
        <v>9</v>
      </c>
      <c r="D1988" s="3" t="s">
        <v>10</v>
      </c>
      <c r="E1988" s="66" t="s">
        <v>10361</v>
      </c>
      <c r="F1988" s="3" t="s">
        <v>701</v>
      </c>
      <c r="G1988" s="3" t="s">
        <v>13</v>
      </c>
      <c r="H1988" s="8">
        <v>213954.5</v>
      </c>
      <c r="I1988" s="37">
        <v>1</v>
      </c>
      <c r="J1988" s="7">
        <v>2353499.5</v>
      </c>
      <c r="K1988" s="3" t="s">
        <v>121</v>
      </c>
      <c r="L1988" s="18" t="s">
        <v>232</v>
      </c>
      <c r="M1988" s="18" t="s">
        <v>12219</v>
      </c>
      <c r="N1988" s="3" t="s">
        <v>15259</v>
      </c>
      <c r="O1988" s="8">
        <f t="shared" si="24"/>
        <v>2353499.5</v>
      </c>
      <c r="P1988" s="8">
        <v>2353499.5</v>
      </c>
      <c r="R1988" s="1" t="s">
        <v>17238</v>
      </c>
    </row>
    <row r="1989" spans="1:18" ht="15" customHeight="1">
      <c r="A1989" s="13">
        <v>33885211</v>
      </c>
      <c r="B1989" s="8">
        <v>2139545</v>
      </c>
      <c r="C1989" s="3" t="s">
        <v>9</v>
      </c>
      <c r="D1989" s="3" t="s">
        <v>10</v>
      </c>
      <c r="E1989" s="66" t="s">
        <v>10361</v>
      </c>
      <c r="F1989" s="3" t="s">
        <v>701</v>
      </c>
      <c r="G1989" s="3" t="s">
        <v>13</v>
      </c>
      <c r="H1989" s="8">
        <v>213954.5</v>
      </c>
      <c r="I1989" s="37">
        <v>1</v>
      </c>
      <c r="J1989" s="7">
        <v>2353499.5</v>
      </c>
      <c r="K1989" s="3" t="s">
        <v>121</v>
      </c>
      <c r="L1989" s="18" t="s">
        <v>232</v>
      </c>
      <c r="M1989" s="18" t="s">
        <v>12220</v>
      </c>
      <c r="N1989" s="3" t="s">
        <v>15260</v>
      </c>
      <c r="O1989" s="8">
        <f t="shared" si="24"/>
        <v>2353499.5</v>
      </c>
      <c r="P1989" s="8">
        <v>2353499.5</v>
      </c>
      <c r="R1989" s="1" t="s">
        <v>17238</v>
      </c>
    </row>
    <row r="1990" spans="1:18" ht="15" customHeight="1">
      <c r="A1990" s="13">
        <v>33885203</v>
      </c>
      <c r="B1990" s="8">
        <v>2139545</v>
      </c>
      <c r="C1990" s="3" t="s">
        <v>9</v>
      </c>
      <c r="D1990" s="3" t="s">
        <v>10</v>
      </c>
      <c r="E1990" s="66" t="s">
        <v>10361</v>
      </c>
      <c r="F1990" s="3" t="s">
        <v>701</v>
      </c>
      <c r="G1990" s="3" t="s">
        <v>13</v>
      </c>
      <c r="H1990" s="8">
        <v>213954.5</v>
      </c>
      <c r="I1990" s="37">
        <v>1</v>
      </c>
      <c r="J1990" s="7">
        <v>2353499.5</v>
      </c>
      <c r="K1990" s="3" t="s">
        <v>121</v>
      </c>
      <c r="L1990" s="18" t="s">
        <v>232</v>
      </c>
      <c r="M1990" s="18" t="s">
        <v>12221</v>
      </c>
      <c r="N1990" s="3" t="s">
        <v>15261</v>
      </c>
      <c r="O1990" s="8">
        <f t="shared" si="24"/>
        <v>2353499.5</v>
      </c>
      <c r="P1990" s="8">
        <v>2353499.5</v>
      </c>
      <c r="R1990" s="1" t="s">
        <v>17238</v>
      </c>
    </row>
    <row r="1991" spans="1:18" ht="15" customHeight="1">
      <c r="A1991" s="13">
        <v>33885162</v>
      </c>
      <c r="B1991" s="8">
        <v>2139545</v>
      </c>
      <c r="C1991" s="3" t="s">
        <v>9</v>
      </c>
      <c r="D1991" s="3" t="s">
        <v>10</v>
      </c>
      <c r="E1991" s="66" t="s">
        <v>10361</v>
      </c>
      <c r="F1991" s="3" t="s">
        <v>701</v>
      </c>
      <c r="G1991" s="3" t="s">
        <v>13</v>
      </c>
      <c r="H1991" s="8">
        <v>213954.5</v>
      </c>
      <c r="I1991" s="37">
        <v>1</v>
      </c>
      <c r="J1991" s="7">
        <v>2353499.5</v>
      </c>
      <c r="K1991" s="3" t="s">
        <v>121</v>
      </c>
      <c r="L1991" s="18" t="s">
        <v>232</v>
      </c>
      <c r="M1991" s="18" t="s">
        <v>12222</v>
      </c>
      <c r="N1991" s="3" t="s">
        <v>15262</v>
      </c>
      <c r="O1991" s="8">
        <f t="shared" si="24"/>
        <v>2353499.5</v>
      </c>
      <c r="P1991" s="8">
        <v>2353499.5</v>
      </c>
      <c r="R1991" s="1" t="s">
        <v>17238</v>
      </c>
    </row>
    <row r="1992" spans="1:18" ht="15" customHeight="1">
      <c r="A1992" s="13">
        <v>33883029</v>
      </c>
      <c r="B1992" s="8">
        <v>19500000</v>
      </c>
      <c r="C1992" s="3" t="s">
        <v>9</v>
      </c>
      <c r="D1992" s="3" t="s">
        <v>10</v>
      </c>
      <c r="E1992" s="66" t="s">
        <v>10361</v>
      </c>
      <c r="F1992" s="3" t="s">
        <v>754</v>
      </c>
      <c r="G1992" s="3" t="s">
        <v>13</v>
      </c>
      <c r="H1992" s="8">
        <v>1950000</v>
      </c>
      <c r="I1992" s="37">
        <v>1</v>
      </c>
      <c r="J1992" s="7">
        <v>21450000</v>
      </c>
      <c r="K1992" s="3" t="s">
        <v>120</v>
      </c>
      <c r="L1992" s="18" t="s">
        <v>232</v>
      </c>
      <c r="M1992" s="18" t="s">
        <v>12184</v>
      </c>
      <c r="N1992" s="3" t="s">
        <v>12380</v>
      </c>
      <c r="O1992" s="8">
        <f t="shared" si="24"/>
        <v>21450000</v>
      </c>
      <c r="P1992" s="8">
        <v>0</v>
      </c>
      <c r="Q1992" s="3" t="s">
        <v>282</v>
      </c>
      <c r="R1992" s="1"/>
    </row>
    <row r="1993" spans="1:18" ht="15" customHeight="1">
      <c r="A1993" s="13">
        <v>33883910</v>
      </c>
      <c r="B1993" s="8">
        <v>0</v>
      </c>
      <c r="C1993" s="3" t="s">
        <v>9</v>
      </c>
      <c r="D1993" s="3" t="s">
        <v>10</v>
      </c>
      <c r="E1993" s="66" t="s">
        <v>10361</v>
      </c>
      <c r="F1993" s="3" t="s">
        <v>5362</v>
      </c>
      <c r="G1993" s="3" t="s">
        <v>13</v>
      </c>
      <c r="H1993" s="8">
        <v>0</v>
      </c>
      <c r="I1993" s="37">
        <v>0</v>
      </c>
      <c r="J1993" s="7">
        <v>0</v>
      </c>
      <c r="K1993" s="3" t="s">
        <v>484</v>
      </c>
      <c r="L1993" s="18" t="s">
        <v>484</v>
      </c>
      <c r="R1993" s="1"/>
    </row>
    <row r="1994" spans="1:18" ht="15" customHeight="1">
      <c r="A1994" s="13">
        <v>33883905</v>
      </c>
      <c r="B1994" s="8">
        <v>13848000</v>
      </c>
      <c r="C1994" s="3" t="s">
        <v>9</v>
      </c>
      <c r="D1994" s="3" t="s">
        <v>10</v>
      </c>
      <c r="E1994" s="66" t="s">
        <v>10361</v>
      </c>
      <c r="F1994" s="3" t="s">
        <v>5362</v>
      </c>
      <c r="G1994" s="3" t="s">
        <v>13</v>
      </c>
      <c r="H1994" s="8">
        <v>1384800</v>
      </c>
      <c r="I1994" s="37">
        <v>4</v>
      </c>
      <c r="J1994" s="7">
        <v>15232800</v>
      </c>
      <c r="K1994" s="3" t="s">
        <v>121</v>
      </c>
      <c r="L1994" s="18" t="s">
        <v>6701</v>
      </c>
      <c r="R1994" s="1"/>
    </row>
    <row r="1995" spans="1:18" ht="15" customHeight="1">
      <c r="A1995" s="13">
        <v>33883901</v>
      </c>
      <c r="B1995" s="8">
        <v>9075345</v>
      </c>
      <c r="C1995" s="3" t="s">
        <v>9</v>
      </c>
      <c r="D1995" s="3" t="s">
        <v>10</v>
      </c>
      <c r="E1995" s="66" t="s">
        <v>10361</v>
      </c>
      <c r="F1995" s="3" t="s">
        <v>5362</v>
      </c>
      <c r="G1995" s="3" t="s">
        <v>13</v>
      </c>
      <c r="H1995" s="8">
        <v>907534.5</v>
      </c>
      <c r="I1995" s="37">
        <v>5</v>
      </c>
      <c r="J1995" s="7">
        <v>9982879.5</v>
      </c>
      <c r="K1995" s="3" t="s">
        <v>121</v>
      </c>
      <c r="L1995" s="18" t="s">
        <v>6701</v>
      </c>
      <c r="R1995" s="1"/>
    </row>
    <row r="1996" spans="1:18" ht="15" customHeight="1">
      <c r="A1996" s="13">
        <v>33883893</v>
      </c>
      <c r="B1996" s="8">
        <v>8319000</v>
      </c>
      <c r="C1996" s="3" t="s">
        <v>9</v>
      </c>
      <c r="D1996" s="3" t="s">
        <v>10</v>
      </c>
      <c r="E1996" s="66" t="s">
        <v>10361</v>
      </c>
      <c r="F1996" s="3" t="s">
        <v>5362</v>
      </c>
      <c r="G1996" s="3" t="s">
        <v>13</v>
      </c>
      <c r="H1996" s="8">
        <v>831900</v>
      </c>
      <c r="I1996" s="37">
        <v>3</v>
      </c>
      <c r="J1996" s="7">
        <v>9150900</v>
      </c>
      <c r="K1996" s="3" t="s">
        <v>121</v>
      </c>
      <c r="L1996" s="18" t="s">
        <v>6701</v>
      </c>
      <c r="R1996" s="1" t="s">
        <v>17249</v>
      </c>
    </row>
    <row r="1997" spans="1:18" ht="15" customHeight="1">
      <c r="A1997" s="13">
        <v>33880109</v>
      </c>
      <c r="B1997" s="8">
        <v>104029098</v>
      </c>
      <c r="C1997" s="3" t="s">
        <v>9</v>
      </c>
      <c r="D1997" s="3" t="s">
        <v>10</v>
      </c>
      <c r="E1997" s="66" t="s">
        <v>10317</v>
      </c>
      <c r="F1997" s="3" t="s">
        <v>754</v>
      </c>
      <c r="G1997" s="3" t="s">
        <v>13</v>
      </c>
      <c r="H1997" s="8">
        <v>10402909.800000001</v>
      </c>
      <c r="I1997" s="37">
        <v>1</v>
      </c>
      <c r="J1997" s="7">
        <v>114432007.8</v>
      </c>
      <c r="K1997" s="3" t="s">
        <v>499</v>
      </c>
      <c r="L1997" s="18" t="s">
        <v>232</v>
      </c>
      <c r="M1997" s="18" t="s">
        <v>13850</v>
      </c>
      <c r="N1997" s="3" t="s">
        <v>14082</v>
      </c>
      <c r="R1997" s="1"/>
    </row>
    <row r="1998" spans="1:18" ht="15" customHeight="1">
      <c r="A1998" s="13">
        <v>33880087</v>
      </c>
      <c r="B1998" s="8">
        <v>49150418</v>
      </c>
      <c r="C1998" s="3" t="s">
        <v>9</v>
      </c>
      <c r="D1998" s="3" t="s">
        <v>10</v>
      </c>
      <c r="E1998" s="66" t="s">
        <v>10317</v>
      </c>
      <c r="F1998" s="3" t="s">
        <v>754</v>
      </c>
      <c r="G1998" s="3" t="s">
        <v>13</v>
      </c>
      <c r="H1998" s="8">
        <v>4915041.8</v>
      </c>
      <c r="I1998" s="37">
        <v>1</v>
      </c>
      <c r="J1998" s="7">
        <v>54065459.799999997</v>
      </c>
      <c r="K1998" s="3" t="s">
        <v>499</v>
      </c>
      <c r="L1998" s="18" t="s">
        <v>232</v>
      </c>
      <c r="M1998" s="18" t="s">
        <v>13832</v>
      </c>
      <c r="N1998" s="3" t="s">
        <v>14083</v>
      </c>
      <c r="R1998" s="1"/>
    </row>
    <row r="1999" spans="1:18" ht="15" customHeight="1">
      <c r="A1999" s="13">
        <v>33880098</v>
      </c>
      <c r="B1999" s="8">
        <v>56955420</v>
      </c>
      <c r="C1999" s="3" t="s">
        <v>9</v>
      </c>
      <c r="D1999" s="3" t="s">
        <v>10</v>
      </c>
      <c r="E1999" s="66" t="s">
        <v>10317</v>
      </c>
      <c r="F1999" s="3" t="s">
        <v>754</v>
      </c>
      <c r="G1999" s="3" t="s">
        <v>13</v>
      </c>
      <c r="H1999" s="8">
        <v>5695542</v>
      </c>
      <c r="I1999" s="37">
        <v>1</v>
      </c>
      <c r="J1999" s="7">
        <v>62650962</v>
      </c>
      <c r="K1999" s="3" t="s">
        <v>499</v>
      </c>
      <c r="L1999" s="18" t="s">
        <v>232</v>
      </c>
      <c r="M1999" s="18" t="s">
        <v>13693</v>
      </c>
      <c r="N1999" s="3" t="s">
        <v>14216</v>
      </c>
      <c r="R1999" s="1"/>
    </row>
    <row r="2000" spans="1:18" ht="15" customHeight="1">
      <c r="A2000" s="13">
        <v>33880091</v>
      </c>
      <c r="B2000" s="8">
        <v>57799204</v>
      </c>
      <c r="C2000" s="3" t="s">
        <v>9</v>
      </c>
      <c r="D2000" s="3" t="s">
        <v>10</v>
      </c>
      <c r="E2000" s="66" t="s">
        <v>10317</v>
      </c>
      <c r="F2000" s="3" t="s">
        <v>754</v>
      </c>
      <c r="G2000" s="3" t="s">
        <v>13</v>
      </c>
      <c r="H2000" s="8">
        <v>5779920.4000000004</v>
      </c>
      <c r="I2000" s="37">
        <v>1</v>
      </c>
      <c r="J2000" s="7">
        <v>63579124.399999999</v>
      </c>
      <c r="K2000" s="3" t="s">
        <v>499</v>
      </c>
      <c r="L2000" s="18" t="s">
        <v>232</v>
      </c>
      <c r="M2000" s="27" t="s">
        <v>13692</v>
      </c>
      <c r="N2000" s="3" t="s">
        <v>14217</v>
      </c>
      <c r="R2000" s="1"/>
    </row>
    <row r="2001" spans="1:18" ht="15" customHeight="1">
      <c r="A2001" s="13">
        <v>33880072</v>
      </c>
      <c r="B2001" s="8">
        <v>43876768</v>
      </c>
      <c r="C2001" s="3" t="s">
        <v>9</v>
      </c>
      <c r="D2001" s="3" t="s">
        <v>10</v>
      </c>
      <c r="E2001" s="66" t="s">
        <v>10317</v>
      </c>
      <c r="F2001" s="3" t="s">
        <v>754</v>
      </c>
      <c r="G2001" s="3" t="s">
        <v>13</v>
      </c>
      <c r="H2001" s="8">
        <v>4387676.8</v>
      </c>
      <c r="I2001" s="37">
        <v>1</v>
      </c>
      <c r="J2001" s="7">
        <v>48264444.799999997</v>
      </c>
      <c r="K2001" s="3" t="s">
        <v>499</v>
      </c>
      <c r="L2001" s="18" t="s">
        <v>232</v>
      </c>
      <c r="M2001" s="18" t="s">
        <v>13097</v>
      </c>
      <c r="N2001" s="3" t="s">
        <v>14220</v>
      </c>
      <c r="R2001" s="1"/>
    </row>
    <row r="2002" spans="1:18" ht="15" customHeight="1">
      <c r="A2002" s="13">
        <v>33880075</v>
      </c>
      <c r="B2002" s="8">
        <v>21094600</v>
      </c>
      <c r="C2002" s="3" t="s">
        <v>9</v>
      </c>
      <c r="D2002" s="3" t="s">
        <v>10</v>
      </c>
      <c r="E2002" s="66" t="s">
        <v>10317</v>
      </c>
      <c r="F2002" s="3" t="s">
        <v>754</v>
      </c>
      <c r="G2002" s="3" t="s">
        <v>13</v>
      </c>
      <c r="H2002" s="8">
        <v>2109460</v>
      </c>
      <c r="I2002" s="37">
        <v>1</v>
      </c>
      <c r="J2002" s="7">
        <v>23204060</v>
      </c>
      <c r="K2002" s="3" t="s">
        <v>499</v>
      </c>
      <c r="L2002" s="18" t="s">
        <v>232</v>
      </c>
      <c r="M2002" s="18" t="s">
        <v>13096</v>
      </c>
      <c r="N2002" s="3" t="s">
        <v>14219</v>
      </c>
      <c r="R2002" s="1"/>
    </row>
    <row r="2003" spans="1:18" ht="15" customHeight="1">
      <c r="A2003" s="13">
        <v>33880080</v>
      </c>
      <c r="B2003" s="8">
        <v>44931498</v>
      </c>
      <c r="C2003" s="3" t="s">
        <v>9</v>
      </c>
      <c r="D2003" s="3" t="s">
        <v>10</v>
      </c>
      <c r="E2003" s="66" t="s">
        <v>10317</v>
      </c>
      <c r="F2003" s="3" t="s">
        <v>754</v>
      </c>
      <c r="G2003" s="3" t="s">
        <v>13</v>
      </c>
      <c r="H2003" s="8">
        <v>4493149.8</v>
      </c>
      <c r="I2003" s="37">
        <v>1</v>
      </c>
      <c r="J2003" s="7">
        <v>49424647.799999997</v>
      </c>
      <c r="K2003" s="3" t="s">
        <v>499</v>
      </c>
      <c r="L2003" s="18" t="s">
        <v>232</v>
      </c>
      <c r="M2003" s="18" t="s">
        <v>13095</v>
      </c>
      <c r="N2003" s="3" t="s">
        <v>14218</v>
      </c>
      <c r="R2003" s="1"/>
    </row>
    <row r="2004" spans="1:18" ht="15" customHeight="1">
      <c r="A2004" s="13">
        <v>33880017</v>
      </c>
      <c r="B2004" s="8">
        <v>42400146</v>
      </c>
      <c r="C2004" s="3" t="s">
        <v>9</v>
      </c>
      <c r="D2004" s="3" t="s">
        <v>10</v>
      </c>
      <c r="E2004" s="66" t="s">
        <v>10317</v>
      </c>
      <c r="F2004" s="3" t="s">
        <v>754</v>
      </c>
      <c r="G2004" s="3" t="s">
        <v>13</v>
      </c>
      <c r="H2004" s="8">
        <v>4240014.6000000006</v>
      </c>
      <c r="I2004" s="37">
        <v>1</v>
      </c>
      <c r="J2004" s="7">
        <v>46640160.600000001</v>
      </c>
      <c r="K2004" s="3" t="s">
        <v>499</v>
      </c>
      <c r="L2004" s="18" t="s">
        <v>232</v>
      </c>
      <c r="M2004" s="18" t="s">
        <v>12694</v>
      </c>
      <c r="N2004" s="3" t="s">
        <v>14574</v>
      </c>
      <c r="R2004" s="1"/>
    </row>
    <row r="2005" spans="1:18" ht="15" customHeight="1">
      <c r="A2005" s="13">
        <v>33880045</v>
      </c>
      <c r="B2005" s="8">
        <v>51259878</v>
      </c>
      <c r="C2005" s="3" t="s">
        <v>9</v>
      </c>
      <c r="D2005" s="3" t="s">
        <v>10</v>
      </c>
      <c r="E2005" s="66" t="s">
        <v>10317</v>
      </c>
      <c r="F2005" s="3" t="s">
        <v>754</v>
      </c>
      <c r="G2005" s="3" t="s">
        <v>13</v>
      </c>
      <c r="H2005" s="8">
        <v>5125987.8000000007</v>
      </c>
      <c r="I2005" s="37">
        <v>1</v>
      </c>
      <c r="J2005" s="7">
        <v>56385865.799999997</v>
      </c>
      <c r="K2005" s="3" t="s">
        <v>499</v>
      </c>
      <c r="L2005" s="18" t="s">
        <v>232</v>
      </c>
      <c r="M2005" s="27" t="s">
        <v>12455</v>
      </c>
      <c r="N2005" s="3" t="s">
        <v>15276</v>
      </c>
      <c r="R2005" s="1"/>
    </row>
    <row r="2006" spans="1:18" ht="15" customHeight="1">
      <c r="A2006" s="13">
        <v>33880030</v>
      </c>
      <c r="B2006" s="8">
        <v>45142444</v>
      </c>
      <c r="C2006" s="3" t="s">
        <v>9</v>
      </c>
      <c r="D2006" s="3" t="s">
        <v>10</v>
      </c>
      <c r="E2006" s="66" t="s">
        <v>10317</v>
      </c>
      <c r="F2006" s="3" t="s">
        <v>754</v>
      </c>
      <c r="G2006" s="3" t="s">
        <v>13</v>
      </c>
      <c r="H2006" s="8">
        <v>4514244.4000000004</v>
      </c>
      <c r="I2006" s="37">
        <v>1</v>
      </c>
      <c r="J2006" s="7">
        <v>49656688.399999999</v>
      </c>
      <c r="K2006" s="3" t="s">
        <v>499</v>
      </c>
      <c r="L2006" s="18" t="s">
        <v>232</v>
      </c>
      <c r="M2006" s="18" t="s">
        <v>12454</v>
      </c>
      <c r="N2006" s="3" t="s">
        <v>15277</v>
      </c>
      <c r="R2006" s="1"/>
    </row>
    <row r="2007" spans="1:18" ht="15" customHeight="1">
      <c r="A2007" s="13">
        <v>33880000</v>
      </c>
      <c r="B2007" s="8">
        <v>44931498</v>
      </c>
      <c r="C2007" s="3" t="s">
        <v>9</v>
      </c>
      <c r="D2007" s="3" t="s">
        <v>10</v>
      </c>
      <c r="E2007" s="66" t="s">
        <v>10317</v>
      </c>
      <c r="F2007" s="3" t="s">
        <v>754</v>
      </c>
      <c r="G2007" s="3" t="s">
        <v>13</v>
      </c>
      <c r="H2007" s="8">
        <v>4493149.8</v>
      </c>
      <c r="I2007" s="37">
        <v>1</v>
      </c>
      <c r="J2007" s="7">
        <v>49424647.799999997</v>
      </c>
      <c r="K2007" s="3" t="s">
        <v>499</v>
      </c>
      <c r="L2007" s="18" t="s">
        <v>232</v>
      </c>
      <c r="M2007" s="18" t="s">
        <v>10355</v>
      </c>
      <c r="N2007" s="3" t="s">
        <v>10405</v>
      </c>
      <c r="O2007" s="8">
        <f>J2007</f>
        <v>49424647.799999997</v>
      </c>
      <c r="P2007" s="8">
        <v>0</v>
      </c>
      <c r="Q2007" s="3" t="s">
        <v>282</v>
      </c>
      <c r="R2007" s="1"/>
    </row>
    <row r="2008" spans="1:18" ht="15" customHeight="1">
      <c r="A2008" s="13">
        <v>33880003</v>
      </c>
      <c r="B2008" s="8">
        <v>59486772</v>
      </c>
      <c r="C2008" s="3" t="s">
        <v>9</v>
      </c>
      <c r="D2008" s="3" t="s">
        <v>10</v>
      </c>
      <c r="E2008" s="66" t="s">
        <v>10317</v>
      </c>
      <c r="F2008" s="3" t="s">
        <v>754</v>
      </c>
      <c r="G2008" s="3" t="s">
        <v>13</v>
      </c>
      <c r="H2008" s="8">
        <v>5948677.2000000002</v>
      </c>
      <c r="I2008" s="37">
        <v>1</v>
      </c>
      <c r="J2008" s="7">
        <v>65435449.200000003</v>
      </c>
      <c r="K2008" s="3" t="s">
        <v>499</v>
      </c>
      <c r="L2008" s="18" t="s">
        <v>232</v>
      </c>
      <c r="M2008" s="18" t="s">
        <v>10356</v>
      </c>
      <c r="N2008" s="3" t="s">
        <v>10404</v>
      </c>
      <c r="O2008" s="8">
        <f>J2008</f>
        <v>65435449.200000003</v>
      </c>
      <c r="P2008" s="8">
        <v>0</v>
      </c>
      <c r="Q2008" s="3" t="s">
        <v>282</v>
      </c>
      <c r="R2008" s="1"/>
    </row>
    <row r="2009" spans="1:18" ht="15" customHeight="1">
      <c r="A2009" s="13">
        <v>33880011</v>
      </c>
      <c r="B2009" s="8">
        <v>32696630</v>
      </c>
      <c r="C2009" s="3" t="s">
        <v>9</v>
      </c>
      <c r="D2009" s="3" t="s">
        <v>10</v>
      </c>
      <c r="E2009" s="66" t="s">
        <v>10317</v>
      </c>
      <c r="F2009" s="3" t="s">
        <v>754</v>
      </c>
      <c r="G2009" s="3" t="s">
        <v>13</v>
      </c>
      <c r="H2009" s="8">
        <v>3269663</v>
      </c>
      <c r="I2009" s="37">
        <v>1</v>
      </c>
      <c r="J2009" s="7">
        <v>35966293</v>
      </c>
      <c r="K2009" s="3" t="s">
        <v>499</v>
      </c>
      <c r="L2009" s="18" t="s">
        <v>232</v>
      </c>
      <c r="M2009" s="18" t="s">
        <v>10357</v>
      </c>
      <c r="N2009" s="3" t="s">
        <v>10403</v>
      </c>
      <c r="O2009" s="8">
        <f>J2009</f>
        <v>35966293</v>
      </c>
      <c r="P2009" s="8">
        <v>0</v>
      </c>
      <c r="Q2009" s="3" t="s">
        <v>282</v>
      </c>
      <c r="R2009" s="1"/>
    </row>
    <row r="2010" spans="1:18" ht="15" customHeight="1">
      <c r="A2010" s="13">
        <v>33879025</v>
      </c>
      <c r="B2010" s="8">
        <v>26999960</v>
      </c>
      <c r="C2010" s="3" t="s">
        <v>9</v>
      </c>
      <c r="D2010" s="3" t="s">
        <v>10</v>
      </c>
      <c r="E2010" s="66" t="s">
        <v>10317</v>
      </c>
      <c r="F2010" s="3" t="s">
        <v>754</v>
      </c>
      <c r="G2010" s="3" t="s">
        <v>13</v>
      </c>
      <c r="H2010" s="8">
        <v>2699996</v>
      </c>
      <c r="I2010" s="37">
        <v>1</v>
      </c>
      <c r="J2010" s="7">
        <v>29699956</v>
      </c>
      <c r="K2010" s="3" t="s">
        <v>122</v>
      </c>
      <c r="L2010" s="18" t="s">
        <v>232</v>
      </c>
      <c r="M2010" s="18" t="s">
        <v>12772</v>
      </c>
      <c r="N2010" s="3" t="s">
        <v>14804</v>
      </c>
      <c r="R2010" s="1"/>
    </row>
    <row r="2011" spans="1:18" ht="15" customHeight="1">
      <c r="A2011" s="13">
        <v>33878943</v>
      </c>
      <c r="B2011" s="8">
        <v>13000000</v>
      </c>
      <c r="C2011" s="3" t="s">
        <v>9</v>
      </c>
      <c r="D2011" s="3" t="s">
        <v>10</v>
      </c>
      <c r="E2011" s="66" t="s">
        <v>10317</v>
      </c>
      <c r="F2011" s="3" t="s">
        <v>754</v>
      </c>
      <c r="G2011" s="3" t="s">
        <v>13</v>
      </c>
      <c r="H2011" s="8">
        <v>1300000</v>
      </c>
      <c r="I2011" s="37">
        <v>1</v>
      </c>
      <c r="J2011" s="7">
        <v>14300000</v>
      </c>
      <c r="K2011" s="3" t="s">
        <v>122</v>
      </c>
      <c r="L2011" s="18" t="s">
        <v>232</v>
      </c>
      <c r="M2011" s="18" t="s">
        <v>13235</v>
      </c>
      <c r="N2011" s="3" t="s">
        <v>13668</v>
      </c>
      <c r="R2011" s="1"/>
    </row>
    <row r="2012" spans="1:18" ht="15" customHeight="1">
      <c r="A2012" s="13">
        <v>33880151</v>
      </c>
      <c r="B2012" s="8">
        <v>17379568</v>
      </c>
      <c r="C2012" s="3" t="s">
        <v>9</v>
      </c>
      <c r="D2012" s="3" t="s">
        <v>10</v>
      </c>
      <c r="E2012" s="66" t="s">
        <v>10317</v>
      </c>
      <c r="F2012" s="3" t="s">
        <v>754</v>
      </c>
      <c r="G2012" s="3" t="s">
        <v>13</v>
      </c>
      <c r="H2012" s="8">
        <v>1737956.8</v>
      </c>
      <c r="I2012" s="37">
        <v>1</v>
      </c>
      <c r="J2012" s="7">
        <v>19117524.800000001</v>
      </c>
      <c r="K2012" s="3" t="s">
        <v>10081</v>
      </c>
      <c r="L2012" s="18" t="s">
        <v>232</v>
      </c>
      <c r="M2012" s="18" t="s">
        <v>12457</v>
      </c>
      <c r="N2012" s="3" t="s">
        <v>15275</v>
      </c>
      <c r="R2012" s="1"/>
    </row>
    <row r="2013" spans="1:18" ht="15" customHeight="1">
      <c r="A2013" s="13">
        <v>33878937</v>
      </c>
      <c r="B2013" s="8">
        <v>13000000</v>
      </c>
      <c r="C2013" s="3" t="s">
        <v>9</v>
      </c>
      <c r="D2013" s="3" t="s">
        <v>10</v>
      </c>
      <c r="E2013" s="66" t="s">
        <v>10317</v>
      </c>
      <c r="F2013" s="3" t="s">
        <v>754</v>
      </c>
      <c r="G2013" s="3" t="s">
        <v>13</v>
      </c>
      <c r="H2013" s="8">
        <v>1300000</v>
      </c>
      <c r="I2013" s="37">
        <v>1</v>
      </c>
      <c r="J2013" s="7">
        <v>14300000</v>
      </c>
      <c r="K2013" s="3" t="s">
        <v>122</v>
      </c>
      <c r="L2013" s="18" t="s">
        <v>232</v>
      </c>
      <c r="M2013" s="18" t="s">
        <v>12166</v>
      </c>
      <c r="N2013" s="3" t="s">
        <v>12388</v>
      </c>
      <c r="O2013" s="8">
        <f t="shared" ref="O2013:O2021" si="25">J2013</f>
        <v>14300000</v>
      </c>
      <c r="P2013" s="8">
        <v>0</v>
      </c>
      <c r="Q2013" s="3" t="s">
        <v>282</v>
      </c>
      <c r="R2013" s="1"/>
    </row>
    <row r="2014" spans="1:18" ht="15" customHeight="1">
      <c r="A2014" s="13">
        <v>33879022</v>
      </c>
      <c r="B2014" s="8">
        <v>26000000</v>
      </c>
      <c r="C2014" s="3" t="s">
        <v>9</v>
      </c>
      <c r="D2014" s="3" t="s">
        <v>10</v>
      </c>
      <c r="E2014" s="66" t="s">
        <v>10317</v>
      </c>
      <c r="F2014" s="3" t="s">
        <v>754</v>
      </c>
      <c r="G2014" s="3" t="s">
        <v>13</v>
      </c>
      <c r="H2014" s="8">
        <v>2600000</v>
      </c>
      <c r="I2014" s="37">
        <v>1</v>
      </c>
      <c r="J2014" s="7">
        <v>28600000</v>
      </c>
      <c r="K2014" s="3" t="s">
        <v>122</v>
      </c>
      <c r="L2014" s="18" t="s">
        <v>232</v>
      </c>
      <c r="M2014" s="18" t="s">
        <v>10380</v>
      </c>
      <c r="N2014" s="3" t="s">
        <v>12381</v>
      </c>
      <c r="O2014" s="8">
        <f t="shared" si="25"/>
        <v>28600000</v>
      </c>
      <c r="P2014" s="8">
        <v>0</v>
      </c>
      <c r="Q2014" s="3" t="s">
        <v>282</v>
      </c>
      <c r="R2014" s="1"/>
    </row>
    <row r="2015" spans="1:18" ht="15" customHeight="1">
      <c r="A2015" s="13">
        <v>33879015</v>
      </c>
      <c r="B2015" s="8">
        <v>26000000</v>
      </c>
      <c r="C2015" s="3" t="s">
        <v>9</v>
      </c>
      <c r="D2015" s="3" t="s">
        <v>10</v>
      </c>
      <c r="E2015" s="66" t="s">
        <v>10317</v>
      </c>
      <c r="F2015" s="3" t="s">
        <v>754</v>
      </c>
      <c r="G2015" s="3" t="s">
        <v>13</v>
      </c>
      <c r="H2015" s="8">
        <v>2600000</v>
      </c>
      <c r="I2015" s="37">
        <v>1</v>
      </c>
      <c r="J2015" s="7">
        <v>28600000</v>
      </c>
      <c r="K2015" s="3" t="s">
        <v>122</v>
      </c>
      <c r="L2015" s="18" t="s">
        <v>232</v>
      </c>
      <c r="M2015" s="18" t="s">
        <v>10379</v>
      </c>
      <c r="N2015" s="3" t="s">
        <v>15278</v>
      </c>
      <c r="O2015" s="8">
        <f t="shared" si="25"/>
        <v>28600000</v>
      </c>
      <c r="P2015" s="8">
        <v>28600000</v>
      </c>
      <c r="R2015" s="1"/>
    </row>
    <row r="2016" spans="1:18" ht="15" customHeight="1">
      <c r="A2016" s="13">
        <v>33879013</v>
      </c>
      <c r="B2016" s="8">
        <v>27000000</v>
      </c>
      <c r="C2016" s="3" t="s">
        <v>9</v>
      </c>
      <c r="D2016" s="3" t="s">
        <v>10</v>
      </c>
      <c r="E2016" s="66" t="s">
        <v>10317</v>
      </c>
      <c r="F2016" s="3" t="s">
        <v>754</v>
      </c>
      <c r="G2016" s="3" t="s">
        <v>13</v>
      </c>
      <c r="H2016" s="8">
        <v>2700000</v>
      </c>
      <c r="I2016" s="37">
        <v>1</v>
      </c>
      <c r="J2016" s="7">
        <v>29700000</v>
      </c>
      <c r="K2016" s="3" t="s">
        <v>122</v>
      </c>
      <c r="L2016" s="18" t="s">
        <v>232</v>
      </c>
      <c r="M2016" s="27" t="s">
        <v>10378</v>
      </c>
      <c r="N2016" s="3" t="s">
        <v>12382</v>
      </c>
      <c r="O2016" s="8">
        <f t="shared" si="25"/>
        <v>29700000</v>
      </c>
      <c r="P2016" s="8">
        <v>0</v>
      </c>
      <c r="Q2016" s="3" t="s">
        <v>282</v>
      </c>
      <c r="R2016" s="1"/>
    </row>
    <row r="2017" spans="1:18" ht="15" customHeight="1">
      <c r="A2017" s="13">
        <v>33879006</v>
      </c>
      <c r="B2017" s="8">
        <v>27000000</v>
      </c>
      <c r="C2017" s="3" t="s">
        <v>9</v>
      </c>
      <c r="D2017" s="3" t="s">
        <v>10</v>
      </c>
      <c r="E2017" s="66" t="s">
        <v>10317</v>
      </c>
      <c r="F2017" s="3" t="s">
        <v>754</v>
      </c>
      <c r="G2017" s="3" t="s">
        <v>13</v>
      </c>
      <c r="H2017" s="8">
        <v>2700000</v>
      </c>
      <c r="I2017" s="37">
        <v>1</v>
      </c>
      <c r="J2017" s="7">
        <v>29700000</v>
      </c>
      <c r="K2017" s="3" t="s">
        <v>122</v>
      </c>
      <c r="L2017" s="18" t="s">
        <v>232</v>
      </c>
      <c r="M2017" s="18" t="s">
        <v>10377</v>
      </c>
      <c r="N2017" s="3" t="s">
        <v>12383</v>
      </c>
      <c r="O2017" s="8">
        <f t="shared" si="25"/>
        <v>29700000</v>
      </c>
      <c r="P2017" s="8">
        <v>0</v>
      </c>
      <c r="Q2017" s="3" t="s">
        <v>282</v>
      </c>
      <c r="R2017" s="1"/>
    </row>
    <row r="2018" spans="1:18" ht="15" customHeight="1">
      <c r="A2018" s="13">
        <v>33878992</v>
      </c>
      <c r="B2018" s="8">
        <v>27000000</v>
      </c>
      <c r="C2018" s="3" t="s">
        <v>9</v>
      </c>
      <c r="D2018" s="3" t="s">
        <v>10</v>
      </c>
      <c r="E2018" s="66" t="s">
        <v>10317</v>
      </c>
      <c r="F2018" s="3" t="s">
        <v>754</v>
      </c>
      <c r="G2018" s="3" t="s">
        <v>13</v>
      </c>
      <c r="H2018" s="8">
        <v>2700000</v>
      </c>
      <c r="I2018" s="37">
        <v>1</v>
      </c>
      <c r="J2018" s="7">
        <v>29700000</v>
      </c>
      <c r="K2018" s="3" t="s">
        <v>122</v>
      </c>
      <c r="L2018" s="18" t="s">
        <v>232</v>
      </c>
      <c r="M2018" s="18" t="s">
        <v>10376</v>
      </c>
      <c r="N2018" s="3" t="s">
        <v>12384</v>
      </c>
      <c r="O2018" s="8">
        <f t="shared" si="25"/>
        <v>29700000</v>
      </c>
      <c r="P2018" s="8">
        <v>0</v>
      </c>
      <c r="Q2018" s="3" t="s">
        <v>282</v>
      </c>
      <c r="R2018" s="1"/>
    </row>
    <row r="2019" spans="1:18" ht="15" customHeight="1">
      <c r="A2019" s="13">
        <v>33878985</v>
      </c>
      <c r="B2019" s="8">
        <v>27000000</v>
      </c>
      <c r="C2019" s="3" t="s">
        <v>9</v>
      </c>
      <c r="D2019" s="3" t="s">
        <v>10</v>
      </c>
      <c r="E2019" s="66" t="s">
        <v>10317</v>
      </c>
      <c r="F2019" s="3" t="s">
        <v>754</v>
      </c>
      <c r="G2019" s="3" t="s">
        <v>13</v>
      </c>
      <c r="H2019" s="8">
        <v>2700000</v>
      </c>
      <c r="I2019" s="37">
        <v>1</v>
      </c>
      <c r="J2019" s="7">
        <v>29700000</v>
      </c>
      <c r="K2019" s="3" t="s">
        <v>122</v>
      </c>
      <c r="L2019" s="18" t="s">
        <v>232</v>
      </c>
      <c r="M2019" s="18" t="s">
        <v>10375</v>
      </c>
      <c r="N2019" s="3" t="s">
        <v>12385</v>
      </c>
      <c r="O2019" s="8">
        <f t="shared" si="25"/>
        <v>29700000</v>
      </c>
      <c r="P2019" s="8">
        <v>0</v>
      </c>
      <c r="Q2019" s="3" t="s">
        <v>282</v>
      </c>
      <c r="R2019" s="1"/>
    </row>
    <row r="2020" spans="1:18" ht="15" customHeight="1">
      <c r="A2020" s="13">
        <v>33878981</v>
      </c>
      <c r="B2020" s="8">
        <v>27000000</v>
      </c>
      <c r="C2020" s="3" t="s">
        <v>9</v>
      </c>
      <c r="D2020" s="3" t="s">
        <v>10</v>
      </c>
      <c r="E2020" s="66" t="s">
        <v>10317</v>
      </c>
      <c r="F2020" s="3" t="s">
        <v>754</v>
      </c>
      <c r="G2020" s="3" t="s">
        <v>13</v>
      </c>
      <c r="H2020" s="8">
        <v>2700000</v>
      </c>
      <c r="I2020" s="37">
        <v>1</v>
      </c>
      <c r="J2020" s="7">
        <v>29700000</v>
      </c>
      <c r="K2020" s="3" t="s">
        <v>122</v>
      </c>
      <c r="L2020" s="18" t="s">
        <v>232</v>
      </c>
      <c r="M2020" s="18" t="s">
        <v>10374</v>
      </c>
      <c r="N2020" s="3" t="s">
        <v>12386</v>
      </c>
      <c r="O2020" s="8">
        <f t="shared" si="25"/>
        <v>29700000</v>
      </c>
      <c r="P2020" s="8">
        <v>0</v>
      </c>
      <c r="Q2020" s="3" t="s">
        <v>282</v>
      </c>
      <c r="R2020" s="1"/>
    </row>
    <row r="2021" spans="1:18" ht="15" customHeight="1">
      <c r="A2021" s="13">
        <v>33878977</v>
      </c>
      <c r="B2021" s="8">
        <v>27000000</v>
      </c>
      <c r="C2021" s="3" t="s">
        <v>9</v>
      </c>
      <c r="D2021" s="3" t="s">
        <v>10</v>
      </c>
      <c r="E2021" s="66" t="s">
        <v>10317</v>
      </c>
      <c r="F2021" s="3" t="s">
        <v>754</v>
      </c>
      <c r="G2021" s="3" t="s">
        <v>13</v>
      </c>
      <c r="H2021" s="8">
        <v>2700000</v>
      </c>
      <c r="I2021" s="37">
        <v>1</v>
      </c>
      <c r="J2021" s="7">
        <v>29700000</v>
      </c>
      <c r="K2021" s="3" t="s">
        <v>122</v>
      </c>
      <c r="L2021" s="18" t="s">
        <v>232</v>
      </c>
      <c r="M2021" s="18" t="s">
        <v>10373</v>
      </c>
      <c r="N2021" s="3" t="s">
        <v>12387</v>
      </c>
      <c r="O2021" s="8">
        <f t="shared" si="25"/>
        <v>29700000</v>
      </c>
      <c r="P2021" s="8">
        <v>0</v>
      </c>
      <c r="Q2021" s="3" t="s">
        <v>282</v>
      </c>
      <c r="R2021" s="1"/>
    </row>
    <row r="2022" spans="1:18" ht="15" customHeight="1">
      <c r="A2022" s="13">
        <v>33880165</v>
      </c>
      <c r="B2022" s="8">
        <v>92605294</v>
      </c>
      <c r="C2022" s="3" t="s">
        <v>9</v>
      </c>
      <c r="D2022" s="3" t="s">
        <v>10</v>
      </c>
      <c r="E2022" s="66" t="s">
        <v>10317</v>
      </c>
      <c r="F2022" s="3" t="s">
        <v>754</v>
      </c>
      <c r="G2022" s="3" t="s">
        <v>13</v>
      </c>
      <c r="H2022" s="8">
        <v>9260529.4000000004</v>
      </c>
      <c r="I2022" s="37">
        <v>1</v>
      </c>
      <c r="J2022" s="7">
        <v>101865823.40000001</v>
      </c>
      <c r="K2022" s="3" t="s">
        <v>499</v>
      </c>
      <c r="L2022" s="18" t="s">
        <v>13964</v>
      </c>
      <c r="R2022" s="1"/>
    </row>
    <row r="2023" spans="1:18" ht="15" customHeight="1">
      <c r="A2023" s="13">
        <v>33880156</v>
      </c>
      <c r="B2023" s="8">
        <v>36493658</v>
      </c>
      <c r="C2023" s="3" t="s">
        <v>9</v>
      </c>
      <c r="D2023" s="3" t="s">
        <v>10</v>
      </c>
      <c r="E2023" s="66" t="s">
        <v>10317</v>
      </c>
      <c r="F2023" s="3" t="s">
        <v>754</v>
      </c>
      <c r="G2023" s="3" t="s">
        <v>13</v>
      </c>
      <c r="H2023" s="8">
        <v>3649365.8000000003</v>
      </c>
      <c r="I2023" s="37">
        <v>1</v>
      </c>
      <c r="J2023" s="7">
        <v>40143023.799999997</v>
      </c>
      <c r="K2023" s="3" t="s">
        <v>499</v>
      </c>
      <c r="L2023" s="18" t="s">
        <v>13964</v>
      </c>
      <c r="R2023" s="1"/>
    </row>
    <row r="2024" spans="1:18" ht="15" customHeight="1">
      <c r="A2024" s="13">
        <v>33880147</v>
      </c>
      <c r="B2024" s="8">
        <v>28688656</v>
      </c>
      <c r="C2024" s="3" t="s">
        <v>9</v>
      </c>
      <c r="D2024" s="3" t="s">
        <v>10</v>
      </c>
      <c r="E2024" s="66" t="s">
        <v>10317</v>
      </c>
      <c r="F2024" s="3" t="s">
        <v>754</v>
      </c>
      <c r="G2024" s="3" t="s">
        <v>13</v>
      </c>
      <c r="H2024" s="8">
        <v>2868865.6</v>
      </c>
      <c r="I2024" s="37">
        <v>1</v>
      </c>
      <c r="J2024" s="7">
        <v>31557521.600000001</v>
      </c>
      <c r="K2024" s="3" t="s">
        <v>499</v>
      </c>
      <c r="L2024" s="18" t="s">
        <v>13964</v>
      </c>
      <c r="R2024" s="1"/>
    </row>
    <row r="2025" spans="1:18" ht="15" customHeight="1">
      <c r="A2025" s="13">
        <v>33880129</v>
      </c>
      <c r="B2025" s="8">
        <v>40079740</v>
      </c>
      <c r="C2025" s="3" t="s">
        <v>9</v>
      </c>
      <c r="D2025" s="3" t="s">
        <v>10</v>
      </c>
      <c r="E2025" s="66" t="s">
        <v>10317</v>
      </c>
      <c r="F2025" s="3" t="s">
        <v>754</v>
      </c>
      <c r="G2025" s="3" t="s">
        <v>13</v>
      </c>
      <c r="H2025" s="8">
        <v>4007974</v>
      </c>
      <c r="I2025" s="37">
        <v>1</v>
      </c>
      <c r="J2025" s="7">
        <v>44087714</v>
      </c>
      <c r="K2025" s="3" t="s">
        <v>499</v>
      </c>
      <c r="L2025" s="18" t="s">
        <v>13964</v>
      </c>
      <c r="R2025" s="1"/>
    </row>
    <row r="2026" spans="1:18" ht="15" customHeight="1">
      <c r="A2026" s="13">
        <v>33880121</v>
      </c>
      <c r="B2026" s="8">
        <v>0</v>
      </c>
      <c r="C2026" s="3" t="s">
        <v>9</v>
      </c>
      <c r="D2026" s="3" t="s">
        <v>10</v>
      </c>
      <c r="E2026" s="66" t="s">
        <v>10317</v>
      </c>
      <c r="F2026" s="3" t="s">
        <v>754</v>
      </c>
      <c r="G2026" s="3" t="s">
        <v>13</v>
      </c>
      <c r="H2026" s="8">
        <v>0</v>
      </c>
      <c r="I2026" s="37">
        <v>0</v>
      </c>
      <c r="J2026" s="7">
        <v>0</v>
      </c>
      <c r="K2026" s="3" t="s">
        <v>484</v>
      </c>
      <c r="L2026" s="18" t="s">
        <v>484</v>
      </c>
      <c r="R2026" s="1"/>
    </row>
    <row r="2027" spans="1:18" ht="15" customHeight="1">
      <c r="A2027" s="13">
        <v>33871977</v>
      </c>
      <c r="B2027" s="8">
        <v>317250000</v>
      </c>
      <c r="C2027" s="3" t="s">
        <v>9</v>
      </c>
      <c r="D2027" s="3" t="s">
        <v>10</v>
      </c>
      <c r="E2027" s="66" t="s">
        <v>10318</v>
      </c>
      <c r="F2027" s="3" t="s">
        <v>5362</v>
      </c>
      <c r="G2027" s="3" t="s">
        <v>13</v>
      </c>
      <c r="H2027" s="8">
        <v>31725000</v>
      </c>
      <c r="I2027" s="37">
        <v>1</v>
      </c>
      <c r="J2027" s="7">
        <v>348975000</v>
      </c>
      <c r="K2027" s="3" t="s">
        <v>121</v>
      </c>
      <c r="L2027" s="18" t="s">
        <v>232</v>
      </c>
      <c r="M2027" s="18" t="s">
        <v>12462</v>
      </c>
      <c r="N2027" s="3" t="s">
        <v>15279</v>
      </c>
      <c r="R2027" s="1" t="s">
        <v>17250</v>
      </c>
    </row>
    <row r="2028" spans="1:18" ht="15" customHeight="1">
      <c r="A2028" s="13">
        <v>33862420</v>
      </c>
      <c r="B2028" s="8">
        <v>33864000</v>
      </c>
      <c r="C2028" s="3" t="s">
        <v>9</v>
      </c>
      <c r="D2028" s="3" t="s">
        <v>10</v>
      </c>
      <c r="E2028" s="66" t="s">
        <v>10290</v>
      </c>
      <c r="F2028" s="3" t="s">
        <v>754</v>
      </c>
      <c r="G2028" s="3" t="s">
        <v>13</v>
      </c>
      <c r="H2028" s="8">
        <v>3386400</v>
      </c>
      <c r="I2028" s="37">
        <v>1</v>
      </c>
      <c r="J2028" s="7">
        <v>37250400</v>
      </c>
      <c r="K2028" s="3" t="s">
        <v>122</v>
      </c>
      <c r="L2028" s="18" t="s">
        <v>232</v>
      </c>
      <c r="M2028" s="18" t="s">
        <v>12167</v>
      </c>
      <c r="N2028" s="3" t="s">
        <v>12389</v>
      </c>
      <c r="O2028" s="8">
        <f>J2028</f>
        <v>37250400</v>
      </c>
      <c r="P2028" s="8">
        <v>0</v>
      </c>
      <c r="Q2028" s="3" t="s">
        <v>282</v>
      </c>
      <c r="R2028" s="1"/>
    </row>
    <row r="2029" spans="1:18" ht="15" customHeight="1">
      <c r="A2029" s="13">
        <v>33862446</v>
      </c>
      <c r="B2029" s="8">
        <v>33864000</v>
      </c>
      <c r="C2029" s="3" t="s">
        <v>9</v>
      </c>
      <c r="D2029" s="3" t="s">
        <v>10</v>
      </c>
      <c r="E2029" s="66" t="s">
        <v>10290</v>
      </c>
      <c r="F2029" s="3" t="s">
        <v>754</v>
      </c>
      <c r="G2029" s="3" t="s">
        <v>13</v>
      </c>
      <c r="H2029" s="8">
        <v>3386400</v>
      </c>
      <c r="I2029" s="37">
        <v>1</v>
      </c>
      <c r="J2029" s="7">
        <v>37250400</v>
      </c>
      <c r="K2029" s="3" t="s">
        <v>122</v>
      </c>
      <c r="L2029" s="18" t="s">
        <v>232</v>
      </c>
      <c r="M2029" s="27" t="s">
        <v>13233</v>
      </c>
      <c r="N2029" s="3" t="s">
        <v>13672</v>
      </c>
      <c r="R2029" s="1"/>
    </row>
    <row r="2030" spans="1:18" ht="15" customHeight="1">
      <c r="A2030" s="13">
        <v>33862429</v>
      </c>
      <c r="B2030" s="8">
        <v>33864000</v>
      </c>
      <c r="C2030" s="3" t="s">
        <v>9</v>
      </c>
      <c r="D2030" s="3" t="s">
        <v>10</v>
      </c>
      <c r="E2030" s="66" t="s">
        <v>10290</v>
      </c>
      <c r="F2030" s="3" t="s">
        <v>754</v>
      </c>
      <c r="G2030" s="3" t="s">
        <v>13</v>
      </c>
      <c r="H2030" s="8">
        <v>3386400</v>
      </c>
      <c r="I2030" s="37">
        <v>1</v>
      </c>
      <c r="J2030" s="7">
        <v>37250400</v>
      </c>
      <c r="K2030" s="3" t="s">
        <v>122</v>
      </c>
      <c r="L2030" s="18" t="s">
        <v>232</v>
      </c>
      <c r="M2030" s="18" t="s">
        <v>13234</v>
      </c>
      <c r="N2030" s="3" t="s">
        <v>13670</v>
      </c>
      <c r="R2030" s="1"/>
    </row>
    <row r="2031" spans="1:18" ht="15" customHeight="1">
      <c r="A2031" s="13">
        <v>33859737</v>
      </c>
      <c r="B2031" s="8">
        <v>13500003</v>
      </c>
      <c r="C2031" s="3" t="s">
        <v>9</v>
      </c>
      <c r="D2031" s="3" t="s">
        <v>10</v>
      </c>
      <c r="E2031" s="66" t="s">
        <v>10291</v>
      </c>
      <c r="F2031" s="3" t="s">
        <v>754</v>
      </c>
      <c r="G2031" s="3" t="s">
        <v>13</v>
      </c>
      <c r="H2031" s="8">
        <v>1350000.3</v>
      </c>
      <c r="I2031" s="37">
        <v>1</v>
      </c>
      <c r="J2031" s="7">
        <v>14850003.300000001</v>
      </c>
      <c r="K2031" s="3" t="s">
        <v>122</v>
      </c>
      <c r="L2031" s="18" t="s">
        <v>232</v>
      </c>
      <c r="M2031" s="27" t="s">
        <v>15495</v>
      </c>
      <c r="N2031" s="3" t="s">
        <v>15818</v>
      </c>
      <c r="R2031" s="1"/>
    </row>
    <row r="2032" spans="1:18" ht="15" customHeight="1">
      <c r="A2032" s="13">
        <v>33859731</v>
      </c>
      <c r="B2032" s="8">
        <v>13500003</v>
      </c>
      <c r="C2032" s="3" t="s">
        <v>9</v>
      </c>
      <c r="D2032" s="3" t="s">
        <v>10</v>
      </c>
      <c r="E2032" s="66" t="s">
        <v>10291</v>
      </c>
      <c r="F2032" s="3" t="s">
        <v>754</v>
      </c>
      <c r="G2032" s="3" t="s">
        <v>13</v>
      </c>
      <c r="H2032" s="8">
        <v>1350000.3</v>
      </c>
      <c r="I2032" s="37">
        <v>1</v>
      </c>
      <c r="J2032" s="7">
        <v>14850003.300000001</v>
      </c>
      <c r="K2032" s="3" t="s">
        <v>122</v>
      </c>
      <c r="L2032" s="18" t="s">
        <v>232</v>
      </c>
      <c r="M2032" s="84" t="s">
        <v>13963</v>
      </c>
      <c r="N2032" t="s">
        <v>13962</v>
      </c>
      <c r="R2032" s="1"/>
    </row>
    <row r="2033" spans="1:18" ht="15" customHeight="1">
      <c r="A2033" s="13">
        <v>33859726</v>
      </c>
      <c r="B2033" s="8">
        <v>13500003</v>
      </c>
      <c r="C2033" s="3" t="s">
        <v>9</v>
      </c>
      <c r="D2033" s="3" t="s">
        <v>10</v>
      </c>
      <c r="E2033" s="66" t="s">
        <v>10291</v>
      </c>
      <c r="F2033" s="3" t="s">
        <v>754</v>
      </c>
      <c r="G2033" s="3" t="s">
        <v>13</v>
      </c>
      <c r="H2033" s="8">
        <v>1350000.3</v>
      </c>
      <c r="I2033" s="37">
        <v>1</v>
      </c>
      <c r="J2033" s="7">
        <v>14850003.300000001</v>
      </c>
      <c r="K2033" s="3" t="s">
        <v>122</v>
      </c>
      <c r="L2033" s="18" t="s">
        <v>232</v>
      </c>
      <c r="M2033" s="18" t="s">
        <v>13544</v>
      </c>
      <c r="N2033" s="3" t="s">
        <v>13674</v>
      </c>
      <c r="R2033" s="1"/>
    </row>
    <row r="2034" spans="1:18" ht="15" customHeight="1">
      <c r="A2034" s="13">
        <v>33859722</v>
      </c>
      <c r="B2034" s="8">
        <v>13500003</v>
      </c>
      <c r="C2034" s="3" t="s">
        <v>9</v>
      </c>
      <c r="D2034" s="3" t="s">
        <v>10</v>
      </c>
      <c r="E2034" s="66" t="s">
        <v>10291</v>
      </c>
      <c r="F2034" s="3" t="s">
        <v>754</v>
      </c>
      <c r="G2034" s="3" t="s">
        <v>13</v>
      </c>
      <c r="H2034" s="8">
        <v>1350000.3</v>
      </c>
      <c r="I2034" s="37">
        <v>1</v>
      </c>
      <c r="J2034" s="7">
        <v>14850003.300000001</v>
      </c>
      <c r="K2034" s="3" t="s">
        <v>122</v>
      </c>
      <c r="L2034" s="18" t="s">
        <v>232</v>
      </c>
      <c r="M2034" s="27" t="s">
        <v>13056</v>
      </c>
      <c r="N2034" s="3" t="s">
        <v>14805</v>
      </c>
      <c r="R2034" s="1"/>
    </row>
    <row r="2035" spans="1:18" ht="15" customHeight="1">
      <c r="A2035" s="13">
        <v>33859716</v>
      </c>
      <c r="B2035" s="8">
        <v>13500003</v>
      </c>
      <c r="C2035" s="3" t="s">
        <v>9</v>
      </c>
      <c r="D2035" s="3" t="s">
        <v>10</v>
      </c>
      <c r="E2035" s="66" t="s">
        <v>10291</v>
      </c>
      <c r="F2035" s="3" t="s">
        <v>754</v>
      </c>
      <c r="G2035" s="3" t="s">
        <v>13</v>
      </c>
      <c r="H2035" s="8">
        <v>1350000.3</v>
      </c>
      <c r="I2035" s="37">
        <v>1</v>
      </c>
      <c r="J2035" s="7">
        <v>14850003.300000001</v>
      </c>
      <c r="K2035" s="3" t="s">
        <v>122</v>
      </c>
      <c r="L2035" s="18" t="s">
        <v>232</v>
      </c>
      <c r="M2035" s="18" t="s">
        <v>12375</v>
      </c>
      <c r="N2035" s="3" t="s">
        <v>15280</v>
      </c>
      <c r="R2035" s="1"/>
    </row>
    <row r="2036" spans="1:18" ht="15" customHeight="1">
      <c r="A2036" s="13">
        <v>33859711</v>
      </c>
      <c r="B2036" s="8">
        <v>13500003</v>
      </c>
      <c r="C2036" s="3" t="s">
        <v>9</v>
      </c>
      <c r="D2036" s="3" t="s">
        <v>10</v>
      </c>
      <c r="E2036" s="67" t="s">
        <v>10291</v>
      </c>
      <c r="F2036" s="3" t="s">
        <v>754</v>
      </c>
      <c r="G2036" s="3" t="s">
        <v>13</v>
      </c>
      <c r="H2036" s="8">
        <v>1350000.3</v>
      </c>
      <c r="I2036" s="37">
        <v>1</v>
      </c>
      <c r="J2036" s="7">
        <v>14850003.300000001</v>
      </c>
      <c r="K2036" s="3" t="s">
        <v>122</v>
      </c>
      <c r="L2036" s="18" t="s">
        <v>232</v>
      </c>
      <c r="M2036" s="18" t="s">
        <v>10308</v>
      </c>
      <c r="N2036" s="3" t="s">
        <v>10406</v>
      </c>
      <c r="O2036" s="8">
        <f>J2036</f>
        <v>14850003.300000001</v>
      </c>
      <c r="P2036" s="8">
        <v>0</v>
      </c>
      <c r="Q2036" s="3" t="s">
        <v>282</v>
      </c>
      <c r="R2036" s="1"/>
    </row>
    <row r="2037" spans="1:18" ht="15" customHeight="1">
      <c r="A2037" s="13">
        <v>33859703</v>
      </c>
      <c r="B2037" s="8">
        <v>11999988</v>
      </c>
      <c r="C2037" s="3" t="s">
        <v>9</v>
      </c>
      <c r="D2037" s="3" t="s">
        <v>10</v>
      </c>
      <c r="E2037" s="67" t="s">
        <v>10291</v>
      </c>
      <c r="F2037" s="3" t="s">
        <v>754</v>
      </c>
      <c r="G2037" s="3" t="s">
        <v>13</v>
      </c>
      <c r="H2037" s="8">
        <v>1199998.8</v>
      </c>
      <c r="I2037" s="37">
        <v>1</v>
      </c>
      <c r="J2037" s="7">
        <v>13199986.800000001</v>
      </c>
      <c r="K2037" s="3" t="s">
        <v>122</v>
      </c>
      <c r="L2037" s="18" t="s">
        <v>232</v>
      </c>
      <c r="M2037" s="18" t="s">
        <v>10307</v>
      </c>
      <c r="N2037" s="3" t="s">
        <v>10407</v>
      </c>
      <c r="O2037" s="8">
        <f>J2037</f>
        <v>13199986.800000001</v>
      </c>
      <c r="P2037" s="8">
        <v>0</v>
      </c>
      <c r="Q2037" s="3" t="s">
        <v>282</v>
      </c>
      <c r="R2037" s="1"/>
    </row>
    <row r="2038" spans="1:18" ht="15" customHeight="1">
      <c r="A2038" s="13">
        <v>33859697</v>
      </c>
      <c r="B2038" s="8">
        <v>11999988</v>
      </c>
      <c r="C2038" s="3" t="s">
        <v>9</v>
      </c>
      <c r="D2038" s="3" t="s">
        <v>10</v>
      </c>
      <c r="E2038" s="67" t="s">
        <v>10291</v>
      </c>
      <c r="F2038" s="3" t="s">
        <v>754</v>
      </c>
      <c r="G2038" s="3" t="s">
        <v>13</v>
      </c>
      <c r="H2038" s="8">
        <v>1199998.8</v>
      </c>
      <c r="I2038" s="37">
        <v>1</v>
      </c>
      <c r="J2038" s="7">
        <v>13199986.800000001</v>
      </c>
      <c r="K2038" s="3" t="s">
        <v>122</v>
      </c>
      <c r="L2038" s="18" t="s">
        <v>232</v>
      </c>
      <c r="M2038" s="18" t="s">
        <v>10309</v>
      </c>
      <c r="N2038" s="3" t="s">
        <v>10408</v>
      </c>
      <c r="O2038" s="8">
        <f>J2038</f>
        <v>13199986.800000001</v>
      </c>
      <c r="P2038" s="8">
        <v>0</v>
      </c>
      <c r="Q2038" s="3" t="s">
        <v>282</v>
      </c>
      <c r="R2038" s="1"/>
    </row>
    <row r="2039" spans="1:18" ht="15" customHeight="1">
      <c r="A2039" s="13">
        <v>33845466</v>
      </c>
      <c r="B2039" s="8">
        <v>4139227</v>
      </c>
      <c r="C2039" s="3" t="s">
        <v>9</v>
      </c>
      <c r="D2039" s="3" t="s">
        <v>10</v>
      </c>
      <c r="E2039" s="67" t="s">
        <v>10292</v>
      </c>
      <c r="F2039" s="3" t="s">
        <v>701</v>
      </c>
      <c r="G2039" s="3" t="s">
        <v>13</v>
      </c>
      <c r="H2039" s="8">
        <v>413922.7</v>
      </c>
      <c r="I2039" s="37">
        <v>1</v>
      </c>
      <c r="J2039" s="7">
        <v>4553149.7</v>
      </c>
      <c r="K2039" s="3" t="s">
        <v>121</v>
      </c>
      <c r="L2039" s="18" t="s">
        <v>232</v>
      </c>
      <c r="M2039" s="18" t="s">
        <v>15610</v>
      </c>
      <c r="N2039" s="3" t="s">
        <v>15819</v>
      </c>
      <c r="R2039" s="1" t="s">
        <v>17251</v>
      </c>
    </row>
    <row r="2040" spans="1:18" ht="15" customHeight="1">
      <c r="A2040" s="13">
        <v>33847778</v>
      </c>
      <c r="B2040" s="8">
        <v>837500</v>
      </c>
      <c r="C2040" s="3" t="s">
        <v>9</v>
      </c>
      <c r="D2040" s="3" t="s">
        <v>10</v>
      </c>
      <c r="E2040" s="67" t="s">
        <v>10292</v>
      </c>
      <c r="F2040" s="3" t="s">
        <v>701</v>
      </c>
      <c r="G2040" s="3" t="s">
        <v>13</v>
      </c>
      <c r="H2040" s="8">
        <v>83750</v>
      </c>
      <c r="I2040" s="37">
        <v>3</v>
      </c>
      <c r="J2040" s="7">
        <v>921250</v>
      </c>
      <c r="K2040" s="3" t="s">
        <v>121</v>
      </c>
      <c r="L2040" s="18" t="s">
        <v>232</v>
      </c>
      <c r="M2040" s="18" t="s">
        <v>15582</v>
      </c>
      <c r="N2040" s="3" t="e">
        <v>#N/A</v>
      </c>
      <c r="R2040" s="1" t="s">
        <v>17245</v>
      </c>
    </row>
    <row r="2041" spans="1:18" ht="15" customHeight="1">
      <c r="A2041" s="13">
        <v>33847470</v>
      </c>
      <c r="B2041" s="8">
        <v>837500</v>
      </c>
      <c r="C2041" s="3" t="s">
        <v>9</v>
      </c>
      <c r="D2041" s="3" t="s">
        <v>10</v>
      </c>
      <c r="E2041" s="67" t="s">
        <v>10292</v>
      </c>
      <c r="F2041" s="3" t="s">
        <v>701</v>
      </c>
      <c r="G2041" s="3" t="s">
        <v>13</v>
      </c>
      <c r="H2041" s="8">
        <v>83750</v>
      </c>
      <c r="I2041" s="37">
        <v>3</v>
      </c>
      <c r="J2041" s="7">
        <v>921250</v>
      </c>
      <c r="K2041" s="3" t="s">
        <v>121</v>
      </c>
      <c r="L2041" s="18" t="s">
        <v>232</v>
      </c>
      <c r="M2041" s="18" t="s">
        <v>15516</v>
      </c>
      <c r="N2041" s="3" t="e">
        <v>#N/A</v>
      </c>
      <c r="R2041" s="1" t="s">
        <v>17245</v>
      </c>
    </row>
    <row r="2042" spans="1:18" ht="15" customHeight="1">
      <c r="A2042" s="13">
        <v>33845481</v>
      </c>
      <c r="B2042" s="8">
        <v>1184909</v>
      </c>
      <c r="C2042" s="3" t="s">
        <v>9</v>
      </c>
      <c r="D2042" s="3" t="s">
        <v>10</v>
      </c>
      <c r="E2042" s="67" t="s">
        <v>10292</v>
      </c>
      <c r="F2042" s="3" t="s">
        <v>701</v>
      </c>
      <c r="G2042" s="3" t="s">
        <v>13</v>
      </c>
      <c r="H2042" s="8">
        <v>118490.90000000001</v>
      </c>
      <c r="I2042" s="37">
        <v>1</v>
      </c>
      <c r="J2042" s="7">
        <v>1303399.8999999999</v>
      </c>
      <c r="K2042" s="3" t="s">
        <v>121</v>
      </c>
      <c r="L2042" s="18" t="s">
        <v>232</v>
      </c>
      <c r="M2042" s="18" t="s">
        <v>13888</v>
      </c>
      <c r="N2042" s="3" t="s">
        <v>14084</v>
      </c>
      <c r="R2042" s="1" t="s">
        <v>17252</v>
      </c>
    </row>
    <row r="2043" spans="1:18" ht="15" customHeight="1">
      <c r="A2043" s="13">
        <v>33842524</v>
      </c>
      <c r="B2043" s="8">
        <v>711878794</v>
      </c>
      <c r="C2043" s="3" t="s">
        <v>9</v>
      </c>
      <c r="D2043" s="3" t="s">
        <v>10</v>
      </c>
      <c r="E2043" s="67" t="s">
        <v>10293</v>
      </c>
      <c r="F2043" s="3" t="s">
        <v>701</v>
      </c>
      <c r="G2043" s="3" t="s">
        <v>13</v>
      </c>
      <c r="H2043" s="8">
        <v>71187879.400000006</v>
      </c>
      <c r="I2043" s="37">
        <v>1</v>
      </c>
      <c r="J2043" s="7">
        <v>783066673.39999998</v>
      </c>
      <c r="K2043" s="3" t="s">
        <v>121</v>
      </c>
      <c r="L2043" s="18" t="s">
        <v>232</v>
      </c>
      <c r="M2043" s="18" t="s">
        <v>12216</v>
      </c>
      <c r="N2043" s="3" t="s">
        <v>10409</v>
      </c>
      <c r="O2043" s="8">
        <f>J2043</f>
        <v>783066673.39999998</v>
      </c>
      <c r="P2043" s="8">
        <v>0</v>
      </c>
      <c r="Q2043" s="3" t="s">
        <v>282</v>
      </c>
      <c r="R2043" s="1" t="s">
        <v>17253</v>
      </c>
    </row>
    <row r="2044" spans="1:18" ht="15" customHeight="1">
      <c r="A2044" s="13">
        <v>33843402</v>
      </c>
      <c r="B2044" s="8">
        <v>1624683</v>
      </c>
      <c r="C2044" s="3" t="s">
        <v>9</v>
      </c>
      <c r="D2044" s="3" t="s">
        <v>10</v>
      </c>
      <c r="E2044" s="67" t="s">
        <v>10293</v>
      </c>
      <c r="F2044" s="3" t="s">
        <v>701</v>
      </c>
      <c r="G2044" s="3" t="s">
        <v>13</v>
      </c>
      <c r="H2044" s="8">
        <v>162468.30000000002</v>
      </c>
      <c r="I2044" s="37">
        <v>3</v>
      </c>
      <c r="J2044" s="7">
        <v>1787151.3</v>
      </c>
      <c r="K2044" s="3" t="s">
        <v>121</v>
      </c>
      <c r="L2044" s="18" t="s">
        <v>232</v>
      </c>
      <c r="M2044" s="18" t="s">
        <v>16578</v>
      </c>
      <c r="N2044" s="3" t="s">
        <v>16936</v>
      </c>
      <c r="R2044" s="1"/>
    </row>
    <row r="2045" spans="1:18" ht="15" customHeight="1">
      <c r="A2045" s="13">
        <v>33843362</v>
      </c>
      <c r="B2045" s="8">
        <v>1624683</v>
      </c>
      <c r="C2045" s="3" t="s">
        <v>9</v>
      </c>
      <c r="D2045" s="3" t="s">
        <v>10</v>
      </c>
      <c r="E2045" s="67" t="s">
        <v>10293</v>
      </c>
      <c r="F2045" s="3" t="s">
        <v>701</v>
      </c>
      <c r="G2045" s="3" t="s">
        <v>13</v>
      </c>
      <c r="H2045" s="8">
        <v>162468.30000000002</v>
      </c>
      <c r="I2045" s="37">
        <v>3</v>
      </c>
      <c r="J2045" s="7">
        <v>1787151.3</v>
      </c>
      <c r="K2045" s="3" t="s">
        <v>121</v>
      </c>
      <c r="L2045" s="18" t="s">
        <v>232</v>
      </c>
      <c r="M2045" s="18" t="s">
        <v>16579</v>
      </c>
      <c r="N2045" s="3" t="s">
        <v>16937</v>
      </c>
      <c r="R2045" s="1"/>
    </row>
    <row r="2046" spans="1:18" ht="15" customHeight="1">
      <c r="A2046" s="13">
        <v>33833768</v>
      </c>
      <c r="B2046" s="8">
        <v>837500</v>
      </c>
      <c r="C2046" s="3" t="s">
        <v>9</v>
      </c>
      <c r="D2046" s="3" t="s">
        <v>10</v>
      </c>
      <c r="E2046" s="67" t="s">
        <v>10294</v>
      </c>
      <c r="F2046" s="3" t="s">
        <v>701</v>
      </c>
      <c r="G2046" s="3" t="s">
        <v>13</v>
      </c>
      <c r="H2046" s="8">
        <v>83750</v>
      </c>
      <c r="I2046" s="37">
        <v>3</v>
      </c>
      <c r="J2046" s="7">
        <v>921250</v>
      </c>
      <c r="K2046" s="3" t="s">
        <v>121</v>
      </c>
      <c r="L2046" s="18" t="s">
        <v>232</v>
      </c>
      <c r="M2046" s="18" t="s">
        <v>13890</v>
      </c>
      <c r="N2046" s="3" t="s">
        <v>13998</v>
      </c>
      <c r="R2046" s="1" t="s">
        <v>17247</v>
      </c>
    </row>
    <row r="2047" spans="1:18" ht="15" customHeight="1">
      <c r="A2047" s="13">
        <v>33833782</v>
      </c>
      <c r="B2047" s="8">
        <v>837500</v>
      </c>
      <c r="C2047" s="3" t="s">
        <v>9</v>
      </c>
      <c r="D2047" s="3" t="s">
        <v>10</v>
      </c>
      <c r="E2047" s="67" t="s">
        <v>10294</v>
      </c>
      <c r="F2047" s="3" t="s">
        <v>701</v>
      </c>
      <c r="G2047" s="3" t="s">
        <v>13</v>
      </c>
      <c r="H2047" s="8">
        <v>83750</v>
      </c>
      <c r="I2047" s="37">
        <v>3</v>
      </c>
      <c r="J2047" s="7">
        <v>921250</v>
      </c>
      <c r="K2047" s="3" t="s">
        <v>121</v>
      </c>
      <c r="L2047" s="18" t="s">
        <v>232</v>
      </c>
      <c r="M2047" s="18" t="s">
        <v>13889</v>
      </c>
      <c r="N2047" s="3" t="s">
        <v>13997</v>
      </c>
      <c r="R2047" s="1" t="s">
        <v>17247</v>
      </c>
    </row>
    <row r="2048" spans="1:18" ht="15" customHeight="1">
      <c r="A2048" s="13">
        <v>33833797</v>
      </c>
      <c r="B2048" s="8">
        <v>837500</v>
      </c>
      <c r="C2048" s="3" t="s">
        <v>9</v>
      </c>
      <c r="D2048" s="3" t="s">
        <v>10</v>
      </c>
      <c r="E2048" s="67" t="s">
        <v>10294</v>
      </c>
      <c r="F2048" s="3" t="s">
        <v>701</v>
      </c>
      <c r="G2048" s="3" t="s">
        <v>13</v>
      </c>
      <c r="H2048" s="8">
        <v>83750</v>
      </c>
      <c r="I2048" s="37">
        <v>3</v>
      </c>
      <c r="J2048" s="7">
        <v>921250</v>
      </c>
      <c r="K2048" s="3" t="s">
        <v>121</v>
      </c>
      <c r="L2048" s="18" t="s">
        <v>232</v>
      </c>
      <c r="M2048" s="18" t="s">
        <v>13748</v>
      </c>
      <c r="N2048" s="3" t="s">
        <v>14085</v>
      </c>
      <c r="R2048" s="1" t="s">
        <v>17247</v>
      </c>
    </row>
    <row r="2049" spans="1:18" ht="15" customHeight="1">
      <c r="A2049" s="13">
        <v>33833779</v>
      </c>
      <c r="B2049" s="8">
        <v>837500</v>
      </c>
      <c r="C2049" s="3" t="s">
        <v>9</v>
      </c>
      <c r="D2049" s="3" t="s">
        <v>10</v>
      </c>
      <c r="E2049" s="67" t="s">
        <v>10294</v>
      </c>
      <c r="F2049" s="3" t="s">
        <v>701</v>
      </c>
      <c r="G2049" s="3" t="s">
        <v>13</v>
      </c>
      <c r="H2049" s="8">
        <v>83750</v>
      </c>
      <c r="I2049" s="37">
        <v>3</v>
      </c>
      <c r="J2049" s="7">
        <v>921250</v>
      </c>
      <c r="K2049" s="3" t="s">
        <v>121</v>
      </c>
      <c r="L2049" s="18" t="s">
        <v>232</v>
      </c>
      <c r="M2049" s="18" t="s">
        <v>13291</v>
      </c>
      <c r="N2049" s="3" t="s">
        <v>14223</v>
      </c>
      <c r="R2049" s="1" t="s">
        <v>17247</v>
      </c>
    </row>
    <row r="2050" spans="1:18" ht="15" customHeight="1">
      <c r="A2050" s="13">
        <v>33833774</v>
      </c>
      <c r="B2050" s="8">
        <v>837500</v>
      </c>
      <c r="C2050" s="3" t="s">
        <v>9</v>
      </c>
      <c r="D2050" s="3" t="s">
        <v>10</v>
      </c>
      <c r="E2050" s="67" t="s">
        <v>10294</v>
      </c>
      <c r="F2050" s="3" t="s">
        <v>701</v>
      </c>
      <c r="G2050" s="3" t="s">
        <v>13</v>
      </c>
      <c r="H2050" s="8">
        <v>83750</v>
      </c>
      <c r="I2050" s="37">
        <v>3</v>
      </c>
      <c r="J2050" s="7">
        <v>921250</v>
      </c>
      <c r="K2050" s="3" t="s">
        <v>121</v>
      </c>
      <c r="L2050" s="18" t="s">
        <v>232</v>
      </c>
      <c r="M2050" s="18" t="s">
        <v>13293</v>
      </c>
      <c r="N2050" s="3" t="s">
        <v>14225</v>
      </c>
      <c r="R2050" s="1" t="s">
        <v>17247</v>
      </c>
    </row>
    <row r="2051" spans="1:18" ht="15" customHeight="1">
      <c r="A2051" s="13">
        <v>33833771</v>
      </c>
      <c r="B2051" s="8">
        <v>837500</v>
      </c>
      <c r="C2051" s="3" t="s">
        <v>9</v>
      </c>
      <c r="D2051" s="3" t="s">
        <v>10</v>
      </c>
      <c r="E2051" s="67" t="s">
        <v>10294</v>
      </c>
      <c r="F2051" s="3" t="s">
        <v>701</v>
      </c>
      <c r="G2051" s="3" t="s">
        <v>13</v>
      </c>
      <c r="H2051" s="8">
        <v>83750</v>
      </c>
      <c r="I2051" s="37">
        <v>3</v>
      </c>
      <c r="J2051" s="7">
        <v>921250</v>
      </c>
      <c r="K2051" s="3" t="s">
        <v>121</v>
      </c>
      <c r="L2051" s="18" t="s">
        <v>232</v>
      </c>
      <c r="M2051" s="18" t="s">
        <v>13294</v>
      </c>
      <c r="N2051" s="3" t="s">
        <v>14226</v>
      </c>
      <c r="R2051" s="1" t="s">
        <v>17247</v>
      </c>
    </row>
    <row r="2052" spans="1:18" ht="15" customHeight="1">
      <c r="A2052" s="13">
        <v>33833776</v>
      </c>
      <c r="B2052" s="8">
        <v>837500</v>
      </c>
      <c r="C2052" s="3" t="s">
        <v>9</v>
      </c>
      <c r="D2052" s="3" t="s">
        <v>10</v>
      </c>
      <c r="E2052" s="67" t="s">
        <v>10294</v>
      </c>
      <c r="F2052" s="3" t="s">
        <v>701</v>
      </c>
      <c r="G2052" s="3" t="s">
        <v>13</v>
      </c>
      <c r="H2052" s="8">
        <v>83750</v>
      </c>
      <c r="I2052" s="37">
        <v>3</v>
      </c>
      <c r="J2052" s="7">
        <v>921250</v>
      </c>
      <c r="K2052" s="3" t="s">
        <v>121</v>
      </c>
      <c r="L2052" s="18" t="s">
        <v>232</v>
      </c>
      <c r="M2052" s="18" t="s">
        <v>13292</v>
      </c>
      <c r="N2052" s="3" t="s">
        <v>14224</v>
      </c>
      <c r="R2052" s="1" t="s">
        <v>17247</v>
      </c>
    </row>
    <row r="2053" spans="1:18" ht="15" customHeight="1">
      <c r="A2053" s="13">
        <v>33833784</v>
      </c>
      <c r="B2053" s="8">
        <v>837500</v>
      </c>
      <c r="C2053" s="3" t="s">
        <v>9</v>
      </c>
      <c r="D2053" s="3" t="s">
        <v>10</v>
      </c>
      <c r="E2053" s="67" t="s">
        <v>10294</v>
      </c>
      <c r="F2053" s="3" t="s">
        <v>701</v>
      </c>
      <c r="G2053" s="3" t="s">
        <v>13</v>
      </c>
      <c r="H2053" s="8">
        <v>83750</v>
      </c>
      <c r="I2053" s="37">
        <v>3</v>
      </c>
      <c r="J2053" s="7">
        <v>921250</v>
      </c>
      <c r="K2053" s="3" t="s">
        <v>121</v>
      </c>
      <c r="L2053" s="18" t="s">
        <v>232</v>
      </c>
      <c r="M2053" s="18" t="s">
        <v>13290</v>
      </c>
      <c r="N2053" s="3" t="s">
        <v>14222</v>
      </c>
      <c r="R2053" s="1" t="s">
        <v>17247</v>
      </c>
    </row>
    <row r="2054" spans="1:18" ht="15" customHeight="1">
      <c r="A2054" s="13">
        <v>33833789</v>
      </c>
      <c r="B2054" s="8">
        <v>837500</v>
      </c>
      <c r="C2054" s="3" t="s">
        <v>9</v>
      </c>
      <c r="D2054" s="3" t="s">
        <v>10</v>
      </c>
      <c r="E2054" s="67" t="s">
        <v>10294</v>
      </c>
      <c r="F2054" s="3" t="s">
        <v>701</v>
      </c>
      <c r="G2054" s="3" t="s">
        <v>13</v>
      </c>
      <c r="H2054" s="8">
        <v>83750</v>
      </c>
      <c r="I2054" s="37">
        <v>3</v>
      </c>
      <c r="J2054" s="7">
        <v>921250</v>
      </c>
      <c r="K2054" s="3" t="s">
        <v>121</v>
      </c>
      <c r="L2054" s="18" t="s">
        <v>232</v>
      </c>
      <c r="M2054" s="18" t="s">
        <v>13289</v>
      </c>
      <c r="N2054" s="3" t="s">
        <v>14221</v>
      </c>
      <c r="R2054" s="1" t="s">
        <v>17247</v>
      </c>
    </row>
    <row r="2055" spans="1:18" ht="15" customHeight="1">
      <c r="A2055" s="13">
        <v>33833682</v>
      </c>
      <c r="B2055" s="8">
        <v>837500</v>
      </c>
      <c r="C2055" s="3" t="s">
        <v>9</v>
      </c>
      <c r="D2055" s="3" t="s">
        <v>10</v>
      </c>
      <c r="E2055" s="67" t="s">
        <v>10294</v>
      </c>
      <c r="F2055" s="3" t="s">
        <v>701</v>
      </c>
      <c r="G2055" s="3" t="s">
        <v>13</v>
      </c>
      <c r="H2055" s="8">
        <v>83750</v>
      </c>
      <c r="I2055" s="37">
        <v>3</v>
      </c>
      <c r="J2055" s="7">
        <v>921250</v>
      </c>
      <c r="K2055" s="3" t="s">
        <v>121</v>
      </c>
      <c r="L2055" s="18" t="s">
        <v>232</v>
      </c>
      <c r="M2055" s="18" t="s">
        <v>13301</v>
      </c>
      <c r="N2055" s="3" t="s">
        <v>14233</v>
      </c>
      <c r="R2055" s="1" t="s">
        <v>17247</v>
      </c>
    </row>
    <row r="2056" spans="1:18" ht="15" customHeight="1">
      <c r="A2056" s="13">
        <v>33833748</v>
      </c>
      <c r="B2056" s="8">
        <v>837500</v>
      </c>
      <c r="C2056" s="3" t="s">
        <v>9</v>
      </c>
      <c r="D2056" s="3" t="s">
        <v>10</v>
      </c>
      <c r="E2056" s="67" t="s">
        <v>10294</v>
      </c>
      <c r="F2056" s="3" t="s">
        <v>701</v>
      </c>
      <c r="G2056" s="3" t="s">
        <v>13</v>
      </c>
      <c r="H2056" s="8">
        <v>83750</v>
      </c>
      <c r="I2056" s="37">
        <v>3</v>
      </c>
      <c r="J2056" s="7">
        <v>921250</v>
      </c>
      <c r="K2056" s="3" t="s">
        <v>121</v>
      </c>
      <c r="L2056" s="18" t="s">
        <v>232</v>
      </c>
      <c r="M2056" s="18" t="s">
        <v>13300</v>
      </c>
      <c r="N2056" s="3" t="s">
        <v>14232</v>
      </c>
      <c r="R2056" s="1" t="s">
        <v>17247</v>
      </c>
    </row>
    <row r="2057" spans="1:18" ht="15" customHeight="1">
      <c r="A2057" s="13">
        <v>33833759</v>
      </c>
      <c r="B2057" s="8">
        <v>837500</v>
      </c>
      <c r="C2057" s="3" t="s">
        <v>9</v>
      </c>
      <c r="D2057" s="3" t="s">
        <v>10</v>
      </c>
      <c r="E2057" s="67" t="s">
        <v>10294</v>
      </c>
      <c r="F2057" s="3" t="s">
        <v>701</v>
      </c>
      <c r="G2057" s="3" t="s">
        <v>13</v>
      </c>
      <c r="H2057" s="8">
        <v>83750</v>
      </c>
      <c r="I2057" s="37">
        <v>3</v>
      </c>
      <c r="J2057" s="7">
        <v>921250</v>
      </c>
      <c r="K2057" s="3" t="s">
        <v>121</v>
      </c>
      <c r="L2057" s="18" t="s">
        <v>232</v>
      </c>
      <c r="M2057" s="18" t="s">
        <v>13296</v>
      </c>
      <c r="N2057" s="3" t="s">
        <v>14228</v>
      </c>
      <c r="R2057" s="1" t="s">
        <v>17247</v>
      </c>
    </row>
    <row r="2058" spans="1:18" ht="15" customHeight="1">
      <c r="A2058" s="13">
        <v>33833754</v>
      </c>
      <c r="B2058" s="8">
        <v>837500</v>
      </c>
      <c r="C2058" s="3" t="s">
        <v>9</v>
      </c>
      <c r="D2058" s="3" t="s">
        <v>10</v>
      </c>
      <c r="E2058" s="67" t="s">
        <v>10294</v>
      </c>
      <c r="F2058" s="3" t="s">
        <v>701</v>
      </c>
      <c r="G2058" s="3" t="s">
        <v>13</v>
      </c>
      <c r="H2058" s="8">
        <v>83750</v>
      </c>
      <c r="I2058" s="37">
        <v>3</v>
      </c>
      <c r="J2058" s="7">
        <v>921250</v>
      </c>
      <c r="K2058" s="3" t="s">
        <v>121</v>
      </c>
      <c r="L2058" s="18" t="s">
        <v>232</v>
      </c>
      <c r="M2058" s="18" t="s">
        <v>13298</v>
      </c>
      <c r="N2058" s="3" t="s">
        <v>14230</v>
      </c>
      <c r="R2058" s="1" t="s">
        <v>17247</v>
      </c>
    </row>
    <row r="2059" spans="1:18" ht="15" customHeight="1">
      <c r="A2059" s="13">
        <v>33833757</v>
      </c>
      <c r="B2059" s="8">
        <v>837500</v>
      </c>
      <c r="C2059" s="3" t="s">
        <v>9</v>
      </c>
      <c r="D2059" s="3" t="s">
        <v>10</v>
      </c>
      <c r="E2059" s="67" t="s">
        <v>10294</v>
      </c>
      <c r="F2059" s="3" t="s">
        <v>701</v>
      </c>
      <c r="G2059" s="3" t="s">
        <v>13</v>
      </c>
      <c r="H2059" s="8">
        <v>83750</v>
      </c>
      <c r="I2059" s="37">
        <v>3</v>
      </c>
      <c r="J2059" s="7">
        <v>921250</v>
      </c>
      <c r="K2059" s="3" t="s">
        <v>121</v>
      </c>
      <c r="L2059" s="18" t="s">
        <v>232</v>
      </c>
      <c r="M2059" s="18" t="s">
        <v>13297</v>
      </c>
      <c r="N2059" s="3" t="s">
        <v>14229</v>
      </c>
      <c r="R2059" s="1" t="s">
        <v>17247</v>
      </c>
    </row>
    <row r="2060" spans="1:18" ht="15" customHeight="1">
      <c r="A2060" s="13">
        <v>33833762</v>
      </c>
      <c r="B2060" s="8">
        <v>837500</v>
      </c>
      <c r="C2060" s="3" t="s">
        <v>9</v>
      </c>
      <c r="D2060" s="3" t="s">
        <v>10</v>
      </c>
      <c r="E2060" s="67" t="s">
        <v>10294</v>
      </c>
      <c r="F2060" s="3" t="s">
        <v>701</v>
      </c>
      <c r="G2060" s="3" t="s">
        <v>13</v>
      </c>
      <c r="H2060" s="8">
        <v>83750</v>
      </c>
      <c r="I2060" s="37">
        <v>3</v>
      </c>
      <c r="J2060" s="7">
        <v>921250</v>
      </c>
      <c r="K2060" s="3" t="s">
        <v>121</v>
      </c>
      <c r="L2060" s="18" t="s">
        <v>232</v>
      </c>
      <c r="M2060" s="18" t="s">
        <v>13295</v>
      </c>
      <c r="N2060" s="3" t="s">
        <v>14227</v>
      </c>
      <c r="R2060" s="1" t="s">
        <v>17247</v>
      </c>
    </row>
    <row r="2061" spans="1:18" ht="15" customHeight="1">
      <c r="A2061" s="13">
        <v>33833751</v>
      </c>
      <c r="B2061" s="8">
        <v>837500</v>
      </c>
      <c r="C2061" s="3" t="s">
        <v>9</v>
      </c>
      <c r="D2061" s="3" t="s">
        <v>10</v>
      </c>
      <c r="E2061" s="67" t="s">
        <v>10294</v>
      </c>
      <c r="F2061" s="3" t="s">
        <v>701</v>
      </c>
      <c r="G2061" s="3" t="s">
        <v>13</v>
      </c>
      <c r="H2061" s="8">
        <v>83750</v>
      </c>
      <c r="I2061" s="37">
        <v>3</v>
      </c>
      <c r="J2061" s="7">
        <v>921250</v>
      </c>
      <c r="K2061" s="3" t="s">
        <v>121</v>
      </c>
      <c r="L2061" s="18" t="s">
        <v>232</v>
      </c>
      <c r="M2061" s="18" t="s">
        <v>13299</v>
      </c>
      <c r="N2061" s="3" t="s">
        <v>14231</v>
      </c>
      <c r="R2061" s="1" t="s">
        <v>17247</v>
      </c>
    </row>
    <row r="2062" spans="1:18" ht="15" customHeight="1">
      <c r="A2062" s="13">
        <v>33833764</v>
      </c>
      <c r="B2062" s="8">
        <v>837500</v>
      </c>
      <c r="C2062" s="3" t="s">
        <v>9</v>
      </c>
      <c r="D2062" s="3" t="s">
        <v>10</v>
      </c>
      <c r="E2062" s="67" t="s">
        <v>10294</v>
      </c>
      <c r="F2062" s="3" t="s">
        <v>701</v>
      </c>
      <c r="G2062" s="3" t="s">
        <v>13</v>
      </c>
      <c r="H2062" s="8">
        <v>83750</v>
      </c>
      <c r="I2062" s="37">
        <v>3</v>
      </c>
      <c r="J2062" s="7">
        <v>921250</v>
      </c>
      <c r="K2062" s="3" t="s">
        <v>121</v>
      </c>
      <c r="L2062" s="18" t="s">
        <v>232</v>
      </c>
      <c r="M2062" s="18" t="s">
        <v>12793</v>
      </c>
      <c r="N2062" s="3" t="s">
        <v>14811</v>
      </c>
      <c r="R2062" s="1" t="s">
        <v>17247</v>
      </c>
    </row>
    <row r="2063" spans="1:18" ht="15" customHeight="1">
      <c r="A2063" s="13">
        <v>33833765</v>
      </c>
      <c r="B2063" s="8">
        <v>837500</v>
      </c>
      <c r="C2063" s="3" t="s">
        <v>9</v>
      </c>
      <c r="D2063" s="3" t="s">
        <v>10</v>
      </c>
      <c r="E2063" s="67" t="s">
        <v>10294</v>
      </c>
      <c r="F2063" s="3" t="s">
        <v>701</v>
      </c>
      <c r="G2063" s="3" t="s">
        <v>13</v>
      </c>
      <c r="H2063" s="8">
        <v>83750</v>
      </c>
      <c r="I2063" s="37">
        <v>3</v>
      </c>
      <c r="J2063" s="7">
        <v>921250</v>
      </c>
      <c r="K2063" s="3" t="s">
        <v>121</v>
      </c>
      <c r="L2063" s="18" t="s">
        <v>232</v>
      </c>
      <c r="M2063" s="18" t="s">
        <v>12792</v>
      </c>
      <c r="N2063" s="3" t="s">
        <v>14810</v>
      </c>
      <c r="R2063" s="1" t="s">
        <v>17247</v>
      </c>
    </row>
    <row r="2064" spans="1:18" ht="15" customHeight="1">
      <c r="A2064" s="13">
        <v>33833785</v>
      </c>
      <c r="B2064" s="8">
        <v>837500</v>
      </c>
      <c r="C2064" s="3" t="s">
        <v>9</v>
      </c>
      <c r="D2064" s="3" t="s">
        <v>10</v>
      </c>
      <c r="E2064" s="67" t="s">
        <v>10294</v>
      </c>
      <c r="F2064" s="3" t="s">
        <v>701</v>
      </c>
      <c r="G2064" s="3" t="s">
        <v>13</v>
      </c>
      <c r="H2064" s="8">
        <v>83750</v>
      </c>
      <c r="I2064" s="37">
        <v>3</v>
      </c>
      <c r="J2064" s="7">
        <v>921250</v>
      </c>
      <c r="K2064" s="3" t="s">
        <v>121</v>
      </c>
      <c r="L2064" s="18" t="s">
        <v>232</v>
      </c>
      <c r="M2064" s="18" t="s">
        <v>12795</v>
      </c>
      <c r="N2064" s="3" t="s">
        <v>14808</v>
      </c>
      <c r="R2064" s="1" t="s">
        <v>17247</v>
      </c>
    </row>
    <row r="2065" spans="1:18" ht="15" customHeight="1">
      <c r="A2065" s="13">
        <v>33833781</v>
      </c>
      <c r="B2065" s="8">
        <v>837500</v>
      </c>
      <c r="C2065" s="3" t="s">
        <v>9</v>
      </c>
      <c r="D2065" s="3" t="s">
        <v>10</v>
      </c>
      <c r="E2065" s="67" t="s">
        <v>10294</v>
      </c>
      <c r="F2065" s="3" t="s">
        <v>701</v>
      </c>
      <c r="G2065" s="3" t="s">
        <v>13</v>
      </c>
      <c r="H2065" s="8">
        <v>83750</v>
      </c>
      <c r="I2065" s="37">
        <v>3</v>
      </c>
      <c r="J2065" s="7">
        <v>921250</v>
      </c>
      <c r="K2065" s="3" t="s">
        <v>121</v>
      </c>
      <c r="L2065" s="18" t="s">
        <v>232</v>
      </c>
      <c r="M2065" s="18" t="s">
        <v>12709</v>
      </c>
      <c r="N2065" s="3" t="s">
        <v>14809</v>
      </c>
      <c r="R2065" s="1" t="s">
        <v>17247</v>
      </c>
    </row>
    <row r="2066" spans="1:18" ht="15" customHeight="1">
      <c r="A2066" s="13">
        <v>33833792</v>
      </c>
      <c r="B2066" s="8">
        <v>837500</v>
      </c>
      <c r="C2066" s="3" t="s">
        <v>9</v>
      </c>
      <c r="D2066" s="3" t="s">
        <v>10</v>
      </c>
      <c r="E2066" s="67" t="s">
        <v>10294</v>
      </c>
      <c r="F2066" s="3" t="s">
        <v>701</v>
      </c>
      <c r="G2066" s="3" t="s">
        <v>13</v>
      </c>
      <c r="H2066" s="8">
        <v>83750</v>
      </c>
      <c r="I2066" s="37">
        <v>3</v>
      </c>
      <c r="J2066" s="7">
        <v>921250</v>
      </c>
      <c r="K2066" s="3" t="s">
        <v>121</v>
      </c>
      <c r="L2066" s="18" t="s">
        <v>232</v>
      </c>
      <c r="M2066" s="18" t="s">
        <v>12707</v>
      </c>
      <c r="N2066" s="3" t="s">
        <v>14806</v>
      </c>
      <c r="R2066" s="1" t="s">
        <v>17247</v>
      </c>
    </row>
    <row r="2067" spans="1:18" ht="15" customHeight="1">
      <c r="A2067" s="13">
        <v>33833790</v>
      </c>
      <c r="B2067" s="8">
        <v>837500</v>
      </c>
      <c r="C2067" s="3" t="s">
        <v>9</v>
      </c>
      <c r="D2067" s="3" t="s">
        <v>10</v>
      </c>
      <c r="E2067" s="67" t="s">
        <v>10294</v>
      </c>
      <c r="F2067" s="3" t="s">
        <v>701</v>
      </c>
      <c r="G2067" s="3" t="s">
        <v>13</v>
      </c>
      <c r="H2067" s="8">
        <v>83750</v>
      </c>
      <c r="I2067" s="37">
        <v>3</v>
      </c>
      <c r="J2067" s="7">
        <v>921250</v>
      </c>
      <c r="K2067" s="3" t="s">
        <v>121</v>
      </c>
      <c r="L2067" s="18" t="s">
        <v>232</v>
      </c>
      <c r="M2067" s="18" t="s">
        <v>12708</v>
      </c>
      <c r="N2067" s="3" t="s">
        <v>14807</v>
      </c>
      <c r="R2067" s="1" t="s">
        <v>17247</v>
      </c>
    </row>
    <row r="2068" spans="1:18" ht="15" customHeight="1">
      <c r="A2068" s="13">
        <v>33833745</v>
      </c>
      <c r="B2068" s="8">
        <v>837500</v>
      </c>
      <c r="C2068" s="3" t="s">
        <v>9</v>
      </c>
      <c r="D2068" s="3" t="s">
        <v>10</v>
      </c>
      <c r="E2068" s="67" t="s">
        <v>10294</v>
      </c>
      <c r="F2068" s="3" t="s">
        <v>701</v>
      </c>
      <c r="G2068" s="3" t="s">
        <v>13</v>
      </c>
      <c r="H2068" s="8">
        <v>83750</v>
      </c>
      <c r="I2068" s="37">
        <v>3</v>
      </c>
      <c r="J2068" s="7">
        <v>921250</v>
      </c>
      <c r="K2068" s="3" t="s">
        <v>121</v>
      </c>
      <c r="L2068" s="18" t="s">
        <v>232</v>
      </c>
      <c r="M2068" s="18" t="s">
        <v>12666</v>
      </c>
      <c r="N2068" s="3" t="s">
        <v>14575</v>
      </c>
      <c r="R2068" s="1" t="s">
        <v>17247</v>
      </c>
    </row>
    <row r="2069" spans="1:18" ht="15" customHeight="1">
      <c r="A2069" s="13">
        <v>33833938</v>
      </c>
      <c r="B2069" s="8">
        <v>8768160</v>
      </c>
      <c r="C2069" s="3" t="s">
        <v>9</v>
      </c>
      <c r="D2069" s="3" t="s">
        <v>10</v>
      </c>
      <c r="E2069" s="67" t="s">
        <v>10294</v>
      </c>
      <c r="F2069" s="3" t="s">
        <v>754</v>
      </c>
      <c r="G2069" s="3" t="s">
        <v>13</v>
      </c>
      <c r="H2069" s="8">
        <v>876816</v>
      </c>
      <c r="I2069" s="37">
        <v>1</v>
      </c>
      <c r="J2069" s="7">
        <v>9644976</v>
      </c>
      <c r="K2069" s="3" t="s">
        <v>120</v>
      </c>
      <c r="L2069" s="18" t="s">
        <v>232</v>
      </c>
      <c r="M2069" s="18" t="s">
        <v>12215</v>
      </c>
      <c r="N2069" s="3" t="s">
        <v>12390</v>
      </c>
      <c r="O2069" s="8">
        <f>J2069</f>
        <v>9644976</v>
      </c>
      <c r="P2069" s="8">
        <v>0</v>
      </c>
      <c r="Q2069" s="3" t="s">
        <v>282</v>
      </c>
      <c r="R2069" s="1"/>
    </row>
    <row r="2070" spans="1:18" ht="15" customHeight="1">
      <c r="A2070" s="13">
        <v>33833860</v>
      </c>
      <c r="B2070" s="8">
        <v>36534000</v>
      </c>
      <c r="C2070" s="3" t="s">
        <v>9</v>
      </c>
      <c r="D2070" s="3" t="s">
        <v>10</v>
      </c>
      <c r="E2070" s="67" t="s">
        <v>10294</v>
      </c>
      <c r="F2070" s="3" t="s">
        <v>754</v>
      </c>
      <c r="G2070" s="3" t="s">
        <v>13</v>
      </c>
      <c r="H2070" s="8">
        <v>3653400</v>
      </c>
      <c r="I2070" s="37">
        <v>1</v>
      </c>
      <c r="J2070" s="7">
        <v>40187400</v>
      </c>
      <c r="K2070" s="3" t="s">
        <v>120</v>
      </c>
      <c r="L2070" s="18" t="s">
        <v>232</v>
      </c>
      <c r="M2070" s="18" t="s">
        <v>12213</v>
      </c>
      <c r="N2070" s="3" t="s">
        <v>12391</v>
      </c>
      <c r="O2070" s="8">
        <f>J2070</f>
        <v>40187400</v>
      </c>
      <c r="P2070" s="8">
        <v>0</v>
      </c>
      <c r="Q2070" s="3" t="s">
        <v>282</v>
      </c>
      <c r="R2070" s="1"/>
    </row>
    <row r="2071" spans="1:18" ht="15" customHeight="1">
      <c r="A2071" s="13">
        <v>33833795</v>
      </c>
      <c r="B2071" s="8">
        <v>837500</v>
      </c>
      <c r="C2071" s="3" t="s">
        <v>9</v>
      </c>
      <c r="D2071" s="3" t="s">
        <v>10</v>
      </c>
      <c r="E2071" s="67" t="s">
        <v>10294</v>
      </c>
      <c r="F2071" s="3" t="s">
        <v>701</v>
      </c>
      <c r="G2071" s="3" t="s">
        <v>13</v>
      </c>
      <c r="H2071" s="8">
        <v>83750</v>
      </c>
      <c r="I2071" s="37">
        <v>3</v>
      </c>
      <c r="J2071" s="7">
        <v>921250</v>
      </c>
      <c r="K2071" s="3" t="s">
        <v>121</v>
      </c>
      <c r="L2071" s="18" t="s">
        <v>232</v>
      </c>
      <c r="M2071" s="18" t="s">
        <v>15689</v>
      </c>
      <c r="N2071" s="3" t="s">
        <v>17134</v>
      </c>
      <c r="R2071" s="1" t="s">
        <v>17247</v>
      </c>
    </row>
    <row r="2072" spans="1:18" ht="15" customHeight="1">
      <c r="A2072" s="13">
        <v>33833794</v>
      </c>
      <c r="B2072" s="8">
        <v>837500</v>
      </c>
      <c r="C2072" s="3" t="s">
        <v>9</v>
      </c>
      <c r="D2072" s="3" t="s">
        <v>10</v>
      </c>
      <c r="E2072" s="67" t="s">
        <v>10294</v>
      </c>
      <c r="F2072" s="3" t="s">
        <v>701</v>
      </c>
      <c r="G2072" s="3" t="s">
        <v>13</v>
      </c>
      <c r="H2072" s="8">
        <v>83750</v>
      </c>
      <c r="I2072" s="37">
        <v>3</v>
      </c>
      <c r="J2072" s="7">
        <v>921250</v>
      </c>
      <c r="K2072" s="3" t="s">
        <v>121</v>
      </c>
      <c r="L2072" s="18" t="s">
        <v>232</v>
      </c>
      <c r="M2072" s="18" t="s">
        <v>15690</v>
      </c>
      <c r="N2072" s="3" t="s">
        <v>17135</v>
      </c>
      <c r="R2072" s="1" t="s">
        <v>17247</v>
      </c>
    </row>
    <row r="2073" spans="1:18" ht="15" customHeight="1">
      <c r="A2073" s="13">
        <v>33833791</v>
      </c>
      <c r="B2073" s="8">
        <v>837500</v>
      </c>
      <c r="C2073" s="3" t="s">
        <v>9</v>
      </c>
      <c r="D2073" s="3" t="s">
        <v>10</v>
      </c>
      <c r="E2073" s="67" t="s">
        <v>10294</v>
      </c>
      <c r="F2073" s="3" t="s">
        <v>701</v>
      </c>
      <c r="G2073" s="3" t="s">
        <v>13</v>
      </c>
      <c r="H2073" s="8">
        <v>83750</v>
      </c>
      <c r="I2073" s="37">
        <v>3</v>
      </c>
      <c r="J2073" s="7">
        <v>921250</v>
      </c>
      <c r="K2073" s="3" t="s">
        <v>121</v>
      </c>
      <c r="L2073" s="18" t="s">
        <v>232</v>
      </c>
      <c r="M2073" s="18" t="s">
        <v>15691</v>
      </c>
      <c r="N2073" s="3" t="s">
        <v>17136</v>
      </c>
      <c r="R2073" s="1" t="s">
        <v>17247</v>
      </c>
    </row>
    <row r="2074" spans="1:18" ht="15" customHeight="1">
      <c r="A2074" s="13">
        <v>33833746</v>
      </c>
      <c r="B2074" s="8">
        <v>837500</v>
      </c>
      <c r="C2074" s="3" t="s">
        <v>9</v>
      </c>
      <c r="D2074" s="3" t="s">
        <v>10</v>
      </c>
      <c r="E2074" s="67" t="s">
        <v>10294</v>
      </c>
      <c r="F2074" s="3" t="s">
        <v>701</v>
      </c>
      <c r="G2074" s="3" t="s">
        <v>13</v>
      </c>
      <c r="H2074" s="8">
        <v>83750</v>
      </c>
      <c r="I2074" s="37">
        <v>3</v>
      </c>
      <c r="J2074" s="7">
        <v>921250</v>
      </c>
      <c r="K2074" s="3" t="s">
        <v>121</v>
      </c>
      <c r="L2074" s="18" t="s">
        <v>232</v>
      </c>
      <c r="M2074" s="18" t="s">
        <v>15692</v>
      </c>
      <c r="N2074" s="3" t="s">
        <v>17137</v>
      </c>
      <c r="R2074" s="1" t="s">
        <v>17247</v>
      </c>
    </row>
    <row r="2075" spans="1:18" ht="15" customHeight="1">
      <c r="A2075" s="13">
        <v>33833727</v>
      </c>
      <c r="B2075" s="8">
        <v>837500</v>
      </c>
      <c r="C2075" s="3" t="s">
        <v>9</v>
      </c>
      <c r="D2075" s="3" t="s">
        <v>10</v>
      </c>
      <c r="E2075" s="67" t="s">
        <v>10294</v>
      </c>
      <c r="F2075" s="3" t="s">
        <v>701</v>
      </c>
      <c r="G2075" s="3" t="s">
        <v>13</v>
      </c>
      <c r="H2075" s="8">
        <v>83750</v>
      </c>
      <c r="I2075" s="37">
        <v>3</v>
      </c>
      <c r="J2075" s="7">
        <v>921250</v>
      </c>
      <c r="K2075" s="3" t="s">
        <v>121</v>
      </c>
      <c r="L2075" s="18" t="s">
        <v>232</v>
      </c>
      <c r="M2075" s="18" t="s">
        <v>15693</v>
      </c>
      <c r="N2075" s="3" t="s">
        <v>17138</v>
      </c>
      <c r="R2075" s="1" t="s">
        <v>17247</v>
      </c>
    </row>
    <row r="2076" spans="1:18" ht="15" customHeight="1">
      <c r="A2076" s="13">
        <v>33820584</v>
      </c>
      <c r="B2076" s="8">
        <v>11690880</v>
      </c>
      <c r="C2076" s="3" t="s">
        <v>9</v>
      </c>
      <c r="D2076" s="3" t="s">
        <v>10</v>
      </c>
      <c r="E2076" s="67" t="s">
        <v>10295</v>
      </c>
      <c r="F2076" s="3" t="s">
        <v>754</v>
      </c>
      <c r="G2076" s="3" t="s">
        <v>13</v>
      </c>
      <c r="H2076" s="8">
        <v>1169088</v>
      </c>
      <c r="I2076" s="37">
        <v>1</v>
      </c>
      <c r="J2076" s="7">
        <v>12859968</v>
      </c>
      <c r="K2076" s="3" t="s">
        <v>120</v>
      </c>
      <c r="L2076" s="18" t="s">
        <v>232</v>
      </c>
      <c r="M2076" s="18" t="s">
        <v>12211</v>
      </c>
      <c r="N2076" s="3" t="s">
        <v>12393</v>
      </c>
      <c r="O2076" s="8">
        <f>J2076</f>
        <v>12859968</v>
      </c>
      <c r="P2076" s="8">
        <v>0</v>
      </c>
      <c r="Q2076" s="3" t="s">
        <v>282</v>
      </c>
      <c r="R2076" s="1"/>
    </row>
    <row r="2077" spans="1:18" ht="15" customHeight="1">
      <c r="A2077" s="13">
        <v>33820619</v>
      </c>
      <c r="B2077" s="8">
        <v>8281040</v>
      </c>
      <c r="C2077" s="3" t="s">
        <v>9</v>
      </c>
      <c r="D2077" s="3" t="s">
        <v>10</v>
      </c>
      <c r="E2077" s="67" t="s">
        <v>10295</v>
      </c>
      <c r="F2077" s="3" t="s">
        <v>754</v>
      </c>
      <c r="G2077" s="3" t="s">
        <v>13</v>
      </c>
      <c r="H2077" s="8">
        <v>828104</v>
      </c>
      <c r="I2077" s="37">
        <v>1</v>
      </c>
      <c r="J2077" s="7">
        <v>9109144</v>
      </c>
      <c r="K2077" s="3" t="s">
        <v>120</v>
      </c>
      <c r="L2077" s="18" t="s">
        <v>232</v>
      </c>
      <c r="M2077" s="18" t="s">
        <v>12214</v>
      </c>
      <c r="N2077" s="3" t="s">
        <v>12392</v>
      </c>
      <c r="O2077" s="8">
        <f>J2077</f>
        <v>9109144</v>
      </c>
      <c r="P2077" s="8">
        <v>0</v>
      </c>
      <c r="Q2077" s="3" t="s">
        <v>282</v>
      </c>
      <c r="R2077" s="1"/>
    </row>
    <row r="2078" spans="1:18" ht="15" customHeight="1">
      <c r="A2078" s="13">
        <v>33820444</v>
      </c>
      <c r="B2078" s="8">
        <v>16074960</v>
      </c>
      <c r="C2078" s="3" t="s">
        <v>9</v>
      </c>
      <c r="D2078" s="3" t="s">
        <v>10</v>
      </c>
      <c r="E2078" s="67" t="s">
        <v>10295</v>
      </c>
      <c r="F2078" s="3" t="s">
        <v>754</v>
      </c>
      <c r="G2078" s="3" t="s">
        <v>13</v>
      </c>
      <c r="H2078" s="8">
        <v>1607496</v>
      </c>
      <c r="I2078" s="37">
        <v>1</v>
      </c>
      <c r="J2078" s="7">
        <v>17682456</v>
      </c>
      <c r="K2078" s="3" t="s">
        <v>120</v>
      </c>
      <c r="L2078" s="18" t="s">
        <v>232</v>
      </c>
      <c r="M2078" s="18" t="s">
        <v>12212</v>
      </c>
      <c r="N2078" s="3" t="s">
        <v>12394</v>
      </c>
      <c r="O2078" s="8">
        <f>J2078</f>
        <v>17682456</v>
      </c>
      <c r="P2078" s="8">
        <v>0</v>
      </c>
      <c r="Q2078" s="3" t="s">
        <v>282</v>
      </c>
      <c r="R2078" s="1"/>
    </row>
    <row r="2079" spans="1:18" ht="15" customHeight="1">
      <c r="A2079" s="13">
        <v>33814353</v>
      </c>
      <c r="B2079" s="8">
        <v>16691080</v>
      </c>
      <c r="C2079" s="3" t="s">
        <v>9</v>
      </c>
      <c r="D2079" s="3" t="s">
        <v>10</v>
      </c>
      <c r="E2079" s="67" t="s">
        <v>10237</v>
      </c>
      <c r="F2079" s="3" t="s">
        <v>701</v>
      </c>
      <c r="G2079" s="3" t="s">
        <v>13</v>
      </c>
      <c r="H2079" s="8">
        <v>1669108</v>
      </c>
      <c r="I2079" s="37">
        <v>6</v>
      </c>
      <c r="J2079" s="7">
        <v>18360188</v>
      </c>
      <c r="K2079" s="3" t="s">
        <v>121</v>
      </c>
      <c r="L2079" s="18" t="s">
        <v>232</v>
      </c>
      <c r="M2079" s="18" t="s">
        <v>13558</v>
      </c>
      <c r="N2079" s="3" t="s">
        <v>14234</v>
      </c>
      <c r="R2079" s="1" t="s">
        <v>17237</v>
      </c>
    </row>
    <row r="2080" spans="1:18" ht="15" customHeight="1">
      <c r="A2080" s="13">
        <v>33814283</v>
      </c>
      <c r="B2080" s="8">
        <v>16691080</v>
      </c>
      <c r="C2080" s="3" t="s">
        <v>9</v>
      </c>
      <c r="D2080" s="3" t="s">
        <v>10</v>
      </c>
      <c r="E2080" s="67" t="s">
        <v>10237</v>
      </c>
      <c r="F2080" s="3" t="s">
        <v>701</v>
      </c>
      <c r="G2080" s="3" t="s">
        <v>13</v>
      </c>
      <c r="H2080" s="8">
        <v>1669108</v>
      </c>
      <c r="I2080" s="37">
        <v>6</v>
      </c>
      <c r="J2080" s="7">
        <v>18360188</v>
      </c>
      <c r="K2080" s="3" t="s">
        <v>121</v>
      </c>
      <c r="L2080" s="18" t="s">
        <v>232</v>
      </c>
      <c r="M2080" s="18" t="s">
        <v>13559</v>
      </c>
      <c r="N2080" s="3" t="s">
        <v>14235</v>
      </c>
      <c r="R2080" s="1" t="s">
        <v>17237</v>
      </c>
    </row>
    <row r="2081" spans="1:18" ht="15" customHeight="1">
      <c r="A2081" s="13">
        <v>33814319</v>
      </c>
      <c r="B2081" s="8">
        <v>2647288</v>
      </c>
      <c r="C2081" s="3" t="s">
        <v>9</v>
      </c>
      <c r="D2081" s="3" t="s">
        <v>10</v>
      </c>
      <c r="E2081" s="67" t="s">
        <v>10237</v>
      </c>
      <c r="F2081" s="3" t="s">
        <v>701</v>
      </c>
      <c r="G2081" s="3" t="s">
        <v>13</v>
      </c>
      <c r="H2081" s="8">
        <v>264728.8</v>
      </c>
      <c r="I2081" s="37">
        <v>1</v>
      </c>
      <c r="J2081" s="7">
        <v>2912016.8</v>
      </c>
      <c r="K2081" s="3" t="s">
        <v>121</v>
      </c>
      <c r="L2081" s="18" t="s">
        <v>232</v>
      </c>
      <c r="M2081" s="18" t="s">
        <v>12340</v>
      </c>
      <c r="N2081" s="3" t="s">
        <v>15281</v>
      </c>
      <c r="R2081" s="1" t="s">
        <v>17239</v>
      </c>
    </row>
    <row r="2082" spans="1:18" ht="15" customHeight="1">
      <c r="A2082" s="13">
        <v>33814203</v>
      </c>
      <c r="B2082" s="8">
        <v>2647288</v>
      </c>
      <c r="C2082" s="3" t="s">
        <v>9</v>
      </c>
      <c r="D2082" s="3" t="s">
        <v>10</v>
      </c>
      <c r="E2082" s="67" t="s">
        <v>10237</v>
      </c>
      <c r="F2082" s="3" t="s">
        <v>701</v>
      </c>
      <c r="G2082" s="3" t="s">
        <v>13</v>
      </c>
      <c r="H2082" s="8">
        <v>264728.8</v>
      </c>
      <c r="I2082" s="37">
        <v>1</v>
      </c>
      <c r="J2082" s="7">
        <v>2912016.8</v>
      </c>
      <c r="K2082" s="3" t="s">
        <v>121</v>
      </c>
      <c r="L2082" s="18" t="s">
        <v>232</v>
      </c>
      <c r="M2082" s="18" t="s">
        <v>12341</v>
      </c>
      <c r="N2082" s="3" t="s">
        <v>15282</v>
      </c>
      <c r="R2082" s="1" t="s">
        <v>17239</v>
      </c>
    </row>
    <row r="2083" spans="1:18" ht="15" customHeight="1">
      <c r="A2083" s="13">
        <v>33814382</v>
      </c>
      <c r="B2083" s="8">
        <v>1287663</v>
      </c>
      <c r="C2083" s="3" t="s">
        <v>9</v>
      </c>
      <c r="D2083" s="3" t="s">
        <v>10</v>
      </c>
      <c r="E2083" s="67" t="s">
        <v>10237</v>
      </c>
      <c r="F2083" s="3" t="s">
        <v>701</v>
      </c>
      <c r="G2083" s="3" t="s">
        <v>13</v>
      </c>
      <c r="H2083" s="8">
        <v>128766.3</v>
      </c>
      <c r="I2083" s="37">
        <v>3</v>
      </c>
      <c r="J2083" s="7">
        <v>1416429.3</v>
      </c>
      <c r="K2083" s="3" t="s">
        <v>121</v>
      </c>
      <c r="L2083" s="18" t="s">
        <v>232</v>
      </c>
      <c r="M2083" s="18" t="s">
        <v>15694</v>
      </c>
      <c r="N2083" s="3" t="s">
        <v>17104</v>
      </c>
      <c r="R2083" s="1" t="s">
        <v>17248</v>
      </c>
    </row>
    <row r="2084" spans="1:18" ht="15" customHeight="1">
      <c r="A2084" s="13">
        <v>33814301</v>
      </c>
      <c r="B2084" s="8">
        <v>950643</v>
      </c>
      <c r="C2084" s="3" t="s">
        <v>9</v>
      </c>
      <c r="D2084" s="3" t="s">
        <v>10</v>
      </c>
      <c r="E2084" s="67" t="s">
        <v>10237</v>
      </c>
      <c r="F2084" s="3" t="s">
        <v>701</v>
      </c>
      <c r="G2084" s="3" t="s">
        <v>13</v>
      </c>
      <c r="H2084" s="8">
        <v>95064.3</v>
      </c>
      <c r="I2084" s="37">
        <v>3</v>
      </c>
      <c r="J2084" s="7">
        <v>1045707.3</v>
      </c>
      <c r="K2084" s="3" t="s">
        <v>121</v>
      </c>
      <c r="L2084" s="18" t="s">
        <v>232</v>
      </c>
      <c r="M2084" s="18" t="s">
        <v>15695</v>
      </c>
      <c r="N2084" s="3" t="s">
        <v>17105</v>
      </c>
      <c r="R2084" s="1" t="s">
        <v>17248</v>
      </c>
    </row>
    <row r="2085" spans="1:18" ht="15" customHeight="1">
      <c r="A2085" s="13">
        <v>33814184</v>
      </c>
      <c r="B2085" s="8">
        <v>6193893</v>
      </c>
      <c r="C2085" s="3" t="s">
        <v>9</v>
      </c>
      <c r="D2085" s="3" t="s">
        <v>10</v>
      </c>
      <c r="E2085" s="67" t="s">
        <v>10237</v>
      </c>
      <c r="F2085" s="3" t="s">
        <v>701</v>
      </c>
      <c r="G2085" s="3" t="s">
        <v>13</v>
      </c>
      <c r="H2085" s="8">
        <v>619389.30000000005</v>
      </c>
      <c r="I2085" s="37">
        <v>1</v>
      </c>
      <c r="J2085" s="7">
        <v>6813282.2999999998</v>
      </c>
      <c r="K2085" s="3" t="s">
        <v>121</v>
      </c>
      <c r="L2085" s="18" t="s">
        <v>232</v>
      </c>
      <c r="M2085" s="18" t="s">
        <v>15696</v>
      </c>
      <c r="N2085" s="3" t="s">
        <v>17139</v>
      </c>
      <c r="R2085" s="1" t="s">
        <v>17237</v>
      </c>
    </row>
    <row r="2086" spans="1:18" ht="15" customHeight="1">
      <c r="A2086" s="13">
        <v>33814171</v>
      </c>
      <c r="B2086" s="8">
        <v>6193893</v>
      </c>
      <c r="C2086" s="3" t="s">
        <v>9</v>
      </c>
      <c r="D2086" s="3" t="s">
        <v>10</v>
      </c>
      <c r="E2086" s="67" t="s">
        <v>10237</v>
      </c>
      <c r="F2086" s="3" t="s">
        <v>701</v>
      </c>
      <c r="G2086" s="3" t="s">
        <v>13</v>
      </c>
      <c r="H2086" s="8">
        <v>619389.30000000005</v>
      </c>
      <c r="I2086" s="37">
        <v>1</v>
      </c>
      <c r="J2086" s="7">
        <v>6813282.2999999998</v>
      </c>
      <c r="K2086" s="3" t="s">
        <v>121</v>
      </c>
      <c r="L2086" s="18" t="s">
        <v>232</v>
      </c>
      <c r="M2086" s="18" t="s">
        <v>15697</v>
      </c>
      <c r="N2086" s="3" t="s">
        <v>17140</v>
      </c>
      <c r="R2086" s="1" t="s">
        <v>17237</v>
      </c>
    </row>
    <row r="2087" spans="1:18" ht="15" customHeight="1">
      <c r="A2087" s="13">
        <v>33801070</v>
      </c>
      <c r="B2087" s="8">
        <v>15824524</v>
      </c>
      <c r="C2087" s="3" t="s">
        <v>9</v>
      </c>
      <c r="D2087" s="3" t="s">
        <v>10</v>
      </c>
      <c r="E2087" s="67" t="s">
        <v>10238</v>
      </c>
      <c r="F2087" s="3" t="s">
        <v>701</v>
      </c>
      <c r="G2087" s="3" t="s">
        <v>13</v>
      </c>
      <c r="H2087" s="8">
        <v>1582452.4000000001</v>
      </c>
      <c r="I2087" s="37">
        <v>1</v>
      </c>
      <c r="J2087" s="7">
        <v>17406976.399999999</v>
      </c>
      <c r="K2087" s="3" t="s">
        <v>13842</v>
      </c>
      <c r="L2087" s="18" t="s">
        <v>232</v>
      </c>
      <c r="M2087" s="18" t="s">
        <v>12312</v>
      </c>
      <c r="N2087" s="3" t="s">
        <v>15283</v>
      </c>
      <c r="O2087" s="8">
        <f>J2087</f>
        <v>17406976.399999999</v>
      </c>
      <c r="P2087" s="8">
        <f>J2087-O2087</f>
        <v>0</v>
      </c>
      <c r="R2087" s="1"/>
    </row>
    <row r="2088" spans="1:18" ht="15" customHeight="1">
      <c r="A2088" s="13">
        <v>33799680</v>
      </c>
      <c r="B2088" s="8">
        <v>53775000</v>
      </c>
      <c r="C2088" s="3" t="s">
        <v>9</v>
      </c>
      <c r="D2088" s="3" t="s">
        <v>10</v>
      </c>
      <c r="E2088" s="67" t="s">
        <v>10238</v>
      </c>
      <c r="F2088" s="3" t="s">
        <v>701</v>
      </c>
      <c r="G2088" s="3" t="s">
        <v>13</v>
      </c>
      <c r="H2088" s="8">
        <v>5377500</v>
      </c>
      <c r="I2088" s="37">
        <v>1</v>
      </c>
      <c r="J2088" s="7">
        <v>59152500</v>
      </c>
      <c r="K2088" s="3" t="s">
        <v>6702</v>
      </c>
      <c r="L2088" s="18" t="s">
        <v>232</v>
      </c>
      <c r="M2088" s="18" t="s">
        <v>10241</v>
      </c>
      <c r="N2088" s="3" t="s">
        <v>10411</v>
      </c>
      <c r="O2088" s="8">
        <f>J2088</f>
        <v>59152500</v>
      </c>
      <c r="P2088" s="8">
        <v>0</v>
      </c>
      <c r="Q2088" s="3" t="s">
        <v>282</v>
      </c>
      <c r="R2088" s="1"/>
    </row>
    <row r="2089" spans="1:18" ht="15" customHeight="1">
      <c r="A2089" s="13">
        <v>33799793</v>
      </c>
      <c r="B2089" s="8">
        <v>66920000</v>
      </c>
      <c r="C2089" s="3" t="s">
        <v>9</v>
      </c>
      <c r="D2089" s="3" t="s">
        <v>10</v>
      </c>
      <c r="E2089" s="67" t="s">
        <v>10238</v>
      </c>
      <c r="F2089" s="3" t="s">
        <v>701</v>
      </c>
      <c r="G2089" s="3" t="s">
        <v>13</v>
      </c>
      <c r="H2089" s="8">
        <v>6692000</v>
      </c>
      <c r="I2089" s="37">
        <v>1</v>
      </c>
      <c r="J2089" s="7">
        <v>73612000</v>
      </c>
      <c r="K2089" s="3" t="s">
        <v>6702</v>
      </c>
      <c r="L2089" s="18" t="s">
        <v>232</v>
      </c>
      <c r="M2089" s="18" t="s">
        <v>10240</v>
      </c>
      <c r="N2089" s="3" t="s">
        <v>10410</v>
      </c>
      <c r="O2089" s="8">
        <f>J2089</f>
        <v>73612000</v>
      </c>
      <c r="P2089" s="8">
        <v>0</v>
      </c>
      <c r="Q2089" s="3" t="s">
        <v>282</v>
      </c>
      <c r="R2089" s="1"/>
    </row>
    <row r="2090" spans="1:18" ht="15" customHeight="1">
      <c r="A2090" s="13">
        <v>33799812</v>
      </c>
      <c r="B2090" s="8">
        <v>0</v>
      </c>
      <c r="C2090" s="3" t="s">
        <v>9</v>
      </c>
      <c r="D2090" s="3" t="s">
        <v>10</v>
      </c>
      <c r="E2090" s="67" t="s">
        <v>10238</v>
      </c>
      <c r="F2090" s="3" t="s">
        <v>701</v>
      </c>
      <c r="G2090" s="3" t="s">
        <v>13</v>
      </c>
      <c r="H2090" s="8">
        <v>0</v>
      </c>
      <c r="I2090" s="37">
        <v>1</v>
      </c>
      <c r="J2090" s="7">
        <v>13145000</v>
      </c>
      <c r="K2090" s="3" t="s">
        <v>484</v>
      </c>
      <c r="L2090" s="18" t="s">
        <v>484</v>
      </c>
      <c r="R2090" s="1"/>
    </row>
    <row r="2091" spans="1:18" ht="15" customHeight="1">
      <c r="A2091" s="13">
        <v>33796402</v>
      </c>
      <c r="B2091" s="8">
        <v>8710880</v>
      </c>
      <c r="C2091" s="3" t="s">
        <v>9</v>
      </c>
      <c r="D2091" s="3" t="s">
        <v>10</v>
      </c>
      <c r="E2091" s="67" t="s">
        <v>10239</v>
      </c>
      <c r="F2091" s="3" t="s">
        <v>5362</v>
      </c>
      <c r="G2091" s="3" t="s">
        <v>13</v>
      </c>
      <c r="H2091" s="8">
        <v>871088</v>
      </c>
      <c r="I2091" s="37">
        <v>7</v>
      </c>
      <c r="J2091" s="7">
        <v>9581968</v>
      </c>
      <c r="K2091" s="3" t="s">
        <v>121</v>
      </c>
      <c r="L2091" s="18" t="s">
        <v>232</v>
      </c>
      <c r="M2091" s="18" t="s">
        <v>15517</v>
      </c>
      <c r="N2091" s="3" t="e">
        <v>#N/A</v>
      </c>
      <c r="R2091" s="1"/>
    </row>
    <row r="2092" spans="1:18" ht="15" customHeight="1">
      <c r="A2092" s="13">
        <v>33795279</v>
      </c>
      <c r="B2092" s="8">
        <v>2647288</v>
      </c>
      <c r="C2092" s="3" t="s">
        <v>9</v>
      </c>
      <c r="D2092" s="3" t="s">
        <v>10</v>
      </c>
      <c r="E2092" s="67" t="s">
        <v>10239</v>
      </c>
      <c r="F2092" s="3" t="s">
        <v>701</v>
      </c>
      <c r="G2092" s="3" t="s">
        <v>13</v>
      </c>
      <c r="H2092" s="8">
        <v>264728.8</v>
      </c>
      <c r="I2092" s="37">
        <v>1</v>
      </c>
      <c r="J2092" s="7">
        <v>2912016.8</v>
      </c>
      <c r="K2092" s="3" t="s">
        <v>121</v>
      </c>
      <c r="L2092" s="18" t="s">
        <v>232</v>
      </c>
      <c r="M2092" s="18" t="s">
        <v>15518</v>
      </c>
      <c r="N2092" s="3" t="s">
        <v>15820</v>
      </c>
      <c r="R2092" s="1" t="s">
        <v>17239</v>
      </c>
    </row>
    <row r="2093" spans="1:18" ht="15" customHeight="1">
      <c r="A2093" s="13">
        <v>33793269</v>
      </c>
      <c r="B2093" s="8">
        <v>837500</v>
      </c>
      <c r="C2093" s="3" t="s">
        <v>9</v>
      </c>
      <c r="D2093" s="3" t="s">
        <v>10</v>
      </c>
      <c r="E2093" s="67" t="s">
        <v>10239</v>
      </c>
      <c r="F2093" s="3" t="s">
        <v>701</v>
      </c>
      <c r="G2093" s="3" t="s">
        <v>13</v>
      </c>
      <c r="H2093" s="8">
        <v>83750</v>
      </c>
      <c r="I2093" s="37">
        <v>3</v>
      </c>
      <c r="J2093" s="7">
        <v>921250</v>
      </c>
      <c r="K2093" s="3" t="s">
        <v>121</v>
      </c>
      <c r="L2093" s="18" t="s">
        <v>232</v>
      </c>
      <c r="M2093" s="18" t="s">
        <v>13892</v>
      </c>
      <c r="N2093" s="3" t="s">
        <v>14000</v>
      </c>
      <c r="R2093" s="1" t="s">
        <v>17247</v>
      </c>
    </row>
    <row r="2094" spans="1:18" ht="15" customHeight="1">
      <c r="A2094" s="13">
        <v>33793288</v>
      </c>
      <c r="B2094" s="8">
        <v>837500</v>
      </c>
      <c r="C2094" s="3" t="s">
        <v>9</v>
      </c>
      <c r="D2094" s="3" t="s">
        <v>10</v>
      </c>
      <c r="E2094" s="67" t="s">
        <v>10239</v>
      </c>
      <c r="F2094" s="3" t="s">
        <v>701</v>
      </c>
      <c r="G2094" s="3" t="s">
        <v>13</v>
      </c>
      <c r="H2094" s="8">
        <v>83750</v>
      </c>
      <c r="I2094" s="37">
        <v>3</v>
      </c>
      <c r="J2094" s="7">
        <v>921250</v>
      </c>
      <c r="K2094" s="3" t="s">
        <v>121</v>
      </c>
      <c r="L2094" s="18" t="s">
        <v>232</v>
      </c>
      <c r="M2094" s="18" t="s">
        <v>13891</v>
      </c>
      <c r="N2094" s="3" t="s">
        <v>13999</v>
      </c>
      <c r="R2094" s="1" t="s">
        <v>17247</v>
      </c>
    </row>
    <row r="2095" spans="1:18" ht="15" customHeight="1">
      <c r="A2095" s="13">
        <v>33793230</v>
      </c>
      <c r="B2095" s="8">
        <v>837500</v>
      </c>
      <c r="C2095" s="3" t="s">
        <v>9</v>
      </c>
      <c r="D2095" s="3" t="s">
        <v>10</v>
      </c>
      <c r="E2095" s="67" t="s">
        <v>10239</v>
      </c>
      <c r="F2095" s="3" t="s">
        <v>701</v>
      </c>
      <c r="G2095" s="3" t="s">
        <v>13</v>
      </c>
      <c r="H2095" s="8">
        <v>83750</v>
      </c>
      <c r="I2095" s="37">
        <v>3</v>
      </c>
      <c r="J2095" s="7">
        <v>921250</v>
      </c>
      <c r="K2095" s="3" t="s">
        <v>121</v>
      </c>
      <c r="L2095" s="18" t="s">
        <v>232</v>
      </c>
      <c r="M2095" s="18" t="s">
        <v>13749</v>
      </c>
      <c r="N2095" s="3" t="s">
        <v>14086</v>
      </c>
      <c r="R2095" s="1" t="s">
        <v>17247</v>
      </c>
    </row>
    <row r="2096" spans="1:18" ht="15" customHeight="1">
      <c r="A2096" s="13">
        <v>33793272</v>
      </c>
      <c r="B2096" s="8">
        <v>837500</v>
      </c>
      <c r="C2096" s="3" t="s">
        <v>9</v>
      </c>
      <c r="D2096" s="3" t="s">
        <v>10</v>
      </c>
      <c r="E2096" s="67" t="s">
        <v>10239</v>
      </c>
      <c r="F2096" s="3" t="s">
        <v>701</v>
      </c>
      <c r="G2096" s="3" t="s">
        <v>13</v>
      </c>
      <c r="H2096" s="8">
        <v>83750</v>
      </c>
      <c r="I2096" s="37">
        <v>3</v>
      </c>
      <c r="J2096" s="7">
        <v>921250</v>
      </c>
      <c r="K2096" s="3" t="s">
        <v>121</v>
      </c>
      <c r="L2096" s="18" t="s">
        <v>232</v>
      </c>
      <c r="M2096" s="18" t="s">
        <v>13303</v>
      </c>
      <c r="N2096" s="3" t="s">
        <v>14237</v>
      </c>
      <c r="R2096" s="1" t="s">
        <v>17247</v>
      </c>
    </row>
    <row r="2097" spans="1:18" ht="15" customHeight="1">
      <c r="A2097" s="13">
        <v>33793253</v>
      </c>
      <c r="B2097" s="8">
        <v>837500</v>
      </c>
      <c r="C2097" s="3" t="s">
        <v>9</v>
      </c>
      <c r="D2097" s="3" t="s">
        <v>10</v>
      </c>
      <c r="E2097" s="67" t="s">
        <v>10239</v>
      </c>
      <c r="F2097" s="3" t="s">
        <v>701</v>
      </c>
      <c r="G2097" s="3" t="s">
        <v>13</v>
      </c>
      <c r="H2097" s="8">
        <v>83750</v>
      </c>
      <c r="I2097" s="37">
        <v>3</v>
      </c>
      <c r="J2097" s="7">
        <v>921250</v>
      </c>
      <c r="K2097" s="3" t="s">
        <v>121</v>
      </c>
      <c r="L2097" s="18" t="s">
        <v>232</v>
      </c>
      <c r="M2097" s="18" t="s">
        <v>13304</v>
      </c>
      <c r="N2097" s="3" t="s">
        <v>14238</v>
      </c>
      <c r="R2097" s="1" t="s">
        <v>17247</v>
      </c>
    </row>
    <row r="2098" spans="1:18" ht="15" customHeight="1">
      <c r="A2098" s="13">
        <v>33793276</v>
      </c>
      <c r="B2098" s="8">
        <v>837500</v>
      </c>
      <c r="C2098" s="3" t="s">
        <v>9</v>
      </c>
      <c r="D2098" s="3" t="s">
        <v>10</v>
      </c>
      <c r="E2098" s="67" t="s">
        <v>10239</v>
      </c>
      <c r="F2098" s="3" t="s">
        <v>701</v>
      </c>
      <c r="G2098" s="3" t="s">
        <v>13</v>
      </c>
      <c r="H2098" s="8">
        <v>83750</v>
      </c>
      <c r="I2098" s="37">
        <v>3</v>
      </c>
      <c r="J2098" s="7">
        <v>921250</v>
      </c>
      <c r="K2098" s="3" t="s">
        <v>121</v>
      </c>
      <c r="L2098" s="18" t="s">
        <v>232</v>
      </c>
      <c r="M2098" s="18" t="s">
        <v>13302</v>
      </c>
      <c r="N2098" s="3" t="s">
        <v>14236</v>
      </c>
      <c r="R2098" s="1" t="s">
        <v>17247</v>
      </c>
    </row>
    <row r="2099" spans="1:18" ht="15" customHeight="1">
      <c r="A2099" s="13">
        <v>33793155</v>
      </c>
      <c r="B2099" s="8">
        <v>837500</v>
      </c>
      <c r="C2099" s="3" t="s">
        <v>9</v>
      </c>
      <c r="D2099" s="3" t="s">
        <v>10</v>
      </c>
      <c r="E2099" s="67" t="s">
        <v>10239</v>
      </c>
      <c r="F2099" s="3" t="s">
        <v>701</v>
      </c>
      <c r="G2099" s="3" t="s">
        <v>13</v>
      </c>
      <c r="H2099" s="8">
        <v>83750</v>
      </c>
      <c r="I2099" s="37">
        <v>3</v>
      </c>
      <c r="J2099" s="7">
        <v>921250</v>
      </c>
      <c r="K2099" s="3" t="s">
        <v>121</v>
      </c>
      <c r="L2099" s="18" t="s">
        <v>232</v>
      </c>
      <c r="M2099" s="18" t="s">
        <v>13305</v>
      </c>
      <c r="N2099" s="3" t="s">
        <v>14239</v>
      </c>
      <c r="R2099" s="1" t="s">
        <v>17247</v>
      </c>
    </row>
    <row r="2100" spans="1:18" ht="15" customHeight="1">
      <c r="A2100" s="13">
        <v>33793120</v>
      </c>
      <c r="B2100" s="8">
        <v>837500</v>
      </c>
      <c r="C2100" s="3" t="s">
        <v>9</v>
      </c>
      <c r="D2100" s="3" t="s">
        <v>10</v>
      </c>
      <c r="E2100" s="67" t="s">
        <v>10239</v>
      </c>
      <c r="F2100" s="3" t="s">
        <v>701</v>
      </c>
      <c r="G2100" s="3" t="s">
        <v>13</v>
      </c>
      <c r="H2100" s="8">
        <v>83750</v>
      </c>
      <c r="I2100" s="37">
        <v>3</v>
      </c>
      <c r="J2100" s="7">
        <v>921250</v>
      </c>
      <c r="K2100" s="3" t="s">
        <v>121</v>
      </c>
      <c r="L2100" s="18" t="s">
        <v>232</v>
      </c>
      <c r="M2100" s="18" t="s">
        <v>13306</v>
      </c>
      <c r="N2100" s="3" t="s">
        <v>14240</v>
      </c>
      <c r="R2100" s="1" t="s">
        <v>17247</v>
      </c>
    </row>
    <row r="2101" spans="1:18" ht="15" customHeight="1">
      <c r="A2101" s="13">
        <v>33793233</v>
      </c>
      <c r="B2101" s="8">
        <v>837500</v>
      </c>
      <c r="C2101" s="3" t="s">
        <v>9</v>
      </c>
      <c r="D2101" s="3" t="s">
        <v>10</v>
      </c>
      <c r="E2101" s="67" t="s">
        <v>10239</v>
      </c>
      <c r="F2101" s="3" t="s">
        <v>701</v>
      </c>
      <c r="G2101" s="3" t="s">
        <v>13</v>
      </c>
      <c r="H2101" s="8">
        <v>83750</v>
      </c>
      <c r="I2101" s="37">
        <v>3</v>
      </c>
      <c r="J2101" s="7">
        <v>921250</v>
      </c>
      <c r="K2101" s="3" t="s">
        <v>121</v>
      </c>
      <c r="L2101" s="18" t="s">
        <v>232</v>
      </c>
      <c r="M2101" s="18" t="s">
        <v>12798</v>
      </c>
      <c r="N2101" s="3" t="s">
        <v>14820</v>
      </c>
      <c r="R2101" s="1" t="s">
        <v>17247</v>
      </c>
    </row>
    <row r="2102" spans="1:18" ht="15" customHeight="1">
      <c r="A2102" s="13">
        <v>33793158</v>
      </c>
      <c r="B2102" s="8">
        <v>837500</v>
      </c>
      <c r="C2102" s="3" t="s">
        <v>9</v>
      </c>
      <c r="D2102" s="3" t="s">
        <v>10</v>
      </c>
      <c r="E2102" s="67" t="s">
        <v>10239</v>
      </c>
      <c r="F2102" s="3" t="s">
        <v>701</v>
      </c>
      <c r="G2102" s="3" t="s">
        <v>13</v>
      </c>
      <c r="H2102" s="8">
        <v>83750</v>
      </c>
      <c r="I2102" s="37">
        <v>3</v>
      </c>
      <c r="J2102" s="7">
        <v>921250</v>
      </c>
      <c r="K2102" s="3" t="s">
        <v>121</v>
      </c>
      <c r="L2102" s="18" t="s">
        <v>232</v>
      </c>
      <c r="M2102" s="18" t="s">
        <v>12800</v>
      </c>
      <c r="N2102" s="3" t="s">
        <v>14826</v>
      </c>
      <c r="R2102" s="1" t="s">
        <v>17247</v>
      </c>
    </row>
    <row r="2103" spans="1:18" ht="15" customHeight="1">
      <c r="A2103" s="13">
        <v>33793190</v>
      </c>
      <c r="B2103" s="8">
        <v>837500</v>
      </c>
      <c r="C2103" s="3" t="s">
        <v>9</v>
      </c>
      <c r="D2103" s="3" t="s">
        <v>10</v>
      </c>
      <c r="E2103" s="67" t="s">
        <v>10239</v>
      </c>
      <c r="F2103" s="3" t="s">
        <v>701</v>
      </c>
      <c r="G2103" s="3" t="s">
        <v>13</v>
      </c>
      <c r="H2103" s="8">
        <v>83750</v>
      </c>
      <c r="I2103" s="37">
        <v>3</v>
      </c>
      <c r="J2103" s="7">
        <v>921250</v>
      </c>
      <c r="K2103" s="3" t="s">
        <v>121</v>
      </c>
      <c r="L2103" s="18" t="s">
        <v>232</v>
      </c>
      <c r="M2103" s="18" t="s">
        <v>12801</v>
      </c>
      <c r="N2103" s="3" t="s">
        <v>14825</v>
      </c>
      <c r="R2103" s="1" t="s">
        <v>17247</v>
      </c>
    </row>
    <row r="2104" spans="1:18" ht="15" customHeight="1">
      <c r="A2104" s="13">
        <v>33793203</v>
      </c>
      <c r="B2104" s="8">
        <v>837500</v>
      </c>
      <c r="C2104" s="3" t="s">
        <v>9</v>
      </c>
      <c r="D2104" s="3" t="s">
        <v>10</v>
      </c>
      <c r="E2104" s="67" t="s">
        <v>10239</v>
      </c>
      <c r="F2104" s="3" t="s">
        <v>701</v>
      </c>
      <c r="G2104" s="3" t="s">
        <v>13</v>
      </c>
      <c r="H2104" s="8">
        <v>83750</v>
      </c>
      <c r="I2104" s="37">
        <v>3</v>
      </c>
      <c r="J2104" s="7">
        <v>921250</v>
      </c>
      <c r="K2104" s="3" t="s">
        <v>121</v>
      </c>
      <c r="L2104" s="18" t="s">
        <v>232</v>
      </c>
      <c r="M2104" s="18" t="s">
        <v>12799</v>
      </c>
      <c r="N2104" s="3" t="s">
        <v>14824</v>
      </c>
      <c r="R2104" s="1" t="s">
        <v>17247</v>
      </c>
    </row>
    <row r="2105" spans="1:18" ht="15" customHeight="1">
      <c r="A2105" s="13">
        <v>33793235</v>
      </c>
      <c r="B2105" s="8">
        <v>837500</v>
      </c>
      <c r="C2105" s="3" t="s">
        <v>9</v>
      </c>
      <c r="D2105" s="3" t="s">
        <v>10</v>
      </c>
      <c r="E2105" s="67" t="s">
        <v>10239</v>
      </c>
      <c r="F2105" s="3" t="s">
        <v>701</v>
      </c>
      <c r="G2105" s="3" t="s">
        <v>13</v>
      </c>
      <c r="H2105" s="8">
        <v>83750</v>
      </c>
      <c r="I2105" s="37">
        <v>3</v>
      </c>
      <c r="J2105" s="7">
        <v>921250</v>
      </c>
      <c r="K2105" s="3" t="s">
        <v>121</v>
      </c>
      <c r="L2105" s="18" t="s">
        <v>232</v>
      </c>
      <c r="M2105" s="18" t="s">
        <v>12712</v>
      </c>
      <c r="N2105" s="3" t="s">
        <v>14819</v>
      </c>
      <c r="R2105" s="1" t="s">
        <v>17247</v>
      </c>
    </row>
    <row r="2106" spans="1:18" ht="15" customHeight="1">
      <c r="A2106" s="13">
        <v>33793278</v>
      </c>
      <c r="B2106" s="8">
        <v>837500</v>
      </c>
      <c r="C2106" s="3" t="s">
        <v>9</v>
      </c>
      <c r="D2106" s="3" t="s">
        <v>10</v>
      </c>
      <c r="E2106" s="67" t="s">
        <v>10239</v>
      </c>
      <c r="F2106" s="3" t="s">
        <v>701</v>
      </c>
      <c r="G2106" s="3" t="s">
        <v>13</v>
      </c>
      <c r="H2106" s="8">
        <v>83750</v>
      </c>
      <c r="I2106" s="37">
        <v>3</v>
      </c>
      <c r="J2106" s="7">
        <v>921250</v>
      </c>
      <c r="K2106" s="3" t="s">
        <v>121</v>
      </c>
      <c r="L2106" s="18" t="s">
        <v>232</v>
      </c>
      <c r="M2106" s="18" t="s">
        <v>12697</v>
      </c>
      <c r="N2106" s="3" t="s">
        <v>14814</v>
      </c>
      <c r="R2106" s="1" t="s">
        <v>17247</v>
      </c>
    </row>
    <row r="2107" spans="1:18" ht="15" customHeight="1">
      <c r="A2107" s="13">
        <v>33793223</v>
      </c>
      <c r="B2107" s="8">
        <v>837500</v>
      </c>
      <c r="C2107" s="3" t="s">
        <v>9</v>
      </c>
      <c r="D2107" s="3" t="s">
        <v>10</v>
      </c>
      <c r="E2107" s="67" t="s">
        <v>10239</v>
      </c>
      <c r="F2107" s="3" t="s">
        <v>701</v>
      </c>
      <c r="G2107" s="3" t="s">
        <v>13</v>
      </c>
      <c r="H2107" s="8">
        <v>83750</v>
      </c>
      <c r="I2107" s="37">
        <v>3</v>
      </c>
      <c r="J2107" s="7">
        <v>921250</v>
      </c>
      <c r="K2107" s="3" t="s">
        <v>121</v>
      </c>
      <c r="L2107" s="18" t="s">
        <v>232</v>
      </c>
      <c r="M2107" s="18" t="s">
        <v>12699</v>
      </c>
      <c r="N2107" s="3" t="s">
        <v>14822</v>
      </c>
      <c r="R2107" s="1" t="s">
        <v>17247</v>
      </c>
    </row>
    <row r="2108" spans="1:18" ht="15" customHeight="1">
      <c r="A2108" s="13">
        <v>33793266</v>
      </c>
      <c r="B2108" s="8">
        <v>837500</v>
      </c>
      <c r="C2108" s="3" t="s">
        <v>9</v>
      </c>
      <c r="D2108" s="3" t="s">
        <v>10</v>
      </c>
      <c r="E2108" s="67" t="s">
        <v>10239</v>
      </c>
      <c r="F2108" s="3" t="s">
        <v>701</v>
      </c>
      <c r="G2108" s="3" t="s">
        <v>13</v>
      </c>
      <c r="H2108" s="8">
        <v>83750</v>
      </c>
      <c r="I2108" s="37">
        <v>3</v>
      </c>
      <c r="J2108" s="7">
        <v>921250</v>
      </c>
      <c r="K2108" s="3" t="s">
        <v>121</v>
      </c>
      <c r="L2108" s="18" t="s">
        <v>232</v>
      </c>
      <c r="M2108" s="18" t="s">
        <v>12701</v>
      </c>
      <c r="N2108" s="3" t="s">
        <v>14816</v>
      </c>
      <c r="R2108" s="1" t="s">
        <v>17247</v>
      </c>
    </row>
    <row r="2109" spans="1:18" ht="15" customHeight="1">
      <c r="A2109" s="13">
        <v>33793263</v>
      </c>
      <c r="B2109" s="8">
        <v>837500</v>
      </c>
      <c r="C2109" s="3" t="s">
        <v>9</v>
      </c>
      <c r="D2109" s="3" t="s">
        <v>10</v>
      </c>
      <c r="E2109" s="67" t="s">
        <v>10239</v>
      </c>
      <c r="F2109" s="3" t="s">
        <v>701</v>
      </c>
      <c r="G2109" s="3" t="s">
        <v>13</v>
      </c>
      <c r="H2109" s="8">
        <v>83750</v>
      </c>
      <c r="I2109" s="37">
        <v>3</v>
      </c>
      <c r="J2109" s="7">
        <v>921250</v>
      </c>
      <c r="K2109" s="3" t="s">
        <v>121</v>
      </c>
      <c r="L2109" s="18" t="s">
        <v>232</v>
      </c>
      <c r="M2109" s="18" t="s">
        <v>12702</v>
      </c>
      <c r="N2109" s="3" t="s">
        <v>14817</v>
      </c>
      <c r="R2109" s="1" t="s">
        <v>17247</v>
      </c>
    </row>
    <row r="2110" spans="1:18" ht="15" customHeight="1">
      <c r="A2110" s="13">
        <v>33793245</v>
      </c>
      <c r="B2110" s="8">
        <v>837500</v>
      </c>
      <c r="C2110" s="3" t="s">
        <v>9</v>
      </c>
      <c r="D2110" s="3" t="s">
        <v>10</v>
      </c>
      <c r="E2110" s="67" t="s">
        <v>10239</v>
      </c>
      <c r="F2110" s="3" t="s">
        <v>701</v>
      </c>
      <c r="G2110" s="3" t="s">
        <v>13</v>
      </c>
      <c r="H2110" s="8">
        <v>83750</v>
      </c>
      <c r="I2110" s="37">
        <v>3</v>
      </c>
      <c r="J2110" s="7">
        <v>921250</v>
      </c>
      <c r="K2110" s="3" t="s">
        <v>121</v>
      </c>
      <c r="L2110" s="18" t="s">
        <v>232</v>
      </c>
      <c r="M2110" s="18" t="s">
        <v>12711</v>
      </c>
      <c r="N2110" s="3" t="s">
        <v>14818</v>
      </c>
      <c r="R2110" s="1" t="s">
        <v>17247</v>
      </c>
    </row>
    <row r="2111" spans="1:18" ht="15" customHeight="1">
      <c r="A2111" s="13">
        <v>33793222</v>
      </c>
      <c r="B2111" s="8">
        <v>837500</v>
      </c>
      <c r="C2111" s="3" t="s">
        <v>9</v>
      </c>
      <c r="D2111" s="3" t="s">
        <v>10</v>
      </c>
      <c r="E2111" s="67" t="s">
        <v>10239</v>
      </c>
      <c r="F2111" s="3" t="s">
        <v>701</v>
      </c>
      <c r="G2111" s="3" t="s">
        <v>13</v>
      </c>
      <c r="H2111" s="8">
        <v>83750</v>
      </c>
      <c r="I2111" s="37">
        <v>3</v>
      </c>
      <c r="J2111" s="7">
        <v>921250</v>
      </c>
      <c r="K2111" s="3" t="s">
        <v>121</v>
      </c>
      <c r="L2111" s="18" t="s">
        <v>232</v>
      </c>
      <c r="M2111" s="18" t="s">
        <v>12700</v>
      </c>
      <c r="N2111" s="3" t="s">
        <v>14823</v>
      </c>
      <c r="R2111" s="1" t="s">
        <v>17247</v>
      </c>
    </row>
    <row r="2112" spans="1:18" ht="15" customHeight="1">
      <c r="A2112" s="13">
        <v>33793227</v>
      </c>
      <c r="B2112" s="8">
        <v>837500</v>
      </c>
      <c r="C2112" s="3" t="s">
        <v>9</v>
      </c>
      <c r="D2112" s="3" t="s">
        <v>10</v>
      </c>
      <c r="E2112" s="67" t="s">
        <v>10239</v>
      </c>
      <c r="F2112" s="3" t="s">
        <v>701</v>
      </c>
      <c r="G2112" s="3" t="s">
        <v>13</v>
      </c>
      <c r="H2112" s="8">
        <v>83750</v>
      </c>
      <c r="I2112" s="37">
        <v>3</v>
      </c>
      <c r="J2112" s="7">
        <v>921250</v>
      </c>
      <c r="K2112" s="3" t="s">
        <v>121</v>
      </c>
      <c r="L2112" s="18" t="s">
        <v>232</v>
      </c>
      <c r="M2112" s="18" t="s">
        <v>12698</v>
      </c>
      <c r="N2112" s="3" t="s">
        <v>14821</v>
      </c>
      <c r="R2112" s="1" t="s">
        <v>17247</v>
      </c>
    </row>
    <row r="2113" spans="1:18" ht="15" customHeight="1">
      <c r="A2113" s="13">
        <v>33793285</v>
      </c>
      <c r="B2113" s="8">
        <v>837500</v>
      </c>
      <c r="C2113" s="3" t="s">
        <v>9</v>
      </c>
      <c r="D2113" s="3" t="s">
        <v>10</v>
      </c>
      <c r="E2113" s="67" t="s">
        <v>10239</v>
      </c>
      <c r="F2113" s="3" t="s">
        <v>701</v>
      </c>
      <c r="G2113" s="3" t="s">
        <v>13</v>
      </c>
      <c r="H2113" s="8">
        <v>83750</v>
      </c>
      <c r="I2113" s="37">
        <v>3</v>
      </c>
      <c r="J2113" s="7">
        <v>921250</v>
      </c>
      <c r="K2113" s="3" t="s">
        <v>121</v>
      </c>
      <c r="L2113" s="18" t="s">
        <v>232</v>
      </c>
      <c r="M2113" s="18" t="s">
        <v>12695</v>
      </c>
      <c r="N2113" s="3" t="s">
        <v>14812</v>
      </c>
      <c r="R2113" s="1" t="s">
        <v>17247</v>
      </c>
    </row>
    <row r="2114" spans="1:18" ht="15" customHeight="1">
      <c r="A2114" s="13">
        <v>33793283</v>
      </c>
      <c r="B2114" s="8">
        <v>837500</v>
      </c>
      <c r="C2114" s="3" t="s">
        <v>9</v>
      </c>
      <c r="D2114" s="3" t="s">
        <v>10</v>
      </c>
      <c r="E2114" s="67" t="s">
        <v>10239</v>
      </c>
      <c r="F2114" s="3" t="s">
        <v>701</v>
      </c>
      <c r="G2114" s="3" t="s">
        <v>13</v>
      </c>
      <c r="H2114" s="8">
        <v>83750</v>
      </c>
      <c r="I2114" s="37">
        <v>3</v>
      </c>
      <c r="J2114" s="7">
        <v>921250</v>
      </c>
      <c r="K2114" s="3" t="s">
        <v>121</v>
      </c>
      <c r="L2114" s="18" t="s">
        <v>232</v>
      </c>
      <c r="M2114" s="18" t="s">
        <v>12696</v>
      </c>
      <c r="N2114" s="3" t="s">
        <v>14813</v>
      </c>
      <c r="R2114" s="1" t="s">
        <v>17247</v>
      </c>
    </row>
    <row r="2115" spans="1:18" ht="15" customHeight="1">
      <c r="A2115" s="13">
        <v>33793273</v>
      </c>
      <c r="B2115" s="8">
        <v>837500</v>
      </c>
      <c r="C2115" s="3" t="s">
        <v>9</v>
      </c>
      <c r="D2115" s="3" t="s">
        <v>10</v>
      </c>
      <c r="E2115" s="67" t="s">
        <v>10239</v>
      </c>
      <c r="F2115" s="3" t="s">
        <v>701</v>
      </c>
      <c r="G2115" s="3" t="s">
        <v>13</v>
      </c>
      <c r="H2115" s="8">
        <v>83750</v>
      </c>
      <c r="I2115" s="37">
        <v>3</v>
      </c>
      <c r="J2115" s="7">
        <v>921250</v>
      </c>
      <c r="K2115" s="3" t="s">
        <v>121</v>
      </c>
      <c r="L2115" s="18" t="s">
        <v>232</v>
      </c>
      <c r="M2115" s="18" t="s">
        <v>12710</v>
      </c>
      <c r="N2115" s="3" t="s">
        <v>14815</v>
      </c>
      <c r="R2115" s="1" t="s">
        <v>17247</v>
      </c>
    </row>
    <row r="2116" spans="1:18" ht="15" customHeight="1">
      <c r="A2116" s="13">
        <v>33793259</v>
      </c>
      <c r="B2116" s="8">
        <v>837500</v>
      </c>
      <c r="C2116" s="3" t="s">
        <v>9</v>
      </c>
      <c r="D2116" s="3" t="s">
        <v>10</v>
      </c>
      <c r="E2116" s="67" t="s">
        <v>10239</v>
      </c>
      <c r="F2116" s="3" t="s">
        <v>701</v>
      </c>
      <c r="G2116" s="3" t="s">
        <v>13</v>
      </c>
      <c r="H2116" s="8">
        <v>83750</v>
      </c>
      <c r="I2116" s="37">
        <v>3</v>
      </c>
      <c r="J2116" s="7">
        <v>921250</v>
      </c>
      <c r="K2116" s="3" t="s">
        <v>121</v>
      </c>
      <c r="L2116" s="18" t="s">
        <v>232</v>
      </c>
      <c r="M2116" s="18" t="s">
        <v>12659</v>
      </c>
      <c r="N2116" s="3" t="s">
        <v>14577</v>
      </c>
      <c r="R2116" s="1" t="s">
        <v>17247</v>
      </c>
    </row>
    <row r="2117" spans="1:18" ht="15" customHeight="1">
      <c r="A2117" s="13">
        <v>33793261</v>
      </c>
      <c r="B2117" s="8">
        <v>837500</v>
      </c>
      <c r="C2117" s="3" t="s">
        <v>9</v>
      </c>
      <c r="D2117" s="3" t="s">
        <v>10</v>
      </c>
      <c r="E2117" s="67" t="s">
        <v>10239</v>
      </c>
      <c r="F2117" s="3" t="s">
        <v>701</v>
      </c>
      <c r="G2117" s="3" t="s">
        <v>13</v>
      </c>
      <c r="H2117" s="8">
        <v>83750</v>
      </c>
      <c r="I2117" s="37">
        <v>3</v>
      </c>
      <c r="J2117" s="7">
        <v>921250</v>
      </c>
      <c r="K2117" s="3" t="s">
        <v>121</v>
      </c>
      <c r="L2117" s="18" t="s">
        <v>232</v>
      </c>
      <c r="M2117" s="18" t="s">
        <v>12658</v>
      </c>
      <c r="N2117" s="3" t="s">
        <v>14576</v>
      </c>
      <c r="R2117" s="1" t="s">
        <v>17247</v>
      </c>
    </row>
    <row r="2118" spans="1:18" ht="15" customHeight="1">
      <c r="A2118" s="13">
        <v>33793207</v>
      </c>
      <c r="B2118" s="8">
        <v>837500</v>
      </c>
      <c r="C2118" s="3" t="s">
        <v>9</v>
      </c>
      <c r="D2118" s="3" t="s">
        <v>10</v>
      </c>
      <c r="E2118" s="67" t="s">
        <v>10239</v>
      </c>
      <c r="F2118" s="3" t="s">
        <v>701</v>
      </c>
      <c r="G2118" s="3" t="s">
        <v>13</v>
      </c>
      <c r="H2118" s="8">
        <v>83750</v>
      </c>
      <c r="I2118" s="37">
        <v>3</v>
      </c>
      <c r="J2118" s="7">
        <v>921250</v>
      </c>
      <c r="K2118" s="3" t="s">
        <v>121</v>
      </c>
      <c r="L2118" s="18" t="s">
        <v>232</v>
      </c>
      <c r="M2118" s="18" t="s">
        <v>12654</v>
      </c>
      <c r="N2118" s="3" t="s">
        <v>14581</v>
      </c>
      <c r="R2118" s="1" t="s">
        <v>17247</v>
      </c>
    </row>
    <row r="2119" spans="1:18" ht="15" customHeight="1">
      <c r="A2119" s="13">
        <v>33793194</v>
      </c>
      <c r="B2119" s="8">
        <v>837500</v>
      </c>
      <c r="C2119" s="3" t="s">
        <v>9</v>
      </c>
      <c r="D2119" s="3" t="s">
        <v>10</v>
      </c>
      <c r="E2119" s="67" t="s">
        <v>10239</v>
      </c>
      <c r="F2119" s="3" t="s">
        <v>701</v>
      </c>
      <c r="G2119" s="3" t="s">
        <v>13</v>
      </c>
      <c r="H2119" s="8">
        <v>83750</v>
      </c>
      <c r="I2119" s="37">
        <v>3</v>
      </c>
      <c r="J2119" s="7">
        <v>921250</v>
      </c>
      <c r="K2119" s="3" t="s">
        <v>121</v>
      </c>
      <c r="L2119" s="18" t="s">
        <v>232</v>
      </c>
      <c r="M2119" s="18" t="s">
        <v>12657</v>
      </c>
      <c r="N2119" s="3" t="s">
        <v>14584</v>
      </c>
      <c r="R2119" s="1" t="s">
        <v>17247</v>
      </c>
    </row>
    <row r="2120" spans="1:18" ht="15" customHeight="1">
      <c r="A2120" s="13">
        <v>33793201</v>
      </c>
      <c r="B2120" s="8">
        <v>837500</v>
      </c>
      <c r="C2120" s="3" t="s">
        <v>9</v>
      </c>
      <c r="D2120" s="3" t="s">
        <v>10</v>
      </c>
      <c r="E2120" s="67" t="s">
        <v>10239</v>
      </c>
      <c r="F2120" s="3" t="s">
        <v>701</v>
      </c>
      <c r="G2120" s="3" t="s">
        <v>13</v>
      </c>
      <c r="H2120" s="8">
        <v>83750</v>
      </c>
      <c r="I2120" s="37">
        <v>3</v>
      </c>
      <c r="J2120" s="7">
        <v>921250</v>
      </c>
      <c r="K2120" s="3" t="s">
        <v>121</v>
      </c>
      <c r="L2120" s="18" t="s">
        <v>232</v>
      </c>
      <c r="M2120" s="18" t="s">
        <v>12655</v>
      </c>
      <c r="N2120" s="3" t="s">
        <v>14582</v>
      </c>
      <c r="R2120" s="1" t="s">
        <v>17247</v>
      </c>
    </row>
    <row r="2121" spans="1:18" ht="15" customHeight="1">
      <c r="A2121" s="13">
        <v>33793218</v>
      </c>
      <c r="B2121" s="8">
        <v>837500</v>
      </c>
      <c r="C2121" s="3" t="s">
        <v>9</v>
      </c>
      <c r="D2121" s="3" t="s">
        <v>10</v>
      </c>
      <c r="E2121" s="67" t="s">
        <v>10239</v>
      </c>
      <c r="F2121" s="3" t="s">
        <v>701</v>
      </c>
      <c r="G2121" s="3" t="s">
        <v>13</v>
      </c>
      <c r="H2121" s="8">
        <v>83750</v>
      </c>
      <c r="I2121" s="37">
        <v>3</v>
      </c>
      <c r="J2121" s="7">
        <v>921250</v>
      </c>
      <c r="K2121" s="3" t="s">
        <v>121</v>
      </c>
      <c r="L2121" s="18" t="s">
        <v>232</v>
      </c>
      <c r="M2121" s="18" t="s">
        <v>12651</v>
      </c>
      <c r="N2121" s="3" t="s">
        <v>14578</v>
      </c>
      <c r="R2121" s="1" t="s">
        <v>17247</v>
      </c>
    </row>
    <row r="2122" spans="1:18" ht="15" customHeight="1">
      <c r="A2122" s="13">
        <v>33793216</v>
      </c>
      <c r="B2122" s="8">
        <v>837500</v>
      </c>
      <c r="C2122" s="3" t="s">
        <v>9</v>
      </c>
      <c r="D2122" s="3" t="s">
        <v>10</v>
      </c>
      <c r="E2122" s="67" t="s">
        <v>10239</v>
      </c>
      <c r="F2122" s="3" t="s">
        <v>701</v>
      </c>
      <c r="G2122" s="3" t="s">
        <v>13</v>
      </c>
      <c r="H2122" s="8">
        <v>83750</v>
      </c>
      <c r="I2122" s="37">
        <v>3</v>
      </c>
      <c r="J2122" s="7">
        <v>921250</v>
      </c>
      <c r="K2122" s="3" t="s">
        <v>121</v>
      </c>
      <c r="L2122" s="18" t="s">
        <v>232</v>
      </c>
      <c r="M2122" s="18" t="s">
        <v>12652</v>
      </c>
      <c r="N2122" s="3" t="s">
        <v>14579</v>
      </c>
      <c r="R2122" s="1" t="s">
        <v>17247</v>
      </c>
    </row>
    <row r="2123" spans="1:18" ht="15" customHeight="1">
      <c r="A2123" s="13">
        <v>33793196</v>
      </c>
      <c r="B2123" s="8">
        <v>837500</v>
      </c>
      <c r="C2123" s="3" t="s">
        <v>9</v>
      </c>
      <c r="D2123" s="3" t="s">
        <v>10</v>
      </c>
      <c r="E2123" s="67" t="s">
        <v>10239</v>
      </c>
      <c r="F2123" s="3" t="s">
        <v>701</v>
      </c>
      <c r="G2123" s="3" t="s">
        <v>13</v>
      </c>
      <c r="H2123" s="8">
        <v>83750</v>
      </c>
      <c r="I2123" s="37">
        <v>3</v>
      </c>
      <c r="J2123" s="7">
        <v>921250</v>
      </c>
      <c r="K2123" s="3" t="s">
        <v>121</v>
      </c>
      <c r="L2123" s="18" t="s">
        <v>232</v>
      </c>
      <c r="M2123" s="18" t="s">
        <v>12656</v>
      </c>
      <c r="N2123" s="3" t="s">
        <v>14583</v>
      </c>
      <c r="R2123" s="1" t="s">
        <v>17247</v>
      </c>
    </row>
    <row r="2124" spans="1:18" ht="15" customHeight="1">
      <c r="A2124" s="13">
        <v>33793211</v>
      </c>
      <c r="B2124" s="8">
        <v>837500</v>
      </c>
      <c r="C2124" s="3" t="s">
        <v>9</v>
      </c>
      <c r="D2124" s="3" t="s">
        <v>10</v>
      </c>
      <c r="E2124" s="67" t="s">
        <v>10239</v>
      </c>
      <c r="F2124" s="3" t="s">
        <v>701</v>
      </c>
      <c r="G2124" s="3" t="s">
        <v>13</v>
      </c>
      <c r="H2124" s="8">
        <v>83750</v>
      </c>
      <c r="I2124" s="37">
        <v>3</v>
      </c>
      <c r="J2124" s="7">
        <v>921250</v>
      </c>
      <c r="K2124" s="3" t="s">
        <v>121</v>
      </c>
      <c r="L2124" s="18" t="s">
        <v>232</v>
      </c>
      <c r="M2124" s="18" t="s">
        <v>12653</v>
      </c>
      <c r="N2124" s="3" t="s">
        <v>14580</v>
      </c>
      <c r="R2124" s="1" t="s">
        <v>17247</v>
      </c>
    </row>
    <row r="2125" spans="1:18" ht="15" customHeight="1">
      <c r="A2125" s="13">
        <v>33793149</v>
      </c>
      <c r="B2125" s="8">
        <v>837500</v>
      </c>
      <c r="C2125" s="3" t="s">
        <v>9</v>
      </c>
      <c r="D2125" s="3" t="s">
        <v>10</v>
      </c>
      <c r="E2125" s="67" t="s">
        <v>10239</v>
      </c>
      <c r="F2125" s="3" t="s">
        <v>701</v>
      </c>
      <c r="G2125" s="3" t="s">
        <v>13</v>
      </c>
      <c r="H2125" s="8">
        <v>83750</v>
      </c>
      <c r="I2125" s="37">
        <v>3</v>
      </c>
      <c r="J2125" s="7">
        <v>921250</v>
      </c>
      <c r="K2125" s="3" t="s">
        <v>121</v>
      </c>
      <c r="L2125" s="18" t="s">
        <v>232</v>
      </c>
      <c r="M2125" s="18" t="s">
        <v>12477</v>
      </c>
      <c r="N2125" s="3" t="s">
        <v>14594</v>
      </c>
      <c r="R2125" s="1" t="s">
        <v>17247</v>
      </c>
    </row>
    <row r="2126" spans="1:18" ht="15" customHeight="1">
      <c r="A2126" s="13">
        <v>33793142</v>
      </c>
      <c r="B2126" s="8">
        <v>837500</v>
      </c>
      <c r="C2126" s="3" t="s">
        <v>9</v>
      </c>
      <c r="D2126" s="3" t="s">
        <v>10</v>
      </c>
      <c r="E2126" s="67" t="s">
        <v>10239</v>
      </c>
      <c r="F2126" s="3" t="s">
        <v>701</v>
      </c>
      <c r="G2126" s="3" t="s">
        <v>13</v>
      </c>
      <c r="H2126" s="8">
        <v>83750</v>
      </c>
      <c r="I2126" s="37">
        <v>3</v>
      </c>
      <c r="J2126" s="7">
        <v>921250</v>
      </c>
      <c r="K2126" s="3" t="s">
        <v>121</v>
      </c>
      <c r="L2126" s="18" t="s">
        <v>232</v>
      </c>
      <c r="M2126" s="18" t="s">
        <v>12479</v>
      </c>
      <c r="N2126" s="3" t="s">
        <v>14596</v>
      </c>
      <c r="R2126" s="1" t="s">
        <v>17247</v>
      </c>
    </row>
    <row r="2127" spans="1:18" ht="15" customHeight="1">
      <c r="A2127" s="13">
        <v>33793169</v>
      </c>
      <c r="B2127" s="8">
        <v>837500</v>
      </c>
      <c r="C2127" s="3" t="s">
        <v>9</v>
      </c>
      <c r="D2127" s="3" t="s">
        <v>10</v>
      </c>
      <c r="E2127" s="67" t="s">
        <v>10239</v>
      </c>
      <c r="F2127" s="3" t="s">
        <v>701</v>
      </c>
      <c r="G2127" s="3" t="s">
        <v>13</v>
      </c>
      <c r="H2127" s="8">
        <v>83750</v>
      </c>
      <c r="I2127" s="37">
        <v>3</v>
      </c>
      <c r="J2127" s="7">
        <v>921250</v>
      </c>
      <c r="K2127" s="3" t="s">
        <v>121</v>
      </c>
      <c r="L2127" s="18" t="s">
        <v>232</v>
      </c>
      <c r="M2127" s="18" t="s">
        <v>12474</v>
      </c>
      <c r="N2127" s="3" t="s">
        <v>14591</v>
      </c>
      <c r="R2127" s="1" t="s">
        <v>17247</v>
      </c>
    </row>
    <row r="2128" spans="1:18" ht="15" customHeight="1">
      <c r="A2128" s="13">
        <v>33793126</v>
      </c>
      <c r="B2128" s="8">
        <v>837500</v>
      </c>
      <c r="C2128" s="3" t="s">
        <v>9</v>
      </c>
      <c r="D2128" s="3" t="s">
        <v>10</v>
      </c>
      <c r="E2128" s="67" t="s">
        <v>10239</v>
      </c>
      <c r="F2128" s="3" t="s">
        <v>701</v>
      </c>
      <c r="G2128" s="3" t="s">
        <v>13</v>
      </c>
      <c r="H2128" s="8">
        <v>83750</v>
      </c>
      <c r="I2128" s="37">
        <v>3</v>
      </c>
      <c r="J2128" s="7">
        <v>921250</v>
      </c>
      <c r="K2128" s="3" t="s">
        <v>121</v>
      </c>
      <c r="L2128" s="18" t="s">
        <v>232</v>
      </c>
      <c r="M2128" s="18" t="s">
        <v>12488</v>
      </c>
      <c r="N2128" s="3" t="s">
        <v>14599</v>
      </c>
      <c r="R2128" s="1" t="s">
        <v>17247</v>
      </c>
    </row>
    <row r="2129" spans="1:18" ht="15" customHeight="1">
      <c r="A2129" s="13">
        <v>33793180</v>
      </c>
      <c r="B2129" s="8">
        <v>837500</v>
      </c>
      <c r="C2129" s="3" t="s">
        <v>9</v>
      </c>
      <c r="D2129" s="3" t="s">
        <v>10</v>
      </c>
      <c r="E2129" s="67" t="s">
        <v>10239</v>
      </c>
      <c r="F2129" s="3" t="s">
        <v>701</v>
      </c>
      <c r="G2129" s="3" t="s">
        <v>13</v>
      </c>
      <c r="H2129" s="8">
        <v>83750</v>
      </c>
      <c r="I2129" s="37">
        <v>3</v>
      </c>
      <c r="J2129" s="7">
        <v>921250</v>
      </c>
      <c r="K2129" s="3" t="s">
        <v>121</v>
      </c>
      <c r="L2129" s="18" t="s">
        <v>232</v>
      </c>
      <c r="M2129" s="18" t="s">
        <v>12470</v>
      </c>
      <c r="N2129" s="3" t="s">
        <v>14587</v>
      </c>
      <c r="R2129" s="1" t="s">
        <v>17247</v>
      </c>
    </row>
    <row r="2130" spans="1:18" ht="15" customHeight="1">
      <c r="A2130" s="13">
        <v>33793152</v>
      </c>
      <c r="B2130" s="8">
        <v>837500</v>
      </c>
      <c r="C2130" s="3" t="s">
        <v>9</v>
      </c>
      <c r="D2130" s="3" t="s">
        <v>10</v>
      </c>
      <c r="E2130" s="67" t="s">
        <v>10239</v>
      </c>
      <c r="F2130" s="3" t="s">
        <v>701</v>
      </c>
      <c r="G2130" s="3" t="s">
        <v>13</v>
      </c>
      <c r="H2130" s="8">
        <v>83750</v>
      </c>
      <c r="I2130" s="37">
        <v>3</v>
      </c>
      <c r="J2130" s="7">
        <v>921250</v>
      </c>
      <c r="K2130" s="3" t="s">
        <v>121</v>
      </c>
      <c r="L2130" s="18" t="s">
        <v>232</v>
      </c>
      <c r="M2130" s="18" t="s">
        <v>12476</v>
      </c>
      <c r="N2130" s="3" t="s">
        <v>14593</v>
      </c>
      <c r="R2130" s="1" t="s">
        <v>17247</v>
      </c>
    </row>
    <row r="2131" spans="1:18" ht="15" customHeight="1">
      <c r="A2131" s="13">
        <v>33793134</v>
      </c>
      <c r="B2131" s="8">
        <v>837500</v>
      </c>
      <c r="C2131" s="3" t="s">
        <v>9</v>
      </c>
      <c r="D2131" s="3" t="s">
        <v>10</v>
      </c>
      <c r="E2131" s="67" t="s">
        <v>10239</v>
      </c>
      <c r="F2131" s="3" t="s">
        <v>701</v>
      </c>
      <c r="G2131" s="3" t="s">
        <v>13</v>
      </c>
      <c r="H2131" s="8">
        <v>83750</v>
      </c>
      <c r="I2131" s="37">
        <v>3</v>
      </c>
      <c r="J2131" s="7">
        <v>921250</v>
      </c>
      <c r="K2131" s="3" t="s">
        <v>121</v>
      </c>
      <c r="L2131" s="18" t="s">
        <v>232</v>
      </c>
      <c r="M2131" s="18" t="s">
        <v>12486</v>
      </c>
      <c r="N2131" s="3" t="s">
        <v>14597</v>
      </c>
      <c r="R2131" s="1" t="s">
        <v>17247</v>
      </c>
    </row>
    <row r="2132" spans="1:18" ht="15" customHeight="1">
      <c r="A2132" s="13">
        <v>33793145</v>
      </c>
      <c r="B2132" s="8">
        <v>837500</v>
      </c>
      <c r="C2132" s="3" t="s">
        <v>9</v>
      </c>
      <c r="D2132" s="3" t="s">
        <v>10</v>
      </c>
      <c r="E2132" s="67" t="s">
        <v>10239</v>
      </c>
      <c r="F2132" s="3" t="s">
        <v>701</v>
      </c>
      <c r="G2132" s="3" t="s">
        <v>13</v>
      </c>
      <c r="H2132" s="8">
        <v>83750</v>
      </c>
      <c r="I2132" s="37">
        <v>3</v>
      </c>
      <c r="J2132" s="7">
        <v>921250</v>
      </c>
      <c r="K2132" s="3" t="s">
        <v>121</v>
      </c>
      <c r="L2132" s="18" t="s">
        <v>232</v>
      </c>
      <c r="M2132" s="18" t="s">
        <v>12478</v>
      </c>
      <c r="N2132" s="3" t="s">
        <v>14595</v>
      </c>
      <c r="R2132" s="1" t="s">
        <v>17247</v>
      </c>
    </row>
    <row r="2133" spans="1:18" ht="15" customHeight="1">
      <c r="A2133" s="13">
        <v>33793177</v>
      </c>
      <c r="B2133" s="8">
        <v>837500</v>
      </c>
      <c r="C2133" s="3" t="s">
        <v>9</v>
      </c>
      <c r="D2133" s="3" t="s">
        <v>10</v>
      </c>
      <c r="E2133" s="67" t="s">
        <v>10239</v>
      </c>
      <c r="F2133" s="3" t="s">
        <v>701</v>
      </c>
      <c r="G2133" s="3" t="s">
        <v>13</v>
      </c>
      <c r="H2133" s="8">
        <v>83750</v>
      </c>
      <c r="I2133" s="37">
        <v>3</v>
      </c>
      <c r="J2133" s="7">
        <v>921250</v>
      </c>
      <c r="K2133" s="3" t="s">
        <v>121</v>
      </c>
      <c r="L2133" s="18" t="s">
        <v>232</v>
      </c>
      <c r="M2133" s="18" t="s">
        <v>12471</v>
      </c>
      <c r="N2133" s="3" t="s">
        <v>14588</v>
      </c>
      <c r="R2133" s="1" t="s">
        <v>17247</v>
      </c>
    </row>
    <row r="2134" spans="1:18" ht="15" customHeight="1">
      <c r="A2134" s="13">
        <v>33793182</v>
      </c>
      <c r="B2134" s="8">
        <v>837500</v>
      </c>
      <c r="C2134" s="3" t="s">
        <v>9</v>
      </c>
      <c r="D2134" s="3" t="s">
        <v>10</v>
      </c>
      <c r="E2134" s="67" t="s">
        <v>10239</v>
      </c>
      <c r="F2134" s="3" t="s">
        <v>701</v>
      </c>
      <c r="G2134" s="3" t="s">
        <v>13</v>
      </c>
      <c r="H2134" s="8">
        <v>83750</v>
      </c>
      <c r="I2134" s="37">
        <v>3</v>
      </c>
      <c r="J2134" s="7">
        <v>921250</v>
      </c>
      <c r="K2134" s="3" t="s">
        <v>121</v>
      </c>
      <c r="L2134" s="18" t="s">
        <v>232</v>
      </c>
      <c r="M2134" s="18" t="s">
        <v>12469</v>
      </c>
      <c r="N2134" s="3" t="s">
        <v>14586</v>
      </c>
      <c r="R2134" s="1" t="s">
        <v>17247</v>
      </c>
    </row>
    <row r="2135" spans="1:18" ht="15" customHeight="1">
      <c r="A2135" s="13">
        <v>33793173</v>
      </c>
      <c r="B2135" s="8">
        <v>837500</v>
      </c>
      <c r="C2135" s="3" t="s">
        <v>9</v>
      </c>
      <c r="D2135" s="3" t="s">
        <v>10</v>
      </c>
      <c r="E2135" s="67" t="s">
        <v>10239</v>
      </c>
      <c r="F2135" s="3" t="s">
        <v>701</v>
      </c>
      <c r="G2135" s="3" t="s">
        <v>13</v>
      </c>
      <c r="H2135" s="8">
        <v>83750</v>
      </c>
      <c r="I2135" s="37">
        <v>3</v>
      </c>
      <c r="J2135" s="7">
        <v>921250</v>
      </c>
      <c r="K2135" s="3" t="s">
        <v>121</v>
      </c>
      <c r="L2135" s="18" t="s">
        <v>232</v>
      </c>
      <c r="M2135" s="18" t="s">
        <v>12472</v>
      </c>
      <c r="N2135" s="3" t="s">
        <v>14589</v>
      </c>
      <c r="R2135" s="1" t="s">
        <v>17247</v>
      </c>
    </row>
    <row r="2136" spans="1:18" ht="15" customHeight="1">
      <c r="A2136" s="13">
        <v>33793188</v>
      </c>
      <c r="B2136" s="8">
        <v>837500</v>
      </c>
      <c r="C2136" s="3" t="s">
        <v>9</v>
      </c>
      <c r="D2136" s="3" t="s">
        <v>10</v>
      </c>
      <c r="E2136" s="67" t="s">
        <v>10239</v>
      </c>
      <c r="F2136" s="3" t="s">
        <v>701</v>
      </c>
      <c r="G2136" s="3" t="s">
        <v>13</v>
      </c>
      <c r="H2136" s="8">
        <v>83750</v>
      </c>
      <c r="I2136" s="37">
        <v>3</v>
      </c>
      <c r="J2136" s="7">
        <v>921250</v>
      </c>
      <c r="K2136" s="3" t="s">
        <v>121</v>
      </c>
      <c r="L2136" s="18" t="s">
        <v>232</v>
      </c>
      <c r="M2136" s="18" t="s">
        <v>12468</v>
      </c>
      <c r="N2136" s="3" t="s">
        <v>14585</v>
      </c>
      <c r="R2136" s="1" t="s">
        <v>17247</v>
      </c>
    </row>
    <row r="2137" spans="1:18" ht="15" customHeight="1">
      <c r="A2137" s="13">
        <v>33793170</v>
      </c>
      <c r="B2137" s="8">
        <v>837500</v>
      </c>
      <c r="C2137" s="3" t="s">
        <v>9</v>
      </c>
      <c r="D2137" s="3" t="s">
        <v>10</v>
      </c>
      <c r="E2137" s="67" t="s">
        <v>10239</v>
      </c>
      <c r="F2137" s="3" t="s">
        <v>701</v>
      </c>
      <c r="G2137" s="3" t="s">
        <v>13</v>
      </c>
      <c r="H2137" s="8">
        <v>83750</v>
      </c>
      <c r="I2137" s="37">
        <v>3</v>
      </c>
      <c r="J2137" s="7">
        <v>921250</v>
      </c>
      <c r="K2137" s="3" t="s">
        <v>121</v>
      </c>
      <c r="L2137" s="18" t="s">
        <v>232</v>
      </c>
      <c r="M2137" s="18" t="s">
        <v>12473</v>
      </c>
      <c r="N2137" s="3" t="s">
        <v>14590</v>
      </c>
      <c r="R2137" s="1" t="s">
        <v>17247</v>
      </c>
    </row>
    <row r="2138" spans="1:18" ht="15" customHeight="1">
      <c r="A2138" s="13">
        <v>33793130</v>
      </c>
      <c r="B2138" s="8">
        <v>837500</v>
      </c>
      <c r="C2138" s="3" t="s">
        <v>9</v>
      </c>
      <c r="D2138" s="3" t="s">
        <v>10</v>
      </c>
      <c r="E2138" s="67" t="s">
        <v>10239</v>
      </c>
      <c r="F2138" s="3" t="s">
        <v>701</v>
      </c>
      <c r="G2138" s="3" t="s">
        <v>13</v>
      </c>
      <c r="H2138" s="8">
        <v>83750</v>
      </c>
      <c r="I2138" s="37">
        <v>3</v>
      </c>
      <c r="J2138" s="7">
        <v>921250</v>
      </c>
      <c r="K2138" s="3" t="s">
        <v>121</v>
      </c>
      <c r="L2138" s="18" t="s">
        <v>232</v>
      </c>
      <c r="M2138" s="18" t="s">
        <v>12487</v>
      </c>
      <c r="N2138" s="3" t="s">
        <v>14598</v>
      </c>
      <c r="R2138" s="1" t="s">
        <v>17247</v>
      </c>
    </row>
    <row r="2139" spans="1:18" ht="15" customHeight="1">
      <c r="A2139" s="13">
        <v>33793083</v>
      </c>
      <c r="B2139" s="8">
        <v>837500</v>
      </c>
      <c r="C2139" s="3" t="s">
        <v>9</v>
      </c>
      <c r="D2139" s="3" t="s">
        <v>10</v>
      </c>
      <c r="E2139" s="67" t="s">
        <v>10239</v>
      </c>
      <c r="F2139" s="3" t="s">
        <v>701</v>
      </c>
      <c r="G2139" s="3" t="s">
        <v>13</v>
      </c>
      <c r="H2139" s="8">
        <v>83750</v>
      </c>
      <c r="I2139" s="37">
        <v>3</v>
      </c>
      <c r="J2139" s="7">
        <v>921250</v>
      </c>
      <c r="K2139" s="3" t="s">
        <v>121</v>
      </c>
      <c r="L2139" s="18" t="s">
        <v>232</v>
      </c>
      <c r="M2139" s="18" t="s">
        <v>12492</v>
      </c>
      <c r="N2139" s="3" t="s">
        <v>14603</v>
      </c>
      <c r="R2139" s="1" t="s">
        <v>17247</v>
      </c>
    </row>
    <row r="2140" spans="1:18" ht="15" customHeight="1">
      <c r="A2140" s="13">
        <v>33793164</v>
      </c>
      <c r="B2140" s="8">
        <v>837500</v>
      </c>
      <c r="C2140" s="3" t="s">
        <v>9</v>
      </c>
      <c r="D2140" s="3" t="s">
        <v>10</v>
      </c>
      <c r="E2140" s="67" t="s">
        <v>10239</v>
      </c>
      <c r="F2140" s="3" t="s">
        <v>701</v>
      </c>
      <c r="G2140" s="3" t="s">
        <v>13</v>
      </c>
      <c r="H2140" s="8">
        <v>83750</v>
      </c>
      <c r="I2140" s="37">
        <v>3</v>
      </c>
      <c r="J2140" s="7">
        <v>921250</v>
      </c>
      <c r="K2140" s="3" t="s">
        <v>121</v>
      </c>
      <c r="L2140" s="18" t="s">
        <v>232</v>
      </c>
      <c r="M2140" s="18" t="s">
        <v>12475</v>
      </c>
      <c r="N2140" s="3" t="s">
        <v>14592</v>
      </c>
      <c r="R2140" s="1" t="s">
        <v>17247</v>
      </c>
    </row>
    <row r="2141" spans="1:18" ht="15" customHeight="1">
      <c r="A2141" s="13">
        <v>33793114</v>
      </c>
      <c r="B2141" s="8">
        <v>837500</v>
      </c>
      <c r="C2141" s="3" t="s">
        <v>9</v>
      </c>
      <c r="D2141" s="3" t="s">
        <v>10</v>
      </c>
      <c r="E2141" s="67" t="s">
        <v>10239</v>
      </c>
      <c r="F2141" s="3" t="s">
        <v>701</v>
      </c>
      <c r="G2141" s="3" t="s">
        <v>13</v>
      </c>
      <c r="H2141" s="8">
        <v>83750</v>
      </c>
      <c r="I2141" s="37">
        <v>3</v>
      </c>
      <c r="J2141" s="7">
        <v>921250</v>
      </c>
      <c r="K2141" s="3" t="s">
        <v>121</v>
      </c>
      <c r="L2141" s="18" t="s">
        <v>232</v>
      </c>
      <c r="M2141" s="18" t="s">
        <v>12491</v>
      </c>
      <c r="N2141" s="3" t="s">
        <v>14602</v>
      </c>
      <c r="R2141" s="1" t="s">
        <v>17247</v>
      </c>
    </row>
    <row r="2142" spans="1:18" ht="15" customHeight="1">
      <c r="A2142" s="13">
        <v>33793116</v>
      </c>
      <c r="B2142" s="8">
        <v>837500</v>
      </c>
      <c r="C2142" s="3" t="s">
        <v>9</v>
      </c>
      <c r="D2142" s="3" t="s">
        <v>10</v>
      </c>
      <c r="E2142" s="67" t="s">
        <v>10239</v>
      </c>
      <c r="F2142" s="3" t="s">
        <v>701</v>
      </c>
      <c r="G2142" s="3" t="s">
        <v>13</v>
      </c>
      <c r="H2142" s="8">
        <v>83750</v>
      </c>
      <c r="I2142" s="37">
        <v>3</v>
      </c>
      <c r="J2142" s="7">
        <v>921250</v>
      </c>
      <c r="K2142" s="3" t="s">
        <v>121</v>
      </c>
      <c r="L2142" s="18" t="s">
        <v>232</v>
      </c>
      <c r="M2142" s="18" t="s">
        <v>12490</v>
      </c>
      <c r="N2142" s="3" t="s">
        <v>14601</v>
      </c>
      <c r="R2142" s="1" t="s">
        <v>17247</v>
      </c>
    </row>
    <row r="2143" spans="1:18" ht="15" customHeight="1">
      <c r="A2143" s="13">
        <v>33793122</v>
      </c>
      <c r="B2143" s="8">
        <v>837500</v>
      </c>
      <c r="C2143" s="3" t="s">
        <v>9</v>
      </c>
      <c r="D2143" s="3" t="s">
        <v>10</v>
      </c>
      <c r="E2143" s="67" t="s">
        <v>10239</v>
      </c>
      <c r="F2143" s="3" t="s">
        <v>701</v>
      </c>
      <c r="G2143" s="3" t="s">
        <v>13</v>
      </c>
      <c r="H2143" s="8">
        <v>83750</v>
      </c>
      <c r="I2143" s="37">
        <v>3</v>
      </c>
      <c r="J2143" s="7">
        <v>921250</v>
      </c>
      <c r="K2143" s="3" t="s">
        <v>121</v>
      </c>
      <c r="L2143" s="18" t="s">
        <v>232</v>
      </c>
      <c r="M2143" s="18" t="s">
        <v>12489</v>
      </c>
      <c r="N2143" s="3" t="s">
        <v>14600</v>
      </c>
      <c r="R2143" s="1" t="s">
        <v>17247</v>
      </c>
    </row>
    <row r="2144" spans="1:18" ht="15" customHeight="1">
      <c r="A2144" s="13">
        <v>33795297</v>
      </c>
      <c r="B2144" s="8">
        <v>2647288</v>
      </c>
      <c r="C2144" s="3" t="s">
        <v>9</v>
      </c>
      <c r="D2144" s="3" t="s">
        <v>10</v>
      </c>
      <c r="E2144" s="67" t="s">
        <v>10239</v>
      </c>
      <c r="F2144" s="3" t="s">
        <v>701</v>
      </c>
      <c r="G2144" s="3" t="s">
        <v>13</v>
      </c>
      <c r="H2144" s="8">
        <v>264728.8</v>
      </c>
      <c r="I2144" s="37">
        <v>1</v>
      </c>
      <c r="J2144" s="7">
        <v>2912016.8</v>
      </c>
      <c r="K2144" s="3" t="s">
        <v>121</v>
      </c>
      <c r="L2144" s="18" t="s">
        <v>232</v>
      </c>
      <c r="M2144" s="18" t="s">
        <v>12207</v>
      </c>
      <c r="N2144" s="3" t="s">
        <v>12520</v>
      </c>
      <c r="O2144" s="8">
        <f>J2144</f>
        <v>2912016.8</v>
      </c>
      <c r="P2144" s="8">
        <v>2912016.8</v>
      </c>
      <c r="R2144" s="1" t="s">
        <v>17239</v>
      </c>
    </row>
    <row r="2145" spans="1:18" ht="15" customHeight="1">
      <c r="A2145" s="13">
        <v>33795351</v>
      </c>
      <c r="B2145" s="8">
        <v>15000000</v>
      </c>
      <c r="C2145" s="3" t="s">
        <v>9</v>
      </c>
      <c r="D2145" s="3" t="s">
        <v>10</v>
      </c>
      <c r="E2145" s="67" t="s">
        <v>10239</v>
      </c>
      <c r="F2145" s="3" t="s">
        <v>754</v>
      </c>
      <c r="G2145" s="3" t="s">
        <v>13</v>
      </c>
      <c r="H2145" s="8">
        <v>1500000</v>
      </c>
      <c r="I2145" s="37">
        <v>1</v>
      </c>
      <c r="J2145" s="7">
        <v>16500000</v>
      </c>
      <c r="K2145" s="3" t="s">
        <v>120</v>
      </c>
      <c r="L2145" s="18" t="s">
        <v>232</v>
      </c>
      <c r="M2145" s="18" t="s">
        <v>12180</v>
      </c>
      <c r="N2145" s="3" t="s">
        <v>12395</v>
      </c>
      <c r="O2145" s="8">
        <f>J2145</f>
        <v>16500000</v>
      </c>
      <c r="P2145" s="8">
        <v>0</v>
      </c>
      <c r="Q2145" s="3" t="s">
        <v>282</v>
      </c>
      <c r="R2145" s="1"/>
    </row>
    <row r="2146" spans="1:18" ht="15" customHeight="1">
      <c r="A2146" s="13">
        <v>33795340</v>
      </c>
      <c r="B2146" s="8">
        <v>12900000</v>
      </c>
      <c r="C2146" s="3" t="s">
        <v>9</v>
      </c>
      <c r="D2146" s="3" t="s">
        <v>10</v>
      </c>
      <c r="E2146" s="67" t="s">
        <v>10239</v>
      </c>
      <c r="F2146" s="3" t="s">
        <v>754</v>
      </c>
      <c r="G2146" s="3" t="s">
        <v>13</v>
      </c>
      <c r="H2146" s="8">
        <v>1290000</v>
      </c>
      <c r="I2146" s="37">
        <v>1</v>
      </c>
      <c r="J2146" s="7">
        <v>14190000</v>
      </c>
      <c r="K2146" s="3" t="s">
        <v>120</v>
      </c>
      <c r="L2146" s="18" t="s">
        <v>232</v>
      </c>
      <c r="M2146" s="18" t="s">
        <v>12181</v>
      </c>
      <c r="N2146" s="3" t="s">
        <v>15284</v>
      </c>
      <c r="O2146" s="8">
        <f>J2146</f>
        <v>14190000</v>
      </c>
      <c r="P2146" s="8">
        <v>14190000</v>
      </c>
      <c r="R2146" s="1"/>
    </row>
    <row r="2147" spans="1:18" ht="15" customHeight="1">
      <c r="A2147" s="13">
        <v>33795334</v>
      </c>
      <c r="B2147" s="8">
        <v>14550000</v>
      </c>
      <c r="C2147" s="3" t="s">
        <v>9</v>
      </c>
      <c r="D2147" s="3" t="s">
        <v>10</v>
      </c>
      <c r="E2147" s="67" t="s">
        <v>10239</v>
      </c>
      <c r="F2147" s="3" t="s">
        <v>754</v>
      </c>
      <c r="G2147" s="3" t="s">
        <v>13</v>
      </c>
      <c r="H2147" s="8">
        <v>1455000</v>
      </c>
      <c r="I2147" s="37">
        <v>1</v>
      </c>
      <c r="J2147" s="7">
        <v>16005000</v>
      </c>
      <c r="K2147" s="3" t="s">
        <v>120</v>
      </c>
      <c r="L2147" s="18" t="s">
        <v>232</v>
      </c>
      <c r="M2147" s="18" t="s">
        <v>12182</v>
      </c>
      <c r="N2147" s="3" t="s">
        <v>12396</v>
      </c>
      <c r="O2147" s="8">
        <f>J2147</f>
        <v>16005000</v>
      </c>
      <c r="P2147" s="8">
        <v>0</v>
      </c>
      <c r="Q2147" s="3" t="s">
        <v>282</v>
      </c>
      <c r="R2147" s="1"/>
    </row>
    <row r="2148" spans="1:18" ht="15" customHeight="1">
      <c r="A2148" s="13">
        <v>33795265</v>
      </c>
      <c r="B2148" s="8">
        <v>2647288</v>
      </c>
      <c r="C2148" s="3" t="s">
        <v>9</v>
      </c>
      <c r="D2148" s="3" t="s">
        <v>10</v>
      </c>
      <c r="E2148" s="67" t="s">
        <v>10239</v>
      </c>
      <c r="F2148" s="3" t="s">
        <v>701</v>
      </c>
      <c r="G2148" s="3" t="s">
        <v>13</v>
      </c>
      <c r="H2148" s="8">
        <v>264728.8</v>
      </c>
      <c r="I2148" s="37">
        <v>1</v>
      </c>
      <c r="J2148" s="7">
        <v>2912016.8</v>
      </c>
      <c r="K2148" s="3" t="s">
        <v>121</v>
      </c>
      <c r="L2148" s="18" t="s">
        <v>232</v>
      </c>
      <c r="M2148" s="18" t="s">
        <v>15698</v>
      </c>
      <c r="N2148" s="3" t="s">
        <v>17141</v>
      </c>
      <c r="R2148" s="1" t="s">
        <v>17239</v>
      </c>
    </row>
    <row r="2149" spans="1:18" ht="15" customHeight="1">
      <c r="A2149" s="13">
        <v>33795229</v>
      </c>
      <c r="B2149" s="8">
        <v>2647288</v>
      </c>
      <c r="C2149" s="3" t="s">
        <v>9</v>
      </c>
      <c r="D2149" s="3" t="s">
        <v>10</v>
      </c>
      <c r="E2149" s="67" t="s">
        <v>10239</v>
      </c>
      <c r="F2149" s="3" t="s">
        <v>701</v>
      </c>
      <c r="G2149" s="3" t="s">
        <v>13</v>
      </c>
      <c r="H2149" s="8">
        <v>264728.8</v>
      </c>
      <c r="I2149" s="37">
        <v>1</v>
      </c>
      <c r="J2149" s="7">
        <v>2912016.8</v>
      </c>
      <c r="K2149" s="3" t="s">
        <v>121</v>
      </c>
      <c r="L2149" s="18" t="s">
        <v>232</v>
      </c>
      <c r="M2149" s="18" t="s">
        <v>15699</v>
      </c>
      <c r="N2149" s="3" t="s">
        <v>17142</v>
      </c>
      <c r="R2149" s="1" t="s">
        <v>17239</v>
      </c>
    </row>
    <row r="2150" spans="1:18" ht="15" customHeight="1">
      <c r="A2150" s="13">
        <v>33795155</v>
      </c>
      <c r="B2150" s="8">
        <v>2647288</v>
      </c>
      <c r="C2150" s="3" t="s">
        <v>9</v>
      </c>
      <c r="D2150" s="3" t="s">
        <v>10</v>
      </c>
      <c r="E2150" s="67" t="s">
        <v>10239</v>
      </c>
      <c r="F2150" s="3" t="s">
        <v>701</v>
      </c>
      <c r="G2150" s="3" t="s">
        <v>13</v>
      </c>
      <c r="H2150" s="8">
        <v>264728.8</v>
      </c>
      <c r="I2150" s="37">
        <v>1</v>
      </c>
      <c r="J2150" s="7">
        <v>2912016.8</v>
      </c>
      <c r="K2150" s="3" t="s">
        <v>121</v>
      </c>
      <c r="L2150" s="18" t="s">
        <v>232</v>
      </c>
      <c r="M2150" s="18" t="s">
        <v>15700</v>
      </c>
      <c r="N2150" s="3" t="s">
        <v>17143</v>
      </c>
      <c r="R2150" s="1" t="s">
        <v>17239</v>
      </c>
    </row>
    <row r="2151" spans="1:18" ht="15" customHeight="1">
      <c r="A2151" s="13">
        <v>33793240</v>
      </c>
      <c r="B2151" s="8">
        <v>837500</v>
      </c>
      <c r="C2151" s="3" t="s">
        <v>9</v>
      </c>
      <c r="D2151" s="3" t="s">
        <v>10</v>
      </c>
      <c r="E2151" s="67" t="s">
        <v>10239</v>
      </c>
      <c r="F2151" s="3" t="s">
        <v>701</v>
      </c>
      <c r="G2151" s="3" t="s">
        <v>13</v>
      </c>
      <c r="H2151" s="8">
        <v>83750</v>
      </c>
      <c r="I2151" s="37">
        <v>3</v>
      </c>
      <c r="J2151" s="7">
        <v>921250</v>
      </c>
      <c r="K2151" s="3" t="s">
        <v>121</v>
      </c>
      <c r="L2151" s="18" t="s">
        <v>6701</v>
      </c>
      <c r="R2151" s="1" t="s">
        <v>17247</v>
      </c>
    </row>
    <row r="2152" spans="1:18" ht="15" customHeight="1">
      <c r="A2152" s="13">
        <v>33793137</v>
      </c>
      <c r="B2152" s="8">
        <v>837500</v>
      </c>
      <c r="C2152" s="3" t="s">
        <v>9</v>
      </c>
      <c r="D2152" s="3" t="s">
        <v>10</v>
      </c>
      <c r="E2152" s="67" t="s">
        <v>10239</v>
      </c>
      <c r="F2152" s="3" t="s">
        <v>701</v>
      </c>
      <c r="G2152" s="3" t="s">
        <v>13</v>
      </c>
      <c r="H2152" s="8">
        <v>83750</v>
      </c>
      <c r="I2152" s="37">
        <v>3</v>
      </c>
      <c r="J2152" s="7">
        <v>921250</v>
      </c>
      <c r="K2152" s="3" t="s">
        <v>121</v>
      </c>
      <c r="L2152" s="18" t="s">
        <v>232</v>
      </c>
      <c r="M2152" s="18" t="s">
        <v>15701</v>
      </c>
      <c r="N2152" s="3" t="s">
        <v>17106</v>
      </c>
      <c r="R2152" s="1" t="s">
        <v>17247</v>
      </c>
    </row>
    <row r="2153" spans="1:18" ht="15" customHeight="1">
      <c r="A2153" s="18">
        <v>33658962</v>
      </c>
      <c r="B2153" s="8">
        <v>1013043372</v>
      </c>
      <c r="C2153" s="3" t="s">
        <v>9</v>
      </c>
      <c r="D2153" s="3" t="s">
        <v>10</v>
      </c>
      <c r="E2153" s="67" t="s">
        <v>9718</v>
      </c>
      <c r="F2153" s="3" t="s">
        <v>701</v>
      </c>
      <c r="G2153" s="3" t="s">
        <v>13</v>
      </c>
      <c r="H2153" s="4">
        <v>101304337.2</v>
      </c>
      <c r="I2153" s="38">
        <v>1</v>
      </c>
      <c r="J2153" s="7">
        <v>1114347709.2</v>
      </c>
      <c r="K2153" s="3" t="s">
        <v>13842</v>
      </c>
      <c r="L2153" s="18" t="s">
        <v>232</v>
      </c>
      <c r="M2153" s="18" t="s">
        <v>10316</v>
      </c>
      <c r="N2153" s="3" t="s">
        <v>10422</v>
      </c>
      <c r="O2153" s="8">
        <f>J2153</f>
        <v>1114347709.2</v>
      </c>
      <c r="P2153" s="8">
        <v>0</v>
      </c>
      <c r="R2153" s="1"/>
    </row>
    <row r="2154" spans="1:18" ht="15" customHeight="1">
      <c r="A2154" s="3">
        <v>33646851</v>
      </c>
      <c r="B2154" s="8">
        <v>9374640</v>
      </c>
      <c r="C2154" s="3" t="s">
        <v>9</v>
      </c>
      <c r="D2154" s="3" t="s">
        <v>10</v>
      </c>
      <c r="E2154" s="67" t="s">
        <v>9719</v>
      </c>
      <c r="F2154" s="3" t="s">
        <v>754</v>
      </c>
      <c r="G2154" s="3" t="s">
        <v>13</v>
      </c>
      <c r="H2154" s="4">
        <v>937464</v>
      </c>
      <c r="I2154" s="38">
        <v>2</v>
      </c>
      <c r="J2154" s="7">
        <v>10312104</v>
      </c>
      <c r="K2154" s="3" t="s">
        <v>120</v>
      </c>
      <c r="L2154" s="18" t="s">
        <v>232</v>
      </c>
      <c r="M2154" s="18" t="s">
        <v>9054</v>
      </c>
      <c r="N2154" s="3" t="e">
        <v>#N/A</v>
      </c>
      <c r="R2154" s="1"/>
    </row>
    <row r="2155" spans="1:18" ht="15" customHeight="1">
      <c r="A2155" s="18">
        <v>33646837</v>
      </c>
      <c r="B2155" s="8">
        <v>57480160</v>
      </c>
      <c r="C2155" s="3" t="s">
        <v>9</v>
      </c>
      <c r="D2155" s="3" t="s">
        <v>10</v>
      </c>
      <c r="E2155" s="67" t="s">
        <v>9719</v>
      </c>
      <c r="F2155" s="3" t="s">
        <v>754</v>
      </c>
      <c r="G2155" s="3" t="s">
        <v>13</v>
      </c>
      <c r="H2155" s="4">
        <v>5748016</v>
      </c>
      <c r="I2155" s="38">
        <v>3</v>
      </c>
      <c r="J2155" s="7">
        <v>63228176</v>
      </c>
      <c r="K2155" s="3" t="s">
        <v>120</v>
      </c>
      <c r="L2155" s="18" t="s">
        <v>232</v>
      </c>
      <c r="M2155" s="18" t="s">
        <v>8701</v>
      </c>
      <c r="N2155" s="3" t="e">
        <v>#N/A</v>
      </c>
      <c r="R2155" s="1"/>
    </row>
    <row r="2156" spans="1:18" ht="15" customHeight="1">
      <c r="A2156" s="18">
        <v>33646827</v>
      </c>
      <c r="B2156" s="8">
        <v>0</v>
      </c>
      <c r="C2156" s="3" t="s">
        <v>9</v>
      </c>
      <c r="D2156" s="3" t="s">
        <v>10</v>
      </c>
      <c r="E2156" s="67" t="s">
        <v>9719</v>
      </c>
      <c r="F2156" s="3" t="s">
        <v>754</v>
      </c>
      <c r="G2156" s="3" t="s">
        <v>13</v>
      </c>
      <c r="H2156" s="4">
        <v>0</v>
      </c>
      <c r="I2156" s="38">
        <v>1</v>
      </c>
      <c r="J2156" s="7">
        <v>0</v>
      </c>
      <c r="K2156" s="3" t="s">
        <v>484</v>
      </c>
      <c r="L2156" s="18" t="s">
        <v>484</v>
      </c>
      <c r="R2156" s="1"/>
    </row>
    <row r="2157" spans="1:18" ht="15" customHeight="1">
      <c r="A2157" s="3">
        <v>33624885</v>
      </c>
      <c r="B2157" s="8">
        <v>1990136</v>
      </c>
      <c r="C2157" s="3" t="s">
        <v>9</v>
      </c>
      <c r="D2157" s="3" t="s">
        <v>10</v>
      </c>
      <c r="E2157" s="67" t="s">
        <v>9203</v>
      </c>
      <c r="F2157" s="3" t="s">
        <v>701</v>
      </c>
      <c r="G2157" s="3" t="s">
        <v>13</v>
      </c>
      <c r="H2157" s="4">
        <v>199013.6</v>
      </c>
      <c r="I2157" s="38">
        <v>1</v>
      </c>
      <c r="J2157" s="7">
        <v>2189149.6</v>
      </c>
      <c r="K2157" s="3" t="s">
        <v>121</v>
      </c>
      <c r="L2157" s="18" t="s">
        <v>232</v>
      </c>
      <c r="M2157" s="18" t="s">
        <v>15611</v>
      </c>
      <c r="N2157" s="3" t="s">
        <v>15821</v>
      </c>
      <c r="P2157" s="8">
        <v>2189149.6</v>
      </c>
      <c r="Q2157" s="3" t="s">
        <v>462</v>
      </c>
      <c r="R2157" s="1" t="s">
        <v>17238</v>
      </c>
    </row>
    <row r="2158" spans="1:18" ht="15" customHeight="1">
      <c r="A2158" s="3">
        <v>33624861</v>
      </c>
      <c r="B2158" s="8">
        <v>1990136</v>
      </c>
      <c r="C2158" s="3" t="s">
        <v>9</v>
      </c>
      <c r="D2158" s="3" t="s">
        <v>10</v>
      </c>
      <c r="E2158" s="67" t="s">
        <v>9203</v>
      </c>
      <c r="F2158" s="3" t="s">
        <v>701</v>
      </c>
      <c r="G2158" s="3" t="s">
        <v>13</v>
      </c>
      <c r="H2158" s="4">
        <v>199013.6</v>
      </c>
      <c r="I2158" s="38">
        <v>1</v>
      </c>
      <c r="J2158" s="7">
        <v>2189149.6</v>
      </c>
      <c r="K2158" s="3" t="s">
        <v>121</v>
      </c>
      <c r="L2158" s="18" t="s">
        <v>232</v>
      </c>
      <c r="M2158" s="18" t="s">
        <v>15612</v>
      </c>
      <c r="N2158" s="3" t="s">
        <v>15822</v>
      </c>
      <c r="P2158" s="8">
        <v>2189149.6</v>
      </c>
      <c r="Q2158" s="3" t="s">
        <v>462</v>
      </c>
      <c r="R2158" s="1" t="s">
        <v>17238</v>
      </c>
    </row>
    <row r="2159" spans="1:18" ht="15" customHeight="1">
      <c r="A2159" s="18">
        <v>33610346</v>
      </c>
      <c r="B2159" s="8">
        <v>12500000</v>
      </c>
      <c r="C2159" s="3" t="s">
        <v>9</v>
      </c>
      <c r="D2159" s="3" t="s">
        <v>10</v>
      </c>
      <c r="E2159" s="67" t="s">
        <v>9204</v>
      </c>
      <c r="F2159" s="3" t="s">
        <v>701</v>
      </c>
      <c r="G2159" s="3" t="s">
        <v>13</v>
      </c>
      <c r="H2159" s="4">
        <v>1250000</v>
      </c>
      <c r="I2159" s="38">
        <v>1</v>
      </c>
      <c r="J2159" s="7">
        <v>13750000</v>
      </c>
      <c r="K2159" s="3" t="s">
        <v>121</v>
      </c>
      <c r="L2159" s="18" t="s">
        <v>232</v>
      </c>
      <c r="M2159" s="18" t="s">
        <v>12342</v>
      </c>
      <c r="N2159" s="3" t="s">
        <v>15286</v>
      </c>
      <c r="P2159" s="8">
        <v>13750000</v>
      </c>
      <c r="Q2159" s="3" t="s">
        <v>462</v>
      </c>
      <c r="R2159" s="1" t="s">
        <v>17254</v>
      </c>
    </row>
    <row r="2160" spans="1:18" ht="15" customHeight="1">
      <c r="A2160" s="18">
        <v>33610339</v>
      </c>
      <c r="B2160" s="8">
        <v>12500000</v>
      </c>
      <c r="C2160" s="3" t="s">
        <v>9</v>
      </c>
      <c r="D2160" s="3" t="s">
        <v>10</v>
      </c>
      <c r="E2160" s="67" t="s">
        <v>9204</v>
      </c>
      <c r="F2160" s="3" t="s">
        <v>701</v>
      </c>
      <c r="G2160" s="3" t="s">
        <v>13</v>
      </c>
      <c r="H2160" s="4">
        <v>1250000</v>
      </c>
      <c r="I2160" s="38">
        <v>1</v>
      </c>
      <c r="J2160" s="7">
        <v>13750000</v>
      </c>
      <c r="K2160" s="3" t="s">
        <v>121</v>
      </c>
      <c r="L2160" s="18" t="s">
        <v>232</v>
      </c>
      <c r="M2160" s="18" t="s">
        <v>12343</v>
      </c>
      <c r="N2160" s="3" t="s">
        <v>15288</v>
      </c>
      <c r="P2160" s="8">
        <v>13750000</v>
      </c>
      <c r="Q2160" s="3" t="s">
        <v>462</v>
      </c>
      <c r="R2160" s="1" t="s">
        <v>17254</v>
      </c>
    </row>
    <row r="2161" spans="1:18" ht="15" customHeight="1">
      <c r="A2161" s="18">
        <v>33606968</v>
      </c>
      <c r="B2161" s="8">
        <v>6538031</v>
      </c>
      <c r="C2161" s="3" t="s">
        <v>9</v>
      </c>
      <c r="D2161" s="3" t="s">
        <v>10</v>
      </c>
      <c r="E2161" s="67" t="s">
        <v>9204</v>
      </c>
      <c r="F2161" s="3" t="s">
        <v>701</v>
      </c>
      <c r="G2161" s="3" t="s">
        <v>13</v>
      </c>
      <c r="H2161" s="4">
        <v>653803.10000000009</v>
      </c>
      <c r="I2161" s="38">
        <v>3</v>
      </c>
      <c r="J2161" s="7">
        <v>7191834.0999999996</v>
      </c>
      <c r="K2161" s="3" t="s">
        <v>121</v>
      </c>
      <c r="L2161" s="18" t="s">
        <v>232</v>
      </c>
      <c r="M2161" s="18" t="s">
        <v>16426</v>
      </c>
      <c r="N2161" s="3" t="s">
        <v>12525</v>
      </c>
      <c r="O2161" s="8">
        <f t="shared" ref="O2161:O2174" si="26">J2161</f>
        <v>7191834.0999999996</v>
      </c>
      <c r="P2161" s="8">
        <v>3595917.05</v>
      </c>
      <c r="Q2161" s="3" t="s">
        <v>462</v>
      </c>
      <c r="R2161" s="1" t="s">
        <v>17237</v>
      </c>
    </row>
    <row r="2162" spans="1:18" ht="15" customHeight="1">
      <c r="A2162" s="18">
        <v>33606979</v>
      </c>
      <c r="B2162" s="8">
        <v>2831007</v>
      </c>
      <c r="C2162" s="3" t="s">
        <v>9</v>
      </c>
      <c r="D2162" s="3" t="s">
        <v>10</v>
      </c>
      <c r="E2162" s="67" t="s">
        <v>9204</v>
      </c>
      <c r="F2162" s="3" t="s">
        <v>701</v>
      </c>
      <c r="G2162" s="3" t="s">
        <v>13</v>
      </c>
      <c r="H2162" s="4">
        <v>283100.7</v>
      </c>
      <c r="I2162" s="38">
        <v>1</v>
      </c>
      <c r="J2162" s="7">
        <v>3114107.7</v>
      </c>
      <c r="K2162" s="3" t="s">
        <v>121</v>
      </c>
      <c r="L2162" s="18" t="s">
        <v>232</v>
      </c>
      <c r="M2162" s="18" t="s">
        <v>12233</v>
      </c>
      <c r="N2162" s="3" t="s">
        <v>15293</v>
      </c>
      <c r="O2162" s="8">
        <f t="shared" si="26"/>
        <v>3114107.7</v>
      </c>
      <c r="P2162" s="8">
        <v>3114107.7</v>
      </c>
      <c r="Q2162" s="3" t="s">
        <v>462</v>
      </c>
      <c r="R2162" s="1" t="s">
        <v>17255</v>
      </c>
    </row>
    <row r="2163" spans="1:18" ht="15" customHeight="1">
      <c r="A2163" s="18">
        <v>33610352</v>
      </c>
      <c r="B2163" s="8">
        <v>8000000</v>
      </c>
      <c r="C2163" s="3" t="s">
        <v>9</v>
      </c>
      <c r="D2163" s="3" t="s">
        <v>10</v>
      </c>
      <c r="E2163" s="67" t="s">
        <v>9204</v>
      </c>
      <c r="F2163" s="3" t="s">
        <v>701</v>
      </c>
      <c r="G2163" s="3" t="s">
        <v>13</v>
      </c>
      <c r="H2163" s="4">
        <v>800000</v>
      </c>
      <c r="I2163" s="38">
        <v>1</v>
      </c>
      <c r="J2163" s="7">
        <v>8800000</v>
      </c>
      <c r="K2163" s="3" t="s">
        <v>121</v>
      </c>
      <c r="L2163" s="18" t="s">
        <v>232</v>
      </c>
      <c r="M2163" s="18" t="s">
        <v>12227</v>
      </c>
      <c r="N2163" s="3" t="s">
        <v>15285</v>
      </c>
      <c r="O2163" s="8">
        <f t="shared" si="26"/>
        <v>8800000</v>
      </c>
      <c r="P2163" s="8">
        <v>8800000</v>
      </c>
      <c r="Q2163" s="3" t="s">
        <v>462</v>
      </c>
      <c r="R2163" s="1" t="s">
        <v>17254</v>
      </c>
    </row>
    <row r="2164" spans="1:18" ht="15" customHeight="1">
      <c r="A2164" s="18">
        <v>33610319</v>
      </c>
      <c r="B2164" s="8">
        <v>10000000</v>
      </c>
      <c r="C2164" s="3" t="s">
        <v>9</v>
      </c>
      <c r="D2164" s="3" t="s">
        <v>10</v>
      </c>
      <c r="E2164" s="67" t="s">
        <v>9204</v>
      </c>
      <c r="F2164" s="3" t="s">
        <v>701</v>
      </c>
      <c r="G2164" s="3" t="s">
        <v>13</v>
      </c>
      <c r="H2164" s="4">
        <v>1000000</v>
      </c>
      <c r="I2164" s="38">
        <v>1</v>
      </c>
      <c r="J2164" s="7">
        <v>11000000</v>
      </c>
      <c r="K2164" s="3" t="s">
        <v>121</v>
      </c>
      <c r="L2164" s="18" t="s">
        <v>232</v>
      </c>
      <c r="M2164" s="18" t="s">
        <v>12232</v>
      </c>
      <c r="N2164" s="3" t="s">
        <v>15292</v>
      </c>
      <c r="O2164" s="8">
        <f t="shared" si="26"/>
        <v>11000000</v>
      </c>
      <c r="P2164" s="8">
        <v>11000000</v>
      </c>
      <c r="Q2164" s="3" t="s">
        <v>462</v>
      </c>
      <c r="R2164" s="1" t="s">
        <v>17254</v>
      </c>
    </row>
    <row r="2165" spans="1:18" ht="15" customHeight="1">
      <c r="A2165" s="18">
        <v>33610340</v>
      </c>
      <c r="B2165" s="8">
        <v>12500000</v>
      </c>
      <c r="C2165" s="3" t="s">
        <v>9</v>
      </c>
      <c r="D2165" s="3" t="s">
        <v>10</v>
      </c>
      <c r="E2165" s="67" t="s">
        <v>9204</v>
      </c>
      <c r="F2165" s="3" t="s">
        <v>701</v>
      </c>
      <c r="G2165" s="3" t="s">
        <v>13</v>
      </c>
      <c r="H2165" s="4">
        <v>1250000</v>
      </c>
      <c r="I2165" s="38">
        <v>1</v>
      </c>
      <c r="J2165" s="7">
        <v>13750000</v>
      </c>
      <c r="K2165" s="3" t="s">
        <v>121</v>
      </c>
      <c r="L2165" s="18" t="s">
        <v>232</v>
      </c>
      <c r="M2165" s="18" t="s">
        <v>12228</v>
      </c>
      <c r="N2165" s="3" t="s">
        <v>15287</v>
      </c>
      <c r="O2165" s="8">
        <f t="shared" si="26"/>
        <v>13750000</v>
      </c>
      <c r="P2165" s="8">
        <v>13750000</v>
      </c>
      <c r="Q2165" s="3" t="s">
        <v>462</v>
      </c>
      <c r="R2165" s="1" t="s">
        <v>17254</v>
      </c>
    </row>
    <row r="2166" spans="1:18" ht="15" customHeight="1">
      <c r="A2166" s="18">
        <v>33610335</v>
      </c>
      <c r="B2166" s="8">
        <v>10000000</v>
      </c>
      <c r="C2166" s="3" t="s">
        <v>9</v>
      </c>
      <c r="D2166" s="3" t="s">
        <v>10</v>
      </c>
      <c r="E2166" s="67" t="s">
        <v>9204</v>
      </c>
      <c r="F2166" s="3" t="s">
        <v>701</v>
      </c>
      <c r="G2166" s="3" t="s">
        <v>13</v>
      </c>
      <c r="H2166" s="4">
        <v>1000000</v>
      </c>
      <c r="I2166" s="38">
        <v>1</v>
      </c>
      <c r="J2166" s="7">
        <v>11000000</v>
      </c>
      <c r="K2166" s="3" t="s">
        <v>121</v>
      </c>
      <c r="L2166" s="18" t="s">
        <v>232</v>
      </c>
      <c r="M2166" s="18" t="s">
        <v>12229</v>
      </c>
      <c r="N2166" s="3" t="s">
        <v>15289</v>
      </c>
      <c r="O2166" s="8">
        <f t="shared" si="26"/>
        <v>11000000</v>
      </c>
      <c r="P2166" s="8">
        <v>11000000</v>
      </c>
      <c r="Q2166" s="3" t="s">
        <v>462</v>
      </c>
      <c r="R2166" s="1" t="s">
        <v>17254</v>
      </c>
    </row>
    <row r="2167" spans="1:18" ht="15" customHeight="1">
      <c r="A2167" s="18">
        <v>33610334</v>
      </c>
      <c r="B2167" s="8">
        <v>10000000</v>
      </c>
      <c r="C2167" s="3" t="s">
        <v>9</v>
      </c>
      <c r="D2167" s="3" t="s">
        <v>10</v>
      </c>
      <c r="E2167" s="67" t="s">
        <v>9204</v>
      </c>
      <c r="F2167" s="3" t="s">
        <v>701</v>
      </c>
      <c r="G2167" s="3" t="s">
        <v>13</v>
      </c>
      <c r="H2167" s="4">
        <v>1000000</v>
      </c>
      <c r="I2167" s="38">
        <v>1</v>
      </c>
      <c r="J2167" s="7">
        <v>11000000</v>
      </c>
      <c r="K2167" s="3" t="s">
        <v>121</v>
      </c>
      <c r="L2167" s="18" t="s">
        <v>232</v>
      </c>
      <c r="M2167" s="18" t="s">
        <v>12230</v>
      </c>
      <c r="N2167" s="3" t="s">
        <v>15290</v>
      </c>
      <c r="O2167" s="8">
        <f t="shared" si="26"/>
        <v>11000000</v>
      </c>
      <c r="P2167" s="8">
        <v>11000000</v>
      </c>
      <c r="Q2167" s="3" t="s">
        <v>462</v>
      </c>
      <c r="R2167" s="1" t="s">
        <v>17254</v>
      </c>
    </row>
    <row r="2168" spans="1:18" ht="15" customHeight="1">
      <c r="A2168" s="18">
        <v>33610332</v>
      </c>
      <c r="B2168" s="8">
        <v>10000000</v>
      </c>
      <c r="C2168" s="3" t="s">
        <v>9</v>
      </c>
      <c r="D2168" s="3" t="s">
        <v>10</v>
      </c>
      <c r="E2168" s="67" t="s">
        <v>9204</v>
      </c>
      <c r="F2168" s="3" t="s">
        <v>701</v>
      </c>
      <c r="G2168" s="3" t="s">
        <v>13</v>
      </c>
      <c r="H2168" s="4">
        <v>1000000</v>
      </c>
      <c r="I2168" s="38">
        <v>1</v>
      </c>
      <c r="J2168" s="7">
        <v>11000000</v>
      </c>
      <c r="K2168" s="3" t="s">
        <v>121</v>
      </c>
      <c r="L2168" s="18" t="s">
        <v>232</v>
      </c>
      <c r="M2168" s="18" t="s">
        <v>12231</v>
      </c>
      <c r="N2168" s="3" t="s">
        <v>15291</v>
      </c>
      <c r="O2168" s="8">
        <f t="shared" si="26"/>
        <v>11000000</v>
      </c>
      <c r="P2168" s="8">
        <v>11000000</v>
      </c>
      <c r="Q2168" s="3" t="s">
        <v>462</v>
      </c>
      <c r="R2168" s="1" t="s">
        <v>17254</v>
      </c>
    </row>
    <row r="2169" spans="1:18" ht="15" customHeight="1">
      <c r="A2169" s="18">
        <v>33610349</v>
      </c>
      <c r="B2169" s="8">
        <v>12500000</v>
      </c>
      <c r="C2169" s="3" t="s">
        <v>9</v>
      </c>
      <c r="D2169" s="3" t="s">
        <v>10</v>
      </c>
      <c r="E2169" s="67" t="s">
        <v>9204</v>
      </c>
      <c r="F2169" s="3" t="s">
        <v>701</v>
      </c>
      <c r="G2169" s="3" t="s">
        <v>13</v>
      </c>
      <c r="H2169" s="4">
        <v>1250000</v>
      </c>
      <c r="I2169" s="38">
        <v>1</v>
      </c>
      <c r="J2169" s="7">
        <v>13750000</v>
      </c>
      <c r="K2169" s="3" t="s">
        <v>121</v>
      </c>
      <c r="L2169" s="18" t="s">
        <v>232</v>
      </c>
      <c r="M2169" s="18" t="s">
        <v>12196</v>
      </c>
      <c r="N2169" s="3" t="s">
        <v>12521</v>
      </c>
      <c r="O2169" s="8">
        <f t="shared" si="26"/>
        <v>13750000</v>
      </c>
      <c r="P2169" s="8">
        <v>13750000</v>
      </c>
      <c r="Q2169" s="3" t="s">
        <v>462</v>
      </c>
      <c r="R2169" s="1" t="s">
        <v>17254</v>
      </c>
    </row>
    <row r="2170" spans="1:18" ht="15" customHeight="1">
      <c r="A2170" s="18">
        <v>33610345</v>
      </c>
      <c r="B2170" s="8">
        <v>12500000</v>
      </c>
      <c r="C2170" s="3" t="s">
        <v>9</v>
      </c>
      <c r="D2170" s="3" t="s">
        <v>10</v>
      </c>
      <c r="E2170" s="67" t="s">
        <v>9204</v>
      </c>
      <c r="F2170" s="3" t="s">
        <v>701</v>
      </c>
      <c r="G2170" s="3" t="s">
        <v>13</v>
      </c>
      <c r="H2170" s="4">
        <v>1250000</v>
      </c>
      <c r="I2170" s="38">
        <v>1</v>
      </c>
      <c r="J2170" s="7">
        <v>13750000</v>
      </c>
      <c r="K2170" s="3" t="s">
        <v>121</v>
      </c>
      <c r="L2170" s="18" t="s">
        <v>232</v>
      </c>
      <c r="M2170" s="18" t="s">
        <v>12197</v>
      </c>
      <c r="N2170" s="3" t="s">
        <v>12522</v>
      </c>
      <c r="O2170" s="8">
        <f t="shared" si="26"/>
        <v>13750000</v>
      </c>
      <c r="P2170" s="8">
        <v>13750000</v>
      </c>
      <c r="Q2170" s="3" t="s">
        <v>462</v>
      </c>
      <c r="R2170" s="1" t="s">
        <v>17254</v>
      </c>
    </row>
    <row r="2171" spans="1:18" ht="15" customHeight="1">
      <c r="A2171" s="18">
        <v>33610342</v>
      </c>
      <c r="B2171" s="8">
        <v>12500000</v>
      </c>
      <c r="C2171" s="3" t="s">
        <v>9</v>
      </c>
      <c r="D2171" s="3" t="s">
        <v>10</v>
      </c>
      <c r="E2171" s="67" t="s">
        <v>9204</v>
      </c>
      <c r="F2171" s="3" t="s">
        <v>701</v>
      </c>
      <c r="G2171" s="3" t="s">
        <v>13</v>
      </c>
      <c r="H2171" s="4">
        <v>1250000</v>
      </c>
      <c r="I2171" s="38">
        <v>1</v>
      </c>
      <c r="J2171" s="7">
        <v>13750000</v>
      </c>
      <c r="K2171" s="3" t="s">
        <v>121</v>
      </c>
      <c r="L2171" s="18" t="s">
        <v>232</v>
      </c>
      <c r="M2171" s="18" t="s">
        <v>12198</v>
      </c>
      <c r="N2171" s="3" t="s">
        <v>12523</v>
      </c>
      <c r="O2171" s="8">
        <f t="shared" si="26"/>
        <v>13750000</v>
      </c>
      <c r="P2171" s="8">
        <v>13750000</v>
      </c>
      <c r="Q2171" s="3" t="s">
        <v>462</v>
      </c>
      <c r="R2171" s="1" t="s">
        <v>17254</v>
      </c>
    </row>
    <row r="2172" spans="1:18" ht="15" customHeight="1">
      <c r="A2172" s="18">
        <v>33610337</v>
      </c>
      <c r="B2172" s="8">
        <v>8000000</v>
      </c>
      <c r="C2172" s="3" t="s">
        <v>9</v>
      </c>
      <c r="D2172" s="3" t="s">
        <v>10</v>
      </c>
      <c r="E2172" s="67" t="s">
        <v>9204</v>
      </c>
      <c r="F2172" s="3" t="s">
        <v>701</v>
      </c>
      <c r="G2172" s="3" t="s">
        <v>13</v>
      </c>
      <c r="H2172" s="4">
        <v>800000</v>
      </c>
      <c r="I2172" s="38">
        <v>1</v>
      </c>
      <c r="J2172" s="7">
        <v>8800000</v>
      </c>
      <c r="K2172" s="3" t="s">
        <v>121</v>
      </c>
      <c r="L2172" s="18" t="s">
        <v>232</v>
      </c>
      <c r="M2172" s="18" t="s">
        <v>12200</v>
      </c>
      <c r="N2172" s="3" t="s">
        <v>12524</v>
      </c>
      <c r="O2172" s="8">
        <f t="shared" si="26"/>
        <v>8800000</v>
      </c>
      <c r="P2172" s="8">
        <v>8800000</v>
      </c>
      <c r="Q2172" s="3" t="s">
        <v>462</v>
      </c>
      <c r="R2172" s="1" t="s">
        <v>17254</v>
      </c>
    </row>
    <row r="2173" spans="1:18" ht="15" customHeight="1">
      <c r="A2173" s="18">
        <v>33607539</v>
      </c>
      <c r="B2173" s="8">
        <v>6420091</v>
      </c>
      <c r="C2173" s="3" t="s">
        <v>9</v>
      </c>
      <c r="D2173" s="3" t="s">
        <v>10</v>
      </c>
      <c r="E2173" s="67" t="s">
        <v>9204</v>
      </c>
      <c r="F2173" s="3" t="s">
        <v>701</v>
      </c>
      <c r="G2173" s="3" t="s">
        <v>13</v>
      </c>
      <c r="H2173" s="4">
        <v>642009.10000000009</v>
      </c>
      <c r="I2173" s="38">
        <v>3</v>
      </c>
      <c r="J2173" s="7">
        <v>7062100.0999999996</v>
      </c>
      <c r="K2173" s="3" t="s">
        <v>121</v>
      </c>
      <c r="L2173" s="18" t="s">
        <v>232</v>
      </c>
      <c r="M2173" s="18" t="s">
        <v>10219</v>
      </c>
      <c r="N2173" s="3" t="s">
        <v>10424</v>
      </c>
      <c r="O2173" s="8">
        <f t="shared" si="26"/>
        <v>7062100.0999999996</v>
      </c>
      <c r="P2173" s="8">
        <v>0</v>
      </c>
      <c r="Q2173" s="3" t="s">
        <v>282</v>
      </c>
      <c r="R2173" s="1" t="s">
        <v>17237</v>
      </c>
    </row>
    <row r="2174" spans="1:18" ht="15" customHeight="1">
      <c r="A2174" s="18">
        <v>33607556</v>
      </c>
      <c r="B2174" s="8">
        <v>2831007</v>
      </c>
      <c r="C2174" s="3" t="s">
        <v>9</v>
      </c>
      <c r="D2174" s="3" t="s">
        <v>10</v>
      </c>
      <c r="E2174" s="67" t="s">
        <v>9204</v>
      </c>
      <c r="F2174" s="3" t="s">
        <v>701</v>
      </c>
      <c r="G2174" s="3" t="s">
        <v>13</v>
      </c>
      <c r="H2174" s="4">
        <v>283100.7</v>
      </c>
      <c r="I2174" s="38">
        <v>1</v>
      </c>
      <c r="J2174" s="7">
        <v>3114107.7</v>
      </c>
      <c r="K2174" s="3" t="s">
        <v>121</v>
      </c>
      <c r="L2174" s="18" t="s">
        <v>232</v>
      </c>
      <c r="M2174" s="18" t="s">
        <v>10140</v>
      </c>
      <c r="N2174" s="3" t="s">
        <v>10423</v>
      </c>
      <c r="O2174" s="8">
        <f t="shared" si="26"/>
        <v>3114107.7</v>
      </c>
      <c r="P2174" s="8">
        <v>0</v>
      </c>
      <c r="Q2174" s="3" t="s">
        <v>282</v>
      </c>
      <c r="R2174" s="1" t="s">
        <v>17255</v>
      </c>
    </row>
    <row r="2175" spans="1:18" ht="15" customHeight="1">
      <c r="A2175" s="18">
        <v>33610786</v>
      </c>
      <c r="B2175" s="8">
        <v>0</v>
      </c>
      <c r="C2175" s="3" t="s">
        <v>9</v>
      </c>
      <c r="D2175" s="3" t="s">
        <v>10</v>
      </c>
      <c r="E2175" s="67" t="s">
        <v>9204</v>
      </c>
      <c r="F2175" s="3" t="s">
        <v>701</v>
      </c>
      <c r="G2175" s="3" t="s">
        <v>13</v>
      </c>
      <c r="H2175" s="4">
        <v>0</v>
      </c>
      <c r="I2175" s="38">
        <v>1</v>
      </c>
      <c r="J2175" s="7">
        <v>0</v>
      </c>
      <c r="K2175" s="3" t="s">
        <v>484</v>
      </c>
      <c r="L2175" s="18" t="s">
        <v>484</v>
      </c>
      <c r="P2175" s="8">
        <v>13750000</v>
      </c>
      <c r="Q2175" s="3" t="s">
        <v>462</v>
      </c>
      <c r="R2175" s="1"/>
    </row>
    <row r="2176" spans="1:18" ht="15" customHeight="1">
      <c r="A2176" s="18">
        <v>33610359</v>
      </c>
      <c r="B2176" s="8">
        <v>0</v>
      </c>
      <c r="C2176" s="3" t="s">
        <v>9</v>
      </c>
      <c r="D2176" s="3" t="s">
        <v>10</v>
      </c>
      <c r="E2176" s="67" t="s">
        <v>9204</v>
      </c>
      <c r="F2176" s="3" t="s">
        <v>701</v>
      </c>
      <c r="G2176" s="3" t="s">
        <v>13</v>
      </c>
      <c r="H2176" s="4">
        <v>0</v>
      </c>
      <c r="I2176" s="38">
        <v>1</v>
      </c>
      <c r="J2176" s="7">
        <v>0</v>
      </c>
      <c r="K2176" s="3" t="s">
        <v>484</v>
      </c>
      <c r="L2176" s="18" t="s">
        <v>484</v>
      </c>
      <c r="P2176" s="8">
        <v>13750000</v>
      </c>
      <c r="Q2176" s="3" t="s">
        <v>462</v>
      </c>
      <c r="R2176" s="1"/>
    </row>
    <row r="2177" spans="1:18" ht="15" customHeight="1">
      <c r="A2177" s="18">
        <v>33610356</v>
      </c>
      <c r="B2177" s="8">
        <v>0</v>
      </c>
      <c r="C2177" s="3" t="s">
        <v>9</v>
      </c>
      <c r="D2177" s="3" t="s">
        <v>10</v>
      </c>
      <c r="E2177" s="67" t="s">
        <v>9204</v>
      </c>
      <c r="F2177" s="3" t="s">
        <v>701</v>
      </c>
      <c r="G2177" s="3" t="s">
        <v>13</v>
      </c>
      <c r="H2177" s="4">
        <v>0</v>
      </c>
      <c r="I2177" s="38">
        <v>1</v>
      </c>
      <c r="J2177" s="7">
        <v>0</v>
      </c>
      <c r="K2177" s="3" t="s">
        <v>484</v>
      </c>
      <c r="L2177" s="18" t="s">
        <v>484</v>
      </c>
      <c r="P2177" s="8">
        <v>13750000</v>
      </c>
      <c r="Q2177" s="3" t="s">
        <v>462</v>
      </c>
      <c r="R2177" s="1"/>
    </row>
    <row r="2178" spans="1:18" ht="15" customHeight="1">
      <c r="A2178" s="18">
        <v>33610355</v>
      </c>
      <c r="B2178" s="8">
        <v>0</v>
      </c>
      <c r="C2178" s="3" t="s">
        <v>9</v>
      </c>
      <c r="D2178" s="3" t="s">
        <v>10</v>
      </c>
      <c r="E2178" s="67" t="s">
        <v>9204</v>
      </c>
      <c r="F2178" s="3" t="s">
        <v>701</v>
      </c>
      <c r="G2178" s="3" t="s">
        <v>13</v>
      </c>
      <c r="H2178" s="4">
        <v>0</v>
      </c>
      <c r="I2178" s="38">
        <v>1</v>
      </c>
      <c r="J2178" s="7">
        <v>0</v>
      </c>
      <c r="K2178" s="3" t="s">
        <v>484</v>
      </c>
      <c r="L2178" s="18" t="s">
        <v>484</v>
      </c>
      <c r="P2178" s="8">
        <v>13750000</v>
      </c>
      <c r="Q2178" s="3" t="s">
        <v>462</v>
      </c>
      <c r="R2178" s="1"/>
    </row>
    <row r="2179" spans="1:18" ht="15" customHeight="1">
      <c r="A2179" s="3">
        <v>33610348</v>
      </c>
      <c r="B2179" s="8">
        <v>0</v>
      </c>
      <c r="C2179" s="3" t="s">
        <v>9</v>
      </c>
      <c r="D2179" s="3" t="s">
        <v>10</v>
      </c>
      <c r="E2179" s="67" t="s">
        <v>9204</v>
      </c>
      <c r="F2179" s="3" t="s">
        <v>701</v>
      </c>
      <c r="G2179" s="3" t="s">
        <v>13</v>
      </c>
      <c r="H2179" s="4">
        <v>0</v>
      </c>
      <c r="I2179" s="38">
        <v>1</v>
      </c>
      <c r="J2179" s="7">
        <v>0</v>
      </c>
      <c r="K2179" s="3" t="s">
        <v>484</v>
      </c>
      <c r="L2179" s="18" t="s">
        <v>484</v>
      </c>
      <c r="P2179" s="8">
        <v>0</v>
      </c>
      <c r="Q2179" s="3" t="s">
        <v>462</v>
      </c>
      <c r="R2179" s="1"/>
    </row>
    <row r="2180" spans="1:18" ht="15" customHeight="1">
      <c r="A2180" s="3">
        <v>33597850</v>
      </c>
      <c r="B2180" s="8">
        <v>11203760</v>
      </c>
      <c r="C2180" s="3" t="s">
        <v>9</v>
      </c>
      <c r="D2180" s="3" t="s">
        <v>10</v>
      </c>
      <c r="E2180" s="67" t="s">
        <v>9205</v>
      </c>
      <c r="F2180" s="3" t="s">
        <v>754</v>
      </c>
      <c r="G2180" s="3" t="s">
        <v>13</v>
      </c>
      <c r="H2180" s="4">
        <v>1120376</v>
      </c>
      <c r="I2180" s="38">
        <v>1</v>
      </c>
      <c r="J2180" s="7">
        <v>12324136</v>
      </c>
      <c r="K2180" s="3" t="s">
        <v>120</v>
      </c>
      <c r="L2180" s="18" t="s">
        <v>232</v>
      </c>
      <c r="M2180" s="18" t="s">
        <v>10232</v>
      </c>
      <c r="N2180" s="3" t="e">
        <v>#N/A</v>
      </c>
      <c r="P2180" s="8">
        <v>12324136</v>
      </c>
      <c r="Q2180" s="3" t="s">
        <v>462</v>
      </c>
      <c r="R2180" s="1"/>
    </row>
    <row r="2181" spans="1:18" ht="15" customHeight="1">
      <c r="A2181" s="18">
        <v>33597173</v>
      </c>
      <c r="B2181" s="8">
        <v>7793920</v>
      </c>
      <c r="C2181" s="3" t="s">
        <v>9</v>
      </c>
      <c r="D2181" s="3" t="s">
        <v>10</v>
      </c>
      <c r="E2181" s="67" t="s">
        <v>9205</v>
      </c>
      <c r="F2181" s="3" t="s">
        <v>754</v>
      </c>
      <c r="G2181" s="3" t="s">
        <v>13</v>
      </c>
      <c r="H2181" s="4">
        <v>779392</v>
      </c>
      <c r="I2181" s="38">
        <v>1</v>
      </c>
      <c r="J2181" s="7">
        <v>8573312</v>
      </c>
      <c r="K2181" s="3" t="s">
        <v>120</v>
      </c>
      <c r="L2181" s="18" t="s">
        <v>232</v>
      </c>
      <c r="M2181" s="18" t="s">
        <v>10234</v>
      </c>
      <c r="N2181" s="3" t="s">
        <v>10425</v>
      </c>
      <c r="O2181" s="8">
        <f>J2181</f>
        <v>8573312</v>
      </c>
      <c r="P2181" s="8">
        <v>0</v>
      </c>
      <c r="Q2181" s="3" t="s">
        <v>282</v>
      </c>
      <c r="R2181" s="1"/>
    </row>
    <row r="2182" spans="1:18" ht="15" customHeight="1">
      <c r="A2182" s="18">
        <v>33597172</v>
      </c>
      <c r="B2182" s="8">
        <v>8281040</v>
      </c>
      <c r="C2182" s="3" t="s">
        <v>9</v>
      </c>
      <c r="D2182" s="3" t="s">
        <v>10</v>
      </c>
      <c r="E2182" s="67" t="s">
        <v>9205</v>
      </c>
      <c r="F2182" s="3" t="s">
        <v>754</v>
      </c>
      <c r="G2182" s="3" t="s">
        <v>13</v>
      </c>
      <c r="H2182" s="4">
        <v>828104</v>
      </c>
      <c r="I2182" s="38">
        <v>1</v>
      </c>
      <c r="J2182" s="7">
        <v>9109144</v>
      </c>
      <c r="K2182" s="3" t="s">
        <v>120</v>
      </c>
      <c r="L2182" s="18" t="s">
        <v>232</v>
      </c>
      <c r="M2182" s="18" t="s">
        <v>10233</v>
      </c>
      <c r="N2182" s="3" t="s">
        <v>10426</v>
      </c>
      <c r="O2182" s="8">
        <f>J2182</f>
        <v>9109144</v>
      </c>
      <c r="P2182" s="8">
        <v>0</v>
      </c>
      <c r="Q2182" s="3" t="s">
        <v>282</v>
      </c>
      <c r="R2182" s="1"/>
    </row>
    <row r="2183" spans="1:18" ht="15" customHeight="1">
      <c r="A2183" s="18">
        <v>33597170</v>
      </c>
      <c r="B2183" s="8">
        <v>47250640</v>
      </c>
      <c r="C2183" s="3" t="s">
        <v>9</v>
      </c>
      <c r="D2183" s="3" t="s">
        <v>10</v>
      </c>
      <c r="E2183" s="67" t="s">
        <v>9205</v>
      </c>
      <c r="F2183" s="3" t="s">
        <v>754</v>
      </c>
      <c r="G2183" s="3" t="s">
        <v>13</v>
      </c>
      <c r="H2183" s="4">
        <v>4725064</v>
      </c>
      <c r="I2183" s="38">
        <v>1</v>
      </c>
      <c r="J2183" s="7">
        <v>51975704</v>
      </c>
      <c r="K2183" s="3" t="s">
        <v>120</v>
      </c>
      <c r="L2183" s="18" t="s">
        <v>232</v>
      </c>
      <c r="M2183" s="18" t="s">
        <v>10235</v>
      </c>
      <c r="N2183" s="3" t="s">
        <v>10427</v>
      </c>
      <c r="O2183" s="8">
        <f>J2183</f>
        <v>51975704</v>
      </c>
      <c r="P2183" s="8">
        <v>0</v>
      </c>
      <c r="Q2183" s="3" t="s">
        <v>282</v>
      </c>
      <c r="R2183" s="1"/>
    </row>
    <row r="2184" spans="1:18" ht="15" customHeight="1">
      <c r="A2184" s="18">
        <v>33597169</v>
      </c>
      <c r="B2184" s="8">
        <v>18510560</v>
      </c>
      <c r="C2184" s="3" t="s">
        <v>9</v>
      </c>
      <c r="D2184" s="3" t="s">
        <v>10</v>
      </c>
      <c r="E2184" s="67" t="s">
        <v>9205</v>
      </c>
      <c r="F2184" s="3" t="s">
        <v>754</v>
      </c>
      <c r="G2184" s="3" t="s">
        <v>13</v>
      </c>
      <c r="H2184" s="4">
        <v>1851056</v>
      </c>
      <c r="I2184" s="38">
        <v>1</v>
      </c>
      <c r="J2184" s="7">
        <v>20361616</v>
      </c>
      <c r="K2184" s="3" t="s">
        <v>120</v>
      </c>
      <c r="L2184" s="18" t="s">
        <v>232</v>
      </c>
      <c r="M2184" s="18" t="s">
        <v>10236</v>
      </c>
      <c r="N2184" s="3" t="s">
        <v>10428</v>
      </c>
      <c r="O2184" s="8">
        <f>J2184</f>
        <v>20361616</v>
      </c>
      <c r="P2184" s="8">
        <v>0</v>
      </c>
      <c r="Q2184" s="3" t="s">
        <v>282</v>
      </c>
      <c r="R2184" s="1"/>
    </row>
    <row r="2185" spans="1:18" ht="15" customHeight="1">
      <c r="A2185" s="3">
        <v>33597843</v>
      </c>
      <c r="B2185" s="8">
        <v>16074960</v>
      </c>
      <c r="C2185" s="3" t="s">
        <v>9</v>
      </c>
      <c r="D2185" s="3" t="s">
        <v>10</v>
      </c>
      <c r="E2185" s="67" t="s">
        <v>9205</v>
      </c>
      <c r="F2185" s="3" t="s">
        <v>754</v>
      </c>
      <c r="G2185" s="3" t="s">
        <v>13</v>
      </c>
      <c r="H2185" s="4">
        <v>1607496</v>
      </c>
      <c r="I2185" s="38">
        <v>1</v>
      </c>
      <c r="J2185" s="7">
        <v>17682456</v>
      </c>
      <c r="K2185" s="3" t="s">
        <v>120</v>
      </c>
      <c r="L2185" s="18" t="s">
        <v>232</v>
      </c>
      <c r="M2185" s="18" t="s">
        <v>10230</v>
      </c>
      <c r="N2185" s="3" t="e">
        <v>#N/A</v>
      </c>
      <c r="P2185" s="8">
        <v>17682456</v>
      </c>
      <c r="Q2185" s="3" t="s">
        <v>462</v>
      </c>
      <c r="R2185" s="1"/>
    </row>
    <row r="2186" spans="1:18" ht="15" customHeight="1">
      <c r="A2186" s="18">
        <v>33597175</v>
      </c>
      <c r="B2186" s="8">
        <v>19500000</v>
      </c>
      <c r="C2186" s="3" t="s">
        <v>9</v>
      </c>
      <c r="D2186" s="3" t="s">
        <v>10</v>
      </c>
      <c r="E2186" s="67" t="s">
        <v>9205</v>
      </c>
      <c r="F2186" s="3" t="s">
        <v>754</v>
      </c>
      <c r="G2186" s="3" t="s">
        <v>13</v>
      </c>
      <c r="H2186" s="8">
        <v>1950000</v>
      </c>
      <c r="I2186" s="38">
        <v>1</v>
      </c>
      <c r="J2186" s="7">
        <v>21450000</v>
      </c>
      <c r="K2186" s="3" t="s">
        <v>120</v>
      </c>
      <c r="L2186" s="18" t="s">
        <v>232</v>
      </c>
      <c r="M2186" s="18" t="s">
        <v>9914</v>
      </c>
      <c r="N2186" s="3" t="s">
        <v>9930</v>
      </c>
      <c r="O2186" s="8">
        <f>J2186</f>
        <v>21450000</v>
      </c>
      <c r="P2186" s="8">
        <v>0</v>
      </c>
      <c r="Q2186" s="3" t="s">
        <v>282</v>
      </c>
      <c r="R2186" s="1"/>
    </row>
    <row r="2187" spans="1:18" ht="15" customHeight="1">
      <c r="A2187" s="3">
        <v>33592022</v>
      </c>
      <c r="B2187" s="8">
        <v>525964</v>
      </c>
      <c r="C2187" s="3" t="s">
        <v>9</v>
      </c>
      <c r="D2187" s="3" t="s">
        <v>10</v>
      </c>
      <c r="E2187" s="67" t="s">
        <v>9206</v>
      </c>
      <c r="F2187" s="3" t="s">
        <v>701</v>
      </c>
      <c r="G2187" s="3" t="s">
        <v>13</v>
      </c>
      <c r="H2187" s="4">
        <v>52596.4</v>
      </c>
      <c r="I2187" s="38">
        <v>1</v>
      </c>
      <c r="J2187" s="7">
        <v>578560.4</v>
      </c>
      <c r="K2187" s="3" t="s">
        <v>121</v>
      </c>
      <c r="L2187" s="18" t="s">
        <v>232</v>
      </c>
      <c r="M2187" s="18" t="s">
        <v>16580</v>
      </c>
      <c r="N2187" s="3" t="s">
        <v>16982</v>
      </c>
      <c r="P2187" s="8">
        <v>578560.4</v>
      </c>
      <c r="Q2187" s="3" t="s">
        <v>462</v>
      </c>
      <c r="R2187" s="1"/>
    </row>
    <row r="2188" spans="1:18" ht="15" customHeight="1">
      <c r="A2188" s="3">
        <v>33592021</v>
      </c>
      <c r="B2188" s="8">
        <v>0</v>
      </c>
      <c r="C2188" s="3" t="s">
        <v>9</v>
      </c>
      <c r="D2188" s="3" t="s">
        <v>10</v>
      </c>
      <c r="E2188" s="67" t="s">
        <v>9206</v>
      </c>
      <c r="F2188" s="3" t="s">
        <v>701</v>
      </c>
      <c r="G2188" s="3" t="s">
        <v>13</v>
      </c>
      <c r="H2188" s="4">
        <f>10%*B2188</f>
        <v>0</v>
      </c>
      <c r="I2188" s="38">
        <v>1</v>
      </c>
      <c r="J2188" s="7">
        <f>B2188+H2188</f>
        <v>0</v>
      </c>
      <c r="K2188" s="3" t="s">
        <v>484</v>
      </c>
      <c r="L2188" s="18" t="s">
        <v>484</v>
      </c>
      <c r="P2188" s="8">
        <v>578560.4</v>
      </c>
      <c r="Q2188" s="3" t="s">
        <v>462</v>
      </c>
      <c r="R2188" s="1"/>
    </row>
    <row r="2189" spans="1:18" ht="15" customHeight="1">
      <c r="A2189" s="3">
        <v>33592017</v>
      </c>
      <c r="B2189" s="8">
        <v>0</v>
      </c>
      <c r="C2189" s="3" t="s">
        <v>9</v>
      </c>
      <c r="D2189" s="3" t="s">
        <v>10</v>
      </c>
      <c r="E2189" s="67" t="s">
        <v>9206</v>
      </c>
      <c r="F2189" s="3" t="s">
        <v>701</v>
      </c>
      <c r="G2189" s="3" t="s">
        <v>13</v>
      </c>
      <c r="H2189" s="4">
        <f t="shared" ref="H2189:H2198" si="27">10%*B2189</f>
        <v>0</v>
      </c>
      <c r="I2189" s="38">
        <v>1</v>
      </c>
      <c r="J2189" s="7">
        <f t="shared" ref="J2189:J2198" si="28">B2189+H2189</f>
        <v>0</v>
      </c>
      <c r="K2189" s="3" t="s">
        <v>484</v>
      </c>
      <c r="L2189" s="18" t="s">
        <v>484</v>
      </c>
      <c r="P2189" s="8">
        <v>578560.4</v>
      </c>
      <c r="Q2189" s="3" t="s">
        <v>462</v>
      </c>
      <c r="R2189" s="1"/>
    </row>
    <row r="2190" spans="1:18" ht="15" customHeight="1">
      <c r="A2190" s="3">
        <v>33592013</v>
      </c>
      <c r="B2190" s="8">
        <v>0</v>
      </c>
      <c r="C2190" s="3" t="s">
        <v>9</v>
      </c>
      <c r="D2190" s="3" t="s">
        <v>10</v>
      </c>
      <c r="E2190" s="67" t="s">
        <v>9206</v>
      </c>
      <c r="F2190" s="3" t="s">
        <v>701</v>
      </c>
      <c r="G2190" s="3" t="s">
        <v>13</v>
      </c>
      <c r="H2190" s="4">
        <f t="shared" si="27"/>
        <v>0</v>
      </c>
      <c r="I2190" s="38">
        <v>1</v>
      </c>
      <c r="J2190" s="7">
        <f t="shared" si="28"/>
        <v>0</v>
      </c>
      <c r="K2190" s="3" t="s">
        <v>484</v>
      </c>
      <c r="L2190" s="18" t="s">
        <v>484</v>
      </c>
      <c r="P2190" s="8">
        <v>578560.4</v>
      </c>
      <c r="Q2190" s="3" t="s">
        <v>462</v>
      </c>
      <c r="R2190" s="1"/>
    </row>
    <row r="2191" spans="1:18" ht="15" customHeight="1">
      <c r="A2191" s="3">
        <v>33592011</v>
      </c>
      <c r="B2191" s="8">
        <v>0</v>
      </c>
      <c r="C2191" s="3" t="s">
        <v>9</v>
      </c>
      <c r="D2191" s="3" t="s">
        <v>10</v>
      </c>
      <c r="E2191" s="67" t="s">
        <v>9206</v>
      </c>
      <c r="F2191" s="3" t="s">
        <v>701</v>
      </c>
      <c r="G2191" s="3" t="s">
        <v>13</v>
      </c>
      <c r="H2191" s="4">
        <f t="shared" si="27"/>
        <v>0</v>
      </c>
      <c r="I2191" s="38">
        <v>1</v>
      </c>
      <c r="J2191" s="7">
        <f t="shared" si="28"/>
        <v>0</v>
      </c>
      <c r="K2191" s="3" t="s">
        <v>484</v>
      </c>
      <c r="L2191" s="18" t="s">
        <v>484</v>
      </c>
      <c r="P2191" s="8">
        <v>578560.4</v>
      </c>
      <c r="Q2191" s="3" t="s">
        <v>462</v>
      </c>
      <c r="R2191" s="1"/>
    </row>
    <row r="2192" spans="1:18" ht="15" customHeight="1">
      <c r="A2192" s="3">
        <v>33592009</v>
      </c>
      <c r="B2192" s="8">
        <v>0</v>
      </c>
      <c r="C2192" s="3" t="s">
        <v>9</v>
      </c>
      <c r="D2192" s="3" t="s">
        <v>10</v>
      </c>
      <c r="E2192" s="67" t="s">
        <v>9206</v>
      </c>
      <c r="F2192" s="3" t="s">
        <v>701</v>
      </c>
      <c r="G2192" s="3" t="s">
        <v>13</v>
      </c>
      <c r="H2192" s="4">
        <f t="shared" si="27"/>
        <v>0</v>
      </c>
      <c r="I2192" s="38">
        <v>1</v>
      </c>
      <c r="J2192" s="7">
        <f t="shared" si="28"/>
        <v>0</v>
      </c>
      <c r="K2192" s="3" t="s">
        <v>484</v>
      </c>
      <c r="L2192" s="18" t="s">
        <v>484</v>
      </c>
      <c r="P2192" s="8">
        <v>578560.4</v>
      </c>
      <c r="Q2192" s="3" t="s">
        <v>462</v>
      </c>
      <c r="R2192" s="1"/>
    </row>
    <row r="2193" spans="1:18" ht="15" customHeight="1">
      <c r="A2193" s="3">
        <v>33592006</v>
      </c>
      <c r="B2193" s="8">
        <v>0</v>
      </c>
      <c r="C2193" s="3" t="s">
        <v>9</v>
      </c>
      <c r="D2193" s="3" t="s">
        <v>10</v>
      </c>
      <c r="E2193" s="67" t="s">
        <v>9206</v>
      </c>
      <c r="F2193" s="3" t="s">
        <v>701</v>
      </c>
      <c r="G2193" s="3" t="s">
        <v>13</v>
      </c>
      <c r="H2193" s="4">
        <f t="shared" si="27"/>
        <v>0</v>
      </c>
      <c r="I2193" s="38">
        <v>1</v>
      </c>
      <c r="J2193" s="7">
        <f t="shared" si="28"/>
        <v>0</v>
      </c>
      <c r="K2193" s="3" t="s">
        <v>484</v>
      </c>
      <c r="L2193" s="18" t="s">
        <v>484</v>
      </c>
      <c r="P2193" s="8">
        <v>578560.4</v>
      </c>
      <c r="Q2193" s="3" t="s">
        <v>462</v>
      </c>
      <c r="R2193" s="1"/>
    </row>
    <row r="2194" spans="1:18" ht="15" customHeight="1">
      <c r="A2194" s="3">
        <v>33592003</v>
      </c>
      <c r="B2194" s="8">
        <v>0</v>
      </c>
      <c r="C2194" s="3" t="s">
        <v>9</v>
      </c>
      <c r="D2194" s="3" t="s">
        <v>10</v>
      </c>
      <c r="E2194" s="67" t="s">
        <v>9206</v>
      </c>
      <c r="F2194" s="3" t="s">
        <v>701</v>
      </c>
      <c r="G2194" s="3" t="s">
        <v>13</v>
      </c>
      <c r="H2194" s="4">
        <f t="shared" si="27"/>
        <v>0</v>
      </c>
      <c r="I2194" s="38">
        <v>1</v>
      </c>
      <c r="J2194" s="7">
        <f t="shared" si="28"/>
        <v>0</v>
      </c>
      <c r="K2194" s="3" t="s">
        <v>484</v>
      </c>
      <c r="L2194" s="18" t="s">
        <v>484</v>
      </c>
      <c r="P2194" s="8">
        <v>578560.4</v>
      </c>
      <c r="Q2194" s="3" t="s">
        <v>462</v>
      </c>
      <c r="R2194" s="1"/>
    </row>
    <row r="2195" spans="1:18" ht="15" customHeight="1">
      <c r="A2195" s="3">
        <v>33591995</v>
      </c>
      <c r="B2195" s="8">
        <v>0</v>
      </c>
      <c r="C2195" s="3" t="s">
        <v>9</v>
      </c>
      <c r="D2195" s="3" t="s">
        <v>10</v>
      </c>
      <c r="E2195" s="67" t="s">
        <v>9206</v>
      </c>
      <c r="F2195" s="3" t="s">
        <v>701</v>
      </c>
      <c r="G2195" s="3" t="s">
        <v>13</v>
      </c>
      <c r="H2195" s="4">
        <f t="shared" si="27"/>
        <v>0</v>
      </c>
      <c r="I2195" s="38">
        <v>1</v>
      </c>
      <c r="J2195" s="7">
        <f t="shared" si="28"/>
        <v>0</v>
      </c>
      <c r="K2195" s="3" t="s">
        <v>484</v>
      </c>
      <c r="L2195" s="18" t="s">
        <v>484</v>
      </c>
      <c r="P2195" s="8">
        <v>578560.4</v>
      </c>
      <c r="Q2195" s="3" t="s">
        <v>462</v>
      </c>
      <c r="R2195" s="1"/>
    </row>
    <row r="2196" spans="1:18" ht="15" customHeight="1">
      <c r="A2196" s="3">
        <v>33591991</v>
      </c>
      <c r="B2196" s="8">
        <v>0</v>
      </c>
      <c r="C2196" s="3" t="s">
        <v>9</v>
      </c>
      <c r="D2196" s="3" t="s">
        <v>10</v>
      </c>
      <c r="E2196" s="67" t="s">
        <v>9206</v>
      </c>
      <c r="F2196" s="3" t="s">
        <v>701</v>
      </c>
      <c r="G2196" s="3" t="s">
        <v>13</v>
      </c>
      <c r="H2196" s="4">
        <f t="shared" si="27"/>
        <v>0</v>
      </c>
      <c r="I2196" s="38">
        <v>1</v>
      </c>
      <c r="J2196" s="7">
        <f t="shared" si="28"/>
        <v>0</v>
      </c>
      <c r="K2196" s="3" t="s">
        <v>484</v>
      </c>
      <c r="L2196" s="18" t="s">
        <v>484</v>
      </c>
      <c r="P2196" s="8">
        <v>578560.4</v>
      </c>
      <c r="Q2196" s="3" t="s">
        <v>462</v>
      </c>
      <c r="R2196" s="1"/>
    </row>
    <row r="2197" spans="1:18" ht="15" customHeight="1">
      <c r="A2197" s="3">
        <v>33591988</v>
      </c>
      <c r="B2197" s="8">
        <v>0</v>
      </c>
      <c r="C2197" s="3" t="s">
        <v>9</v>
      </c>
      <c r="D2197" s="3" t="s">
        <v>10</v>
      </c>
      <c r="E2197" s="67" t="s">
        <v>9206</v>
      </c>
      <c r="F2197" s="3" t="s">
        <v>701</v>
      </c>
      <c r="G2197" s="3" t="s">
        <v>13</v>
      </c>
      <c r="H2197" s="4">
        <f t="shared" si="27"/>
        <v>0</v>
      </c>
      <c r="I2197" s="38">
        <v>1</v>
      </c>
      <c r="J2197" s="7">
        <f t="shared" si="28"/>
        <v>0</v>
      </c>
      <c r="K2197" s="3" t="s">
        <v>484</v>
      </c>
      <c r="L2197" s="18" t="s">
        <v>484</v>
      </c>
      <c r="P2197" s="8">
        <v>578560.4</v>
      </c>
      <c r="Q2197" s="3" t="s">
        <v>462</v>
      </c>
      <c r="R2197" s="1"/>
    </row>
    <row r="2198" spans="1:18" ht="15" customHeight="1">
      <c r="A2198" s="3">
        <v>33591980</v>
      </c>
      <c r="B2198" s="8">
        <v>0</v>
      </c>
      <c r="C2198" s="3" t="s">
        <v>9</v>
      </c>
      <c r="D2198" s="3" t="s">
        <v>10</v>
      </c>
      <c r="E2198" s="67" t="s">
        <v>9206</v>
      </c>
      <c r="F2198" s="3" t="s">
        <v>701</v>
      </c>
      <c r="G2198" s="3" t="s">
        <v>13</v>
      </c>
      <c r="H2198" s="4">
        <f t="shared" si="27"/>
        <v>0</v>
      </c>
      <c r="I2198" s="38">
        <v>1</v>
      </c>
      <c r="J2198" s="7">
        <f t="shared" si="28"/>
        <v>0</v>
      </c>
      <c r="K2198" s="3" t="s">
        <v>484</v>
      </c>
      <c r="L2198" s="18" t="s">
        <v>484</v>
      </c>
      <c r="P2198" s="8">
        <v>578560.4</v>
      </c>
      <c r="Q2198" s="3" t="s">
        <v>462</v>
      </c>
      <c r="R2198" s="1"/>
    </row>
    <row r="2199" spans="1:18" ht="15" customHeight="1">
      <c r="A2199" s="3">
        <v>33591970</v>
      </c>
      <c r="B2199" s="8">
        <v>525964</v>
      </c>
      <c r="C2199" s="3" t="s">
        <v>9</v>
      </c>
      <c r="D2199" s="3" t="s">
        <v>10</v>
      </c>
      <c r="E2199" s="67" t="s">
        <v>9206</v>
      </c>
      <c r="F2199" s="3" t="s">
        <v>701</v>
      </c>
      <c r="G2199" s="3" t="s">
        <v>13</v>
      </c>
      <c r="H2199" s="4">
        <v>52596.4</v>
      </c>
      <c r="I2199" s="38">
        <v>1</v>
      </c>
      <c r="J2199" s="7">
        <v>578560.4</v>
      </c>
      <c r="K2199" s="3" t="s">
        <v>121</v>
      </c>
      <c r="L2199" s="18" t="s">
        <v>232</v>
      </c>
      <c r="M2199" s="18" t="s">
        <v>15940</v>
      </c>
      <c r="N2199" s="3" t="e">
        <v>#N/A</v>
      </c>
      <c r="P2199" s="8">
        <v>578560.4</v>
      </c>
      <c r="Q2199" s="3" t="s">
        <v>462</v>
      </c>
      <c r="R2199" s="1"/>
    </row>
    <row r="2200" spans="1:18" ht="15" customHeight="1">
      <c r="A2200" s="3">
        <v>33591963</v>
      </c>
      <c r="B2200" s="8">
        <v>1087186</v>
      </c>
      <c r="C2200" s="3" t="s">
        <v>9</v>
      </c>
      <c r="D2200" s="3" t="s">
        <v>10</v>
      </c>
      <c r="E2200" s="67" t="s">
        <v>9206</v>
      </c>
      <c r="F2200" s="3" t="s">
        <v>701</v>
      </c>
      <c r="G2200" s="3" t="s">
        <v>13</v>
      </c>
      <c r="H2200" s="4">
        <v>108718.6</v>
      </c>
      <c r="I2200" s="38">
        <v>1</v>
      </c>
      <c r="J2200" s="7">
        <v>1195904.6000000001</v>
      </c>
      <c r="K2200" s="3" t="s">
        <v>121</v>
      </c>
      <c r="L2200" s="18" t="s">
        <v>232</v>
      </c>
      <c r="M2200" s="18" t="s">
        <v>15941</v>
      </c>
      <c r="N2200" s="3" t="e">
        <v>#N/A</v>
      </c>
      <c r="P2200" s="8">
        <v>1195904.6000000001</v>
      </c>
      <c r="Q2200" s="3" t="s">
        <v>462</v>
      </c>
      <c r="R2200" s="1"/>
    </row>
    <row r="2201" spans="1:18" ht="15" customHeight="1">
      <c r="A2201" s="3">
        <v>33591959</v>
      </c>
      <c r="B2201" s="8">
        <v>1087186</v>
      </c>
      <c r="C2201" s="3" t="s">
        <v>9</v>
      </c>
      <c r="D2201" s="3" t="s">
        <v>10</v>
      </c>
      <c r="E2201" s="67" t="s">
        <v>9206</v>
      </c>
      <c r="F2201" s="3" t="s">
        <v>701</v>
      </c>
      <c r="G2201" s="3" t="s">
        <v>13</v>
      </c>
      <c r="H2201" s="4">
        <v>108718.6</v>
      </c>
      <c r="I2201" s="38">
        <v>1</v>
      </c>
      <c r="J2201" s="7">
        <v>1195904.6000000001</v>
      </c>
      <c r="K2201" s="3" t="s">
        <v>121</v>
      </c>
      <c r="L2201" s="18" t="s">
        <v>232</v>
      </c>
      <c r="M2201" s="18" t="s">
        <v>15942</v>
      </c>
      <c r="N2201" s="3" t="e">
        <v>#N/A</v>
      </c>
      <c r="P2201" s="8">
        <v>1195904.6000000001</v>
      </c>
      <c r="Q2201" s="3" t="s">
        <v>462</v>
      </c>
      <c r="R2201" s="1"/>
    </row>
    <row r="2202" spans="1:18" ht="15" customHeight="1">
      <c r="A2202" s="3">
        <v>33591951</v>
      </c>
      <c r="B2202" s="8">
        <v>1087186</v>
      </c>
      <c r="C2202" s="3" t="s">
        <v>9</v>
      </c>
      <c r="D2202" s="3" t="s">
        <v>10</v>
      </c>
      <c r="E2202" s="67" t="s">
        <v>9206</v>
      </c>
      <c r="F2202" s="3" t="s">
        <v>701</v>
      </c>
      <c r="G2202" s="3" t="s">
        <v>13</v>
      </c>
      <c r="H2202" s="4">
        <v>108718.6</v>
      </c>
      <c r="I2202" s="38">
        <v>1</v>
      </c>
      <c r="J2202" s="7">
        <v>1195904.6000000001</v>
      </c>
      <c r="K2202" s="3" t="s">
        <v>121</v>
      </c>
      <c r="L2202" s="18" t="s">
        <v>232</v>
      </c>
      <c r="M2202" s="18" t="s">
        <v>15943</v>
      </c>
      <c r="N2202" s="3" t="e">
        <v>#N/A</v>
      </c>
      <c r="P2202" s="8">
        <v>1195904.6000000001</v>
      </c>
      <c r="Q2202" s="3" t="s">
        <v>462</v>
      </c>
      <c r="R2202" s="1"/>
    </row>
    <row r="2203" spans="1:18" ht="15" customHeight="1">
      <c r="A2203" s="3">
        <v>33591872</v>
      </c>
      <c r="B2203" s="8">
        <v>1087186</v>
      </c>
      <c r="C2203" s="3" t="s">
        <v>9</v>
      </c>
      <c r="D2203" s="3" t="s">
        <v>10</v>
      </c>
      <c r="E2203" s="67" t="s">
        <v>9206</v>
      </c>
      <c r="F2203" s="3" t="s">
        <v>701</v>
      </c>
      <c r="G2203" s="3" t="s">
        <v>13</v>
      </c>
      <c r="H2203" s="4">
        <v>108718.6</v>
      </c>
      <c r="I2203" s="38">
        <v>1</v>
      </c>
      <c r="J2203" s="7">
        <v>1195904.6000000001</v>
      </c>
      <c r="K2203" s="3" t="s">
        <v>121</v>
      </c>
      <c r="L2203" s="18" t="s">
        <v>232</v>
      </c>
      <c r="M2203" s="18" t="s">
        <v>15944</v>
      </c>
      <c r="N2203" s="3" t="e">
        <v>#N/A</v>
      </c>
      <c r="P2203" s="8">
        <v>1195904.6000000001</v>
      </c>
      <c r="Q2203" s="3" t="s">
        <v>462</v>
      </c>
      <c r="R2203" s="1"/>
    </row>
    <row r="2204" spans="1:18" ht="15" customHeight="1">
      <c r="A2204" s="18">
        <v>33580312</v>
      </c>
      <c r="B2204" s="8">
        <v>1305863</v>
      </c>
      <c r="C2204" s="3" t="s">
        <v>9</v>
      </c>
      <c r="D2204" s="3" t="s">
        <v>10</v>
      </c>
      <c r="E2204" s="67" t="s">
        <v>9207</v>
      </c>
      <c r="F2204" s="3" t="s">
        <v>701</v>
      </c>
      <c r="G2204" s="3" t="s">
        <v>13</v>
      </c>
      <c r="H2204" s="4">
        <v>130586.3</v>
      </c>
      <c r="I2204" s="38">
        <v>4</v>
      </c>
      <c r="J2204" s="7">
        <v>1436449.3</v>
      </c>
      <c r="K2204" s="3" t="s">
        <v>121</v>
      </c>
      <c r="L2204" s="18" t="s">
        <v>232</v>
      </c>
      <c r="M2204" s="18" t="s">
        <v>10125</v>
      </c>
      <c r="N2204" s="3" t="s">
        <v>10432</v>
      </c>
      <c r="O2204" s="8">
        <f t="shared" ref="O2204:O2224" si="29">J2204</f>
        <v>1436449.3</v>
      </c>
      <c r="P2204" s="8">
        <v>0</v>
      </c>
      <c r="Q2204" s="3" t="s">
        <v>282</v>
      </c>
      <c r="R2204" s="1" t="s">
        <v>17256</v>
      </c>
    </row>
    <row r="2205" spans="1:18" ht="15" customHeight="1">
      <c r="A2205" s="18">
        <v>33580308</v>
      </c>
      <c r="B2205" s="8">
        <v>1305863</v>
      </c>
      <c r="C2205" s="3" t="s">
        <v>9</v>
      </c>
      <c r="D2205" s="3" t="s">
        <v>10</v>
      </c>
      <c r="E2205" s="67" t="s">
        <v>9207</v>
      </c>
      <c r="F2205" s="3" t="s">
        <v>701</v>
      </c>
      <c r="G2205" s="3" t="s">
        <v>13</v>
      </c>
      <c r="H2205" s="4">
        <v>130586.3</v>
      </c>
      <c r="I2205" s="38">
        <v>4</v>
      </c>
      <c r="J2205" s="7">
        <v>1436449.3</v>
      </c>
      <c r="K2205" s="3" t="s">
        <v>121</v>
      </c>
      <c r="L2205" s="18" t="s">
        <v>232</v>
      </c>
      <c r="M2205" s="18" t="s">
        <v>10126</v>
      </c>
      <c r="N2205" s="3" t="s">
        <v>10433</v>
      </c>
      <c r="O2205" s="8">
        <f t="shared" si="29"/>
        <v>1436449.3</v>
      </c>
      <c r="P2205" s="8">
        <v>0</v>
      </c>
      <c r="Q2205" s="3" t="s">
        <v>282</v>
      </c>
      <c r="R2205" s="1" t="s">
        <v>17256</v>
      </c>
    </row>
    <row r="2206" spans="1:18" ht="15" customHeight="1">
      <c r="A2206" s="18">
        <v>33580307</v>
      </c>
      <c r="B2206" s="8">
        <v>1305863</v>
      </c>
      <c r="C2206" s="3" t="s">
        <v>9</v>
      </c>
      <c r="D2206" s="3" t="s">
        <v>10</v>
      </c>
      <c r="E2206" s="67" t="s">
        <v>9207</v>
      </c>
      <c r="F2206" s="3" t="s">
        <v>701</v>
      </c>
      <c r="G2206" s="3" t="s">
        <v>13</v>
      </c>
      <c r="H2206" s="4">
        <v>130586.3</v>
      </c>
      <c r="I2206" s="38">
        <v>4</v>
      </c>
      <c r="J2206" s="7">
        <v>1436449.3</v>
      </c>
      <c r="K2206" s="3" t="s">
        <v>121</v>
      </c>
      <c r="L2206" s="18" t="s">
        <v>232</v>
      </c>
      <c r="M2206" s="18" t="s">
        <v>10127</v>
      </c>
      <c r="N2206" s="3" t="s">
        <v>10434</v>
      </c>
      <c r="O2206" s="8">
        <f t="shared" si="29"/>
        <v>1436449.3</v>
      </c>
      <c r="P2206" s="8">
        <v>0</v>
      </c>
      <c r="Q2206" s="3" t="s">
        <v>282</v>
      </c>
      <c r="R2206" s="1" t="s">
        <v>17256</v>
      </c>
    </row>
    <row r="2207" spans="1:18" ht="15" customHeight="1">
      <c r="A2207" s="18">
        <v>33580250</v>
      </c>
      <c r="B2207" s="8">
        <v>1305863</v>
      </c>
      <c r="C2207" s="3" t="s">
        <v>9</v>
      </c>
      <c r="D2207" s="3" t="s">
        <v>10</v>
      </c>
      <c r="E2207" s="67" t="s">
        <v>9207</v>
      </c>
      <c r="F2207" s="3" t="s">
        <v>701</v>
      </c>
      <c r="G2207" s="3" t="s">
        <v>13</v>
      </c>
      <c r="H2207" s="4">
        <v>130586.3</v>
      </c>
      <c r="I2207" s="38">
        <v>4</v>
      </c>
      <c r="J2207" s="7">
        <v>1436449.3</v>
      </c>
      <c r="K2207" s="3" t="s">
        <v>121</v>
      </c>
      <c r="L2207" s="18" t="s">
        <v>232</v>
      </c>
      <c r="M2207" s="18" t="s">
        <v>10128</v>
      </c>
      <c r="N2207" s="3" t="s">
        <v>10445</v>
      </c>
      <c r="O2207" s="8">
        <f t="shared" si="29"/>
        <v>1436449.3</v>
      </c>
      <c r="P2207" s="8">
        <v>0</v>
      </c>
      <c r="Q2207" s="3" t="s">
        <v>282</v>
      </c>
      <c r="R2207" s="1" t="s">
        <v>17256</v>
      </c>
    </row>
    <row r="2208" spans="1:18" ht="15" customHeight="1">
      <c r="A2208" s="18">
        <v>33580326</v>
      </c>
      <c r="B2208" s="8">
        <v>1305863</v>
      </c>
      <c r="C2208" s="3" t="s">
        <v>9</v>
      </c>
      <c r="D2208" s="3" t="s">
        <v>10</v>
      </c>
      <c r="E2208" s="67" t="s">
        <v>9207</v>
      </c>
      <c r="F2208" s="3" t="s">
        <v>701</v>
      </c>
      <c r="G2208" s="3" t="s">
        <v>13</v>
      </c>
      <c r="H2208" s="4">
        <v>130586.3</v>
      </c>
      <c r="I2208" s="38">
        <v>4</v>
      </c>
      <c r="J2208" s="7">
        <v>1436449.3</v>
      </c>
      <c r="K2208" s="3" t="s">
        <v>121</v>
      </c>
      <c r="L2208" s="18" t="s">
        <v>232</v>
      </c>
      <c r="M2208" s="18" t="s">
        <v>12234</v>
      </c>
      <c r="N2208" s="3" t="s">
        <v>12526</v>
      </c>
      <c r="O2208" s="8">
        <f t="shared" si="29"/>
        <v>1436449.3</v>
      </c>
      <c r="P2208" s="8">
        <v>1436449.3</v>
      </c>
      <c r="Q2208" s="3" t="s">
        <v>462</v>
      </c>
      <c r="R2208" s="1" t="s">
        <v>17256</v>
      </c>
    </row>
    <row r="2209" spans="1:18" ht="15" customHeight="1">
      <c r="A2209" s="18">
        <v>33580318</v>
      </c>
      <c r="B2209" s="8">
        <v>1305863</v>
      </c>
      <c r="C2209" s="3" t="s">
        <v>9</v>
      </c>
      <c r="D2209" s="3" t="s">
        <v>10</v>
      </c>
      <c r="E2209" s="67" t="s">
        <v>9207</v>
      </c>
      <c r="F2209" s="3" t="s">
        <v>701</v>
      </c>
      <c r="G2209" s="3" t="s">
        <v>13</v>
      </c>
      <c r="H2209" s="4">
        <v>130586.3</v>
      </c>
      <c r="I2209" s="38">
        <v>4</v>
      </c>
      <c r="J2209" s="7">
        <v>1436449.3</v>
      </c>
      <c r="K2209" s="3" t="s">
        <v>121</v>
      </c>
      <c r="L2209" s="18" t="s">
        <v>232</v>
      </c>
      <c r="M2209" s="18" t="s">
        <v>12235</v>
      </c>
      <c r="N2209" s="3" t="s">
        <v>12527</v>
      </c>
      <c r="O2209" s="8">
        <f t="shared" si="29"/>
        <v>1436449.3</v>
      </c>
      <c r="P2209" s="8">
        <v>1436449.3</v>
      </c>
      <c r="Q2209" s="3" t="s">
        <v>462</v>
      </c>
      <c r="R2209" s="1" t="s">
        <v>17256</v>
      </c>
    </row>
    <row r="2210" spans="1:18" ht="15" customHeight="1">
      <c r="A2210" s="18">
        <v>33580292</v>
      </c>
      <c r="B2210" s="8">
        <v>1305863</v>
      </c>
      <c r="C2210" s="3" t="s">
        <v>9</v>
      </c>
      <c r="D2210" s="3" t="s">
        <v>10</v>
      </c>
      <c r="E2210" s="67" t="s">
        <v>9207</v>
      </c>
      <c r="F2210" s="3" t="s">
        <v>701</v>
      </c>
      <c r="G2210" s="3" t="s">
        <v>13</v>
      </c>
      <c r="H2210" s="4">
        <v>130586.3</v>
      </c>
      <c r="I2210" s="38">
        <v>4</v>
      </c>
      <c r="J2210" s="7">
        <v>1436449.3</v>
      </c>
      <c r="K2210" s="3" t="s">
        <v>121</v>
      </c>
      <c r="L2210" s="18" t="s">
        <v>232</v>
      </c>
      <c r="M2210" s="18" t="s">
        <v>12236</v>
      </c>
      <c r="N2210" s="3" t="s">
        <v>12528</v>
      </c>
      <c r="O2210" s="8">
        <f t="shared" si="29"/>
        <v>1436449.3</v>
      </c>
      <c r="P2210" s="8">
        <v>1436449.3</v>
      </c>
      <c r="Q2210" s="3" t="s">
        <v>462</v>
      </c>
      <c r="R2210" s="1" t="s">
        <v>17256</v>
      </c>
    </row>
    <row r="2211" spans="1:18" ht="15" customHeight="1">
      <c r="A2211" s="3">
        <v>33580273</v>
      </c>
      <c r="B2211" s="8">
        <v>1305863</v>
      </c>
      <c r="C2211" s="3" t="s">
        <v>9</v>
      </c>
      <c r="D2211" s="3" t="s">
        <v>10</v>
      </c>
      <c r="E2211" s="67" t="s">
        <v>9207</v>
      </c>
      <c r="F2211" s="3" t="s">
        <v>701</v>
      </c>
      <c r="G2211" s="3" t="s">
        <v>13</v>
      </c>
      <c r="H2211" s="4">
        <v>130586.3</v>
      </c>
      <c r="I2211" s="38">
        <v>4</v>
      </c>
      <c r="J2211" s="7">
        <v>1436449.3</v>
      </c>
      <c r="K2211" s="3" t="s">
        <v>121</v>
      </c>
      <c r="L2211" s="18" t="s">
        <v>232</v>
      </c>
      <c r="M2211" s="18" t="s">
        <v>12306</v>
      </c>
      <c r="N2211" s="3" t="s">
        <v>10444</v>
      </c>
      <c r="O2211" s="8">
        <f t="shared" si="29"/>
        <v>1436449.3</v>
      </c>
      <c r="P2211" s="8">
        <f>J2211-O2211</f>
        <v>0</v>
      </c>
      <c r="Q2211" s="3" t="s">
        <v>282</v>
      </c>
      <c r="R2211" s="1" t="s">
        <v>17256</v>
      </c>
    </row>
    <row r="2212" spans="1:18" ht="15" customHeight="1">
      <c r="A2212" s="18">
        <v>33580279</v>
      </c>
      <c r="B2212" s="8">
        <v>1305863</v>
      </c>
      <c r="C2212" s="3" t="s">
        <v>9</v>
      </c>
      <c r="D2212" s="3" t="s">
        <v>10</v>
      </c>
      <c r="E2212" s="67" t="s">
        <v>9207</v>
      </c>
      <c r="F2212" s="3" t="s">
        <v>701</v>
      </c>
      <c r="G2212" s="3" t="s">
        <v>13</v>
      </c>
      <c r="H2212" s="7">
        <v>130586.3</v>
      </c>
      <c r="I2212" s="38">
        <v>4</v>
      </c>
      <c r="J2212" s="7">
        <v>1436449.3</v>
      </c>
      <c r="K2212" s="3" t="s">
        <v>121</v>
      </c>
      <c r="L2212" s="18" t="s">
        <v>232</v>
      </c>
      <c r="M2212" s="18" t="s">
        <v>10246</v>
      </c>
      <c r="N2212" s="3" t="s">
        <v>10441</v>
      </c>
      <c r="O2212" s="8">
        <f t="shared" si="29"/>
        <v>1436449.3</v>
      </c>
      <c r="P2212" s="8">
        <v>0</v>
      </c>
      <c r="Q2212" s="3" t="s">
        <v>282</v>
      </c>
      <c r="R2212" s="1" t="s">
        <v>17256</v>
      </c>
    </row>
    <row r="2213" spans="1:18" ht="15" customHeight="1">
      <c r="A2213" s="3">
        <v>33580322</v>
      </c>
      <c r="B2213" s="8">
        <v>1305863</v>
      </c>
      <c r="C2213" s="3" t="s">
        <v>9</v>
      </c>
      <c r="D2213" s="3" t="s">
        <v>10</v>
      </c>
      <c r="E2213" s="67" t="s">
        <v>9207</v>
      </c>
      <c r="F2213" s="3" t="s">
        <v>701</v>
      </c>
      <c r="G2213" s="3" t="s">
        <v>13</v>
      </c>
      <c r="H2213" s="4">
        <v>130586.3</v>
      </c>
      <c r="I2213" s="38">
        <v>4</v>
      </c>
      <c r="J2213" s="7">
        <v>1436449.3</v>
      </c>
      <c r="K2213" s="3" t="s">
        <v>121</v>
      </c>
      <c r="L2213" s="18" t="s">
        <v>232</v>
      </c>
      <c r="M2213" s="18" t="s">
        <v>9702</v>
      </c>
      <c r="N2213" s="3" t="s">
        <v>10429</v>
      </c>
      <c r="O2213" s="8">
        <f t="shared" si="29"/>
        <v>1436449.3</v>
      </c>
      <c r="P2213" s="8">
        <v>0</v>
      </c>
      <c r="Q2213" s="3" t="s">
        <v>282</v>
      </c>
      <c r="R2213" s="1" t="s">
        <v>17256</v>
      </c>
    </row>
    <row r="2214" spans="1:18" ht="15" customHeight="1">
      <c r="A2214" s="3">
        <v>33580316</v>
      </c>
      <c r="B2214" s="8">
        <v>1305863</v>
      </c>
      <c r="C2214" s="3" t="s">
        <v>9</v>
      </c>
      <c r="D2214" s="3" t="s">
        <v>10</v>
      </c>
      <c r="E2214" s="67" t="s">
        <v>9207</v>
      </c>
      <c r="F2214" s="3" t="s">
        <v>701</v>
      </c>
      <c r="G2214" s="3" t="s">
        <v>13</v>
      </c>
      <c r="H2214" s="4">
        <v>130586.3</v>
      </c>
      <c r="I2214" s="38">
        <v>4</v>
      </c>
      <c r="J2214" s="7">
        <v>1436449.3</v>
      </c>
      <c r="K2214" s="3" t="s">
        <v>121</v>
      </c>
      <c r="L2214" s="18" t="s">
        <v>232</v>
      </c>
      <c r="M2214" s="18" t="s">
        <v>9700</v>
      </c>
      <c r="N2214" s="3" t="s">
        <v>10430</v>
      </c>
      <c r="O2214" s="8">
        <f t="shared" si="29"/>
        <v>1436449.3</v>
      </c>
      <c r="P2214" s="8">
        <v>0</v>
      </c>
      <c r="Q2214" s="3" t="s">
        <v>282</v>
      </c>
      <c r="R2214" s="1" t="s">
        <v>17256</v>
      </c>
    </row>
    <row r="2215" spans="1:18" ht="15" customHeight="1">
      <c r="A2215" s="3">
        <v>33580313</v>
      </c>
      <c r="B2215" s="8">
        <v>1305863</v>
      </c>
      <c r="C2215" s="3" t="s">
        <v>9</v>
      </c>
      <c r="D2215" s="3" t="s">
        <v>10</v>
      </c>
      <c r="E2215" s="67" t="s">
        <v>9207</v>
      </c>
      <c r="F2215" s="3" t="s">
        <v>701</v>
      </c>
      <c r="G2215" s="3" t="s">
        <v>13</v>
      </c>
      <c r="H2215" s="4">
        <v>130586.3</v>
      </c>
      <c r="I2215" s="38">
        <v>4</v>
      </c>
      <c r="J2215" s="7">
        <v>1436449.3</v>
      </c>
      <c r="K2215" s="3" t="s">
        <v>121</v>
      </c>
      <c r="L2215" s="18" t="s">
        <v>232</v>
      </c>
      <c r="M2215" s="18" t="s">
        <v>9701</v>
      </c>
      <c r="N2215" s="3" t="s">
        <v>10431</v>
      </c>
      <c r="O2215" s="8">
        <f t="shared" si="29"/>
        <v>1436449.3</v>
      </c>
      <c r="P2215" s="8">
        <v>0</v>
      </c>
      <c r="Q2215" s="3" t="s">
        <v>282</v>
      </c>
      <c r="R2215" s="1" t="s">
        <v>17256</v>
      </c>
    </row>
    <row r="2216" spans="1:18" ht="15" customHeight="1">
      <c r="A2216" s="3">
        <v>33580301</v>
      </c>
      <c r="B2216" s="8">
        <v>1305863</v>
      </c>
      <c r="C2216" s="3" t="s">
        <v>9</v>
      </c>
      <c r="D2216" s="3" t="s">
        <v>10</v>
      </c>
      <c r="E2216" s="67" t="s">
        <v>9207</v>
      </c>
      <c r="F2216" s="3" t="s">
        <v>701</v>
      </c>
      <c r="G2216" s="3" t="s">
        <v>13</v>
      </c>
      <c r="H2216" s="4">
        <v>130586.3</v>
      </c>
      <c r="I2216" s="38">
        <v>4</v>
      </c>
      <c r="J2216" s="7">
        <v>1436449.3</v>
      </c>
      <c r="K2216" s="3" t="s">
        <v>121</v>
      </c>
      <c r="L2216" s="18" t="s">
        <v>232</v>
      </c>
      <c r="M2216" s="18" t="s">
        <v>9696</v>
      </c>
      <c r="N2216" s="3" t="s">
        <v>10435</v>
      </c>
      <c r="O2216" s="8">
        <f t="shared" si="29"/>
        <v>1436449.3</v>
      </c>
      <c r="P2216" s="8">
        <v>0</v>
      </c>
      <c r="Q2216" s="3" t="s">
        <v>282</v>
      </c>
      <c r="R2216" s="1" t="s">
        <v>17256</v>
      </c>
    </row>
    <row r="2217" spans="1:18" ht="15" customHeight="1">
      <c r="A2217" s="3">
        <v>33580297</v>
      </c>
      <c r="B2217" s="8">
        <v>1305863</v>
      </c>
      <c r="C2217" s="3" t="s">
        <v>9</v>
      </c>
      <c r="D2217" s="3" t="s">
        <v>10</v>
      </c>
      <c r="E2217" s="67" t="s">
        <v>9207</v>
      </c>
      <c r="F2217" s="3" t="s">
        <v>701</v>
      </c>
      <c r="G2217" s="3" t="s">
        <v>13</v>
      </c>
      <c r="H2217" s="4">
        <v>130586.3</v>
      </c>
      <c r="I2217" s="38">
        <v>4</v>
      </c>
      <c r="J2217" s="7">
        <v>1436449.3</v>
      </c>
      <c r="K2217" s="3" t="s">
        <v>121</v>
      </c>
      <c r="L2217" s="18" t="s">
        <v>232</v>
      </c>
      <c r="M2217" s="18" t="s">
        <v>9698</v>
      </c>
      <c r="N2217" s="3" t="s">
        <v>10437</v>
      </c>
      <c r="O2217" s="8">
        <f t="shared" si="29"/>
        <v>1436449.3</v>
      </c>
      <c r="P2217" s="8">
        <v>0</v>
      </c>
      <c r="Q2217" s="3" t="s">
        <v>282</v>
      </c>
      <c r="R2217" s="1" t="s">
        <v>17256</v>
      </c>
    </row>
    <row r="2218" spans="1:18" ht="15" customHeight="1">
      <c r="A2218" s="3">
        <v>33580300</v>
      </c>
      <c r="B2218" s="8">
        <v>1305863</v>
      </c>
      <c r="C2218" s="3" t="s">
        <v>9</v>
      </c>
      <c r="D2218" s="3" t="s">
        <v>10</v>
      </c>
      <c r="E2218" s="67" t="s">
        <v>9207</v>
      </c>
      <c r="F2218" s="3" t="s">
        <v>701</v>
      </c>
      <c r="G2218" s="3" t="s">
        <v>13</v>
      </c>
      <c r="H2218" s="4">
        <v>130586.3</v>
      </c>
      <c r="I2218" s="38">
        <v>4</v>
      </c>
      <c r="J2218" s="7">
        <v>1436449.3</v>
      </c>
      <c r="K2218" s="3" t="s">
        <v>121</v>
      </c>
      <c r="L2218" s="18" t="s">
        <v>232</v>
      </c>
      <c r="M2218" s="18" t="s">
        <v>9697</v>
      </c>
      <c r="N2218" s="3" t="s">
        <v>10436</v>
      </c>
      <c r="O2218" s="8">
        <f t="shared" si="29"/>
        <v>1436449.3</v>
      </c>
      <c r="P2218" s="8">
        <v>0</v>
      </c>
      <c r="Q2218" s="3" t="s">
        <v>282</v>
      </c>
      <c r="R2218" s="1" t="s">
        <v>17256</v>
      </c>
    </row>
    <row r="2219" spans="1:18" ht="15" customHeight="1">
      <c r="A2219" s="3">
        <v>33580295</v>
      </c>
      <c r="B2219" s="8">
        <v>1305863</v>
      </c>
      <c r="C2219" s="3" t="s">
        <v>9</v>
      </c>
      <c r="D2219" s="3" t="s">
        <v>10</v>
      </c>
      <c r="E2219" s="67" t="s">
        <v>9207</v>
      </c>
      <c r="F2219" s="3" t="s">
        <v>701</v>
      </c>
      <c r="G2219" s="3" t="s">
        <v>13</v>
      </c>
      <c r="H2219" s="4">
        <v>130586.3</v>
      </c>
      <c r="I2219" s="38">
        <v>4</v>
      </c>
      <c r="J2219" s="7">
        <v>1436449.3</v>
      </c>
      <c r="K2219" s="3" t="s">
        <v>121</v>
      </c>
      <c r="L2219" s="18" t="s">
        <v>232</v>
      </c>
      <c r="M2219" s="18" t="s">
        <v>9699</v>
      </c>
      <c r="N2219" s="3" t="s">
        <v>10438</v>
      </c>
      <c r="O2219" s="8">
        <f t="shared" si="29"/>
        <v>1436449.3</v>
      </c>
      <c r="P2219" s="8">
        <v>0</v>
      </c>
      <c r="Q2219" s="3" t="s">
        <v>282</v>
      </c>
      <c r="R2219" s="1" t="s">
        <v>17256</v>
      </c>
    </row>
    <row r="2220" spans="1:18" ht="15" customHeight="1">
      <c r="A2220" s="3">
        <v>33580287</v>
      </c>
      <c r="B2220" s="8">
        <v>1305863</v>
      </c>
      <c r="C2220" s="3" t="s">
        <v>9</v>
      </c>
      <c r="D2220" s="3" t="s">
        <v>10</v>
      </c>
      <c r="E2220" s="67" t="s">
        <v>9207</v>
      </c>
      <c r="F2220" s="3" t="s">
        <v>701</v>
      </c>
      <c r="G2220" s="3" t="s">
        <v>13</v>
      </c>
      <c r="H2220" s="4">
        <v>130586.3</v>
      </c>
      <c r="I2220" s="38">
        <v>4</v>
      </c>
      <c r="J2220" s="7">
        <v>1436449.3</v>
      </c>
      <c r="K2220" s="3" t="s">
        <v>121</v>
      </c>
      <c r="L2220" s="18" t="s">
        <v>232</v>
      </c>
      <c r="M2220" s="18" t="s">
        <v>9703</v>
      </c>
      <c r="N2220" s="3" t="s">
        <v>10439</v>
      </c>
      <c r="O2220" s="8">
        <f t="shared" si="29"/>
        <v>1436449.3</v>
      </c>
      <c r="P2220" s="8">
        <v>0</v>
      </c>
      <c r="Q2220" s="3" t="s">
        <v>282</v>
      </c>
      <c r="R2220" s="1" t="s">
        <v>17256</v>
      </c>
    </row>
    <row r="2221" spans="1:18" ht="15" customHeight="1">
      <c r="A2221" s="3">
        <v>33580286</v>
      </c>
      <c r="B2221" s="8">
        <v>1305863</v>
      </c>
      <c r="C2221" s="3" t="s">
        <v>9</v>
      </c>
      <c r="D2221" s="3" t="s">
        <v>10</v>
      </c>
      <c r="E2221" s="67" t="s">
        <v>9207</v>
      </c>
      <c r="F2221" s="3" t="s">
        <v>701</v>
      </c>
      <c r="G2221" s="3" t="s">
        <v>13</v>
      </c>
      <c r="H2221" s="4">
        <v>130586.3</v>
      </c>
      <c r="I2221" s="38">
        <v>4</v>
      </c>
      <c r="J2221" s="7">
        <v>1436449.3</v>
      </c>
      <c r="K2221" s="3" t="s">
        <v>121</v>
      </c>
      <c r="L2221" s="18" t="s">
        <v>232</v>
      </c>
      <c r="M2221" s="18" t="s">
        <v>9704</v>
      </c>
      <c r="N2221" s="3" t="e">
        <v>#N/A</v>
      </c>
      <c r="O2221" s="8">
        <f t="shared" si="29"/>
        <v>1436449.3</v>
      </c>
      <c r="P2221" s="8">
        <v>1436449.3</v>
      </c>
      <c r="Q2221" s="3" t="s">
        <v>462</v>
      </c>
      <c r="R2221" s="1" t="s">
        <v>17256</v>
      </c>
    </row>
    <row r="2222" spans="1:18" ht="15" customHeight="1">
      <c r="A2222" s="3">
        <v>33580282</v>
      </c>
      <c r="B2222" s="8">
        <v>1305863</v>
      </c>
      <c r="C2222" s="3" t="s">
        <v>9</v>
      </c>
      <c r="D2222" s="3" t="s">
        <v>10</v>
      </c>
      <c r="E2222" s="67" t="s">
        <v>9207</v>
      </c>
      <c r="F2222" s="3" t="s">
        <v>701</v>
      </c>
      <c r="G2222" s="3" t="s">
        <v>13</v>
      </c>
      <c r="H2222" s="4">
        <v>130586.3</v>
      </c>
      <c r="I2222" s="38">
        <v>4</v>
      </c>
      <c r="J2222" s="7">
        <v>1436449.3</v>
      </c>
      <c r="K2222" s="3" t="s">
        <v>121</v>
      </c>
      <c r="L2222" s="18" t="s">
        <v>232</v>
      </c>
      <c r="M2222" s="18" t="s">
        <v>9705</v>
      </c>
      <c r="N2222" s="3" t="s">
        <v>10440</v>
      </c>
      <c r="O2222" s="8">
        <f t="shared" si="29"/>
        <v>1436449.3</v>
      </c>
      <c r="P2222" s="8">
        <v>0</v>
      </c>
      <c r="Q2222" s="3" t="s">
        <v>282</v>
      </c>
      <c r="R2222" s="1" t="s">
        <v>17256</v>
      </c>
    </row>
    <row r="2223" spans="1:18" ht="15" customHeight="1">
      <c r="A2223" s="3">
        <v>33580278</v>
      </c>
      <c r="B2223" s="8">
        <v>1305863</v>
      </c>
      <c r="C2223" s="3" t="s">
        <v>9</v>
      </c>
      <c r="D2223" s="3" t="s">
        <v>10</v>
      </c>
      <c r="E2223" s="67" t="s">
        <v>9207</v>
      </c>
      <c r="F2223" s="3" t="s">
        <v>701</v>
      </c>
      <c r="G2223" s="3" t="s">
        <v>13</v>
      </c>
      <c r="H2223" s="4">
        <v>130586.3</v>
      </c>
      <c r="I2223" s="38">
        <v>4</v>
      </c>
      <c r="J2223" s="7">
        <v>1436449.3</v>
      </c>
      <c r="K2223" s="3" t="s">
        <v>121</v>
      </c>
      <c r="L2223" s="18" t="s">
        <v>232</v>
      </c>
      <c r="M2223" s="18" t="s">
        <v>9706</v>
      </c>
      <c r="N2223" s="3" t="s">
        <v>10442</v>
      </c>
      <c r="O2223" s="8">
        <f t="shared" si="29"/>
        <v>1436449.3</v>
      </c>
      <c r="P2223" s="8">
        <v>0</v>
      </c>
      <c r="Q2223" s="3" t="s">
        <v>282</v>
      </c>
      <c r="R2223" s="1" t="s">
        <v>17256</v>
      </c>
    </row>
    <row r="2224" spans="1:18" ht="15" customHeight="1">
      <c r="A2224" s="3">
        <v>33580276</v>
      </c>
      <c r="B2224" s="8">
        <v>1305863</v>
      </c>
      <c r="C2224" s="3" t="s">
        <v>9</v>
      </c>
      <c r="D2224" s="3" t="s">
        <v>10</v>
      </c>
      <c r="E2224" s="67" t="s">
        <v>9207</v>
      </c>
      <c r="F2224" s="3" t="s">
        <v>701</v>
      </c>
      <c r="G2224" s="3" t="s">
        <v>13</v>
      </c>
      <c r="H2224" s="4">
        <v>130586.3</v>
      </c>
      <c r="I2224" s="38">
        <v>4</v>
      </c>
      <c r="J2224" s="7">
        <v>1436449.3</v>
      </c>
      <c r="K2224" s="3" t="s">
        <v>121</v>
      </c>
      <c r="L2224" s="18" t="s">
        <v>232</v>
      </c>
      <c r="M2224" s="18" t="s">
        <v>9707</v>
      </c>
      <c r="N2224" s="3" t="s">
        <v>10443</v>
      </c>
      <c r="O2224" s="8">
        <f t="shared" si="29"/>
        <v>1436449.3</v>
      </c>
      <c r="P2224" s="8">
        <v>0</v>
      </c>
      <c r="Q2224" s="3" t="s">
        <v>282</v>
      </c>
      <c r="R2224" s="1" t="s">
        <v>17256</v>
      </c>
    </row>
    <row r="2225" spans="1:18" ht="15" customHeight="1">
      <c r="A2225" s="3">
        <v>33557501</v>
      </c>
      <c r="B2225" s="8">
        <v>4210314</v>
      </c>
      <c r="C2225" s="3" t="s">
        <v>9</v>
      </c>
      <c r="D2225" s="3" t="s">
        <v>10</v>
      </c>
      <c r="E2225" s="67" t="s">
        <v>9208</v>
      </c>
      <c r="F2225" s="3" t="s">
        <v>701</v>
      </c>
      <c r="G2225" s="3" t="s">
        <v>13</v>
      </c>
      <c r="H2225" s="4">
        <v>421031.4</v>
      </c>
      <c r="I2225" s="38">
        <v>6</v>
      </c>
      <c r="J2225" s="7">
        <v>4631345.4000000004</v>
      </c>
      <c r="K2225" s="3" t="s">
        <v>121</v>
      </c>
      <c r="L2225" s="18" t="s">
        <v>232</v>
      </c>
      <c r="M2225" s="18" t="s">
        <v>15590</v>
      </c>
      <c r="N2225" s="3" t="e">
        <v>#N/A</v>
      </c>
      <c r="P2225" s="8">
        <v>4631345.4000000004</v>
      </c>
      <c r="Q2225" s="3" t="s">
        <v>462</v>
      </c>
      <c r="R2225" s="1" t="s">
        <v>17245</v>
      </c>
    </row>
    <row r="2226" spans="1:18" ht="15" customHeight="1">
      <c r="A2226" s="3">
        <v>33557699</v>
      </c>
      <c r="B2226" s="8">
        <v>1884244</v>
      </c>
      <c r="C2226" s="3" t="s">
        <v>9</v>
      </c>
      <c r="D2226" s="3" t="s">
        <v>10</v>
      </c>
      <c r="E2226" s="67" t="s">
        <v>9208</v>
      </c>
      <c r="F2226" s="3" t="s">
        <v>701</v>
      </c>
      <c r="G2226" s="3" t="s">
        <v>13</v>
      </c>
      <c r="H2226" s="4">
        <v>188424.40000000002</v>
      </c>
      <c r="I2226" s="38">
        <v>6</v>
      </c>
      <c r="J2226" s="7">
        <v>2072668.4</v>
      </c>
      <c r="K2226" s="3" t="s">
        <v>121</v>
      </c>
      <c r="L2226" s="18" t="s">
        <v>232</v>
      </c>
      <c r="M2226" s="18" t="s">
        <v>15588</v>
      </c>
      <c r="N2226" s="3" t="e">
        <v>#N/A</v>
      </c>
      <c r="P2226" s="8">
        <v>2072668.4</v>
      </c>
      <c r="Q2226" s="3" t="s">
        <v>462</v>
      </c>
      <c r="R2226" s="1" t="s">
        <v>17245</v>
      </c>
    </row>
    <row r="2227" spans="1:18" ht="15" customHeight="1">
      <c r="A2227" s="3">
        <v>33558006</v>
      </c>
      <c r="B2227" s="8">
        <v>8249722</v>
      </c>
      <c r="C2227" s="3" t="s">
        <v>9</v>
      </c>
      <c r="D2227" s="3" t="s">
        <v>10</v>
      </c>
      <c r="E2227" s="67" t="s">
        <v>9208</v>
      </c>
      <c r="F2227" s="3" t="s">
        <v>701</v>
      </c>
      <c r="G2227" s="3" t="s">
        <v>13</v>
      </c>
      <c r="H2227" s="4">
        <v>824972.20000000007</v>
      </c>
      <c r="I2227" s="38">
        <v>9</v>
      </c>
      <c r="J2227" s="7">
        <v>9074694.1999999993</v>
      </c>
      <c r="K2227" s="3" t="s">
        <v>121</v>
      </c>
      <c r="L2227" s="18" t="s">
        <v>232</v>
      </c>
      <c r="M2227" s="18" t="s">
        <v>15583</v>
      </c>
      <c r="N2227" s="3" t="e">
        <v>#N/A</v>
      </c>
      <c r="P2227" s="8">
        <v>9074694.1999999993</v>
      </c>
      <c r="Q2227" s="3" t="s">
        <v>462</v>
      </c>
      <c r="R2227" s="1" t="s">
        <v>17245</v>
      </c>
    </row>
    <row r="2228" spans="1:18" ht="15" customHeight="1">
      <c r="A2228" s="3">
        <v>33557672</v>
      </c>
      <c r="B2228" s="8">
        <v>1884244</v>
      </c>
      <c r="C2228" s="3" t="s">
        <v>9</v>
      </c>
      <c r="D2228" s="3" t="s">
        <v>10</v>
      </c>
      <c r="E2228" s="67" t="s">
        <v>9208</v>
      </c>
      <c r="F2228" s="3" t="s">
        <v>701</v>
      </c>
      <c r="G2228" s="3" t="s">
        <v>13</v>
      </c>
      <c r="H2228" s="4">
        <v>188424.40000000002</v>
      </c>
      <c r="I2228" s="38">
        <v>6</v>
      </c>
      <c r="J2228" s="7">
        <v>2072668.4</v>
      </c>
      <c r="K2228" s="3" t="s">
        <v>121</v>
      </c>
      <c r="L2228" s="18" t="s">
        <v>232</v>
      </c>
      <c r="M2228" s="18" t="s">
        <v>15589</v>
      </c>
      <c r="N2228" s="3" t="e">
        <v>#N/A</v>
      </c>
      <c r="P2228" s="8">
        <v>2072668.4</v>
      </c>
      <c r="Q2228" s="3" t="s">
        <v>462</v>
      </c>
      <c r="R2228" s="1" t="s">
        <v>17245</v>
      </c>
    </row>
    <row r="2229" spans="1:18" ht="15" customHeight="1">
      <c r="A2229" s="3">
        <v>33557944</v>
      </c>
      <c r="B2229" s="8">
        <v>8735120</v>
      </c>
      <c r="C2229" s="3" t="s">
        <v>9</v>
      </c>
      <c r="D2229" s="3" t="s">
        <v>10</v>
      </c>
      <c r="E2229" s="67" t="s">
        <v>9208</v>
      </c>
      <c r="F2229" s="3" t="s">
        <v>701</v>
      </c>
      <c r="G2229" s="3" t="s">
        <v>13</v>
      </c>
      <c r="H2229" s="4">
        <v>873512</v>
      </c>
      <c r="I2229" s="38">
        <v>9</v>
      </c>
      <c r="J2229" s="7">
        <v>9608632</v>
      </c>
      <c r="K2229" s="3" t="s">
        <v>121</v>
      </c>
      <c r="L2229" s="18" t="s">
        <v>232</v>
      </c>
      <c r="M2229" s="18" t="s">
        <v>15585</v>
      </c>
      <c r="N2229" s="3" t="e">
        <v>#N/A</v>
      </c>
      <c r="P2229" s="8">
        <v>9608632</v>
      </c>
      <c r="Q2229" s="3" t="s">
        <v>462</v>
      </c>
      <c r="R2229" s="1" t="s">
        <v>17245</v>
      </c>
    </row>
    <row r="2230" spans="1:18" ht="15" customHeight="1">
      <c r="A2230" s="3">
        <v>33557482</v>
      </c>
      <c r="B2230" s="8">
        <v>4210314</v>
      </c>
      <c r="C2230" s="3" t="s">
        <v>9</v>
      </c>
      <c r="D2230" s="3" t="s">
        <v>10</v>
      </c>
      <c r="E2230" s="67" t="s">
        <v>9208</v>
      </c>
      <c r="F2230" s="3" t="s">
        <v>701</v>
      </c>
      <c r="G2230" s="3" t="s">
        <v>13</v>
      </c>
      <c r="H2230" s="4">
        <v>421031.4</v>
      </c>
      <c r="I2230" s="38">
        <v>6</v>
      </c>
      <c r="J2230" s="7">
        <v>4631345.4000000004</v>
      </c>
      <c r="K2230" s="3" t="s">
        <v>121</v>
      </c>
      <c r="L2230" s="18" t="s">
        <v>232</v>
      </c>
      <c r="M2230" s="18" t="s">
        <v>15591</v>
      </c>
      <c r="N2230" s="3" t="e">
        <v>#N/A</v>
      </c>
      <c r="P2230" s="8">
        <v>4631345.4000000004</v>
      </c>
      <c r="Q2230" s="3" t="s">
        <v>462</v>
      </c>
      <c r="R2230" s="1" t="s">
        <v>17245</v>
      </c>
    </row>
    <row r="2231" spans="1:18" ht="15" customHeight="1">
      <c r="A2231" s="3">
        <v>33557986</v>
      </c>
      <c r="B2231" s="8">
        <v>8891870</v>
      </c>
      <c r="C2231" s="3" t="s">
        <v>9</v>
      </c>
      <c r="D2231" s="3" t="s">
        <v>10</v>
      </c>
      <c r="E2231" s="67" t="s">
        <v>9208</v>
      </c>
      <c r="F2231" s="3" t="s">
        <v>701</v>
      </c>
      <c r="G2231" s="3" t="s">
        <v>13</v>
      </c>
      <c r="H2231" s="4">
        <v>889187</v>
      </c>
      <c r="I2231" s="38">
        <v>9</v>
      </c>
      <c r="J2231" s="7">
        <v>9781057</v>
      </c>
      <c r="K2231" s="3" t="s">
        <v>121</v>
      </c>
      <c r="L2231" s="18" t="s">
        <v>232</v>
      </c>
      <c r="M2231" s="18" t="s">
        <v>15584</v>
      </c>
      <c r="N2231" s="3" t="e">
        <v>#N/A</v>
      </c>
      <c r="P2231" s="8">
        <v>9781057</v>
      </c>
      <c r="Q2231" s="3" t="s">
        <v>462</v>
      </c>
      <c r="R2231" s="1" t="s">
        <v>17245</v>
      </c>
    </row>
    <row r="2232" spans="1:18" ht="15" customHeight="1">
      <c r="A2232" s="3">
        <v>33557430</v>
      </c>
      <c r="B2232" s="8">
        <v>4210314</v>
      </c>
      <c r="C2232" s="3" t="s">
        <v>9</v>
      </c>
      <c r="D2232" s="3" t="s">
        <v>10</v>
      </c>
      <c r="E2232" s="67" t="s">
        <v>9208</v>
      </c>
      <c r="F2232" s="3" t="s">
        <v>701</v>
      </c>
      <c r="G2232" s="3" t="s">
        <v>13</v>
      </c>
      <c r="H2232" s="4">
        <v>421031.4</v>
      </c>
      <c r="I2232" s="38">
        <v>6</v>
      </c>
      <c r="J2232" s="7">
        <v>4631345.4000000004</v>
      </c>
      <c r="K2232" s="3" t="s">
        <v>121</v>
      </c>
      <c r="L2232" s="18" t="s">
        <v>232</v>
      </c>
      <c r="M2232" s="18" t="s">
        <v>15592</v>
      </c>
      <c r="N2232" s="3" t="e">
        <v>#N/A</v>
      </c>
      <c r="P2232" s="8">
        <v>4631345.4000000004</v>
      </c>
      <c r="Q2232" s="3" t="s">
        <v>462</v>
      </c>
      <c r="R2232" s="1" t="s">
        <v>17245</v>
      </c>
    </row>
    <row r="2233" spans="1:18" ht="15" customHeight="1">
      <c r="A2233" s="3">
        <v>33557938</v>
      </c>
      <c r="B2233" s="8">
        <v>8735120</v>
      </c>
      <c r="C2233" s="3" t="s">
        <v>9</v>
      </c>
      <c r="D2233" s="3" t="s">
        <v>10</v>
      </c>
      <c r="E2233" s="67" t="s">
        <v>9208</v>
      </c>
      <c r="F2233" s="3" t="s">
        <v>701</v>
      </c>
      <c r="G2233" s="3" t="s">
        <v>13</v>
      </c>
      <c r="H2233" s="4">
        <v>873512</v>
      </c>
      <c r="I2233" s="38">
        <v>9</v>
      </c>
      <c r="J2233" s="7">
        <v>9608632</v>
      </c>
      <c r="K2233" s="3" t="s">
        <v>121</v>
      </c>
      <c r="L2233" s="18" t="s">
        <v>232</v>
      </c>
      <c r="M2233" s="18" t="s">
        <v>15586</v>
      </c>
      <c r="N2233" s="3" t="e">
        <v>#N/A</v>
      </c>
      <c r="P2233" s="8">
        <v>9608632</v>
      </c>
      <c r="Q2233" s="3" t="s">
        <v>462</v>
      </c>
      <c r="R2233" s="1" t="s">
        <v>17245</v>
      </c>
    </row>
    <row r="2234" spans="1:18" ht="15" customHeight="1">
      <c r="A2234" s="3">
        <v>33557782</v>
      </c>
      <c r="B2234" s="8">
        <v>1329329</v>
      </c>
      <c r="C2234" s="3" t="s">
        <v>9</v>
      </c>
      <c r="D2234" s="3" t="s">
        <v>10</v>
      </c>
      <c r="E2234" s="67" t="s">
        <v>9208</v>
      </c>
      <c r="F2234" s="3" t="s">
        <v>701</v>
      </c>
      <c r="G2234" s="3" t="s">
        <v>13</v>
      </c>
      <c r="H2234" s="4">
        <v>132932.9</v>
      </c>
      <c r="I2234" s="38">
        <v>4</v>
      </c>
      <c r="J2234" s="7">
        <v>1462261.9</v>
      </c>
      <c r="K2234" s="3" t="s">
        <v>121</v>
      </c>
      <c r="L2234" s="18" t="s">
        <v>232</v>
      </c>
      <c r="M2234" s="18" t="s">
        <v>15587</v>
      </c>
      <c r="N2234" s="3" t="e">
        <v>#N/A</v>
      </c>
      <c r="P2234" s="8">
        <v>1462261.9</v>
      </c>
      <c r="Q2234" s="3" t="s">
        <v>462</v>
      </c>
      <c r="R2234" s="1" t="s">
        <v>17245</v>
      </c>
    </row>
    <row r="2235" spans="1:18" ht="15" customHeight="1">
      <c r="A2235" s="3">
        <v>33558011</v>
      </c>
      <c r="B2235" s="8">
        <v>8843472</v>
      </c>
      <c r="C2235" s="3" t="s">
        <v>9</v>
      </c>
      <c r="D2235" s="3" t="s">
        <v>10</v>
      </c>
      <c r="E2235" s="67" t="s">
        <v>9208</v>
      </c>
      <c r="F2235" s="3" t="s">
        <v>701</v>
      </c>
      <c r="G2235" s="3" t="s">
        <v>13</v>
      </c>
      <c r="H2235" s="4">
        <v>884347.20000000007</v>
      </c>
      <c r="I2235" s="38">
        <v>10</v>
      </c>
      <c r="J2235" s="7">
        <v>9727819.1999999993</v>
      </c>
      <c r="K2235" s="3" t="s">
        <v>121</v>
      </c>
      <c r="L2235" s="18" t="s">
        <v>232</v>
      </c>
      <c r="M2235" s="18" t="s">
        <v>15519</v>
      </c>
      <c r="N2235" s="3" t="e">
        <v>#N/A</v>
      </c>
      <c r="P2235" s="8">
        <v>9727819.1999999993</v>
      </c>
      <c r="Q2235" s="3" t="s">
        <v>462</v>
      </c>
      <c r="R2235" s="1" t="s">
        <v>17245</v>
      </c>
    </row>
    <row r="2236" spans="1:18" ht="15" customHeight="1">
      <c r="A2236" s="3">
        <v>33557954</v>
      </c>
      <c r="B2236" s="8">
        <v>8735120</v>
      </c>
      <c r="C2236" s="3" t="s">
        <v>9</v>
      </c>
      <c r="D2236" s="3" t="s">
        <v>10</v>
      </c>
      <c r="E2236" s="67" t="s">
        <v>9208</v>
      </c>
      <c r="F2236" s="3" t="s">
        <v>701</v>
      </c>
      <c r="G2236" s="3" t="s">
        <v>13</v>
      </c>
      <c r="H2236" s="4">
        <v>873512</v>
      </c>
      <c r="I2236" s="38">
        <v>9</v>
      </c>
      <c r="J2236" s="7">
        <v>9608632</v>
      </c>
      <c r="K2236" s="3" t="s">
        <v>121</v>
      </c>
      <c r="L2236" s="18" t="s">
        <v>232</v>
      </c>
      <c r="M2236" s="18" t="s">
        <v>15522</v>
      </c>
      <c r="N2236" s="3" t="e">
        <v>#N/A</v>
      </c>
      <c r="P2236" s="8">
        <v>9608632</v>
      </c>
      <c r="Q2236" s="3" t="s">
        <v>462</v>
      </c>
      <c r="R2236" s="1" t="s">
        <v>17245</v>
      </c>
    </row>
    <row r="2237" spans="1:18" ht="15" customHeight="1">
      <c r="A2237" s="3">
        <v>33557949</v>
      </c>
      <c r="B2237" s="8">
        <v>8735120</v>
      </c>
      <c r="C2237" s="3" t="s">
        <v>9</v>
      </c>
      <c r="D2237" s="3" t="s">
        <v>10</v>
      </c>
      <c r="E2237" s="67" t="s">
        <v>9208</v>
      </c>
      <c r="F2237" s="3" t="s">
        <v>701</v>
      </c>
      <c r="G2237" s="3" t="s">
        <v>13</v>
      </c>
      <c r="H2237" s="4">
        <v>873512</v>
      </c>
      <c r="I2237" s="38">
        <v>9</v>
      </c>
      <c r="J2237" s="7">
        <v>9608632</v>
      </c>
      <c r="K2237" s="3" t="s">
        <v>121</v>
      </c>
      <c r="L2237" s="18" t="s">
        <v>232</v>
      </c>
      <c r="M2237" s="18" t="s">
        <v>15523</v>
      </c>
      <c r="N2237" s="3" t="e">
        <v>#N/A</v>
      </c>
      <c r="P2237" s="8">
        <v>9608632</v>
      </c>
      <c r="Q2237" s="3" t="s">
        <v>462</v>
      </c>
      <c r="R2237" s="1" t="s">
        <v>17245</v>
      </c>
    </row>
    <row r="2238" spans="1:18" ht="15" customHeight="1">
      <c r="A2238" s="3">
        <v>33557849</v>
      </c>
      <c r="B2238" s="8">
        <v>4943723</v>
      </c>
      <c r="C2238" s="3" t="s">
        <v>9</v>
      </c>
      <c r="D2238" s="3" t="s">
        <v>10</v>
      </c>
      <c r="E2238" s="67" t="s">
        <v>9208</v>
      </c>
      <c r="F2238" s="3" t="s">
        <v>701</v>
      </c>
      <c r="G2238" s="3" t="s">
        <v>13</v>
      </c>
      <c r="H2238" s="4">
        <v>494372.30000000005</v>
      </c>
      <c r="I2238" s="38">
        <v>9</v>
      </c>
      <c r="J2238" s="7">
        <v>5438095.2999999998</v>
      </c>
      <c r="K2238" s="3" t="s">
        <v>121</v>
      </c>
      <c r="L2238" s="18" t="s">
        <v>232</v>
      </c>
      <c r="M2238" s="18" t="s">
        <v>15524</v>
      </c>
      <c r="N2238" s="3" t="e">
        <v>#N/A</v>
      </c>
      <c r="P2238" s="8">
        <v>5438095.2999999998</v>
      </c>
      <c r="Q2238" s="3" t="s">
        <v>462</v>
      </c>
      <c r="R2238" s="1" t="s">
        <v>17245</v>
      </c>
    </row>
    <row r="2239" spans="1:18" ht="15" customHeight="1">
      <c r="A2239" s="3">
        <v>33557625</v>
      </c>
      <c r="B2239" s="8">
        <v>1884244</v>
      </c>
      <c r="C2239" s="3" t="s">
        <v>9</v>
      </c>
      <c r="D2239" s="3" t="s">
        <v>10</v>
      </c>
      <c r="E2239" s="67" t="s">
        <v>9208</v>
      </c>
      <c r="F2239" s="3" t="s">
        <v>701</v>
      </c>
      <c r="G2239" s="3" t="s">
        <v>13</v>
      </c>
      <c r="H2239" s="4">
        <v>188424.40000000002</v>
      </c>
      <c r="I2239" s="38">
        <v>6</v>
      </c>
      <c r="J2239" s="7">
        <v>2072668.4</v>
      </c>
      <c r="K2239" s="3" t="s">
        <v>121</v>
      </c>
      <c r="L2239" s="18" t="s">
        <v>232</v>
      </c>
      <c r="M2239" s="18" t="s">
        <v>15525</v>
      </c>
      <c r="N2239" s="3" t="e">
        <v>#N/A</v>
      </c>
      <c r="P2239" s="8">
        <v>2072668.4</v>
      </c>
      <c r="Q2239" s="3" t="s">
        <v>462</v>
      </c>
      <c r="R2239" s="1" t="s">
        <v>17245</v>
      </c>
    </row>
    <row r="2240" spans="1:18" ht="15" customHeight="1">
      <c r="A2240" s="3">
        <v>33558003</v>
      </c>
      <c r="B2240" s="8">
        <v>8843472</v>
      </c>
      <c r="C2240" s="3" t="s">
        <v>9</v>
      </c>
      <c r="D2240" s="3" t="s">
        <v>10</v>
      </c>
      <c r="E2240" s="67" t="s">
        <v>9208</v>
      </c>
      <c r="F2240" s="3" t="s">
        <v>701</v>
      </c>
      <c r="G2240" s="3" t="s">
        <v>13</v>
      </c>
      <c r="H2240" s="4">
        <v>884347.20000000007</v>
      </c>
      <c r="I2240" s="38">
        <v>10</v>
      </c>
      <c r="J2240" s="7">
        <v>9727819.1999999993</v>
      </c>
      <c r="K2240" s="3" t="s">
        <v>121</v>
      </c>
      <c r="L2240" s="18" t="s">
        <v>232</v>
      </c>
      <c r="M2240" s="18" t="s">
        <v>15520</v>
      </c>
      <c r="N2240" s="3" t="e">
        <v>#N/A</v>
      </c>
      <c r="P2240" s="8">
        <v>9727819.1999999993</v>
      </c>
      <c r="Q2240" s="3" t="s">
        <v>462</v>
      </c>
      <c r="R2240" s="1" t="s">
        <v>17245</v>
      </c>
    </row>
    <row r="2241" spans="1:18" ht="15" customHeight="1">
      <c r="A2241" s="3">
        <v>33557392</v>
      </c>
      <c r="B2241" s="8">
        <v>4210314</v>
      </c>
      <c r="C2241" s="3" t="s">
        <v>9</v>
      </c>
      <c r="D2241" s="3" t="s">
        <v>10</v>
      </c>
      <c r="E2241" s="67" t="s">
        <v>9208</v>
      </c>
      <c r="F2241" s="3" t="s">
        <v>701</v>
      </c>
      <c r="G2241" s="3" t="s">
        <v>13</v>
      </c>
      <c r="H2241" s="4">
        <v>421031.4</v>
      </c>
      <c r="I2241" s="38">
        <v>6</v>
      </c>
      <c r="J2241" s="7">
        <v>4631345.4000000004</v>
      </c>
      <c r="K2241" s="3" t="s">
        <v>121</v>
      </c>
      <c r="L2241" s="18" t="s">
        <v>232</v>
      </c>
      <c r="M2241" s="18" t="s">
        <v>15527</v>
      </c>
      <c r="N2241" s="3" t="e">
        <v>#N/A</v>
      </c>
      <c r="P2241" s="8">
        <v>4631345.4000000004</v>
      </c>
      <c r="Q2241" s="3" t="s">
        <v>462</v>
      </c>
      <c r="R2241" s="1" t="s">
        <v>17245</v>
      </c>
    </row>
    <row r="2242" spans="1:18" ht="15" customHeight="1">
      <c r="A2242" s="3">
        <v>33557485</v>
      </c>
      <c r="B2242" s="8">
        <v>4210314</v>
      </c>
      <c r="C2242" s="3" t="s">
        <v>9</v>
      </c>
      <c r="D2242" s="3" t="s">
        <v>10</v>
      </c>
      <c r="E2242" s="67" t="s">
        <v>9208</v>
      </c>
      <c r="F2242" s="3" t="s">
        <v>701</v>
      </c>
      <c r="G2242" s="3" t="s">
        <v>13</v>
      </c>
      <c r="H2242" s="4">
        <v>421031.4</v>
      </c>
      <c r="I2242" s="38">
        <v>6</v>
      </c>
      <c r="J2242" s="7">
        <v>4631345.4000000004</v>
      </c>
      <c r="K2242" s="3" t="s">
        <v>121</v>
      </c>
      <c r="L2242" s="18" t="s">
        <v>232</v>
      </c>
      <c r="M2242" s="18" t="s">
        <v>15526</v>
      </c>
      <c r="N2242" s="3" t="s">
        <v>15823</v>
      </c>
      <c r="P2242" s="8">
        <v>4631345.4000000004</v>
      </c>
      <c r="Q2242" s="3" t="s">
        <v>462</v>
      </c>
      <c r="R2242" s="1" t="s">
        <v>17245</v>
      </c>
    </row>
    <row r="2243" spans="1:18" ht="15" customHeight="1">
      <c r="A2243" s="3">
        <v>33557997</v>
      </c>
      <c r="B2243" s="8">
        <v>8843472</v>
      </c>
      <c r="C2243" s="3" t="s">
        <v>9</v>
      </c>
      <c r="D2243" s="3" t="s">
        <v>10</v>
      </c>
      <c r="E2243" s="67" t="s">
        <v>9208</v>
      </c>
      <c r="F2243" s="3" t="s">
        <v>701</v>
      </c>
      <c r="G2243" s="3" t="s">
        <v>13</v>
      </c>
      <c r="H2243" s="4">
        <v>884347.20000000007</v>
      </c>
      <c r="I2243" s="38">
        <v>10</v>
      </c>
      <c r="J2243" s="7">
        <v>9727819.1999999993</v>
      </c>
      <c r="K2243" s="3" t="s">
        <v>121</v>
      </c>
      <c r="L2243" s="18" t="s">
        <v>232</v>
      </c>
      <c r="M2243" s="18" t="s">
        <v>15521</v>
      </c>
      <c r="N2243" s="3" t="s">
        <v>15824</v>
      </c>
      <c r="P2243" s="8">
        <v>9727819.1999999993</v>
      </c>
      <c r="Q2243" s="3" t="s">
        <v>462</v>
      </c>
      <c r="R2243" s="1" t="s">
        <v>17245</v>
      </c>
    </row>
    <row r="2244" spans="1:18" ht="15" customHeight="1">
      <c r="A2244" s="3">
        <v>33557858</v>
      </c>
      <c r="B2244" s="8">
        <v>4943723</v>
      </c>
      <c r="C2244" s="3" t="s">
        <v>9</v>
      </c>
      <c r="D2244" s="3" t="s">
        <v>10</v>
      </c>
      <c r="E2244" s="67" t="s">
        <v>9208</v>
      </c>
      <c r="F2244" s="3" t="s">
        <v>701</v>
      </c>
      <c r="G2244" s="3" t="s">
        <v>13</v>
      </c>
      <c r="H2244" s="4">
        <v>494372.30000000005</v>
      </c>
      <c r="I2244" s="38">
        <v>9</v>
      </c>
      <c r="J2244" s="7">
        <v>5438095.2999999998</v>
      </c>
      <c r="K2244" s="3" t="s">
        <v>121</v>
      </c>
      <c r="L2244" s="18" t="s">
        <v>232</v>
      </c>
      <c r="M2244" s="18" t="s">
        <v>15416</v>
      </c>
      <c r="N2244" s="3" t="s">
        <v>15825</v>
      </c>
      <c r="P2244" s="8">
        <v>5438095.2999999998</v>
      </c>
      <c r="Q2244" s="3" t="s">
        <v>462</v>
      </c>
      <c r="R2244" s="1" t="s">
        <v>17245</v>
      </c>
    </row>
    <row r="2245" spans="1:18" ht="15" customHeight="1">
      <c r="A2245" s="3">
        <v>33557475</v>
      </c>
      <c r="B2245" s="8">
        <v>4210314</v>
      </c>
      <c r="C2245" s="3" t="s">
        <v>9</v>
      </c>
      <c r="D2245" s="3" t="s">
        <v>10</v>
      </c>
      <c r="E2245" s="67" t="s">
        <v>9208</v>
      </c>
      <c r="F2245" s="3" t="s">
        <v>701</v>
      </c>
      <c r="G2245" s="3" t="s">
        <v>13</v>
      </c>
      <c r="H2245" s="4">
        <v>421031.4</v>
      </c>
      <c r="I2245" s="38">
        <v>6</v>
      </c>
      <c r="J2245" s="7">
        <v>4631345.4000000004</v>
      </c>
      <c r="K2245" s="3" t="s">
        <v>121</v>
      </c>
      <c r="L2245" s="18" t="s">
        <v>232</v>
      </c>
      <c r="M2245" s="18" t="s">
        <v>15417</v>
      </c>
      <c r="N2245" s="3" t="s">
        <v>15826</v>
      </c>
      <c r="P2245" s="8">
        <v>4631345.4000000004</v>
      </c>
      <c r="Q2245" s="3" t="s">
        <v>462</v>
      </c>
      <c r="R2245" s="1" t="s">
        <v>17245</v>
      </c>
    </row>
    <row r="2246" spans="1:18" ht="15" customHeight="1">
      <c r="A2246" s="3">
        <v>33557423</v>
      </c>
      <c r="B2246" s="8">
        <v>4210314</v>
      </c>
      <c r="C2246" s="3" t="s">
        <v>9</v>
      </c>
      <c r="D2246" s="3" t="s">
        <v>10</v>
      </c>
      <c r="E2246" s="67" t="s">
        <v>9208</v>
      </c>
      <c r="F2246" s="3" t="s">
        <v>701</v>
      </c>
      <c r="G2246" s="3" t="s">
        <v>13</v>
      </c>
      <c r="H2246" s="4">
        <v>421031.4</v>
      </c>
      <c r="I2246" s="38">
        <v>6</v>
      </c>
      <c r="J2246" s="7">
        <v>4631345.4000000004</v>
      </c>
      <c r="K2246" s="3" t="s">
        <v>121</v>
      </c>
      <c r="L2246" s="18" t="s">
        <v>232</v>
      </c>
      <c r="M2246" s="18" t="s">
        <v>15418</v>
      </c>
      <c r="N2246" s="3" t="s">
        <v>15827</v>
      </c>
      <c r="P2246" s="8">
        <v>4631345.4000000004</v>
      </c>
      <c r="Q2246" s="3" t="s">
        <v>462</v>
      </c>
      <c r="R2246" s="1" t="s">
        <v>17245</v>
      </c>
    </row>
    <row r="2247" spans="1:18" ht="15" customHeight="1">
      <c r="A2247" s="3">
        <v>33557921</v>
      </c>
      <c r="B2247" s="8">
        <v>4943723</v>
      </c>
      <c r="C2247" s="3" t="s">
        <v>9</v>
      </c>
      <c r="D2247" s="3" t="s">
        <v>10</v>
      </c>
      <c r="E2247" s="67" t="s">
        <v>9208</v>
      </c>
      <c r="F2247" s="3" t="s">
        <v>701</v>
      </c>
      <c r="G2247" s="3" t="s">
        <v>13</v>
      </c>
      <c r="H2247" s="4">
        <v>494372.30000000005</v>
      </c>
      <c r="I2247" s="38">
        <v>9</v>
      </c>
      <c r="J2247" s="7">
        <v>5438095.2999999998</v>
      </c>
      <c r="K2247" s="3" t="s">
        <v>121</v>
      </c>
      <c r="L2247" s="18" t="s">
        <v>232</v>
      </c>
      <c r="M2247" s="18" t="s">
        <v>15415</v>
      </c>
      <c r="N2247" s="3" t="s">
        <v>15828</v>
      </c>
      <c r="P2247" s="8">
        <v>5438095.2999999998</v>
      </c>
      <c r="Q2247" s="3" t="s">
        <v>462</v>
      </c>
      <c r="R2247" s="1" t="s">
        <v>17245</v>
      </c>
    </row>
    <row r="2248" spans="1:18" ht="15" customHeight="1">
      <c r="A2248" s="3">
        <v>33557873</v>
      </c>
      <c r="B2248" s="8">
        <v>4943723</v>
      </c>
      <c r="C2248" s="3" t="s">
        <v>9</v>
      </c>
      <c r="D2248" s="3" t="s">
        <v>10</v>
      </c>
      <c r="E2248" s="67" t="s">
        <v>9208</v>
      </c>
      <c r="F2248" s="3" t="s">
        <v>701</v>
      </c>
      <c r="G2248" s="3" t="s">
        <v>13</v>
      </c>
      <c r="H2248" s="4">
        <v>494372.30000000005</v>
      </c>
      <c r="I2248" s="38">
        <v>9</v>
      </c>
      <c r="J2248" s="7">
        <v>5438095.2999999998</v>
      </c>
      <c r="K2248" s="3" t="s">
        <v>121</v>
      </c>
      <c r="L2248" s="18" t="s">
        <v>232</v>
      </c>
      <c r="M2248" s="18" t="s">
        <v>13859</v>
      </c>
      <c r="N2248" s="3" t="s">
        <v>14096</v>
      </c>
      <c r="P2248" s="8">
        <v>5438095.2999999998</v>
      </c>
      <c r="Q2248" s="3" t="s">
        <v>462</v>
      </c>
      <c r="R2248" s="1" t="s">
        <v>17245</v>
      </c>
    </row>
    <row r="2249" spans="1:18" ht="15" customHeight="1">
      <c r="A2249" s="3">
        <v>33557917</v>
      </c>
      <c r="B2249" s="8">
        <v>4943723</v>
      </c>
      <c r="C2249" s="3" t="s">
        <v>9</v>
      </c>
      <c r="D2249" s="3" t="s">
        <v>10</v>
      </c>
      <c r="E2249" s="67" t="s">
        <v>9208</v>
      </c>
      <c r="F2249" s="3" t="s">
        <v>701</v>
      </c>
      <c r="G2249" s="3" t="s">
        <v>13</v>
      </c>
      <c r="H2249" s="4">
        <v>494372.30000000005</v>
      </c>
      <c r="I2249" s="38">
        <v>9</v>
      </c>
      <c r="J2249" s="7">
        <v>5438095.2999999998</v>
      </c>
      <c r="K2249" s="3" t="s">
        <v>121</v>
      </c>
      <c r="L2249" s="18" t="s">
        <v>232</v>
      </c>
      <c r="M2249" s="18" t="s">
        <v>13856</v>
      </c>
      <c r="N2249" s="3" t="s">
        <v>14090</v>
      </c>
      <c r="P2249" s="8">
        <v>5438095.2999999998</v>
      </c>
      <c r="Q2249" s="3" t="s">
        <v>462</v>
      </c>
      <c r="R2249" s="1" t="s">
        <v>17245</v>
      </c>
    </row>
    <row r="2250" spans="1:18" ht="15" customHeight="1">
      <c r="A2250" s="3">
        <v>33557895</v>
      </c>
      <c r="B2250" s="8">
        <v>4943723</v>
      </c>
      <c r="C2250" s="3" t="s">
        <v>9</v>
      </c>
      <c r="D2250" s="3" t="s">
        <v>10</v>
      </c>
      <c r="E2250" s="67" t="s">
        <v>9208</v>
      </c>
      <c r="F2250" s="3" t="s">
        <v>701</v>
      </c>
      <c r="G2250" s="3" t="s">
        <v>13</v>
      </c>
      <c r="H2250" s="4">
        <v>494372.30000000005</v>
      </c>
      <c r="I2250" s="38">
        <v>9</v>
      </c>
      <c r="J2250" s="7">
        <v>5438095.2999999998</v>
      </c>
      <c r="K2250" s="3" t="s">
        <v>121</v>
      </c>
      <c r="L2250" s="18" t="s">
        <v>232</v>
      </c>
      <c r="M2250" s="18" t="s">
        <v>13857</v>
      </c>
      <c r="N2250" s="3" t="s">
        <v>14093</v>
      </c>
      <c r="P2250" s="8">
        <v>5438095.2999999998</v>
      </c>
      <c r="Q2250" s="3" t="s">
        <v>462</v>
      </c>
      <c r="R2250" s="1" t="s">
        <v>17245</v>
      </c>
    </row>
    <row r="2251" spans="1:18" ht="15" customHeight="1">
      <c r="A2251" s="3">
        <v>33557888</v>
      </c>
      <c r="B2251" s="8">
        <v>4943723</v>
      </c>
      <c r="C2251" s="3" t="s">
        <v>9</v>
      </c>
      <c r="D2251" s="3" t="s">
        <v>10</v>
      </c>
      <c r="E2251" s="67" t="s">
        <v>9208</v>
      </c>
      <c r="F2251" s="3" t="s">
        <v>701</v>
      </c>
      <c r="G2251" s="3" t="s">
        <v>13</v>
      </c>
      <c r="H2251" s="4">
        <v>494372.30000000005</v>
      </c>
      <c r="I2251" s="38">
        <v>9</v>
      </c>
      <c r="J2251" s="7">
        <v>5438095.2999999998</v>
      </c>
      <c r="K2251" s="3" t="s">
        <v>121</v>
      </c>
      <c r="L2251" s="18" t="s">
        <v>232</v>
      </c>
      <c r="M2251" s="18" t="s">
        <v>13858</v>
      </c>
      <c r="N2251" s="3" t="s">
        <v>14094</v>
      </c>
      <c r="P2251" s="8">
        <v>5438095.2999999998</v>
      </c>
      <c r="Q2251" s="3" t="s">
        <v>462</v>
      </c>
      <c r="R2251" s="1" t="s">
        <v>17245</v>
      </c>
    </row>
    <row r="2252" spans="1:18" ht="15" customHeight="1">
      <c r="A2252" s="3">
        <v>33557691</v>
      </c>
      <c r="B2252" s="8">
        <v>1884244</v>
      </c>
      <c r="C2252" s="3" t="s">
        <v>9</v>
      </c>
      <c r="D2252" s="3" t="s">
        <v>10</v>
      </c>
      <c r="E2252" s="67" t="s">
        <v>9208</v>
      </c>
      <c r="F2252" s="3" t="s">
        <v>701</v>
      </c>
      <c r="G2252" s="3" t="s">
        <v>13</v>
      </c>
      <c r="H2252" s="4">
        <v>188424.40000000002</v>
      </c>
      <c r="I2252" s="38">
        <v>6</v>
      </c>
      <c r="J2252" s="7">
        <v>2072668.4</v>
      </c>
      <c r="K2252" s="3" t="s">
        <v>121</v>
      </c>
      <c r="L2252" s="18" t="s">
        <v>232</v>
      </c>
      <c r="M2252" s="18" t="s">
        <v>13896</v>
      </c>
      <c r="N2252" s="3" t="s">
        <v>14103</v>
      </c>
      <c r="P2252" s="8">
        <v>2072668.4</v>
      </c>
      <c r="Q2252" s="3" t="s">
        <v>462</v>
      </c>
      <c r="R2252" s="1" t="s">
        <v>17245</v>
      </c>
    </row>
    <row r="2253" spans="1:18" ht="15" customHeight="1">
      <c r="A2253" s="3">
        <v>33557494</v>
      </c>
      <c r="B2253" s="8">
        <v>4210314</v>
      </c>
      <c r="C2253" s="3" t="s">
        <v>9</v>
      </c>
      <c r="D2253" s="3" t="s">
        <v>10</v>
      </c>
      <c r="E2253" s="67" t="s">
        <v>9208</v>
      </c>
      <c r="F2253" s="3" t="s">
        <v>701</v>
      </c>
      <c r="G2253" s="3" t="s">
        <v>13</v>
      </c>
      <c r="H2253" s="4">
        <v>421031.4</v>
      </c>
      <c r="I2253" s="38">
        <v>6</v>
      </c>
      <c r="J2253" s="7">
        <v>4631345.4000000004</v>
      </c>
      <c r="K2253" s="3" t="s">
        <v>121</v>
      </c>
      <c r="L2253" s="18" t="s">
        <v>232</v>
      </c>
      <c r="M2253" s="18" t="s">
        <v>13901</v>
      </c>
      <c r="N2253" s="3" t="s">
        <v>14108</v>
      </c>
      <c r="P2253" s="8">
        <v>4631345.4000000004</v>
      </c>
      <c r="Q2253" s="3" t="s">
        <v>462</v>
      </c>
      <c r="R2253" s="1" t="s">
        <v>17245</v>
      </c>
    </row>
    <row r="2254" spans="1:18" ht="15" customHeight="1">
      <c r="A2254" s="3">
        <v>33557947</v>
      </c>
      <c r="B2254" s="8">
        <v>8735120</v>
      </c>
      <c r="C2254" s="3" t="s">
        <v>9</v>
      </c>
      <c r="D2254" s="3" t="s">
        <v>10</v>
      </c>
      <c r="E2254" s="67" t="s">
        <v>9208</v>
      </c>
      <c r="F2254" s="3" t="s">
        <v>701</v>
      </c>
      <c r="G2254" s="3" t="s">
        <v>13</v>
      </c>
      <c r="H2254" s="4">
        <v>873512</v>
      </c>
      <c r="I2254" s="38">
        <v>9</v>
      </c>
      <c r="J2254" s="7">
        <v>9608632</v>
      </c>
      <c r="K2254" s="3" t="s">
        <v>121</v>
      </c>
      <c r="L2254" s="18" t="s">
        <v>232</v>
      </c>
      <c r="M2254" s="18" t="s">
        <v>13893</v>
      </c>
      <c r="N2254" s="3" t="s">
        <v>14089</v>
      </c>
      <c r="P2254" s="8">
        <v>9608632</v>
      </c>
      <c r="Q2254" s="3" t="s">
        <v>462</v>
      </c>
      <c r="R2254" s="1" t="s">
        <v>17245</v>
      </c>
    </row>
    <row r="2255" spans="1:18" ht="15" customHeight="1">
      <c r="A2255" s="3">
        <v>33557487</v>
      </c>
      <c r="B2255" s="8">
        <v>4210314</v>
      </c>
      <c r="C2255" s="3" t="s">
        <v>9</v>
      </c>
      <c r="D2255" s="3" t="s">
        <v>10</v>
      </c>
      <c r="E2255" s="67" t="s">
        <v>9208</v>
      </c>
      <c r="F2255" s="3" t="s">
        <v>701</v>
      </c>
      <c r="G2255" s="3" t="s">
        <v>13</v>
      </c>
      <c r="H2255" s="4">
        <v>421031.4</v>
      </c>
      <c r="I2255" s="38">
        <v>6</v>
      </c>
      <c r="J2255" s="7">
        <v>4631345.4000000004</v>
      </c>
      <c r="K2255" s="3" t="s">
        <v>121</v>
      </c>
      <c r="L2255" s="18" t="s">
        <v>232</v>
      </c>
      <c r="M2255" s="18" t="s">
        <v>13902</v>
      </c>
      <c r="N2255" s="3" t="s">
        <v>14111</v>
      </c>
      <c r="P2255" s="8">
        <v>4631345.4000000004</v>
      </c>
      <c r="Q2255" s="3" t="s">
        <v>462</v>
      </c>
      <c r="R2255" s="1" t="s">
        <v>17245</v>
      </c>
    </row>
    <row r="2256" spans="1:18" ht="15" customHeight="1">
      <c r="A2256" s="3">
        <v>33557817</v>
      </c>
      <c r="B2256" s="8">
        <v>4943723</v>
      </c>
      <c r="C2256" s="3" t="s">
        <v>9</v>
      </c>
      <c r="D2256" s="3" t="s">
        <v>10</v>
      </c>
      <c r="E2256" s="67" t="s">
        <v>9208</v>
      </c>
      <c r="F2256" s="3" t="s">
        <v>701</v>
      </c>
      <c r="G2256" s="3" t="s">
        <v>13</v>
      </c>
      <c r="H2256" s="4">
        <v>494372.30000000005</v>
      </c>
      <c r="I2256" s="38">
        <v>9</v>
      </c>
      <c r="J2256" s="7">
        <v>5438095.2999999998</v>
      </c>
      <c r="K2256" s="3" t="s">
        <v>121</v>
      </c>
      <c r="L2256" s="18" t="s">
        <v>232</v>
      </c>
      <c r="M2256" s="18" t="s">
        <v>13894</v>
      </c>
      <c r="N2256" s="3" t="s">
        <v>14100</v>
      </c>
      <c r="P2256" s="8">
        <v>5438095.2999999998</v>
      </c>
      <c r="Q2256" s="3" t="s">
        <v>462</v>
      </c>
      <c r="R2256" s="1" t="s">
        <v>17245</v>
      </c>
    </row>
    <row r="2257" spans="1:18" ht="15" customHeight="1">
      <c r="A2257" s="3">
        <v>33557449</v>
      </c>
      <c r="B2257" s="8">
        <v>4210314</v>
      </c>
      <c r="C2257" s="3" t="s">
        <v>9</v>
      </c>
      <c r="D2257" s="3" t="s">
        <v>10</v>
      </c>
      <c r="E2257" s="67" t="s">
        <v>9208</v>
      </c>
      <c r="F2257" s="3" t="s">
        <v>701</v>
      </c>
      <c r="G2257" s="3" t="s">
        <v>13</v>
      </c>
      <c r="H2257" s="4">
        <v>421031.4</v>
      </c>
      <c r="I2257" s="38">
        <v>6</v>
      </c>
      <c r="J2257" s="7">
        <v>4631345.4000000004</v>
      </c>
      <c r="K2257" s="3" t="s">
        <v>121</v>
      </c>
      <c r="L2257" s="18" t="s">
        <v>232</v>
      </c>
      <c r="M2257" s="18" t="s">
        <v>13903</v>
      </c>
      <c r="N2257" s="3" t="s">
        <v>14114</v>
      </c>
      <c r="P2257" s="8">
        <v>4631345.4000000004</v>
      </c>
      <c r="Q2257" s="3" t="s">
        <v>462</v>
      </c>
      <c r="R2257" s="1" t="s">
        <v>17245</v>
      </c>
    </row>
    <row r="2258" spans="1:18" ht="15" customHeight="1">
      <c r="A2258" s="3">
        <v>33557436</v>
      </c>
      <c r="B2258" s="8">
        <v>4210314</v>
      </c>
      <c r="C2258" s="3" t="s">
        <v>9</v>
      </c>
      <c r="D2258" s="3" t="s">
        <v>10</v>
      </c>
      <c r="E2258" s="67" t="s">
        <v>9208</v>
      </c>
      <c r="F2258" s="3" t="s">
        <v>701</v>
      </c>
      <c r="G2258" s="3" t="s">
        <v>13</v>
      </c>
      <c r="H2258" s="4">
        <v>421031.4</v>
      </c>
      <c r="I2258" s="38">
        <v>6</v>
      </c>
      <c r="J2258" s="7">
        <v>4631345.4000000004</v>
      </c>
      <c r="K2258" s="3" t="s">
        <v>121</v>
      </c>
      <c r="L2258" s="18" t="s">
        <v>232</v>
      </c>
      <c r="M2258" s="18" t="s">
        <v>13904</v>
      </c>
      <c r="N2258" s="3" t="s">
        <v>14115</v>
      </c>
      <c r="P2258" s="8">
        <v>4631345.4000000004</v>
      </c>
      <c r="Q2258" s="3" t="s">
        <v>462</v>
      </c>
      <c r="R2258" s="1" t="s">
        <v>17245</v>
      </c>
    </row>
    <row r="2259" spans="1:18" ht="15" customHeight="1">
      <c r="A2259" s="3">
        <v>33557416</v>
      </c>
      <c r="B2259" s="8">
        <v>4210314</v>
      </c>
      <c r="C2259" s="3" t="s">
        <v>9</v>
      </c>
      <c r="D2259" s="3" t="s">
        <v>10</v>
      </c>
      <c r="E2259" s="67" t="s">
        <v>9208</v>
      </c>
      <c r="F2259" s="3" t="s">
        <v>701</v>
      </c>
      <c r="G2259" s="3" t="s">
        <v>13</v>
      </c>
      <c r="H2259" s="4">
        <v>421031.4</v>
      </c>
      <c r="I2259" s="38">
        <v>6</v>
      </c>
      <c r="J2259" s="7">
        <v>4631345.4000000004</v>
      </c>
      <c r="K2259" s="3" t="s">
        <v>121</v>
      </c>
      <c r="L2259" s="18" t="s">
        <v>232</v>
      </c>
      <c r="M2259" s="18" t="s">
        <v>13905</v>
      </c>
      <c r="N2259" s="3" t="s">
        <v>14116</v>
      </c>
      <c r="P2259" s="8">
        <v>4631345.4000000004</v>
      </c>
      <c r="Q2259" s="3" t="s">
        <v>462</v>
      </c>
      <c r="R2259" s="1" t="s">
        <v>17245</v>
      </c>
    </row>
    <row r="2260" spans="1:18" ht="15" customHeight="1">
      <c r="A2260" s="3">
        <v>33557410</v>
      </c>
      <c r="B2260" s="8">
        <v>4210314</v>
      </c>
      <c r="C2260" s="3" t="s">
        <v>9</v>
      </c>
      <c r="D2260" s="3" t="s">
        <v>10</v>
      </c>
      <c r="E2260" s="67" t="s">
        <v>9208</v>
      </c>
      <c r="F2260" s="3" t="s">
        <v>701</v>
      </c>
      <c r="G2260" s="3" t="s">
        <v>13</v>
      </c>
      <c r="H2260" s="4">
        <v>421031.4</v>
      </c>
      <c r="I2260" s="38">
        <v>6</v>
      </c>
      <c r="J2260" s="7">
        <v>4631345.4000000004</v>
      </c>
      <c r="K2260" s="3" t="s">
        <v>121</v>
      </c>
      <c r="L2260" s="18" t="s">
        <v>232</v>
      </c>
      <c r="M2260" s="18" t="s">
        <v>13906</v>
      </c>
      <c r="N2260" s="3" t="s">
        <v>14118</v>
      </c>
      <c r="P2260" s="8">
        <v>4631345.4000000004</v>
      </c>
      <c r="Q2260" s="3" t="s">
        <v>462</v>
      </c>
      <c r="R2260" s="1" t="s">
        <v>17245</v>
      </c>
    </row>
    <row r="2261" spans="1:18" ht="15" customHeight="1">
      <c r="A2261" s="3">
        <v>33557683</v>
      </c>
      <c r="B2261" s="8">
        <v>1884244</v>
      </c>
      <c r="C2261" s="3" t="s">
        <v>9</v>
      </c>
      <c r="D2261" s="3" t="s">
        <v>10</v>
      </c>
      <c r="E2261" s="67" t="s">
        <v>9208</v>
      </c>
      <c r="F2261" s="3" t="s">
        <v>701</v>
      </c>
      <c r="G2261" s="3" t="s">
        <v>13</v>
      </c>
      <c r="H2261" s="4">
        <v>188424.40000000002</v>
      </c>
      <c r="I2261" s="38">
        <v>6</v>
      </c>
      <c r="J2261" s="7">
        <v>2072668.4</v>
      </c>
      <c r="K2261" s="3" t="s">
        <v>121</v>
      </c>
      <c r="L2261" s="18" t="s">
        <v>232</v>
      </c>
      <c r="M2261" s="18" t="s">
        <v>13897</v>
      </c>
      <c r="N2261" s="3" t="s">
        <v>14004</v>
      </c>
      <c r="P2261" s="8">
        <v>2072668.4</v>
      </c>
      <c r="Q2261" s="3" t="s">
        <v>462</v>
      </c>
      <c r="R2261" s="1" t="s">
        <v>17245</v>
      </c>
    </row>
    <row r="2262" spans="1:18" ht="15" customHeight="1">
      <c r="A2262" s="3">
        <v>33557658</v>
      </c>
      <c r="B2262" s="8">
        <v>1884244</v>
      </c>
      <c r="C2262" s="3" t="s">
        <v>9</v>
      </c>
      <c r="D2262" s="3" t="s">
        <v>10</v>
      </c>
      <c r="E2262" s="67" t="s">
        <v>9208</v>
      </c>
      <c r="F2262" s="3" t="s">
        <v>701</v>
      </c>
      <c r="G2262" s="3" t="s">
        <v>13</v>
      </c>
      <c r="H2262" s="4">
        <v>188424.40000000002</v>
      </c>
      <c r="I2262" s="38">
        <v>6</v>
      </c>
      <c r="J2262" s="7">
        <v>2072668.4</v>
      </c>
      <c r="K2262" s="3" t="s">
        <v>121</v>
      </c>
      <c r="L2262" s="18" t="s">
        <v>232</v>
      </c>
      <c r="M2262" s="18" t="s">
        <v>13898</v>
      </c>
      <c r="N2262" s="3" t="s">
        <v>14005</v>
      </c>
      <c r="P2262" s="8">
        <v>2072668.4</v>
      </c>
      <c r="Q2262" s="3" t="s">
        <v>462</v>
      </c>
      <c r="R2262" s="1" t="s">
        <v>17245</v>
      </c>
    </row>
    <row r="2263" spans="1:18" ht="15" customHeight="1">
      <c r="A2263" s="3">
        <v>33557649</v>
      </c>
      <c r="B2263" s="8">
        <v>1884244</v>
      </c>
      <c r="C2263" s="3" t="s">
        <v>9</v>
      </c>
      <c r="D2263" s="3" t="s">
        <v>10</v>
      </c>
      <c r="E2263" s="67" t="s">
        <v>9208</v>
      </c>
      <c r="F2263" s="3" t="s">
        <v>701</v>
      </c>
      <c r="G2263" s="3" t="s">
        <v>13</v>
      </c>
      <c r="H2263" s="4">
        <v>188424.40000000002</v>
      </c>
      <c r="I2263" s="38">
        <v>6</v>
      </c>
      <c r="J2263" s="7">
        <v>2072668.4</v>
      </c>
      <c r="K2263" s="3" t="s">
        <v>121</v>
      </c>
      <c r="L2263" s="18" t="s">
        <v>232</v>
      </c>
      <c r="M2263" s="18" t="s">
        <v>13899</v>
      </c>
      <c r="N2263" s="3" t="s">
        <v>14006</v>
      </c>
      <c r="P2263" s="8">
        <v>2072668.4</v>
      </c>
      <c r="Q2263" s="3" t="s">
        <v>462</v>
      </c>
      <c r="R2263" s="1" t="s">
        <v>17245</v>
      </c>
    </row>
    <row r="2264" spans="1:18" ht="15" customHeight="1">
      <c r="A2264" s="3">
        <v>33557602</v>
      </c>
      <c r="B2264" s="8">
        <v>1884244</v>
      </c>
      <c r="C2264" s="3" t="s">
        <v>9</v>
      </c>
      <c r="D2264" s="3" t="s">
        <v>10</v>
      </c>
      <c r="E2264" s="67" t="s">
        <v>9208</v>
      </c>
      <c r="F2264" s="3" t="s">
        <v>701</v>
      </c>
      <c r="G2264" s="3" t="s">
        <v>13</v>
      </c>
      <c r="H2264" s="4">
        <v>188424.40000000002</v>
      </c>
      <c r="I2264" s="38">
        <v>6</v>
      </c>
      <c r="J2264" s="7">
        <v>2072668.4</v>
      </c>
      <c r="K2264" s="3" t="s">
        <v>121</v>
      </c>
      <c r="L2264" s="18" t="s">
        <v>232</v>
      </c>
      <c r="M2264" s="18" t="s">
        <v>13900</v>
      </c>
      <c r="N2264" s="3" t="s">
        <v>14007</v>
      </c>
      <c r="P2264" s="8">
        <v>2072668.4</v>
      </c>
      <c r="Q2264" s="3" t="s">
        <v>462</v>
      </c>
      <c r="R2264" s="1" t="s">
        <v>17245</v>
      </c>
    </row>
    <row r="2265" spans="1:18" ht="15" customHeight="1">
      <c r="A2265" s="3">
        <v>33557762</v>
      </c>
      <c r="B2265" s="8">
        <v>1329329</v>
      </c>
      <c r="C2265" s="3" t="s">
        <v>9</v>
      </c>
      <c r="D2265" s="3" t="s">
        <v>10</v>
      </c>
      <c r="E2265" s="67" t="s">
        <v>9208</v>
      </c>
      <c r="F2265" s="3" t="s">
        <v>701</v>
      </c>
      <c r="G2265" s="3" t="s">
        <v>13</v>
      </c>
      <c r="H2265" s="4">
        <v>132932.9</v>
      </c>
      <c r="I2265" s="38">
        <v>4</v>
      </c>
      <c r="J2265" s="7">
        <v>1462261.9</v>
      </c>
      <c r="K2265" s="3" t="s">
        <v>121</v>
      </c>
      <c r="L2265" s="18" t="s">
        <v>232</v>
      </c>
      <c r="M2265" s="18" t="s">
        <v>13895</v>
      </c>
      <c r="N2265" s="3" t="s">
        <v>14002</v>
      </c>
      <c r="P2265" s="8">
        <v>1462261.9</v>
      </c>
      <c r="Q2265" s="3" t="s">
        <v>462</v>
      </c>
      <c r="R2265" s="1" t="s">
        <v>17245</v>
      </c>
    </row>
    <row r="2266" spans="1:18" ht="15" customHeight="1">
      <c r="A2266" s="3">
        <v>33557959</v>
      </c>
      <c r="B2266" s="8">
        <v>8735120</v>
      </c>
      <c r="C2266" s="3" t="s">
        <v>9</v>
      </c>
      <c r="D2266" s="3" t="s">
        <v>10</v>
      </c>
      <c r="E2266" s="67" t="s">
        <v>9208</v>
      </c>
      <c r="F2266" s="3" t="s">
        <v>701</v>
      </c>
      <c r="G2266" s="3" t="s">
        <v>13</v>
      </c>
      <c r="H2266" s="4">
        <v>873512</v>
      </c>
      <c r="I2266" s="38">
        <v>9</v>
      </c>
      <c r="J2266" s="7">
        <v>9608632</v>
      </c>
      <c r="K2266" s="3" t="s">
        <v>121</v>
      </c>
      <c r="L2266" s="18" t="s">
        <v>232</v>
      </c>
      <c r="M2266" s="18" t="s">
        <v>13751</v>
      </c>
      <c r="N2266" s="3" t="s">
        <v>14088</v>
      </c>
      <c r="P2266" s="8">
        <v>9608632</v>
      </c>
      <c r="Q2266" s="3" t="s">
        <v>462</v>
      </c>
      <c r="R2266" s="1" t="s">
        <v>17245</v>
      </c>
    </row>
    <row r="2267" spans="1:18" ht="15" customHeight="1">
      <c r="A2267" s="3">
        <v>33557481</v>
      </c>
      <c r="B2267" s="8">
        <v>4210314</v>
      </c>
      <c r="C2267" s="3" t="s">
        <v>9</v>
      </c>
      <c r="D2267" s="3" t="s">
        <v>10</v>
      </c>
      <c r="E2267" s="67" t="s">
        <v>9208</v>
      </c>
      <c r="F2267" s="3" t="s">
        <v>701</v>
      </c>
      <c r="G2267" s="3" t="s">
        <v>13</v>
      </c>
      <c r="H2267" s="4">
        <v>421031.4</v>
      </c>
      <c r="I2267" s="38">
        <v>6</v>
      </c>
      <c r="J2267" s="7">
        <v>4631345.4000000004</v>
      </c>
      <c r="K2267" s="3" t="s">
        <v>121</v>
      </c>
      <c r="L2267" s="18" t="s">
        <v>232</v>
      </c>
      <c r="M2267" s="18" t="s">
        <v>13769</v>
      </c>
      <c r="N2267" s="3" t="s">
        <v>14009</v>
      </c>
      <c r="P2267" s="8">
        <v>4631345.4000000004</v>
      </c>
      <c r="Q2267" s="3" t="s">
        <v>462</v>
      </c>
      <c r="R2267" s="1" t="s">
        <v>17245</v>
      </c>
    </row>
    <row r="2268" spans="1:18" ht="15" customHeight="1">
      <c r="A2268" s="3">
        <v>33557441</v>
      </c>
      <c r="B2268" s="8">
        <v>4210314</v>
      </c>
      <c r="C2268" s="3" t="s">
        <v>9</v>
      </c>
      <c r="D2268" s="3" t="s">
        <v>10</v>
      </c>
      <c r="E2268" s="67" t="s">
        <v>9208</v>
      </c>
      <c r="F2268" s="3" t="s">
        <v>701</v>
      </c>
      <c r="G2268" s="3" t="s">
        <v>13</v>
      </c>
      <c r="H2268" s="4">
        <v>421031.4</v>
      </c>
      <c r="I2268" s="38">
        <v>6</v>
      </c>
      <c r="J2268" s="7">
        <v>4631345.4000000004</v>
      </c>
      <c r="K2268" s="3" t="s">
        <v>121</v>
      </c>
      <c r="L2268" s="18" t="s">
        <v>232</v>
      </c>
      <c r="M2268" s="18" t="s">
        <v>13772</v>
      </c>
      <c r="N2268" s="3" t="s">
        <v>14010</v>
      </c>
      <c r="P2268" s="8">
        <v>4631345.4000000004</v>
      </c>
      <c r="Q2268" s="3" t="s">
        <v>462</v>
      </c>
      <c r="R2268" s="1" t="s">
        <v>17245</v>
      </c>
    </row>
    <row r="2269" spans="1:18" ht="15" customHeight="1">
      <c r="A2269" s="3">
        <v>33557923</v>
      </c>
      <c r="B2269" s="8">
        <v>4943723</v>
      </c>
      <c r="C2269" s="3" t="s">
        <v>9</v>
      </c>
      <c r="D2269" s="3" t="s">
        <v>10</v>
      </c>
      <c r="E2269" s="67" t="s">
        <v>9208</v>
      </c>
      <c r="F2269" s="3" t="s">
        <v>701</v>
      </c>
      <c r="G2269" s="3" t="s">
        <v>13</v>
      </c>
      <c r="H2269" s="4">
        <v>494372.30000000005</v>
      </c>
      <c r="I2269" s="38">
        <v>9</v>
      </c>
      <c r="J2269" s="7">
        <v>5438095.2999999998</v>
      </c>
      <c r="K2269" s="3" t="s">
        <v>121</v>
      </c>
      <c r="L2269" s="18" t="s">
        <v>232</v>
      </c>
      <c r="M2269" s="18" t="s">
        <v>13752</v>
      </c>
      <c r="N2269" s="3" t="s">
        <v>14001</v>
      </c>
      <c r="P2269" s="8">
        <v>5438095.2999999998</v>
      </c>
      <c r="Q2269" s="3" t="s">
        <v>462</v>
      </c>
      <c r="R2269" s="1" t="s">
        <v>17245</v>
      </c>
    </row>
    <row r="2270" spans="1:18" ht="15" customHeight="1">
      <c r="A2270" s="3">
        <v>33557407</v>
      </c>
      <c r="B2270" s="8">
        <v>4210314</v>
      </c>
      <c r="C2270" s="3" t="s">
        <v>9</v>
      </c>
      <c r="D2270" s="3" t="s">
        <v>10</v>
      </c>
      <c r="E2270" s="67" t="s">
        <v>9208</v>
      </c>
      <c r="F2270" s="3" t="s">
        <v>701</v>
      </c>
      <c r="G2270" s="3" t="s">
        <v>13</v>
      </c>
      <c r="H2270" s="4">
        <v>421031.4</v>
      </c>
      <c r="I2270" s="38">
        <v>6</v>
      </c>
      <c r="J2270" s="7">
        <v>4631345.4000000004</v>
      </c>
      <c r="K2270" s="3" t="s">
        <v>121</v>
      </c>
      <c r="L2270" s="18" t="s">
        <v>232</v>
      </c>
      <c r="M2270" s="18" t="s">
        <v>13774</v>
      </c>
      <c r="N2270" s="3" t="s">
        <v>14011</v>
      </c>
      <c r="P2270" s="8">
        <v>4631345.4000000004</v>
      </c>
      <c r="Q2270" s="3" t="s">
        <v>462</v>
      </c>
      <c r="R2270" s="1" t="s">
        <v>17245</v>
      </c>
    </row>
    <row r="2271" spans="1:18" ht="15" customHeight="1">
      <c r="A2271" s="3">
        <v>33557739</v>
      </c>
      <c r="B2271" s="8">
        <v>1329329</v>
      </c>
      <c r="C2271" s="3" t="s">
        <v>9</v>
      </c>
      <c r="D2271" s="3" t="s">
        <v>10</v>
      </c>
      <c r="E2271" s="67" t="s">
        <v>9208</v>
      </c>
      <c r="F2271" s="3" t="s">
        <v>701</v>
      </c>
      <c r="G2271" s="3" t="s">
        <v>13</v>
      </c>
      <c r="H2271" s="4">
        <v>132932.9</v>
      </c>
      <c r="I2271" s="38">
        <v>4</v>
      </c>
      <c r="J2271" s="7">
        <v>1462261.9</v>
      </c>
      <c r="K2271" s="3" t="s">
        <v>121</v>
      </c>
      <c r="L2271" s="18" t="s">
        <v>232</v>
      </c>
      <c r="M2271" s="18" t="s">
        <v>13761</v>
      </c>
      <c r="N2271" s="3" t="s">
        <v>14003</v>
      </c>
      <c r="P2271" s="8">
        <v>1462261.9</v>
      </c>
      <c r="Q2271" s="3" t="s">
        <v>462</v>
      </c>
      <c r="R2271" s="1" t="s">
        <v>17245</v>
      </c>
    </row>
    <row r="2272" spans="1:18" ht="15" customHeight="1">
      <c r="A2272" s="3">
        <v>33557493</v>
      </c>
      <c r="B2272" s="8">
        <v>4210314</v>
      </c>
      <c r="C2272" s="3" t="s">
        <v>9</v>
      </c>
      <c r="D2272" s="3" t="s">
        <v>10</v>
      </c>
      <c r="E2272" s="67" t="s">
        <v>9208</v>
      </c>
      <c r="F2272" s="3" t="s">
        <v>701</v>
      </c>
      <c r="G2272" s="3" t="s">
        <v>13</v>
      </c>
      <c r="H2272" s="4">
        <v>421031.4</v>
      </c>
      <c r="I2272" s="38">
        <v>6</v>
      </c>
      <c r="J2272" s="7">
        <v>4631345.4000000004</v>
      </c>
      <c r="K2272" s="3" t="s">
        <v>121</v>
      </c>
      <c r="L2272" s="18" t="s">
        <v>232</v>
      </c>
      <c r="M2272" s="18" t="s">
        <v>13766</v>
      </c>
      <c r="N2272" s="3" t="s">
        <v>14008</v>
      </c>
      <c r="P2272" s="8">
        <v>4631345.4000000004</v>
      </c>
      <c r="Q2272" s="3" t="s">
        <v>462</v>
      </c>
      <c r="R2272" s="1" t="s">
        <v>17245</v>
      </c>
    </row>
    <row r="2273" spans="1:18" ht="15" customHeight="1">
      <c r="A2273" s="3">
        <v>33557994</v>
      </c>
      <c r="B2273" s="8">
        <v>8891870</v>
      </c>
      <c r="C2273" s="3" t="s">
        <v>9</v>
      </c>
      <c r="D2273" s="3" t="s">
        <v>10</v>
      </c>
      <c r="E2273" s="67" t="s">
        <v>9208</v>
      </c>
      <c r="F2273" s="3" t="s">
        <v>701</v>
      </c>
      <c r="G2273" s="3" t="s">
        <v>13</v>
      </c>
      <c r="H2273" s="4">
        <v>889187</v>
      </c>
      <c r="I2273" s="38">
        <v>9</v>
      </c>
      <c r="J2273" s="7">
        <v>9781057</v>
      </c>
      <c r="K2273" s="3" t="s">
        <v>121</v>
      </c>
      <c r="L2273" s="18" t="s">
        <v>232</v>
      </c>
      <c r="M2273" s="18" t="s">
        <v>13750</v>
      </c>
      <c r="N2273" s="3" t="s">
        <v>14087</v>
      </c>
      <c r="P2273" s="8">
        <v>9781057</v>
      </c>
      <c r="Q2273" s="3" t="s">
        <v>462</v>
      </c>
      <c r="R2273" s="1" t="s">
        <v>17245</v>
      </c>
    </row>
    <row r="2274" spans="1:18" ht="15" customHeight="1">
      <c r="A2274" s="3">
        <v>33557503</v>
      </c>
      <c r="B2274" s="8">
        <v>4210314</v>
      </c>
      <c r="C2274" s="3" t="s">
        <v>9</v>
      </c>
      <c r="D2274" s="3" t="s">
        <v>10</v>
      </c>
      <c r="E2274" s="67" t="s">
        <v>9208</v>
      </c>
      <c r="F2274" s="3" t="s">
        <v>701</v>
      </c>
      <c r="G2274" s="3" t="s">
        <v>13</v>
      </c>
      <c r="H2274" s="4">
        <v>421031.4</v>
      </c>
      <c r="I2274" s="38">
        <v>6</v>
      </c>
      <c r="J2274" s="7">
        <v>4631345.4000000004</v>
      </c>
      <c r="K2274" s="3" t="s">
        <v>121</v>
      </c>
      <c r="L2274" s="18" t="s">
        <v>232</v>
      </c>
      <c r="M2274" s="18" t="s">
        <v>13763</v>
      </c>
      <c r="N2274" s="3" t="s">
        <v>14105</v>
      </c>
      <c r="P2274" s="8">
        <v>4631345.4000000004</v>
      </c>
      <c r="Q2274" s="3" t="s">
        <v>462</v>
      </c>
      <c r="R2274" s="1" t="s">
        <v>17245</v>
      </c>
    </row>
    <row r="2275" spans="1:18" ht="15" customHeight="1">
      <c r="A2275" s="3">
        <v>33557499</v>
      </c>
      <c r="B2275" s="8">
        <v>4210314</v>
      </c>
      <c r="C2275" s="3" t="s">
        <v>9</v>
      </c>
      <c r="D2275" s="3" t="s">
        <v>10</v>
      </c>
      <c r="E2275" s="67" t="s">
        <v>9208</v>
      </c>
      <c r="F2275" s="3" t="s">
        <v>701</v>
      </c>
      <c r="G2275" s="3" t="s">
        <v>13</v>
      </c>
      <c r="H2275" s="4">
        <v>421031.4</v>
      </c>
      <c r="I2275" s="38">
        <v>6</v>
      </c>
      <c r="J2275" s="7">
        <v>4631345.4000000004</v>
      </c>
      <c r="K2275" s="3" t="s">
        <v>121</v>
      </c>
      <c r="L2275" s="18" t="s">
        <v>232</v>
      </c>
      <c r="M2275" s="18" t="s">
        <v>13764</v>
      </c>
      <c r="N2275" s="3" t="s">
        <v>14106</v>
      </c>
      <c r="P2275" s="8">
        <v>4631345.4000000004</v>
      </c>
      <c r="Q2275" s="3" t="s">
        <v>462</v>
      </c>
      <c r="R2275" s="1" t="s">
        <v>17245</v>
      </c>
    </row>
    <row r="2276" spans="1:18" ht="15" customHeight="1">
      <c r="A2276" s="3">
        <v>33557497</v>
      </c>
      <c r="B2276" s="8">
        <v>4210314</v>
      </c>
      <c r="C2276" s="3" t="s">
        <v>9</v>
      </c>
      <c r="D2276" s="3" t="s">
        <v>10</v>
      </c>
      <c r="E2276" s="67" t="s">
        <v>9208</v>
      </c>
      <c r="F2276" s="3" t="s">
        <v>701</v>
      </c>
      <c r="G2276" s="3" t="s">
        <v>13</v>
      </c>
      <c r="H2276" s="4">
        <v>421031.4</v>
      </c>
      <c r="I2276" s="38">
        <v>6</v>
      </c>
      <c r="J2276" s="7">
        <v>4631345.4000000004</v>
      </c>
      <c r="K2276" s="3" t="s">
        <v>121</v>
      </c>
      <c r="L2276" s="18" t="s">
        <v>232</v>
      </c>
      <c r="M2276" s="18" t="s">
        <v>13765</v>
      </c>
      <c r="N2276" s="3" t="s">
        <v>14107</v>
      </c>
      <c r="P2276" s="8">
        <v>4631345.4000000004</v>
      </c>
      <c r="Q2276" s="3" t="s">
        <v>462</v>
      </c>
      <c r="R2276" s="1" t="s">
        <v>17245</v>
      </c>
    </row>
    <row r="2277" spans="1:18" ht="15" customHeight="1">
      <c r="A2277" s="3">
        <v>33557865</v>
      </c>
      <c r="B2277" s="8">
        <v>4943723</v>
      </c>
      <c r="C2277" s="3" t="s">
        <v>9</v>
      </c>
      <c r="D2277" s="3" t="s">
        <v>10</v>
      </c>
      <c r="E2277" s="67" t="s">
        <v>9208</v>
      </c>
      <c r="F2277" s="3" t="s">
        <v>701</v>
      </c>
      <c r="G2277" s="3" t="s">
        <v>13</v>
      </c>
      <c r="H2277" s="4">
        <v>494372.30000000005</v>
      </c>
      <c r="I2277" s="38">
        <v>9</v>
      </c>
      <c r="J2277" s="7">
        <v>5438095.2999999998</v>
      </c>
      <c r="K2277" s="3" t="s">
        <v>121</v>
      </c>
      <c r="L2277" s="18" t="s">
        <v>232</v>
      </c>
      <c r="M2277" s="18" t="s">
        <v>13756</v>
      </c>
      <c r="N2277" s="3" t="s">
        <v>14097</v>
      </c>
      <c r="P2277" s="8">
        <v>5438095.2999999998</v>
      </c>
      <c r="Q2277" s="3" t="s">
        <v>462</v>
      </c>
      <c r="R2277" s="1" t="s">
        <v>17245</v>
      </c>
    </row>
    <row r="2278" spans="1:18" ht="15" customHeight="1">
      <c r="A2278" s="3">
        <v>33557775</v>
      </c>
      <c r="B2278" s="8">
        <v>1329329</v>
      </c>
      <c r="C2278" s="3" t="s">
        <v>9</v>
      </c>
      <c r="D2278" s="3" t="s">
        <v>10</v>
      </c>
      <c r="E2278" s="67" t="s">
        <v>9208</v>
      </c>
      <c r="F2278" s="3" t="s">
        <v>701</v>
      </c>
      <c r="G2278" s="3" t="s">
        <v>13</v>
      </c>
      <c r="H2278" s="4">
        <v>132932.9</v>
      </c>
      <c r="I2278" s="38">
        <v>4</v>
      </c>
      <c r="J2278" s="7">
        <v>1462261.9</v>
      </c>
      <c r="K2278" s="3" t="s">
        <v>121</v>
      </c>
      <c r="L2278" s="18" t="s">
        <v>232</v>
      </c>
      <c r="M2278" s="18" t="s">
        <v>13759</v>
      </c>
      <c r="N2278" s="3" t="s">
        <v>14101</v>
      </c>
      <c r="P2278" s="8">
        <v>1462261.9</v>
      </c>
      <c r="Q2278" s="3" t="s">
        <v>462</v>
      </c>
      <c r="R2278" s="1" t="s">
        <v>17245</v>
      </c>
    </row>
    <row r="2279" spans="1:18" ht="15" customHeight="1">
      <c r="A2279" s="3">
        <v>33557492</v>
      </c>
      <c r="B2279" s="8">
        <v>4210314</v>
      </c>
      <c r="C2279" s="3" t="s">
        <v>9</v>
      </c>
      <c r="D2279" s="3" t="s">
        <v>10</v>
      </c>
      <c r="E2279" s="67" t="s">
        <v>9208</v>
      </c>
      <c r="F2279" s="3" t="s">
        <v>701</v>
      </c>
      <c r="G2279" s="3" t="s">
        <v>13</v>
      </c>
      <c r="H2279" s="4">
        <v>421031.4</v>
      </c>
      <c r="I2279" s="38">
        <v>6</v>
      </c>
      <c r="J2279" s="7">
        <v>4631345.4000000004</v>
      </c>
      <c r="K2279" s="3" t="s">
        <v>121</v>
      </c>
      <c r="L2279" s="18" t="s">
        <v>232</v>
      </c>
      <c r="M2279" s="18" t="s">
        <v>13767</v>
      </c>
      <c r="N2279" s="3" t="s">
        <v>14109</v>
      </c>
      <c r="P2279" s="8">
        <v>4631345.4000000004</v>
      </c>
      <c r="Q2279" s="3" t="s">
        <v>462</v>
      </c>
      <c r="R2279" s="1" t="s">
        <v>17245</v>
      </c>
    </row>
    <row r="2280" spans="1:18" ht="15" customHeight="1">
      <c r="A2280" s="3">
        <v>33557489</v>
      </c>
      <c r="B2280" s="8">
        <v>4210314</v>
      </c>
      <c r="C2280" s="3" t="s">
        <v>9</v>
      </c>
      <c r="D2280" s="3" t="s">
        <v>10</v>
      </c>
      <c r="E2280" s="67" t="s">
        <v>9208</v>
      </c>
      <c r="F2280" s="3" t="s">
        <v>701</v>
      </c>
      <c r="G2280" s="3" t="s">
        <v>13</v>
      </c>
      <c r="H2280" s="4">
        <v>421031.4</v>
      </c>
      <c r="I2280" s="38">
        <v>6</v>
      </c>
      <c r="J2280" s="7">
        <v>4631345.4000000004</v>
      </c>
      <c r="K2280" s="3" t="s">
        <v>121</v>
      </c>
      <c r="L2280" s="18" t="s">
        <v>232</v>
      </c>
      <c r="M2280" s="18" t="s">
        <v>13768</v>
      </c>
      <c r="N2280" s="3" t="s">
        <v>14110</v>
      </c>
      <c r="P2280" s="8">
        <v>4631345.4000000004</v>
      </c>
      <c r="Q2280" s="3" t="s">
        <v>462</v>
      </c>
      <c r="R2280" s="1" t="s">
        <v>17245</v>
      </c>
    </row>
    <row r="2281" spans="1:18" ht="15" customHeight="1">
      <c r="A2281" s="3">
        <v>33557840</v>
      </c>
      <c r="B2281" s="8">
        <v>4943723</v>
      </c>
      <c r="C2281" s="3" t="s">
        <v>9</v>
      </c>
      <c r="D2281" s="3" t="s">
        <v>10</v>
      </c>
      <c r="E2281" s="67" t="s">
        <v>9208</v>
      </c>
      <c r="F2281" s="3" t="s">
        <v>701</v>
      </c>
      <c r="G2281" s="3" t="s">
        <v>13</v>
      </c>
      <c r="H2281" s="4">
        <v>494372.30000000005</v>
      </c>
      <c r="I2281" s="38">
        <v>9</v>
      </c>
      <c r="J2281" s="7">
        <v>5438095.2999999998</v>
      </c>
      <c r="K2281" s="3" t="s">
        <v>121</v>
      </c>
      <c r="L2281" s="18" t="s">
        <v>232</v>
      </c>
      <c r="M2281" s="18" t="s">
        <v>13757</v>
      </c>
      <c r="N2281" s="3" t="s">
        <v>14098</v>
      </c>
      <c r="P2281" s="8">
        <v>5438095.2999999998</v>
      </c>
      <c r="Q2281" s="3" t="s">
        <v>462</v>
      </c>
      <c r="R2281" s="1" t="s">
        <v>17245</v>
      </c>
    </row>
    <row r="2282" spans="1:18" ht="15" customHeight="1">
      <c r="A2282" s="3">
        <v>33557615</v>
      </c>
      <c r="B2282" s="8">
        <v>1884244</v>
      </c>
      <c r="C2282" s="3" t="s">
        <v>9</v>
      </c>
      <c r="D2282" s="3" t="s">
        <v>10</v>
      </c>
      <c r="E2282" s="67" t="s">
        <v>9208</v>
      </c>
      <c r="F2282" s="3" t="s">
        <v>701</v>
      </c>
      <c r="G2282" s="3" t="s">
        <v>13</v>
      </c>
      <c r="H2282" s="4">
        <v>188424.40000000002</v>
      </c>
      <c r="I2282" s="38">
        <v>6</v>
      </c>
      <c r="J2282" s="7">
        <v>2072668.4</v>
      </c>
      <c r="K2282" s="3" t="s">
        <v>121</v>
      </c>
      <c r="L2282" s="18" t="s">
        <v>232</v>
      </c>
      <c r="M2282" s="18" t="s">
        <v>13762</v>
      </c>
      <c r="N2282" s="3" t="s">
        <v>14104</v>
      </c>
      <c r="P2282" s="8">
        <v>2072668.4</v>
      </c>
      <c r="Q2282" s="3" t="s">
        <v>462</v>
      </c>
      <c r="R2282" s="1" t="s">
        <v>17245</v>
      </c>
    </row>
    <row r="2283" spans="1:18" ht="15" customHeight="1">
      <c r="A2283" s="3">
        <v>33557469</v>
      </c>
      <c r="B2283" s="8">
        <v>4210314</v>
      </c>
      <c r="C2283" s="3" t="s">
        <v>9</v>
      </c>
      <c r="D2283" s="3" t="s">
        <v>10</v>
      </c>
      <c r="E2283" s="67" t="s">
        <v>9208</v>
      </c>
      <c r="F2283" s="3" t="s">
        <v>701</v>
      </c>
      <c r="G2283" s="3" t="s">
        <v>13</v>
      </c>
      <c r="H2283" s="4">
        <v>421031.4</v>
      </c>
      <c r="I2283" s="38">
        <v>6</v>
      </c>
      <c r="J2283" s="7">
        <v>4631345.4000000004</v>
      </c>
      <c r="K2283" s="3" t="s">
        <v>121</v>
      </c>
      <c r="L2283" s="18" t="s">
        <v>232</v>
      </c>
      <c r="M2283" s="18" t="s">
        <v>13770</v>
      </c>
      <c r="N2283" s="3" t="s">
        <v>14112</v>
      </c>
      <c r="P2283" s="8">
        <v>4631345.4000000004</v>
      </c>
      <c r="Q2283" s="3" t="s">
        <v>462</v>
      </c>
      <c r="R2283" s="1" t="s">
        <v>17245</v>
      </c>
    </row>
    <row r="2284" spans="1:18" ht="15" customHeight="1">
      <c r="A2284" s="3">
        <v>33557461</v>
      </c>
      <c r="B2284" s="8">
        <v>4210314</v>
      </c>
      <c r="C2284" s="3" t="s">
        <v>9</v>
      </c>
      <c r="D2284" s="3" t="s">
        <v>10</v>
      </c>
      <c r="E2284" s="67" t="s">
        <v>9208</v>
      </c>
      <c r="F2284" s="3" t="s">
        <v>701</v>
      </c>
      <c r="G2284" s="3" t="s">
        <v>13</v>
      </c>
      <c r="H2284" s="4">
        <v>421031.4</v>
      </c>
      <c r="I2284" s="38">
        <v>6</v>
      </c>
      <c r="J2284" s="7">
        <v>4631345.4000000004</v>
      </c>
      <c r="K2284" s="3" t="s">
        <v>121</v>
      </c>
      <c r="L2284" s="18" t="s">
        <v>232</v>
      </c>
      <c r="M2284" s="18" t="s">
        <v>13771</v>
      </c>
      <c r="N2284" s="3" t="s">
        <v>14113</v>
      </c>
      <c r="P2284" s="8">
        <v>4631345.4000000004</v>
      </c>
      <c r="Q2284" s="3" t="s">
        <v>462</v>
      </c>
      <c r="R2284" s="1" t="s">
        <v>17245</v>
      </c>
    </row>
    <row r="2285" spans="1:18" ht="15" customHeight="1">
      <c r="A2285" s="3">
        <v>33557412</v>
      </c>
      <c r="B2285" s="8">
        <v>4210314</v>
      </c>
      <c r="C2285" s="3" t="s">
        <v>9</v>
      </c>
      <c r="D2285" s="3" t="s">
        <v>10</v>
      </c>
      <c r="E2285" s="67" t="s">
        <v>9208</v>
      </c>
      <c r="F2285" s="3" t="s">
        <v>701</v>
      </c>
      <c r="G2285" s="3" t="s">
        <v>13</v>
      </c>
      <c r="H2285" s="4">
        <v>421031.4</v>
      </c>
      <c r="I2285" s="38">
        <v>6</v>
      </c>
      <c r="J2285" s="7">
        <v>4631345.4000000004</v>
      </c>
      <c r="K2285" s="3" t="s">
        <v>121</v>
      </c>
      <c r="L2285" s="18" t="s">
        <v>232</v>
      </c>
      <c r="M2285" s="18" t="s">
        <v>13773</v>
      </c>
      <c r="N2285" s="3" t="s">
        <v>14117</v>
      </c>
      <c r="P2285" s="8">
        <v>4631345.4000000004</v>
      </c>
      <c r="Q2285" s="3" t="s">
        <v>462</v>
      </c>
      <c r="R2285" s="1" t="s">
        <v>17245</v>
      </c>
    </row>
    <row r="2286" spans="1:18" ht="15" customHeight="1">
      <c r="A2286" s="3">
        <v>33557906</v>
      </c>
      <c r="B2286" s="8">
        <v>4943723</v>
      </c>
      <c r="C2286" s="3" t="s">
        <v>9</v>
      </c>
      <c r="D2286" s="3" t="s">
        <v>10</v>
      </c>
      <c r="E2286" s="67" t="s">
        <v>9208</v>
      </c>
      <c r="F2286" s="3" t="s">
        <v>701</v>
      </c>
      <c r="G2286" s="3" t="s">
        <v>13</v>
      </c>
      <c r="H2286" s="4">
        <v>494372.30000000005</v>
      </c>
      <c r="I2286" s="38">
        <v>9</v>
      </c>
      <c r="J2286" s="7">
        <v>5438095.2999999998</v>
      </c>
      <c r="K2286" s="3" t="s">
        <v>121</v>
      </c>
      <c r="L2286" s="18" t="s">
        <v>232</v>
      </c>
      <c r="M2286" s="18" t="s">
        <v>13754</v>
      </c>
      <c r="N2286" s="3" t="s">
        <v>14092</v>
      </c>
      <c r="P2286" s="8">
        <v>5438095.2999999998</v>
      </c>
      <c r="Q2286" s="3" t="s">
        <v>462</v>
      </c>
      <c r="R2286" s="1" t="s">
        <v>17245</v>
      </c>
    </row>
    <row r="2287" spans="1:18" ht="15" customHeight="1">
      <c r="A2287" s="3">
        <v>33557879</v>
      </c>
      <c r="B2287" s="8">
        <v>4943723</v>
      </c>
      <c r="C2287" s="3" t="s">
        <v>9</v>
      </c>
      <c r="D2287" s="3" t="s">
        <v>10</v>
      </c>
      <c r="E2287" s="67" t="s">
        <v>9208</v>
      </c>
      <c r="F2287" s="3" t="s">
        <v>701</v>
      </c>
      <c r="G2287" s="3" t="s">
        <v>13</v>
      </c>
      <c r="H2287" s="4">
        <v>494372.30000000005</v>
      </c>
      <c r="I2287" s="38">
        <v>9</v>
      </c>
      <c r="J2287" s="7">
        <v>5438095.2999999998</v>
      </c>
      <c r="K2287" s="3" t="s">
        <v>121</v>
      </c>
      <c r="L2287" s="18" t="s">
        <v>232</v>
      </c>
      <c r="M2287" s="18" t="s">
        <v>13755</v>
      </c>
      <c r="N2287" s="3" t="s">
        <v>14095</v>
      </c>
      <c r="P2287" s="8">
        <v>5438095.2999999998</v>
      </c>
      <c r="Q2287" s="3" t="s">
        <v>462</v>
      </c>
      <c r="R2287" s="1" t="s">
        <v>17245</v>
      </c>
    </row>
    <row r="2288" spans="1:18" ht="15" customHeight="1">
      <c r="A2288" s="3">
        <v>33557833</v>
      </c>
      <c r="B2288" s="8">
        <v>4943723</v>
      </c>
      <c r="C2288" s="3" t="s">
        <v>9</v>
      </c>
      <c r="D2288" s="3" t="s">
        <v>10</v>
      </c>
      <c r="E2288" s="67" t="s">
        <v>9208</v>
      </c>
      <c r="F2288" s="3" t="s">
        <v>701</v>
      </c>
      <c r="G2288" s="3" t="s">
        <v>13</v>
      </c>
      <c r="H2288" s="4">
        <v>494372.30000000005</v>
      </c>
      <c r="I2288" s="38">
        <v>9</v>
      </c>
      <c r="J2288" s="7">
        <v>5438095.2999999998</v>
      </c>
      <c r="K2288" s="3" t="s">
        <v>121</v>
      </c>
      <c r="L2288" s="18" t="s">
        <v>232</v>
      </c>
      <c r="M2288" s="18" t="s">
        <v>13758</v>
      </c>
      <c r="N2288" s="3" t="s">
        <v>14099</v>
      </c>
      <c r="P2288" s="8">
        <v>5438095.2999999998</v>
      </c>
      <c r="Q2288" s="3" t="s">
        <v>462</v>
      </c>
      <c r="R2288" s="1" t="s">
        <v>17245</v>
      </c>
    </row>
    <row r="2289" spans="1:18" ht="15" customHeight="1">
      <c r="A2289" s="3">
        <v>33557914</v>
      </c>
      <c r="B2289" s="8">
        <v>4943723</v>
      </c>
      <c r="C2289" s="3" t="s">
        <v>9</v>
      </c>
      <c r="D2289" s="3" t="s">
        <v>10</v>
      </c>
      <c r="E2289" s="67" t="s">
        <v>9208</v>
      </c>
      <c r="F2289" s="3" t="s">
        <v>701</v>
      </c>
      <c r="G2289" s="3" t="s">
        <v>13</v>
      </c>
      <c r="H2289" s="4">
        <v>494372.30000000005</v>
      </c>
      <c r="I2289" s="38">
        <v>9</v>
      </c>
      <c r="J2289" s="7">
        <v>5438095.2999999998</v>
      </c>
      <c r="K2289" s="3" t="s">
        <v>121</v>
      </c>
      <c r="L2289" s="18" t="s">
        <v>232</v>
      </c>
      <c r="M2289" s="18" t="s">
        <v>13753</v>
      </c>
      <c r="N2289" s="3" t="s">
        <v>14091</v>
      </c>
      <c r="P2289" s="8">
        <v>5438095.2999999998</v>
      </c>
      <c r="Q2289" s="3" t="s">
        <v>462</v>
      </c>
      <c r="R2289" s="1" t="s">
        <v>17245</v>
      </c>
    </row>
    <row r="2290" spans="1:18" ht="15" customHeight="1">
      <c r="A2290" s="3">
        <v>33557771</v>
      </c>
      <c r="B2290" s="8">
        <v>1329329</v>
      </c>
      <c r="C2290" s="3" t="s">
        <v>9</v>
      </c>
      <c r="D2290" s="3" t="s">
        <v>10</v>
      </c>
      <c r="E2290" s="67" t="s">
        <v>9208</v>
      </c>
      <c r="F2290" s="3" t="s">
        <v>701</v>
      </c>
      <c r="G2290" s="3" t="s">
        <v>13</v>
      </c>
      <c r="H2290" s="4">
        <v>132932.9</v>
      </c>
      <c r="I2290" s="38">
        <v>4</v>
      </c>
      <c r="J2290" s="7">
        <v>1462261.9</v>
      </c>
      <c r="K2290" s="3" t="s">
        <v>121</v>
      </c>
      <c r="L2290" s="18" t="s">
        <v>232</v>
      </c>
      <c r="M2290" s="18" t="s">
        <v>13760</v>
      </c>
      <c r="N2290" s="3" t="s">
        <v>14102</v>
      </c>
      <c r="P2290" s="8">
        <v>1462261.9</v>
      </c>
      <c r="Q2290" s="3" t="s">
        <v>462</v>
      </c>
      <c r="R2290" s="1" t="s">
        <v>17245</v>
      </c>
    </row>
    <row r="2291" spans="1:18" ht="15" customHeight="1">
      <c r="A2291" s="3">
        <v>33557363</v>
      </c>
      <c r="B2291" s="8">
        <v>4210314</v>
      </c>
      <c r="C2291" s="3" t="s">
        <v>9</v>
      </c>
      <c r="D2291" s="3" t="s">
        <v>10</v>
      </c>
      <c r="E2291" s="67" t="s">
        <v>9208</v>
      </c>
      <c r="F2291" s="3" t="s">
        <v>701</v>
      </c>
      <c r="G2291" s="3" t="s">
        <v>13</v>
      </c>
      <c r="H2291" s="4">
        <v>421031.4</v>
      </c>
      <c r="I2291" s="38">
        <v>6</v>
      </c>
      <c r="J2291" s="7">
        <v>4631345.4000000004</v>
      </c>
      <c r="K2291" s="3" t="s">
        <v>121</v>
      </c>
      <c r="L2291" s="18" t="s">
        <v>232</v>
      </c>
      <c r="M2291" s="18" t="s">
        <v>13775</v>
      </c>
      <c r="N2291" s="3" t="s">
        <v>14119</v>
      </c>
      <c r="P2291" s="8">
        <v>4631345.4000000004</v>
      </c>
      <c r="Q2291" s="3" t="s">
        <v>462</v>
      </c>
      <c r="R2291" s="1" t="s">
        <v>17245</v>
      </c>
    </row>
    <row r="2292" spans="1:18" ht="15" customHeight="1">
      <c r="A2292" s="18">
        <v>90746829</v>
      </c>
      <c r="B2292" s="8">
        <v>129000000</v>
      </c>
      <c r="C2292" s="3" t="s">
        <v>9</v>
      </c>
      <c r="D2292" s="3" t="s">
        <v>10</v>
      </c>
      <c r="E2292" s="67" t="s">
        <v>9208</v>
      </c>
      <c r="F2292" s="3" t="s">
        <v>705</v>
      </c>
      <c r="G2292" s="3" t="s">
        <v>13</v>
      </c>
      <c r="H2292" s="4">
        <v>12900000</v>
      </c>
      <c r="I2292" s="38">
        <v>1</v>
      </c>
      <c r="J2292" s="7">
        <v>141900000</v>
      </c>
      <c r="K2292" s="3" t="s">
        <v>667</v>
      </c>
      <c r="L2292" s="18" t="s">
        <v>232</v>
      </c>
      <c r="M2292" s="18" t="s">
        <v>15554</v>
      </c>
      <c r="N2292" s="3" t="s">
        <v>13595</v>
      </c>
      <c r="P2292" s="8">
        <v>141900000</v>
      </c>
      <c r="Q2292" s="3" t="s">
        <v>462</v>
      </c>
      <c r="R2292" s="1"/>
    </row>
    <row r="2293" spans="1:18" ht="15" customHeight="1">
      <c r="A2293" s="3">
        <v>33557966</v>
      </c>
      <c r="B2293" s="8">
        <v>1329329</v>
      </c>
      <c r="C2293" s="3" t="s">
        <v>9</v>
      </c>
      <c r="D2293" s="3" t="s">
        <v>10</v>
      </c>
      <c r="E2293" s="67" t="s">
        <v>9208</v>
      </c>
      <c r="F2293" s="3" t="s">
        <v>701</v>
      </c>
      <c r="G2293" s="3" t="s">
        <v>13</v>
      </c>
      <c r="H2293" s="4">
        <v>132932.9</v>
      </c>
      <c r="I2293" s="38">
        <v>4</v>
      </c>
      <c r="J2293" s="7">
        <v>1462261.9</v>
      </c>
      <c r="K2293" s="3" t="s">
        <v>121</v>
      </c>
      <c r="L2293" s="18" t="s">
        <v>9912</v>
      </c>
      <c r="P2293" s="8">
        <v>1462261.9</v>
      </c>
      <c r="Q2293" s="3" t="s">
        <v>462</v>
      </c>
      <c r="R2293" s="1" t="s">
        <v>17245</v>
      </c>
    </row>
    <row r="2294" spans="1:18" ht="15" customHeight="1">
      <c r="A2294" s="3">
        <v>33557963</v>
      </c>
      <c r="B2294" s="8">
        <v>8735120</v>
      </c>
      <c r="C2294" s="3" t="s">
        <v>9</v>
      </c>
      <c r="D2294" s="3" t="s">
        <v>10</v>
      </c>
      <c r="E2294" s="67" t="s">
        <v>9208</v>
      </c>
      <c r="F2294" s="3" t="s">
        <v>701</v>
      </c>
      <c r="G2294" s="3" t="s">
        <v>13</v>
      </c>
      <c r="H2294" s="4">
        <v>873512</v>
      </c>
      <c r="I2294" s="38">
        <v>9</v>
      </c>
      <c r="J2294" s="7">
        <v>9608632</v>
      </c>
      <c r="K2294" s="3" t="s">
        <v>121</v>
      </c>
      <c r="L2294" s="18" t="s">
        <v>232</v>
      </c>
      <c r="M2294" s="18" t="s">
        <v>15702</v>
      </c>
      <c r="N2294" s="3" t="s">
        <v>17144</v>
      </c>
      <c r="P2294" s="8">
        <v>9608632</v>
      </c>
      <c r="Q2294" s="3" t="s">
        <v>462</v>
      </c>
      <c r="R2294" s="1" t="s">
        <v>17245</v>
      </c>
    </row>
    <row r="2295" spans="1:18" ht="15" customHeight="1">
      <c r="A2295" s="3">
        <v>33557665</v>
      </c>
      <c r="B2295" s="8">
        <v>1884244</v>
      </c>
      <c r="C2295" s="3" t="s">
        <v>9</v>
      </c>
      <c r="D2295" s="3" t="s">
        <v>10</v>
      </c>
      <c r="E2295" s="67" t="s">
        <v>9208</v>
      </c>
      <c r="F2295" s="3" t="s">
        <v>701</v>
      </c>
      <c r="G2295" s="3" t="s">
        <v>13</v>
      </c>
      <c r="H2295" s="4">
        <v>188424.40000000002</v>
      </c>
      <c r="I2295" s="38">
        <v>6</v>
      </c>
      <c r="J2295" s="7">
        <v>2072668.4</v>
      </c>
      <c r="K2295" s="3" t="s">
        <v>121</v>
      </c>
      <c r="L2295" s="18" t="s">
        <v>6701</v>
      </c>
      <c r="P2295" s="8">
        <v>2072668.4</v>
      </c>
      <c r="Q2295" s="3" t="s">
        <v>462</v>
      </c>
      <c r="R2295" s="1" t="s">
        <v>17245</v>
      </c>
    </row>
    <row r="2296" spans="1:18" ht="15" customHeight="1">
      <c r="A2296" s="3">
        <v>33557578</v>
      </c>
      <c r="B2296" s="8">
        <v>1884244</v>
      </c>
      <c r="C2296" s="3" t="s">
        <v>9</v>
      </c>
      <c r="D2296" s="3" t="s">
        <v>10</v>
      </c>
      <c r="E2296" s="67" t="s">
        <v>9208</v>
      </c>
      <c r="F2296" s="3" t="s">
        <v>701</v>
      </c>
      <c r="G2296" s="3" t="s">
        <v>13</v>
      </c>
      <c r="H2296" s="4">
        <v>188424.40000000002</v>
      </c>
      <c r="I2296" s="38">
        <v>6</v>
      </c>
      <c r="J2296" s="7">
        <v>2072668.4</v>
      </c>
      <c r="K2296" s="3" t="s">
        <v>121</v>
      </c>
      <c r="L2296" s="18" t="s">
        <v>232</v>
      </c>
      <c r="M2296" s="18" t="s">
        <v>16581</v>
      </c>
      <c r="N2296" s="3" t="s">
        <v>16983</v>
      </c>
      <c r="P2296" s="8">
        <v>2072668.4</v>
      </c>
      <c r="Q2296" s="3" t="s">
        <v>462</v>
      </c>
      <c r="R2296" s="1" t="s">
        <v>17245</v>
      </c>
    </row>
    <row r="2297" spans="1:18" ht="15" customHeight="1">
      <c r="A2297" s="3">
        <v>33557505</v>
      </c>
      <c r="B2297" s="8">
        <v>4210314</v>
      </c>
      <c r="C2297" s="3" t="s">
        <v>9</v>
      </c>
      <c r="D2297" s="3" t="s">
        <v>10</v>
      </c>
      <c r="E2297" s="67" t="s">
        <v>9208</v>
      </c>
      <c r="F2297" s="3" t="s">
        <v>701</v>
      </c>
      <c r="G2297" s="3" t="s">
        <v>13</v>
      </c>
      <c r="H2297" s="4">
        <v>421031.4</v>
      </c>
      <c r="I2297" s="38">
        <v>6</v>
      </c>
      <c r="J2297" s="7">
        <v>4631345.4000000004</v>
      </c>
      <c r="K2297" s="3" t="s">
        <v>121</v>
      </c>
      <c r="L2297" s="18" t="s">
        <v>6701</v>
      </c>
      <c r="P2297" s="8">
        <v>4631345.4000000004</v>
      </c>
      <c r="Q2297" s="3" t="s">
        <v>462</v>
      </c>
      <c r="R2297" s="1" t="s">
        <v>17245</v>
      </c>
    </row>
    <row r="2298" spans="1:18" ht="15" customHeight="1">
      <c r="A2298" s="3">
        <v>33557456</v>
      </c>
      <c r="B2298" s="8">
        <v>4210314</v>
      </c>
      <c r="C2298" s="3" t="s">
        <v>9</v>
      </c>
      <c r="D2298" s="3" t="s">
        <v>10</v>
      </c>
      <c r="E2298" s="67" t="s">
        <v>9208</v>
      </c>
      <c r="F2298" s="3" t="s">
        <v>701</v>
      </c>
      <c r="G2298" s="3" t="s">
        <v>13</v>
      </c>
      <c r="H2298" s="4">
        <v>421031.4</v>
      </c>
      <c r="I2298" s="38">
        <v>6</v>
      </c>
      <c r="J2298" s="7">
        <v>4631345.4000000004</v>
      </c>
      <c r="K2298" s="3" t="s">
        <v>121</v>
      </c>
      <c r="L2298" s="18" t="s">
        <v>6701</v>
      </c>
      <c r="P2298" s="8">
        <v>4631345.4000000004</v>
      </c>
      <c r="Q2298" s="3" t="s">
        <v>462</v>
      </c>
      <c r="R2298" s="1" t="s">
        <v>17245</v>
      </c>
    </row>
    <row r="2299" spans="1:18" ht="15" customHeight="1">
      <c r="A2299" s="3">
        <v>33548658</v>
      </c>
      <c r="B2299" s="8">
        <v>2000000</v>
      </c>
      <c r="C2299" s="3" t="s">
        <v>9</v>
      </c>
      <c r="D2299" s="3" t="s">
        <v>10</v>
      </c>
      <c r="E2299" s="67" t="s">
        <v>9209</v>
      </c>
      <c r="F2299" s="3" t="s">
        <v>5362</v>
      </c>
      <c r="G2299" s="3" t="s">
        <v>13</v>
      </c>
      <c r="H2299" s="4">
        <v>200000</v>
      </c>
      <c r="I2299" s="38">
        <v>2</v>
      </c>
      <c r="J2299" s="7">
        <v>2200000</v>
      </c>
      <c r="K2299" s="3" t="s">
        <v>121</v>
      </c>
      <c r="L2299" s="18" t="s">
        <v>232</v>
      </c>
      <c r="M2299" s="18" t="s">
        <v>16582</v>
      </c>
      <c r="N2299" s="3" t="s">
        <v>16984</v>
      </c>
      <c r="P2299" s="8">
        <v>2200000</v>
      </c>
      <c r="Q2299" s="3" t="s">
        <v>462</v>
      </c>
      <c r="R2299" s="1"/>
    </row>
    <row r="2300" spans="1:18" ht="15" customHeight="1">
      <c r="A2300" s="3">
        <v>33544591</v>
      </c>
      <c r="B2300" s="8">
        <v>1600000</v>
      </c>
      <c r="C2300" s="3" t="s">
        <v>9</v>
      </c>
      <c r="D2300" s="3" t="s">
        <v>10</v>
      </c>
      <c r="E2300" s="67" t="s">
        <v>9210</v>
      </c>
      <c r="F2300" s="3" t="s">
        <v>754</v>
      </c>
      <c r="G2300" s="3" t="s">
        <v>13</v>
      </c>
      <c r="H2300" s="4">
        <v>160000</v>
      </c>
      <c r="I2300" s="38">
        <v>1</v>
      </c>
      <c r="J2300" s="7">
        <v>1760000</v>
      </c>
      <c r="K2300" s="3" t="s">
        <v>6700</v>
      </c>
      <c r="L2300" s="18" t="s">
        <v>232</v>
      </c>
      <c r="M2300" s="18" t="s">
        <v>12669</v>
      </c>
      <c r="N2300" s="3" t="s">
        <v>14606</v>
      </c>
      <c r="P2300" s="8">
        <v>1760000</v>
      </c>
      <c r="Q2300" s="3" t="s">
        <v>462</v>
      </c>
      <c r="R2300" s="1" t="s">
        <v>17257</v>
      </c>
    </row>
    <row r="2301" spans="1:18" ht="15" customHeight="1">
      <c r="A2301" s="3">
        <v>33544600</v>
      </c>
      <c r="B2301" s="8">
        <v>1600000</v>
      </c>
      <c r="C2301" s="3" t="s">
        <v>9</v>
      </c>
      <c r="D2301" s="3" t="s">
        <v>10</v>
      </c>
      <c r="E2301" s="67" t="s">
        <v>9210</v>
      </c>
      <c r="F2301" s="3" t="s">
        <v>754</v>
      </c>
      <c r="G2301" s="3" t="s">
        <v>13</v>
      </c>
      <c r="H2301" s="4">
        <v>160000</v>
      </c>
      <c r="I2301" s="38">
        <v>1</v>
      </c>
      <c r="J2301" s="7">
        <v>1760000</v>
      </c>
      <c r="K2301" s="3" t="s">
        <v>6700</v>
      </c>
      <c r="L2301" s="18" t="s">
        <v>232</v>
      </c>
      <c r="M2301" s="18" t="s">
        <v>12668</v>
      </c>
      <c r="N2301" s="3" t="s">
        <v>14605</v>
      </c>
      <c r="P2301" s="8">
        <v>1760000</v>
      </c>
      <c r="Q2301" s="3" t="s">
        <v>462</v>
      </c>
      <c r="R2301" s="1" t="s">
        <v>17257</v>
      </c>
    </row>
    <row r="2302" spans="1:18" ht="15" customHeight="1">
      <c r="A2302" s="3">
        <v>33544602</v>
      </c>
      <c r="B2302" s="8">
        <v>1600000</v>
      </c>
      <c r="C2302" s="3" t="s">
        <v>9</v>
      </c>
      <c r="D2302" s="3" t="s">
        <v>10</v>
      </c>
      <c r="E2302" s="67" t="s">
        <v>9210</v>
      </c>
      <c r="F2302" s="3" t="s">
        <v>754</v>
      </c>
      <c r="G2302" s="3" t="s">
        <v>13</v>
      </c>
      <c r="H2302" s="4">
        <v>160000</v>
      </c>
      <c r="I2302" s="38">
        <v>1</v>
      </c>
      <c r="J2302" s="7">
        <v>1760000</v>
      </c>
      <c r="K2302" s="3" t="s">
        <v>6700</v>
      </c>
      <c r="L2302" s="18" t="s">
        <v>232</v>
      </c>
      <c r="M2302" s="18" t="s">
        <v>12667</v>
      </c>
      <c r="N2302" s="3" t="s">
        <v>14604</v>
      </c>
      <c r="P2302" s="8">
        <v>1760000</v>
      </c>
      <c r="Q2302" s="3" t="s">
        <v>462</v>
      </c>
      <c r="R2302" s="1" t="s">
        <v>17257</v>
      </c>
    </row>
    <row r="2303" spans="1:18" ht="15" customHeight="1">
      <c r="A2303" s="3">
        <v>90745055</v>
      </c>
      <c r="B2303" s="8">
        <v>41250000</v>
      </c>
      <c r="C2303" s="3" t="s">
        <v>9</v>
      </c>
      <c r="D2303" s="3" t="s">
        <v>10</v>
      </c>
      <c r="E2303" s="67" t="s">
        <v>9720</v>
      </c>
      <c r="F2303" s="3" t="s">
        <v>705</v>
      </c>
      <c r="G2303" s="3" t="s">
        <v>13</v>
      </c>
      <c r="H2303" s="4">
        <v>4125000</v>
      </c>
      <c r="I2303" s="38">
        <v>1</v>
      </c>
      <c r="J2303" s="7">
        <v>45375000</v>
      </c>
      <c r="K2303" s="3" t="s">
        <v>667</v>
      </c>
      <c r="L2303" s="18" t="s">
        <v>232</v>
      </c>
      <c r="R2303" s="1"/>
    </row>
    <row r="2304" spans="1:18" ht="15" customHeight="1">
      <c r="A2304" s="3">
        <v>33516811</v>
      </c>
      <c r="B2304" s="8">
        <v>16098456</v>
      </c>
      <c r="C2304" t="s">
        <v>9</v>
      </c>
      <c r="D2304" s="3" t="s">
        <v>10</v>
      </c>
      <c r="E2304" s="67" t="s">
        <v>8851</v>
      </c>
      <c r="F2304" s="3" t="s">
        <v>701</v>
      </c>
      <c r="G2304" s="3" t="s">
        <v>13</v>
      </c>
      <c r="H2304" s="8">
        <v>1609845.6</v>
      </c>
      <c r="I2304" s="38">
        <v>5</v>
      </c>
      <c r="J2304" s="7">
        <v>17708301.600000001</v>
      </c>
      <c r="K2304" s="3" t="s">
        <v>121</v>
      </c>
      <c r="L2304" s="18" t="s">
        <v>232</v>
      </c>
      <c r="M2304" s="18" t="s">
        <v>10383</v>
      </c>
      <c r="N2304" s="3" t="s">
        <v>14120</v>
      </c>
      <c r="O2304" s="8">
        <f>J2304</f>
        <v>17708301.600000001</v>
      </c>
      <c r="P2304" s="8">
        <v>17708301.600000001</v>
      </c>
      <c r="Q2304" s="3" t="s">
        <v>462</v>
      </c>
      <c r="R2304" s="1" t="s">
        <v>17237</v>
      </c>
    </row>
    <row r="2305" spans="1:18" ht="15" customHeight="1">
      <c r="A2305" s="3">
        <v>90744417</v>
      </c>
      <c r="B2305" s="8">
        <v>50250000</v>
      </c>
      <c r="C2305" s="3" t="s">
        <v>9</v>
      </c>
      <c r="D2305" s="3" t="s">
        <v>10</v>
      </c>
      <c r="E2305" s="67" t="s">
        <v>8851</v>
      </c>
      <c r="F2305" s="3" t="s">
        <v>705</v>
      </c>
      <c r="G2305" s="3" t="s">
        <v>13</v>
      </c>
      <c r="H2305" s="8">
        <v>5025000</v>
      </c>
      <c r="I2305" s="38">
        <v>1</v>
      </c>
      <c r="J2305" s="7">
        <v>55275000</v>
      </c>
      <c r="K2305" s="3" t="s">
        <v>667</v>
      </c>
      <c r="L2305" s="18" t="s">
        <v>232</v>
      </c>
      <c r="O2305" s="8">
        <f>100%*J2305</f>
        <v>55275000</v>
      </c>
      <c r="P2305" s="8">
        <v>0</v>
      </c>
      <c r="Q2305" s="3" t="s">
        <v>282</v>
      </c>
      <c r="R2305" s="1"/>
    </row>
    <row r="2306" spans="1:18" ht="15" customHeight="1">
      <c r="A2306" s="3">
        <v>33507403</v>
      </c>
      <c r="B2306" s="8">
        <v>1600000</v>
      </c>
      <c r="C2306" t="s">
        <v>9</v>
      </c>
      <c r="D2306" s="3" t="s">
        <v>10</v>
      </c>
      <c r="E2306" s="67" t="s">
        <v>8852</v>
      </c>
      <c r="F2306" s="3" t="s">
        <v>754</v>
      </c>
      <c r="G2306" s="3" t="s">
        <v>13</v>
      </c>
      <c r="H2306" s="8">
        <v>160000</v>
      </c>
      <c r="I2306" s="38">
        <v>1</v>
      </c>
      <c r="J2306" s="7">
        <v>1760000</v>
      </c>
      <c r="K2306" s="3" t="s">
        <v>6700</v>
      </c>
      <c r="L2306" s="18" t="s">
        <v>232</v>
      </c>
      <c r="M2306" s="18" t="s">
        <v>9656</v>
      </c>
      <c r="N2306" s="3" t="s">
        <v>10471</v>
      </c>
      <c r="O2306" s="8">
        <f t="shared" ref="O2306:O2313" si="30">J2306</f>
        <v>1760000</v>
      </c>
      <c r="P2306" s="8">
        <v>0</v>
      </c>
      <c r="Q2306" s="3" t="s">
        <v>282</v>
      </c>
      <c r="R2306" s="1" t="s">
        <v>17257</v>
      </c>
    </row>
    <row r="2307" spans="1:18" ht="15" customHeight="1">
      <c r="A2307" s="3">
        <v>33507408</v>
      </c>
      <c r="B2307" s="8">
        <v>1600000</v>
      </c>
      <c r="C2307" t="s">
        <v>9</v>
      </c>
      <c r="D2307" s="3" t="s">
        <v>10</v>
      </c>
      <c r="E2307" s="67" t="s">
        <v>8852</v>
      </c>
      <c r="F2307" s="3" t="s">
        <v>754</v>
      </c>
      <c r="G2307" s="3" t="s">
        <v>13</v>
      </c>
      <c r="H2307" s="8">
        <v>160000</v>
      </c>
      <c r="I2307" s="38">
        <v>1</v>
      </c>
      <c r="J2307" s="7">
        <v>1760000</v>
      </c>
      <c r="K2307" s="3" t="s">
        <v>6700</v>
      </c>
      <c r="L2307" s="18" t="s">
        <v>232</v>
      </c>
      <c r="M2307" s="18" t="s">
        <v>9181</v>
      </c>
      <c r="N2307" s="3" t="s">
        <v>10470</v>
      </c>
      <c r="O2307" s="8">
        <f t="shared" si="30"/>
        <v>1760000</v>
      </c>
      <c r="P2307" s="8">
        <v>0</v>
      </c>
      <c r="Q2307" s="3" t="s">
        <v>282</v>
      </c>
      <c r="R2307" s="1" t="s">
        <v>17257</v>
      </c>
    </row>
    <row r="2308" spans="1:18" ht="15" customHeight="1">
      <c r="A2308" s="3">
        <v>33507399</v>
      </c>
      <c r="B2308" s="8">
        <v>1600000</v>
      </c>
      <c r="C2308" t="s">
        <v>9</v>
      </c>
      <c r="D2308" s="3" t="s">
        <v>10</v>
      </c>
      <c r="E2308" s="67" t="s">
        <v>8852</v>
      </c>
      <c r="F2308" s="3" t="s">
        <v>754</v>
      </c>
      <c r="G2308" s="3" t="s">
        <v>13</v>
      </c>
      <c r="H2308" s="8">
        <v>160000</v>
      </c>
      <c r="I2308" s="38">
        <v>1</v>
      </c>
      <c r="J2308" s="7">
        <v>1760000</v>
      </c>
      <c r="K2308" s="3" t="s">
        <v>6700</v>
      </c>
      <c r="L2308" s="18" t="s">
        <v>232</v>
      </c>
      <c r="M2308" s="18" t="s">
        <v>9182</v>
      </c>
      <c r="N2308" s="3" t="s">
        <v>10472</v>
      </c>
      <c r="O2308" s="8">
        <f t="shared" si="30"/>
        <v>1760000</v>
      </c>
      <c r="P2308" s="8">
        <v>0</v>
      </c>
      <c r="Q2308" s="3" t="s">
        <v>282</v>
      </c>
      <c r="R2308" s="1" t="s">
        <v>17257</v>
      </c>
    </row>
    <row r="2309" spans="1:18" ht="15" customHeight="1">
      <c r="A2309" s="3">
        <v>33507305</v>
      </c>
      <c r="B2309" s="8">
        <v>1600000</v>
      </c>
      <c r="C2309" t="s">
        <v>9</v>
      </c>
      <c r="D2309" s="3" t="s">
        <v>10</v>
      </c>
      <c r="E2309" s="67" t="s">
        <v>8852</v>
      </c>
      <c r="F2309" s="3" t="s">
        <v>754</v>
      </c>
      <c r="G2309" s="3" t="s">
        <v>13</v>
      </c>
      <c r="H2309" s="8">
        <v>160000</v>
      </c>
      <c r="I2309" s="38">
        <v>1</v>
      </c>
      <c r="J2309" s="7">
        <v>1760000</v>
      </c>
      <c r="K2309" s="3" t="s">
        <v>6700</v>
      </c>
      <c r="L2309" s="18" t="s">
        <v>232</v>
      </c>
      <c r="M2309" s="18" t="s">
        <v>9142</v>
      </c>
      <c r="N2309" s="3" t="s">
        <v>10476</v>
      </c>
      <c r="O2309" s="8">
        <f t="shared" si="30"/>
        <v>1760000</v>
      </c>
      <c r="P2309" s="8">
        <v>0</v>
      </c>
      <c r="Q2309" s="3" t="s">
        <v>282</v>
      </c>
      <c r="R2309" s="1" t="s">
        <v>17257</v>
      </c>
    </row>
    <row r="2310" spans="1:18" ht="15" customHeight="1">
      <c r="A2310" s="3">
        <v>33507390</v>
      </c>
      <c r="B2310" s="8">
        <v>1600000</v>
      </c>
      <c r="C2310" t="s">
        <v>9</v>
      </c>
      <c r="D2310" s="3" t="s">
        <v>10</v>
      </c>
      <c r="E2310" s="67" t="s">
        <v>8852</v>
      </c>
      <c r="F2310" s="3" t="s">
        <v>754</v>
      </c>
      <c r="G2310" s="3" t="s">
        <v>13</v>
      </c>
      <c r="H2310" s="8">
        <v>160000</v>
      </c>
      <c r="I2310" s="38">
        <v>1</v>
      </c>
      <c r="J2310" s="7">
        <v>1760000</v>
      </c>
      <c r="K2310" s="3" t="s">
        <v>6700</v>
      </c>
      <c r="L2310" s="18" t="s">
        <v>232</v>
      </c>
      <c r="M2310" s="18" t="s">
        <v>9143</v>
      </c>
      <c r="N2310" s="3" t="s">
        <v>10473</v>
      </c>
      <c r="O2310" s="8">
        <f t="shared" si="30"/>
        <v>1760000</v>
      </c>
      <c r="P2310" s="8">
        <v>0</v>
      </c>
      <c r="Q2310" s="3" t="s">
        <v>282</v>
      </c>
      <c r="R2310" s="1" t="s">
        <v>17257</v>
      </c>
    </row>
    <row r="2311" spans="1:18" ht="15" customHeight="1">
      <c r="A2311" s="3">
        <v>33507297</v>
      </c>
      <c r="B2311" s="8">
        <v>1600000</v>
      </c>
      <c r="C2311" t="s">
        <v>9</v>
      </c>
      <c r="D2311" s="3" t="s">
        <v>10</v>
      </c>
      <c r="E2311" s="67" t="s">
        <v>8852</v>
      </c>
      <c r="F2311" s="3" t="s">
        <v>754</v>
      </c>
      <c r="G2311" s="3" t="s">
        <v>13</v>
      </c>
      <c r="H2311" s="8">
        <v>160000</v>
      </c>
      <c r="I2311" s="38">
        <v>1</v>
      </c>
      <c r="J2311" s="7">
        <v>1760000</v>
      </c>
      <c r="K2311" s="3" t="s">
        <v>6700</v>
      </c>
      <c r="L2311" s="18" t="s">
        <v>232</v>
      </c>
      <c r="M2311" s="18" t="s">
        <v>9125</v>
      </c>
      <c r="N2311" s="3" t="s">
        <v>10477</v>
      </c>
      <c r="O2311" s="8">
        <f t="shared" si="30"/>
        <v>1760000</v>
      </c>
      <c r="P2311" s="8">
        <v>0</v>
      </c>
      <c r="Q2311" s="3" t="s">
        <v>282</v>
      </c>
      <c r="R2311" s="1" t="s">
        <v>17257</v>
      </c>
    </row>
    <row r="2312" spans="1:18" ht="15" customHeight="1">
      <c r="A2312" s="3">
        <v>33507327</v>
      </c>
      <c r="B2312" s="8">
        <v>1600000</v>
      </c>
      <c r="C2312" t="s">
        <v>9</v>
      </c>
      <c r="D2312" s="3" t="s">
        <v>10</v>
      </c>
      <c r="E2312" s="67" t="s">
        <v>8852</v>
      </c>
      <c r="F2312" s="3" t="s">
        <v>754</v>
      </c>
      <c r="G2312" s="3" t="s">
        <v>13</v>
      </c>
      <c r="H2312" s="8">
        <v>160000</v>
      </c>
      <c r="I2312" s="38">
        <v>1</v>
      </c>
      <c r="J2312" s="7">
        <v>1760000</v>
      </c>
      <c r="K2312" s="3" t="s">
        <v>6700</v>
      </c>
      <c r="L2312" s="18" t="s">
        <v>232</v>
      </c>
      <c r="M2312" s="18" t="s">
        <v>9654</v>
      </c>
      <c r="N2312" s="3" t="s">
        <v>10475</v>
      </c>
      <c r="O2312" s="8">
        <f t="shared" si="30"/>
        <v>1760000</v>
      </c>
      <c r="P2312" s="8">
        <v>0</v>
      </c>
      <c r="Q2312" s="3" t="s">
        <v>282</v>
      </c>
      <c r="R2312" s="1" t="s">
        <v>17257</v>
      </c>
    </row>
    <row r="2313" spans="1:18" ht="15" customHeight="1">
      <c r="A2313" s="3">
        <v>33507335</v>
      </c>
      <c r="B2313" s="8">
        <v>1600000</v>
      </c>
      <c r="C2313" t="s">
        <v>9</v>
      </c>
      <c r="D2313" s="3" t="s">
        <v>10</v>
      </c>
      <c r="E2313" s="67" t="s">
        <v>8852</v>
      </c>
      <c r="F2313" s="3" t="s">
        <v>754</v>
      </c>
      <c r="G2313" s="3" t="s">
        <v>13</v>
      </c>
      <c r="H2313" s="8">
        <v>160000</v>
      </c>
      <c r="I2313" s="38">
        <v>1</v>
      </c>
      <c r="J2313" s="7">
        <v>1760000</v>
      </c>
      <c r="K2313" s="3" t="s">
        <v>6700</v>
      </c>
      <c r="L2313" s="18" t="s">
        <v>232</v>
      </c>
      <c r="M2313" s="18" t="s">
        <v>9655</v>
      </c>
      <c r="N2313" s="3" t="s">
        <v>10474</v>
      </c>
      <c r="O2313" s="8">
        <f t="shared" si="30"/>
        <v>1760000</v>
      </c>
      <c r="P2313" s="8">
        <v>0</v>
      </c>
      <c r="Q2313" s="3" t="s">
        <v>282</v>
      </c>
      <c r="R2313" s="1" t="s">
        <v>17257</v>
      </c>
    </row>
    <row r="2314" spans="1:18" ht="15" customHeight="1">
      <c r="A2314" s="3">
        <v>33508762</v>
      </c>
      <c r="B2314" s="8">
        <v>12920783</v>
      </c>
      <c r="C2314" t="s">
        <v>9</v>
      </c>
      <c r="D2314" s="3" t="s">
        <v>10</v>
      </c>
      <c r="E2314" s="67" t="s">
        <v>8852</v>
      </c>
      <c r="F2314" s="3" t="s">
        <v>701</v>
      </c>
      <c r="G2314" s="3" t="s">
        <v>13</v>
      </c>
      <c r="H2314" s="8">
        <v>1292078.3</v>
      </c>
      <c r="I2314" s="38">
        <v>6</v>
      </c>
      <c r="J2314" s="7">
        <v>14212861.300000001</v>
      </c>
      <c r="K2314" s="3" t="s">
        <v>121</v>
      </c>
      <c r="L2314" s="18" t="s">
        <v>6701</v>
      </c>
      <c r="P2314" s="8">
        <v>14212861.300000001</v>
      </c>
      <c r="Q2314" s="3" t="s">
        <v>462</v>
      </c>
      <c r="R2314" s="1" t="s">
        <v>17237</v>
      </c>
    </row>
    <row r="2315" spans="1:18" ht="15" customHeight="1">
      <c r="A2315" s="3">
        <v>33484780</v>
      </c>
      <c r="B2315" s="8">
        <v>2250000</v>
      </c>
      <c r="C2315" t="s">
        <v>9</v>
      </c>
      <c r="D2315" s="3" t="s">
        <v>10</v>
      </c>
      <c r="E2315" s="67" t="s">
        <v>8853</v>
      </c>
      <c r="F2315" s="3" t="s">
        <v>701</v>
      </c>
      <c r="G2315" s="3" t="s">
        <v>13</v>
      </c>
      <c r="H2315" s="8">
        <v>225000</v>
      </c>
      <c r="I2315" s="38">
        <v>1</v>
      </c>
      <c r="J2315" s="7">
        <v>2475000</v>
      </c>
      <c r="K2315" s="3" t="s">
        <v>121</v>
      </c>
      <c r="L2315" s="18" t="s">
        <v>232</v>
      </c>
      <c r="M2315" s="18" t="s">
        <v>15528</v>
      </c>
      <c r="N2315" s="3" t="e">
        <v>#N/A</v>
      </c>
      <c r="P2315" s="8">
        <v>2475000</v>
      </c>
      <c r="Q2315" s="3" t="s">
        <v>462</v>
      </c>
      <c r="R2315" s="1" t="s">
        <v>17258</v>
      </c>
    </row>
    <row r="2316" spans="1:18" ht="15" customHeight="1">
      <c r="A2316" s="3">
        <v>33474502</v>
      </c>
      <c r="B2316" s="8">
        <v>2647288</v>
      </c>
      <c r="C2316" t="s">
        <v>9</v>
      </c>
      <c r="D2316" s="3" t="s">
        <v>10</v>
      </c>
      <c r="E2316" s="67" t="s">
        <v>8854</v>
      </c>
      <c r="F2316" s="3" t="s">
        <v>701</v>
      </c>
      <c r="G2316" s="3" t="s">
        <v>13</v>
      </c>
      <c r="H2316" s="3">
        <v>264728.8</v>
      </c>
      <c r="I2316" s="38">
        <v>1</v>
      </c>
      <c r="J2316" s="7">
        <v>2912016.8</v>
      </c>
      <c r="K2316" s="3" t="s">
        <v>121</v>
      </c>
      <c r="L2316" s="18" t="s">
        <v>6701</v>
      </c>
      <c r="P2316" s="8">
        <v>2912016.8</v>
      </c>
      <c r="Q2316" s="3" t="s">
        <v>462</v>
      </c>
      <c r="R2316" s="1"/>
    </row>
    <row r="2317" spans="1:18" ht="15" customHeight="1">
      <c r="A2317" s="18">
        <v>33459830</v>
      </c>
      <c r="B2317" s="30">
        <v>19971920</v>
      </c>
      <c r="C2317" t="s">
        <v>9</v>
      </c>
      <c r="D2317" s="3" t="s">
        <v>10</v>
      </c>
      <c r="E2317" s="67" t="s">
        <v>8698</v>
      </c>
      <c r="F2317" s="3" t="s">
        <v>754</v>
      </c>
      <c r="G2317" s="3" t="s">
        <v>13</v>
      </c>
      <c r="H2317" s="8">
        <v>1997192</v>
      </c>
      <c r="I2317" s="39">
        <v>1</v>
      </c>
      <c r="J2317" s="7">
        <v>21969112</v>
      </c>
      <c r="K2317" s="31" t="s">
        <v>120</v>
      </c>
      <c r="L2317" s="18" t="s">
        <v>232</v>
      </c>
      <c r="M2317" s="18" t="s">
        <v>10226</v>
      </c>
      <c r="N2317" s="3" t="s">
        <v>10481</v>
      </c>
      <c r="O2317" s="8">
        <f t="shared" ref="O2317:O2323" si="31">J2317</f>
        <v>21969112</v>
      </c>
      <c r="P2317" s="8">
        <v>0</v>
      </c>
      <c r="Q2317" s="3" t="s">
        <v>282</v>
      </c>
      <c r="R2317" s="1"/>
    </row>
    <row r="2318" spans="1:18" ht="15" customHeight="1">
      <c r="A2318" s="18">
        <v>33459824</v>
      </c>
      <c r="B2318" s="30">
        <v>13152240</v>
      </c>
      <c r="C2318" t="s">
        <v>9</v>
      </c>
      <c r="D2318" s="3" t="s">
        <v>10</v>
      </c>
      <c r="E2318" s="67" t="s">
        <v>8698</v>
      </c>
      <c r="F2318" s="3" t="s">
        <v>754</v>
      </c>
      <c r="G2318" s="3" t="s">
        <v>13</v>
      </c>
      <c r="H2318" s="8">
        <v>1315224</v>
      </c>
      <c r="I2318" s="39">
        <v>1</v>
      </c>
      <c r="J2318" s="7">
        <v>14467464</v>
      </c>
      <c r="K2318" s="31" t="s">
        <v>120</v>
      </c>
      <c r="L2318" s="18" t="s">
        <v>232</v>
      </c>
      <c r="M2318" s="18" t="s">
        <v>10225</v>
      </c>
      <c r="N2318" s="3" t="s">
        <v>10482</v>
      </c>
      <c r="O2318" s="8">
        <f t="shared" si="31"/>
        <v>14467464</v>
      </c>
      <c r="P2318" s="8">
        <v>0</v>
      </c>
      <c r="Q2318" s="3" t="s">
        <v>282</v>
      </c>
      <c r="R2318" s="1"/>
    </row>
    <row r="2319" spans="1:18" ht="15" customHeight="1">
      <c r="A2319" s="18">
        <v>33459807</v>
      </c>
      <c r="B2319" s="30">
        <v>24356000</v>
      </c>
      <c r="C2319" t="s">
        <v>9</v>
      </c>
      <c r="D2319" s="3" t="s">
        <v>10</v>
      </c>
      <c r="E2319" s="67" t="s">
        <v>8698</v>
      </c>
      <c r="F2319" s="3" t="s">
        <v>754</v>
      </c>
      <c r="G2319" s="3" t="s">
        <v>13</v>
      </c>
      <c r="H2319" s="8">
        <v>2435600</v>
      </c>
      <c r="I2319" s="39">
        <v>1</v>
      </c>
      <c r="J2319" s="7">
        <v>26791600</v>
      </c>
      <c r="K2319" s="31" t="s">
        <v>120</v>
      </c>
      <c r="L2319" s="18" t="s">
        <v>232</v>
      </c>
      <c r="M2319" s="18" t="s">
        <v>10227</v>
      </c>
      <c r="N2319" s="3" t="s">
        <v>10483</v>
      </c>
      <c r="O2319" s="8">
        <f t="shared" si="31"/>
        <v>26791600</v>
      </c>
      <c r="P2319" s="8">
        <v>0</v>
      </c>
      <c r="Q2319" s="3" t="s">
        <v>282</v>
      </c>
      <c r="R2319" s="1"/>
    </row>
    <row r="2320" spans="1:18" ht="15" customHeight="1">
      <c r="A2320" s="3">
        <v>33459964</v>
      </c>
      <c r="B2320" s="30">
        <v>19971920</v>
      </c>
      <c r="C2320" t="s">
        <v>9</v>
      </c>
      <c r="D2320" s="3" t="s">
        <v>10</v>
      </c>
      <c r="E2320" s="67" t="s">
        <v>8698</v>
      </c>
      <c r="F2320" s="3" t="s">
        <v>754</v>
      </c>
      <c r="G2320" s="3" t="s">
        <v>13</v>
      </c>
      <c r="H2320" s="8">
        <v>1997192</v>
      </c>
      <c r="I2320" s="39">
        <v>1</v>
      </c>
      <c r="J2320" s="7">
        <v>21969112</v>
      </c>
      <c r="K2320" s="31" t="s">
        <v>120</v>
      </c>
      <c r="L2320" s="18" t="s">
        <v>232</v>
      </c>
      <c r="M2320" s="18" t="s">
        <v>9189</v>
      </c>
      <c r="N2320" s="3" t="s">
        <v>10478</v>
      </c>
      <c r="O2320" s="8">
        <f t="shared" si="31"/>
        <v>21969112</v>
      </c>
      <c r="P2320" s="8">
        <v>0</v>
      </c>
      <c r="Q2320" s="3" t="s">
        <v>282</v>
      </c>
      <c r="R2320" s="1"/>
    </row>
    <row r="2321" spans="1:18" ht="15" customHeight="1">
      <c r="A2321" s="3">
        <v>33459938</v>
      </c>
      <c r="B2321" s="30">
        <v>13152240</v>
      </c>
      <c r="C2321" t="s">
        <v>9</v>
      </c>
      <c r="D2321" s="3" t="s">
        <v>10</v>
      </c>
      <c r="E2321" s="67" t="s">
        <v>8698</v>
      </c>
      <c r="F2321" s="3" t="s">
        <v>754</v>
      </c>
      <c r="G2321" s="3" t="s">
        <v>13</v>
      </c>
      <c r="H2321" s="8">
        <v>1315224</v>
      </c>
      <c r="I2321" s="39">
        <v>1</v>
      </c>
      <c r="J2321" s="7">
        <v>14467464</v>
      </c>
      <c r="K2321" s="31" t="s">
        <v>120</v>
      </c>
      <c r="L2321" s="18" t="s">
        <v>232</v>
      </c>
      <c r="M2321" s="18" t="s">
        <v>9187</v>
      </c>
      <c r="N2321" s="3" t="s">
        <v>10479</v>
      </c>
      <c r="O2321" s="8">
        <f t="shared" si="31"/>
        <v>14467464</v>
      </c>
      <c r="P2321" s="8">
        <v>0</v>
      </c>
      <c r="Q2321" s="3" t="s">
        <v>282</v>
      </c>
      <c r="R2321" s="1"/>
    </row>
    <row r="2322" spans="1:18" ht="15" customHeight="1">
      <c r="A2322" s="3">
        <v>33459930</v>
      </c>
      <c r="B2322" s="30">
        <v>24356000</v>
      </c>
      <c r="C2322" t="s">
        <v>9</v>
      </c>
      <c r="D2322" s="3" t="s">
        <v>10</v>
      </c>
      <c r="E2322" s="67" t="s">
        <v>8698</v>
      </c>
      <c r="F2322" s="3" t="s">
        <v>754</v>
      </c>
      <c r="G2322" s="3" t="s">
        <v>13</v>
      </c>
      <c r="H2322" s="8">
        <v>2435600</v>
      </c>
      <c r="I2322" s="39">
        <v>1</v>
      </c>
      <c r="J2322" s="7">
        <v>26791600</v>
      </c>
      <c r="K2322" s="31" t="s">
        <v>120</v>
      </c>
      <c r="L2322" s="18" t="s">
        <v>232</v>
      </c>
      <c r="M2322" s="18" t="s">
        <v>9188</v>
      </c>
      <c r="N2322" s="3" t="s">
        <v>10480</v>
      </c>
      <c r="O2322" s="8">
        <f t="shared" si="31"/>
        <v>26791600</v>
      </c>
      <c r="P2322" s="8">
        <v>0</v>
      </c>
      <c r="Q2322" s="3" t="s">
        <v>282</v>
      </c>
      <c r="R2322" s="1"/>
    </row>
    <row r="2323" spans="1:18" ht="15" customHeight="1">
      <c r="A2323" s="3">
        <v>33446410</v>
      </c>
      <c r="B2323" s="30">
        <v>2647288</v>
      </c>
      <c r="C2323" t="s">
        <v>9</v>
      </c>
      <c r="D2323" s="3" t="s">
        <v>10</v>
      </c>
      <c r="E2323" s="67" t="s">
        <v>8699</v>
      </c>
      <c r="F2323" s="3" t="s">
        <v>9074</v>
      </c>
      <c r="G2323" s="3" t="s">
        <v>13</v>
      </c>
      <c r="H2323" s="8">
        <v>264728.8</v>
      </c>
      <c r="I2323" s="39">
        <v>1</v>
      </c>
      <c r="J2323" s="7">
        <v>2912016.8</v>
      </c>
      <c r="K2323" s="3" t="s">
        <v>121</v>
      </c>
      <c r="L2323" s="18" t="s">
        <v>232</v>
      </c>
      <c r="M2323" s="18" t="s">
        <v>8855</v>
      </c>
      <c r="N2323" s="3" t="s">
        <v>10484</v>
      </c>
      <c r="O2323" s="8">
        <f t="shared" si="31"/>
        <v>2912016.8</v>
      </c>
      <c r="P2323" s="8">
        <v>0</v>
      </c>
      <c r="Q2323" s="3" t="s">
        <v>282</v>
      </c>
      <c r="R2323" s="1" t="s">
        <v>17239</v>
      </c>
    </row>
    <row r="2324" spans="1:18" ht="15" customHeight="1">
      <c r="A2324" s="3">
        <v>33446455</v>
      </c>
      <c r="B2324" s="30">
        <v>17078884</v>
      </c>
      <c r="C2324" t="s">
        <v>9</v>
      </c>
      <c r="D2324" s="3" t="s">
        <v>10</v>
      </c>
      <c r="E2324" s="67" t="s">
        <v>8699</v>
      </c>
      <c r="F2324" s="3" t="s">
        <v>701</v>
      </c>
      <c r="G2324" s="3" t="s">
        <v>13</v>
      </c>
      <c r="H2324" s="8">
        <v>1707888.4000000001</v>
      </c>
      <c r="I2324" s="39">
        <v>7</v>
      </c>
      <c r="J2324" s="7">
        <v>18786772.399999999</v>
      </c>
      <c r="K2324" s="3" t="s">
        <v>121</v>
      </c>
      <c r="L2324" s="18" t="s">
        <v>232</v>
      </c>
      <c r="M2324" s="18" t="s">
        <v>13907</v>
      </c>
      <c r="N2324" s="3" t="s">
        <v>14121</v>
      </c>
      <c r="O2324" s="28"/>
      <c r="P2324" s="8">
        <v>18786772.399999999</v>
      </c>
      <c r="Q2324" s="3" t="s">
        <v>462</v>
      </c>
      <c r="R2324" s="1" t="s">
        <v>17237</v>
      </c>
    </row>
    <row r="2325" spans="1:18" ht="15" customHeight="1">
      <c r="A2325" s="3">
        <v>33446304</v>
      </c>
      <c r="B2325" s="30">
        <v>0</v>
      </c>
      <c r="C2325" t="s">
        <v>9</v>
      </c>
      <c r="D2325" s="3" t="s">
        <v>10</v>
      </c>
      <c r="E2325" s="67" t="s">
        <v>8699</v>
      </c>
      <c r="F2325" s="3" t="s">
        <v>701</v>
      </c>
      <c r="G2325" s="3" t="s">
        <v>13</v>
      </c>
      <c r="H2325" s="8">
        <v>0</v>
      </c>
      <c r="I2325" s="39">
        <v>8</v>
      </c>
      <c r="J2325" s="7">
        <v>0</v>
      </c>
      <c r="K2325" s="3" t="s">
        <v>484</v>
      </c>
      <c r="L2325" s="18" t="s">
        <v>484</v>
      </c>
      <c r="O2325" s="28"/>
      <c r="P2325" s="8">
        <v>0</v>
      </c>
      <c r="Q2325" s="3" t="s">
        <v>462</v>
      </c>
      <c r="R2325" s="1"/>
    </row>
    <row r="2326" spans="1:18" ht="15" customHeight="1">
      <c r="A2326" s="34">
        <v>33417447</v>
      </c>
      <c r="B2326" s="11">
        <v>11203760</v>
      </c>
      <c r="C2326" t="s">
        <v>9</v>
      </c>
      <c r="D2326" s="3" t="s">
        <v>10</v>
      </c>
      <c r="E2326" s="67" t="s">
        <v>7660</v>
      </c>
      <c r="F2326" s="3" t="s">
        <v>754</v>
      </c>
      <c r="G2326" s="3" t="s">
        <v>13</v>
      </c>
      <c r="H2326" s="8">
        <v>1120376</v>
      </c>
      <c r="I2326" s="40">
        <v>1</v>
      </c>
      <c r="J2326" s="7">
        <v>12324136</v>
      </c>
      <c r="K2326" s="3" t="s">
        <v>120</v>
      </c>
      <c r="L2326" s="18" t="s">
        <v>232</v>
      </c>
      <c r="M2326" s="18" t="s">
        <v>9190</v>
      </c>
      <c r="N2326" s="3" t="s">
        <v>10485</v>
      </c>
      <c r="O2326" s="8">
        <f t="shared" ref="O2326:O2332" si="32">J2326</f>
        <v>12324136</v>
      </c>
      <c r="P2326" s="8">
        <v>0</v>
      </c>
      <c r="Q2326" s="3" t="s">
        <v>282</v>
      </c>
      <c r="R2326" s="1"/>
    </row>
    <row r="2327" spans="1:18" ht="15" customHeight="1">
      <c r="A2327" s="3">
        <v>33416112</v>
      </c>
      <c r="B2327" s="11">
        <v>7793920</v>
      </c>
      <c r="C2327" t="s">
        <v>9</v>
      </c>
      <c r="D2327" s="3" t="s">
        <v>10</v>
      </c>
      <c r="E2327" s="67" t="s">
        <v>7660</v>
      </c>
      <c r="F2327" s="3" t="s">
        <v>754</v>
      </c>
      <c r="G2327" s="3" t="s">
        <v>13</v>
      </c>
      <c r="H2327" s="8">
        <v>779392</v>
      </c>
      <c r="I2327" s="40">
        <v>1</v>
      </c>
      <c r="J2327" s="7">
        <v>8573312</v>
      </c>
      <c r="K2327" s="3" t="s">
        <v>120</v>
      </c>
      <c r="L2327" s="18" t="s">
        <v>232</v>
      </c>
      <c r="M2327" s="18" t="s">
        <v>9184</v>
      </c>
      <c r="N2327" s="3" t="s">
        <v>10489</v>
      </c>
      <c r="O2327" s="8">
        <f t="shared" si="32"/>
        <v>8573312</v>
      </c>
      <c r="P2327" s="8">
        <v>0</v>
      </c>
      <c r="Q2327" s="3" t="s">
        <v>282</v>
      </c>
      <c r="R2327" s="1"/>
    </row>
    <row r="2328" spans="1:18" ht="15" customHeight="1">
      <c r="A2328" s="3">
        <v>33417376</v>
      </c>
      <c r="B2328" s="11">
        <v>8281040</v>
      </c>
      <c r="C2328" t="s">
        <v>9</v>
      </c>
      <c r="D2328" s="3" t="s">
        <v>10</v>
      </c>
      <c r="E2328" s="67" t="s">
        <v>7660</v>
      </c>
      <c r="F2328" s="3" t="s">
        <v>754</v>
      </c>
      <c r="G2328" s="3" t="s">
        <v>13</v>
      </c>
      <c r="H2328" s="8">
        <v>828104</v>
      </c>
      <c r="I2328" s="40">
        <v>1</v>
      </c>
      <c r="J2328" s="7">
        <v>9109144</v>
      </c>
      <c r="K2328" s="3" t="s">
        <v>120</v>
      </c>
      <c r="L2328" s="18" t="s">
        <v>232</v>
      </c>
      <c r="M2328" s="18" t="s">
        <v>9183</v>
      </c>
      <c r="N2328" s="3" t="s">
        <v>10488</v>
      </c>
      <c r="O2328" s="8">
        <f t="shared" si="32"/>
        <v>9109144</v>
      </c>
      <c r="P2328" s="8">
        <v>0</v>
      </c>
      <c r="Q2328" s="3" t="s">
        <v>282</v>
      </c>
      <c r="R2328" s="1"/>
    </row>
    <row r="2329" spans="1:18" ht="15" customHeight="1">
      <c r="A2329" s="3">
        <v>33416054</v>
      </c>
      <c r="B2329" s="11">
        <v>36534000</v>
      </c>
      <c r="C2329" t="s">
        <v>9</v>
      </c>
      <c r="D2329" s="3" t="s">
        <v>10</v>
      </c>
      <c r="E2329" s="67" t="s">
        <v>7660</v>
      </c>
      <c r="F2329" s="3" t="s">
        <v>754</v>
      </c>
      <c r="G2329" s="3" t="s">
        <v>13</v>
      </c>
      <c r="H2329" s="8">
        <v>3653400</v>
      </c>
      <c r="I2329" s="40">
        <v>2</v>
      </c>
      <c r="J2329" s="7">
        <v>40187400</v>
      </c>
      <c r="K2329" s="3" t="s">
        <v>120</v>
      </c>
      <c r="L2329" s="18" t="s">
        <v>232</v>
      </c>
      <c r="M2329" s="18" t="s">
        <v>9186</v>
      </c>
      <c r="N2329" s="3" t="s">
        <v>10490</v>
      </c>
      <c r="O2329" s="8">
        <f t="shared" si="32"/>
        <v>40187400</v>
      </c>
      <c r="P2329" s="8">
        <v>0</v>
      </c>
      <c r="Q2329" s="3" t="s">
        <v>282</v>
      </c>
      <c r="R2329" s="1"/>
    </row>
    <row r="2330" spans="1:18" ht="15" customHeight="1">
      <c r="A2330" s="3">
        <v>33417420</v>
      </c>
      <c r="B2330" s="11">
        <v>29227200</v>
      </c>
      <c r="C2330" t="s">
        <v>9</v>
      </c>
      <c r="D2330" s="3" t="s">
        <v>10</v>
      </c>
      <c r="E2330" s="67" t="s">
        <v>7660</v>
      </c>
      <c r="F2330" s="3" t="s">
        <v>754</v>
      </c>
      <c r="G2330" s="3" t="s">
        <v>13</v>
      </c>
      <c r="H2330" s="8">
        <v>2922720</v>
      </c>
      <c r="I2330" s="40">
        <v>1</v>
      </c>
      <c r="J2330" s="7">
        <v>32149920</v>
      </c>
      <c r="K2330" s="3" t="s">
        <v>120</v>
      </c>
      <c r="L2330" s="18" t="s">
        <v>232</v>
      </c>
      <c r="M2330" s="18" t="s">
        <v>9185</v>
      </c>
      <c r="N2330" s="3" t="s">
        <v>10486</v>
      </c>
      <c r="O2330" s="8">
        <f t="shared" si="32"/>
        <v>32149920</v>
      </c>
      <c r="P2330" s="8">
        <v>0</v>
      </c>
      <c r="Q2330" s="3" t="s">
        <v>282</v>
      </c>
      <c r="R2330" s="1"/>
    </row>
    <row r="2331" spans="1:18" ht="15" customHeight="1">
      <c r="A2331" s="34">
        <v>33417406</v>
      </c>
      <c r="B2331" s="11">
        <v>16074960</v>
      </c>
      <c r="C2331" t="s">
        <v>9</v>
      </c>
      <c r="D2331" s="3" t="s">
        <v>10</v>
      </c>
      <c r="E2331" s="67" t="s">
        <v>7660</v>
      </c>
      <c r="F2331" s="3" t="s">
        <v>754</v>
      </c>
      <c r="G2331" s="3" t="s">
        <v>13</v>
      </c>
      <c r="H2331" s="8">
        <v>1607496</v>
      </c>
      <c r="I2331" s="40">
        <v>1</v>
      </c>
      <c r="J2331" s="7">
        <v>17682456</v>
      </c>
      <c r="K2331" s="3" t="s">
        <v>120</v>
      </c>
      <c r="L2331" s="18" t="s">
        <v>232</v>
      </c>
      <c r="M2331" s="18" t="s">
        <v>9191</v>
      </c>
      <c r="N2331" s="3" t="s">
        <v>10487</v>
      </c>
      <c r="O2331" s="8">
        <f t="shared" si="32"/>
        <v>17682456</v>
      </c>
      <c r="P2331" s="8">
        <v>0</v>
      </c>
      <c r="Q2331" s="3" t="s">
        <v>282</v>
      </c>
      <c r="R2331" s="1"/>
    </row>
    <row r="2332" spans="1:18" ht="15" customHeight="1">
      <c r="A2332" s="3">
        <v>33417477</v>
      </c>
      <c r="B2332" s="11">
        <v>0</v>
      </c>
      <c r="C2332" t="s">
        <v>9</v>
      </c>
      <c r="D2332" s="3" t="s">
        <v>10</v>
      </c>
      <c r="E2332" s="67" t="s">
        <v>7660</v>
      </c>
      <c r="F2332" s="3" t="s">
        <v>9073</v>
      </c>
      <c r="G2332" s="3" t="s">
        <v>13</v>
      </c>
      <c r="H2332" s="8">
        <v>0</v>
      </c>
      <c r="I2332" s="40">
        <v>2</v>
      </c>
      <c r="J2332" s="7">
        <v>0</v>
      </c>
      <c r="K2332" s="3" t="s">
        <v>484</v>
      </c>
      <c r="L2332" s="18" t="s">
        <v>484</v>
      </c>
      <c r="O2332" s="8">
        <f t="shared" si="32"/>
        <v>0</v>
      </c>
      <c r="P2332" s="8">
        <v>0</v>
      </c>
      <c r="Q2332" s="3" t="s">
        <v>282</v>
      </c>
      <c r="R2332" s="1"/>
    </row>
    <row r="2333" spans="1:18" ht="15" customHeight="1">
      <c r="A2333" s="3">
        <v>33418332</v>
      </c>
      <c r="B2333" s="30">
        <v>0</v>
      </c>
      <c r="C2333" t="s">
        <v>9</v>
      </c>
      <c r="D2333" s="3" t="s">
        <v>10</v>
      </c>
      <c r="E2333" s="67" t="s">
        <v>7660</v>
      </c>
      <c r="F2333" s="3" t="s">
        <v>754</v>
      </c>
      <c r="G2333" s="3" t="s">
        <v>13</v>
      </c>
      <c r="H2333" s="8">
        <v>0</v>
      </c>
      <c r="I2333" s="39">
        <v>1</v>
      </c>
      <c r="J2333" s="7">
        <v>0</v>
      </c>
      <c r="K2333" s="3" t="s">
        <v>484</v>
      </c>
      <c r="L2333" s="18" t="s">
        <v>484</v>
      </c>
      <c r="O2333" s="28"/>
      <c r="P2333" s="8">
        <v>12324136</v>
      </c>
      <c r="Q2333" s="3" t="s">
        <v>462</v>
      </c>
      <c r="R2333" s="1"/>
    </row>
    <row r="2334" spans="1:18" ht="15" customHeight="1">
      <c r="A2334" s="3">
        <v>33417294</v>
      </c>
      <c r="B2334" s="11">
        <v>0</v>
      </c>
      <c r="C2334" t="s">
        <v>9</v>
      </c>
      <c r="D2334" s="3" t="s">
        <v>10</v>
      </c>
      <c r="E2334" s="67" t="s">
        <v>7660</v>
      </c>
      <c r="F2334" s="3" t="s">
        <v>754</v>
      </c>
      <c r="G2334" s="3" t="s">
        <v>13</v>
      </c>
      <c r="H2334" s="8">
        <v>0</v>
      </c>
      <c r="I2334" s="40">
        <v>1</v>
      </c>
      <c r="J2334" s="7">
        <v>0</v>
      </c>
      <c r="K2334" s="3" t="s">
        <v>484</v>
      </c>
      <c r="L2334" s="18" t="s">
        <v>484</v>
      </c>
      <c r="P2334" s="8">
        <v>0</v>
      </c>
      <c r="Q2334" s="3" t="s">
        <v>462</v>
      </c>
      <c r="R2334" s="1"/>
    </row>
    <row r="2335" spans="1:18" ht="15" customHeight="1">
      <c r="A2335" s="3">
        <v>33417289</v>
      </c>
      <c r="B2335" s="11">
        <v>0</v>
      </c>
      <c r="C2335" t="s">
        <v>9</v>
      </c>
      <c r="D2335" s="3" t="s">
        <v>10</v>
      </c>
      <c r="E2335" s="67" t="s">
        <v>7660</v>
      </c>
      <c r="F2335" s="3" t="s">
        <v>754</v>
      </c>
      <c r="G2335" s="3" t="s">
        <v>13</v>
      </c>
      <c r="H2335" s="8">
        <v>0</v>
      </c>
      <c r="I2335" s="40">
        <v>1</v>
      </c>
      <c r="J2335" s="7">
        <v>0</v>
      </c>
      <c r="K2335" s="3" t="s">
        <v>484</v>
      </c>
      <c r="L2335" s="18" t="s">
        <v>484</v>
      </c>
      <c r="P2335" s="8">
        <v>0</v>
      </c>
      <c r="Q2335" s="3" t="s">
        <v>462</v>
      </c>
      <c r="R2335" s="1"/>
    </row>
    <row r="2336" spans="1:18" ht="15" customHeight="1">
      <c r="A2336" s="3">
        <v>33417283</v>
      </c>
      <c r="B2336" s="11"/>
      <c r="C2336" t="s">
        <v>9</v>
      </c>
      <c r="D2336" s="3" t="s">
        <v>10</v>
      </c>
      <c r="E2336" s="67" t="s">
        <v>7660</v>
      </c>
      <c r="F2336" s="3" t="s">
        <v>754</v>
      </c>
      <c r="G2336" s="3" t="s">
        <v>13</v>
      </c>
      <c r="H2336" s="8">
        <v>0</v>
      </c>
      <c r="I2336" s="40">
        <v>1</v>
      </c>
      <c r="J2336" s="7">
        <v>0</v>
      </c>
      <c r="K2336" s="3" t="s">
        <v>484</v>
      </c>
      <c r="L2336" s="18" t="s">
        <v>484</v>
      </c>
      <c r="P2336" s="8">
        <v>0</v>
      </c>
      <c r="Q2336" s="3" t="s">
        <v>462</v>
      </c>
      <c r="R2336" s="1"/>
    </row>
    <row r="2337" spans="1:18" ht="15" customHeight="1">
      <c r="A2337" s="3">
        <v>33406071</v>
      </c>
      <c r="B2337" s="11">
        <v>19500000</v>
      </c>
      <c r="C2337" t="s">
        <v>9</v>
      </c>
      <c r="D2337" s="3" t="s">
        <v>10</v>
      </c>
      <c r="E2337" s="67" t="s">
        <v>7661</v>
      </c>
      <c r="F2337" s="3" t="s">
        <v>754</v>
      </c>
      <c r="G2337" s="3" t="s">
        <v>13</v>
      </c>
      <c r="H2337" s="8">
        <v>1950000</v>
      </c>
      <c r="I2337" s="40">
        <v>1</v>
      </c>
      <c r="J2337" s="7">
        <v>21450000</v>
      </c>
      <c r="K2337" s="3" t="s">
        <v>120</v>
      </c>
      <c r="L2337" s="18" t="s">
        <v>232</v>
      </c>
      <c r="M2337" s="18" t="s">
        <v>9915</v>
      </c>
      <c r="N2337" s="3" t="s">
        <v>10491</v>
      </c>
      <c r="O2337" s="8">
        <f>J2337</f>
        <v>21450000</v>
      </c>
      <c r="P2337" s="8">
        <v>0</v>
      </c>
      <c r="Q2337" s="3" t="s">
        <v>282</v>
      </c>
      <c r="R2337" s="1"/>
    </row>
    <row r="2338" spans="1:18" ht="15" customHeight="1">
      <c r="A2338" s="3">
        <v>90739905</v>
      </c>
      <c r="B2338" s="11">
        <v>45000000</v>
      </c>
      <c r="C2338" t="s">
        <v>9</v>
      </c>
      <c r="D2338" s="3" t="s">
        <v>10</v>
      </c>
      <c r="E2338" s="67" t="s">
        <v>7662</v>
      </c>
      <c r="F2338" s="3" t="s">
        <v>705</v>
      </c>
      <c r="G2338" s="3" t="s">
        <v>13</v>
      </c>
      <c r="H2338" s="8">
        <v>4500000</v>
      </c>
      <c r="I2338" s="40">
        <v>1</v>
      </c>
      <c r="J2338" s="7">
        <v>49500000</v>
      </c>
      <c r="K2338" s="3" t="s">
        <v>667</v>
      </c>
      <c r="L2338" s="18" t="s">
        <v>232</v>
      </c>
      <c r="N2338" s="35" t="s">
        <v>13552</v>
      </c>
      <c r="O2338" s="8">
        <f>100%*J2338</f>
        <v>49500000</v>
      </c>
      <c r="P2338" s="8">
        <v>0</v>
      </c>
      <c r="Q2338" s="3" t="s">
        <v>282</v>
      </c>
      <c r="R2338" s="1"/>
    </row>
    <row r="2339" spans="1:18" ht="15" customHeight="1">
      <c r="A2339" s="3">
        <v>90739904</v>
      </c>
      <c r="B2339" s="11">
        <v>45000000</v>
      </c>
      <c r="C2339" t="s">
        <v>9</v>
      </c>
      <c r="D2339" s="3" t="s">
        <v>10</v>
      </c>
      <c r="E2339" s="67" t="s">
        <v>7662</v>
      </c>
      <c r="F2339" s="3" t="s">
        <v>705</v>
      </c>
      <c r="G2339" s="3" t="s">
        <v>13</v>
      </c>
      <c r="H2339" s="8">
        <v>4500000</v>
      </c>
      <c r="I2339" s="40">
        <v>1</v>
      </c>
      <c r="J2339" s="7">
        <v>49500000</v>
      </c>
      <c r="K2339" s="3" t="s">
        <v>667</v>
      </c>
      <c r="L2339" s="18" t="s">
        <v>232</v>
      </c>
      <c r="N2339" s="3" t="s">
        <v>13553</v>
      </c>
      <c r="O2339" s="8">
        <f>100%*J2339</f>
        <v>49500000</v>
      </c>
      <c r="P2339" s="8">
        <v>0</v>
      </c>
      <c r="Q2339" s="3" t="s">
        <v>282</v>
      </c>
      <c r="R2339" s="1"/>
    </row>
    <row r="2340" spans="1:18" ht="15" customHeight="1">
      <c r="A2340" s="3">
        <v>33393440</v>
      </c>
      <c r="B2340" s="11">
        <v>963446528</v>
      </c>
      <c r="C2340" t="s">
        <v>9</v>
      </c>
      <c r="D2340" s="3" t="s">
        <v>10</v>
      </c>
      <c r="E2340" s="67" t="s">
        <v>7663</v>
      </c>
      <c r="F2340" s="3" t="s">
        <v>701</v>
      </c>
      <c r="G2340" s="3" t="s">
        <v>13</v>
      </c>
      <c r="H2340" s="8">
        <v>96344652.800000012</v>
      </c>
      <c r="I2340" s="40">
        <v>1</v>
      </c>
      <c r="J2340" s="7">
        <v>1059791180.8</v>
      </c>
      <c r="K2340" s="3" t="s">
        <v>13842</v>
      </c>
      <c r="L2340" s="18" t="s">
        <v>232</v>
      </c>
      <c r="M2340" s="18" t="s">
        <v>9450</v>
      </c>
      <c r="N2340" s="3" t="s">
        <v>10492</v>
      </c>
      <c r="O2340" s="8">
        <f>100%*J2340</f>
        <v>1059791180.8</v>
      </c>
      <c r="P2340" s="8">
        <v>0</v>
      </c>
      <c r="Q2340" s="3" t="s">
        <v>282</v>
      </c>
      <c r="R2340" s="1"/>
    </row>
    <row r="2341" spans="1:18" ht="15" customHeight="1">
      <c r="A2341" s="3">
        <v>33393432</v>
      </c>
      <c r="B2341" s="11">
        <v>506521686</v>
      </c>
      <c r="C2341" t="s">
        <v>9</v>
      </c>
      <c r="D2341" s="3" t="s">
        <v>10</v>
      </c>
      <c r="E2341" s="67" t="s">
        <v>7663</v>
      </c>
      <c r="F2341" s="3" t="s">
        <v>9074</v>
      </c>
      <c r="G2341" s="3" t="s">
        <v>13</v>
      </c>
      <c r="H2341" s="8">
        <v>50652168.600000001</v>
      </c>
      <c r="I2341" s="40">
        <v>1</v>
      </c>
      <c r="J2341" s="7">
        <v>557173854.60000002</v>
      </c>
      <c r="K2341" s="3" t="s">
        <v>13842</v>
      </c>
      <c r="L2341" s="18" t="s">
        <v>232</v>
      </c>
      <c r="M2341" s="18" t="s">
        <v>9056</v>
      </c>
      <c r="N2341" s="3" t="s">
        <v>10493</v>
      </c>
      <c r="O2341" s="8">
        <f t="shared" ref="O2341:O2360" si="33">J2341</f>
        <v>557173854.60000002</v>
      </c>
      <c r="P2341" s="8">
        <v>0</v>
      </c>
      <c r="Q2341" s="3" t="s">
        <v>282</v>
      </c>
      <c r="R2341" s="1"/>
    </row>
    <row r="2342" spans="1:18" ht="15" customHeight="1">
      <c r="A2342" s="3">
        <v>33382946</v>
      </c>
      <c r="B2342" s="11">
        <v>66000000</v>
      </c>
      <c r="C2342" t="s">
        <v>9</v>
      </c>
      <c r="D2342" s="3" t="s">
        <v>10</v>
      </c>
      <c r="E2342" s="67" t="s">
        <v>7664</v>
      </c>
      <c r="F2342" s="3" t="s">
        <v>754</v>
      </c>
      <c r="G2342" s="3" t="s">
        <v>13</v>
      </c>
      <c r="H2342" s="8">
        <v>6600000</v>
      </c>
      <c r="I2342" s="40">
        <v>1</v>
      </c>
      <c r="J2342" s="7">
        <v>72600000</v>
      </c>
      <c r="K2342" s="3" t="s">
        <v>122</v>
      </c>
      <c r="L2342" s="18" t="s">
        <v>232</v>
      </c>
      <c r="M2342" s="18" t="s">
        <v>9192</v>
      </c>
      <c r="N2342" s="3" t="s">
        <v>10510</v>
      </c>
      <c r="O2342" s="8">
        <f t="shared" si="33"/>
        <v>72600000</v>
      </c>
      <c r="P2342" s="8">
        <v>0</v>
      </c>
      <c r="Q2342" s="3" t="s">
        <v>282</v>
      </c>
      <c r="R2342" s="1"/>
    </row>
    <row r="2343" spans="1:18" ht="15" customHeight="1">
      <c r="A2343" s="3">
        <v>33383102</v>
      </c>
      <c r="B2343" s="11">
        <v>16500000</v>
      </c>
      <c r="C2343" t="s">
        <v>9</v>
      </c>
      <c r="D2343" s="3" t="s">
        <v>10</v>
      </c>
      <c r="E2343" s="67" t="s">
        <v>7664</v>
      </c>
      <c r="F2343" s="3" t="s">
        <v>754</v>
      </c>
      <c r="G2343" s="3" t="s">
        <v>13</v>
      </c>
      <c r="H2343" s="8">
        <v>1650000</v>
      </c>
      <c r="I2343" s="40">
        <v>1</v>
      </c>
      <c r="J2343" s="7">
        <v>18150000</v>
      </c>
      <c r="K2343" s="3" t="s">
        <v>122</v>
      </c>
      <c r="L2343" s="18" t="s">
        <v>232</v>
      </c>
      <c r="M2343" s="18" t="s">
        <v>9195</v>
      </c>
      <c r="N2343" s="3" t="s">
        <v>10507</v>
      </c>
      <c r="O2343" s="8">
        <f t="shared" si="33"/>
        <v>18150000</v>
      </c>
      <c r="P2343" s="8">
        <v>0</v>
      </c>
      <c r="Q2343" s="3" t="s">
        <v>282</v>
      </c>
      <c r="R2343" s="1"/>
    </row>
    <row r="2344" spans="1:18" ht="15" customHeight="1">
      <c r="A2344" s="3">
        <v>33383254</v>
      </c>
      <c r="B2344" s="11">
        <v>49500000</v>
      </c>
      <c r="C2344" t="s">
        <v>9</v>
      </c>
      <c r="D2344" s="3" t="s">
        <v>10</v>
      </c>
      <c r="E2344" s="67" t="s">
        <v>7664</v>
      </c>
      <c r="F2344" s="3" t="s">
        <v>754</v>
      </c>
      <c r="G2344" s="3" t="s">
        <v>13</v>
      </c>
      <c r="H2344" s="8">
        <v>4950000</v>
      </c>
      <c r="I2344" s="40">
        <v>1</v>
      </c>
      <c r="J2344" s="7">
        <v>54450000</v>
      </c>
      <c r="K2344" s="3" t="s">
        <v>122</v>
      </c>
      <c r="L2344" s="18" t="s">
        <v>232</v>
      </c>
      <c r="M2344" s="18" t="s">
        <v>9196</v>
      </c>
      <c r="N2344" s="3" t="s">
        <v>10504</v>
      </c>
      <c r="O2344" s="8">
        <f t="shared" si="33"/>
        <v>54450000</v>
      </c>
      <c r="P2344" s="8">
        <v>0</v>
      </c>
      <c r="Q2344" s="3" t="s">
        <v>282</v>
      </c>
      <c r="R2344" s="1"/>
    </row>
    <row r="2345" spans="1:18" ht="15" customHeight="1">
      <c r="A2345" s="3">
        <v>33383413</v>
      </c>
      <c r="B2345" s="11">
        <v>20500000</v>
      </c>
      <c r="C2345" t="s">
        <v>9</v>
      </c>
      <c r="D2345" s="3" t="s">
        <v>10</v>
      </c>
      <c r="E2345" s="67" t="s">
        <v>7664</v>
      </c>
      <c r="F2345" s="3" t="s">
        <v>754</v>
      </c>
      <c r="G2345" s="3" t="s">
        <v>13</v>
      </c>
      <c r="H2345" s="8">
        <v>2050000</v>
      </c>
      <c r="I2345" s="40">
        <v>1</v>
      </c>
      <c r="J2345" s="7">
        <v>22550000</v>
      </c>
      <c r="K2345" s="3" t="s">
        <v>122</v>
      </c>
      <c r="L2345" s="18" t="s">
        <v>232</v>
      </c>
      <c r="M2345" s="18" t="s">
        <v>9194</v>
      </c>
      <c r="N2345" s="3" t="s">
        <v>10501</v>
      </c>
      <c r="O2345" s="8">
        <f t="shared" si="33"/>
        <v>22550000</v>
      </c>
      <c r="P2345" s="8">
        <v>0</v>
      </c>
      <c r="Q2345" s="3" t="s">
        <v>282</v>
      </c>
      <c r="R2345" s="1"/>
    </row>
    <row r="2346" spans="1:18" ht="15" customHeight="1">
      <c r="A2346" s="3">
        <v>33383694</v>
      </c>
      <c r="B2346" s="11">
        <v>16500000</v>
      </c>
      <c r="C2346" t="s">
        <v>9</v>
      </c>
      <c r="D2346" s="3" t="s">
        <v>10</v>
      </c>
      <c r="E2346" s="67" t="s">
        <v>7664</v>
      </c>
      <c r="F2346" s="3" t="s">
        <v>754</v>
      </c>
      <c r="G2346" s="3" t="s">
        <v>13</v>
      </c>
      <c r="H2346" s="8">
        <v>1650000</v>
      </c>
      <c r="I2346" s="40">
        <v>1</v>
      </c>
      <c r="J2346" s="7">
        <v>18150000</v>
      </c>
      <c r="K2346" s="3" t="s">
        <v>122</v>
      </c>
      <c r="L2346" s="18" t="s">
        <v>232</v>
      </c>
      <c r="M2346" s="18" t="s">
        <v>9197</v>
      </c>
      <c r="N2346" s="3" t="s">
        <v>10498</v>
      </c>
      <c r="O2346" s="8">
        <f t="shared" si="33"/>
        <v>18150000</v>
      </c>
      <c r="P2346" s="8">
        <v>0</v>
      </c>
      <c r="Q2346" s="3" t="s">
        <v>282</v>
      </c>
      <c r="R2346" s="1"/>
    </row>
    <row r="2347" spans="1:18" ht="15" customHeight="1">
      <c r="A2347" s="3">
        <v>33384035</v>
      </c>
      <c r="B2347" s="11">
        <v>82500000</v>
      </c>
      <c r="C2347" t="s">
        <v>9</v>
      </c>
      <c r="D2347" s="3" t="s">
        <v>10</v>
      </c>
      <c r="E2347" s="67" t="s">
        <v>7664</v>
      </c>
      <c r="F2347" s="3" t="s">
        <v>754</v>
      </c>
      <c r="G2347" s="3" t="s">
        <v>13</v>
      </c>
      <c r="H2347" s="8">
        <v>8250000</v>
      </c>
      <c r="I2347" s="40">
        <v>1</v>
      </c>
      <c r="J2347" s="7">
        <v>90750000</v>
      </c>
      <c r="K2347" s="3" t="s">
        <v>122</v>
      </c>
      <c r="L2347" s="18" t="s">
        <v>232</v>
      </c>
      <c r="M2347" s="18" t="s">
        <v>9193</v>
      </c>
      <c r="N2347" s="3" t="s">
        <v>10495</v>
      </c>
      <c r="O2347" s="8">
        <f t="shared" si="33"/>
        <v>90750000</v>
      </c>
      <c r="P2347" s="8">
        <v>0</v>
      </c>
      <c r="Q2347" s="3" t="s">
        <v>282</v>
      </c>
      <c r="R2347" s="1"/>
    </row>
    <row r="2348" spans="1:18" ht="15" customHeight="1">
      <c r="A2348" s="3">
        <v>33383042</v>
      </c>
      <c r="B2348" s="11">
        <v>66000000</v>
      </c>
      <c r="C2348" t="s">
        <v>9</v>
      </c>
      <c r="D2348" s="3" t="s">
        <v>10</v>
      </c>
      <c r="E2348" s="67" t="s">
        <v>7664</v>
      </c>
      <c r="F2348" s="3" t="s">
        <v>9073</v>
      </c>
      <c r="G2348" s="3" t="s">
        <v>13</v>
      </c>
      <c r="H2348" s="8">
        <v>6600000</v>
      </c>
      <c r="I2348" s="40">
        <v>4</v>
      </c>
      <c r="J2348" s="7">
        <v>72600000</v>
      </c>
      <c r="K2348" s="3" t="s">
        <v>122</v>
      </c>
      <c r="L2348" s="18" t="s">
        <v>232</v>
      </c>
      <c r="M2348" s="18" t="s">
        <v>8103</v>
      </c>
      <c r="N2348" s="3" t="s">
        <v>10508</v>
      </c>
      <c r="O2348" s="8">
        <f t="shared" si="33"/>
        <v>72600000</v>
      </c>
      <c r="P2348" s="8">
        <v>0</v>
      </c>
      <c r="Q2348" s="3" t="s">
        <v>282</v>
      </c>
      <c r="R2348" s="1"/>
    </row>
    <row r="2349" spans="1:18" ht="15" customHeight="1">
      <c r="A2349" s="3">
        <v>33383648</v>
      </c>
      <c r="B2349" s="11">
        <v>66000000</v>
      </c>
      <c r="C2349" t="s">
        <v>9</v>
      </c>
      <c r="D2349" s="3" t="s">
        <v>10</v>
      </c>
      <c r="E2349" s="67" t="s">
        <v>7664</v>
      </c>
      <c r="F2349" s="3" t="s">
        <v>9073</v>
      </c>
      <c r="G2349" s="3" t="s">
        <v>13</v>
      </c>
      <c r="H2349" s="8">
        <v>6600000</v>
      </c>
      <c r="I2349" s="40">
        <v>4</v>
      </c>
      <c r="J2349" s="7">
        <v>72600000</v>
      </c>
      <c r="K2349" s="3" t="s">
        <v>122</v>
      </c>
      <c r="L2349" s="18" t="s">
        <v>232</v>
      </c>
      <c r="M2349" s="18" t="s">
        <v>8102</v>
      </c>
      <c r="N2349" s="3" t="s">
        <v>10499</v>
      </c>
      <c r="O2349" s="8">
        <f t="shared" si="33"/>
        <v>72600000</v>
      </c>
      <c r="P2349" s="8">
        <v>0</v>
      </c>
      <c r="Q2349" s="3" t="s">
        <v>282</v>
      </c>
      <c r="R2349" s="1"/>
    </row>
    <row r="2350" spans="1:18" ht="15" customHeight="1">
      <c r="A2350" s="3">
        <v>33383377</v>
      </c>
      <c r="B2350" s="11">
        <v>82000000</v>
      </c>
      <c r="C2350" t="s">
        <v>9</v>
      </c>
      <c r="D2350" s="3" t="s">
        <v>10</v>
      </c>
      <c r="E2350" s="67" t="s">
        <v>7664</v>
      </c>
      <c r="F2350" s="3" t="s">
        <v>9073</v>
      </c>
      <c r="G2350" s="3" t="s">
        <v>13</v>
      </c>
      <c r="H2350" s="8">
        <v>8200000</v>
      </c>
      <c r="I2350" s="40">
        <v>4</v>
      </c>
      <c r="J2350" s="7">
        <v>90200000</v>
      </c>
      <c r="K2350" s="3" t="s">
        <v>122</v>
      </c>
      <c r="L2350" s="18" t="s">
        <v>232</v>
      </c>
      <c r="M2350" s="18" t="s">
        <v>8101</v>
      </c>
      <c r="N2350" s="3" t="s">
        <v>10502</v>
      </c>
      <c r="O2350" s="8">
        <f t="shared" si="33"/>
        <v>90200000</v>
      </c>
      <c r="P2350" s="8">
        <v>0</v>
      </c>
      <c r="Q2350" s="3" t="s">
        <v>282</v>
      </c>
      <c r="R2350" s="1"/>
    </row>
    <row r="2351" spans="1:18" ht="15" customHeight="1">
      <c r="A2351" s="3">
        <v>33382072</v>
      </c>
      <c r="B2351" s="11">
        <v>33000000</v>
      </c>
      <c r="C2351" t="s">
        <v>9</v>
      </c>
      <c r="D2351" s="3" t="s">
        <v>10</v>
      </c>
      <c r="E2351" s="67" t="s">
        <v>7664</v>
      </c>
      <c r="F2351" s="3" t="s">
        <v>9073</v>
      </c>
      <c r="G2351" s="3" t="s">
        <v>13</v>
      </c>
      <c r="H2351" s="8">
        <v>3300000</v>
      </c>
      <c r="I2351" s="40">
        <v>2</v>
      </c>
      <c r="J2351" s="7">
        <v>36300000</v>
      </c>
      <c r="K2351" s="3" t="s">
        <v>122</v>
      </c>
      <c r="L2351" s="18" t="s">
        <v>232</v>
      </c>
      <c r="M2351" s="18" t="s">
        <v>8100</v>
      </c>
      <c r="N2351" s="3" t="s">
        <v>10512</v>
      </c>
      <c r="O2351" s="8">
        <f t="shared" si="33"/>
        <v>36300000</v>
      </c>
      <c r="P2351" s="8">
        <v>0</v>
      </c>
      <c r="Q2351" s="3" t="s">
        <v>282</v>
      </c>
      <c r="R2351" s="1"/>
    </row>
    <row r="2352" spans="1:18" ht="15" customHeight="1">
      <c r="A2352" s="3">
        <v>33382902</v>
      </c>
      <c r="B2352" s="11">
        <v>264000000</v>
      </c>
      <c r="C2352" t="s">
        <v>9</v>
      </c>
      <c r="D2352" s="3" t="s">
        <v>10</v>
      </c>
      <c r="E2352" s="67" t="s">
        <v>7664</v>
      </c>
      <c r="F2352" s="3" t="s">
        <v>9073</v>
      </c>
      <c r="G2352" s="3" t="s">
        <v>13</v>
      </c>
      <c r="H2352" s="8">
        <v>26400000</v>
      </c>
      <c r="I2352" s="40">
        <v>4</v>
      </c>
      <c r="J2352" s="7">
        <v>290400000</v>
      </c>
      <c r="K2352" s="3" t="s">
        <v>122</v>
      </c>
      <c r="L2352" s="18" t="s">
        <v>232</v>
      </c>
      <c r="M2352" s="18" t="s">
        <v>8099</v>
      </c>
      <c r="N2352" s="3" t="s">
        <v>10511</v>
      </c>
      <c r="O2352" s="8">
        <f t="shared" si="33"/>
        <v>290400000</v>
      </c>
      <c r="P2352" s="8">
        <v>0</v>
      </c>
      <c r="Q2352" s="3" t="s">
        <v>282</v>
      </c>
      <c r="R2352" s="1"/>
    </row>
    <row r="2353" spans="1:18" ht="15" customHeight="1">
      <c r="A2353" s="3">
        <v>33383204</v>
      </c>
      <c r="B2353" s="11">
        <v>198000000</v>
      </c>
      <c r="C2353" t="s">
        <v>9</v>
      </c>
      <c r="D2353" s="3" t="s">
        <v>10</v>
      </c>
      <c r="E2353" s="67" t="s">
        <v>7664</v>
      </c>
      <c r="F2353" s="3" t="s">
        <v>9073</v>
      </c>
      <c r="G2353" s="3" t="s">
        <v>13</v>
      </c>
      <c r="H2353" s="8">
        <v>19800000</v>
      </c>
      <c r="I2353" s="40">
        <v>4</v>
      </c>
      <c r="J2353" s="7">
        <v>217800000</v>
      </c>
      <c r="K2353" s="3" t="s">
        <v>122</v>
      </c>
      <c r="L2353" s="18" t="s">
        <v>232</v>
      </c>
      <c r="M2353" s="18" t="s">
        <v>8098</v>
      </c>
      <c r="N2353" s="3" t="s">
        <v>10505</v>
      </c>
      <c r="O2353" s="8">
        <f t="shared" si="33"/>
        <v>217800000</v>
      </c>
      <c r="P2353" s="8">
        <v>0</v>
      </c>
      <c r="Q2353" s="3" t="s">
        <v>282</v>
      </c>
      <c r="R2353" s="1"/>
    </row>
    <row r="2354" spans="1:18" ht="15" customHeight="1">
      <c r="A2354" s="3">
        <v>33383973</v>
      </c>
      <c r="B2354" s="11">
        <v>330000000</v>
      </c>
      <c r="C2354" t="s">
        <v>9</v>
      </c>
      <c r="D2354" s="3" t="s">
        <v>10</v>
      </c>
      <c r="E2354" s="67" t="s">
        <v>7664</v>
      </c>
      <c r="F2354" s="3" t="s">
        <v>9073</v>
      </c>
      <c r="G2354" s="3" t="s">
        <v>13</v>
      </c>
      <c r="H2354" s="8">
        <v>33000000</v>
      </c>
      <c r="I2354" s="40">
        <v>4</v>
      </c>
      <c r="J2354" s="7">
        <v>363000000</v>
      </c>
      <c r="K2354" s="3" t="s">
        <v>122</v>
      </c>
      <c r="L2354" s="18" t="s">
        <v>232</v>
      </c>
      <c r="M2354" s="18" t="s">
        <v>8097</v>
      </c>
      <c r="N2354" s="3" t="s">
        <v>10496</v>
      </c>
      <c r="O2354" s="8">
        <f t="shared" si="33"/>
        <v>363000000</v>
      </c>
      <c r="P2354" s="8">
        <v>0</v>
      </c>
      <c r="Q2354" s="3" t="s">
        <v>282</v>
      </c>
      <c r="R2354" s="1"/>
    </row>
    <row r="2355" spans="1:18" ht="15" customHeight="1">
      <c r="A2355" s="3">
        <v>33384089</v>
      </c>
      <c r="B2355" s="11">
        <v>82500000</v>
      </c>
      <c r="C2355" t="s">
        <v>9</v>
      </c>
      <c r="D2355" s="3" t="s">
        <v>10</v>
      </c>
      <c r="E2355" s="67" t="s">
        <v>7664</v>
      </c>
      <c r="F2355" s="3" t="s">
        <v>754</v>
      </c>
      <c r="G2355" s="3" t="s">
        <v>13</v>
      </c>
      <c r="H2355" s="8">
        <v>8250000</v>
      </c>
      <c r="I2355" s="40">
        <v>1</v>
      </c>
      <c r="J2355" s="7">
        <v>90750000</v>
      </c>
      <c r="K2355" s="3" t="s">
        <v>122</v>
      </c>
      <c r="L2355" s="18" t="s">
        <v>232</v>
      </c>
      <c r="M2355" s="18" t="s">
        <v>10296</v>
      </c>
      <c r="N2355" s="3" t="s">
        <v>10494</v>
      </c>
      <c r="O2355" s="8">
        <f t="shared" si="33"/>
        <v>90750000</v>
      </c>
      <c r="P2355" s="8">
        <v>0</v>
      </c>
      <c r="Q2355" s="3" t="s">
        <v>282</v>
      </c>
      <c r="R2355" s="1"/>
    </row>
    <row r="2356" spans="1:18" ht="15" customHeight="1">
      <c r="A2356" s="3">
        <v>33383753</v>
      </c>
      <c r="B2356" s="11">
        <v>16500000</v>
      </c>
      <c r="C2356" t="s">
        <v>9</v>
      </c>
      <c r="D2356" s="3" t="s">
        <v>10</v>
      </c>
      <c r="E2356" s="67" t="s">
        <v>7664</v>
      </c>
      <c r="F2356" s="3" t="s">
        <v>754</v>
      </c>
      <c r="G2356" s="3" t="s">
        <v>13</v>
      </c>
      <c r="H2356" s="8">
        <v>1650000</v>
      </c>
      <c r="I2356" s="40">
        <v>1</v>
      </c>
      <c r="J2356" s="7">
        <v>18150000</v>
      </c>
      <c r="K2356" s="3" t="s">
        <v>122</v>
      </c>
      <c r="L2356" s="18" t="s">
        <v>232</v>
      </c>
      <c r="M2356" s="18" t="s">
        <v>10297</v>
      </c>
      <c r="N2356" s="3" t="s">
        <v>10497</v>
      </c>
      <c r="O2356" s="8">
        <f t="shared" si="33"/>
        <v>18150000</v>
      </c>
      <c r="P2356" s="8">
        <v>0</v>
      </c>
      <c r="Q2356" s="3" t="s">
        <v>282</v>
      </c>
      <c r="R2356" s="1"/>
    </row>
    <row r="2357" spans="1:18" ht="15" customHeight="1">
      <c r="A2357" s="3">
        <v>33383448</v>
      </c>
      <c r="B2357" s="11">
        <v>20500000</v>
      </c>
      <c r="C2357" t="s">
        <v>9</v>
      </c>
      <c r="D2357" s="3" t="s">
        <v>10</v>
      </c>
      <c r="E2357" s="67" t="s">
        <v>7664</v>
      </c>
      <c r="F2357" s="3" t="s">
        <v>754</v>
      </c>
      <c r="G2357" s="3" t="s">
        <v>13</v>
      </c>
      <c r="H2357" s="8">
        <v>2050000</v>
      </c>
      <c r="I2357" s="40">
        <v>1</v>
      </c>
      <c r="J2357" s="7">
        <v>22550000</v>
      </c>
      <c r="K2357" s="3" t="s">
        <v>122</v>
      </c>
      <c r="L2357" s="18" t="s">
        <v>232</v>
      </c>
      <c r="M2357" s="18" t="s">
        <v>10298</v>
      </c>
      <c r="N2357" s="3" t="s">
        <v>10500</v>
      </c>
      <c r="O2357" s="8">
        <f t="shared" si="33"/>
        <v>22550000</v>
      </c>
      <c r="P2357" s="8">
        <v>0</v>
      </c>
      <c r="Q2357" s="3" t="s">
        <v>282</v>
      </c>
      <c r="R2357" s="1"/>
    </row>
    <row r="2358" spans="1:18" ht="15" customHeight="1">
      <c r="A2358" s="3">
        <v>33383302</v>
      </c>
      <c r="B2358" s="11">
        <v>49500000</v>
      </c>
      <c r="C2358" t="s">
        <v>9</v>
      </c>
      <c r="D2358" s="3" t="s">
        <v>10</v>
      </c>
      <c r="E2358" s="67" t="s">
        <v>7664</v>
      </c>
      <c r="F2358" s="3" t="s">
        <v>754</v>
      </c>
      <c r="G2358" s="3" t="s">
        <v>13</v>
      </c>
      <c r="H2358" s="8">
        <v>4950000</v>
      </c>
      <c r="I2358" s="40">
        <v>1</v>
      </c>
      <c r="J2358" s="7">
        <v>54450000</v>
      </c>
      <c r="K2358" s="3" t="s">
        <v>122</v>
      </c>
      <c r="L2358" s="18" t="s">
        <v>232</v>
      </c>
      <c r="M2358" s="18" t="s">
        <v>10299</v>
      </c>
      <c r="N2358" s="3" t="s">
        <v>10503</v>
      </c>
      <c r="O2358" s="8">
        <f t="shared" si="33"/>
        <v>54450000</v>
      </c>
      <c r="P2358" s="8">
        <v>0</v>
      </c>
      <c r="Q2358" s="3" t="s">
        <v>282</v>
      </c>
      <c r="R2358" s="1"/>
    </row>
    <row r="2359" spans="1:18" ht="15" customHeight="1">
      <c r="A2359" s="3">
        <v>33383142</v>
      </c>
      <c r="B2359" s="11">
        <v>16500000</v>
      </c>
      <c r="C2359" t="s">
        <v>9</v>
      </c>
      <c r="D2359" s="3" t="s">
        <v>10</v>
      </c>
      <c r="E2359" s="67" t="s">
        <v>7664</v>
      </c>
      <c r="F2359" s="3" t="s">
        <v>754</v>
      </c>
      <c r="G2359" s="3" t="s">
        <v>13</v>
      </c>
      <c r="H2359" s="8">
        <v>1650000</v>
      </c>
      <c r="I2359" s="40">
        <v>1</v>
      </c>
      <c r="J2359" s="7">
        <v>18150000</v>
      </c>
      <c r="K2359" s="3" t="s">
        <v>122</v>
      </c>
      <c r="L2359" s="18" t="s">
        <v>232</v>
      </c>
      <c r="M2359" s="18" t="s">
        <v>10300</v>
      </c>
      <c r="N2359" s="3" t="s">
        <v>10506</v>
      </c>
      <c r="O2359" s="8">
        <f t="shared" si="33"/>
        <v>18150000</v>
      </c>
      <c r="P2359" s="8">
        <v>0</v>
      </c>
      <c r="Q2359" s="3" t="s">
        <v>282</v>
      </c>
      <c r="R2359" s="1"/>
    </row>
    <row r="2360" spans="1:18" ht="15" customHeight="1">
      <c r="A2360" s="3">
        <v>33382989</v>
      </c>
      <c r="B2360" s="11">
        <v>66000000</v>
      </c>
      <c r="C2360" t="s">
        <v>9</v>
      </c>
      <c r="D2360" s="3" t="s">
        <v>10</v>
      </c>
      <c r="E2360" s="67" t="s">
        <v>7664</v>
      </c>
      <c r="F2360" s="3" t="s">
        <v>754</v>
      </c>
      <c r="G2360" s="3" t="s">
        <v>13</v>
      </c>
      <c r="H2360" s="8">
        <v>6600000</v>
      </c>
      <c r="I2360" s="40">
        <v>1</v>
      </c>
      <c r="J2360" s="7">
        <v>72600000</v>
      </c>
      <c r="K2360" s="3" t="s">
        <v>122</v>
      </c>
      <c r="L2360" s="18" t="s">
        <v>232</v>
      </c>
      <c r="M2360" s="18" t="s">
        <v>10301</v>
      </c>
      <c r="N2360" s="3" t="s">
        <v>10509</v>
      </c>
      <c r="O2360" s="8">
        <f t="shared" si="33"/>
        <v>72600000</v>
      </c>
      <c r="P2360" s="8">
        <v>0</v>
      </c>
      <c r="Q2360" s="3" t="s">
        <v>282</v>
      </c>
      <c r="R2360" s="1"/>
    </row>
    <row r="2361" spans="1:18" ht="15" customHeight="1">
      <c r="A2361" s="3">
        <v>90739019</v>
      </c>
      <c r="B2361" s="11">
        <v>67500000</v>
      </c>
      <c r="C2361" t="s">
        <v>9</v>
      </c>
      <c r="D2361" s="3" t="s">
        <v>10</v>
      </c>
      <c r="E2361" s="67" t="s">
        <v>7665</v>
      </c>
      <c r="F2361" s="3" t="s">
        <v>705</v>
      </c>
      <c r="G2361" s="3" t="s">
        <v>13</v>
      </c>
      <c r="H2361" s="8">
        <v>6750000</v>
      </c>
      <c r="I2361" s="40">
        <v>1</v>
      </c>
      <c r="J2361" s="7">
        <v>74250000</v>
      </c>
      <c r="K2361" s="3" t="s">
        <v>667</v>
      </c>
      <c r="L2361" s="18" t="s">
        <v>232</v>
      </c>
      <c r="O2361" s="8">
        <f>100%*J2361</f>
        <v>74250000</v>
      </c>
      <c r="P2361" s="8">
        <v>0</v>
      </c>
      <c r="Q2361" s="3" t="s">
        <v>282</v>
      </c>
      <c r="R2361" s="1"/>
    </row>
    <row r="2362" spans="1:18" ht="15" customHeight="1">
      <c r="A2362" s="3">
        <v>33365936</v>
      </c>
      <c r="B2362" s="11">
        <v>17078884</v>
      </c>
      <c r="C2362" t="s">
        <v>9</v>
      </c>
      <c r="D2362" s="3" t="s">
        <v>10</v>
      </c>
      <c r="E2362" s="67" t="s">
        <v>7666</v>
      </c>
      <c r="F2362" s="3" t="s">
        <v>701</v>
      </c>
      <c r="G2362" s="3" t="s">
        <v>13</v>
      </c>
      <c r="H2362" s="8">
        <v>1707888.4000000001</v>
      </c>
      <c r="I2362" s="40">
        <v>7</v>
      </c>
      <c r="J2362" s="7">
        <v>18786772.399999999</v>
      </c>
      <c r="K2362" s="3" t="s">
        <v>121</v>
      </c>
      <c r="L2362" s="18" t="s">
        <v>232</v>
      </c>
      <c r="M2362" s="18" t="s">
        <v>15420</v>
      </c>
      <c r="N2362" s="3" t="s">
        <v>15829</v>
      </c>
      <c r="P2362" s="8">
        <v>18786772.399999999</v>
      </c>
      <c r="Q2362" s="3" t="s">
        <v>462</v>
      </c>
      <c r="R2362" s="1" t="s">
        <v>17237</v>
      </c>
    </row>
    <row r="2363" spans="1:18" ht="15" customHeight="1">
      <c r="A2363" s="3">
        <v>33365987</v>
      </c>
      <c r="B2363" s="11">
        <v>17078884</v>
      </c>
      <c r="C2363" t="s">
        <v>9</v>
      </c>
      <c r="D2363" s="3" t="s">
        <v>10</v>
      </c>
      <c r="E2363" s="67" t="s">
        <v>7666</v>
      </c>
      <c r="F2363" s="3" t="s">
        <v>701</v>
      </c>
      <c r="G2363" s="3" t="s">
        <v>13</v>
      </c>
      <c r="H2363" s="8">
        <v>1707888.4000000001</v>
      </c>
      <c r="I2363" s="40">
        <v>7</v>
      </c>
      <c r="J2363" s="7">
        <v>18786772.399999999</v>
      </c>
      <c r="K2363" s="3" t="s">
        <v>121</v>
      </c>
      <c r="L2363" s="18" t="s">
        <v>232</v>
      </c>
      <c r="M2363" s="18" t="s">
        <v>15419</v>
      </c>
      <c r="N2363" s="3" t="s">
        <v>15830</v>
      </c>
      <c r="P2363" s="8">
        <v>18786772.399999999</v>
      </c>
      <c r="Q2363" s="3" t="s">
        <v>462</v>
      </c>
      <c r="R2363" s="1" t="s">
        <v>17237</v>
      </c>
    </row>
    <row r="2364" spans="1:18" ht="15" customHeight="1">
      <c r="A2364" s="3">
        <v>33366043</v>
      </c>
      <c r="B2364" s="11">
        <v>17078884</v>
      </c>
      <c r="C2364" t="s">
        <v>9</v>
      </c>
      <c r="D2364" s="3" t="s">
        <v>10</v>
      </c>
      <c r="E2364" s="67" t="s">
        <v>7666</v>
      </c>
      <c r="F2364" s="3" t="s">
        <v>701</v>
      </c>
      <c r="G2364" s="3" t="s">
        <v>13</v>
      </c>
      <c r="H2364" s="8">
        <v>1707888.4000000001</v>
      </c>
      <c r="I2364" s="40">
        <v>7</v>
      </c>
      <c r="J2364" s="7">
        <v>18786772.399999999</v>
      </c>
      <c r="K2364" s="3" t="s">
        <v>121</v>
      </c>
      <c r="L2364" s="18" t="s">
        <v>232</v>
      </c>
      <c r="M2364" s="18" t="s">
        <v>13908</v>
      </c>
      <c r="N2364" s="3" t="s">
        <v>14122</v>
      </c>
      <c r="P2364" s="8">
        <v>18786772.399999999</v>
      </c>
      <c r="Q2364" s="3" t="s">
        <v>462</v>
      </c>
      <c r="R2364" s="1" t="s">
        <v>17237</v>
      </c>
    </row>
    <row r="2365" spans="1:18" ht="15" customHeight="1">
      <c r="A2365" s="3">
        <v>33366027</v>
      </c>
      <c r="B2365" s="11">
        <v>17078884</v>
      </c>
      <c r="C2365" t="s">
        <v>9</v>
      </c>
      <c r="D2365" s="3" t="s">
        <v>10</v>
      </c>
      <c r="E2365" s="67" t="s">
        <v>7666</v>
      </c>
      <c r="F2365" s="3" t="s">
        <v>701</v>
      </c>
      <c r="G2365" s="3" t="s">
        <v>13</v>
      </c>
      <c r="H2365" s="8">
        <v>1707888.4000000001</v>
      </c>
      <c r="I2365" s="40">
        <v>7</v>
      </c>
      <c r="J2365" s="7">
        <v>18786772.399999999</v>
      </c>
      <c r="K2365" s="3" t="s">
        <v>121</v>
      </c>
      <c r="L2365" s="18" t="s">
        <v>232</v>
      </c>
      <c r="M2365" s="18" t="s">
        <v>13909</v>
      </c>
      <c r="N2365" s="3" t="s">
        <v>14123</v>
      </c>
      <c r="P2365" s="8">
        <v>18786772.399999999</v>
      </c>
      <c r="Q2365" s="3" t="s">
        <v>462</v>
      </c>
      <c r="R2365" s="1" t="s">
        <v>17237</v>
      </c>
    </row>
    <row r="2366" spans="1:18" ht="15" customHeight="1">
      <c r="A2366" s="3">
        <v>33366039</v>
      </c>
      <c r="B2366" s="11">
        <v>17078884</v>
      </c>
      <c r="C2366" t="s">
        <v>9</v>
      </c>
      <c r="D2366" s="3" t="s">
        <v>10</v>
      </c>
      <c r="E2366" s="67" t="s">
        <v>7666</v>
      </c>
      <c r="F2366" s="3" t="s">
        <v>701</v>
      </c>
      <c r="G2366" s="3" t="s">
        <v>13</v>
      </c>
      <c r="H2366" s="8">
        <v>1707888.4000000001</v>
      </c>
      <c r="I2366" s="40">
        <v>7</v>
      </c>
      <c r="J2366" s="7">
        <v>18786772.399999999</v>
      </c>
      <c r="K2366" s="3" t="s">
        <v>121</v>
      </c>
      <c r="L2366" s="18" t="s">
        <v>232</v>
      </c>
      <c r="M2366" s="18" t="s">
        <v>13776</v>
      </c>
      <c r="N2366" s="3" t="s">
        <v>14012</v>
      </c>
      <c r="P2366" s="8">
        <v>18786772.399999999</v>
      </c>
      <c r="Q2366" s="3" t="s">
        <v>462</v>
      </c>
      <c r="R2366" s="1" t="s">
        <v>17237</v>
      </c>
    </row>
    <row r="2367" spans="1:18" ht="15" customHeight="1">
      <c r="A2367" s="3">
        <v>33365956</v>
      </c>
      <c r="B2367" s="11">
        <v>17078884</v>
      </c>
      <c r="C2367" t="s">
        <v>9</v>
      </c>
      <c r="D2367" s="3" t="s">
        <v>10</v>
      </c>
      <c r="E2367" s="67" t="s">
        <v>7666</v>
      </c>
      <c r="F2367" s="3" t="s">
        <v>701</v>
      </c>
      <c r="G2367" s="3" t="s">
        <v>13</v>
      </c>
      <c r="H2367" s="8">
        <v>1707888.4000000001</v>
      </c>
      <c r="I2367" s="40">
        <v>7</v>
      </c>
      <c r="J2367" s="7">
        <v>18786772.399999999</v>
      </c>
      <c r="K2367" s="3" t="s">
        <v>121</v>
      </c>
      <c r="L2367" s="18" t="s">
        <v>232</v>
      </c>
      <c r="M2367" s="18" t="s">
        <v>13777</v>
      </c>
      <c r="N2367" s="3" t="s">
        <v>14013</v>
      </c>
      <c r="P2367" s="8">
        <v>18786772.399999999</v>
      </c>
      <c r="Q2367" s="3" t="s">
        <v>462</v>
      </c>
      <c r="R2367" s="1" t="s">
        <v>17237</v>
      </c>
    </row>
    <row r="2368" spans="1:18" ht="15" customHeight="1">
      <c r="A2368" s="3">
        <v>33366034</v>
      </c>
      <c r="B2368" s="11">
        <v>17078884</v>
      </c>
      <c r="C2368" t="s">
        <v>9</v>
      </c>
      <c r="D2368" s="3" t="s">
        <v>10</v>
      </c>
      <c r="E2368" s="67" t="s">
        <v>7666</v>
      </c>
      <c r="F2368" s="3" t="s">
        <v>701</v>
      </c>
      <c r="G2368" s="3" t="s">
        <v>13</v>
      </c>
      <c r="H2368" s="8">
        <v>1707888.4000000001</v>
      </c>
      <c r="I2368" s="40">
        <v>7</v>
      </c>
      <c r="J2368" s="7">
        <v>18786772.399999999</v>
      </c>
      <c r="K2368" s="3" t="s">
        <v>121</v>
      </c>
      <c r="L2368" s="18" t="s">
        <v>232</v>
      </c>
      <c r="M2368" s="18" t="s">
        <v>13560</v>
      </c>
      <c r="N2368" s="3" t="s">
        <v>14241</v>
      </c>
      <c r="P2368" s="8">
        <v>18786772.399999999</v>
      </c>
      <c r="Q2368" s="3" t="s">
        <v>462</v>
      </c>
      <c r="R2368" s="1" t="s">
        <v>17237</v>
      </c>
    </row>
    <row r="2369" spans="1:18" ht="15" customHeight="1">
      <c r="A2369" s="3">
        <v>33365997</v>
      </c>
      <c r="B2369" s="11">
        <v>17078884</v>
      </c>
      <c r="C2369" t="s">
        <v>9</v>
      </c>
      <c r="D2369" s="3" t="s">
        <v>10</v>
      </c>
      <c r="E2369" s="67" t="s">
        <v>7666</v>
      </c>
      <c r="F2369" s="3" t="s">
        <v>701</v>
      </c>
      <c r="G2369" s="3" t="s">
        <v>13</v>
      </c>
      <c r="H2369" s="8">
        <v>1707888.4000000001</v>
      </c>
      <c r="I2369" s="40">
        <v>7</v>
      </c>
      <c r="J2369" s="7">
        <v>18786772.399999999</v>
      </c>
      <c r="K2369" s="3" t="s">
        <v>121</v>
      </c>
      <c r="L2369" s="18" t="s">
        <v>232</v>
      </c>
      <c r="M2369" s="18" t="s">
        <v>13561</v>
      </c>
      <c r="N2369" s="3" t="s">
        <v>14244</v>
      </c>
      <c r="P2369" s="8">
        <v>18786772.399999999</v>
      </c>
      <c r="Q2369" s="3" t="s">
        <v>462</v>
      </c>
      <c r="R2369" s="1" t="s">
        <v>17237</v>
      </c>
    </row>
    <row r="2370" spans="1:18" ht="15" customHeight="1">
      <c r="A2370" s="3">
        <v>33366023</v>
      </c>
      <c r="B2370" s="11">
        <v>17078884</v>
      </c>
      <c r="C2370" t="s">
        <v>9</v>
      </c>
      <c r="D2370" s="3" t="s">
        <v>10</v>
      </c>
      <c r="E2370" s="67" t="s">
        <v>7666</v>
      </c>
      <c r="F2370" s="3" t="s">
        <v>701</v>
      </c>
      <c r="G2370" s="3" t="s">
        <v>13</v>
      </c>
      <c r="H2370" s="8">
        <v>1707888.4000000001</v>
      </c>
      <c r="I2370" s="40">
        <v>7</v>
      </c>
      <c r="J2370" s="7">
        <v>18786772.399999999</v>
      </c>
      <c r="K2370" s="3" t="s">
        <v>121</v>
      </c>
      <c r="L2370" s="18" t="s">
        <v>232</v>
      </c>
      <c r="M2370" s="18" t="s">
        <v>13456</v>
      </c>
      <c r="N2370" s="3" t="s">
        <v>14242</v>
      </c>
      <c r="P2370" s="8">
        <v>18786772.399999999</v>
      </c>
      <c r="Q2370" s="3" t="s">
        <v>462</v>
      </c>
      <c r="R2370" s="1" t="s">
        <v>17237</v>
      </c>
    </row>
    <row r="2371" spans="1:18" ht="15" customHeight="1">
      <c r="A2371" s="3">
        <v>33365963</v>
      </c>
      <c r="B2371" s="11">
        <v>17078884</v>
      </c>
      <c r="C2371" t="s">
        <v>9</v>
      </c>
      <c r="D2371" s="3" t="s">
        <v>10</v>
      </c>
      <c r="E2371" s="67" t="s">
        <v>7666</v>
      </c>
      <c r="F2371" s="3" t="s">
        <v>701</v>
      </c>
      <c r="G2371" s="3" t="s">
        <v>13</v>
      </c>
      <c r="H2371" s="8">
        <v>1707888.4000000001</v>
      </c>
      <c r="I2371" s="40">
        <v>7</v>
      </c>
      <c r="J2371" s="7">
        <v>18786772.399999999</v>
      </c>
      <c r="K2371" s="3" t="s">
        <v>121</v>
      </c>
      <c r="L2371" s="18" t="s">
        <v>232</v>
      </c>
      <c r="M2371" s="18" t="s">
        <v>13457</v>
      </c>
      <c r="N2371" s="3" t="s">
        <v>14247</v>
      </c>
      <c r="P2371" s="8">
        <v>18786772.399999999</v>
      </c>
      <c r="Q2371" s="3" t="s">
        <v>462</v>
      </c>
      <c r="R2371" s="1" t="s">
        <v>17237</v>
      </c>
    </row>
    <row r="2372" spans="1:18" ht="15" customHeight="1">
      <c r="A2372" s="3">
        <v>33366016</v>
      </c>
      <c r="B2372" s="11">
        <v>17078884</v>
      </c>
      <c r="C2372" t="s">
        <v>9</v>
      </c>
      <c r="D2372" s="3" t="s">
        <v>10</v>
      </c>
      <c r="E2372" s="67" t="s">
        <v>7666</v>
      </c>
      <c r="F2372" s="3" t="s">
        <v>701</v>
      </c>
      <c r="G2372" s="3" t="s">
        <v>13</v>
      </c>
      <c r="H2372" s="8">
        <v>1707888.4000000001</v>
      </c>
      <c r="I2372" s="40">
        <v>7</v>
      </c>
      <c r="J2372" s="7">
        <v>18786772.399999999</v>
      </c>
      <c r="K2372" s="3" t="s">
        <v>121</v>
      </c>
      <c r="L2372" s="18" t="s">
        <v>232</v>
      </c>
      <c r="M2372" s="18" t="s">
        <v>13308</v>
      </c>
      <c r="N2372" s="3" t="s">
        <v>14243</v>
      </c>
      <c r="P2372" s="8">
        <v>18786772.399999999</v>
      </c>
      <c r="Q2372" s="3" t="s">
        <v>462</v>
      </c>
      <c r="R2372" s="1" t="s">
        <v>17237</v>
      </c>
    </row>
    <row r="2373" spans="1:18" ht="15" customHeight="1">
      <c r="A2373" s="3">
        <v>33365976</v>
      </c>
      <c r="B2373" s="11">
        <v>17078884</v>
      </c>
      <c r="C2373" t="s">
        <v>9</v>
      </c>
      <c r="D2373" s="3" t="s">
        <v>10</v>
      </c>
      <c r="E2373" s="67" t="s">
        <v>7666</v>
      </c>
      <c r="F2373" s="3" t="s">
        <v>701</v>
      </c>
      <c r="G2373" s="3" t="s">
        <v>13</v>
      </c>
      <c r="H2373" s="8">
        <v>1707888.4000000001</v>
      </c>
      <c r="I2373" s="40">
        <v>7</v>
      </c>
      <c r="J2373" s="7">
        <v>18786772.399999999</v>
      </c>
      <c r="K2373" s="3" t="s">
        <v>121</v>
      </c>
      <c r="L2373" s="18" t="s">
        <v>232</v>
      </c>
      <c r="M2373" s="18" t="s">
        <v>13310</v>
      </c>
      <c r="N2373" s="3" t="s">
        <v>14246</v>
      </c>
      <c r="P2373" s="8">
        <v>18786772.399999999</v>
      </c>
      <c r="Q2373" s="3" t="s">
        <v>462</v>
      </c>
      <c r="R2373" s="1" t="s">
        <v>17237</v>
      </c>
    </row>
    <row r="2374" spans="1:18" ht="15" customHeight="1">
      <c r="A2374" s="3">
        <v>33365960</v>
      </c>
      <c r="B2374" s="11">
        <v>17078884</v>
      </c>
      <c r="C2374" t="s">
        <v>9</v>
      </c>
      <c r="D2374" s="3" t="s">
        <v>10</v>
      </c>
      <c r="E2374" s="67" t="s">
        <v>7666</v>
      </c>
      <c r="F2374" s="3" t="s">
        <v>701</v>
      </c>
      <c r="G2374" s="3" t="s">
        <v>13</v>
      </c>
      <c r="H2374" s="8">
        <v>1707888.4000000001</v>
      </c>
      <c r="I2374" s="40">
        <v>7</v>
      </c>
      <c r="J2374" s="7">
        <v>18786772.399999999</v>
      </c>
      <c r="K2374" s="3" t="s">
        <v>121</v>
      </c>
      <c r="L2374" s="18" t="s">
        <v>232</v>
      </c>
      <c r="M2374" s="18" t="s">
        <v>13311</v>
      </c>
      <c r="N2374" s="3" t="s">
        <v>14248</v>
      </c>
      <c r="P2374" s="8">
        <v>18786772.399999999</v>
      </c>
      <c r="Q2374" s="3" t="s">
        <v>462</v>
      </c>
      <c r="R2374" s="1" t="s">
        <v>17237</v>
      </c>
    </row>
    <row r="2375" spans="1:18" ht="15" customHeight="1">
      <c r="A2375" s="3">
        <v>33365948</v>
      </c>
      <c r="B2375" s="11">
        <v>17078884</v>
      </c>
      <c r="C2375" t="s">
        <v>9</v>
      </c>
      <c r="D2375" s="3" t="s">
        <v>10</v>
      </c>
      <c r="E2375" s="67" t="s">
        <v>7666</v>
      </c>
      <c r="F2375" s="3" t="s">
        <v>701</v>
      </c>
      <c r="G2375" s="3" t="s">
        <v>13</v>
      </c>
      <c r="H2375" s="8">
        <v>1707888.4000000001</v>
      </c>
      <c r="I2375" s="40">
        <v>7</v>
      </c>
      <c r="J2375" s="7">
        <v>18786772.399999999</v>
      </c>
      <c r="K2375" s="3" t="s">
        <v>121</v>
      </c>
      <c r="L2375" s="18" t="s">
        <v>232</v>
      </c>
      <c r="M2375" s="18" t="s">
        <v>13312</v>
      </c>
      <c r="N2375" s="3" t="s">
        <v>14249</v>
      </c>
      <c r="P2375" s="8">
        <v>18786772.399999999</v>
      </c>
      <c r="Q2375" s="3" t="s">
        <v>462</v>
      </c>
      <c r="R2375" s="1" t="s">
        <v>17237</v>
      </c>
    </row>
    <row r="2376" spans="1:18" ht="15" customHeight="1">
      <c r="A2376" s="3">
        <v>33365990</v>
      </c>
      <c r="B2376" s="11">
        <v>17078884</v>
      </c>
      <c r="C2376" t="s">
        <v>9</v>
      </c>
      <c r="D2376" s="3" t="s">
        <v>10</v>
      </c>
      <c r="E2376" s="67" t="s">
        <v>7666</v>
      </c>
      <c r="F2376" s="3" t="s">
        <v>701</v>
      </c>
      <c r="G2376" s="3" t="s">
        <v>13</v>
      </c>
      <c r="H2376" s="8">
        <v>1707888.4000000001</v>
      </c>
      <c r="I2376" s="40">
        <v>7</v>
      </c>
      <c r="J2376" s="7">
        <v>18786772.399999999</v>
      </c>
      <c r="K2376" s="3" t="s">
        <v>121</v>
      </c>
      <c r="L2376" s="18" t="s">
        <v>232</v>
      </c>
      <c r="M2376" s="18" t="s">
        <v>13309</v>
      </c>
      <c r="N2376" s="3" t="s">
        <v>14245</v>
      </c>
      <c r="P2376" s="8">
        <v>18786772.399999999</v>
      </c>
      <c r="Q2376" s="3" t="s">
        <v>462</v>
      </c>
      <c r="R2376" s="1" t="s">
        <v>17237</v>
      </c>
    </row>
    <row r="2377" spans="1:18" ht="15" customHeight="1">
      <c r="A2377" s="18">
        <v>33366005</v>
      </c>
      <c r="B2377" s="11">
        <v>17078884</v>
      </c>
      <c r="C2377" t="s">
        <v>9</v>
      </c>
      <c r="D2377" s="3" t="s">
        <v>10</v>
      </c>
      <c r="E2377" s="67" t="s">
        <v>7666</v>
      </c>
      <c r="F2377" s="3" t="s">
        <v>701</v>
      </c>
      <c r="G2377" s="3" t="s">
        <v>13</v>
      </c>
      <c r="H2377" s="8">
        <v>1707888.4000000001</v>
      </c>
      <c r="I2377" s="40">
        <v>7</v>
      </c>
      <c r="J2377" s="7">
        <v>18786772.399999999</v>
      </c>
      <c r="K2377" s="3" t="s">
        <v>121</v>
      </c>
      <c r="L2377" s="18" t="s">
        <v>232</v>
      </c>
      <c r="M2377" s="18" t="s">
        <v>12718</v>
      </c>
      <c r="N2377" s="3" t="s">
        <v>14827</v>
      </c>
      <c r="P2377" s="8">
        <v>18786772.399999999</v>
      </c>
      <c r="Q2377" s="3" t="s">
        <v>462</v>
      </c>
      <c r="R2377" s="1" t="s">
        <v>17237</v>
      </c>
    </row>
    <row r="2378" spans="1:18" ht="15" customHeight="1">
      <c r="A2378" s="18">
        <v>33365953</v>
      </c>
      <c r="B2378" s="11">
        <v>17078884</v>
      </c>
      <c r="C2378" t="s">
        <v>9</v>
      </c>
      <c r="D2378" s="3" t="s">
        <v>10</v>
      </c>
      <c r="E2378" s="67" t="s">
        <v>7666</v>
      </c>
      <c r="F2378" s="3" t="s">
        <v>701</v>
      </c>
      <c r="G2378" s="3" t="s">
        <v>13</v>
      </c>
      <c r="H2378" s="8">
        <v>1707888.4000000001</v>
      </c>
      <c r="I2378" s="40">
        <v>7</v>
      </c>
      <c r="J2378" s="7">
        <v>18786772.399999999</v>
      </c>
      <c r="K2378" s="3" t="s">
        <v>121</v>
      </c>
      <c r="L2378" s="18" t="s">
        <v>232</v>
      </c>
      <c r="M2378" s="18" t="s">
        <v>12719</v>
      </c>
      <c r="N2378" s="3" t="s">
        <v>14828</v>
      </c>
      <c r="P2378" s="8">
        <v>18786772.399999999</v>
      </c>
      <c r="Q2378" s="3" t="s">
        <v>462</v>
      </c>
      <c r="R2378" s="1" t="s">
        <v>17237</v>
      </c>
    </row>
    <row r="2379" spans="1:18" ht="15" customHeight="1">
      <c r="A2379" s="3">
        <v>33366018</v>
      </c>
      <c r="B2379" s="11">
        <v>17078884</v>
      </c>
      <c r="C2379" t="s">
        <v>9</v>
      </c>
      <c r="D2379" s="3" t="s">
        <v>10</v>
      </c>
      <c r="E2379" s="67" t="s">
        <v>7666</v>
      </c>
      <c r="F2379" s="3" t="s">
        <v>701</v>
      </c>
      <c r="G2379" s="3" t="s">
        <v>13</v>
      </c>
      <c r="H2379" s="8">
        <v>1707888.4000000001</v>
      </c>
      <c r="I2379" s="40">
        <v>7</v>
      </c>
      <c r="J2379" s="7">
        <v>18786772.399999999</v>
      </c>
      <c r="K2379" s="3" t="s">
        <v>121</v>
      </c>
      <c r="L2379" s="18" t="s">
        <v>232</v>
      </c>
      <c r="M2379" s="18" t="s">
        <v>12673</v>
      </c>
      <c r="N2379" s="3" t="s">
        <v>14607</v>
      </c>
      <c r="P2379" s="8">
        <v>18786772.399999999</v>
      </c>
      <c r="Q2379" s="3" t="s">
        <v>462</v>
      </c>
      <c r="R2379" s="1" t="s">
        <v>17237</v>
      </c>
    </row>
    <row r="2380" spans="1:18" ht="15" customHeight="1">
      <c r="A2380" s="3">
        <v>33365972</v>
      </c>
      <c r="B2380" s="11">
        <v>17078884</v>
      </c>
      <c r="C2380" t="s">
        <v>9</v>
      </c>
      <c r="D2380" s="3" t="s">
        <v>10</v>
      </c>
      <c r="E2380" s="67" t="s">
        <v>7666</v>
      </c>
      <c r="F2380" s="3" t="s">
        <v>701</v>
      </c>
      <c r="G2380" s="3" t="s">
        <v>13</v>
      </c>
      <c r="H2380" s="8">
        <v>1707888.4000000001</v>
      </c>
      <c r="I2380" s="40">
        <v>7</v>
      </c>
      <c r="J2380" s="7">
        <v>18786772.399999999</v>
      </c>
      <c r="K2380" s="3" t="s">
        <v>121</v>
      </c>
      <c r="L2380" s="18" t="s">
        <v>232</v>
      </c>
      <c r="M2380" s="18" t="s">
        <v>12675</v>
      </c>
      <c r="N2380" s="3" t="s">
        <v>14609</v>
      </c>
      <c r="P2380" s="8">
        <v>18786772.399999999</v>
      </c>
      <c r="Q2380" s="3" t="s">
        <v>462</v>
      </c>
      <c r="R2380" s="1" t="s">
        <v>17237</v>
      </c>
    </row>
    <row r="2381" spans="1:18" ht="15" customHeight="1">
      <c r="A2381" s="3">
        <v>33366001</v>
      </c>
      <c r="B2381" s="11">
        <v>17078884</v>
      </c>
      <c r="C2381" t="s">
        <v>9</v>
      </c>
      <c r="D2381" s="3" t="s">
        <v>10</v>
      </c>
      <c r="E2381" s="67" t="s">
        <v>7666</v>
      </c>
      <c r="F2381" s="3" t="s">
        <v>701</v>
      </c>
      <c r="G2381" s="3" t="s">
        <v>13</v>
      </c>
      <c r="H2381" s="8">
        <v>1707888.4000000001</v>
      </c>
      <c r="I2381" s="40">
        <v>7</v>
      </c>
      <c r="J2381" s="7">
        <v>18786772.399999999</v>
      </c>
      <c r="K2381" s="3" t="s">
        <v>121</v>
      </c>
      <c r="L2381" s="18" t="s">
        <v>232</v>
      </c>
      <c r="M2381" s="18" t="s">
        <v>12674</v>
      </c>
      <c r="N2381" s="3" t="s">
        <v>14608</v>
      </c>
      <c r="P2381" s="8">
        <v>18786772.399999999</v>
      </c>
      <c r="Q2381" s="3" t="s">
        <v>462</v>
      </c>
      <c r="R2381" s="1" t="s">
        <v>17237</v>
      </c>
    </row>
    <row r="2382" spans="1:18" ht="15" customHeight="1">
      <c r="A2382" s="18">
        <v>33366048</v>
      </c>
      <c r="B2382" s="11">
        <v>17078884</v>
      </c>
      <c r="C2382" t="s">
        <v>9</v>
      </c>
      <c r="D2382" s="3" t="s">
        <v>10</v>
      </c>
      <c r="E2382" s="67" t="s">
        <v>7666</v>
      </c>
      <c r="F2382" s="3" t="s">
        <v>701</v>
      </c>
      <c r="G2382" s="3" t="s">
        <v>13</v>
      </c>
      <c r="H2382" s="8">
        <v>1707888.4000000001</v>
      </c>
      <c r="I2382" s="40">
        <v>7</v>
      </c>
      <c r="J2382" s="7">
        <v>18786772.399999999</v>
      </c>
      <c r="K2382" s="3" t="s">
        <v>121</v>
      </c>
      <c r="L2382" s="18" t="s">
        <v>232</v>
      </c>
      <c r="M2382" s="18" t="s">
        <v>12344</v>
      </c>
      <c r="N2382" s="3" t="s">
        <v>15294</v>
      </c>
      <c r="P2382" s="8">
        <v>18786772.399999999</v>
      </c>
      <c r="Q2382" s="3" t="s">
        <v>462</v>
      </c>
      <c r="R2382" s="1" t="s">
        <v>17237</v>
      </c>
    </row>
    <row r="2383" spans="1:18" ht="15" customHeight="1">
      <c r="A2383" s="18">
        <v>33366011</v>
      </c>
      <c r="B2383" s="11">
        <v>17078884</v>
      </c>
      <c r="C2383" t="s">
        <v>9</v>
      </c>
      <c r="D2383" s="3" t="s">
        <v>10</v>
      </c>
      <c r="E2383" s="67" t="s">
        <v>7666</v>
      </c>
      <c r="F2383" s="3" t="s">
        <v>701</v>
      </c>
      <c r="G2383" s="3" t="s">
        <v>13</v>
      </c>
      <c r="H2383" s="8">
        <v>1707888.4000000001</v>
      </c>
      <c r="I2383" s="40">
        <v>7</v>
      </c>
      <c r="J2383" s="7">
        <v>18786772.399999999</v>
      </c>
      <c r="K2383" s="3" t="s">
        <v>121</v>
      </c>
      <c r="L2383" s="18" t="s">
        <v>232</v>
      </c>
      <c r="M2383" s="18" t="s">
        <v>12330</v>
      </c>
      <c r="N2383" s="3" t="s">
        <v>15295</v>
      </c>
      <c r="P2383" s="8">
        <v>18786772.399999999</v>
      </c>
      <c r="Q2383" s="3" t="s">
        <v>462</v>
      </c>
      <c r="R2383" s="1" t="s">
        <v>17237</v>
      </c>
    </row>
    <row r="2384" spans="1:18" ht="15" customHeight="1">
      <c r="A2384" s="18">
        <v>33366009</v>
      </c>
      <c r="B2384" s="11">
        <v>17078884</v>
      </c>
      <c r="C2384" t="s">
        <v>9</v>
      </c>
      <c r="D2384" s="3" t="s">
        <v>10</v>
      </c>
      <c r="E2384" s="67" t="s">
        <v>7666</v>
      </c>
      <c r="F2384" s="3" t="s">
        <v>701</v>
      </c>
      <c r="G2384" s="3" t="s">
        <v>13</v>
      </c>
      <c r="H2384" s="8">
        <v>1707888.4000000001</v>
      </c>
      <c r="I2384" s="40">
        <v>7</v>
      </c>
      <c r="J2384" s="7">
        <v>18786772.399999999</v>
      </c>
      <c r="K2384" s="3" t="s">
        <v>121</v>
      </c>
      <c r="L2384" s="18" t="s">
        <v>232</v>
      </c>
      <c r="M2384" s="18" t="s">
        <v>12331</v>
      </c>
      <c r="N2384" s="3" t="s">
        <v>15296</v>
      </c>
      <c r="P2384" s="8">
        <v>18786772.399999999</v>
      </c>
      <c r="Q2384" s="3" t="s">
        <v>462</v>
      </c>
      <c r="R2384" s="1" t="s">
        <v>17237</v>
      </c>
    </row>
    <row r="2385" spans="1:18" ht="15" customHeight="1">
      <c r="A2385" s="18">
        <v>33365994</v>
      </c>
      <c r="B2385" s="11">
        <v>17078884</v>
      </c>
      <c r="C2385" t="s">
        <v>9</v>
      </c>
      <c r="D2385" s="3" t="s">
        <v>10</v>
      </c>
      <c r="E2385" s="67" t="s">
        <v>7666</v>
      </c>
      <c r="F2385" s="3" t="s">
        <v>701</v>
      </c>
      <c r="G2385" s="3" t="s">
        <v>13</v>
      </c>
      <c r="H2385" s="8">
        <v>1707888.4000000001</v>
      </c>
      <c r="I2385" s="40">
        <v>7</v>
      </c>
      <c r="J2385" s="7">
        <v>18786772.399999999</v>
      </c>
      <c r="K2385" s="3" t="s">
        <v>121</v>
      </c>
      <c r="L2385" s="18" t="s">
        <v>232</v>
      </c>
      <c r="M2385" s="18" t="s">
        <v>12347</v>
      </c>
      <c r="N2385" s="3" t="s">
        <v>15297</v>
      </c>
      <c r="P2385" s="8">
        <v>18786772.399999999</v>
      </c>
      <c r="Q2385" s="3" t="s">
        <v>462</v>
      </c>
      <c r="R2385" s="1" t="s">
        <v>17237</v>
      </c>
    </row>
    <row r="2386" spans="1:18" ht="15" customHeight="1">
      <c r="A2386" s="18">
        <v>33365946</v>
      </c>
      <c r="B2386" s="11">
        <v>17078884</v>
      </c>
      <c r="C2386" t="s">
        <v>9</v>
      </c>
      <c r="D2386" s="3" t="s">
        <v>10</v>
      </c>
      <c r="E2386" s="67" t="s">
        <v>7666</v>
      </c>
      <c r="F2386" s="3" t="s">
        <v>701</v>
      </c>
      <c r="G2386" s="3" t="s">
        <v>13</v>
      </c>
      <c r="H2386" s="8">
        <v>1707888.4000000001</v>
      </c>
      <c r="I2386" s="40">
        <v>7</v>
      </c>
      <c r="J2386" s="7">
        <v>18786772.399999999</v>
      </c>
      <c r="K2386" s="3" t="s">
        <v>121</v>
      </c>
      <c r="L2386" s="18" t="s">
        <v>232</v>
      </c>
      <c r="M2386" s="18" t="s">
        <v>12348</v>
      </c>
      <c r="N2386" s="3" t="s">
        <v>15298</v>
      </c>
      <c r="P2386" s="8">
        <v>18786772.399999999</v>
      </c>
      <c r="Q2386" s="3" t="s">
        <v>462</v>
      </c>
      <c r="R2386" s="1" t="s">
        <v>17237</v>
      </c>
    </row>
    <row r="2387" spans="1:18" ht="15" customHeight="1">
      <c r="A2387" s="18">
        <v>33365932</v>
      </c>
      <c r="B2387" s="11">
        <v>17078884</v>
      </c>
      <c r="C2387" t="s">
        <v>9</v>
      </c>
      <c r="D2387" s="3" t="s">
        <v>10</v>
      </c>
      <c r="E2387" s="67" t="s">
        <v>7666</v>
      </c>
      <c r="F2387" s="3" t="s">
        <v>701</v>
      </c>
      <c r="G2387" s="3" t="s">
        <v>13</v>
      </c>
      <c r="H2387" s="8">
        <v>1707888.4000000001</v>
      </c>
      <c r="I2387" s="40">
        <v>7</v>
      </c>
      <c r="J2387" s="7">
        <v>18786772.399999999</v>
      </c>
      <c r="K2387" s="3" t="s">
        <v>121</v>
      </c>
      <c r="L2387" s="18" t="s">
        <v>232</v>
      </c>
      <c r="M2387" s="18" t="s">
        <v>12349</v>
      </c>
      <c r="N2387" s="3" t="s">
        <v>15299</v>
      </c>
      <c r="P2387" s="8">
        <v>18786772.399999999</v>
      </c>
      <c r="Q2387" s="3" t="s">
        <v>462</v>
      </c>
      <c r="R2387" s="1" t="s">
        <v>17237</v>
      </c>
    </row>
    <row r="2388" spans="1:18" ht="15" customHeight="1">
      <c r="A2388" s="18">
        <v>33365969</v>
      </c>
      <c r="B2388" s="11">
        <v>17078884</v>
      </c>
      <c r="C2388" t="s">
        <v>9</v>
      </c>
      <c r="D2388" s="3" t="s">
        <v>10</v>
      </c>
      <c r="E2388" s="67" t="s">
        <v>7666</v>
      </c>
      <c r="F2388" s="3" t="s">
        <v>701</v>
      </c>
      <c r="G2388" s="3" t="s">
        <v>13</v>
      </c>
      <c r="H2388" s="8">
        <v>1707888.4000000001</v>
      </c>
      <c r="I2388" s="40">
        <v>7</v>
      </c>
      <c r="J2388" s="7">
        <v>18786772.399999999</v>
      </c>
      <c r="K2388" s="3" t="s">
        <v>121</v>
      </c>
      <c r="L2388" s="18" t="s">
        <v>232</v>
      </c>
      <c r="M2388" s="18" t="s">
        <v>12237</v>
      </c>
      <c r="N2388" s="3" t="s">
        <v>12530</v>
      </c>
      <c r="O2388" s="8">
        <f>J2388</f>
        <v>18786772.399999999</v>
      </c>
      <c r="P2388" s="8">
        <v>18786772.399999999</v>
      </c>
      <c r="Q2388" s="3" t="s">
        <v>462</v>
      </c>
      <c r="R2388" s="1" t="s">
        <v>17237</v>
      </c>
    </row>
    <row r="2389" spans="1:18" ht="15" customHeight="1">
      <c r="A2389" s="18">
        <v>33365980</v>
      </c>
      <c r="B2389" s="11">
        <v>17078884</v>
      </c>
      <c r="C2389" t="s">
        <v>9</v>
      </c>
      <c r="D2389" s="3" t="s">
        <v>10</v>
      </c>
      <c r="E2389" s="67" t="s">
        <v>7666</v>
      </c>
      <c r="F2389" s="3" t="s">
        <v>701</v>
      </c>
      <c r="G2389" s="3" t="s">
        <v>13</v>
      </c>
      <c r="H2389" s="8">
        <v>1707888.4000000001</v>
      </c>
      <c r="I2389" s="40">
        <v>7</v>
      </c>
      <c r="J2389" s="7">
        <v>18786772.399999999</v>
      </c>
      <c r="K2389" s="3" t="s">
        <v>121</v>
      </c>
      <c r="L2389" s="18" t="s">
        <v>232</v>
      </c>
      <c r="M2389" s="18" t="s">
        <v>12191</v>
      </c>
      <c r="N2389" s="3" t="s">
        <v>12529</v>
      </c>
      <c r="O2389" s="8">
        <f>J2389</f>
        <v>18786772.399999999</v>
      </c>
      <c r="P2389" s="8">
        <v>18786772.399999999</v>
      </c>
      <c r="Q2389" s="3" t="s">
        <v>462</v>
      </c>
      <c r="R2389" s="1" t="s">
        <v>17237</v>
      </c>
    </row>
    <row r="2390" spans="1:18" ht="15" customHeight="1">
      <c r="A2390" s="3">
        <v>90738781</v>
      </c>
      <c r="B2390" s="11">
        <v>45000000</v>
      </c>
      <c r="C2390" t="s">
        <v>9</v>
      </c>
      <c r="D2390" s="3" t="s">
        <v>10</v>
      </c>
      <c r="E2390" s="67" t="s">
        <v>7666</v>
      </c>
      <c r="F2390" s="3" t="s">
        <v>705</v>
      </c>
      <c r="G2390" s="3" t="s">
        <v>13</v>
      </c>
      <c r="H2390" s="8">
        <v>4500000</v>
      </c>
      <c r="I2390" s="40">
        <v>1</v>
      </c>
      <c r="J2390" s="7">
        <v>49500000</v>
      </c>
      <c r="K2390" s="3" t="s">
        <v>667</v>
      </c>
      <c r="L2390" s="18" t="s">
        <v>232</v>
      </c>
      <c r="O2390" s="8">
        <f>100%*J2390</f>
        <v>49500000</v>
      </c>
      <c r="P2390" s="8">
        <v>0</v>
      </c>
      <c r="Q2390" s="3" t="s">
        <v>282</v>
      </c>
      <c r="R2390" s="1"/>
    </row>
    <row r="2391" spans="1:18" ht="15" customHeight="1">
      <c r="A2391" s="3">
        <v>90738780</v>
      </c>
      <c r="B2391" s="11">
        <v>67000000</v>
      </c>
      <c r="C2391" t="s">
        <v>9</v>
      </c>
      <c r="D2391" s="3" t="s">
        <v>10</v>
      </c>
      <c r="E2391" s="67" t="s">
        <v>7666</v>
      </c>
      <c r="F2391" s="3" t="s">
        <v>705</v>
      </c>
      <c r="G2391" s="3" t="s">
        <v>13</v>
      </c>
      <c r="H2391" s="8">
        <v>6700000</v>
      </c>
      <c r="I2391" s="40">
        <v>1</v>
      </c>
      <c r="J2391" s="7">
        <v>73700000</v>
      </c>
      <c r="K2391" s="3" t="s">
        <v>667</v>
      </c>
      <c r="L2391" s="18" t="s">
        <v>232</v>
      </c>
      <c r="O2391" s="8">
        <f>100%*J2391</f>
        <v>73700000</v>
      </c>
      <c r="P2391" s="8">
        <v>0</v>
      </c>
      <c r="Q2391" s="3" t="s">
        <v>282</v>
      </c>
      <c r="R2391" s="1"/>
    </row>
    <row r="2392" spans="1:18" ht="15" customHeight="1">
      <c r="A2392" s="3">
        <v>90738779</v>
      </c>
      <c r="B2392" s="11">
        <v>45000000</v>
      </c>
      <c r="C2392" t="s">
        <v>9</v>
      </c>
      <c r="D2392" s="3" t="s">
        <v>10</v>
      </c>
      <c r="E2392" s="67" t="s">
        <v>7666</v>
      </c>
      <c r="F2392" s="3" t="s">
        <v>705</v>
      </c>
      <c r="G2392" s="3" t="s">
        <v>13</v>
      </c>
      <c r="H2392" s="8">
        <v>4500000</v>
      </c>
      <c r="I2392" s="40">
        <v>1</v>
      </c>
      <c r="J2392" s="7">
        <v>49500000</v>
      </c>
      <c r="K2392" s="3" t="s">
        <v>667</v>
      </c>
      <c r="L2392" s="18" t="s">
        <v>232</v>
      </c>
      <c r="O2392" s="8">
        <f>100%*J2392</f>
        <v>49500000</v>
      </c>
      <c r="P2392" s="8">
        <v>0</v>
      </c>
      <c r="Q2392" s="3" t="s">
        <v>282</v>
      </c>
      <c r="R2392" s="1"/>
    </row>
    <row r="2393" spans="1:18" ht="15" customHeight="1">
      <c r="A2393" s="3">
        <v>90738778</v>
      </c>
      <c r="B2393" s="11">
        <v>67000000</v>
      </c>
      <c r="C2393" t="s">
        <v>9</v>
      </c>
      <c r="D2393" s="3" t="s">
        <v>10</v>
      </c>
      <c r="E2393" s="67" t="s">
        <v>7666</v>
      </c>
      <c r="F2393" s="3" t="s">
        <v>705</v>
      </c>
      <c r="G2393" s="3" t="s">
        <v>13</v>
      </c>
      <c r="H2393" s="8">
        <v>6700000</v>
      </c>
      <c r="I2393" s="40">
        <v>1</v>
      </c>
      <c r="J2393" s="7">
        <v>73700000</v>
      </c>
      <c r="K2393" s="3" t="s">
        <v>667</v>
      </c>
      <c r="L2393" s="18" t="s">
        <v>232</v>
      </c>
      <c r="O2393" s="8">
        <f>100%*J2393</f>
        <v>73700000</v>
      </c>
      <c r="P2393" s="8">
        <v>0</v>
      </c>
      <c r="Q2393" s="3" t="s">
        <v>282</v>
      </c>
      <c r="R2393" s="1"/>
    </row>
    <row r="2394" spans="1:18" ht="15" customHeight="1">
      <c r="A2394" s="3">
        <v>90738777</v>
      </c>
      <c r="B2394" s="11">
        <v>45000000</v>
      </c>
      <c r="C2394" t="s">
        <v>9</v>
      </c>
      <c r="D2394" s="3" t="s">
        <v>10</v>
      </c>
      <c r="E2394" s="67" t="s">
        <v>7666</v>
      </c>
      <c r="F2394" s="3" t="s">
        <v>705</v>
      </c>
      <c r="G2394" s="3" t="s">
        <v>13</v>
      </c>
      <c r="H2394" s="8">
        <v>4500000</v>
      </c>
      <c r="I2394" s="40">
        <v>1</v>
      </c>
      <c r="J2394" s="7">
        <v>49500000</v>
      </c>
      <c r="K2394" s="3" t="s">
        <v>667</v>
      </c>
      <c r="L2394" s="18" t="s">
        <v>232</v>
      </c>
      <c r="O2394" s="8">
        <f>100%*J2394</f>
        <v>49500000</v>
      </c>
      <c r="P2394" s="8">
        <v>0</v>
      </c>
      <c r="Q2394" s="3" t="s">
        <v>282</v>
      </c>
      <c r="R2394" s="1"/>
    </row>
    <row r="2395" spans="1:18" ht="15" customHeight="1">
      <c r="A2395" s="3">
        <v>33366032</v>
      </c>
      <c r="B2395" s="11">
        <v>17078884</v>
      </c>
      <c r="C2395" t="s">
        <v>9</v>
      </c>
      <c r="D2395" s="3" t="s">
        <v>10</v>
      </c>
      <c r="E2395" s="67" t="s">
        <v>7666</v>
      </c>
      <c r="F2395" s="3" t="s">
        <v>701</v>
      </c>
      <c r="G2395" s="3" t="s">
        <v>13</v>
      </c>
      <c r="H2395" s="8">
        <v>1707888.4000000001</v>
      </c>
      <c r="I2395" s="40">
        <v>7</v>
      </c>
      <c r="J2395" s="7">
        <v>18786772.399999999</v>
      </c>
      <c r="K2395" s="3" t="s">
        <v>121</v>
      </c>
      <c r="L2395" s="18" t="s">
        <v>6701</v>
      </c>
      <c r="P2395" s="8">
        <v>18786772.399999999</v>
      </c>
      <c r="Q2395" s="3" t="s">
        <v>462</v>
      </c>
      <c r="R2395" s="1" t="s">
        <v>17237</v>
      </c>
    </row>
    <row r="2396" spans="1:18" ht="15" customHeight="1">
      <c r="A2396" s="3">
        <v>33365984</v>
      </c>
      <c r="B2396" s="11">
        <v>17078884</v>
      </c>
      <c r="C2396" t="s">
        <v>9</v>
      </c>
      <c r="D2396" s="3" t="s">
        <v>10</v>
      </c>
      <c r="E2396" s="67" t="s">
        <v>7666</v>
      </c>
      <c r="F2396" s="3" t="s">
        <v>701</v>
      </c>
      <c r="G2396" s="3" t="s">
        <v>13</v>
      </c>
      <c r="H2396" s="8">
        <v>1707888.4000000001</v>
      </c>
      <c r="I2396" s="40">
        <v>7</v>
      </c>
      <c r="J2396" s="7">
        <v>18786772.399999999</v>
      </c>
      <c r="K2396" s="3" t="s">
        <v>121</v>
      </c>
      <c r="L2396" s="18" t="s">
        <v>6701</v>
      </c>
      <c r="P2396" s="8">
        <v>18786772.399999999</v>
      </c>
      <c r="Q2396" s="3" t="s">
        <v>462</v>
      </c>
      <c r="R2396" s="1" t="s">
        <v>17237</v>
      </c>
    </row>
    <row r="2397" spans="1:18" ht="15" customHeight="1">
      <c r="A2397" s="3">
        <v>33365941</v>
      </c>
      <c r="B2397" s="11">
        <v>17078884</v>
      </c>
      <c r="C2397" t="s">
        <v>9</v>
      </c>
      <c r="D2397" s="3" t="s">
        <v>10</v>
      </c>
      <c r="E2397" s="67" t="s">
        <v>7666</v>
      </c>
      <c r="F2397" s="3" t="s">
        <v>701</v>
      </c>
      <c r="G2397" s="3" t="s">
        <v>13</v>
      </c>
      <c r="H2397" s="8">
        <v>1707888.4000000001</v>
      </c>
      <c r="I2397" s="40">
        <v>7</v>
      </c>
      <c r="J2397" s="7">
        <v>18786772.399999999</v>
      </c>
      <c r="K2397" s="3" t="s">
        <v>121</v>
      </c>
      <c r="L2397" s="18" t="s">
        <v>6701</v>
      </c>
      <c r="P2397" s="8">
        <v>18786772.399999999</v>
      </c>
      <c r="Q2397" s="3" t="s">
        <v>462</v>
      </c>
      <c r="R2397" s="1" t="s">
        <v>17237</v>
      </c>
    </row>
    <row r="2398" spans="1:18" ht="15" customHeight="1">
      <c r="A2398" s="3">
        <v>33358689</v>
      </c>
      <c r="B2398" s="11">
        <v>4764637</v>
      </c>
      <c r="C2398" t="s">
        <v>9</v>
      </c>
      <c r="D2398" s="3" t="s">
        <v>10</v>
      </c>
      <c r="E2398" s="67" t="s">
        <v>7667</v>
      </c>
      <c r="F2398" s="3" t="s">
        <v>701</v>
      </c>
      <c r="G2398" s="3" t="s">
        <v>13</v>
      </c>
      <c r="H2398" s="8">
        <v>476463.7</v>
      </c>
      <c r="I2398" s="40">
        <v>1</v>
      </c>
      <c r="J2398" s="7">
        <v>5241100.7</v>
      </c>
      <c r="K2398" s="3" t="s">
        <v>6700</v>
      </c>
      <c r="L2398" s="18" t="s">
        <v>232</v>
      </c>
      <c r="M2398" s="18" t="s">
        <v>13697</v>
      </c>
      <c r="N2398" s="3" t="e">
        <v>#N/A</v>
      </c>
      <c r="P2398" s="8">
        <v>5241100.7</v>
      </c>
      <c r="Q2398" s="3" t="s">
        <v>462</v>
      </c>
      <c r="R2398" s="1"/>
    </row>
    <row r="2399" spans="1:18" ht="15" customHeight="1">
      <c r="A2399" s="3">
        <v>33358671</v>
      </c>
      <c r="B2399" s="11">
        <v>4764637</v>
      </c>
      <c r="C2399" t="s">
        <v>9</v>
      </c>
      <c r="D2399" s="3" t="s">
        <v>10</v>
      </c>
      <c r="E2399" s="67" t="s">
        <v>7667</v>
      </c>
      <c r="F2399" s="3" t="s">
        <v>701</v>
      </c>
      <c r="G2399" s="3" t="s">
        <v>13</v>
      </c>
      <c r="H2399" s="8">
        <v>476463.7</v>
      </c>
      <c r="I2399" s="40">
        <v>1</v>
      </c>
      <c r="J2399" s="7">
        <v>5241100.7</v>
      </c>
      <c r="K2399" s="3" t="s">
        <v>6700</v>
      </c>
      <c r="L2399" s="18" t="s">
        <v>232</v>
      </c>
      <c r="M2399" s="18" t="s">
        <v>13698</v>
      </c>
      <c r="N2399" s="3" t="e">
        <v>#N/A</v>
      </c>
      <c r="P2399" s="8">
        <v>5241100.7</v>
      </c>
      <c r="Q2399" s="3" t="s">
        <v>462</v>
      </c>
      <c r="R2399" s="1"/>
    </row>
    <row r="2400" spans="1:18" ht="15" customHeight="1">
      <c r="A2400" s="3">
        <v>33358643</v>
      </c>
      <c r="B2400" s="11">
        <v>4764637</v>
      </c>
      <c r="C2400" t="s">
        <v>9</v>
      </c>
      <c r="D2400" s="3" t="s">
        <v>10</v>
      </c>
      <c r="E2400" s="67" t="s">
        <v>7667</v>
      </c>
      <c r="F2400" s="3" t="s">
        <v>701</v>
      </c>
      <c r="G2400" s="3" t="s">
        <v>13</v>
      </c>
      <c r="H2400" s="8">
        <v>476463.7</v>
      </c>
      <c r="I2400" s="40">
        <v>1</v>
      </c>
      <c r="J2400" s="7">
        <v>5241100.7</v>
      </c>
      <c r="K2400" s="3" t="s">
        <v>6700</v>
      </c>
      <c r="L2400" s="18" t="s">
        <v>232</v>
      </c>
      <c r="M2400" s="18" t="s">
        <v>13699</v>
      </c>
      <c r="N2400" s="3" t="e">
        <v>#N/A</v>
      </c>
      <c r="P2400" s="8">
        <v>5241100.7</v>
      </c>
      <c r="Q2400" s="3" t="s">
        <v>462</v>
      </c>
      <c r="R2400" s="1"/>
    </row>
    <row r="2401" spans="1:18" ht="15" customHeight="1">
      <c r="A2401" s="3">
        <v>33358630</v>
      </c>
      <c r="B2401" s="11">
        <v>4764637</v>
      </c>
      <c r="C2401" t="s">
        <v>9</v>
      </c>
      <c r="D2401" s="3" t="s">
        <v>10</v>
      </c>
      <c r="E2401" s="67" t="s">
        <v>7667</v>
      </c>
      <c r="F2401" s="3" t="s">
        <v>701</v>
      </c>
      <c r="G2401" s="3" t="s">
        <v>13</v>
      </c>
      <c r="H2401" s="8">
        <v>476463.7</v>
      </c>
      <c r="I2401" s="40">
        <v>1</v>
      </c>
      <c r="J2401" s="7">
        <v>5241100.7</v>
      </c>
      <c r="K2401" s="3" t="s">
        <v>6700</v>
      </c>
      <c r="L2401" s="18" t="s">
        <v>232</v>
      </c>
      <c r="M2401" s="18" t="s">
        <v>13700</v>
      </c>
      <c r="N2401" s="3" t="e">
        <v>#N/A</v>
      </c>
      <c r="P2401" s="8">
        <v>5241100.7</v>
      </c>
      <c r="Q2401" s="3" t="s">
        <v>462</v>
      </c>
      <c r="R2401" s="1"/>
    </row>
    <row r="2402" spans="1:18" ht="15" customHeight="1">
      <c r="A2402" s="3">
        <v>33358620</v>
      </c>
      <c r="B2402" s="11">
        <v>4764637</v>
      </c>
      <c r="C2402" t="s">
        <v>9</v>
      </c>
      <c r="D2402" s="3" t="s">
        <v>10</v>
      </c>
      <c r="E2402" s="67" t="s">
        <v>7667</v>
      </c>
      <c r="F2402" s="3" t="s">
        <v>701</v>
      </c>
      <c r="G2402" s="3" t="s">
        <v>13</v>
      </c>
      <c r="H2402" s="8">
        <v>476463.7</v>
      </c>
      <c r="I2402" s="40">
        <v>1</v>
      </c>
      <c r="J2402" s="7">
        <v>5241100.7</v>
      </c>
      <c r="K2402" s="3" t="s">
        <v>6700</v>
      </c>
      <c r="L2402" s="18" t="s">
        <v>232</v>
      </c>
      <c r="M2402" s="18" t="s">
        <v>13701</v>
      </c>
      <c r="N2402" s="3" t="e">
        <v>#N/A</v>
      </c>
      <c r="P2402" s="8">
        <v>5241100.7</v>
      </c>
      <c r="Q2402" s="3" t="s">
        <v>462</v>
      </c>
      <c r="R2402" s="1"/>
    </row>
    <row r="2403" spans="1:18" ht="15" customHeight="1">
      <c r="A2403" s="3">
        <v>33358613</v>
      </c>
      <c r="B2403" s="11">
        <v>4764637</v>
      </c>
      <c r="C2403" t="s">
        <v>9</v>
      </c>
      <c r="D2403" s="3" t="s">
        <v>10</v>
      </c>
      <c r="E2403" s="67" t="s">
        <v>7667</v>
      </c>
      <c r="F2403" s="3" t="s">
        <v>701</v>
      </c>
      <c r="G2403" s="3" t="s">
        <v>13</v>
      </c>
      <c r="H2403" s="8">
        <v>476463.7</v>
      </c>
      <c r="I2403" s="40">
        <v>1</v>
      </c>
      <c r="J2403" s="7">
        <v>5241100.7</v>
      </c>
      <c r="K2403" s="3" t="s">
        <v>6700</v>
      </c>
      <c r="L2403" s="18" t="s">
        <v>232</v>
      </c>
      <c r="M2403" s="18" t="s">
        <v>13702</v>
      </c>
      <c r="N2403" s="3" t="e">
        <v>#N/A</v>
      </c>
      <c r="P2403" s="8">
        <v>5241100.7</v>
      </c>
      <c r="Q2403" s="3" t="s">
        <v>462</v>
      </c>
      <c r="R2403" s="1"/>
    </row>
    <row r="2404" spans="1:18" ht="15" customHeight="1">
      <c r="A2404" s="3">
        <v>33358603</v>
      </c>
      <c r="B2404" s="11">
        <v>4764637</v>
      </c>
      <c r="C2404" t="s">
        <v>9</v>
      </c>
      <c r="D2404" s="3" t="s">
        <v>10</v>
      </c>
      <c r="E2404" s="67" t="s">
        <v>7667</v>
      </c>
      <c r="F2404" s="3" t="s">
        <v>701</v>
      </c>
      <c r="G2404" s="3" t="s">
        <v>13</v>
      </c>
      <c r="H2404" s="8">
        <v>476463.7</v>
      </c>
      <c r="I2404" s="40">
        <v>1</v>
      </c>
      <c r="J2404" s="7">
        <v>5241100.7</v>
      </c>
      <c r="K2404" s="3" t="s">
        <v>6700</v>
      </c>
      <c r="L2404" s="18" t="s">
        <v>232</v>
      </c>
      <c r="M2404" s="18" t="s">
        <v>13703</v>
      </c>
      <c r="N2404" s="3" t="e">
        <v>#N/A</v>
      </c>
      <c r="P2404" s="8">
        <v>5241100.7</v>
      </c>
      <c r="Q2404" s="3" t="s">
        <v>462</v>
      </c>
      <c r="R2404" s="1"/>
    </row>
    <row r="2405" spans="1:18" ht="15" customHeight="1">
      <c r="A2405" s="3">
        <v>33358581</v>
      </c>
      <c r="B2405" s="11">
        <v>4764637</v>
      </c>
      <c r="C2405" t="s">
        <v>9</v>
      </c>
      <c r="D2405" s="3" t="s">
        <v>10</v>
      </c>
      <c r="E2405" s="67" t="s">
        <v>7667</v>
      </c>
      <c r="F2405" s="3" t="s">
        <v>701</v>
      </c>
      <c r="G2405" s="3" t="s">
        <v>13</v>
      </c>
      <c r="H2405" s="8">
        <v>476463.7</v>
      </c>
      <c r="I2405" s="40">
        <v>1</v>
      </c>
      <c r="J2405" s="7">
        <v>5241100.7</v>
      </c>
      <c r="K2405" s="3" t="s">
        <v>6700</v>
      </c>
      <c r="L2405" s="18" t="s">
        <v>232</v>
      </c>
      <c r="M2405" s="18" t="s">
        <v>13704</v>
      </c>
      <c r="N2405" s="3" t="e">
        <v>#N/A</v>
      </c>
      <c r="P2405" s="8">
        <v>5241100.7</v>
      </c>
      <c r="Q2405" s="3" t="s">
        <v>462</v>
      </c>
      <c r="R2405" s="1"/>
    </row>
    <row r="2406" spans="1:18" ht="15" customHeight="1">
      <c r="A2406" s="3">
        <v>33358382</v>
      </c>
      <c r="B2406" s="11">
        <v>893346</v>
      </c>
      <c r="C2406" t="s">
        <v>9</v>
      </c>
      <c r="D2406" s="3" t="s">
        <v>10</v>
      </c>
      <c r="E2406" s="67" t="s">
        <v>7667</v>
      </c>
      <c r="F2406" s="3" t="s">
        <v>701</v>
      </c>
      <c r="G2406" s="3" t="s">
        <v>13</v>
      </c>
      <c r="H2406" s="8">
        <v>89334.6</v>
      </c>
      <c r="I2406" s="40">
        <v>4</v>
      </c>
      <c r="J2406" s="8">
        <v>982680.6</v>
      </c>
      <c r="K2406" s="3" t="s">
        <v>121</v>
      </c>
      <c r="L2406" s="18" t="s">
        <v>232</v>
      </c>
      <c r="M2406" s="18" t="s">
        <v>9788</v>
      </c>
      <c r="N2406" s="3" t="s">
        <v>10516</v>
      </c>
      <c r="O2406" s="8">
        <f>J2406</f>
        <v>982680.6</v>
      </c>
      <c r="P2406" s="8">
        <v>0</v>
      </c>
      <c r="Q2406" s="3" t="s">
        <v>282</v>
      </c>
      <c r="R2406" s="1" t="s">
        <v>17259</v>
      </c>
    </row>
    <row r="2407" spans="1:18" ht="15" customHeight="1">
      <c r="A2407" s="3">
        <v>33358690</v>
      </c>
      <c r="B2407" s="11">
        <v>4764637</v>
      </c>
      <c r="C2407" t="s">
        <v>9</v>
      </c>
      <c r="D2407" s="3" t="s">
        <v>10</v>
      </c>
      <c r="E2407" s="67" t="s">
        <v>7667</v>
      </c>
      <c r="F2407" s="3" t="s">
        <v>701</v>
      </c>
      <c r="G2407" s="3" t="s">
        <v>13</v>
      </c>
      <c r="H2407" s="8">
        <v>476463.7</v>
      </c>
      <c r="I2407" s="40">
        <v>1</v>
      </c>
      <c r="J2407" s="7">
        <v>5241100.7</v>
      </c>
      <c r="K2407" s="3" t="s">
        <v>6700</v>
      </c>
      <c r="L2407" s="18" t="s">
        <v>232</v>
      </c>
      <c r="M2407" s="50" t="s">
        <v>15562</v>
      </c>
      <c r="N2407" s="3" t="e">
        <v>#N/A</v>
      </c>
      <c r="P2407" s="8">
        <v>5241100.7</v>
      </c>
      <c r="Q2407" s="3" t="s">
        <v>462</v>
      </c>
      <c r="R2407" s="1"/>
    </row>
    <row r="2408" spans="1:18" ht="15" customHeight="1">
      <c r="A2408" s="3">
        <v>33358683</v>
      </c>
      <c r="B2408" s="11">
        <v>4764637</v>
      </c>
      <c r="C2408" t="s">
        <v>9</v>
      </c>
      <c r="D2408" s="3" t="s">
        <v>10</v>
      </c>
      <c r="E2408" s="67" t="s">
        <v>7667</v>
      </c>
      <c r="F2408" s="3" t="s">
        <v>701</v>
      </c>
      <c r="G2408" s="3" t="s">
        <v>13</v>
      </c>
      <c r="H2408" s="8">
        <v>476463.7</v>
      </c>
      <c r="I2408" s="40">
        <v>1</v>
      </c>
      <c r="J2408" s="7">
        <v>5241100.7</v>
      </c>
      <c r="K2408" s="3" t="s">
        <v>6700</v>
      </c>
      <c r="L2408" s="18" t="s">
        <v>232</v>
      </c>
      <c r="M2408" s="50" t="s">
        <v>15563</v>
      </c>
      <c r="N2408" s="3" t="e">
        <v>#N/A</v>
      </c>
      <c r="P2408" s="8">
        <v>5241100.7</v>
      </c>
      <c r="Q2408" s="3" t="s">
        <v>462</v>
      </c>
      <c r="R2408" s="1"/>
    </row>
    <row r="2409" spans="1:18" ht="15" customHeight="1">
      <c r="A2409" s="3">
        <v>33358681</v>
      </c>
      <c r="B2409" s="11">
        <v>4764637</v>
      </c>
      <c r="C2409" t="s">
        <v>9</v>
      </c>
      <c r="D2409" s="3" t="s">
        <v>10</v>
      </c>
      <c r="E2409" s="67" t="s">
        <v>7667</v>
      </c>
      <c r="F2409" s="3" t="s">
        <v>701</v>
      </c>
      <c r="G2409" s="3" t="s">
        <v>13</v>
      </c>
      <c r="H2409" s="8">
        <v>476463.7</v>
      </c>
      <c r="I2409" s="40">
        <v>1</v>
      </c>
      <c r="J2409" s="7">
        <v>5241100.7</v>
      </c>
      <c r="K2409" s="3" t="s">
        <v>6700</v>
      </c>
      <c r="L2409" s="18" t="s">
        <v>232</v>
      </c>
      <c r="M2409" s="50" t="s">
        <v>15564</v>
      </c>
      <c r="N2409" s="3" t="e">
        <v>#N/A</v>
      </c>
      <c r="P2409" s="8">
        <v>5241100.7</v>
      </c>
      <c r="Q2409" s="3" t="s">
        <v>462</v>
      </c>
      <c r="R2409" s="1"/>
    </row>
    <row r="2410" spans="1:18" ht="15" customHeight="1">
      <c r="A2410" s="3">
        <v>33358679</v>
      </c>
      <c r="B2410" s="11">
        <v>4764637</v>
      </c>
      <c r="C2410" t="s">
        <v>9</v>
      </c>
      <c r="D2410" s="3" t="s">
        <v>10</v>
      </c>
      <c r="E2410" s="67" t="s">
        <v>7667</v>
      </c>
      <c r="F2410" s="3" t="s">
        <v>701</v>
      </c>
      <c r="G2410" s="3" t="s">
        <v>13</v>
      </c>
      <c r="H2410" s="8">
        <v>476463.7</v>
      </c>
      <c r="I2410" s="40">
        <v>1</v>
      </c>
      <c r="J2410" s="7">
        <v>5241100.7</v>
      </c>
      <c r="K2410" s="3" t="s">
        <v>6700</v>
      </c>
      <c r="L2410" s="18" t="s">
        <v>232</v>
      </c>
      <c r="M2410" s="50" t="s">
        <v>15565</v>
      </c>
      <c r="N2410" s="3" t="e">
        <v>#N/A</v>
      </c>
      <c r="P2410" s="8">
        <v>5241100.7</v>
      </c>
      <c r="Q2410" s="3" t="s">
        <v>462</v>
      </c>
      <c r="R2410" s="1"/>
    </row>
    <row r="2411" spans="1:18" ht="15" customHeight="1">
      <c r="A2411" s="3">
        <v>33358676</v>
      </c>
      <c r="B2411" s="11">
        <v>4764637</v>
      </c>
      <c r="C2411" t="s">
        <v>9</v>
      </c>
      <c r="D2411" s="3" t="s">
        <v>10</v>
      </c>
      <c r="E2411" s="67" t="s">
        <v>7667</v>
      </c>
      <c r="F2411" s="3" t="s">
        <v>701</v>
      </c>
      <c r="G2411" s="3" t="s">
        <v>13</v>
      </c>
      <c r="H2411" s="8">
        <v>476463.7</v>
      </c>
      <c r="I2411" s="40">
        <v>1</v>
      </c>
      <c r="J2411" s="7">
        <v>5241100.7</v>
      </c>
      <c r="K2411" s="3" t="s">
        <v>6700</v>
      </c>
      <c r="L2411" s="18" t="s">
        <v>232</v>
      </c>
      <c r="M2411" s="50" t="s">
        <v>15569</v>
      </c>
      <c r="N2411" s="3" t="e">
        <v>#N/A</v>
      </c>
      <c r="P2411" s="8">
        <v>5241100.7</v>
      </c>
      <c r="Q2411" s="3" t="s">
        <v>462</v>
      </c>
      <c r="R2411" s="1"/>
    </row>
    <row r="2412" spans="1:18" ht="15" customHeight="1">
      <c r="A2412" s="3">
        <v>33358626</v>
      </c>
      <c r="B2412" s="11">
        <v>4764637</v>
      </c>
      <c r="C2412" t="s">
        <v>9</v>
      </c>
      <c r="D2412" s="3" t="s">
        <v>10</v>
      </c>
      <c r="E2412" s="67" t="s">
        <v>7667</v>
      </c>
      <c r="F2412" s="3" t="s">
        <v>701</v>
      </c>
      <c r="G2412" s="3" t="s">
        <v>13</v>
      </c>
      <c r="H2412" s="8">
        <v>476463.7</v>
      </c>
      <c r="I2412" s="40">
        <v>1</v>
      </c>
      <c r="J2412" s="7">
        <v>5241100.7</v>
      </c>
      <c r="K2412" s="3" t="s">
        <v>6700</v>
      </c>
      <c r="L2412" s="18" t="s">
        <v>232</v>
      </c>
      <c r="M2412" s="50" t="s">
        <v>15566</v>
      </c>
      <c r="N2412" s="3" t="e">
        <v>#N/A</v>
      </c>
      <c r="P2412" s="8">
        <v>5241100.7</v>
      </c>
      <c r="Q2412" s="3" t="s">
        <v>462</v>
      </c>
      <c r="R2412" s="1"/>
    </row>
    <row r="2413" spans="1:18" ht="15" customHeight="1">
      <c r="A2413" s="3">
        <v>33358609</v>
      </c>
      <c r="B2413" s="11">
        <v>4764637</v>
      </c>
      <c r="C2413" t="s">
        <v>9</v>
      </c>
      <c r="D2413" s="3" t="s">
        <v>10</v>
      </c>
      <c r="E2413" s="67" t="s">
        <v>7667</v>
      </c>
      <c r="F2413" s="3" t="s">
        <v>701</v>
      </c>
      <c r="G2413" s="3" t="s">
        <v>13</v>
      </c>
      <c r="H2413" s="8">
        <v>476463.7</v>
      </c>
      <c r="I2413" s="40">
        <v>1</v>
      </c>
      <c r="J2413" s="7">
        <v>5241100.7</v>
      </c>
      <c r="K2413" s="3" t="s">
        <v>6700</v>
      </c>
      <c r="L2413" s="18" t="s">
        <v>232</v>
      </c>
      <c r="M2413" s="50" t="s">
        <v>13814</v>
      </c>
      <c r="N2413" s="3" t="s">
        <v>14016</v>
      </c>
      <c r="P2413" s="8">
        <v>5241100.7</v>
      </c>
      <c r="Q2413" s="3" t="s">
        <v>462</v>
      </c>
      <c r="R2413" s="1"/>
    </row>
    <row r="2414" spans="1:18" ht="15" customHeight="1">
      <c r="A2414" s="3">
        <v>33358606</v>
      </c>
      <c r="B2414" s="11">
        <v>4764637</v>
      </c>
      <c r="C2414" t="s">
        <v>9</v>
      </c>
      <c r="D2414" s="3" t="s">
        <v>10</v>
      </c>
      <c r="E2414" s="67" t="s">
        <v>7667</v>
      </c>
      <c r="F2414" s="3" t="s">
        <v>701</v>
      </c>
      <c r="G2414" s="3" t="s">
        <v>13</v>
      </c>
      <c r="H2414" s="8">
        <v>476463.7</v>
      </c>
      <c r="I2414" s="40">
        <v>1</v>
      </c>
      <c r="J2414" s="7">
        <v>5241100.7</v>
      </c>
      <c r="K2414" s="3" t="s">
        <v>6700</v>
      </c>
      <c r="L2414" s="18" t="s">
        <v>232</v>
      </c>
      <c r="M2414" s="50" t="s">
        <v>13815</v>
      </c>
      <c r="N2414" s="3" t="s">
        <v>14017</v>
      </c>
      <c r="P2414" s="8">
        <v>5241100.7</v>
      </c>
      <c r="Q2414" s="3" t="s">
        <v>462</v>
      </c>
      <c r="R2414" s="1"/>
    </row>
    <row r="2415" spans="1:18" ht="15" customHeight="1">
      <c r="A2415" s="3">
        <v>33358686</v>
      </c>
      <c r="B2415" s="11">
        <v>4764637</v>
      </c>
      <c r="C2415" t="s">
        <v>9</v>
      </c>
      <c r="D2415" s="3" t="s">
        <v>10</v>
      </c>
      <c r="E2415" s="67" t="s">
        <v>7667</v>
      </c>
      <c r="F2415" s="3" t="s">
        <v>701</v>
      </c>
      <c r="G2415" s="3" t="s">
        <v>13</v>
      </c>
      <c r="H2415" s="8">
        <v>476463.7</v>
      </c>
      <c r="I2415" s="40">
        <v>1</v>
      </c>
      <c r="J2415" s="7">
        <v>5241100.7</v>
      </c>
      <c r="K2415" s="3" t="s">
        <v>6700</v>
      </c>
      <c r="L2415" s="18" t="s">
        <v>232</v>
      </c>
      <c r="M2415" s="50" t="s">
        <v>13818</v>
      </c>
      <c r="N2415" s="3" t="s">
        <v>14014</v>
      </c>
      <c r="P2415" s="8">
        <v>5241100.7</v>
      </c>
      <c r="Q2415" s="3" t="s">
        <v>462</v>
      </c>
      <c r="R2415" s="1"/>
    </row>
    <row r="2416" spans="1:18" ht="15" customHeight="1">
      <c r="A2416" s="3">
        <v>33358623</v>
      </c>
      <c r="B2416" s="11">
        <v>4764637</v>
      </c>
      <c r="C2416" t="s">
        <v>9</v>
      </c>
      <c r="D2416" s="3" t="s">
        <v>10</v>
      </c>
      <c r="E2416" s="67" t="s">
        <v>7667</v>
      </c>
      <c r="F2416" s="3" t="s">
        <v>701</v>
      </c>
      <c r="G2416" s="3" t="s">
        <v>13</v>
      </c>
      <c r="H2416" s="8">
        <v>476463.7</v>
      </c>
      <c r="I2416" s="40">
        <v>1</v>
      </c>
      <c r="J2416" s="7">
        <v>5241100.7</v>
      </c>
      <c r="K2416" s="3" t="s">
        <v>6700</v>
      </c>
      <c r="L2416" s="18" t="s">
        <v>232</v>
      </c>
      <c r="M2416" s="50" t="s">
        <v>13821</v>
      </c>
      <c r="N2416" s="3" t="s">
        <v>14015</v>
      </c>
      <c r="P2416" s="8">
        <v>5241100.7</v>
      </c>
      <c r="Q2416" s="3" t="s">
        <v>462</v>
      </c>
      <c r="R2416" s="1"/>
    </row>
    <row r="2417" spans="1:18" ht="15" customHeight="1">
      <c r="A2417" s="3">
        <v>33358411</v>
      </c>
      <c r="B2417" s="11">
        <v>1958452</v>
      </c>
      <c r="C2417" t="s">
        <v>9</v>
      </c>
      <c r="D2417" s="3" t="s">
        <v>10</v>
      </c>
      <c r="E2417" s="67" t="s">
        <v>7667</v>
      </c>
      <c r="F2417" s="3" t="s">
        <v>701</v>
      </c>
      <c r="G2417" s="3" t="s">
        <v>13</v>
      </c>
      <c r="H2417" s="8">
        <v>195845.2</v>
      </c>
      <c r="I2417" s="40">
        <v>3</v>
      </c>
      <c r="J2417" s="7">
        <v>2154297.2000000002</v>
      </c>
      <c r="K2417" s="3" t="s">
        <v>121</v>
      </c>
      <c r="L2417" s="18" t="s">
        <v>232</v>
      </c>
      <c r="M2417" s="18" t="s">
        <v>9944</v>
      </c>
      <c r="N2417" s="3" t="s">
        <v>10514</v>
      </c>
      <c r="O2417" s="8">
        <f>J2417</f>
        <v>2154297.2000000002</v>
      </c>
      <c r="P2417" s="8">
        <v>0</v>
      </c>
      <c r="Q2417" s="3" t="s">
        <v>282</v>
      </c>
      <c r="R2417" s="1" t="s">
        <v>17259</v>
      </c>
    </row>
    <row r="2418" spans="1:18" ht="15" customHeight="1">
      <c r="A2418" s="18">
        <v>33358694</v>
      </c>
      <c r="B2418" s="11">
        <v>4764637</v>
      </c>
      <c r="C2418" t="s">
        <v>9</v>
      </c>
      <c r="D2418" s="3" t="s">
        <v>10</v>
      </c>
      <c r="E2418" s="67" t="s">
        <v>7667</v>
      </c>
      <c r="F2418" s="3" t="s">
        <v>701</v>
      </c>
      <c r="G2418" s="3" t="s">
        <v>13</v>
      </c>
      <c r="H2418" s="8">
        <v>476463.7</v>
      </c>
      <c r="I2418" s="40">
        <v>1</v>
      </c>
      <c r="J2418" s="7">
        <v>5241100.7</v>
      </c>
      <c r="K2418" s="3" t="s">
        <v>6700</v>
      </c>
      <c r="L2418" s="18" t="s">
        <v>232</v>
      </c>
      <c r="M2418" s="18" t="s">
        <v>12834</v>
      </c>
      <c r="N2418" s="3" t="s">
        <v>14829</v>
      </c>
      <c r="P2418" s="8">
        <v>5241100.7</v>
      </c>
      <c r="Q2418" s="3" t="s">
        <v>462</v>
      </c>
      <c r="R2418" s="1" t="s">
        <v>17240</v>
      </c>
    </row>
    <row r="2419" spans="1:18" ht="15" customHeight="1">
      <c r="A2419" s="18">
        <v>33358618</v>
      </c>
      <c r="B2419" s="11">
        <v>4764637</v>
      </c>
      <c r="C2419" t="s">
        <v>9</v>
      </c>
      <c r="D2419" s="3" t="s">
        <v>10</v>
      </c>
      <c r="E2419" s="67" t="s">
        <v>7667</v>
      </c>
      <c r="F2419" s="3" t="s">
        <v>701</v>
      </c>
      <c r="G2419" s="3" t="s">
        <v>13</v>
      </c>
      <c r="H2419" s="8">
        <v>476463.7</v>
      </c>
      <c r="I2419" s="40">
        <v>1</v>
      </c>
      <c r="J2419" s="7">
        <v>5241100.7</v>
      </c>
      <c r="K2419" s="3" t="s">
        <v>6700</v>
      </c>
      <c r="L2419" s="18" t="s">
        <v>232</v>
      </c>
      <c r="M2419" s="18" t="s">
        <v>12835</v>
      </c>
      <c r="N2419" s="3" t="s">
        <v>14830</v>
      </c>
      <c r="P2419" s="8">
        <v>5241100.7</v>
      </c>
      <c r="Q2419" s="3" t="s">
        <v>462</v>
      </c>
      <c r="R2419" s="1" t="s">
        <v>17240</v>
      </c>
    </row>
    <row r="2420" spans="1:18" ht="15" customHeight="1">
      <c r="A2420" s="3">
        <v>33358465</v>
      </c>
      <c r="B2420" s="11">
        <v>991574</v>
      </c>
      <c r="C2420" t="s">
        <v>9</v>
      </c>
      <c r="D2420" s="3" t="s">
        <v>10</v>
      </c>
      <c r="E2420" s="67" t="s">
        <v>7667</v>
      </c>
      <c r="F2420" s="3" t="s">
        <v>701</v>
      </c>
      <c r="G2420" s="3" t="s">
        <v>13</v>
      </c>
      <c r="H2420" s="8">
        <v>99157.400000000009</v>
      </c>
      <c r="I2420" s="40">
        <v>4</v>
      </c>
      <c r="J2420" s="8">
        <v>1090731.3999999999</v>
      </c>
      <c r="K2420" s="3" t="s">
        <v>121</v>
      </c>
      <c r="L2420" s="18" t="s">
        <v>232</v>
      </c>
      <c r="M2420" s="18" t="s">
        <v>9777</v>
      </c>
      <c r="N2420" s="3" t="s">
        <v>10513</v>
      </c>
      <c r="O2420" s="8">
        <f>J2420</f>
        <v>1090731.3999999999</v>
      </c>
      <c r="P2420" s="8">
        <v>0</v>
      </c>
      <c r="Q2420" s="3" t="s">
        <v>282</v>
      </c>
      <c r="R2420" s="1" t="s">
        <v>17259</v>
      </c>
    </row>
    <row r="2421" spans="1:18" ht="15" customHeight="1">
      <c r="A2421" s="3">
        <v>33358395</v>
      </c>
      <c r="B2421" s="11">
        <v>854055</v>
      </c>
      <c r="C2421" t="s">
        <v>9</v>
      </c>
      <c r="D2421" s="3" t="s">
        <v>10</v>
      </c>
      <c r="E2421" s="67" t="s">
        <v>7667</v>
      </c>
      <c r="F2421" s="3" t="s">
        <v>701</v>
      </c>
      <c r="G2421" s="3" t="s">
        <v>13</v>
      </c>
      <c r="H2421" s="8">
        <v>85405.5</v>
      </c>
      <c r="I2421" s="40">
        <v>3</v>
      </c>
      <c r="J2421" s="8">
        <v>939460.5</v>
      </c>
      <c r="K2421" s="3" t="s">
        <v>121</v>
      </c>
      <c r="L2421" s="18" t="s">
        <v>232</v>
      </c>
      <c r="M2421" s="18" t="s">
        <v>9784</v>
      </c>
      <c r="N2421" s="3" t="s">
        <v>10515</v>
      </c>
      <c r="O2421" s="8">
        <f>J2421</f>
        <v>939460.5</v>
      </c>
      <c r="P2421" s="8">
        <v>0</v>
      </c>
      <c r="Q2421" s="3" t="s">
        <v>282</v>
      </c>
      <c r="R2421" s="1" t="s">
        <v>17259</v>
      </c>
    </row>
    <row r="2422" spans="1:18" ht="15" customHeight="1">
      <c r="A2422" s="3">
        <v>33358696</v>
      </c>
      <c r="B2422" s="11">
        <v>4764637</v>
      </c>
      <c r="C2422" t="s">
        <v>9</v>
      </c>
      <c r="D2422" s="3" t="s">
        <v>10</v>
      </c>
      <c r="E2422" s="67" t="s">
        <v>7667</v>
      </c>
      <c r="F2422" s="3" t="s">
        <v>701</v>
      </c>
      <c r="G2422" s="3" t="s">
        <v>13</v>
      </c>
      <c r="H2422" s="8">
        <v>476463.7</v>
      </c>
      <c r="I2422" s="40">
        <v>1</v>
      </c>
      <c r="J2422" s="7">
        <v>5241100.7</v>
      </c>
      <c r="K2422" s="3" t="s">
        <v>6700</v>
      </c>
      <c r="L2422" s="18" t="s">
        <v>6701</v>
      </c>
      <c r="P2422" s="8">
        <v>5241100.7</v>
      </c>
      <c r="Q2422" s="3" t="s">
        <v>462</v>
      </c>
      <c r="R2422" s="1"/>
    </row>
    <row r="2423" spans="1:18" ht="15" customHeight="1">
      <c r="A2423" s="3">
        <v>33358678</v>
      </c>
      <c r="B2423" s="11">
        <v>4764637</v>
      </c>
      <c r="C2423" t="s">
        <v>9</v>
      </c>
      <c r="D2423" s="3" t="s">
        <v>10</v>
      </c>
      <c r="E2423" s="67" t="s">
        <v>7667</v>
      </c>
      <c r="F2423" s="3" t="s">
        <v>701</v>
      </c>
      <c r="G2423" s="3" t="s">
        <v>13</v>
      </c>
      <c r="H2423" s="8">
        <v>476463.7</v>
      </c>
      <c r="I2423" s="40">
        <v>1</v>
      </c>
      <c r="J2423" s="7">
        <v>5241100.7</v>
      </c>
      <c r="K2423" s="3" t="s">
        <v>6700</v>
      </c>
      <c r="L2423" s="18" t="s">
        <v>6701</v>
      </c>
      <c r="P2423" s="8">
        <v>5241100.7</v>
      </c>
      <c r="Q2423" s="3" t="s">
        <v>462</v>
      </c>
      <c r="R2423" s="1"/>
    </row>
    <row r="2424" spans="1:18" ht="15" customHeight="1">
      <c r="A2424" s="3">
        <v>33358674</v>
      </c>
      <c r="B2424" s="11">
        <v>4764637</v>
      </c>
      <c r="C2424" t="s">
        <v>9</v>
      </c>
      <c r="D2424" s="3" t="s">
        <v>10</v>
      </c>
      <c r="E2424" s="67" t="s">
        <v>7667</v>
      </c>
      <c r="F2424" s="3" t="s">
        <v>701</v>
      </c>
      <c r="G2424" s="3" t="s">
        <v>13</v>
      </c>
      <c r="H2424" s="8">
        <v>476463.7</v>
      </c>
      <c r="I2424" s="40">
        <v>1</v>
      </c>
      <c r="J2424" s="7">
        <v>5241100.7</v>
      </c>
      <c r="K2424" s="3" t="s">
        <v>6700</v>
      </c>
      <c r="L2424" s="18" t="s">
        <v>6701</v>
      </c>
      <c r="P2424" s="8">
        <v>5241100.7</v>
      </c>
      <c r="Q2424" s="3" t="s">
        <v>462</v>
      </c>
      <c r="R2424" s="1"/>
    </row>
    <row r="2425" spans="1:18" ht="15" customHeight="1">
      <c r="A2425" s="3">
        <v>33358672</v>
      </c>
      <c r="B2425" s="11">
        <v>4764637</v>
      </c>
      <c r="C2425" t="s">
        <v>9</v>
      </c>
      <c r="D2425" s="3" t="s">
        <v>10</v>
      </c>
      <c r="E2425" s="67" t="s">
        <v>7667</v>
      </c>
      <c r="F2425" s="3" t="s">
        <v>701</v>
      </c>
      <c r="G2425" s="3" t="s">
        <v>13</v>
      </c>
      <c r="H2425" s="8">
        <v>476463.7</v>
      </c>
      <c r="I2425" s="40">
        <v>1</v>
      </c>
      <c r="J2425" s="7">
        <v>5241100.7</v>
      </c>
      <c r="K2425" s="3" t="s">
        <v>6700</v>
      </c>
      <c r="L2425" s="18" t="s">
        <v>6701</v>
      </c>
      <c r="P2425" s="8">
        <v>5241100.7</v>
      </c>
      <c r="Q2425" s="3" t="s">
        <v>462</v>
      </c>
      <c r="R2425" s="1"/>
    </row>
    <row r="2426" spans="1:18" ht="15" customHeight="1">
      <c r="A2426" s="3">
        <v>33358668</v>
      </c>
      <c r="B2426" s="11">
        <v>4764637</v>
      </c>
      <c r="C2426" t="s">
        <v>9</v>
      </c>
      <c r="D2426" s="3" t="s">
        <v>10</v>
      </c>
      <c r="E2426" s="67" t="s">
        <v>7667</v>
      </c>
      <c r="F2426" s="3" t="s">
        <v>701</v>
      </c>
      <c r="G2426" s="3" t="s">
        <v>13</v>
      </c>
      <c r="H2426" s="8">
        <v>476463.7</v>
      </c>
      <c r="I2426" s="40">
        <v>1</v>
      </c>
      <c r="J2426" s="7">
        <v>5241100.7</v>
      </c>
      <c r="K2426" s="3" t="s">
        <v>6700</v>
      </c>
      <c r="L2426" s="18" t="s">
        <v>6701</v>
      </c>
      <c r="P2426" s="8">
        <v>5241100.7</v>
      </c>
      <c r="Q2426" s="3" t="s">
        <v>462</v>
      </c>
      <c r="R2426" s="1"/>
    </row>
    <row r="2427" spans="1:18" ht="15" customHeight="1">
      <c r="A2427" s="3">
        <v>33358663</v>
      </c>
      <c r="B2427" s="11">
        <v>4764637</v>
      </c>
      <c r="C2427" t="s">
        <v>9</v>
      </c>
      <c r="D2427" s="3" t="s">
        <v>10</v>
      </c>
      <c r="E2427" s="67" t="s">
        <v>7667</v>
      </c>
      <c r="F2427" s="3" t="s">
        <v>701</v>
      </c>
      <c r="G2427" s="3" t="s">
        <v>13</v>
      </c>
      <c r="H2427" s="8">
        <v>476463.7</v>
      </c>
      <c r="I2427" s="40">
        <v>1</v>
      </c>
      <c r="J2427" s="7">
        <v>5241100.7</v>
      </c>
      <c r="K2427" s="3" t="s">
        <v>6700</v>
      </c>
      <c r="L2427" s="18" t="s">
        <v>6701</v>
      </c>
      <c r="P2427" s="8">
        <v>5241100.7</v>
      </c>
      <c r="Q2427" s="3" t="s">
        <v>462</v>
      </c>
      <c r="R2427" s="1"/>
    </row>
    <row r="2428" spans="1:18" ht="15" customHeight="1">
      <c r="A2428" s="3">
        <v>33358655</v>
      </c>
      <c r="B2428" s="11">
        <v>4764637</v>
      </c>
      <c r="C2428" t="s">
        <v>9</v>
      </c>
      <c r="D2428" s="3" t="s">
        <v>10</v>
      </c>
      <c r="E2428" s="67" t="s">
        <v>7667</v>
      </c>
      <c r="F2428" s="3" t="s">
        <v>701</v>
      </c>
      <c r="G2428" s="3" t="s">
        <v>13</v>
      </c>
      <c r="H2428" s="8">
        <v>476463.7</v>
      </c>
      <c r="I2428" s="40">
        <v>1</v>
      </c>
      <c r="J2428" s="7">
        <v>5241100.7</v>
      </c>
      <c r="K2428" s="3" t="s">
        <v>6700</v>
      </c>
      <c r="L2428" s="18" t="s">
        <v>6701</v>
      </c>
      <c r="P2428" s="8">
        <v>5241100.7</v>
      </c>
      <c r="Q2428" s="3" t="s">
        <v>462</v>
      </c>
      <c r="R2428" s="1"/>
    </row>
    <row r="2429" spans="1:18" ht="15" customHeight="1">
      <c r="A2429" s="3">
        <v>33358650</v>
      </c>
      <c r="B2429" s="11">
        <v>4764637</v>
      </c>
      <c r="C2429" t="s">
        <v>9</v>
      </c>
      <c r="D2429" s="3" t="s">
        <v>10</v>
      </c>
      <c r="E2429" s="67" t="s">
        <v>7667</v>
      </c>
      <c r="F2429" s="3" t="s">
        <v>701</v>
      </c>
      <c r="G2429" s="3" t="s">
        <v>13</v>
      </c>
      <c r="H2429" s="8">
        <v>476463.7</v>
      </c>
      <c r="I2429" s="40">
        <v>1</v>
      </c>
      <c r="J2429" s="7">
        <v>5241100.7</v>
      </c>
      <c r="K2429" s="3" t="s">
        <v>6700</v>
      </c>
      <c r="L2429" s="18" t="s">
        <v>6701</v>
      </c>
      <c r="P2429" s="8">
        <v>5241100.7</v>
      </c>
      <c r="Q2429" s="3" t="s">
        <v>462</v>
      </c>
      <c r="R2429" s="1"/>
    </row>
    <row r="2430" spans="1:18" ht="15" customHeight="1">
      <c r="A2430" s="3">
        <v>33358637</v>
      </c>
      <c r="B2430" s="11">
        <v>4764637</v>
      </c>
      <c r="C2430" t="s">
        <v>9</v>
      </c>
      <c r="D2430" s="3" t="s">
        <v>10</v>
      </c>
      <c r="E2430" s="67" t="s">
        <v>7667</v>
      </c>
      <c r="F2430" s="3" t="s">
        <v>701</v>
      </c>
      <c r="G2430" s="3" t="s">
        <v>13</v>
      </c>
      <c r="H2430" s="8">
        <v>476463.7</v>
      </c>
      <c r="I2430" s="40">
        <v>1</v>
      </c>
      <c r="J2430" s="7">
        <v>5241100.7</v>
      </c>
      <c r="K2430" s="3" t="s">
        <v>6700</v>
      </c>
      <c r="L2430" s="18" t="s">
        <v>6701</v>
      </c>
      <c r="P2430" s="8">
        <v>5241100.7</v>
      </c>
      <c r="Q2430" s="3" t="s">
        <v>462</v>
      </c>
      <c r="R2430" s="1"/>
    </row>
    <row r="2431" spans="1:18" ht="15" customHeight="1">
      <c r="A2431" s="18">
        <v>33358621</v>
      </c>
      <c r="B2431" s="11">
        <v>4764637</v>
      </c>
      <c r="C2431" t="s">
        <v>9</v>
      </c>
      <c r="D2431" s="3" t="s">
        <v>10</v>
      </c>
      <c r="E2431" s="67" t="s">
        <v>7667</v>
      </c>
      <c r="F2431" s="3" t="s">
        <v>701</v>
      </c>
      <c r="G2431" s="3" t="s">
        <v>13</v>
      </c>
      <c r="H2431" s="8">
        <v>476463.7</v>
      </c>
      <c r="I2431" s="40">
        <v>1</v>
      </c>
      <c r="J2431" s="7">
        <v>5241100.7</v>
      </c>
      <c r="K2431" s="3" t="s">
        <v>6700</v>
      </c>
      <c r="L2431" s="18" t="s">
        <v>232</v>
      </c>
      <c r="M2431" s="18" t="s">
        <v>15900</v>
      </c>
      <c r="N2431" s="3" t="s">
        <v>17107</v>
      </c>
      <c r="P2431" s="8">
        <v>5241100.7</v>
      </c>
      <c r="Q2431" s="3" t="s">
        <v>462</v>
      </c>
      <c r="R2431" s="1"/>
    </row>
    <row r="2432" spans="1:18" ht="15" customHeight="1">
      <c r="A2432" s="3">
        <v>33358617</v>
      </c>
      <c r="B2432" s="11">
        <v>4764637</v>
      </c>
      <c r="C2432" t="s">
        <v>9</v>
      </c>
      <c r="D2432" s="3" t="s">
        <v>10</v>
      </c>
      <c r="E2432" s="67" t="s">
        <v>7667</v>
      </c>
      <c r="F2432" s="3" t="s">
        <v>701</v>
      </c>
      <c r="G2432" s="3" t="s">
        <v>13</v>
      </c>
      <c r="H2432" s="8">
        <v>476463.7</v>
      </c>
      <c r="I2432" s="40">
        <v>1</v>
      </c>
      <c r="J2432" s="7">
        <v>5241100.7</v>
      </c>
      <c r="K2432" s="3" t="s">
        <v>6700</v>
      </c>
      <c r="L2432" s="18" t="s">
        <v>6701</v>
      </c>
      <c r="P2432" s="8">
        <v>5241100.7</v>
      </c>
      <c r="Q2432" s="3" t="s">
        <v>462</v>
      </c>
      <c r="R2432" s="1"/>
    </row>
    <row r="2433" spans="1:18" ht="15" customHeight="1">
      <c r="A2433" s="3">
        <v>33358616</v>
      </c>
      <c r="B2433" s="11">
        <v>4764637</v>
      </c>
      <c r="C2433" t="s">
        <v>9</v>
      </c>
      <c r="D2433" s="3" t="s">
        <v>10</v>
      </c>
      <c r="E2433" s="67" t="s">
        <v>7667</v>
      </c>
      <c r="F2433" s="3" t="s">
        <v>701</v>
      </c>
      <c r="G2433" s="3" t="s">
        <v>13</v>
      </c>
      <c r="H2433" s="8">
        <v>476463.7</v>
      </c>
      <c r="I2433" s="40">
        <v>1</v>
      </c>
      <c r="J2433" s="7">
        <v>5241100.7</v>
      </c>
      <c r="K2433" s="3" t="s">
        <v>6700</v>
      </c>
      <c r="L2433" s="18" t="s">
        <v>6701</v>
      </c>
      <c r="P2433" s="8">
        <v>5241100.7</v>
      </c>
      <c r="Q2433" s="3" t="s">
        <v>462</v>
      </c>
      <c r="R2433" s="1"/>
    </row>
    <row r="2434" spans="1:18" ht="15" customHeight="1">
      <c r="A2434" s="3">
        <v>33358611</v>
      </c>
      <c r="B2434" s="11">
        <v>4764637</v>
      </c>
      <c r="C2434" t="s">
        <v>9</v>
      </c>
      <c r="D2434" s="3" t="s">
        <v>10</v>
      </c>
      <c r="E2434" s="67" t="s">
        <v>7667</v>
      </c>
      <c r="F2434" s="3" t="s">
        <v>701</v>
      </c>
      <c r="G2434" s="3" t="s">
        <v>13</v>
      </c>
      <c r="H2434" s="8">
        <v>476463.7</v>
      </c>
      <c r="I2434" s="40">
        <v>1</v>
      </c>
      <c r="J2434" s="7">
        <v>5241100.7</v>
      </c>
      <c r="K2434" s="3" t="s">
        <v>6700</v>
      </c>
      <c r="L2434" s="18" t="s">
        <v>6701</v>
      </c>
      <c r="P2434" s="8">
        <v>5241100.7</v>
      </c>
      <c r="Q2434" s="3" t="s">
        <v>462</v>
      </c>
      <c r="R2434" s="1"/>
    </row>
    <row r="2435" spans="1:18" ht="15" customHeight="1">
      <c r="A2435" s="3">
        <v>33358610</v>
      </c>
      <c r="B2435" s="11">
        <v>4764637</v>
      </c>
      <c r="C2435" t="s">
        <v>9</v>
      </c>
      <c r="D2435" s="3" t="s">
        <v>10</v>
      </c>
      <c r="E2435" s="67" t="s">
        <v>7667</v>
      </c>
      <c r="F2435" s="3" t="s">
        <v>701</v>
      </c>
      <c r="G2435" s="3" t="s">
        <v>13</v>
      </c>
      <c r="H2435" s="8">
        <v>476463.7</v>
      </c>
      <c r="I2435" s="40">
        <v>1</v>
      </c>
      <c r="J2435" s="7">
        <v>5241100.7</v>
      </c>
      <c r="K2435" s="3" t="s">
        <v>6700</v>
      </c>
      <c r="L2435" s="18" t="s">
        <v>6701</v>
      </c>
      <c r="P2435" s="8">
        <v>5241100.7</v>
      </c>
      <c r="Q2435" s="3" t="s">
        <v>462</v>
      </c>
      <c r="R2435" s="1"/>
    </row>
    <row r="2436" spans="1:18" ht="15" customHeight="1">
      <c r="A2436" s="3">
        <v>33358605</v>
      </c>
      <c r="B2436" s="11">
        <v>4764637</v>
      </c>
      <c r="C2436" t="s">
        <v>9</v>
      </c>
      <c r="D2436" s="3" t="s">
        <v>10</v>
      </c>
      <c r="E2436" s="67" t="s">
        <v>7667</v>
      </c>
      <c r="F2436" s="3" t="s">
        <v>701</v>
      </c>
      <c r="G2436" s="3" t="s">
        <v>13</v>
      </c>
      <c r="H2436" s="8">
        <v>476463.7</v>
      </c>
      <c r="I2436" s="40">
        <v>1</v>
      </c>
      <c r="J2436" s="7">
        <v>5241100.7</v>
      </c>
      <c r="K2436" s="3" t="s">
        <v>6700</v>
      </c>
      <c r="L2436" s="18" t="s">
        <v>6701</v>
      </c>
      <c r="P2436" s="8">
        <v>5241100.7</v>
      </c>
      <c r="Q2436" s="3" t="s">
        <v>462</v>
      </c>
      <c r="R2436" s="1"/>
    </row>
    <row r="2437" spans="1:18" ht="15" customHeight="1">
      <c r="A2437" s="3">
        <v>33358601</v>
      </c>
      <c r="B2437" s="11">
        <v>4764637</v>
      </c>
      <c r="C2437" t="s">
        <v>9</v>
      </c>
      <c r="D2437" s="3" t="s">
        <v>10</v>
      </c>
      <c r="E2437" s="67" t="s">
        <v>7667</v>
      </c>
      <c r="F2437" s="3" t="s">
        <v>701</v>
      </c>
      <c r="G2437" s="3" t="s">
        <v>13</v>
      </c>
      <c r="H2437" s="8">
        <v>476463.7</v>
      </c>
      <c r="I2437" s="40">
        <v>1</v>
      </c>
      <c r="J2437" s="7">
        <v>5241100.7</v>
      </c>
      <c r="K2437" s="3" t="s">
        <v>6700</v>
      </c>
      <c r="L2437" s="18" t="s">
        <v>6701</v>
      </c>
      <c r="P2437" s="8">
        <v>5241100.7</v>
      </c>
      <c r="Q2437" s="3" t="s">
        <v>462</v>
      </c>
      <c r="R2437" s="1"/>
    </row>
    <row r="2438" spans="1:18" ht="15" customHeight="1">
      <c r="A2438" s="3">
        <v>33357750</v>
      </c>
      <c r="B2438" s="11">
        <v>8539190</v>
      </c>
      <c r="C2438" t="s">
        <v>9</v>
      </c>
      <c r="D2438" s="3" t="s">
        <v>10</v>
      </c>
      <c r="E2438" s="67" t="s">
        <v>7667</v>
      </c>
      <c r="F2438" s="3" t="s">
        <v>5362</v>
      </c>
      <c r="G2438" s="3" t="s">
        <v>13</v>
      </c>
      <c r="H2438" s="8">
        <v>853919</v>
      </c>
      <c r="I2438" s="40">
        <v>4</v>
      </c>
      <c r="J2438" s="7">
        <v>9393109</v>
      </c>
      <c r="K2438" s="3" t="s">
        <v>121</v>
      </c>
      <c r="L2438" s="18" t="s">
        <v>6701</v>
      </c>
      <c r="P2438" s="8">
        <v>9393109</v>
      </c>
      <c r="Q2438" s="3" t="s">
        <v>462</v>
      </c>
      <c r="R2438" s="1" t="s">
        <v>17243</v>
      </c>
    </row>
    <row r="2439" spans="1:18" ht="15" customHeight="1">
      <c r="A2439" s="3">
        <v>33357749</v>
      </c>
      <c r="B2439" s="11">
        <v>8539190</v>
      </c>
      <c r="C2439" t="s">
        <v>9</v>
      </c>
      <c r="D2439" s="3" t="s">
        <v>10</v>
      </c>
      <c r="E2439" s="67" t="s">
        <v>7667</v>
      </c>
      <c r="F2439" s="3" t="s">
        <v>5362</v>
      </c>
      <c r="G2439" s="3" t="s">
        <v>13</v>
      </c>
      <c r="H2439" s="8">
        <v>853919</v>
      </c>
      <c r="I2439" s="40">
        <v>4</v>
      </c>
      <c r="J2439" s="7">
        <v>9393109</v>
      </c>
      <c r="K2439" s="3" t="s">
        <v>121</v>
      </c>
      <c r="L2439" s="18" t="s">
        <v>6701</v>
      </c>
      <c r="P2439" s="8">
        <v>9393109</v>
      </c>
      <c r="Q2439" s="3" t="s">
        <v>462</v>
      </c>
      <c r="R2439" s="1" t="s">
        <v>17243</v>
      </c>
    </row>
    <row r="2440" spans="1:18" ht="15" customHeight="1">
      <c r="A2440" s="3">
        <v>33357725</v>
      </c>
      <c r="B2440" s="11">
        <v>8319000</v>
      </c>
      <c r="C2440" t="s">
        <v>9</v>
      </c>
      <c r="D2440" s="3" t="s">
        <v>10</v>
      </c>
      <c r="E2440" s="67" t="s">
        <v>7667</v>
      </c>
      <c r="F2440" s="3" t="s">
        <v>5362</v>
      </c>
      <c r="G2440" s="3" t="s">
        <v>13</v>
      </c>
      <c r="H2440" s="8">
        <v>831900</v>
      </c>
      <c r="I2440" s="40">
        <v>3</v>
      </c>
      <c r="J2440" s="7">
        <v>9150900</v>
      </c>
      <c r="K2440" s="3" t="s">
        <v>121</v>
      </c>
      <c r="L2440" s="18" t="s">
        <v>6701</v>
      </c>
      <c r="P2440" s="8">
        <v>9150900</v>
      </c>
      <c r="Q2440" s="3" t="s">
        <v>462</v>
      </c>
      <c r="R2440" s="1"/>
    </row>
    <row r="2441" spans="1:18" ht="15" customHeight="1">
      <c r="A2441" s="3">
        <v>33357724</v>
      </c>
      <c r="B2441" s="11">
        <v>8319000</v>
      </c>
      <c r="C2441" t="s">
        <v>9</v>
      </c>
      <c r="D2441" s="3" t="s">
        <v>10</v>
      </c>
      <c r="E2441" s="67" t="s">
        <v>7667</v>
      </c>
      <c r="F2441" s="3" t="s">
        <v>5362</v>
      </c>
      <c r="G2441" s="3" t="s">
        <v>13</v>
      </c>
      <c r="H2441" s="8">
        <v>831900</v>
      </c>
      <c r="I2441" s="40">
        <v>3</v>
      </c>
      <c r="J2441" s="7">
        <v>9150900</v>
      </c>
      <c r="K2441" s="3" t="s">
        <v>121</v>
      </c>
      <c r="L2441" s="18" t="s">
        <v>6701</v>
      </c>
      <c r="P2441" s="8">
        <v>9150900</v>
      </c>
      <c r="Q2441" s="3" t="s">
        <v>462</v>
      </c>
      <c r="R2441" s="1"/>
    </row>
    <row r="2442" spans="1:18" ht="15" customHeight="1">
      <c r="A2442" s="3">
        <v>33357723</v>
      </c>
      <c r="B2442" s="11">
        <v>8319000</v>
      </c>
      <c r="C2442" t="s">
        <v>9</v>
      </c>
      <c r="D2442" s="3" t="s">
        <v>10</v>
      </c>
      <c r="E2442" s="67" t="s">
        <v>7667</v>
      </c>
      <c r="F2442" s="3" t="s">
        <v>5362</v>
      </c>
      <c r="G2442" s="3" t="s">
        <v>13</v>
      </c>
      <c r="H2442" s="8">
        <v>831900</v>
      </c>
      <c r="I2442" s="40">
        <v>3</v>
      </c>
      <c r="J2442" s="7">
        <v>9150900</v>
      </c>
      <c r="K2442" s="3" t="s">
        <v>121</v>
      </c>
      <c r="L2442" s="18" t="s">
        <v>6701</v>
      </c>
      <c r="P2442" s="8">
        <v>9150900</v>
      </c>
      <c r="Q2442" s="3" t="s">
        <v>462</v>
      </c>
      <c r="R2442" s="1"/>
    </row>
    <row r="2443" spans="1:18" ht="15" customHeight="1">
      <c r="A2443" s="3">
        <v>33357722</v>
      </c>
      <c r="B2443" s="11">
        <v>8319000</v>
      </c>
      <c r="C2443" t="s">
        <v>9</v>
      </c>
      <c r="D2443" s="3" t="s">
        <v>10</v>
      </c>
      <c r="E2443" s="67" t="s">
        <v>7667</v>
      </c>
      <c r="F2443" s="3" t="s">
        <v>5362</v>
      </c>
      <c r="G2443" s="3" t="s">
        <v>13</v>
      </c>
      <c r="H2443" s="8">
        <v>831900</v>
      </c>
      <c r="I2443" s="40">
        <v>3</v>
      </c>
      <c r="J2443" s="7">
        <v>9150900</v>
      </c>
      <c r="K2443" s="3" t="s">
        <v>121</v>
      </c>
      <c r="L2443" s="18" t="s">
        <v>6701</v>
      </c>
      <c r="P2443" s="8">
        <v>9150900</v>
      </c>
      <c r="Q2443" s="3" t="s">
        <v>462</v>
      </c>
      <c r="R2443" s="1"/>
    </row>
    <row r="2444" spans="1:18" ht="15" customHeight="1">
      <c r="A2444" s="3">
        <v>33357719</v>
      </c>
      <c r="B2444" s="11">
        <v>8319000</v>
      </c>
      <c r="C2444" t="s">
        <v>9</v>
      </c>
      <c r="D2444" s="3" t="s">
        <v>10</v>
      </c>
      <c r="E2444" s="67" t="s">
        <v>7667</v>
      </c>
      <c r="F2444" s="3" t="s">
        <v>5362</v>
      </c>
      <c r="G2444" s="3" t="s">
        <v>13</v>
      </c>
      <c r="H2444" s="8">
        <v>831900</v>
      </c>
      <c r="I2444" s="40">
        <v>3</v>
      </c>
      <c r="J2444" s="7">
        <v>9150900</v>
      </c>
      <c r="K2444" s="3" t="s">
        <v>121</v>
      </c>
      <c r="L2444" s="18" t="s">
        <v>6701</v>
      </c>
      <c r="P2444" s="8">
        <v>9150900</v>
      </c>
      <c r="Q2444" s="3" t="s">
        <v>462</v>
      </c>
      <c r="R2444" s="1"/>
    </row>
    <row r="2445" spans="1:18" ht="15" customHeight="1">
      <c r="A2445" s="3">
        <v>33357718</v>
      </c>
      <c r="B2445" s="11">
        <v>8319000</v>
      </c>
      <c r="C2445" t="s">
        <v>9</v>
      </c>
      <c r="D2445" s="3" t="s">
        <v>10</v>
      </c>
      <c r="E2445" s="67" t="s">
        <v>7667</v>
      </c>
      <c r="F2445" s="3" t="s">
        <v>5362</v>
      </c>
      <c r="G2445" s="3" t="s">
        <v>13</v>
      </c>
      <c r="H2445" s="8">
        <v>831900</v>
      </c>
      <c r="I2445" s="40">
        <v>3</v>
      </c>
      <c r="J2445" s="7">
        <v>9150900</v>
      </c>
      <c r="K2445" s="3" t="s">
        <v>121</v>
      </c>
      <c r="L2445" s="18" t="s">
        <v>6701</v>
      </c>
      <c r="P2445" s="8">
        <v>9150900</v>
      </c>
      <c r="Q2445" s="3" t="s">
        <v>462</v>
      </c>
      <c r="R2445" s="1"/>
    </row>
    <row r="2446" spans="1:18" ht="15" customHeight="1">
      <c r="A2446" s="3">
        <v>33357717</v>
      </c>
      <c r="B2446" s="11">
        <v>8319000</v>
      </c>
      <c r="C2446" t="s">
        <v>9</v>
      </c>
      <c r="D2446" s="3" t="s">
        <v>10</v>
      </c>
      <c r="E2446" s="67" t="s">
        <v>7667</v>
      </c>
      <c r="F2446" s="3" t="s">
        <v>5362</v>
      </c>
      <c r="G2446" s="3" t="s">
        <v>13</v>
      </c>
      <c r="H2446" s="8">
        <v>831900</v>
      </c>
      <c r="I2446" s="40">
        <v>3</v>
      </c>
      <c r="J2446" s="7">
        <v>9150900</v>
      </c>
      <c r="K2446" s="3" t="s">
        <v>121</v>
      </c>
      <c r="L2446" s="18" t="s">
        <v>6701</v>
      </c>
      <c r="P2446" s="8">
        <v>9150900</v>
      </c>
      <c r="Q2446" s="3" t="s">
        <v>462</v>
      </c>
      <c r="R2446" s="1" t="s">
        <v>17243</v>
      </c>
    </row>
    <row r="2447" spans="1:18" ht="15" customHeight="1">
      <c r="A2447" s="3">
        <v>33357715</v>
      </c>
      <c r="B2447" s="11">
        <v>8319000</v>
      </c>
      <c r="C2447" t="s">
        <v>9</v>
      </c>
      <c r="D2447" s="3" t="s">
        <v>10</v>
      </c>
      <c r="E2447" s="67" t="s">
        <v>7667</v>
      </c>
      <c r="F2447" s="3" t="s">
        <v>5362</v>
      </c>
      <c r="G2447" s="3" t="s">
        <v>13</v>
      </c>
      <c r="H2447" s="8">
        <v>831900</v>
      </c>
      <c r="I2447" s="40">
        <v>3</v>
      </c>
      <c r="J2447" s="7">
        <v>9150900</v>
      </c>
      <c r="K2447" s="3" t="s">
        <v>121</v>
      </c>
      <c r="L2447" s="18" t="s">
        <v>6701</v>
      </c>
      <c r="P2447" s="8">
        <v>9150900</v>
      </c>
      <c r="Q2447" s="3" t="s">
        <v>462</v>
      </c>
      <c r="R2447" s="1"/>
    </row>
    <row r="2448" spans="1:18" ht="15" customHeight="1">
      <c r="A2448" s="3">
        <v>33357713</v>
      </c>
      <c r="B2448" s="11">
        <v>8319000</v>
      </c>
      <c r="C2448" t="s">
        <v>9</v>
      </c>
      <c r="D2448" s="3" t="s">
        <v>10</v>
      </c>
      <c r="E2448" s="67" t="s">
        <v>7667</v>
      </c>
      <c r="F2448" s="3" t="s">
        <v>5362</v>
      </c>
      <c r="G2448" s="3" t="s">
        <v>13</v>
      </c>
      <c r="H2448" s="8">
        <v>831900</v>
      </c>
      <c r="I2448" s="40">
        <v>3</v>
      </c>
      <c r="J2448" s="7">
        <v>9150900</v>
      </c>
      <c r="K2448" s="3" t="s">
        <v>121</v>
      </c>
      <c r="L2448" s="18" t="s">
        <v>6701</v>
      </c>
      <c r="P2448" s="8">
        <v>9150900</v>
      </c>
      <c r="Q2448" s="3" t="s">
        <v>462</v>
      </c>
      <c r="R2448" s="1"/>
    </row>
    <row r="2449" spans="1:18" ht="15" customHeight="1">
      <c r="A2449" s="3">
        <v>33357711</v>
      </c>
      <c r="B2449" s="11">
        <v>8319000</v>
      </c>
      <c r="C2449" t="s">
        <v>9</v>
      </c>
      <c r="D2449" s="3" t="s">
        <v>10</v>
      </c>
      <c r="E2449" s="67" t="s">
        <v>7667</v>
      </c>
      <c r="F2449" s="3" t="s">
        <v>5362</v>
      </c>
      <c r="G2449" s="3" t="s">
        <v>13</v>
      </c>
      <c r="H2449" s="8">
        <v>831900</v>
      </c>
      <c r="I2449" s="40">
        <v>3</v>
      </c>
      <c r="J2449" s="7">
        <v>9150900</v>
      </c>
      <c r="K2449" s="3" t="s">
        <v>121</v>
      </c>
      <c r="L2449" s="18" t="s">
        <v>6701</v>
      </c>
      <c r="P2449" s="8">
        <v>9150900</v>
      </c>
      <c r="Q2449" s="3" t="s">
        <v>462</v>
      </c>
      <c r="R2449" s="1"/>
    </row>
    <row r="2450" spans="1:18" ht="15" customHeight="1">
      <c r="A2450" s="3">
        <v>33357710</v>
      </c>
      <c r="B2450" s="11">
        <v>8319000</v>
      </c>
      <c r="C2450" t="s">
        <v>9</v>
      </c>
      <c r="D2450" s="3" t="s">
        <v>10</v>
      </c>
      <c r="E2450" s="67" t="s">
        <v>7667</v>
      </c>
      <c r="F2450" s="3" t="s">
        <v>5362</v>
      </c>
      <c r="G2450" s="3" t="s">
        <v>13</v>
      </c>
      <c r="H2450" s="8">
        <v>831900</v>
      </c>
      <c r="I2450" s="40">
        <v>3</v>
      </c>
      <c r="J2450" s="7">
        <v>9150900</v>
      </c>
      <c r="K2450" s="3" t="s">
        <v>121</v>
      </c>
      <c r="L2450" s="18" t="s">
        <v>6701</v>
      </c>
      <c r="P2450" s="8">
        <v>9150900</v>
      </c>
      <c r="Q2450" s="3" t="s">
        <v>462</v>
      </c>
      <c r="R2450" s="1" t="s">
        <v>17243</v>
      </c>
    </row>
    <row r="2451" spans="1:18" ht="15" customHeight="1">
      <c r="A2451" s="3">
        <v>33357708</v>
      </c>
      <c r="B2451" s="11">
        <v>8319000</v>
      </c>
      <c r="C2451" t="s">
        <v>9</v>
      </c>
      <c r="D2451" s="3" t="s">
        <v>10</v>
      </c>
      <c r="E2451" s="67" t="s">
        <v>7667</v>
      </c>
      <c r="F2451" s="3" t="s">
        <v>5362</v>
      </c>
      <c r="G2451" s="3" t="s">
        <v>13</v>
      </c>
      <c r="H2451" s="8">
        <v>831900</v>
      </c>
      <c r="I2451" s="40">
        <v>3</v>
      </c>
      <c r="J2451" s="7">
        <v>9150900</v>
      </c>
      <c r="K2451" s="3" t="s">
        <v>121</v>
      </c>
      <c r="L2451" s="18" t="s">
        <v>6701</v>
      </c>
      <c r="P2451" s="8">
        <v>9150900</v>
      </c>
      <c r="Q2451" s="3" t="s">
        <v>462</v>
      </c>
      <c r="R2451" s="1" t="s">
        <v>17243</v>
      </c>
    </row>
    <row r="2452" spans="1:18" ht="15" customHeight="1">
      <c r="A2452" s="3">
        <v>33357707</v>
      </c>
      <c r="B2452" s="11">
        <v>8319000</v>
      </c>
      <c r="C2452" t="s">
        <v>9</v>
      </c>
      <c r="D2452" s="3" t="s">
        <v>10</v>
      </c>
      <c r="E2452" s="67" t="s">
        <v>7667</v>
      </c>
      <c r="F2452" s="3" t="s">
        <v>5362</v>
      </c>
      <c r="G2452" s="3" t="s">
        <v>13</v>
      </c>
      <c r="H2452" s="8">
        <v>831900</v>
      </c>
      <c r="I2452" s="40">
        <v>3</v>
      </c>
      <c r="J2452" s="7">
        <v>9150900</v>
      </c>
      <c r="K2452" s="3" t="s">
        <v>121</v>
      </c>
      <c r="L2452" s="18" t="s">
        <v>6701</v>
      </c>
      <c r="P2452" s="8">
        <v>9150900</v>
      </c>
      <c r="Q2452" s="3" t="s">
        <v>462</v>
      </c>
      <c r="R2452" s="1" t="s">
        <v>17243</v>
      </c>
    </row>
    <row r="2453" spans="1:18" ht="15" customHeight="1">
      <c r="A2453" s="3">
        <v>33357705</v>
      </c>
      <c r="B2453" s="11">
        <v>8319000</v>
      </c>
      <c r="C2453" t="s">
        <v>9</v>
      </c>
      <c r="D2453" s="3" t="s">
        <v>10</v>
      </c>
      <c r="E2453" s="67" t="s">
        <v>7667</v>
      </c>
      <c r="F2453" s="3" t="s">
        <v>5362</v>
      </c>
      <c r="G2453" s="3" t="s">
        <v>13</v>
      </c>
      <c r="H2453" s="8">
        <v>831900</v>
      </c>
      <c r="I2453" s="40">
        <v>3</v>
      </c>
      <c r="J2453" s="7">
        <v>9150900</v>
      </c>
      <c r="K2453" s="3" t="s">
        <v>121</v>
      </c>
      <c r="L2453" s="18" t="s">
        <v>6701</v>
      </c>
      <c r="P2453" s="8">
        <v>9150900</v>
      </c>
      <c r="Q2453" s="3" t="s">
        <v>462</v>
      </c>
      <c r="R2453" s="1" t="s">
        <v>17243</v>
      </c>
    </row>
    <row r="2454" spans="1:18" ht="15" customHeight="1">
      <c r="A2454" s="3">
        <v>33357696</v>
      </c>
      <c r="B2454" s="11">
        <v>8319000</v>
      </c>
      <c r="C2454" t="s">
        <v>9</v>
      </c>
      <c r="D2454" s="3" t="s">
        <v>10</v>
      </c>
      <c r="E2454" s="67" t="s">
        <v>7667</v>
      </c>
      <c r="F2454" s="3" t="s">
        <v>5362</v>
      </c>
      <c r="G2454" s="3" t="s">
        <v>13</v>
      </c>
      <c r="H2454" s="8">
        <v>831900</v>
      </c>
      <c r="I2454" s="40">
        <v>3</v>
      </c>
      <c r="J2454" s="7">
        <v>9150900</v>
      </c>
      <c r="K2454" s="3" t="s">
        <v>121</v>
      </c>
      <c r="L2454" s="18" t="s">
        <v>6701</v>
      </c>
      <c r="P2454" s="8">
        <v>9150900</v>
      </c>
      <c r="Q2454" s="3" t="s">
        <v>462</v>
      </c>
      <c r="R2454" s="1" t="s">
        <v>17243</v>
      </c>
    </row>
    <row r="2455" spans="1:18" ht="15" customHeight="1">
      <c r="A2455" s="3">
        <v>33357689</v>
      </c>
      <c r="B2455" s="11">
        <v>8429095</v>
      </c>
      <c r="C2455" t="s">
        <v>9</v>
      </c>
      <c r="D2455" s="3" t="s">
        <v>10</v>
      </c>
      <c r="E2455" s="67" t="s">
        <v>7667</v>
      </c>
      <c r="F2455" s="3" t="s">
        <v>5362</v>
      </c>
      <c r="G2455" s="3" t="s">
        <v>13</v>
      </c>
      <c r="H2455" s="8">
        <v>842909.5</v>
      </c>
      <c r="I2455" s="40">
        <v>4</v>
      </c>
      <c r="J2455" s="7">
        <v>9272004.5</v>
      </c>
      <c r="K2455" s="3" t="s">
        <v>121</v>
      </c>
      <c r="L2455" s="18" t="s">
        <v>6701</v>
      </c>
      <c r="P2455" s="8">
        <v>9272004.5</v>
      </c>
      <c r="Q2455" s="3" t="s">
        <v>462</v>
      </c>
      <c r="R2455" s="1" t="s">
        <v>17243</v>
      </c>
    </row>
    <row r="2456" spans="1:18" ht="15" customHeight="1">
      <c r="A2456" s="3">
        <v>33357688</v>
      </c>
      <c r="B2456" s="11">
        <v>8429095</v>
      </c>
      <c r="C2456" t="s">
        <v>9</v>
      </c>
      <c r="D2456" s="3" t="s">
        <v>10</v>
      </c>
      <c r="E2456" s="67" t="s">
        <v>7667</v>
      </c>
      <c r="F2456" s="3" t="s">
        <v>5362</v>
      </c>
      <c r="G2456" s="3" t="s">
        <v>13</v>
      </c>
      <c r="H2456" s="8">
        <v>842909.5</v>
      </c>
      <c r="I2456" s="40">
        <v>4</v>
      </c>
      <c r="J2456" s="7">
        <v>9272004.5</v>
      </c>
      <c r="K2456" s="3" t="s">
        <v>121</v>
      </c>
      <c r="L2456" s="18" t="s">
        <v>6701</v>
      </c>
      <c r="P2456" s="8">
        <v>9272004.5</v>
      </c>
      <c r="Q2456" s="3" t="s">
        <v>462</v>
      </c>
      <c r="R2456" s="1" t="s">
        <v>17243</v>
      </c>
    </row>
    <row r="2457" spans="1:18" ht="15" customHeight="1">
      <c r="A2457" s="3">
        <v>33357686</v>
      </c>
      <c r="B2457" s="11">
        <v>8429095</v>
      </c>
      <c r="C2457" t="s">
        <v>9</v>
      </c>
      <c r="D2457" s="3" t="s">
        <v>10</v>
      </c>
      <c r="E2457" s="67" t="s">
        <v>7667</v>
      </c>
      <c r="F2457" s="3" t="s">
        <v>5362</v>
      </c>
      <c r="G2457" s="3" t="s">
        <v>13</v>
      </c>
      <c r="H2457" s="8">
        <v>842909.5</v>
      </c>
      <c r="I2457" s="40">
        <v>4</v>
      </c>
      <c r="J2457" s="7">
        <v>9272004.5</v>
      </c>
      <c r="K2457" s="3" t="s">
        <v>121</v>
      </c>
      <c r="L2457" s="18" t="s">
        <v>6701</v>
      </c>
      <c r="P2457" s="8">
        <v>9272004.5</v>
      </c>
      <c r="Q2457" s="3" t="s">
        <v>462</v>
      </c>
      <c r="R2457" s="1" t="s">
        <v>17243</v>
      </c>
    </row>
    <row r="2458" spans="1:18" ht="15" customHeight="1">
      <c r="A2458" s="3">
        <v>33357684</v>
      </c>
      <c r="B2458" s="11">
        <v>8429095</v>
      </c>
      <c r="C2458" t="s">
        <v>9</v>
      </c>
      <c r="D2458" s="3" t="s">
        <v>10</v>
      </c>
      <c r="E2458" s="67" t="s">
        <v>7667</v>
      </c>
      <c r="F2458" s="3" t="s">
        <v>5362</v>
      </c>
      <c r="G2458" s="3" t="s">
        <v>13</v>
      </c>
      <c r="H2458" s="8">
        <v>842909.5</v>
      </c>
      <c r="I2458" s="40">
        <v>4</v>
      </c>
      <c r="J2458" s="7">
        <v>9272004.5</v>
      </c>
      <c r="K2458" s="3" t="s">
        <v>121</v>
      </c>
      <c r="L2458" s="18" t="s">
        <v>6701</v>
      </c>
      <c r="P2458" s="8">
        <v>9272004.5</v>
      </c>
      <c r="Q2458" s="3" t="s">
        <v>462</v>
      </c>
      <c r="R2458" s="1" t="s">
        <v>17243</v>
      </c>
    </row>
    <row r="2459" spans="1:18" ht="15" customHeight="1">
      <c r="A2459" s="3">
        <v>33357683</v>
      </c>
      <c r="B2459" s="11">
        <v>8429095</v>
      </c>
      <c r="C2459" t="s">
        <v>9</v>
      </c>
      <c r="D2459" s="3" t="s">
        <v>10</v>
      </c>
      <c r="E2459" s="67" t="s">
        <v>7667</v>
      </c>
      <c r="F2459" s="3" t="s">
        <v>5362</v>
      </c>
      <c r="G2459" s="3" t="s">
        <v>13</v>
      </c>
      <c r="H2459" s="8">
        <v>842909.5</v>
      </c>
      <c r="I2459" s="40">
        <v>4</v>
      </c>
      <c r="J2459" s="7">
        <v>9272004.5</v>
      </c>
      <c r="K2459" s="3" t="s">
        <v>121</v>
      </c>
      <c r="L2459" s="18" t="s">
        <v>6701</v>
      </c>
      <c r="P2459" s="8">
        <v>9272004.5</v>
      </c>
      <c r="Q2459" s="3" t="s">
        <v>462</v>
      </c>
      <c r="R2459" s="1" t="s">
        <v>17243</v>
      </c>
    </row>
    <row r="2460" spans="1:18" ht="15" customHeight="1">
      <c r="A2460" s="3">
        <v>33357682</v>
      </c>
      <c r="B2460" s="11">
        <v>8429095</v>
      </c>
      <c r="C2460" t="s">
        <v>9</v>
      </c>
      <c r="D2460" s="3" t="s">
        <v>10</v>
      </c>
      <c r="E2460" s="67" t="s">
        <v>7667</v>
      </c>
      <c r="F2460" s="3" t="s">
        <v>5362</v>
      </c>
      <c r="G2460" s="3" t="s">
        <v>13</v>
      </c>
      <c r="H2460" s="8">
        <v>842909.5</v>
      </c>
      <c r="I2460" s="40">
        <v>4</v>
      </c>
      <c r="J2460" s="7">
        <v>9272004.5</v>
      </c>
      <c r="K2460" s="3" t="s">
        <v>121</v>
      </c>
      <c r="L2460" s="18" t="s">
        <v>6701</v>
      </c>
      <c r="P2460" s="8">
        <v>9272004.5</v>
      </c>
      <c r="Q2460" s="3" t="s">
        <v>462</v>
      </c>
      <c r="R2460" s="1" t="s">
        <v>17243</v>
      </c>
    </row>
    <row r="2461" spans="1:18" ht="15" customHeight="1">
      <c r="A2461" s="3">
        <v>33357680</v>
      </c>
      <c r="B2461" s="11">
        <v>8429095</v>
      </c>
      <c r="C2461" t="s">
        <v>9</v>
      </c>
      <c r="D2461" s="3" t="s">
        <v>10</v>
      </c>
      <c r="E2461" s="67" t="s">
        <v>7667</v>
      </c>
      <c r="F2461" s="3" t="s">
        <v>5362</v>
      </c>
      <c r="G2461" s="3" t="s">
        <v>13</v>
      </c>
      <c r="H2461" s="8">
        <v>842909.5</v>
      </c>
      <c r="I2461" s="40">
        <v>4</v>
      </c>
      <c r="J2461" s="7">
        <v>9272004.5</v>
      </c>
      <c r="K2461" s="3" t="s">
        <v>121</v>
      </c>
      <c r="L2461" s="18" t="s">
        <v>6701</v>
      </c>
      <c r="P2461" s="8">
        <v>9272004.5</v>
      </c>
      <c r="Q2461" s="3" t="s">
        <v>462</v>
      </c>
      <c r="R2461" s="1" t="s">
        <v>17243</v>
      </c>
    </row>
    <row r="2462" spans="1:18" ht="15" customHeight="1">
      <c r="A2462" s="3">
        <v>33357679</v>
      </c>
      <c r="B2462" s="11">
        <v>8429095</v>
      </c>
      <c r="C2462" t="s">
        <v>9</v>
      </c>
      <c r="D2462" s="3" t="s">
        <v>10</v>
      </c>
      <c r="E2462" s="67" t="s">
        <v>7667</v>
      </c>
      <c r="F2462" s="3" t="s">
        <v>5362</v>
      </c>
      <c r="G2462" s="3" t="s">
        <v>13</v>
      </c>
      <c r="H2462" s="8">
        <v>842909.5</v>
      </c>
      <c r="I2462" s="40">
        <v>4</v>
      </c>
      <c r="J2462" s="7">
        <v>9272004.5</v>
      </c>
      <c r="K2462" s="3" t="s">
        <v>121</v>
      </c>
      <c r="L2462" s="18" t="s">
        <v>6701</v>
      </c>
      <c r="P2462" s="8">
        <v>9272004.5</v>
      </c>
      <c r="Q2462" s="3" t="s">
        <v>462</v>
      </c>
      <c r="R2462" s="1" t="s">
        <v>17243</v>
      </c>
    </row>
    <row r="2463" spans="1:18" ht="15" customHeight="1">
      <c r="A2463" s="3">
        <v>33357678</v>
      </c>
      <c r="B2463" s="11">
        <v>8429095</v>
      </c>
      <c r="C2463" t="s">
        <v>9</v>
      </c>
      <c r="D2463" s="3" t="s">
        <v>10</v>
      </c>
      <c r="E2463" s="67" t="s">
        <v>7667</v>
      </c>
      <c r="F2463" s="3" t="s">
        <v>5362</v>
      </c>
      <c r="G2463" s="3" t="s">
        <v>13</v>
      </c>
      <c r="H2463" s="8">
        <v>842909.5</v>
      </c>
      <c r="I2463" s="40">
        <v>4</v>
      </c>
      <c r="J2463" s="7">
        <v>9272004.5</v>
      </c>
      <c r="K2463" s="3" t="s">
        <v>121</v>
      </c>
      <c r="L2463" s="18" t="s">
        <v>6701</v>
      </c>
      <c r="P2463" s="8">
        <v>9272004.5</v>
      </c>
      <c r="Q2463" s="3" t="s">
        <v>462</v>
      </c>
      <c r="R2463" s="1" t="s">
        <v>17243</v>
      </c>
    </row>
    <row r="2464" spans="1:18" ht="15" customHeight="1">
      <c r="A2464" s="3">
        <v>33352779</v>
      </c>
      <c r="B2464" s="11">
        <v>330000000</v>
      </c>
      <c r="C2464" t="s">
        <v>9</v>
      </c>
      <c r="D2464" s="3" t="s">
        <v>10</v>
      </c>
      <c r="E2464" s="67" t="s">
        <v>6741</v>
      </c>
      <c r="F2464" s="3" t="s">
        <v>9073</v>
      </c>
      <c r="G2464" s="3" t="s">
        <v>13</v>
      </c>
      <c r="H2464" s="8">
        <v>33000000</v>
      </c>
      <c r="I2464" s="40">
        <v>1</v>
      </c>
      <c r="J2464" s="7">
        <v>363000000</v>
      </c>
      <c r="K2464" s="3" t="s">
        <v>122</v>
      </c>
      <c r="L2464" s="18" t="s">
        <v>232</v>
      </c>
      <c r="M2464" s="18" t="s">
        <v>7240</v>
      </c>
      <c r="N2464" s="3" t="s">
        <v>10517</v>
      </c>
      <c r="O2464" s="8">
        <f>J2464</f>
        <v>363000000</v>
      </c>
      <c r="P2464" s="8">
        <v>0</v>
      </c>
      <c r="Q2464" s="3" t="s">
        <v>282</v>
      </c>
      <c r="R2464" s="1"/>
    </row>
    <row r="2465" spans="1:18" ht="15" customHeight="1">
      <c r="A2465" s="3">
        <v>33354823</v>
      </c>
      <c r="B2465" s="11">
        <v>8431295</v>
      </c>
      <c r="C2465" t="s">
        <v>9</v>
      </c>
      <c r="D2465" s="3" t="s">
        <v>10</v>
      </c>
      <c r="E2465" s="67" t="s">
        <v>6741</v>
      </c>
      <c r="F2465" s="3" t="s">
        <v>5362</v>
      </c>
      <c r="G2465" s="3" t="s">
        <v>13</v>
      </c>
      <c r="H2465" s="8">
        <v>843129.5</v>
      </c>
      <c r="I2465" s="40">
        <v>5</v>
      </c>
      <c r="J2465" s="7">
        <v>9274424.5</v>
      </c>
      <c r="K2465" s="3" t="s">
        <v>121</v>
      </c>
      <c r="L2465" s="18" t="s">
        <v>6701</v>
      </c>
      <c r="P2465" s="8">
        <v>9274424.5</v>
      </c>
      <c r="Q2465" s="3" t="s">
        <v>462</v>
      </c>
      <c r="R2465" s="1" t="s">
        <v>17243</v>
      </c>
    </row>
    <row r="2466" spans="1:18" ht="15" customHeight="1">
      <c r="A2466" s="3">
        <v>90737365</v>
      </c>
      <c r="B2466" s="11">
        <v>67000000</v>
      </c>
      <c r="C2466" t="s">
        <v>9</v>
      </c>
      <c r="D2466" s="3" t="s">
        <v>10</v>
      </c>
      <c r="E2466" s="67" t="s">
        <v>6742</v>
      </c>
      <c r="F2466" s="3" t="s">
        <v>705</v>
      </c>
      <c r="G2466" s="3" t="s">
        <v>13</v>
      </c>
      <c r="H2466" s="8">
        <v>6700000</v>
      </c>
      <c r="I2466" s="40">
        <v>1</v>
      </c>
      <c r="J2466" s="7">
        <v>73700000</v>
      </c>
      <c r="K2466" s="3" t="s">
        <v>667</v>
      </c>
      <c r="L2466" s="18" t="s">
        <v>232</v>
      </c>
      <c r="M2466" s="18" t="s">
        <v>232</v>
      </c>
      <c r="N2466" s="3" t="e">
        <v>#N/A</v>
      </c>
      <c r="O2466" s="8">
        <f t="shared" ref="O2466:O2478" si="34">J2466</f>
        <v>73700000</v>
      </c>
      <c r="P2466" s="8">
        <v>73700000</v>
      </c>
      <c r="Q2466" s="3" t="s">
        <v>282</v>
      </c>
      <c r="R2466" s="1"/>
    </row>
    <row r="2467" spans="1:18" ht="15" customHeight="1">
      <c r="A2467" s="3">
        <v>90737361</v>
      </c>
      <c r="B2467" s="11">
        <v>67000000</v>
      </c>
      <c r="C2467" t="s">
        <v>9</v>
      </c>
      <c r="D2467" s="3" t="s">
        <v>10</v>
      </c>
      <c r="E2467" s="67" t="s">
        <v>6742</v>
      </c>
      <c r="F2467" s="3" t="s">
        <v>705</v>
      </c>
      <c r="G2467" s="3" t="s">
        <v>13</v>
      </c>
      <c r="H2467" s="8">
        <v>6700000</v>
      </c>
      <c r="I2467" s="40">
        <v>1</v>
      </c>
      <c r="J2467" s="7">
        <v>73700000</v>
      </c>
      <c r="K2467" s="3" t="s">
        <v>667</v>
      </c>
      <c r="L2467" s="18" t="s">
        <v>232</v>
      </c>
      <c r="M2467" s="18" t="s">
        <v>232</v>
      </c>
      <c r="N2467" s="3" t="e">
        <v>#N/A</v>
      </c>
      <c r="O2467" s="8">
        <f t="shared" si="34"/>
        <v>73700000</v>
      </c>
      <c r="P2467" s="8">
        <v>73700000</v>
      </c>
      <c r="Q2467" s="3" t="s">
        <v>282</v>
      </c>
      <c r="R2467" s="1"/>
    </row>
    <row r="2468" spans="1:18" ht="15" customHeight="1">
      <c r="A2468" s="3">
        <v>90737360</v>
      </c>
      <c r="B2468" s="11">
        <v>67000000</v>
      </c>
      <c r="C2468" t="s">
        <v>9</v>
      </c>
      <c r="D2468" s="3" t="s">
        <v>10</v>
      </c>
      <c r="E2468" s="67" t="s">
        <v>6742</v>
      </c>
      <c r="F2468" s="3" t="s">
        <v>705</v>
      </c>
      <c r="G2468" s="3" t="s">
        <v>13</v>
      </c>
      <c r="H2468" s="8">
        <v>6700000</v>
      </c>
      <c r="I2468" s="40">
        <v>1</v>
      </c>
      <c r="J2468" s="7">
        <v>73700000</v>
      </c>
      <c r="K2468" s="3" t="s">
        <v>667</v>
      </c>
      <c r="L2468" s="18" t="s">
        <v>232</v>
      </c>
      <c r="M2468" s="18" t="s">
        <v>232</v>
      </c>
      <c r="N2468" s="3" t="e">
        <v>#N/A</v>
      </c>
      <c r="O2468" s="8">
        <f t="shared" si="34"/>
        <v>73700000</v>
      </c>
      <c r="P2468" s="8">
        <v>73700000</v>
      </c>
      <c r="Q2468" s="3" t="s">
        <v>282</v>
      </c>
      <c r="R2468" s="1"/>
    </row>
    <row r="2469" spans="1:18" ht="15" customHeight="1">
      <c r="A2469" s="3">
        <v>90737359</v>
      </c>
      <c r="B2469" s="11">
        <v>45000000</v>
      </c>
      <c r="C2469" t="s">
        <v>9</v>
      </c>
      <c r="D2469" s="3" t="s">
        <v>10</v>
      </c>
      <c r="E2469" s="67" t="s">
        <v>6742</v>
      </c>
      <c r="F2469" s="3" t="s">
        <v>705</v>
      </c>
      <c r="G2469" s="3" t="s">
        <v>13</v>
      </c>
      <c r="H2469" s="8">
        <v>4500000</v>
      </c>
      <c r="I2469" s="40">
        <v>1</v>
      </c>
      <c r="J2469" s="7">
        <v>49500000</v>
      </c>
      <c r="K2469" s="3" t="s">
        <v>667</v>
      </c>
      <c r="L2469" s="18" t="s">
        <v>232</v>
      </c>
      <c r="M2469" s="18" t="s">
        <v>232</v>
      </c>
      <c r="N2469" s="3" t="e">
        <v>#N/A</v>
      </c>
      <c r="O2469" s="8">
        <f t="shared" si="34"/>
        <v>49500000</v>
      </c>
      <c r="P2469" s="8">
        <v>49500000</v>
      </c>
      <c r="Q2469" s="3" t="s">
        <v>282</v>
      </c>
      <c r="R2469" s="1"/>
    </row>
    <row r="2470" spans="1:18" s="29" customFormat="1" ht="15" customHeight="1">
      <c r="A2470" s="3">
        <v>90737358</v>
      </c>
      <c r="B2470" s="11">
        <v>45000000</v>
      </c>
      <c r="C2470" t="s">
        <v>9</v>
      </c>
      <c r="D2470" s="3" t="s">
        <v>10</v>
      </c>
      <c r="E2470" s="67" t="s">
        <v>6742</v>
      </c>
      <c r="F2470" s="3" t="s">
        <v>705</v>
      </c>
      <c r="G2470" s="3" t="s">
        <v>13</v>
      </c>
      <c r="H2470" s="8">
        <v>4500000</v>
      </c>
      <c r="I2470" s="40">
        <v>1</v>
      </c>
      <c r="J2470" s="7">
        <v>49500000</v>
      </c>
      <c r="K2470" s="3" t="s">
        <v>667</v>
      </c>
      <c r="L2470" s="18" t="s">
        <v>232</v>
      </c>
      <c r="M2470" s="18" t="s">
        <v>232</v>
      </c>
      <c r="N2470" s="3" t="e">
        <v>#N/A</v>
      </c>
      <c r="O2470" s="8">
        <f t="shared" si="34"/>
        <v>49500000</v>
      </c>
      <c r="P2470" s="8">
        <v>49500000</v>
      </c>
      <c r="Q2470" s="3" t="s">
        <v>282</v>
      </c>
      <c r="R2470" s="1"/>
    </row>
    <row r="2471" spans="1:18" s="29" customFormat="1" ht="15" customHeight="1">
      <c r="A2471" s="3">
        <v>90737357</v>
      </c>
      <c r="B2471" s="11">
        <v>45000000</v>
      </c>
      <c r="C2471" t="s">
        <v>9</v>
      </c>
      <c r="D2471" s="3" t="s">
        <v>10</v>
      </c>
      <c r="E2471" s="67" t="s">
        <v>6742</v>
      </c>
      <c r="F2471" s="3" t="s">
        <v>705</v>
      </c>
      <c r="G2471" s="3" t="s">
        <v>13</v>
      </c>
      <c r="H2471" s="8">
        <v>4500000</v>
      </c>
      <c r="I2471" s="40">
        <v>1</v>
      </c>
      <c r="J2471" s="7">
        <v>49500000</v>
      </c>
      <c r="K2471" s="3" t="s">
        <v>667</v>
      </c>
      <c r="L2471" s="18" t="s">
        <v>232</v>
      </c>
      <c r="M2471" s="18" t="s">
        <v>232</v>
      </c>
      <c r="N2471" s="3" t="e">
        <v>#N/A</v>
      </c>
      <c r="O2471" s="8">
        <f t="shared" si="34"/>
        <v>49500000</v>
      </c>
      <c r="P2471" s="8">
        <v>49500000</v>
      </c>
      <c r="Q2471" s="3" t="s">
        <v>282</v>
      </c>
      <c r="R2471" s="1"/>
    </row>
    <row r="2472" spans="1:18" s="29" customFormat="1" ht="15" customHeight="1">
      <c r="A2472" s="3">
        <v>90737403</v>
      </c>
      <c r="B2472" s="11">
        <v>50250000</v>
      </c>
      <c r="C2472" t="s">
        <v>9</v>
      </c>
      <c r="D2472" s="3" t="s">
        <v>10</v>
      </c>
      <c r="E2472" s="67" t="s">
        <v>6742</v>
      </c>
      <c r="F2472" s="3" t="s">
        <v>705</v>
      </c>
      <c r="G2472" s="3" t="s">
        <v>13</v>
      </c>
      <c r="H2472" s="8">
        <v>5025000</v>
      </c>
      <c r="I2472" s="40">
        <v>1</v>
      </c>
      <c r="J2472" s="7">
        <v>55275000</v>
      </c>
      <c r="K2472" s="3" t="s">
        <v>667</v>
      </c>
      <c r="L2472" s="18" t="s">
        <v>232</v>
      </c>
      <c r="M2472" s="18"/>
      <c r="N2472" s="3"/>
      <c r="O2472" s="8">
        <f t="shared" si="34"/>
        <v>55275000</v>
      </c>
      <c r="P2472" s="8">
        <v>0</v>
      </c>
      <c r="Q2472" s="3" t="s">
        <v>282</v>
      </c>
      <c r="R2472" s="1"/>
    </row>
    <row r="2473" spans="1:18" s="29" customFormat="1" ht="15" customHeight="1">
      <c r="A2473" s="3">
        <v>33333812</v>
      </c>
      <c r="B2473" s="11">
        <v>57377312</v>
      </c>
      <c r="C2473" t="s">
        <v>9</v>
      </c>
      <c r="D2473" s="3" t="s">
        <v>10</v>
      </c>
      <c r="E2473" s="67" t="s">
        <v>6743</v>
      </c>
      <c r="F2473" s="3" t="s">
        <v>754</v>
      </c>
      <c r="G2473" s="3" t="s">
        <v>13</v>
      </c>
      <c r="H2473" s="8">
        <v>5737731.2000000002</v>
      </c>
      <c r="I2473" s="40">
        <v>1</v>
      </c>
      <c r="J2473" s="7">
        <v>63115043.200000003</v>
      </c>
      <c r="K2473" s="3" t="s">
        <v>499</v>
      </c>
      <c r="L2473" s="18" t="s">
        <v>232</v>
      </c>
      <c r="M2473" s="18" t="s">
        <v>9058</v>
      </c>
      <c r="N2473" s="3" t="s">
        <v>10522</v>
      </c>
      <c r="O2473" s="8">
        <f t="shared" si="34"/>
        <v>63115043.200000003</v>
      </c>
      <c r="P2473" s="8">
        <v>0</v>
      </c>
      <c r="Q2473" s="3" t="s">
        <v>282</v>
      </c>
      <c r="R2473" s="1"/>
    </row>
    <row r="2474" spans="1:18" s="29" customFormat="1" ht="15" customHeight="1">
      <c r="A2474" s="3">
        <v>33333856</v>
      </c>
      <c r="B2474" s="11">
        <v>12445814</v>
      </c>
      <c r="C2474" t="s">
        <v>9</v>
      </c>
      <c r="D2474" s="3" t="s">
        <v>10</v>
      </c>
      <c r="E2474" s="67" t="s">
        <v>6743</v>
      </c>
      <c r="F2474" s="3" t="s">
        <v>754</v>
      </c>
      <c r="G2474" s="3" t="s">
        <v>13</v>
      </c>
      <c r="H2474" s="8">
        <v>1244581.4000000001</v>
      </c>
      <c r="I2474" s="40">
        <v>1</v>
      </c>
      <c r="J2474" s="7">
        <v>13690395.4</v>
      </c>
      <c r="K2474" s="3" t="s">
        <v>499</v>
      </c>
      <c r="L2474" s="18" t="s">
        <v>232</v>
      </c>
      <c r="M2474" s="18" t="s">
        <v>9057</v>
      </c>
      <c r="N2474" s="3" t="s">
        <v>10519</v>
      </c>
      <c r="O2474" s="8">
        <f t="shared" si="34"/>
        <v>13690395.4</v>
      </c>
      <c r="P2474" s="8">
        <v>0</v>
      </c>
      <c r="Q2474" s="3" t="s">
        <v>282</v>
      </c>
      <c r="R2474" s="1"/>
    </row>
    <row r="2475" spans="1:18" s="29" customFormat="1" ht="15" customHeight="1">
      <c r="A2475" s="3">
        <v>33333869</v>
      </c>
      <c r="B2475" s="11">
        <v>83745562</v>
      </c>
      <c r="C2475" t="s">
        <v>9</v>
      </c>
      <c r="D2475" s="3" t="s">
        <v>10</v>
      </c>
      <c r="E2475" s="67" t="s">
        <v>6743</v>
      </c>
      <c r="F2475" s="3" t="s">
        <v>754</v>
      </c>
      <c r="G2475" s="3" t="s">
        <v>13</v>
      </c>
      <c r="H2475" s="8">
        <v>8374556.2000000002</v>
      </c>
      <c r="I2475" s="40">
        <v>1</v>
      </c>
      <c r="J2475" s="7">
        <v>92120118.200000003</v>
      </c>
      <c r="K2475" s="3" t="s">
        <v>499</v>
      </c>
      <c r="L2475" s="18" t="s">
        <v>232</v>
      </c>
      <c r="M2475" s="18" t="s">
        <v>9064</v>
      </c>
      <c r="N2475" s="3" t="s">
        <v>10518</v>
      </c>
      <c r="O2475" s="8">
        <f t="shared" si="34"/>
        <v>92120118.200000003</v>
      </c>
      <c r="P2475" s="8">
        <v>0</v>
      </c>
      <c r="Q2475" s="3" t="s">
        <v>282</v>
      </c>
      <c r="R2475" s="1"/>
    </row>
    <row r="2476" spans="1:18" s="29" customFormat="1" ht="15" customHeight="1">
      <c r="A2476" s="3">
        <v>33333826</v>
      </c>
      <c r="B2476" s="11">
        <v>75518668</v>
      </c>
      <c r="C2476" t="s">
        <v>9</v>
      </c>
      <c r="D2476" s="3" t="s">
        <v>10</v>
      </c>
      <c r="E2476" s="67" t="s">
        <v>6743</v>
      </c>
      <c r="F2476" s="3" t="s">
        <v>754</v>
      </c>
      <c r="G2476" s="3" t="s">
        <v>13</v>
      </c>
      <c r="H2476" s="8">
        <v>7551866.8000000007</v>
      </c>
      <c r="I2476" s="40">
        <v>1</v>
      </c>
      <c r="J2476" s="7">
        <v>83070534.799999997</v>
      </c>
      <c r="K2476" s="3" t="s">
        <v>499</v>
      </c>
      <c r="L2476" s="18" t="s">
        <v>232</v>
      </c>
      <c r="M2476" s="18" t="s">
        <v>9063</v>
      </c>
      <c r="N2476" s="3" t="s">
        <v>10521</v>
      </c>
      <c r="O2476" s="8">
        <f t="shared" si="34"/>
        <v>83070534.799999997</v>
      </c>
      <c r="P2476" s="8">
        <v>0</v>
      </c>
      <c r="Q2476" s="3" t="s">
        <v>282</v>
      </c>
      <c r="R2476" s="1"/>
    </row>
    <row r="2477" spans="1:18" s="29" customFormat="1" ht="15" customHeight="1">
      <c r="A2477" s="3">
        <v>33333799</v>
      </c>
      <c r="B2477" s="11">
        <v>14555274</v>
      </c>
      <c r="C2477" t="s">
        <v>9</v>
      </c>
      <c r="D2477" s="3" t="s">
        <v>10</v>
      </c>
      <c r="E2477" s="67" t="s">
        <v>6743</v>
      </c>
      <c r="F2477" s="3" t="s">
        <v>754</v>
      </c>
      <c r="G2477" s="3" t="s">
        <v>13</v>
      </c>
      <c r="H2477" s="8">
        <v>1455527.4000000001</v>
      </c>
      <c r="I2477" s="40">
        <v>1</v>
      </c>
      <c r="J2477" s="7">
        <v>16010801.4</v>
      </c>
      <c r="K2477" s="3" t="s">
        <v>499</v>
      </c>
      <c r="L2477" s="18" t="s">
        <v>232</v>
      </c>
      <c r="M2477" s="18" t="s">
        <v>9061</v>
      </c>
      <c r="N2477" s="3" t="s">
        <v>10523</v>
      </c>
      <c r="O2477" s="8">
        <f t="shared" si="34"/>
        <v>16010801.4</v>
      </c>
      <c r="P2477" s="8">
        <v>0</v>
      </c>
      <c r="Q2477" s="3" t="s">
        <v>282</v>
      </c>
      <c r="R2477" s="1"/>
    </row>
    <row r="2478" spans="1:18" s="29" customFormat="1" ht="15" customHeight="1">
      <c r="A2478" s="3">
        <v>33333844</v>
      </c>
      <c r="B2478" s="11">
        <v>53158392</v>
      </c>
      <c r="C2478" t="s">
        <v>9</v>
      </c>
      <c r="D2478" s="3" t="s">
        <v>10</v>
      </c>
      <c r="E2478" s="67" t="s">
        <v>6743</v>
      </c>
      <c r="F2478" s="3" t="s">
        <v>754</v>
      </c>
      <c r="G2478" s="3" t="s">
        <v>13</v>
      </c>
      <c r="H2478" s="8">
        <v>5315839.2</v>
      </c>
      <c r="I2478" s="40">
        <v>1</v>
      </c>
      <c r="J2478" s="7">
        <v>58474231.200000003</v>
      </c>
      <c r="K2478" s="3" t="s">
        <v>499</v>
      </c>
      <c r="L2478" s="18" t="s">
        <v>232</v>
      </c>
      <c r="M2478" s="18" t="s">
        <v>9060</v>
      </c>
      <c r="N2478" s="3" t="s">
        <v>10520</v>
      </c>
      <c r="O2478" s="8">
        <f t="shared" si="34"/>
        <v>58474231.200000003</v>
      </c>
      <c r="P2478" s="8">
        <v>0</v>
      </c>
      <c r="Q2478" s="3" t="s">
        <v>282</v>
      </c>
      <c r="R2478" s="1"/>
    </row>
    <row r="2479" spans="1:18" s="29" customFormat="1" ht="15" customHeight="1">
      <c r="A2479" s="3">
        <v>33333787</v>
      </c>
      <c r="B2479" s="11">
        <v>0</v>
      </c>
      <c r="C2479" t="s">
        <v>9</v>
      </c>
      <c r="D2479" s="3" t="s">
        <v>10</v>
      </c>
      <c r="E2479" s="67" t="s">
        <v>6743</v>
      </c>
      <c r="F2479" s="3" t="s">
        <v>754</v>
      </c>
      <c r="G2479" s="3" t="s">
        <v>13</v>
      </c>
      <c r="H2479" s="8">
        <v>0</v>
      </c>
      <c r="I2479" s="40">
        <v>1</v>
      </c>
      <c r="J2479" s="7">
        <v>0</v>
      </c>
      <c r="K2479" s="3" t="s">
        <v>484</v>
      </c>
      <c r="L2479" s="18" t="s">
        <v>484</v>
      </c>
      <c r="M2479" s="18"/>
      <c r="N2479" s="3"/>
      <c r="O2479" s="8"/>
      <c r="P2479" s="8">
        <v>0</v>
      </c>
      <c r="Q2479" s="3" t="s">
        <v>462</v>
      </c>
      <c r="R2479" s="1"/>
    </row>
    <row r="2480" spans="1:18" ht="15" customHeight="1">
      <c r="A2480" s="3">
        <v>33333777</v>
      </c>
      <c r="B2480" s="11">
        <v>0</v>
      </c>
      <c r="C2480" t="s">
        <v>9</v>
      </c>
      <c r="D2480" s="3" t="s">
        <v>10</v>
      </c>
      <c r="E2480" s="67" t="s">
        <v>6743</v>
      </c>
      <c r="F2480" s="3" t="s">
        <v>754</v>
      </c>
      <c r="G2480" s="3" t="s">
        <v>13</v>
      </c>
      <c r="H2480" s="8">
        <v>0</v>
      </c>
      <c r="I2480" s="40">
        <v>1</v>
      </c>
      <c r="J2480" s="7">
        <v>0</v>
      </c>
      <c r="K2480" s="3" t="s">
        <v>484</v>
      </c>
      <c r="L2480" s="18" t="s">
        <v>484</v>
      </c>
      <c r="P2480" s="8">
        <v>0</v>
      </c>
      <c r="Q2480" s="3" t="s">
        <v>462</v>
      </c>
      <c r="R2480" s="1"/>
    </row>
    <row r="2481" spans="1:18" ht="15" customHeight="1">
      <c r="A2481" s="3">
        <v>33333765</v>
      </c>
      <c r="B2481" s="11">
        <v>0</v>
      </c>
      <c r="C2481" t="s">
        <v>9</v>
      </c>
      <c r="D2481" s="3" t="s">
        <v>10</v>
      </c>
      <c r="E2481" s="67" t="s">
        <v>6743</v>
      </c>
      <c r="F2481" s="3" t="s">
        <v>754</v>
      </c>
      <c r="G2481" s="3" t="s">
        <v>13</v>
      </c>
      <c r="H2481" s="8">
        <v>0</v>
      </c>
      <c r="I2481" s="40">
        <v>1</v>
      </c>
      <c r="J2481" s="7">
        <v>0</v>
      </c>
      <c r="K2481" s="3" t="s">
        <v>484</v>
      </c>
      <c r="L2481" s="18" t="s">
        <v>484</v>
      </c>
      <c r="P2481" s="8">
        <v>0</v>
      </c>
      <c r="Q2481" s="3" t="s">
        <v>462</v>
      </c>
      <c r="R2481" s="1"/>
    </row>
    <row r="2482" spans="1:18" ht="15" customHeight="1">
      <c r="A2482" s="3">
        <v>33328830</v>
      </c>
      <c r="B2482" s="11">
        <v>7384937</v>
      </c>
      <c r="C2482" t="s">
        <v>9</v>
      </c>
      <c r="D2482" s="3" t="s">
        <v>10</v>
      </c>
      <c r="E2482" s="67" t="s">
        <v>6698</v>
      </c>
      <c r="F2482" s="3" t="s">
        <v>701</v>
      </c>
      <c r="G2482" s="3" t="s">
        <v>13</v>
      </c>
      <c r="H2482" s="8">
        <v>738493.70000000007</v>
      </c>
      <c r="I2482" s="40">
        <v>1</v>
      </c>
      <c r="J2482" s="7">
        <v>8123430.7000000002</v>
      </c>
      <c r="K2482" s="3" t="s">
        <v>6700</v>
      </c>
      <c r="L2482" s="18" t="s">
        <v>232</v>
      </c>
      <c r="M2482" s="50" t="s">
        <v>15407</v>
      </c>
      <c r="N2482" s="3" t="s">
        <v>15831</v>
      </c>
      <c r="P2482" s="8">
        <v>8123430.7000000002</v>
      </c>
      <c r="Q2482" s="3" t="s">
        <v>462</v>
      </c>
      <c r="R2482" s="1"/>
    </row>
    <row r="2483" spans="1:18" ht="15" customHeight="1">
      <c r="A2483" s="3">
        <v>33328695</v>
      </c>
      <c r="B2483" s="11">
        <v>7384937</v>
      </c>
      <c r="C2483" t="s">
        <v>9</v>
      </c>
      <c r="D2483" s="3" t="s">
        <v>10</v>
      </c>
      <c r="E2483" s="67" t="s">
        <v>6698</v>
      </c>
      <c r="F2483" s="3" t="s">
        <v>701</v>
      </c>
      <c r="G2483" s="3" t="s">
        <v>13</v>
      </c>
      <c r="H2483" s="8">
        <v>738493.70000000007</v>
      </c>
      <c r="I2483" s="40">
        <v>1</v>
      </c>
      <c r="J2483" s="7">
        <v>8123430.7000000002</v>
      </c>
      <c r="K2483" s="3" t="s">
        <v>6700</v>
      </c>
      <c r="L2483" s="18" t="s">
        <v>232</v>
      </c>
      <c r="M2483" s="50" t="s">
        <v>15406</v>
      </c>
      <c r="N2483" s="3" t="s">
        <v>15832</v>
      </c>
      <c r="P2483" s="8">
        <v>8123430.7000000002</v>
      </c>
      <c r="Q2483" s="3" t="s">
        <v>462</v>
      </c>
      <c r="R2483" s="1"/>
    </row>
    <row r="2484" spans="1:18" ht="15" customHeight="1">
      <c r="A2484" s="3">
        <v>33328591</v>
      </c>
      <c r="B2484" s="11">
        <v>7384937</v>
      </c>
      <c r="C2484" t="s">
        <v>9</v>
      </c>
      <c r="D2484" s="3" t="s">
        <v>10</v>
      </c>
      <c r="E2484" s="67" t="s">
        <v>6698</v>
      </c>
      <c r="F2484" s="3" t="s">
        <v>701</v>
      </c>
      <c r="G2484" s="3" t="s">
        <v>13</v>
      </c>
      <c r="H2484" s="8">
        <v>738493.70000000007</v>
      </c>
      <c r="I2484" s="40">
        <v>1</v>
      </c>
      <c r="J2484" s="7">
        <v>8123430.7000000002</v>
      </c>
      <c r="K2484" s="3" t="s">
        <v>6700</v>
      </c>
      <c r="L2484" s="18" t="s">
        <v>232</v>
      </c>
      <c r="M2484" s="50" t="s">
        <v>15405</v>
      </c>
      <c r="N2484" s="3" t="s">
        <v>15833</v>
      </c>
      <c r="P2484" s="8">
        <v>8123430.7000000002</v>
      </c>
      <c r="Q2484" s="3" t="s">
        <v>462</v>
      </c>
      <c r="R2484" s="1"/>
    </row>
    <row r="2485" spans="1:18" ht="15" customHeight="1">
      <c r="A2485" s="3">
        <v>33328573</v>
      </c>
      <c r="B2485" s="11">
        <v>7384937</v>
      </c>
      <c r="C2485" t="s">
        <v>9</v>
      </c>
      <c r="D2485" s="3" t="s">
        <v>10</v>
      </c>
      <c r="E2485" s="67" t="s">
        <v>6698</v>
      </c>
      <c r="F2485" s="3" t="s">
        <v>701</v>
      </c>
      <c r="G2485" s="3" t="s">
        <v>13</v>
      </c>
      <c r="H2485" s="8">
        <v>738493.70000000007</v>
      </c>
      <c r="I2485" s="40">
        <v>1</v>
      </c>
      <c r="J2485" s="7">
        <v>8123430.7000000002</v>
      </c>
      <c r="K2485" s="3" t="s">
        <v>6700</v>
      </c>
      <c r="L2485" s="18" t="s">
        <v>232</v>
      </c>
      <c r="M2485" s="50" t="s">
        <v>15404</v>
      </c>
      <c r="N2485" s="3" t="s">
        <v>15834</v>
      </c>
      <c r="P2485" s="8">
        <v>8123430.7000000002</v>
      </c>
      <c r="Q2485" s="3" t="s">
        <v>462</v>
      </c>
      <c r="R2485" s="1"/>
    </row>
    <row r="2486" spans="1:18" ht="15" customHeight="1">
      <c r="A2486" s="3">
        <v>33328557</v>
      </c>
      <c r="B2486" s="11">
        <v>7384937</v>
      </c>
      <c r="C2486" t="s">
        <v>9</v>
      </c>
      <c r="D2486" s="3" t="s">
        <v>10</v>
      </c>
      <c r="E2486" s="67" t="s">
        <v>6698</v>
      </c>
      <c r="F2486" s="3" t="s">
        <v>701</v>
      </c>
      <c r="G2486" s="3" t="s">
        <v>13</v>
      </c>
      <c r="H2486" s="8">
        <v>738493.70000000007</v>
      </c>
      <c r="I2486" s="40">
        <v>1</v>
      </c>
      <c r="J2486" s="7">
        <v>8123430.7000000002</v>
      </c>
      <c r="K2486" s="3" t="s">
        <v>6700</v>
      </c>
      <c r="L2486" s="18" t="s">
        <v>232</v>
      </c>
      <c r="M2486" s="50" t="s">
        <v>15403</v>
      </c>
      <c r="N2486" s="3" t="s">
        <v>15835</v>
      </c>
      <c r="P2486" s="8">
        <v>8123430.7000000002</v>
      </c>
      <c r="Q2486" s="3" t="s">
        <v>462</v>
      </c>
      <c r="R2486" s="1"/>
    </row>
    <row r="2487" spans="1:18" ht="15" customHeight="1">
      <c r="A2487" s="3">
        <v>33328524</v>
      </c>
      <c r="B2487" s="11">
        <v>7384937</v>
      </c>
      <c r="C2487" t="s">
        <v>9</v>
      </c>
      <c r="D2487" s="3" t="s">
        <v>10</v>
      </c>
      <c r="E2487" s="67" t="s">
        <v>6698</v>
      </c>
      <c r="F2487" s="3" t="s">
        <v>701</v>
      </c>
      <c r="G2487" s="3" t="s">
        <v>13</v>
      </c>
      <c r="H2487" s="8">
        <v>738493.70000000007</v>
      </c>
      <c r="I2487" s="40">
        <v>1</v>
      </c>
      <c r="J2487" s="7">
        <v>8123430.7000000002</v>
      </c>
      <c r="K2487" s="3" t="s">
        <v>6700</v>
      </c>
      <c r="L2487" s="18" t="s">
        <v>232</v>
      </c>
      <c r="M2487" s="50" t="s">
        <v>15402</v>
      </c>
      <c r="N2487" s="3" t="s">
        <v>15836</v>
      </c>
      <c r="P2487" s="8">
        <v>8123430.7000000002</v>
      </c>
      <c r="Q2487" s="3" t="s">
        <v>462</v>
      </c>
      <c r="R2487" s="1"/>
    </row>
    <row r="2488" spans="1:18" ht="15" customHeight="1">
      <c r="A2488" s="3">
        <v>33328446</v>
      </c>
      <c r="B2488" s="11">
        <v>7384937</v>
      </c>
      <c r="C2488" t="s">
        <v>9</v>
      </c>
      <c r="D2488" s="3" t="s">
        <v>10</v>
      </c>
      <c r="E2488" s="67" t="s">
        <v>6698</v>
      </c>
      <c r="F2488" s="3" t="s">
        <v>701</v>
      </c>
      <c r="G2488" s="3" t="s">
        <v>13</v>
      </c>
      <c r="H2488" s="8">
        <v>738493.70000000007</v>
      </c>
      <c r="I2488" s="40">
        <v>1</v>
      </c>
      <c r="J2488" s="7">
        <v>8123430.7000000002</v>
      </c>
      <c r="K2488" s="3" t="s">
        <v>6700</v>
      </c>
      <c r="L2488" s="18" t="s">
        <v>232</v>
      </c>
      <c r="M2488" s="50" t="s">
        <v>15401</v>
      </c>
      <c r="N2488" s="3" t="s">
        <v>15837</v>
      </c>
      <c r="P2488" s="8">
        <v>8123430.7000000002</v>
      </c>
      <c r="Q2488" s="3" t="s">
        <v>462</v>
      </c>
      <c r="R2488" s="1"/>
    </row>
    <row r="2489" spans="1:18" ht="15" customHeight="1">
      <c r="A2489" s="3">
        <v>33328439</v>
      </c>
      <c r="B2489" s="11">
        <v>7384937</v>
      </c>
      <c r="C2489" t="s">
        <v>9</v>
      </c>
      <c r="D2489" s="3" t="s">
        <v>10</v>
      </c>
      <c r="E2489" s="67" t="s">
        <v>6698</v>
      </c>
      <c r="F2489" s="3" t="s">
        <v>701</v>
      </c>
      <c r="G2489" s="3" t="s">
        <v>13</v>
      </c>
      <c r="H2489" s="8">
        <v>738493.70000000007</v>
      </c>
      <c r="I2489" s="40">
        <v>1</v>
      </c>
      <c r="J2489" s="7">
        <v>8123430.7000000002</v>
      </c>
      <c r="K2489" s="3" t="s">
        <v>6700</v>
      </c>
      <c r="L2489" s="18" t="s">
        <v>232</v>
      </c>
      <c r="M2489" s="50" t="s">
        <v>15400</v>
      </c>
      <c r="N2489" s="3" t="s">
        <v>15838</v>
      </c>
      <c r="P2489" s="8">
        <v>8123430.7000000002</v>
      </c>
      <c r="Q2489" s="3" t="s">
        <v>462</v>
      </c>
      <c r="R2489" s="1"/>
    </row>
    <row r="2490" spans="1:18" ht="15" customHeight="1">
      <c r="A2490" s="3">
        <v>33328428</v>
      </c>
      <c r="B2490" s="11">
        <v>7384937</v>
      </c>
      <c r="C2490" t="s">
        <v>9</v>
      </c>
      <c r="D2490" s="3" t="s">
        <v>10</v>
      </c>
      <c r="E2490" s="67" t="s">
        <v>6698</v>
      </c>
      <c r="F2490" s="3" t="s">
        <v>701</v>
      </c>
      <c r="G2490" s="3" t="s">
        <v>13</v>
      </c>
      <c r="H2490" s="8">
        <v>738493.70000000007</v>
      </c>
      <c r="I2490" s="40">
        <v>1</v>
      </c>
      <c r="J2490" s="7">
        <v>8123430.7000000002</v>
      </c>
      <c r="K2490" s="3" t="s">
        <v>6700</v>
      </c>
      <c r="L2490" s="18" t="s">
        <v>232</v>
      </c>
      <c r="M2490" s="50" t="s">
        <v>15399</v>
      </c>
      <c r="N2490" s="3" t="s">
        <v>15839</v>
      </c>
      <c r="P2490" s="8">
        <v>8123430.7000000002</v>
      </c>
      <c r="Q2490" s="3" t="s">
        <v>462</v>
      </c>
      <c r="R2490" s="1"/>
    </row>
    <row r="2491" spans="1:18" ht="15" customHeight="1">
      <c r="A2491" s="3">
        <v>33328100</v>
      </c>
      <c r="B2491" s="11">
        <v>7384937</v>
      </c>
      <c r="C2491" t="s">
        <v>9</v>
      </c>
      <c r="D2491" s="3" t="s">
        <v>10</v>
      </c>
      <c r="E2491" s="67" t="s">
        <v>6698</v>
      </c>
      <c r="F2491" s="3" t="s">
        <v>701</v>
      </c>
      <c r="G2491" s="3" t="s">
        <v>13</v>
      </c>
      <c r="H2491" s="8">
        <v>738493.70000000007</v>
      </c>
      <c r="I2491" s="40">
        <v>1</v>
      </c>
      <c r="J2491" s="7">
        <v>8123430.7000000002</v>
      </c>
      <c r="K2491" s="3" t="s">
        <v>6700</v>
      </c>
      <c r="L2491" s="18" t="s">
        <v>232</v>
      </c>
      <c r="M2491" s="50" t="s">
        <v>15398</v>
      </c>
      <c r="N2491" s="3" t="s">
        <v>15840</v>
      </c>
      <c r="P2491" s="8">
        <v>8123430.7000000002</v>
      </c>
      <c r="Q2491" s="3" t="s">
        <v>462</v>
      </c>
      <c r="R2491" s="1"/>
    </row>
    <row r="2492" spans="1:18" ht="15" customHeight="1">
      <c r="A2492" s="3">
        <v>33327907</v>
      </c>
      <c r="B2492" s="11">
        <v>7384937</v>
      </c>
      <c r="C2492" t="s">
        <v>9</v>
      </c>
      <c r="D2492" s="3" t="s">
        <v>10</v>
      </c>
      <c r="E2492" s="67" t="s">
        <v>6698</v>
      </c>
      <c r="F2492" s="3" t="s">
        <v>701</v>
      </c>
      <c r="G2492" s="3" t="s">
        <v>13</v>
      </c>
      <c r="H2492" s="8">
        <v>738493.70000000007</v>
      </c>
      <c r="I2492" s="40">
        <v>1</v>
      </c>
      <c r="J2492" s="7">
        <v>8123430.7000000002</v>
      </c>
      <c r="K2492" s="3" t="s">
        <v>6700</v>
      </c>
      <c r="L2492" s="18" t="s">
        <v>232</v>
      </c>
      <c r="M2492" s="50" t="s">
        <v>15397</v>
      </c>
      <c r="N2492" s="3" t="s">
        <v>15841</v>
      </c>
      <c r="P2492" s="8">
        <v>8123430.7000000002</v>
      </c>
      <c r="Q2492" s="3" t="s">
        <v>462</v>
      </c>
      <c r="R2492" s="1"/>
    </row>
    <row r="2493" spans="1:18" ht="15" customHeight="1">
      <c r="A2493" s="3">
        <v>33327884</v>
      </c>
      <c r="B2493" s="11">
        <v>7384937</v>
      </c>
      <c r="C2493" t="s">
        <v>9</v>
      </c>
      <c r="D2493" s="3" t="s">
        <v>10</v>
      </c>
      <c r="E2493" s="67" t="s">
        <v>6698</v>
      </c>
      <c r="F2493" s="3" t="s">
        <v>701</v>
      </c>
      <c r="G2493" s="3" t="s">
        <v>13</v>
      </c>
      <c r="H2493" s="8">
        <v>738493.70000000007</v>
      </c>
      <c r="I2493" s="40">
        <v>1</v>
      </c>
      <c r="J2493" s="7">
        <v>8123430.7000000002</v>
      </c>
      <c r="K2493" s="3" t="s">
        <v>6700</v>
      </c>
      <c r="L2493" s="18" t="s">
        <v>232</v>
      </c>
      <c r="M2493" s="50" t="s">
        <v>15396</v>
      </c>
      <c r="N2493" s="3" t="s">
        <v>15842</v>
      </c>
      <c r="P2493" s="8">
        <v>8123430.7000000002</v>
      </c>
      <c r="Q2493" s="3" t="s">
        <v>462</v>
      </c>
      <c r="R2493" s="1"/>
    </row>
    <row r="2494" spans="1:18" ht="15" customHeight="1">
      <c r="A2494" s="3">
        <v>33327880</v>
      </c>
      <c r="B2494" s="11">
        <v>7384937</v>
      </c>
      <c r="C2494" t="s">
        <v>9</v>
      </c>
      <c r="D2494" s="3" t="s">
        <v>10</v>
      </c>
      <c r="E2494" s="67" t="s">
        <v>6698</v>
      </c>
      <c r="F2494" s="3" t="s">
        <v>701</v>
      </c>
      <c r="G2494" s="3" t="s">
        <v>13</v>
      </c>
      <c r="H2494" s="8">
        <v>738493.70000000007</v>
      </c>
      <c r="I2494" s="40">
        <v>1</v>
      </c>
      <c r="J2494" s="7">
        <v>8123430.7000000002</v>
      </c>
      <c r="K2494" s="3" t="s">
        <v>6700</v>
      </c>
      <c r="L2494" s="18" t="s">
        <v>232</v>
      </c>
      <c r="M2494" s="50" t="s">
        <v>15395</v>
      </c>
      <c r="N2494" s="3" t="s">
        <v>15843</v>
      </c>
      <c r="P2494" s="8">
        <v>8123430.7000000002</v>
      </c>
      <c r="Q2494" s="3" t="s">
        <v>462</v>
      </c>
      <c r="R2494" s="1"/>
    </row>
    <row r="2495" spans="1:18" ht="15" customHeight="1">
      <c r="A2495" s="3">
        <v>33327802</v>
      </c>
      <c r="B2495" s="11">
        <v>7384937</v>
      </c>
      <c r="C2495" t="s">
        <v>9</v>
      </c>
      <c r="D2495" s="3" t="s">
        <v>10</v>
      </c>
      <c r="E2495" s="67" t="s">
        <v>6698</v>
      </c>
      <c r="F2495" s="3" t="s">
        <v>701</v>
      </c>
      <c r="G2495" s="3" t="s">
        <v>13</v>
      </c>
      <c r="H2495" s="8">
        <v>738493.70000000007</v>
      </c>
      <c r="I2495" s="40">
        <v>1</v>
      </c>
      <c r="J2495" s="7">
        <v>8123430.7000000002</v>
      </c>
      <c r="K2495" s="18" t="s">
        <v>6700</v>
      </c>
      <c r="L2495" s="18" t="s">
        <v>232</v>
      </c>
      <c r="M2495" s="50" t="s">
        <v>15394</v>
      </c>
      <c r="N2495" s="3" t="s">
        <v>15844</v>
      </c>
      <c r="P2495" s="8">
        <v>8123430.7000000002</v>
      </c>
      <c r="Q2495" s="3" t="s">
        <v>462</v>
      </c>
      <c r="R2495" s="1"/>
    </row>
    <row r="2496" spans="1:18" ht="15" customHeight="1">
      <c r="A2496" s="3">
        <v>33327710</v>
      </c>
      <c r="B2496" s="11">
        <v>7384937</v>
      </c>
      <c r="C2496" t="s">
        <v>9</v>
      </c>
      <c r="D2496" s="3" t="s">
        <v>10</v>
      </c>
      <c r="E2496" s="67" t="s">
        <v>6698</v>
      </c>
      <c r="F2496" s="3" t="s">
        <v>701</v>
      </c>
      <c r="G2496" s="3" t="s">
        <v>13</v>
      </c>
      <c r="H2496" s="8">
        <v>738493.70000000007</v>
      </c>
      <c r="I2496" s="40">
        <v>1</v>
      </c>
      <c r="J2496" s="7">
        <v>8123430.7000000002</v>
      </c>
      <c r="K2496" s="18" t="s">
        <v>6700</v>
      </c>
      <c r="L2496" s="18" t="s">
        <v>232</v>
      </c>
      <c r="M2496" s="50" t="s">
        <v>15393</v>
      </c>
      <c r="N2496" s="3" t="s">
        <v>15845</v>
      </c>
      <c r="P2496" s="8">
        <v>8123430.7000000002</v>
      </c>
      <c r="Q2496" s="3" t="s">
        <v>462</v>
      </c>
      <c r="R2496" s="1"/>
    </row>
    <row r="2497" spans="1:18" ht="15" customHeight="1">
      <c r="A2497" s="3">
        <v>33327682</v>
      </c>
      <c r="B2497" s="11">
        <v>7384937</v>
      </c>
      <c r="C2497" t="s">
        <v>9</v>
      </c>
      <c r="D2497" s="3" t="s">
        <v>10</v>
      </c>
      <c r="E2497" s="67" t="s">
        <v>6698</v>
      </c>
      <c r="F2497" s="3" t="s">
        <v>701</v>
      </c>
      <c r="G2497" s="3" t="s">
        <v>13</v>
      </c>
      <c r="H2497" s="8">
        <v>738493.70000000007</v>
      </c>
      <c r="I2497" s="40">
        <v>1</v>
      </c>
      <c r="J2497" s="7">
        <v>8123430.7000000002</v>
      </c>
      <c r="K2497" s="18" t="s">
        <v>6700</v>
      </c>
      <c r="L2497" s="18" t="s">
        <v>232</v>
      </c>
      <c r="M2497" s="50" t="s">
        <v>15392</v>
      </c>
      <c r="N2497" s="3" t="s">
        <v>15846</v>
      </c>
      <c r="P2497" s="8">
        <v>8123430.7000000002</v>
      </c>
      <c r="Q2497" s="3" t="s">
        <v>462</v>
      </c>
      <c r="R2497" s="1"/>
    </row>
    <row r="2498" spans="1:18" ht="15" customHeight="1">
      <c r="A2498" s="3">
        <v>33327637</v>
      </c>
      <c r="B2498" s="11">
        <v>7384937</v>
      </c>
      <c r="C2498" t="s">
        <v>9</v>
      </c>
      <c r="D2498" s="3" t="s">
        <v>10</v>
      </c>
      <c r="E2498" s="67" t="s">
        <v>6698</v>
      </c>
      <c r="F2498" s="3" t="s">
        <v>701</v>
      </c>
      <c r="G2498" s="3" t="s">
        <v>13</v>
      </c>
      <c r="H2498" s="8">
        <v>738493.70000000007</v>
      </c>
      <c r="I2498" s="40">
        <v>1</v>
      </c>
      <c r="J2498" s="7">
        <v>8123430.7000000002</v>
      </c>
      <c r="K2498" s="18" t="s">
        <v>6700</v>
      </c>
      <c r="L2498" s="18" t="s">
        <v>232</v>
      </c>
      <c r="M2498" s="50" t="s">
        <v>15391</v>
      </c>
      <c r="N2498" s="3" t="s">
        <v>15847</v>
      </c>
      <c r="P2498" s="8">
        <v>8123430.7000000002</v>
      </c>
      <c r="Q2498" s="3" t="s">
        <v>462</v>
      </c>
      <c r="R2498" s="1"/>
    </row>
    <row r="2499" spans="1:18" ht="15" customHeight="1">
      <c r="A2499" s="3">
        <v>33327479</v>
      </c>
      <c r="B2499" s="11">
        <v>7384937</v>
      </c>
      <c r="C2499" t="s">
        <v>9</v>
      </c>
      <c r="D2499" s="3" t="s">
        <v>10</v>
      </c>
      <c r="E2499" s="67" t="s">
        <v>6698</v>
      </c>
      <c r="F2499" s="3" t="s">
        <v>701</v>
      </c>
      <c r="G2499" s="3" t="s">
        <v>13</v>
      </c>
      <c r="H2499" s="8">
        <v>738493.70000000007</v>
      </c>
      <c r="I2499" s="40">
        <v>1</v>
      </c>
      <c r="J2499" s="7">
        <v>8123430.7000000002</v>
      </c>
      <c r="K2499" s="18" t="s">
        <v>6700</v>
      </c>
      <c r="L2499" s="18" t="s">
        <v>232</v>
      </c>
      <c r="M2499" s="50" t="s">
        <v>15390</v>
      </c>
      <c r="N2499" s="3" t="s">
        <v>15848</v>
      </c>
      <c r="P2499" s="8">
        <v>8123430.7000000002</v>
      </c>
      <c r="Q2499" s="3" t="s">
        <v>462</v>
      </c>
      <c r="R2499" s="1"/>
    </row>
    <row r="2500" spans="1:18" ht="15" customHeight="1">
      <c r="A2500" s="3">
        <v>33327616</v>
      </c>
      <c r="B2500" s="11">
        <v>7384937</v>
      </c>
      <c r="C2500" t="s">
        <v>9</v>
      </c>
      <c r="D2500" s="3" t="s">
        <v>10</v>
      </c>
      <c r="E2500" s="67" t="s">
        <v>6698</v>
      </c>
      <c r="F2500" s="3" t="s">
        <v>701</v>
      </c>
      <c r="G2500" s="3" t="s">
        <v>13</v>
      </c>
      <c r="H2500" s="8">
        <v>738493.70000000007</v>
      </c>
      <c r="I2500" s="40">
        <v>1</v>
      </c>
      <c r="J2500" s="7">
        <v>8123430.7000000002</v>
      </c>
      <c r="K2500" s="18" t="s">
        <v>6700</v>
      </c>
      <c r="L2500" s="18" t="s">
        <v>232</v>
      </c>
      <c r="M2500" s="50" t="s">
        <v>15389</v>
      </c>
      <c r="N2500" s="3" t="s">
        <v>15849</v>
      </c>
      <c r="P2500" s="8">
        <v>8123430.7000000002</v>
      </c>
      <c r="Q2500" s="3" t="s">
        <v>462</v>
      </c>
      <c r="R2500" s="1"/>
    </row>
    <row r="2501" spans="1:18" ht="15" customHeight="1">
      <c r="A2501" s="3">
        <v>33327612</v>
      </c>
      <c r="B2501" s="11">
        <v>7384937</v>
      </c>
      <c r="C2501" t="s">
        <v>9</v>
      </c>
      <c r="D2501" s="3" t="s">
        <v>10</v>
      </c>
      <c r="E2501" s="67" t="s">
        <v>6698</v>
      </c>
      <c r="F2501" s="3" t="s">
        <v>701</v>
      </c>
      <c r="G2501" s="3" t="s">
        <v>13</v>
      </c>
      <c r="H2501" s="8">
        <v>738493.70000000007</v>
      </c>
      <c r="I2501" s="40">
        <v>1</v>
      </c>
      <c r="J2501" s="7">
        <v>8123430.7000000002</v>
      </c>
      <c r="K2501" s="18" t="s">
        <v>6700</v>
      </c>
      <c r="L2501" s="18" t="s">
        <v>232</v>
      </c>
      <c r="M2501" s="18" t="s">
        <v>15388</v>
      </c>
      <c r="N2501" s="3" t="s">
        <v>15850</v>
      </c>
      <c r="P2501" s="8">
        <v>8123430.7000000002</v>
      </c>
      <c r="Q2501" s="3" t="s">
        <v>462</v>
      </c>
      <c r="R2501" s="1"/>
    </row>
    <row r="2502" spans="1:18" ht="15" customHeight="1">
      <c r="A2502" s="18">
        <v>33328326</v>
      </c>
      <c r="B2502" s="11">
        <v>7384937</v>
      </c>
      <c r="C2502" t="s">
        <v>9</v>
      </c>
      <c r="D2502" s="3" t="s">
        <v>10</v>
      </c>
      <c r="E2502" s="67" t="s">
        <v>6698</v>
      </c>
      <c r="F2502" s="3" t="s">
        <v>701</v>
      </c>
      <c r="G2502" s="3" t="s">
        <v>13</v>
      </c>
      <c r="H2502" s="8">
        <v>738493.70000000007</v>
      </c>
      <c r="I2502" s="40">
        <v>1</v>
      </c>
      <c r="J2502" s="7">
        <v>8123430.7000000002</v>
      </c>
      <c r="K2502" s="3" t="s">
        <v>6700</v>
      </c>
      <c r="L2502" s="18" t="s">
        <v>232</v>
      </c>
      <c r="M2502" s="18" t="s">
        <v>232</v>
      </c>
      <c r="N2502" s="3" t="s">
        <v>15300</v>
      </c>
      <c r="O2502" s="8">
        <f>J2502</f>
        <v>8123430.7000000002</v>
      </c>
      <c r="P2502" s="8">
        <v>8123430.7000000002</v>
      </c>
      <c r="Q2502" s="3" t="s">
        <v>462</v>
      </c>
      <c r="R2502" s="1" t="s">
        <v>17240</v>
      </c>
    </row>
    <row r="2503" spans="1:18" ht="15" customHeight="1">
      <c r="A2503" s="18">
        <v>33327067</v>
      </c>
      <c r="B2503" s="11">
        <v>1900000</v>
      </c>
      <c r="C2503" t="s">
        <v>9</v>
      </c>
      <c r="D2503" s="3" t="s">
        <v>10</v>
      </c>
      <c r="E2503" s="67" t="s">
        <v>6698</v>
      </c>
      <c r="F2503" s="3" t="s">
        <v>701</v>
      </c>
      <c r="G2503" s="3" t="s">
        <v>13</v>
      </c>
      <c r="H2503" s="8">
        <v>190000</v>
      </c>
      <c r="I2503" s="40">
        <v>3</v>
      </c>
      <c r="J2503" s="7">
        <v>2090000</v>
      </c>
      <c r="K2503" s="3" t="s">
        <v>121</v>
      </c>
      <c r="L2503" s="18" t="s">
        <v>232</v>
      </c>
      <c r="M2503" s="18" t="s">
        <v>13313</v>
      </c>
      <c r="N2503" s="3" t="s">
        <v>10525</v>
      </c>
      <c r="O2503" s="8">
        <f>J2503</f>
        <v>2090000</v>
      </c>
      <c r="P2503" s="8">
        <v>0</v>
      </c>
      <c r="Q2503" s="3" t="s">
        <v>282</v>
      </c>
      <c r="R2503" s="1" t="s">
        <v>17260</v>
      </c>
    </row>
    <row r="2504" spans="1:18" ht="15" customHeight="1">
      <c r="A2504" s="3">
        <v>33328847</v>
      </c>
      <c r="B2504" s="11">
        <v>7384937</v>
      </c>
      <c r="C2504" t="s">
        <v>9</v>
      </c>
      <c r="D2504" s="3" t="s">
        <v>10</v>
      </c>
      <c r="E2504" s="67" t="s">
        <v>6698</v>
      </c>
      <c r="F2504" s="3" t="s">
        <v>701</v>
      </c>
      <c r="G2504" s="3" t="s">
        <v>13</v>
      </c>
      <c r="H2504" s="8">
        <v>738493.70000000007</v>
      </c>
      <c r="I2504" s="40">
        <v>1</v>
      </c>
      <c r="J2504" s="7">
        <v>8123430.7000000002</v>
      </c>
      <c r="K2504" s="18" t="s">
        <v>6700</v>
      </c>
      <c r="L2504" s="18" t="s">
        <v>232</v>
      </c>
      <c r="M2504" s="18" t="s">
        <v>15573</v>
      </c>
      <c r="N2504" s="3" t="s">
        <v>15851</v>
      </c>
      <c r="P2504" s="8">
        <v>8123430.7000000002</v>
      </c>
      <c r="Q2504" s="3" t="s">
        <v>462</v>
      </c>
      <c r="R2504" s="1"/>
    </row>
    <row r="2505" spans="1:18" ht="15" customHeight="1">
      <c r="A2505" s="3">
        <v>33328719</v>
      </c>
      <c r="B2505" s="11">
        <v>7384937</v>
      </c>
      <c r="C2505" t="s">
        <v>9</v>
      </c>
      <c r="D2505" s="3" t="s">
        <v>10</v>
      </c>
      <c r="E2505" s="67" t="s">
        <v>6698</v>
      </c>
      <c r="F2505" s="3" t="s">
        <v>701</v>
      </c>
      <c r="G2505" s="3" t="s">
        <v>13</v>
      </c>
      <c r="H2505" s="8">
        <v>738493.70000000007</v>
      </c>
      <c r="I2505" s="40">
        <v>1</v>
      </c>
      <c r="J2505" s="7">
        <v>8123430.7000000002</v>
      </c>
      <c r="K2505" s="18" t="s">
        <v>6700</v>
      </c>
      <c r="L2505" s="18" t="s">
        <v>232</v>
      </c>
      <c r="M2505" s="50" t="s">
        <v>15574</v>
      </c>
      <c r="N2505" s="3" t="e">
        <v>#N/A</v>
      </c>
      <c r="P2505" s="8">
        <v>8123430.7000000002</v>
      </c>
      <c r="Q2505" s="3" t="s">
        <v>462</v>
      </c>
      <c r="R2505" s="1"/>
    </row>
    <row r="2506" spans="1:18" ht="15" customHeight="1">
      <c r="A2506" s="3">
        <v>33328668</v>
      </c>
      <c r="B2506" s="11">
        <v>7384937</v>
      </c>
      <c r="C2506" t="s">
        <v>9</v>
      </c>
      <c r="D2506" s="3" t="s">
        <v>10</v>
      </c>
      <c r="E2506" s="67" t="s">
        <v>6698</v>
      </c>
      <c r="F2506" s="3" t="s">
        <v>701</v>
      </c>
      <c r="G2506" s="3" t="s">
        <v>13</v>
      </c>
      <c r="H2506" s="8">
        <v>738493.70000000007</v>
      </c>
      <c r="I2506" s="40">
        <v>1</v>
      </c>
      <c r="J2506" s="7">
        <v>8123430.7000000002</v>
      </c>
      <c r="K2506" s="18" t="s">
        <v>6700</v>
      </c>
      <c r="L2506" s="18" t="s">
        <v>232</v>
      </c>
      <c r="M2506" s="50" t="s">
        <v>15575</v>
      </c>
      <c r="N2506" s="3" t="e">
        <v>#N/A</v>
      </c>
      <c r="P2506" s="8">
        <v>8123430.7000000002</v>
      </c>
      <c r="Q2506" s="3" t="s">
        <v>462</v>
      </c>
      <c r="R2506" s="1"/>
    </row>
    <row r="2507" spans="1:18" ht="15" customHeight="1">
      <c r="A2507" s="3">
        <v>33328662</v>
      </c>
      <c r="B2507" s="11">
        <v>7384937</v>
      </c>
      <c r="C2507" t="s">
        <v>9</v>
      </c>
      <c r="D2507" s="3" t="s">
        <v>10</v>
      </c>
      <c r="E2507" s="67" t="s">
        <v>6698</v>
      </c>
      <c r="F2507" s="3" t="s">
        <v>701</v>
      </c>
      <c r="G2507" s="3" t="s">
        <v>13</v>
      </c>
      <c r="H2507" s="8">
        <v>738493.70000000007</v>
      </c>
      <c r="I2507" s="40">
        <v>1</v>
      </c>
      <c r="J2507" s="7">
        <v>8123430.7000000002</v>
      </c>
      <c r="K2507" s="18" t="s">
        <v>6700</v>
      </c>
      <c r="L2507" s="18" t="s">
        <v>232</v>
      </c>
      <c r="M2507" s="50" t="s">
        <v>15576</v>
      </c>
      <c r="N2507" s="3" t="e">
        <v>#N/A</v>
      </c>
      <c r="P2507" s="8">
        <v>8123430.7000000002</v>
      </c>
      <c r="Q2507" s="3" t="s">
        <v>462</v>
      </c>
      <c r="R2507" s="1"/>
    </row>
    <row r="2508" spans="1:18" ht="15" customHeight="1">
      <c r="A2508" s="3">
        <v>33328605</v>
      </c>
      <c r="B2508" s="11">
        <v>7384937</v>
      </c>
      <c r="C2508" t="s">
        <v>9</v>
      </c>
      <c r="D2508" s="3" t="s">
        <v>10</v>
      </c>
      <c r="E2508" s="67" t="s">
        <v>6698</v>
      </c>
      <c r="F2508" s="3" t="s">
        <v>701</v>
      </c>
      <c r="G2508" s="3" t="s">
        <v>13</v>
      </c>
      <c r="H2508" s="8">
        <v>738493.70000000007</v>
      </c>
      <c r="I2508" s="40">
        <v>1</v>
      </c>
      <c r="J2508" s="7">
        <v>8123430.7000000002</v>
      </c>
      <c r="K2508" s="18" t="s">
        <v>6700</v>
      </c>
      <c r="L2508" s="18" t="s">
        <v>232</v>
      </c>
      <c r="M2508" s="50" t="s">
        <v>15577</v>
      </c>
      <c r="N2508" s="3" t="e">
        <v>#N/A</v>
      </c>
      <c r="P2508" s="8">
        <v>8123430.7000000002</v>
      </c>
      <c r="Q2508" s="3" t="s">
        <v>462</v>
      </c>
      <c r="R2508" s="1"/>
    </row>
    <row r="2509" spans="1:18" ht="15" customHeight="1">
      <c r="A2509" s="3">
        <v>33328488</v>
      </c>
      <c r="B2509" s="11">
        <v>7384937</v>
      </c>
      <c r="C2509" t="s">
        <v>9</v>
      </c>
      <c r="D2509" s="3" t="s">
        <v>10</v>
      </c>
      <c r="E2509" s="67" t="s">
        <v>6698</v>
      </c>
      <c r="F2509" s="3" t="s">
        <v>701</v>
      </c>
      <c r="G2509" s="3" t="s">
        <v>13</v>
      </c>
      <c r="H2509" s="8">
        <v>738493.70000000007</v>
      </c>
      <c r="I2509" s="40">
        <v>1</v>
      </c>
      <c r="J2509" s="7">
        <v>8123430.7000000002</v>
      </c>
      <c r="K2509" s="18" t="s">
        <v>6700</v>
      </c>
      <c r="L2509" s="18" t="s">
        <v>232</v>
      </c>
      <c r="M2509" s="50" t="s">
        <v>15577</v>
      </c>
      <c r="N2509" s="3" t="e">
        <v>#N/A</v>
      </c>
      <c r="P2509" s="8">
        <v>8123430.7000000002</v>
      </c>
      <c r="Q2509" s="3" t="s">
        <v>462</v>
      </c>
      <c r="R2509" s="1"/>
    </row>
    <row r="2510" spans="1:18" ht="15" customHeight="1">
      <c r="A2510" s="3">
        <v>33328414</v>
      </c>
      <c r="B2510" s="11">
        <v>7384937</v>
      </c>
      <c r="C2510" t="s">
        <v>9</v>
      </c>
      <c r="D2510" s="3" t="s">
        <v>10</v>
      </c>
      <c r="E2510" s="67" t="s">
        <v>6698</v>
      </c>
      <c r="F2510" s="3" t="s">
        <v>701</v>
      </c>
      <c r="G2510" s="3" t="s">
        <v>13</v>
      </c>
      <c r="H2510" s="8">
        <v>738493.70000000007</v>
      </c>
      <c r="I2510" s="40">
        <v>1</v>
      </c>
      <c r="J2510" s="7">
        <v>8123430.7000000002</v>
      </c>
      <c r="K2510" s="18" t="s">
        <v>6700</v>
      </c>
      <c r="L2510" s="18" t="s">
        <v>232</v>
      </c>
      <c r="M2510" s="50" t="s">
        <v>15578</v>
      </c>
      <c r="N2510" s="3" t="e">
        <v>#N/A</v>
      </c>
      <c r="P2510" s="8">
        <v>8123430.7000000002</v>
      </c>
      <c r="Q2510" s="3" t="s">
        <v>462</v>
      </c>
      <c r="R2510" s="1"/>
    </row>
    <row r="2511" spans="1:18" ht="15" customHeight="1">
      <c r="A2511" s="3">
        <v>33327903</v>
      </c>
      <c r="B2511" s="11">
        <v>7384937</v>
      </c>
      <c r="C2511" t="s">
        <v>9</v>
      </c>
      <c r="D2511" s="3" t="s">
        <v>10</v>
      </c>
      <c r="E2511" s="67" t="s">
        <v>6698</v>
      </c>
      <c r="F2511" s="3" t="s">
        <v>701</v>
      </c>
      <c r="G2511" s="3" t="s">
        <v>13</v>
      </c>
      <c r="H2511" s="8">
        <v>738493.70000000007</v>
      </c>
      <c r="I2511" s="40">
        <v>1</v>
      </c>
      <c r="J2511" s="7">
        <v>8123430.7000000002</v>
      </c>
      <c r="K2511" s="18" t="s">
        <v>6700</v>
      </c>
      <c r="L2511" s="18" t="s">
        <v>232</v>
      </c>
      <c r="M2511" s="50" t="s">
        <v>15579</v>
      </c>
      <c r="N2511" s="3" t="e">
        <v>#N/A</v>
      </c>
      <c r="P2511" s="8">
        <v>8123430.7000000002</v>
      </c>
      <c r="Q2511" s="3" t="s">
        <v>462</v>
      </c>
      <c r="R2511" s="1"/>
    </row>
    <row r="2512" spans="1:18" ht="15" customHeight="1">
      <c r="A2512" s="3">
        <v>33327622</v>
      </c>
      <c r="B2512" s="11">
        <v>7384937</v>
      </c>
      <c r="C2512" t="s">
        <v>9</v>
      </c>
      <c r="D2512" s="3" t="s">
        <v>10</v>
      </c>
      <c r="E2512" s="67" t="s">
        <v>6698</v>
      </c>
      <c r="F2512" s="3" t="s">
        <v>701</v>
      </c>
      <c r="G2512" s="3" t="s">
        <v>13</v>
      </c>
      <c r="H2512" s="8">
        <v>738493.70000000007</v>
      </c>
      <c r="I2512" s="40">
        <v>1</v>
      </c>
      <c r="J2512" s="7">
        <v>8123430.7000000002</v>
      </c>
      <c r="K2512" s="18" t="s">
        <v>6700</v>
      </c>
      <c r="L2512" s="18" t="s">
        <v>232</v>
      </c>
      <c r="M2512" s="50" t="s">
        <v>15580</v>
      </c>
      <c r="N2512" s="3" t="e">
        <v>#N/A</v>
      </c>
      <c r="P2512" s="8">
        <v>8123430.7000000002</v>
      </c>
      <c r="Q2512" s="3" t="s">
        <v>462</v>
      </c>
      <c r="R2512" s="1"/>
    </row>
    <row r="2513" spans="1:18" ht="15" customHeight="1">
      <c r="A2513" s="3">
        <v>33328569</v>
      </c>
      <c r="B2513" s="11">
        <v>7384937</v>
      </c>
      <c r="C2513" t="s">
        <v>9</v>
      </c>
      <c r="D2513" s="3" t="s">
        <v>10</v>
      </c>
      <c r="E2513" s="67" t="s">
        <v>6698</v>
      </c>
      <c r="F2513" s="3" t="s">
        <v>701</v>
      </c>
      <c r="G2513" s="3" t="s">
        <v>13</v>
      </c>
      <c r="H2513" s="8">
        <v>738493.70000000007</v>
      </c>
      <c r="I2513" s="40">
        <v>1</v>
      </c>
      <c r="J2513" s="7">
        <v>8123430.7000000002</v>
      </c>
      <c r="K2513" s="3" t="s">
        <v>6700</v>
      </c>
      <c r="L2513" s="18" t="s">
        <v>232</v>
      </c>
      <c r="M2513" s="50" t="s">
        <v>15560</v>
      </c>
      <c r="N2513" s="3" t="e">
        <v>#N/A</v>
      </c>
      <c r="P2513" s="8">
        <v>8123430.7000000002</v>
      </c>
      <c r="Q2513" s="3" t="s">
        <v>462</v>
      </c>
      <c r="R2513" s="1"/>
    </row>
    <row r="2514" spans="1:18" ht="15" customHeight="1">
      <c r="A2514" s="3">
        <v>33327855</v>
      </c>
      <c r="B2514" s="11">
        <v>7384937</v>
      </c>
      <c r="C2514" t="s">
        <v>9</v>
      </c>
      <c r="D2514" s="3" t="s">
        <v>10</v>
      </c>
      <c r="E2514" s="67" t="s">
        <v>6698</v>
      </c>
      <c r="F2514" s="3" t="s">
        <v>701</v>
      </c>
      <c r="G2514" s="3" t="s">
        <v>13</v>
      </c>
      <c r="H2514" s="8">
        <v>738493.70000000007</v>
      </c>
      <c r="I2514" s="40">
        <v>1</v>
      </c>
      <c r="J2514" s="7">
        <v>8123430.7000000002</v>
      </c>
      <c r="K2514" s="3" t="s">
        <v>6700</v>
      </c>
      <c r="L2514" s="18" t="s">
        <v>232</v>
      </c>
      <c r="M2514" s="50" t="s">
        <v>15559</v>
      </c>
      <c r="N2514" s="3" t="e">
        <v>#N/A</v>
      </c>
      <c r="P2514" s="8">
        <v>8123430.7000000002</v>
      </c>
      <c r="Q2514" s="3" t="s">
        <v>462</v>
      </c>
      <c r="R2514" s="1"/>
    </row>
    <row r="2515" spans="1:18" ht="15" customHeight="1">
      <c r="A2515" s="3">
        <v>33327632</v>
      </c>
      <c r="B2515" s="11">
        <v>7384937</v>
      </c>
      <c r="C2515" t="s">
        <v>9</v>
      </c>
      <c r="D2515" s="3" t="s">
        <v>10</v>
      </c>
      <c r="E2515" s="67" t="s">
        <v>6698</v>
      </c>
      <c r="F2515" s="3" t="s">
        <v>701</v>
      </c>
      <c r="G2515" s="3" t="s">
        <v>13</v>
      </c>
      <c r="H2515" s="8">
        <v>738493.70000000007</v>
      </c>
      <c r="I2515" s="40">
        <v>1</v>
      </c>
      <c r="J2515" s="7">
        <v>8123430.7000000002</v>
      </c>
      <c r="K2515" s="3" t="s">
        <v>6700</v>
      </c>
      <c r="L2515" s="18" t="s">
        <v>232</v>
      </c>
      <c r="M2515" s="50" t="s">
        <v>15561</v>
      </c>
      <c r="N2515" s="3" t="e">
        <v>#N/A</v>
      </c>
      <c r="P2515" s="8">
        <v>8123430.7000000002</v>
      </c>
      <c r="Q2515" s="3" t="s">
        <v>462</v>
      </c>
      <c r="R2515" s="1"/>
    </row>
    <row r="2516" spans="1:18" ht="15" customHeight="1">
      <c r="A2516" s="3">
        <v>33328844</v>
      </c>
      <c r="B2516" s="11">
        <v>7384937</v>
      </c>
      <c r="C2516" t="s">
        <v>9</v>
      </c>
      <c r="D2516" s="3" t="s">
        <v>10</v>
      </c>
      <c r="E2516" s="67" t="s">
        <v>6698</v>
      </c>
      <c r="F2516" s="3" t="s">
        <v>701</v>
      </c>
      <c r="G2516" s="3" t="s">
        <v>13</v>
      </c>
      <c r="H2516" s="8">
        <v>738493.70000000007</v>
      </c>
      <c r="I2516" s="40">
        <v>1</v>
      </c>
      <c r="J2516" s="7">
        <v>8123430.7000000002</v>
      </c>
      <c r="K2516" s="3" t="s">
        <v>6700</v>
      </c>
      <c r="L2516" s="18" t="s">
        <v>232</v>
      </c>
      <c r="M2516" s="18" t="s">
        <v>13598</v>
      </c>
      <c r="N2516" s="3" t="s">
        <v>14252</v>
      </c>
      <c r="P2516" s="8">
        <v>8123430.7000000002</v>
      </c>
      <c r="Q2516" s="3" t="s">
        <v>462</v>
      </c>
      <c r="R2516" s="1"/>
    </row>
    <row r="2517" spans="1:18" ht="15" customHeight="1">
      <c r="A2517" s="3">
        <v>33328837</v>
      </c>
      <c r="B2517" s="11">
        <v>7384937</v>
      </c>
      <c r="C2517" t="s">
        <v>9</v>
      </c>
      <c r="D2517" s="3" t="s">
        <v>10</v>
      </c>
      <c r="E2517" s="67" t="s">
        <v>6698</v>
      </c>
      <c r="F2517" s="3" t="s">
        <v>701</v>
      </c>
      <c r="G2517" s="3" t="s">
        <v>13</v>
      </c>
      <c r="H2517" s="8">
        <v>738493.70000000007</v>
      </c>
      <c r="I2517" s="40">
        <v>1</v>
      </c>
      <c r="J2517" s="7">
        <v>8123430.7000000002</v>
      </c>
      <c r="K2517" s="3" t="s">
        <v>6700</v>
      </c>
      <c r="L2517" s="18" t="s">
        <v>232</v>
      </c>
      <c r="M2517" s="18" t="s">
        <v>13599</v>
      </c>
      <c r="N2517" s="3" t="s">
        <v>14254</v>
      </c>
      <c r="P2517" s="8">
        <v>8123430.7000000002</v>
      </c>
      <c r="Q2517" s="3" t="s">
        <v>462</v>
      </c>
      <c r="R2517" s="1"/>
    </row>
    <row r="2518" spans="1:18" ht="15" customHeight="1">
      <c r="A2518" s="3">
        <v>33328810</v>
      </c>
      <c r="B2518" s="11">
        <v>7384937</v>
      </c>
      <c r="C2518" t="s">
        <v>9</v>
      </c>
      <c r="D2518" s="3" t="s">
        <v>10</v>
      </c>
      <c r="E2518" s="67" t="s">
        <v>6698</v>
      </c>
      <c r="F2518" s="3" t="s">
        <v>701</v>
      </c>
      <c r="G2518" s="3" t="s">
        <v>13</v>
      </c>
      <c r="H2518" s="8">
        <v>738493.70000000007</v>
      </c>
      <c r="I2518" s="40">
        <v>1</v>
      </c>
      <c r="J2518" s="7">
        <v>8123430.7000000002</v>
      </c>
      <c r="K2518" s="3" t="s">
        <v>6700</v>
      </c>
      <c r="L2518" s="18" t="s">
        <v>232</v>
      </c>
      <c r="M2518" s="18" t="s">
        <v>13600</v>
      </c>
      <c r="N2518" s="3" t="s">
        <v>14256</v>
      </c>
      <c r="P2518" s="8">
        <v>8123430.7000000002</v>
      </c>
      <c r="Q2518" s="3" t="s">
        <v>462</v>
      </c>
      <c r="R2518" s="1"/>
    </row>
    <row r="2519" spans="1:18" ht="15" customHeight="1">
      <c r="A2519" s="3">
        <v>33328803</v>
      </c>
      <c r="B2519" s="11">
        <v>7384937</v>
      </c>
      <c r="C2519" t="s">
        <v>9</v>
      </c>
      <c r="D2519" s="3" t="s">
        <v>10</v>
      </c>
      <c r="E2519" s="67" t="s">
        <v>6698</v>
      </c>
      <c r="F2519" s="3" t="s">
        <v>701</v>
      </c>
      <c r="G2519" s="3" t="s">
        <v>13</v>
      </c>
      <c r="H2519" s="8">
        <v>738493.70000000007</v>
      </c>
      <c r="I2519" s="40">
        <v>1</v>
      </c>
      <c r="J2519" s="7">
        <v>8123430.7000000002</v>
      </c>
      <c r="K2519" s="3" t="s">
        <v>6700</v>
      </c>
      <c r="L2519" s="18" t="s">
        <v>232</v>
      </c>
      <c r="M2519" s="18" t="s">
        <v>13601</v>
      </c>
      <c r="N2519" s="3" t="s">
        <v>14257</v>
      </c>
      <c r="P2519" s="8">
        <v>8123430.7000000002</v>
      </c>
      <c r="Q2519" s="3" t="s">
        <v>462</v>
      </c>
      <c r="R2519" s="1"/>
    </row>
    <row r="2520" spans="1:18" ht="15" customHeight="1">
      <c r="A2520" s="3">
        <v>33328791</v>
      </c>
      <c r="B2520" s="11">
        <v>7384937</v>
      </c>
      <c r="C2520" t="s">
        <v>9</v>
      </c>
      <c r="D2520" s="3" t="s">
        <v>10</v>
      </c>
      <c r="E2520" s="67" t="s">
        <v>6698</v>
      </c>
      <c r="F2520" s="3" t="s">
        <v>701</v>
      </c>
      <c r="G2520" s="3" t="s">
        <v>13</v>
      </c>
      <c r="H2520" s="8">
        <v>738493.70000000007</v>
      </c>
      <c r="I2520" s="40">
        <v>1</v>
      </c>
      <c r="J2520" s="7">
        <v>8123430.7000000002</v>
      </c>
      <c r="K2520" s="3" t="s">
        <v>6700</v>
      </c>
      <c r="L2520" s="18" t="s">
        <v>232</v>
      </c>
      <c r="M2520" s="18" t="s">
        <v>13602</v>
      </c>
      <c r="N2520" s="3" t="s">
        <v>14258</v>
      </c>
      <c r="P2520" s="8">
        <v>8123430.7000000002</v>
      </c>
      <c r="Q2520" s="3" t="s">
        <v>462</v>
      </c>
      <c r="R2520" s="1"/>
    </row>
    <row r="2521" spans="1:18" ht="15" customHeight="1">
      <c r="A2521" s="3">
        <v>33328773</v>
      </c>
      <c r="B2521" s="11">
        <v>7384937</v>
      </c>
      <c r="C2521" t="s">
        <v>9</v>
      </c>
      <c r="D2521" s="3" t="s">
        <v>10</v>
      </c>
      <c r="E2521" s="67" t="s">
        <v>6698</v>
      </c>
      <c r="F2521" s="3" t="s">
        <v>701</v>
      </c>
      <c r="G2521" s="3" t="s">
        <v>13</v>
      </c>
      <c r="H2521" s="8">
        <v>738493.70000000007</v>
      </c>
      <c r="I2521" s="40">
        <v>1</v>
      </c>
      <c r="J2521" s="7">
        <v>8123430.7000000002</v>
      </c>
      <c r="K2521" s="3" t="s">
        <v>6700</v>
      </c>
      <c r="L2521" s="18" t="s">
        <v>232</v>
      </c>
      <c r="M2521" s="18" t="s">
        <v>13603</v>
      </c>
      <c r="N2521" s="3" t="s">
        <v>14259</v>
      </c>
      <c r="P2521" s="8">
        <v>8123430.7000000002</v>
      </c>
      <c r="Q2521" s="3" t="s">
        <v>462</v>
      </c>
      <c r="R2521" s="1"/>
    </row>
    <row r="2522" spans="1:18" ht="15" customHeight="1">
      <c r="A2522" s="3">
        <v>33328764</v>
      </c>
      <c r="B2522" s="11">
        <v>7384937</v>
      </c>
      <c r="C2522" t="s">
        <v>9</v>
      </c>
      <c r="D2522" s="3" t="s">
        <v>10</v>
      </c>
      <c r="E2522" s="67" t="s">
        <v>6698</v>
      </c>
      <c r="F2522" s="3" t="s">
        <v>701</v>
      </c>
      <c r="G2522" s="3" t="s">
        <v>13</v>
      </c>
      <c r="H2522" s="8">
        <v>738493.70000000007</v>
      </c>
      <c r="I2522" s="40">
        <v>1</v>
      </c>
      <c r="J2522" s="7">
        <v>8123430.7000000002</v>
      </c>
      <c r="K2522" s="3" t="s">
        <v>6700</v>
      </c>
      <c r="L2522" s="18" t="s">
        <v>232</v>
      </c>
      <c r="M2522" s="18" t="s">
        <v>13604</v>
      </c>
      <c r="N2522" s="3" t="s">
        <v>14260</v>
      </c>
      <c r="P2522" s="8">
        <v>8123430.7000000002</v>
      </c>
      <c r="Q2522" s="3" t="s">
        <v>462</v>
      </c>
      <c r="R2522" s="1"/>
    </row>
    <row r="2523" spans="1:18" ht="15" customHeight="1">
      <c r="A2523" s="3">
        <v>33328750</v>
      </c>
      <c r="B2523" s="11">
        <v>7384937</v>
      </c>
      <c r="C2523" t="s">
        <v>9</v>
      </c>
      <c r="D2523" s="3" t="s">
        <v>10</v>
      </c>
      <c r="E2523" s="67" t="s">
        <v>6698</v>
      </c>
      <c r="F2523" s="3" t="s">
        <v>701</v>
      </c>
      <c r="G2523" s="3" t="s">
        <v>13</v>
      </c>
      <c r="H2523" s="8">
        <v>738493.70000000007</v>
      </c>
      <c r="I2523" s="40">
        <v>1</v>
      </c>
      <c r="J2523" s="7">
        <v>8123430.7000000002</v>
      </c>
      <c r="K2523" s="3" t="s">
        <v>6700</v>
      </c>
      <c r="L2523" s="18" t="s">
        <v>232</v>
      </c>
      <c r="M2523" s="18" t="s">
        <v>13605</v>
      </c>
      <c r="N2523" s="3" t="s">
        <v>14261</v>
      </c>
      <c r="P2523" s="8">
        <v>8123430.7000000002</v>
      </c>
      <c r="Q2523" s="3" t="s">
        <v>462</v>
      </c>
      <c r="R2523" s="1"/>
    </row>
    <row r="2524" spans="1:18" ht="15" customHeight="1">
      <c r="A2524" s="3">
        <v>33328550</v>
      </c>
      <c r="B2524" s="11">
        <v>7384937</v>
      </c>
      <c r="C2524" t="s">
        <v>9</v>
      </c>
      <c r="D2524" s="3" t="s">
        <v>10</v>
      </c>
      <c r="E2524" s="67" t="s">
        <v>6698</v>
      </c>
      <c r="F2524" s="3" t="s">
        <v>701</v>
      </c>
      <c r="G2524" s="3" t="s">
        <v>13</v>
      </c>
      <c r="H2524" s="8">
        <v>738493.70000000007</v>
      </c>
      <c r="I2524" s="40">
        <v>1</v>
      </c>
      <c r="J2524" s="7">
        <v>8123430.7000000002</v>
      </c>
      <c r="K2524" s="3" t="s">
        <v>6700</v>
      </c>
      <c r="L2524" s="18" t="s">
        <v>232</v>
      </c>
      <c r="M2524" s="18" t="s">
        <v>13612</v>
      </c>
      <c r="N2524" s="3" t="s">
        <v>14268</v>
      </c>
      <c r="P2524" s="8">
        <v>8123430.7000000002</v>
      </c>
      <c r="Q2524" s="3" t="s">
        <v>462</v>
      </c>
      <c r="R2524" s="1"/>
    </row>
    <row r="2525" spans="1:18" ht="15" customHeight="1">
      <c r="A2525" s="3">
        <v>33328542</v>
      </c>
      <c r="B2525" s="11">
        <v>7384937</v>
      </c>
      <c r="C2525" t="s">
        <v>9</v>
      </c>
      <c r="D2525" s="3" t="s">
        <v>10</v>
      </c>
      <c r="E2525" s="67" t="s">
        <v>6698</v>
      </c>
      <c r="F2525" s="3" t="s">
        <v>701</v>
      </c>
      <c r="G2525" s="3" t="s">
        <v>13</v>
      </c>
      <c r="H2525" s="8">
        <v>738493.70000000007</v>
      </c>
      <c r="I2525" s="40">
        <v>1</v>
      </c>
      <c r="J2525" s="7">
        <v>8123430.7000000002</v>
      </c>
      <c r="K2525" s="3" t="s">
        <v>6700</v>
      </c>
      <c r="L2525" s="18" t="s">
        <v>232</v>
      </c>
      <c r="M2525" s="18" t="s">
        <v>13613</v>
      </c>
      <c r="N2525" s="3" t="s">
        <v>14269</v>
      </c>
      <c r="P2525" s="8">
        <v>8123430.7000000002</v>
      </c>
      <c r="Q2525" s="3" t="s">
        <v>462</v>
      </c>
      <c r="R2525" s="1"/>
    </row>
    <row r="2526" spans="1:18" ht="15" customHeight="1">
      <c r="A2526" s="3">
        <v>33328535</v>
      </c>
      <c r="B2526" s="11">
        <v>7384937</v>
      </c>
      <c r="C2526" t="s">
        <v>9</v>
      </c>
      <c r="D2526" s="3" t="s">
        <v>10</v>
      </c>
      <c r="E2526" s="67" t="s">
        <v>6698</v>
      </c>
      <c r="F2526" s="3" t="s">
        <v>701</v>
      </c>
      <c r="G2526" s="3" t="s">
        <v>13</v>
      </c>
      <c r="H2526" s="8">
        <v>738493.70000000007</v>
      </c>
      <c r="I2526" s="40">
        <v>1</v>
      </c>
      <c r="J2526" s="7">
        <v>8123430.7000000002</v>
      </c>
      <c r="K2526" s="3" t="s">
        <v>6700</v>
      </c>
      <c r="L2526" s="18" t="s">
        <v>232</v>
      </c>
      <c r="M2526" s="18" t="s">
        <v>13614</v>
      </c>
      <c r="N2526" s="3" t="s">
        <v>14270</v>
      </c>
      <c r="P2526" s="8">
        <v>8123430.7000000002</v>
      </c>
      <c r="Q2526" s="3" t="s">
        <v>462</v>
      </c>
      <c r="R2526" s="1"/>
    </row>
    <row r="2527" spans="1:18" ht="15" customHeight="1">
      <c r="A2527" s="3">
        <v>33328526</v>
      </c>
      <c r="B2527" s="11">
        <v>7384937</v>
      </c>
      <c r="C2527" t="s">
        <v>9</v>
      </c>
      <c r="D2527" s="3" t="s">
        <v>10</v>
      </c>
      <c r="E2527" s="67" t="s">
        <v>6698</v>
      </c>
      <c r="F2527" s="3" t="s">
        <v>701</v>
      </c>
      <c r="G2527" s="3" t="s">
        <v>13</v>
      </c>
      <c r="H2527" s="8">
        <v>738493.70000000007</v>
      </c>
      <c r="I2527" s="40">
        <v>1</v>
      </c>
      <c r="J2527" s="7">
        <v>8123430.7000000002</v>
      </c>
      <c r="K2527" s="3" t="s">
        <v>6700</v>
      </c>
      <c r="L2527" s="18" t="s">
        <v>232</v>
      </c>
      <c r="M2527" s="18" t="s">
        <v>13615</v>
      </c>
      <c r="N2527" s="3" t="s">
        <v>14271</v>
      </c>
      <c r="P2527" s="8">
        <v>8123430.7000000002</v>
      </c>
      <c r="Q2527" s="3" t="s">
        <v>462</v>
      </c>
      <c r="R2527" s="1"/>
    </row>
    <row r="2528" spans="1:18" ht="15" customHeight="1">
      <c r="A2528" s="3">
        <v>33328522</v>
      </c>
      <c r="B2528" s="11">
        <v>7384937</v>
      </c>
      <c r="C2528" t="s">
        <v>9</v>
      </c>
      <c r="D2528" s="3" t="s">
        <v>10</v>
      </c>
      <c r="E2528" s="67" t="s">
        <v>6698</v>
      </c>
      <c r="F2528" s="3" t="s">
        <v>701</v>
      </c>
      <c r="G2528" s="3" t="s">
        <v>13</v>
      </c>
      <c r="H2528" s="8">
        <v>738493.70000000007</v>
      </c>
      <c r="I2528" s="40">
        <v>1</v>
      </c>
      <c r="J2528" s="7">
        <v>8123430.7000000002</v>
      </c>
      <c r="K2528" s="3" t="s">
        <v>6700</v>
      </c>
      <c r="L2528" s="18" t="s">
        <v>232</v>
      </c>
      <c r="M2528" s="18" t="s">
        <v>13616</v>
      </c>
      <c r="N2528" s="3" t="s">
        <v>14272</v>
      </c>
      <c r="P2528" s="8">
        <v>8123430.7000000002</v>
      </c>
      <c r="Q2528" s="3" t="s">
        <v>462</v>
      </c>
      <c r="R2528" s="1"/>
    </row>
    <row r="2529" spans="1:18" ht="15" customHeight="1">
      <c r="A2529" s="3">
        <v>33328516</v>
      </c>
      <c r="B2529" s="11">
        <v>7384937</v>
      </c>
      <c r="C2529" t="s">
        <v>9</v>
      </c>
      <c r="D2529" s="3" t="s">
        <v>10</v>
      </c>
      <c r="E2529" s="67" t="s">
        <v>6698</v>
      </c>
      <c r="F2529" s="3" t="s">
        <v>701</v>
      </c>
      <c r="G2529" s="3" t="s">
        <v>13</v>
      </c>
      <c r="H2529" s="8">
        <v>738493.70000000007</v>
      </c>
      <c r="I2529" s="40">
        <v>1</v>
      </c>
      <c r="J2529" s="7">
        <v>8123430.7000000002</v>
      </c>
      <c r="K2529" s="3" t="s">
        <v>6700</v>
      </c>
      <c r="L2529" s="18" t="s">
        <v>232</v>
      </c>
      <c r="M2529" s="18" t="s">
        <v>13617</v>
      </c>
      <c r="N2529" s="3" t="s">
        <v>14273</v>
      </c>
      <c r="P2529" s="8">
        <v>8123430.7000000002</v>
      </c>
      <c r="Q2529" s="3" t="s">
        <v>462</v>
      </c>
      <c r="R2529" s="1"/>
    </row>
    <row r="2530" spans="1:18" ht="15" customHeight="1">
      <c r="A2530" s="3">
        <v>33328514</v>
      </c>
      <c r="B2530" s="11">
        <v>7384937</v>
      </c>
      <c r="C2530" t="s">
        <v>9</v>
      </c>
      <c r="D2530" s="3" t="s">
        <v>10</v>
      </c>
      <c r="E2530" s="67" t="s">
        <v>6698</v>
      </c>
      <c r="F2530" s="3" t="s">
        <v>701</v>
      </c>
      <c r="G2530" s="3" t="s">
        <v>13</v>
      </c>
      <c r="H2530" s="8">
        <v>738493.70000000007</v>
      </c>
      <c r="I2530" s="40">
        <v>1</v>
      </c>
      <c r="J2530" s="7">
        <v>8123430.7000000002</v>
      </c>
      <c r="K2530" s="3" t="s">
        <v>6700</v>
      </c>
      <c r="L2530" s="18" t="s">
        <v>232</v>
      </c>
      <c r="M2530" s="18" t="s">
        <v>13618</v>
      </c>
      <c r="N2530" s="3" t="s">
        <v>14274</v>
      </c>
      <c r="P2530" s="8">
        <v>8123430.7000000002</v>
      </c>
      <c r="Q2530" s="3" t="s">
        <v>462</v>
      </c>
      <c r="R2530" s="1"/>
    </row>
    <row r="2531" spans="1:18" ht="15" customHeight="1">
      <c r="A2531" s="3">
        <v>33328511</v>
      </c>
      <c r="B2531" s="11">
        <v>7384937</v>
      </c>
      <c r="C2531" t="s">
        <v>9</v>
      </c>
      <c r="D2531" s="3" t="s">
        <v>10</v>
      </c>
      <c r="E2531" s="67" t="s">
        <v>6698</v>
      </c>
      <c r="F2531" s="3" t="s">
        <v>701</v>
      </c>
      <c r="G2531" s="3" t="s">
        <v>13</v>
      </c>
      <c r="H2531" s="8">
        <v>738493.70000000007</v>
      </c>
      <c r="I2531" s="40">
        <v>1</v>
      </c>
      <c r="J2531" s="7">
        <v>8123430.7000000002</v>
      </c>
      <c r="K2531" s="3" t="s">
        <v>6700</v>
      </c>
      <c r="L2531" s="18" t="s">
        <v>232</v>
      </c>
      <c r="M2531" s="18" t="s">
        <v>13619</v>
      </c>
      <c r="N2531" s="3" t="s">
        <v>14275</v>
      </c>
      <c r="P2531" s="8">
        <v>8123430.7000000002</v>
      </c>
      <c r="Q2531" s="3" t="s">
        <v>462</v>
      </c>
      <c r="R2531" s="1"/>
    </row>
    <row r="2532" spans="1:18" ht="15" customHeight="1">
      <c r="A2532" s="3">
        <v>33328507</v>
      </c>
      <c r="B2532" s="11">
        <v>7384937</v>
      </c>
      <c r="C2532" t="s">
        <v>9</v>
      </c>
      <c r="D2532" s="3" t="s">
        <v>10</v>
      </c>
      <c r="E2532" s="67" t="s">
        <v>6698</v>
      </c>
      <c r="F2532" s="3" t="s">
        <v>701</v>
      </c>
      <c r="G2532" s="3" t="s">
        <v>13</v>
      </c>
      <c r="H2532" s="8">
        <v>738493.70000000007</v>
      </c>
      <c r="I2532" s="40">
        <v>1</v>
      </c>
      <c r="J2532" s="7">
        <v>8123430.7000000002</v>
      </c>
      <c r="K2532" s="3" t="s">
        <v>6700</v>
      </c>
      <c r="L2532" s="18" t="s">
        <v>232</v>
      </c>
      <c r="M2532" s="18" t="s">
        <v>13620</v>
      </c>
      <c r="N2532" s="3" t="s">
        <v>14276</v>
      </c>
      <c r="P2532" s="8">
        <v>8123430.7000000002</v>
      </c>
      <c r="Q2532" s="3" t="s">
        <v>462</v>
      </c>
      <c r="R2532" s="1"/>
    </row>
    <row r="2533" spans="1:18" ht="15" customHeight="1">
      <c r="A2533" s="3">
        <v>33328420</v>
      </c>
      <c r="B2533" s="11">
        <v>7384937</v>
      </c>
      <c r="C2533" t="s">
        <v>9</v>
      </c>
      <c r="D2533" s="3" t="s">
        <v>10</v>
      </c>
      <c r="E2533" s="67" t="s">
        <v>6698</v>
      </c>
      <c r="F2533" s="3" t="s">
        <v>701</v>
      </c>
      <c r="G2533" s="3" t="s">
        <v>13</v>
      </c>
      <c r="H2533" s="8">
        <v>738493.70000000007</v>
      </c>
      <c r="I2533" s="40">
        <v>1</v>
      </c>
      <c r="J2533" s="7">
        <v>8123430.7000000002</v>
      </c>
      <c r="K2533" s="3" t="s">
        <v>6700</v>
      </c>
      <c r="L2533" s="18" t="s">
        <v>232</v>
      </c>
      <c r="M2533" s="18" t="s">
        <v>13623</v>
      </c>
      <c r="N2533" s="3" t="s">
        <v>14279</v>
      </c>
      <c r="P2533" s="8">
        <v>8123430.7000000002</v>
      </c>
      <c r="Q2533" s="3" t="s">
        <v>462</v>
      </c>
      <c r="R2533" s="1"/>
    </row>
    <row r="2534" spans="1:18" ht="15" customHeight="1">
      <c r="A2534" s="3">
        <v>33328114</v>
      </c>
      <c r="B2534" s="11">
        <v>7384937</v>
      </c>
      <c r="C2534" t="s">
        <v>9</v>
      </c>
      <c r="D2534" s="3" t="s">
        <v>10</v>
      </c>
      <c r="E2534" s="67" t="s">
        <v>6698</v>
      </c>
      <c r="F2534" s="3" t="s">
        <v>701</v>
      </c>
      <c r="G2534" s="3" t="s">
        <v>13</v>
      </c>
      <c r="H2534" s="8">
        <v>738493.70000000007</v>
      </c>
      <c r="I2534" s="40">
        <v>1</v>
      </c>
      <c r="J2534" s="7">
        <v>8123430.7000000002</v>
      </c>
      <c r="K2534" s="3" t="s">
        <v>6700</v>
      </c>
      <c r="L2534" s="18" t="s">
        <v>232</v>
      </c>
      <c r="M2534" s="18" t="s">
        <v>13628</v>
      </c>
      <c r="N2534" s="3" t="s">
        <v>14312</v>
      </c>
      <c r="P2534" s="8">
        <v>8123430.7000000002</v>
      </c>
      <c r="Q2534" s="3" t="s">
        <v>462</v>
      </c>
      <c r="R2534" s="1"/>
    </row>
    <row r="2535" spans="1:18" ht="15" customHeight="1">
      <c r="A2535" s="3">
        <v>33328111</v>
      </c>
      <c r="B2535" s="11">
        <v>7384937</v>
      </c>
      <c r="C2535" t="s">
        <v>9</v>
      </c>
      <c r="D2535" s="3" t="s">
        <v>10</v>
      </c>
      <c r="E2535" s="67" t="s">
        <v>6698</v>
      </c>
      <c r="F2535" s="3" t="s">
        <v>701</v>
      </c>
      <c r="G2535" s="3" t="s">
        <v>13</v>
      </c>
      <c r="H2535" s="8">
        <v>738493.70000000007</v>
      </c>
      <c r="I2535" s="40">
        <v>1</v>
      </c>
      <c r="J2535" s="7">
        <v>8123430.7000000002</v>
      </c>
      <c r="K2535" s="3" t="s">
        <v>6700</v>
      </c>
      <c r="L2535" s="18" t="s">
        <v>232</v>
      </c>
      <c r="M2535" s="18" t="s">
        <v>13629</v>
      </c>
      <c r="N2535" s="3" t="s">
        <v>14313</v>
      </c>
      <c r="P2535" s="8">
        <v>8123430.7000000002</v>
      </c>
      <c r="Q2535" s="3" t="s">
        <v>462</v>
      </c>
      <c r="R2535" s="1"/>
    </row>
    <row r="2536" spans="1:18" ht="15" customHeight="1">
      <c r="A2536" s="3">
        <v>33328024</v>
      </c>
      <c r="B2536" s="11">
        <v>7384937</v>
      </c>
      <c r="C2536" t="s">
        <v>9</v>
      </c>
      <c r="D2536" s="3" t="s">
        <v>10</v>
      </c>
      <c r="E2536" s="67" t="s">
        <v>6698</v>
      </c>
      <c r="F2536" s="3" t="s">
        <v>701</v>
      </c>
      <c r="G2536" s="3" t="s">
        <v>13</v>
      </c>
      <c r="H2536" s="8">
        <v>738493.70000000007</v>
      </c>
      <c r="I2536" s="40">
        <v>1</v>
      </c>
      <c r="J2536" s="7">
        <v>8123430.7000000002</v>
      </c>
      <c r="K2536" s="3" t="s">
        <v>6700</v>
      </c>
      <c r="L2536" s="18" t="s">
        <v>232</v>
      </c>
      <c r="M2536" s="18" t="s">
        <v>13633</v>
      </c>
      <c r="N2536" s="3" t="s">
        <v>14319</v>
      </c>
      <c r="P2536" s="8">
        <v>8123430.7000000002</v>
      </c>
      <c r="Q2536" s="3" t="s">
        <v>462</v>
      </c>
      <c r="R2536" s="1"/>
    </row>
    <row r="2537" spans="1:18" ht="15" customHeight="1">
      <c r="A2537" s="3">
        <v>33327866</v>
      </c>
      <c r="B2537" s="11">
        <v>7384937</v>
      </c>
      <c r="C2537" t="s">
        <v>9</v>
      </c>
      <c r="D2537" s="3" t="s">
        <v>10</v>
      </c>
      <c r="E2537" s="67" t="s">
        <v>6698</v>
      </c>
      <c r="F2537" s="3" t="s">
        <v>701</v>
      </c>
      <c r="G2537" s="3" t="s">
        <v>13</v>
      </c>
      <c r="H2537" s="8">
        <v>738493.70000000007</v>
      </c>
      <c r="I2537" s="40">
        <v>1</v>
      </c>
      <c r="J2537" s="7">
        <v>8123430.7000000002</v>
      </c>
      <c r="K2537" s="3" t="s">
        <v>6700</v>
      </c>
      <c r="L2537" s="18" t="s">
        <v>232</v>
      </c>
      <c r="M2537" s="18" t="s">
        <v>13640</v>
      </c>
      <c r="N2537" s="3" t="s">
        <v>14329</v>
      </c>
      <c r="P2537" s="8">
        <v>8123430.7000000002</v>
      </c>
      <c r="Q2537" s="3" t="s">
        <v>462</v>
      </c>
      <c r="R2537" s="1"/>
    </row>
    <row r="2538" spans="1:18" ht="15" customHeight="1">
      <c r="A2538" s="3">
        <v>33327665</v>
      </c>
      <c r="B2538" s="11">
        <v>7384937</v>
      </c>
      <c r="C2538" t="s">
        <v>9</v>
      </c>
      <c r="D2538" s="3" t="s">
        <v>10</v>
      </c>
      <c r="E2538" s="67" t="s">
        <v>6698</v>
      </c>
      <c r="F2538" s="3" t="s">
        <v>701</v>
      </c>
      <c r="G2538" s="3" t="s">
        <v>13</v>
      </c>
      <c r="H2538" s="8">
        <v>738493.70000000007</v>
      </c>
      <c r="I2538" s="40">
        <v>1</v>
      </c>
      <c r="J2538" s="7">
        <v>8123430.7000000002</v>
      </c>
      <c r="K2538" s="3" t="s">
        <v>6700</v>
      </c>
      <c r="L2538" s="18" t="s">
        <v>232</v>
      </c>
      <c r="M2538" s="18" t="s">
        <v>13657</v>
      </c>
      <c r="N2538" s="3" t="s">
        <v>14347</v>
      </c>
      <c r="P2538" s="8">
        <v>8123430.7000000002</v>
      </c>
      <c r="Q2538" s="3" t="s">
        <v>462</v>
      </c>
      <c r="R2538" s="1"/>
    </row>
    <row r="2539" spans="1:18" ht="15" customHeight="1">
      <c r="A2539" s="3">
        <v>33327642</v>
      </c>
      <c r="B2539" s="11">
        <v>7384937</v>
      </c>
      <c r="C2539" t="s">
        <v>9</v>
      </c>
      <c r="D2539" s="3" t="s">
        <v>10</v>
      </c>
      <c r="E2539" s="67" t="s">
        <v>6698</v>
      </c>
      <c r="F2539" s="3" t="s">
        <v>701</v>
      </c>
      <c r="G2539" s="3" t="s">
        <v>13</v>
      </c>
      <c r="H2539" s="8">
        <v>738493.70000000007</v>
      </c>
      <c r="I2539" s="40">
        <v>1</v>
      </c>
      <c r="J2539" s="7">
        <v>8123430.7000000002</v>
      </c>
      <c r="K2539" s="3" t="s">
        <v>6700</v>
      </c>
      <c r="L2539" s="18" t="s">
        <v>232</v>
      </c>
      <c r="M2539" s="18" t="s">
        <v>13658</v>
      </c>
      <c r="N2539" s="3" t="s">
        <v>14348</v>
      </c>
      <c r="P2539" s="8">
        <v>8123430.7000000002</v>
      </c>
      <c r="Q2539" s="3" t="s">
        <v>462</v>
      </c>
      <c r="R2539" s="1"/>
    </row>
    <row r="2540" spans="1:18" ht="15" customHeight="1">
      <c r="A2540" s="3">
        <v>33327797</v>
      </c>
      <c r="B2540" s="11">
        <v>7384937</v>
      </c>
      <c r="C2540" t="s">
        <v>9</v>
      </c>
      <c r="D2540" s="3" t="s">
        <v>10</v>
      </c>
      <c r="E2540" s="67" t="s">
        <v>6698</v>
      </c>
      <c r="F2540" s="3" t="s">
        <v>701</v>
      </c>
      <c r="G2540" s="3" t="s">
        <v>13</v>
      </c>
      <c r="H2540" s="8">
        <v>738493.70000000007</v>
      </c>
      <c r="I2540" s="40">
        <v>1</v>
      </c>
      <c r="J2540" s="7">
        <v>8123430.7000000002</v>
      </c>
      <c r="K2540" s="3" t="s">
        <v>6700</v>
      </c>
      <c r="L2540" s="18" t="s">
        <v>232</v>
      </c>
      <c r="M2540" s="18" t="s">
        <v>13648</v>
      </c>
      <c r="N2540" s="3" t="s">
        <v>14337</v>
      </c>
      <c r="P2540" s="8">
        <v>8123430.7000000002</v>
      </c>
      <c r="Q2540" s="3" t="s">
        <v>462</v>
      </c>
      <c r="R2540" s="1"/>
    </row>
    <row r="2541" spans="1:18" ht="15" customHeight="1">
      <c r="A2541" s="3">
        <v>33327697</v>
      </c>
      <c r="B2541" s="11">
        <v>7384937</v>
      </c>
      <c r="C2541" t="s">
        <v>9</v>
      </c>
      <c r="D2541" s="3" t="s">
        <v>10</v>
      </c>
      <c r="E2541" s="67" t="s">
        <v>6698</v>
      </c>
      <c r="F2541" s="3" t="s">
        <v>701</v>
      </c>
      <c r="G2541" s="3" t="s">
        <v>13</v>
      </c>
      <c r="H2541" s="8">
        <v>738493.70000000007</v>
      </c>
      <c r="I2541" s="40">
        <v>1</v>
      </c>
      <c r="J2541" s="7">
        <v>8123430.7000000002</v>
      </c>
      <c r="K2541" s="3" t="s">
        <v>6700</v>
      </c>
      <c r="L2541" s="18" t="s">
        <v>232</v>
      </c>
      <c r="M2541" s="18" t="s">
        <v>13655</v>
      </c>
      <c r="N2541" s="3" t="s">
        <v>14344</v>
      </c>
      <c r="P2541" s="8">
        <v>8123430.7000000002</v>
      </c>
      <c r="Q2541" s="3" t="s">
        <v>462</v>
      </c>
      <c r="R2541" s="1"/>
    </row>
    <row r="2542" spans="1:18" ht="15" customHeight="1">
      <c r="A2542" s="3">
        <v>33328869</v>
      </c>
      <c r="B2542" s="11">
        <v>7384937</v>
      </c>
      <c r="C2542" t="s">
        <v>9</v>
      </c>
      <c r="D2542" s="3" t="s">
        <v>10</v>
      </c>
      <c r="E2542" s="67" t="s">
        <v>6698</v>
      </c>
      <c r="F2542" s="3" t="s">
        <v>701</v>
      </c>
      <c r="G2542" s="3" t="s">
        <v>13</v>
      </c>
      <c r="H2542" s="8">
        <v>738493.70000000007</v>
      </c>
      <c r="I2542" s="40">
        <v>1</v>
      </c>
      <c r="J2542" s="7">
        <v>8123430.7000000002</v>
      </c>
      <c r="K2542" s="3" t="s">
        <v>6700</v>
      </c>
      <c r="L2542" s="18" t="s">
        <v>232</v>
      </c>
      <c r="M2542" s="18" t="s">
        <v>13596</v>
      </c>
      <c r="N2542" s="3" t="s">
        <v>14250</v>
      </c>
      <c r="P2542" s="8">
        <v>8123430.7000000002</v>
      </c>
      <c r="Q2542" s="3" t="s">
        <v>462</v>
      </c>
      <c r="R2542" s="1"/>
    </row>
    <row r="2543" spans="1:18" ht="15" customHeight="1">
      <c r="A2543" s="3">
        <v>33328746</v>
      </c>
      <c r="B2543" s="11">
        <v>7384937</v>
      </c>
      <c r="C2543" t="s">
        <v>9</v>
      </c>
      <c r="D2543" s="3" t="s">
        <v>10</v>
      </c>
      <c r="E2543" s="67" t="s">
        <v>6698</v>
      </c>
      <c r="F2543" s="3" t="s">
        <v>701</v>
      </c>
      <c r="G2543" s="3" t="s">
        <v>13</v>
      </c>
      <c r="H2543" s="8">
        <v>738493.70000000007</v>
      </c>
      <c r="I2543" s="40">
        <v>1</v>
      </c>
      <c r="J2543" s="7">
        <v>8123430.7000000002</v>
      </c>
      <c r="K2543" s="3" t="s">
        <v>6700</v>
      </c>
      <c r="L2543" s="18" t="s">
        <v>232</v>
      </c>
      <c r="M2543" s="18" t="s">
        <v>13606</v>
      </c>
      <c r="N2543" s="3" t="s">
        <v>14262</v>
      </c>
      <c r="P2543" s="8">
        <v>8123430.7000000002</v>
      </c>
      <c r="Q2543" s="3" t="s">
        <v>462</v>
      </c>
      <c r="R2543" s="1"/>
    </row>
    <row r="2544" spans="1:18" ht="15" customHeight="1">
      <c r="A2544" s="3">
        <v>33327620</v>
      </c>
      <c r="B2544" s="11">
        <v>7384937</v>
      </c>
      <c r="C2544" t="s">
        <v>9</v>
      </c>
      <c r="D2544" s="3" t="s">
        <v>10</v>
      </c>
      <c r="E2544" s="67" t="s">
        <v>6698</v>
      </c>
      <c r="F2544" s="3" t="s">
        <v>701</v>
      </c>
      <c r="G2544" s="3" t="s">
        <v>13</v>
      </c>
      <c r="H2544" s="8">
        <v>738493.70000000007</v>
      </c>
      <c r="I2544" s="40">
        <v>1</v>
      </c>
      <c r="J2544" s="7">
        <v>8123430.7000000002</v>
      </c>
      <c r="K2544" s="3" t="s">
        <v>6700</v>
      </c>
      <c r="L2544" s="18" t="s">
        <v>232</v>
      </c>
      <c r="M2544" s="18" t="s">
        <v>13659</v>
      </c>
      <c r="N2544" s="3" t="s">
        <v>14350</v>
      </c>
      <c r="P2544" s="8">
        <v>8123430.7000000002</v>
      </c>
      <c r="Q2544" s="3" t="s">
        <v>462</v>
      </c>
      <c r="R2544" s="1"/>
    </row>
    <row r="2545" spans="1:18" ht="15" customHeight="1">
      <c r="A2545" s="3">
        <v>33328853</v>
      </c>
      <c r="B2545" s="11">
        <v>7384937</v>
      </c>
      <c r="C2545" t="s">
        <v>9</v>
      </c>
      <c r="D2545" s="3" t="s">
        <v>10</v>
      </c>
      <c r="E2545" s="67" t="s">
        <v>6698</v>
      </c>
      <c r="F2545" s="3" t="s">
        <v>701</v>
      </c>
      <c r="G2545" s="3" t="s">
        <v>13</v>
      </c>
      <c r="H2545" s="8">
        <v>738493.70000000007</v>
      </c>
      <c r="I2545" s="40">
        <v>1</v>
      </c>
      <c r="J2545" s="7">
        <v>8123430.7000000002</v>
      </c>
      <c r="K2545" s="3" t="s">
        <v>6700</v>
      </c>
      <c r="L2545" s="18" t="s">
        <v>232</v>
      </c>
      <c r="M2545" s="18" t="s">
        <v>13597</v>
      </c>
      <c r="N2545" s="3" t="s">
        <v>14251</v>
      </c>
      <c r="P2545" s="8">
        <v>8123430.7000000002</v>
      </c>
      <c r="Q2545" s="3" t="s">
        <v>462</v>
      </c>
      <c r="R2545" s="1"/>
    </row>
    <row r="2546" spans="1:18" ht="15" customHeight="1">
      <c r="A2546" s="3">
        <v>33328704</v>
      </c>
      <c r="B2546" s="11">
        <v>7384937</v>
      </c>
      <c r="C2546" t="s">
        <v>9</v>
      </c>
      <c r="D2546" s="3" t="s">
        <v>10</v>
      </c>
      <c r="E2546" s="67" t="s">
        <v>6698</v>
      </c>
      <c r="F2546" s="3" t="s">
        <v>701</v>
      </c>
      <c r="G2546" s="3" t="s">
        <v>13</v>
      </c>
      <c r="H2546" s="8">
        <v>738493.70000000007</v>
      </c>
      <c r="I2546" s="40">
        <v>1</v>
      </c>
      <c r="J2546" s="7">
        <v>8123430.7000000002</v>
      </c>
      <c r="K2546" s="3" t="s">
        <v>6700</v>
      </c>
      <c r="L2546" s="18" t="s">
        <v>232</v>
      </c>
      <c r="M2546" s="18" t="s">
        <v>13607</v>
      </c>
      <c r="N2546" s="3" t="s">
        <v>14263</v>
      </c>
      <c r="P2546" s="8">
        <v>8123430.7000000002</v>
      </c>
      <c r="Q2546" s="3" t="s">
        <v>462</v>
      </c>
      <c r="R2546" s="1"/>
    </row>
    <row r="2547" spans="1:18" ht="15" customHeight="1">
      <c r="A2547" s="3">
        <v>33328688</v>
      </c>
      <c r="B2547" s="11">
        <v>7384937</v>
      </c>
      <c r="C2547" t="s">
        <v>9</v>
      </c>
      <c r="D2547" s="3" t="s">
        <v>10</v>
      </c>
      <c r="E2547" s="67" t="s">
        <v>6698</v>
      </c>
      <c r="F2547" s="3" t="s">
        <v>701</v>
      </c>
      <c r="G2547" s="3" t="s">
        <v>13</v>
      </c>
      <c r="H2547" s="8">
        <v>738493.70000000007</v>
      </c>
      <c r="I2547" s="40">
        <v>1</v>
      </c>
      <c r="J2547" s="7">
        <v>8123430.7000000002</v>
      </c>
      <c r="K2547" s="3" t="s">
        <v>6700</v>
      </c>
      <c r="L2547" s="18" t="s">
        <v>232</v>
      </c>
      <c r="M2547" s="18" t="s">
        <v>13608</v>
      </c>
      <c r="N2547" s="3" t="s">
        <v>14264</v>
      </c>
      <c r="P2547" s="8">
        <v>8123430.7000000002</v>
      </c>
      <c r="Q2547" s="3" t="s">
        <v>462</v>
      </c>
      <c r="R2547" s="1"/>
    </row>
    <row r="2548" spans="1:18" ht="15" customHeight="1">
      <c r="A2548" s="3">
        <v>33328675</v>
      </c>
      <c r="B2548" s="11">
        <v>7384937</v>
      </c>
      <c r="C2548" t="s">
        <v>9</v>
      </c>
      <c r="D2548" s="3" t="s">
        <v>10</v>
      </c>
      <c r="E2548" s="67" t="s">
        <v>6698</v>
      </c>
      <c r="F2548" s="3" t="s">
        <v>701</v>
      </c>
      <c r="G2548" s="3" t="s">
        <v>13</v>
      </c>
      <c r="H2548" s="8">
        <v>738493.70000000007</v>
      </c>
      <c r="I2548" s="40">
        <v>1</v>
      </c>
      <c r="J2548" s="7">
        <v>8123430.7000000002</v>
      </c>
      <c r="K2548" s="3" t="s">
        <v>6700</v>
      </c>
      <c r="L2548" s="18" t="s">
        <v>232</v>
      </c>
      <c r="M2548" s="18" t="s">
        <v>13609</v>
      </c>
      <c r="N2548" s="3" t="s">
        <v>14265</v>
      </c>
      <c r="P2548" s="8">
        <v>8123430.7000000002</v>
      </c>
      <c r="Q2548" s="3" t="s">
        <v>462</v>
      </c>
      <c r="R2548" s="1"/>
    </row>
    <row r="2549" spans="1:18" ht="15" customHeight="1">
      <c r="A2549" s="3">
        <v>33328631</v>
      </c>
      <c r="B2549" s="11">
        <v>7384937</v>
      </c>
      <c r="C2549" t="s">
        <v>9</v>
      </c>
      <c r="D2549" s="3" t="s">
        <v>10</v>
      </c>
      <c r="E2549" s="67" t="s">
        <v>6698</v>
      </c>
      <c r="F2549" s="3" t="s">
        <v>701</v>
      </c>
      <c r="G2549" s="3" t="s">
        <v>13</v>
      </c>
      <c r="H2549" s="8">
        <v>738493.70000000007</v>
      </c>
      <c r="I2549" s="40">
        <v>1</v>
      </c>
      <c r="J2549" s="7">
        <v>8123430.7000000002</v>
      </c>
      <c r="K2549" s="3" t="s">
        <v>6700</v>
      </c>
      <c r="L2549" s="18" t="s">
        <v>232</v>
      </c>
      <c r="M2549" s="18" t="s">
        <v>13610</v>
      </c>
      <c r="N2549" s="3" t="s">
        <v>14266</v>
      </c>
      <c r="P2549" s="8">
        <v>8123430.7000000002</v>
      </c>
      <c r="Q2549" s="3" t="s">
        <v>462</v>
      </c>
      <c r="R2549" s="1"/>
    </row>
    <row r="2550" spans="1:18" ht="15" customHeight="1">
      <c r="A2550" s="3">
        <v>33328579</v>
      </c>
      <c r="B2550" s="11">
        <v>7384937</v>
      </c>
      <c r="C2550" t="s">
        <v>9</v>
      </c>
      <c r="D2550" s="3" t="s">
        <v>10</v>
      </c>
      <c r="E2550" s="67" t="s">
        <v>6698</v>
      </c>
      <c r="F2550" s="3" t="s">
        <v>701</v>
      </c>
      <c r="G2550" s="3" t="s">
        <v>13</v>
      </c>
      <c r="H2550" s="8">
        <v>738493.70000000007</v>
      </c>
      <c r="I2550" s="40">
        <v>1</v>
      </c>
      <c r="J2550" s="7">
        <v>8123430.7000000002</v>
      </c>
      <c r="K2550" s="3" t="s">
        <v>6700</v>
      </c>
      <c r="L2550" s="18" t="s">
        <v>232</v>
      </c>
      <c r="M2550" s="18" t="s">
        <v>13611</v>
      </c>
      <c r="N2550" s="3" t="s">
        <v>14267</v>
      </c>
      <c r="P2550" s="8">
        <v>8123430.7000000002</v>
      </c>
      <c r="Q2550" s="3" t="s">
        <v>462</v>
      </c>
      <c r="R2550" s="1"/>
    </row>
    <row r="2551" spans="1:18" ht="15" customHeight="1">
      <c r="A2551" s="3">
        <v>33328500</v>
      </c>
      <c r="B2551" s="11">
        <v>7384937</v>
      </c>
      <c r="C2551" t="s">
        <v>9</v>
      </c>
      <c r="D2551" s="3" t="s">
        <v>10</v>
      </c>
      <c r="E2551" s="67" t="s">
        <v>6698</v>
      </c>
      <c r="F2551" s="3" t="s">
        <v>701</v>
      </c>
      <c r="G2551" s="3" t="s">
        <v>13</v>
      </c>
      <c r="H2551" s="8">
        <v>738493.70000000007</v>
      </c>
      <c r="I2551" s="40">
        <v>1</v>
      </c>
      <c r="J2551" s="7">
        <v>8123430.7000000002</v>
      </c>
      <c r="K2551" s="3" t="s">
        <v>6700</v>
      </c>
      <c r="L2551" s="18" t="s">
        <v>232</v>
      </c>
      <c r="M2551" s="18" t="s">
        <v>13621</v>
      </c>
      <c r="N2551" s="3" t="s">
        <v>14277</v>
      </c>
      <c r="P2551" s="8">
        <v>8123430.7000000002</v>
      </c>
      <c r="Q2551" s="3" t="s">
        <v>462</v>
      </c>
      <c r="R2551" s="1"/>
    </row>
    <row r="2552" spans="1:18" ht="15" customHeight="1">
      <c r="A2552" s="3">
        <v>33328442</v>
      </c>
      <c r="B2552" s="11">
        <v>7384937</v>
      </c>
      <c r="C2552" t="s">
        <v>9</v>
      </c>
      <c r="D2552" s="3" t="s">
        <v>10</v>
      </c>
      <c r="E2552" s="67" t="s">
        <v>6698</v>
      </c>
      <c r="F2552" s="3" t="s">
        <v>701</v>
      </c>
      <c r="G2552" s="3" t="s">
        <v>13</v>
      </c>
      <c r="H2552" s="8">
        <v>738493.70000000007</v>
      </c>
      <c r="I2552" s="40">
        <v>1</v>
      </c>
      <c r="J2552" s="7">
        <v>8123430.7000000002</v>
      </c>
      <c r="K2552" s="3" t="s">
        <v>6700</v>
      </c>
      <c r="L2552" s="18" t="s">
        <v>232</v>
      </c>
      <c r="M2552" s="18" t="s">
        <v>13622</v>
      </c>
      <c r="N2552" s="3" t="s">
        <v>14278</v>
      </c>
      <c r="P2552" s="8">
        <v>8123430.7000000002</v>
      </c>
      <c r="Q2552" s="3" t="s">
        <v>462</v>
      </c>
      <c r="R2552" s="1"/>
    </row>
    <row r="2553" spans="1:18" ht="15" customHeight="1">
      <c r="A2553" s="3">
        <v>33328410</v>
      </c>
      <c r="B2553" s="11">
        <v>7384937</v>
      </c>
      <c r="C2553" t="s">
        <v>9</v>
      </c>
      <c r="D2553" s="3" t="s">
        <v>10</v>
      </c>
      <c r="E2553" s="67" t="s">
        <v>6698</v>
      </c>
      <c r="F2553" s="3" t="s">
        <v>701</v>
      </c>
      <c r="G2553" s="3" t="s">
        <v>13</v>
      </c>
      <c r="H2553" s="8">
        <v>738493.70000000007</v>
      </c>
      <c r="I2553" s="40">
        <v>1</v>
      </c>
      <c r="J2553" s="7">
        <v>8123430.7000000002</v>
      </c>
      <c r="K2553" s="3" t="s">
        <v>6700</v>
      </c>
      <c r="L2553" s="18" t="s">
        <v>232</v>
      </c>
      <c r="M2553" s="18" t="s">
        <v>13624</v>
      </c>
      <c r="N2553" s="3" t="s">
        <v>14280</v>
      </c>
      <c r="P2553" s="8">
        <v>8123430.7000000002</v>
      </c>
      <c r="Q2553" s="3" t="s">
        <v>462</v>
      </c>
      <c r="R2553" s="1"/>
    </row>
    <row r="2554" spans="1:18" ht="15" customHeight="1">
      <c r="A2554" s="3">
        <v>33328406</v>
      </c>
      <c r="B2554" s="11">
        <v>7384937</v>
      </c>
      <c r="C2554" t="s">
        <v>9</v>
      </c>
      <c r="D2554" s="3" t="s">
        <v>10</v>
      </c>
      <c r="E2554" s="67" t="s">
        <v>6698</v>
      </c>
      <c r="F2554" s="3" t="s">
        <v>701</v>
      </c>
      <c r="G2554" s="3" t="s">
        <v>13</v>
      </c>
      <c r="H2554" s="8">
        <v>738493.70000000007</v>
      </c>
      <c r="I2554" s="40">
        <v>1</v>
      </c>
      <c r="J2554" s="7">
        <v>8123430.7000000002</v>
      </c>
      <c r="K2554" s="3" t="s">
        <v>6700</v>
      </c>
      <c r="L2554" s="18" t="s">
        <v>232</v>
      </c>
      <c r="M2554" s="18" t="s">
        <v>13625</v>
      </c>
      <c r="N2554" s="3" t="s">
        <v>14281</v>
      </c>
      <c r="P2554" s="8">
        <v>8123430.7000000002</v>
      </c>
      <c r="Q2554" s="3" t="s">
        <v>462</v>
      </c>
      <c r="R2554" s="1"/>
    </row>
    <row r="2555" spans="1:18" ht="15" customHeight="1">
      <c r="A2555" s="3">
        <v>33328394</v>
      </c>
      <c r="B2555" s="11">
        <v>7384937</v>
      </c>
      <c r="C2555" t="s">
        <v>9</v>
      </c>
      <c r="D2555" s="3" t="s">
        <v>10</v>
      </c>
      <c r="E2555" s="67" t="s">
        <v>6698</v>
      </c>
      <c r="F2555" s="3" t="s">
        <v>701</v>
      </c>
      <c r="G2555" s="3" t="s">
        <v>13</v>
      </c>
      <c r="H2555" s="8">
        <v>738493.70000000007</v>
      </c>
      <c r="I2555" s="40">
        <v>1</v>
      </c>
      <c r="J2555" s="7">
        <v>8123430.7000000002</v>
      </c>
      <c r="K2555" s="3" t="s">
        <v>6700</v>
      </c>
      <c r="L2555" s="18" t="s">
        <v>232</v>
      </c>
      <c r="M2555" s="18" t="s">
        <v>13626</v>
      </c>
      <c r="N2555" s="3" t="s">
        <v>14282</v>
      </c>
      <c r="P2555" s="8">
        <v>8123430.7000000002</v>
      </c>
      <c r="Q2555" s="3" t="s">
        <v>462</v>
      </c>
      <c r="R2555" s="1"/>
    </row>
    <row r="2556" spans="1:18" ht="15" customHeight="1">
      <c r="A2556" s="3">
        <v>33328130</v>
      </c>
      <c r="B2556" s="11">
        <v>7384937</v>
      </c>
      <c r="C2556" t="s">
        <v>9</v>
      </c>
      <c r="D2556" s="3" t="s">
        <v>10</v>
      </c>
      <c r="E2556" s="67" t="s">
        <v>6698</v>
      </c>
      <c r="F2556" s="3" t="s">
        <v>701</v>
      </c>
      <c r="G2556" s="3" t="s">
        <v>13</v>
      </c>
      <c r="H2556" s="8">
        <v>738493.70000000007</v>
      </c>
      <c r="I2556" s="40">
        <v>1</v>
      </c>
      <c r="J2556" s="7">
        <v>8123430.7000000002</v>
      </c>
      <c r="K2556" s="3" t="s">
        <v>6700</v>
      </c>
      <c r="L2556" s="18" t="s">
        <v>232</v>
      </c>
      <c r="M2556" s="18" t="s">
        <v>13627</v>
      </c>
      <c r="N2556" s="3" t="s">
        <v>14309</v>
      </c>
      <c r="P2556" s="8">
        <v>8123430.7000000002</v>
      </c>
      <c r="Q2556" s="3" t="s">
        <v>462</v>
      </c>
      <c r="R2556" s="1"/>
    </row>
    <row r="2557" spans="1:18" ht="15" customHeight="1">
      <c r="A2557" s="3">
        <v>33328084</v>
      </c>
      <c r="B2557" s="11">
        <v>7384937</v>
      </c>
      <c r="C2557" t="s">
        <v>9</v>
      </c>
      <c r="D2557" s="3" t="s">
        <v>10</v>
      </c>
      <c r="E2557" s="67" t="s">
        <v>6698</v>
      </c>
      <c r="F2557" s="3" t="s">
        <v>701</v>
      </c>
      <c r="G2557" s="3" t="s">
        <v>13</v>
      </c>
      <c r="H2557" s="8">
        <v>738493.70000000007</v>
      </c>
      <c r="I2557" s="40">
        <v>1</v>
      </c>
      <c r="J2557" s="7">
        <v>8123430.7000000002</v>
      </c>
      <c r="K2557" s="3" t="s">
        <v>6700</v>
      </c>
      <c r="L2557" s="18" t="s">
        <v>232</v>
      </c>
      <c r="M2557" s="18" t="s">
        <v>13630</v>
      </c>
      <c r="N2557" s="3" t="s">
        <v>14314</v>
      </c>
      <c r="P2557" s="8">
        <v>8123430.7000000002</v>
      </c>
      <c r="Q2557" s="3" t="s">
        <v>462</v>
      </c>
      <c r="R2557" s="1"/>
    </row>
    <row r="2558" spans="1:18" ht="15" customHeight="1">
      <c r="A2558" s="3">
        <v>33328076</v>
      </c>
      <c r="B2558" s="11">
        <v>7384937</v>
      </c>
      <c r="C2558" t="s">
        <v>9</v>
      </c>
      <c r="D2558" s="3" t="s">
        <v>10</v>
      </c>
      <c r="E2558" s="67" t="s">
        <v>6698</v>
      </c>
      <c r="F2558" s="3" t="s">
        <v>701</v>
      </c>
      <c r="G2558" s="3" t="s">
        <v>13</v>
      </c>
      <c r="H2558" s="8">
        <v>738493.70000000007</v>
      </c>
      <c r="I2558" s="40">
        <v>1</v>
      </c>
      <c r="J2558" s="7">
        <v>8123430.7000000002</v>
      </c>
      <c r="K2558" s="3" t="s">
        <v>6700</v>
      </c>
      <c r="L2558" s="18" t="s">
        <v>232</v>
      </c>
      <c r="M2558" s="18" t="s">
        <v>13631</v>
      </c>
      <c r="N2558" s="3" t="s">
        <v>14315</v>
      </c>
      <c r="P2558" s="8">
        <v>8123430.7000000002</v>
      </c>
      <c r="Q2558" s="3" t="s">
        <v>462</v>
      </c>
      <c r="R2558" s="1"/>
    </row>
    <row r="2559" spans="1:18" ht="15" customHeight="1">
      <c r="A2559" s="3">
        <v>33328050</v>
      </c>
      <c r="B2559" s="11">
        <v>7384937</v>
      </c>
      <c r="C2559" t="s">
        <v>9</v>
      </c>
      <c r="D2559" s="3" t="s">
        <v>10</v>
      </c>
      <c r="E2559" s="67" t="s">
        <v>6698</v>
      </c>
      <c r="F2559" s="3" t="s">
        <v>701</v>
      </c>
      <c r="G2559" s="3" t="s">
        <v>13</v>
      </c>
      <c r="H2559" s="8">
        <v>738493.70000000007</v>
      </c>
      <c r="I2559" s="40">
        <v>1</v>
      </c>
      <c r="J2559" s="7">
        <v>8123430.7000000002</v>
      </c>
      <c r="K2559" s="3" t="s">
        <v>6700</v>
      </c>
      <c r="L2559" s="18" t="s">
        <v>232</v>
      </c>
      <c r="M2559" s="18" t="s">
        <v>13632</v>
      </c>
      <c r="N2559" s="3" t="s">
        <v>14317</v>
      </c>
      <c r="P2559" s="8">
        <v>8123430.7000000002</v>
      </c>
      <c r="Q2559" s="3" t="s">
        <v>462</v>
      </c>
      <c r="R2559" s="1"/>
    </row>
    <row r="2560" spans="1:18" ht="15" customHeight="1">
      <c r="A2560" s="3">
        <v>33328018</v>
      </c>
      <c r="B2560" s="11">
        <v>7384937</v>
      </c>
      <c r="C2560" t="s">
        <v>9</v>
      </c>
      <c r="D2560" s="3" t="s">
        <v>10</v>
      </c>
      <c r="E2560" s="67" t="s">
        <v>6698</v>
      </c>
      <c r="F2560" s="3" t="s">
        <v>701</v>
      </c>
      <c r="G2560" s="3" t="s">
        <v>13</v>
      </c>
      <c r="H2560" s="8">
        <v>738493.70000000007</v>
      </c>
      <c r="I2560" s="40">
        <v>1</v>
      </c>
      <c r="J2560" s="7">
        <v>8123430.7000000002</v>
      </c>
      <c r="K2560" s="3" t="s">
        <v>6700</v>
      </c>
      <c r="L2560" s="18" t="s">
        <v>232</v>
      </c>
      <c r="M2560" s="18" t="s">
        <v>13634</v>
      </c>
      <c r="N2560" s="3" t="s">
        <v>14320</v>
      </c>
      <c r="P2560" s="8">
        <v>8123430.7000000002</v>
      </c>
      <c r="Q2560" s="3" t="s">
        <v>462</v>
      </c>
      <c r="R2560" s="1"/>
    </row>
    <row r="2561" spans="1:18" ht="15" customHeight="1">
      <c r="A2561" s="3">
        <v>33327992</v>
      </c>
      <c r="B2561" s="11">
        <v>7384937</v>
      </c>
      <c r="C2561" t="s">
        <v>9</v>
      </c>
      <c r="D2561" s="3" t="s">
        <v>10</v>
      </c>
      <c r="E2561" s="67" t="s">
        <v>6698</v>
      </c>
      <c r="F2561" s="3" t="s">
        <v>701</v>
      </c>
      <c r="G2561" s="3" t="s">
        <v>13</v>
      </c>
      <c r="H2561" s="8">
        <v>738493.70000000007</v>
      </c>
      <c r="I2561" s="40">
        <v>1</v>
      </c>
      <c r="J2561" s="7">
        <v>8123430.7000000002</v>
      </c>
      <c r="K2561" s="3" t="s">
        <v>6700</v>
      </c>
      <c r="L2561" s="18" t="s">
        <v>232</v>
      </c>
      <c r="M2561" s="18" t="s">
        <v>13635</v>
      </c>
      <c r="N2561" s="3" t="s">
        <v>14323</v>
      </c>
      <c r="P2561" s="8">
        <v>8123430.7000000002</v>
      </c>
      <c r="Q2561" s="3" t="s">
        <v>462</v>
      </c>
      <c r="R2561" s="1"/>
    </row>
    <row r="2562" spans="1:18" ht="15" customHeight="1">
      <c r="A2562" s="3">
        <v>33327987</v>
      </c>
      <c r="B2562" s="11">
        <v>7384937</v>
      </c>
      <c r="C2562" t="s">
        <v>9</v>
      </c>
      <c r="D2562" s="3" t="s">
        <v>10</v>
      </c>
      <c r="E2562" s="67" t="s">
        <v>6698</v>
      </c>
      <c r="F2562" s="3" t="s">
        <v>701</v>
      </c>
      <c r="G2562" s="3" t="s">
        <v>13</v>
      </c>
      <c r="H2562" s="8">
        <v>738493.70000000007</v>
      </c>
      <c r="I2562" s="40">
        <v>1</v>
      </c>
      <c r="J2562" s="7">
        <v>8123430.7000000002</v>
      </c>
      <c r="K2562" s="3" t="s">
        <v>6700</v>
      </c>
      <c r="L2562" s="18" t="s">
        <v>232</v>
      </c>
      <c r="M2562" s="18" t="s">
        <v>13636</v>
      </c>
      <c r="N2562" s="3" t="s">
        <v>14324</v>
      </c>
      <c r="P2562" s="8">
        <v>8123430.7000000002</v>
      </c>
      <c r="Q2562" s="3" t="s">
        <v>462</v>
      </c>
      <c r="R2562" s="1"/>
    </row>
    <row r="2563" spans="1:18" ht="15" customHeight="1">
      <c r="A2563" s="3">
        <v>33327982</v>
      </c>
      <c r="B2563" s="11">
        <v>7384937</v>
      </c>
      <c r="C2563" t="s">
        <v>9</v>
      </c>
      <c r="D2563" s="3" t="s">
        <v>10</v>
      </c>
      <c r="E2563" s="67" t="s">
        <v>6698</v>
      </c>
      <c r="F2563" s="3" t="s">
        <v>701</v>
      </c>
      <c r="G2563" s="3" t="s">
        <v>13</v>
      </c>
      <c r="H2563" s="8">
        <v>738493.70000000007</v>
      </c>
      <c r="I2563" s="40">
        <v>1</v>
      </c>
      <c r="J2563" s="7">
        <v>8123430.7000000002</v>
      </c>
      <c r="K2563" s="3" t="s">
        <v>6700</v>
      </c>
      <c r="L2563" s="18" t="s">
        <v>232</v>
      </c>
      <c r="M2563" s="18" t="s">
        <v>13637</v>
      </c>
      <c r="N2563" s="3" t="s">
        <v>14325</v>
      </c>
      <c r="P2563" s="8">
        <v>8123430.7000000002</v>
      </c>
      <c r="Q2563" s="3" t="s">
        <v>462</v>
      </c>
      <c r="R2563" s="1"/>
    </row>
    <row r="2564" spans="1:18" ht="15" customHeight="1">
      <c r="A2564" s="3">
        <v>33327876</v>
      </c>
      <c r="B2564" s="11">
        <v>7384937</v>
      </c>
      <c r="C2564" t="s">
        <v>9</v>
      </c>
      <c r="D2564" s="3" t="s">
        <v>10</v>
      </c>
      <c r="E2564" s="67" t="s">
        <v>6698</v>
      </c>
      <c r="F2564" s="3" t="s">
        <v>701</v>
      </c>
      <c r="G2564" s="3" t="s">
        <v>13</v>
      </c>
      <c r="H2564" s="8">
        <v>738493.70000000007</v>
      </c>
      <c r="I2564" s="40">
        <v>1</v>
      </c>
      <c r="J2564" s="7">
        <v>8123430.7000000002</v>
      </c>
      <c r="K2564" s="3" t="s">
        <v>6700</v>
      </c>
      <c r="L2564" s="18" t="s">
        <v>232</v>
      </c>
      <c r="M2564" s="18" t="s">
        <v>13638</v>
      </c>
      <c r="N2564" s="3" t="s">
        <v>14327</v>
      </c>
      <c r="P2564" s="8">
        <v>8123430.7000000002</v>
      </c>
      <c r="Q2564" s="3" t="s">
        <v>462</v>
      </c>
      <c r="R2564" s="1"/>
    </row>
    <row r="2565" spans="1:18" ht="15" customHeight="1">
      <c r="A2565" s="3">
        <v>33327871</v>
      </c>
      <c r="B2565" s="11">
        <v>7384937</v>
      </c>
      <c r="C2565" t="s">
        <v>9</v>
      </c>
      <c r="D2565" s="3" t="s">
        <v>10</v>
      </c>
      <c r="E2565" s="67" t="s">
        <v>6698</v>
      </c>
      <c r="F2565" s="3" t="s">
        <v>701</v>
      </c>
      <c r="G2565" s="3" t="s">
        <v>13</v>
      </c>
      <c r="H2565" s="8">
        <v>738493.70000000007</v>
      </c>
      <c r="I2565" s="40">
        <v>1</v>
      </c>
      <c r="J2565" s="7">
        <v>8123430.7000000002</v>
      </c>
      <c r="K2565" s="3" t="s">
        <v>6700</v>
      </c>
      <c r="L2565" s="18" t="s">
        <v>232</v>
      </c>
      <c r="M2565" s="18" t="s">
        <v>13639</v>
      </c>
      <c r="N2565" s="3" t="s">
        <v>14328</v>
      </c>
      <c r="P2565" s="8">
        <v>8123430.7000000002</v>
      </c>
      <c r="Q2565" s="3" t="s">
        <v>462</v>
      </c>
      <c r="R2565" s="1"/>
    </row>
    <row r="2566" spans="1:18" ht="15" customHeight="1">
      <c r="A2566" s="3">
        <v>33327845</v>
      </c>
      <c r="B2566" s="11">
        <v>7384937</v>
      </c>
      <c r="C2566" t="s">
        <v>9</v>
      </c>
      <c r="D2566" s="3" t="s">
        <v>10</v>
      </c>
      <c r="E2566" s="67" t="s">
        <v>6698</v>
      </c>
      <c r="F2566" s="3" t="s">
        <v>701</v>
      </c>
      <c r="G2566" s="3" t="s">
        <v>13</v>
      </c>
      <c r="H2566" s="8">
        <v>738493.70000000007</v>
      </c>
      <c r="I2566" s="40">
        <v>1</v>
      </c>
      <c r="J2566" s="7">
        <v>8123430.7000000002</v>
      </c>
      <c r="K2566" s="3" t="s">
        <v>6700</v>
      </c>
      <c r="L2566" s="18" t="s">
        <v>232</v>
      </c>
      <c r="M2566" s="18" t="s">
        <v>13641</v>
      </c>
      <c r="N2566" s="3" t="s">
        <v>14330</v>
      </c>
      <c r="P2566" s="8">
        <v>8123430.7000000002</v>
      </c>
      <c r="Q2566" s="3" t="s">
        <v>462</v>
      </c>
      <c r="R2566" s="1"/>
    </row>
    <row r="2567" spans="1:18" ht="15" customHeight="1">
      <c r="A2567" s="3">
        <v>33327832</v>
      </c>
      <c r="B2567" s="11">
        <v>7384937</v>
      </c>
      <c r="C2567" t="s">
        <v>9</v>
      </c>
      <c r="D2567" s="3" t="s">
        <v>10</v>
      </c>
      <c r="E2567" s="67" t="s">
        <v>6698</v>
      </c>
      <c r="F2567" s="3" t="s">
        <v>701</v>
      </c>
      <c r="G2567" s="3" t="s">
        <v>13</v>
      </c>
      <c r="H2567" s="8">
        <v>738493.70000000007</v>
      </c>
      <c r="I2567" s="40">
        <v>1</v>
      </c>
      <c r="J2567" s="7">
        <v>8123430.7000000002</v>
      </c>
      <c r="K2567" s="3" t="s">
        <v>6700</v>
      </c>
      <c r="L2567" s="18" t="s">
        <v>232</v>
      </c>
      <c r="M2567" s="18" t="s">
        <v>13642</v>
      </c>
      <c r="N2567" s="3" t="s">
        <v>14331</v>
      </c>
      <c r="P2567" s="8">
        <v>8123430.7000000002</v>
      </c>
      <c r="Q2567" s="3" t="s">
        <v>462</v>
      </c>
      <c r="R2567" s="1"/>
    </row>
    <row r="2568" spans="1:18" ht="15" customHeight="1">
      <c r="A2568" s="3">
        <v>33327827</v>
      </c>
      <c r="B2568" s="11">
        <v>7384937</v>
      </c>
      <c r="C2568" t="s">
        <v>9</v>
      </c>
      <c r="D2568" s="3" t="s">
        <v>10</v>
      </c>
      <c r="E2568" s="67" t="s">
        <v>6698</v>
      </c>
      <c r="F2568" s="3" t="s">
        <v>701</v>
      </c>
      <c r="G2568" s="3" t="s">
        <v>13</v>
      </c>
      <c r="H2568" s="8">
        <v>738493.70000000007</v>
      </c>
      <c r="I2568" s="40">
        <v>1</v>
      </c>
      <c r="J2568" s="7">
        <v>8123430.7000000002</v>
      </c>
      <c r="K2568" s="3" t="s">
        <v>6700</v>
      </c>
      <c r="L2568" s="18" t="s">
        <v>232</v>
      </c>
      <c r="M2568" s="18" t="s">
        <v>13643</v>
      </c>
      <c r="N2568" s="3" t="s">
        <v>14332</v>
      </c>
      <c r="P2568" s="8">
        <v>8123430.7000000002</v>
      </c>
      <c r="Q2568" s="3" t="s">
        <v>462</v>
      </c>
      <c r="R2568" s="1"/>
    </row>
    <row r="2569" spans="1:18" ht="15" customHeight="1">
      <c r="A2569" s="3">
        <v>33327822</v>
      </c>
      <c r="B2569" s="11">
        <v>7384937</v>
      </c>
      <c r="C2569" t="s">
        <v>9</v>
      </c>
      <c r="D2569" s="3" t="s">
        <v>10</v>
      </c>
      <c r="E2569" s="67" t="s">
        <v>6698</v>
      </c>
      <c r="F2569" s="3" t="s">
        <v>701</v>
      </c>
      <c r="G2569" s="3" t="s">
        <v>13</v>
      </c>
      <c r="H2569" s="8">
        <v>738493.70000000007</v>
      </c>
      <c r="I2569" s="40">
        <v>1</v>
      </c>
      <c r="J2569" s="7">
        <v>8123430.7000000002</v>
      </c>
      <c r="K2569" s="3" t="s">
        <v>6700</v>
      </c>
      <c r="L2569" s="18" t="s">
        <v>232</v>
      </c>
      <c r="M2569" s="18" t="s">
        <v>13644</v>
      </c>
      <c r="N2569" s="3" t="s">
        <v>14333</v>
      </c>
      <c r="P2569" s="8">
        <v>8123430.7000000002</v>
      </c>
      <c r="Q2569" s="3" t="s">
        <v>462</v>
      </c>
      <c r="R2569" s="1"/>
    </row>
    <row r="2570" spans="1:18" ht="15" customHeight="1">
      <c r="A2570" s="3">
        <v>33327819</v>
      </c>
      <c r="B2570" s="11">
        <v>7384937</v>
      </c>
      <c r="C2570" t="s">
        <v>9</v>
      </c>
      <c r="D2570" s="3" t="s">
        <v>10</v>
      </c>
      <c r="E2570" s="67" t="s">
        <v>6698</v>
      </c>
      <c r="F2570" s="3" t="s">
        <v>701</v>
      </c>
      <c r="G2570" s="3" t="s">
        <v>13</v>
      </c>
      <c r="H2570" s="8">
        <v>738493.70000000007</v>
      </c>
      <c r="I2570" s="40">
        <v>1</v>
      </c>
      <c r="J2570" s="7">
        <v>8123430.7000000002</v>
      </c>
      <c r="K2570" s="3" t="s">
        <v>6700</v>
      </c>
      <c r="L2570" s="18" t="s">
        <v>232</v>
      </c>
      <c r="M2570" s="18" t="s">
        <v>13645</v>
      </c>
      <c r="N2570" s="3" t="s">
        <v>14334</v>
      </c>
      <c r="P2570" s="8">
        <v>8123430.7000000002</v>
      </c>
      <c r="Q2570" s="3" t="s">
        <v>462</v>
      </c>
      <c r="R2570" s="1"/>
    </row>
    <row r="2571" spans="1:18" ht="15" customHeight="1">
      <c r="A2571" s="3">
        <v>33327812</v>
      </c>
      <c r="B2571" s="11">
        <v>7384937</v>
      </c>
      <c r="C2571" t="s">
        <v>9</v>
      </c>
      <c r="D2571" s="3" t="s">
        <v>10</v>
      </c>
      <c r="E2571" s="67" t="s">
        <v>6698</v>
      </c>
      <c r="F2571" s="3" t="s">
        <v>701</v>
      </c>
      <c r="G2571" s="3" t="s">
        <v>13</v>
      </c>
      <c r="H2571" s="8">
        <v>738493.70000000007</v>
      </c>
      <c r="I2571" s="40">
        <v>1</v>
      </c>
      <c r="J2571" s="7">
        <v>8123430.7000000002</v>
      </c>
      <c r="K2571" s="3" t="s">
        <v>6700</v>
      </c>
      <c r="L2571" s="18" t="s">
        <v>232</v>
      </c>
      <c r="M2571" s="18" t="s">
        <v>13646</v>
      </c>
      <c r="N2571" s="3" t="s">
        <v>14335</v>
      </c>
      <c r="P2571" s="8">
        <v>8123430.7000000002</v>
      </c>
      <c r="Q2571" s="3" t="s">
        <v>462</v>
      </c>
      <c r="R2571" s="1"/>
    </row>
    <row r="2572" spans="1:18" ht="15" customHeight="1">
      <c r="A2572" s="3">
        <v>33327808</v>
      </c>
      <c r="B2572" s="11">
        <v>7384937</v>
      </c>
      <c r="C2572" t="s">
        <v>9</v>
      </c>
      <c r="D2572" s="3" t="s">
        <v>10</v>
      </c>
      <c r="E2572" s="67" t="s">
        <v>6698</v>
      </c>
      <c r="F2572" s="3" t="s">
        <v>701</v>
      </c>
      <c r="G2572" s="3" t="s">
        <v>13</v>
      </c>
      <c r="H2572" s="8">
        <v>738493.70000000007</v>
      </c>
      <c r="I2572" s="40">
        <v>1</v>
      </c>
      <c r="J2572" s="7">
        <v>8123430.7000000002</v>
      </c>
      <c r="K2572" s="3" t="s">
        <v>6700</v>
      </c>
      <c r="L2572" s="18" t="s">
        <v>232</v>
      </c>
      <c r="M2572" s="18" t="s">
        <v>13647</v>
      </c>
      <c r="N2572" s="3" t="s">
        <v>14336</v>
      </c>
      <c r="P2572" s="8">
        <v>8123430.7000000002</v>
      </c>
      <c r="Q2572" s="3" t="s">
        <v>462</v>
      </c>
      <c r="R2572" s="1"/>
    </row>
    <row r="2573" spans="1:18" ht="15" customHeight="1">
      <c r="A2573" s="3">
        <v>33327788</v>
      </c>
      <c r="B2573" s="11">
        <v>7384937</v>
      </c>
      <c r="C2573" t="s">
        <v>9</v>
      </c>
      <c r="D2573" s="3" t="s">
        <v>10</v>
      </c>
      <c r="E2573" s="67" t="s">
        <v>6698</v>
      </c>
      <c r="F2573" s="3" t="s">
        <v>701</v>
      </c>
      <c r="G2573" s="3" t="s">
        <v>13</v>
      </c>
      <c r="H2573" s="8">
        <v>738493.70000000007</v>
      </c>
      <c r="I2573" s="40">
        <v>1</v>
      </c>
      <c r="J2573" s="7">
        <v>8123430.7000000002</v>
      </c>
      <c r="K2573" s="3" t="s">
        <v>6700</v>
      </c>
      <c r="L2573" s="18" t="s">
        <v>232</v>
      </c>
      <c r="M2573" s="18" t="s">
        <v>13649</v>
      </c>
      <c r="N2573" s="3" t="s">
        <v>14338</v>
      </c>
      <c r="P2573" s="8">
        <v>8123430.7000000002</v>
      </c>
      <c r="Q2573" s="3" t="s">
        <v>462</v>
      </c>
      <c r="R2573" s="1"/>
    </row>
    <row r="2574" spans="1:18" ht="15" customHeight="1">
      <c r="A2574" s="3">
        <v>33327785</v>
      </c>
      <c r="B2574" s="11">
        <v>7384937</v>
      </c>
      <c r="C2574" t="s">
        <v>9</v>
      </c>
      <c r="D2574" s="3" t="s">
        <v>10</v>
      </c>
      <c r="E2574" s="67" t="s">
        <v>6698</v>
      </c>
      <c r="F2574" s="3" t="s">
        <v>701</v>
      </c>
      <c r="G2574" s="3" t="s">
        <v>13</v>
      </c>
      <c r="H2574" s="8">
        <v>738493.70000000007</v>
      </c>
      <c r="I2574" s="40">
        <v>1</v>
      </c>
      <c r="J2574" s="7">
        <v>8123430.7000000002</v>
      </c>
      <c r="K2574" s="3" t="s">
        <v>6700</v>
      </c>
      <c r="L2574" s="18" t="s">
        <v>232</v>
      </c>
      <c r="M2574" s="18" t="s">
        <v>13650</v>
      </c>
      <c r="N2574" s="3" t="s">
        <v>14339</v>
      </c>
      <c r="P2574" s="8">
        <v>8123430.7000000002</v>
      </c>
      <c r="Q2574" s="3" t="s">
        <v>462</v>
      </c>
      <c r="R2574" s="1"/>
    </row>
    <row r="2575" spans="1:18" ht="15" customHeight="1">
      <c r="A2575" s="3">
        <v>33327763</v>
      </c>
      <c r="B2575" s="11">
        <v>7384937</v>
      </c>
      <c r="C2575" t="s">
        <v>9</v>
      </c>
      <c r="D2575" s="3" t="s">
        <v>10</v>
      </c>
      <c r="E2575" s="67" t="s">
        <v>6698</v>
      </c>
      <c r="F2575" s="3" t="s">
        <v>701</v>
      </c>
      <c r="G2575" s="3" t="s">
        <v>13</v>
      </c>
      <c r="H2575" s="8">
        <v>738493.70000000007</v>
      </c>
      <c r="I2575" s="40">
        <v>1</v>
      </c>
      <c r="J2575" s="7">
        <v>8123430.7000000002</v>
      </c>
      <c r="K2575" s="3" t="s">
        <v>6700</v>
      </c>
      <c r="L2575" s="18" t="s">
        <v>232</v>
      </c>
      <c r="M2575" s="18" t="s">
        <v>13651</v>
      </c>
      <c r="N2575" s="3" t="s">
        <v>14340</v>
      </c>
      <c r="P2575" s="8">
        <v>8123430.7000000002</v>
      </c>
      <c r="Q2575" s="3" t="s">
        <v>462</v>
      </c>
      <c r="R2575" s="1"/>
    </row>
    <row r="2576" spans="1:18" ht="15" customHeight="1">
      <c r="A2576" s="3">
        <v>33327740</v>
      </c>
      <c r="B2576" s="11">
        <v>7384937</v>
      </c>
      <c r="C2576" t="s">
        <v>9</v>
      </c>
      <c r="D2576" s="3" t="s">
        <v>10</v>
      </c>
      <c r="E2576" s="67" t="s">
        <v>6698</v>
      </c>
      <c r="F2576" s="3" t="s">
        <v>701</v>
      </c>
      <c r="G2576" s="3" t="s">
        <v>13</v>
      </c>
      <c r="H2576" s="8">
        <v>738493.70000000007</v>
      </c>
      <c r="I2576" s="40">
        <v>1</v>
      </c>
      <c r="J2576" s="7">
        <v>8123430.7000000002</v>
      </c>
      <c r="K2576" s="3" t="s">
        <v>6700</v>
      </c>
      <c r="L2576" s="18" t="s">
        <v>232</v>
      </c>
      <c r="M2576" s="18" t="s">
        <v>13652</v>
      </c>
      <c r="N2576" s="3" t="s">
        <v>14341</v>
      </c>
      <c r="P2576" s="8">
        <v>8123430.7000000002</v>
      </c>
      <c r="Q2576" s="3" t="s">
        <v>462</v>
      </c>
      <c r="R2576" s="1"/>
    </row>
    <row r="2577" spans="1:18" ht="15" customHeight="1">
      <c r="A2577" s="3">
        <v>33327737</v>
      </c>
      <c r="B2577" s="11">
        <v>7384937</v>
      </c>
      <c r="C2577" t="s">
        <v>9</v>
      </c>
      <c r="D2577" s="3" t="s">
        <v>10</v>
      </c>
      <c r="E2577" s="67" t="s">
        <v>6698</v>
      </c>
      <c r="F2577" s="3" t="s">
        <v>701</v>
      </c>
      <c r="G2577" s="3" t="s">
        <v>13</v>
      </c>
      <c r="H2577" s="8">
        <v>738493.70000000007</v>
      </c>
      <c r="I2577" s="40">
        <v>1</v>
      </c>
      <c r="J2577" s="7">
        <v>8123430.7000000002</v>
      </c>
      <c r="K2577" s="3" t="s">
        <v>6700</v>
      </c>
      <c r="L2577" s="18" t="s">
        <v>232</v>
      </c>
      <c r="M2577" s="18" t="s">
        <v>13653</v>
      </c>
      <c r="N2577" s="3" t="s">
        <v>14342</v>
      </c>
      <c r="P2577" s="8">
        <v>8123430.7000000002</v>
      </c>
      <c r="Q2577" s="3" t="s">
        <v>462</v>
      </c>
      <c r="R2577" s="1"/>
    </row>
    <row r="2578" spans="1:18" ht="15" customHeight="1">
      <c r="A2578" s="3">
        <v>33327704</v>
      </c>
      <c r="B2578" s="11">
        <v>7384937</v>
      </c>
      <c r="C2578" t="s">
        <v>9</v>
      </c>
      <c r="D2578" s="3" t="s">
        <v>10</v>
      </c>
      <c r="E2578" s="67" t="s">
        <v>6698</v>
      </c>
      <c r="F2578" s="3" t="s">
        <v>701</v>
      </c>
      <c r="G2578" s="3" t="s">
        <v>13</v>
      </c>
      <c r="H2578" s="8">
        <v>738493.70000000007</v>
      </c>
      <c r="I2578" s="40">
        <v>1</v>
      </c>
      <c r="J2578" s="7">
        <v>8123430.7000000002</v>
      </c>
      <c r="K2578" s="3" t="s">
        <v>6700</v>
      </c>
      <c r="L2578" s="18" t="s">
        <v>232</v>
      </c>
      <c r="M2578" s="18" t="s">
        <v>13654</v>
      </c>
      <c r="N2578" s="3" t="s">
        <v>14343</v>
      </c>
      <c r="P2578" s="8">
        <v>8123430.7000000002</v>
      </c>
      <c r="Q2578" s="3" t="s">
        <v>462</v>
      </c>
      <c r="R2578" s="1"/>
    </row>
    <row r="2579" spans="1:18" ht="15" customHeight="1">
      <c r="A2579" s="3">
        <v>33327673</v>
      </c>
      <c r="B2579" s="11">
        <v>7384937</v>
      </c>
      <c r="C2579" t="s">
        <v>9</v>
      </c>
      <c r="D2579" s="3" t="s">
        <v>10</v>
      </c>
      <c r="E2579" s="67" t="s">
        <v>6698</v>
      </c>
      <c r="F2579" s="3" t="s">
        <v>701</v>
      </c>
      <c r="G2579" s="3" t="s">
        <v>13</v>
      </c>
      <c r="H2579" s="8">
        <v>738493.70000000007</v>
      </c>
      <c r="I2579" s="40">
        <v>1</v>
      </c>
      <c r="J2579" s="7">
        <v>8123430.7000000002</v>
      </c>
      <c r="K2579" s="3" t="s">
        <v>6700</v>
      </c>
      <c r="L2579" s="18" t="s">
        <v>232</v>
      </c>
      <c r="M2579" s="18" t="s">
        <v>13656</v>
      </c>
      <c r="N2579" s="3" t="s">
        <v>14345</v>
      </c>
      <c r="P2579" s="8">
        <v>8123430.7000000002</v>
      </c>
      <c r="Q2579" s="3" t="s">
        <v>462</v>
      </c>
      <c r="R2579" s="1"/>
    </row>
    <row r="2580" spans="1:18" ht="15" customHeight="1">
      <c r="A2580" s="3">
        <v>33327459</v>
      </c>
      <c r="B2580" s="11">
        <v>7384937</v>
      </c>
      <c r="C2580" t="s">
        <v>9</v>
      </c>
      <c r="D2580" s="3" t="s">
        <v>10</v>
      </c>
      <c r="E2580" s="67" t="s">
        <v>6698</v>
      </c>
      <c r="F2580" s="3" t="s">
        <v>701</v>
      </c>
      <c r="G2580" s="3" t="s">
        <v>13</v>
      </c>
      <c r="H2580" s="8">
        <v>738493.70000000007</v>
      </c>
      <c r="I2580" s="40">
        <v>1</v>
      </c>
      <c r="J2580" s="7">
        <v>8123430.7000000002</v>
      </c>
      <c r="K2580" s="3" t="s">
        <v>6700</v>
      </c>
      <c r="L2580" s="18" t="s">
        <v>232</v>
      </c>
      <c r="M2580" s="18" t="s">
        <v>13660</v>
      </c>
      <c r="N2580" s="3" t="s">
        <v>14369</v>
      </c>
      <c r="P2580" s="8">
        <v>8123430.7000000002</v>
      </c>
      <c r="Q2580" s="3" t="s">
        <v>462</v>
      </c>
      <c r="R2580" s="1"/>
    </row>
    <row r="2581" spans="1:18" ht="15" customHeight="1">
      <c r="A2581" s="3">
        <v>33327392</v>
      </c>
      <c r="B2581" s="11">
        <v>7384937</v>
      </c>
      <c r="C2581" t="s">
        <v>9</v>
      </c>
      <c r="D2581" s="3" t="s">
        <v>10</v>
      </c>
      <c r="E2581" s="67" t="s">
        <v>6698</v>
      </c>
      <c r="F2581" s="3" t="s">
        <v>701</v>
      </c>
      <c r="G2581" s="3" t="s">
        <v>13</v>
      </c>
      <c r="H2581" s="8">
        <v>738493.70000000007</v>
      </c>
      <c r="I2581" s="40">
        <v>1</v>
      </c>
      <c r="J2581" s="7">
        <v>8123430.7000000002</v>
      </c>
      <c r="K2581" s="3" t="s">
        <v>6700</v>
      </c>
      <c r="L2581" s="18" t="s">
        <v>232</v>
      </c>
      <c r="M2581" s="18" t="s">
        <v>13661</v>
      </c>
      <c r="N2581" s="3" t="s">
        <v>14370</v>
      </c>
      <c r="P2581" s="8">
        <v>8123430.7000000002</v>
      </c>
      <c r="Q2581" s="3" t="s">
        <v>462</v>
      </c>
      <c r="R2581" s="1"/>
    </row>
    <row r="2582" spans="1:18" ht="15" customHeight="1">
      <c r="A2582" s="3">
        <v>33327369</v>
      </c>
      <c r="B2582" s="11">
        <v>7384937</v>
      </c>
      <c r="C2582" t="s">
        <v>9</v>
      </c>
      <c r="D2582" s="3" t="s">
        <v>10</v>
      </c>
      <c r="E2582" s="67" t="s">
        <v>6698</v>
      </c>
      <c r="F2582" s="3" t="s">
        <v>701</v>
      </c>
      <c r="G2582" s="3" t="s">
        <v>13</v>
      </c>
      <c r="H2582" s="8">
        <v>738493.70000000007</v>
      </c>
      <c r="I2582" s="40">
        <v>1</v>
      </c>
      <c r="J2582" s="7">
        <v>8123430.7000000002</v>
      </c>
      <c r="K2582" s="3" t="s">
        <v>6700</v>
      </c>
      <c r="L2582" s="18" t="s">
        <v>232</v>
      </c>
      <c r="M2582" s="18" t="s">
        <v>13662</v>
      </c>
      <c r="N2582" s="3" t="s">
        <v>14371</v>
      </c>
      <c r="P2582" s="8">
        <v>8123430.7000000002</v>
      </c>
      <c r="Q2582" s="3" t="s">
        <v>462</v>
      </c>
      <c r="R2582" s="1"/>
    </row>
    <row r="2583" spans="1:18" ht="15" customHeight="1">
      <c r="A2583" s="3">
        <v>33328839</v>
      </c>
      <c r="B2583" s="11">
        <v>7384937</v>
      </c>
      <c r="C2583" t="s">
        <v>9</v>
      </c>
      <c r="D2583" s="3" t="s">
        <v>10</v>
      </c>
      <c r="E2583" s="67" t="s">
        <v>6698</v>
      </c>
      <c r="F2583" s="3" t="s">
        <v>701</v>
      </c>
      <c r="G2583" s="3" t="s">
        <v>13</v>
      </c>
      <c r="H2583" s="8">
        <v>738493.70000000007</v>
      </c>
      <c r="I2583" s="40">
        <v>1</v>
      </c>
      <c r="J2583" s="7">
        <v>8123430.7000000002</v>
      </c>
      <c r="K2583" s="3" t="s">
        <v>6700</v>
      </c>
      <c r="L2583" s="18" t="s">
        <v>232</v>
      </c>
      <c r="M2583" s="18" t="s">
        <v>13458</v>
      </c>
      <c r="N2583" s="3" t="s">
        <v>14253</v>
      </c>
      <c r="P2583" s="8">
        <v>8123430.7000000002</v>
      </c>
      <c r="Q2583" s="3" t="s">
        <v>462</v>
      </c>
      <c r="R2583" s="1" t="s">
        <v>17240</v>
      </c>
    </row>
    <row r="2584" spans="1:18" ht="15" customHeight="1">
      <c r="A2584" s="3">
        <v>33328831</v>
      </c>
      <c r="B2584" s="11">
        <v>7384937</v>
      </c>
      <c r="C2584" t="s">
        <v>9</v>
      </c>
      <c r="D2584" s="3" t="s">
        <v>10</v>
      </c>
      <c r="E2584" s="67" t="s">
        <v>6698</v>
      </c>
      <c r="F2584" s="3" t="s">
        <v>701</v>
      </c>
      <c r="G2584" s="3" t="s">
        <v>13</v>
      </c>
      <c r="H2584" s="8">
        <v>738493.70000000007</v>
      </c>
      <c r="I2584" s="40">
        <v>1</v>
      </c>
      <c r="J2584" s="7">
        <v>8123430.7000000002</v>
      </c>
      <c r="K2584" s="3" t="s">
        <v>6700</v>
      </c>
      <c r="L2584" s="18" t="s">
        <v>232</v>
      </c>
      <c r="M2584" s="18" t="s">
        <v>13459</v>
      </c>
      <c r="N2584" s="3" t="s">
        <v>14255</v>
      </c>
      <c r="P2584" s="8">
        <v>8123430.7000000002</v>
      </c>
      <c r="Q2584" s="3" t="s">
        <v>462</v>
      </c>
      <c r="R2584" s="1" t="s">
        <v>17240</v>
      </c>
    </row>
    <row r="2585" spans="1:18" ht="15" customHeight="1">
      <c r="A2585" s="3">
        <v>33327672</v>
      </c>
      <c r="B2585" s="11">
        <v>7384937</v>
      </c>
      <c r="C2585" t="s">
        <v>9</v>
      </c>
      <c r="D2585" s="3" t="s">
        <v>10</v>
      </c>
      <c r="E2585" s="67" t="s">
        <v>6698</v>
      </c>
      <c r="F2585" s="3" t="s">
        <v>701</v>
      </c>
      <c r="G2585" s="3" t="s">
        <v>13</v>
      </c>
      <c r="H2585" s="8">
        <v>738493.70000000007</v>
      </c>
      <c r="I2585" s="40">
        <v>1</v>
      </c>
      <c r="J2585" s="7">
        <v>8123430.7000000002</v>
      </c>
      <c r="K2585" s="3" t="s">
        <v>6700</v>
      </c>
      <c r="L2585" s="18" t="s">
        <v>232</v>
      </c>
      <c r="M2585" s="18" t="s">
        <v>13493</v>
      </c>
      <c r="N2585" s="3" t="s">
        <v>14346</v>
      </c>
      <c r="P2585" s="8">
        <v>8123430.7000000002</v>
      </c>
      <c r="Q2585" s="3" t="s">
        <v>462</v>
      </c>
      <c r="R2585" s="1" t="s">
        <v>17240</v>
      </c>
    </row>
    <row r="2586" spans="1:18" ht="15" customHeight="1">
      <c r="A2586" s="3">
        <v>33327626</v>
      </c>
      <c r="B2586" s="11">
        <v>7384937</v>
      </c>
      <c r="C2586" t="s">
        <v>9</v>
      </c>
      <c r="D2586" s="3" t="s">
        <v>10</v>
      </c>
      <c r="E2586" s="67" t="s">
        <v>6698</v>
      </c>
      <c r="F2586" s="3" t="s">
        <v>701</v>
      </c>
      <c r="G2586" s="3" t="s">
        <v>13</v>
      </c>
      <c r="H2586" s="8">
        <v>738493.70000000007</v>
      </c>
      <c r="I2586" s="40">
        <v>1</v>
      </c>
      <c r="J2586" s="7">
        <v>8123430.7000000002</v>
      </c>
      <c r="K2586" s="3" t="s">
        <v>6700</v>
      </c>
      <c r="L2586" s="18" t="s">
        <v>232</v>
      </c>
      <c r="M2586" s="18" t="s">
        <v>13494</v>
      </c>
      <c r="N2586" s="3" t="s">
        <v>14349</v>
      </c>
      <c r="P2586" s="8">
        <v>8123430.7000000002</v>
      </c>
      <c r="Q2586" s="3" t="s">
        <v>462</v>
      </c>
      <c r="R2586" s="1" t="s">
        <v>17240</v>
      </c>
    </row>
    <row r="2587" spans="1:18" ht="15" customHeight="1">
      <c r="A2587" s="3">
        <v>33328213</v>
      </c>
      <c r="B2587" s="11">
        <v>7384937</v>
      </c>
      <c r="C2587" t="s">
        <v>9</v>
      </c>
      <c r="D2587" s="3" t="s">
        <v>10</v>
      </c>
      <c r="E2587" s="67" t="s">
        <v>6698</v>
      </c>
      <c r="F2587" s="3" t="s">
        <v>701</v>
      </c>
      <c r="G2587" s="3" t="s">
        <v>13</v>
      </c>
      <c r="H2587" s="8">
        <v>738493.70000000007</v>
      </c>
      <c r="I2587" s="40">
        <v>1</v>
      </c>
      <c r="J2587" s="7">
        <v>8123430.7000000002</v>
      </c>
      <c r="K2587" s="3" t="s">
        <v>6700</v>
      </c>
      <c r="L2587" s="18" t="s">
        <v>232</v>
      </c>
      <c r="M2587" s="18" t="s">
        <v>13474</v>
      </c>
      <c r="N2587" s="3" t="s">
        <v>14296</v>
      </c>
      <c r="P2587" s="8">
        <v>8123430.7000000002</v>
      </c>
      <c r="Q2587" s="3" t="s">
        <v>462</v>
      </c>
      <c r="R2587" s="1" t="s">
        <v>17240</v>
      </c>
    </row>
    <row r="2588" spans="1:18" ht="15" customHeight="1">
      <c r="A2588" s="3">
        <v>33328197</v>
      </c>
      <c r="B2588" s="11">
        <v>7384937</v>
      </c>
      <c r="C2588" t="s">
        <v>9</v>
      </c>
      <c r="D2588" s="3" t="s">
        <v>10</v>
      </c>
      <c r="E2588" s="67" t="s">
        <v>6698</v>
      </c>
      <c r="F2588" s="3" t="s">
        <v>701</v>
      </c>
      <c r="G2588" s="3" t="s">
        <v>13</v>
      </c>
      <c r="H2588" s="8">
        <v>738493.70000000007</v>
      </c>
      <c r="I2588" s="40">
        <v>1</v>
      </c>
      <c r="J2588" s="7">
        <v>8123430.7000000002</v>
      </c>
      <c r="K2588" s="3" t="s">
        <v>6700</v>
      </c>
      <c r="L2588" s="18" t="s">
        <v>232</v>
      </c>
      <c r="M2588" s="18" t="s">
        <v>13475</v>
      </c>
      <c r="N2588" s="3" t="s">
        <v>14297</v>
      </c>
      <c r="P2588" s="8">
        <v>8123430.7000000002</v>
      </c>
      <c r="Q2588" s="3" t="s">
        <v>462</v>
      </c>
      <c r="R2588" s="1" t="s">
        <v>17240</v>
      </c>
    </row>
    <row r="2589" spans="1:18" ht="15" customHeight="1">
      <c r="A2589" s="3">
        <v>33328187</v>
      </c>
      <c r="B2589" s="11">
        <v>7384937</v>
      </c>
      <c r="C2589" t="s">
        <v>9</v>
      </c>
      <c r="D2589" s="3" t="s">
        <v>10</v>
      </c>
      <c r="E2589" s="67" t="s">
        <v>6698</v>
      </c>
      <c r="F2589" s="3" t="s">
        <v>701</v>
      </c>
      <c r="G2589" s="3" t="s">
        <v>13</v>
      </c>
      <c r="H2589" s="8">
        <v>738493.70000000007</v>
      </c>
      <c r="I2589" s="40">
        <v>1</v>
      </c>
      <c r="J2589" s="7">
        <v>8123430.7000000002</v>
      </c>
      <c r="K2589" s="3" t="s">
        <v>6700</v>
      </c>
      <c r="L2589" s="18" t="s">
        <v>232</v>
      </c>
      <c r="M2589" s="18" t="s">
        <v>13476</v>
      </c>
      <c r="N2589" s="3" t="s">
        <v>14298</v>
      </c>
      <c r="P2589" s="8">
        <v>8123430.7000000002</v>
      </c>
      <c r="Q2589" s="3" t="s">
        <v>462</v>
      </c>
      <c r="R2589" s="1" t="s">
        <v>17240</v>
      </c>
    </row>
    <row r="2590" spans="1:18" ht="15" customHeight="1">
      <c r="A2590" s="3">
        <v>33328184</v>
      </c>
      <c r="B2590" s="11">
        <v>7384937</v>
      </c>
      <c r="C2590" t="s">
        <v>9</v>
      </c>
      <c r="D2590" s="3" t="s">
        <v>10</v>
      </c>
      <c r="E2590" s="67" t="s">
        <v>6698</v>
      </c>
      <c r="F2590" s="3" t="s">
        <v>701</v>
      </c>
      <c r="G2590" s="3" t="s">
        <v>13</v>
      </c>
      <c r="H2590" s="8">
        <v>738493.70000000007</v>
      </c>
      <c r="I2590" s="40">
        <v>1</v>
      </c>
      <c r="J2590" s="7">
        <v>8123430.7000000002</v>
      </c>
      <c r="K2590" s="3" t="s">
        <v>6700</v>
      </c>
      <c r="L2590" s="18" t="s">
        <v>232</v>
      </c>
      <c r="M2590" s="18" t="s">
        <v>13477</v>
      </c>
      <c r="N2590" s="3" t="s">
        <v>14299</v>
      </c>
      <c r="P2590" s="8">
        <v>8123430.7000000002</v>
      </c>
      <c r="Q2590" s="3" t="s">
        <v>462</v>
      </c>
      <c r="R2590" s="1" t="s">
        <v>17240</v>
      </c>
    </row>
    <row r="2591" spans="1:18" ht="15" customHeight="1">
      <c r="A2591" s="3">
        <v>33328180</v>
      </c>
      <c r="B2591" s="11">
        <v>7384937</v>
      </c>
      <c r="C2591" t="s">
        <v>9</v>
      </c>
      <c r="D2591" s="3" t="s">
        <v>10</v>
      </c>
      <c r="E2591" s="67" t="s">
        <v>6698</v>
      </c>
      <c r="F2591" s="3" t="s">
        <v>701</v>
      </c>
      <c r="G2591" s="3" t="s">
        <v>13</v>
      </c>
      <c r="H2591" s="8">
        <v>738493.70000000007</v>
      </c>
      <c r="I2591" s="40">
        <v>1</v>
      </c>
      <c r="J2591" s="7">
        <v>8123430.7000000002</v>
      </c>
      <c r="K2591" s="3" t="s">
        <v>6700</v>
      </c>
      <c r="L2591" s="18" t="s">
        <v>232</v>
      </c>
      <c r="M2591" s="18" t="s">
        <v>13478</v>
      </c>
      <c r="N2591" s="3" t="s">
        <v>14300</v>
      </c>
      <c r="P2591" s="8">
        <v>8123430.7000000002</v>
      </c>
      <c r="Q2591" s="3" t="s">
        <v>462</v>
      </c>
      <c r="R2591" s="1" t="s">
        <v>17240</v>
      </c>
    </row>
    <row r="2592" spans="1:18" ht="15" customHeight="1">
      <c r="A2592" s="3">
        <v>33328177</v>
      </c>
      <c r="B2592" s="11">
        <v>7384937</v>
      </c>
      <c r="C2592" t="s">
        <v>9</v>
      </c>
      <c r="D2592" s="3" t="s">
        <v>10</v>
      </c>
      <c r="E2592" s="67" t="s">
        <v>6698</v>
      </c>
      <c r="F2592" s="3" t="s">
        <v>701</v>
      </c>
      <c r="G2592" s="3" t="s">
        <v>13</v>
      </c>
      <c r="H2592" s="8">
        <v>738493.70000000007</v>
      </c>
      <c r="I2592" s="40">
        <v>1</v>
      </c>
      <c r="J2592" s="7">
        <v>8123430.7000000002</v>
      </c>
      <c r="K2592" s="3" t="s">
        <v>6700</v>
      </c>
      <c r="L2592" s="18" t="s">
        <v>232</v>
      </c>
      <c r="M2592" s="18" t="s">
        <v>13479</v>
      </c>
      <c r="N2592" s="3" t="s">
        <v>14301</v>
      </c>
      <c r="P2592" s="8">
        <v>8123430.7000000002</v>
      </c>
      <c r="Q2592" s="3" t="s">
        <v>462</v>
      </c>
      <c r="R2592" s="1" t="s">
        <v>17240</v>
      </c>
    </row>
    <row r="2593" spans="1:18" ht="15" customHeight="1">
      <c r="A2593" s="3">
        <v>33328174</v>
      </c>
      <c r="B2593" s="11">
        <v>7384937</v>
      </c>
      <c r="C2593" t="s">
        <v>9</v>
      </c>
      <c r="D2593" s="3" t="s">
        <v>10</v>
      </c>
      <c r="E2593" s="67" t="s">
        <v>6698</v>
      </c>
      <c r="F2593" s="3" t="s">
        <v>701</v>
      </c>
      <c r="G2593" s="3" t="s">
        <v>13</v>
      </c>
      <c r="H2593" s="8">
        <v>738493.70000000007</v>
      </c>
      <c r="I2593" s="40">
        <v>1</v>
      </c>
      <c r="J2593" s="7">
        <v>8123430.7000000002</v>
      </c>
      <c r="K2593" s="3" t="s">
        <v>6700</v>
      </c>
      <c r="L2593" s="18" t="s">
        <v>232</v>
      </c>
      <c r="M2593" s="18" t="s">
        <v>13480</v>
      </c>
      <c r="N2593" s="3" t="s">
        <v>14302</v>
      </c>
      <c r="P2593" s="8">
        <v>8123430.7000000002</v>
      </c>
      <c r="Q2593" s="3" t="s">
        <v>462</v>
      </c>
      <c r="R2593" s="1" t="s">
        <v>17240</v>
      </c>
    </row>
    <row r="2594" spans="1:18" ht="15" customHeight="1">
      <c r="A2594" s="3">
        <v>33328165</v>
      </c>
      <c r="B2594" s="11">
        <v>7384937</v>
      </c>
      <c r="C2594" t="s">
        <v>9</v>
      </c>
      <c r="D2594" s="3" t="s">
        <v>10</v>
      </c>
      <c r="E2594" s="67" t="s">
        <v>6698</v>
      </c>
      <c r="F2594" s="3" t="s">
        <v>701</v>
      </c>
      <c r="G2594" s="3" t="s">
        <v>13</v>
      </c>
      <c r="H2594" s="8">
        <v>738493.70000000007</v>
      </c>
      <c r="I2594" s="40">
        <v>1</v>
      </c>
      <c r="J2594" s="7">
        <v>8123430.7000000002</v>
      </c>
      <c r="K2594" s="3" t="s">
        <v>6700</v>
      </c>
      <c r="L2594" s="18" t="s">
        <v>232</v>
      </c>
      <c r="M2594" s="18" t="s">
        <v>13481</v>
      </c>
      <c r="N2594" s="3" t="s">
        <v>14303</v>
      </c>
      <c r="P2594" s="8">
        <v>8123430.7000000002</v>
      </c>
      <c r="Q2594" s="3" t="s">
        <v>462</v>
      </c>
      <c r="R2594" s="1" t="s">
        <v>17240</v>
      </c>
    </row>
    <row r="2595" spans="1:18" ht="15" customHeight="1">
      <c r="A2595" s="3">
        <v>33328155</v>
      </c>
      <c r="B2595" s="11">
        <v>7384937</v>
      </c>
      <c r="C2595" t="s">
        <v>9</v>
      </c>
      <c r="D2595" s="3" t="s">
        <v>10</v>
      </c>
      <c r="E2595" s="67" t="s">
        <v>6698</v>
      </c>
      <c r="F2595" s="3" t="s">
        <v>701</v>
      </c>
      <c r="G2595" s="3" t="s">
        <v>13</v>
      </c>
      <c r="H2595" s="8">
        <v>738493.70000000007</v>
      </c>
      <c r="I2595" s="40">
        <v>1</v>
      </c>
      <c r="J2595" s="7">
        <v>8123430.7000000002</v>
      </c>
      <c r="K2595" s="3" t="s">
        <v>6700</v>
      </c>
      <c r="L2595" s="18" t="s">
        <v>232</v>
      </c>
      <c r="M2595" s="18" t="s">
        <v>13482</v>
      </c>
      <c r="N2595" s="3" t="s">
        <v>14305</v>
      </c>
      <c r="P2595" s="8">
        <v>8123430.7000000002</v>
      </c>
      <c r="Q2595" s="3" t="s">
        <v>462</v>
      </c>
      <c r="R2595" s="1" t="s">
        <v>17240</v>
      </c>
    </row>
    <row r="2596" spans="1:18" ht="15" customHeight="1">
      <c r="A2596" s="3">
        <v>33328152</v>
      </c>
      <c r="B2596" s="11">
        <v>7384937</v>
      </c>
      <c r="C2596" t="s">
        <v>9</v>
      </c>
      <c r="D2596" s="3" t="s">
        <v>10</v>
      </c>
      <c r="E2596" s="67" t="s">
        <v>6698</v>
      </c>
      <c r="F2596" s="3" t="s">
        <v>701</v>
      </c>
      <c r="G2596" s="3" t="s">
        <v>13</v>
      </c>
      <c r="H2596" s="8">
        <v>738493.70000000007</v>
      </c>
      <c r="I2596" s="40">
        <v>1</v>
      </c>
      <c r="J2596" s="7">
        <v>8123430.7000000002</v>
      </c>
      <c r="K2596" s="3" t="s">
        <v>6700</v>
      </c>
      <c r="L2596" s="18" t="s">
        <v>232</v>
      </c>
      <c r="M2596" s="18" t="s">
        <v>13483</v>
      </c>
      <c r="N2596" s="3" t="s">
        <v>14306</v>
      </c>
      <c r="P2596" s="8">
        <v>8123430.7000000002</v>
      </c>
      <c r="Q2596" s="3" t="s">
        <v>462</v>
      </c>
      <c r="R2596" s="1" t="s">
        <v>17240</v>
      </c>
    </row>
    <row r="2597" spans="1:18" ht="15" customHeight="1">
      <c r="A2597" s="3">
        <v>33328148</v>
      </c>
      <c r="B2597" s="11">
        <v>7384937</v>
      </c>
      <c r="C2597" t="s">
        <v>9</v>
      </c>
      <c r="D2597" s="3" t="s">
        <v>10</v>
      </c>
      <c r="E2597" s="67" t="s">
        <v>6698</v>
      </c>
      <c r="F2597" s="3" t="s">
        <v>701</v>
      </c>
      <c r="G2597" s="3" t="s">
        <v>13</v>
      </c>
      <c r="H2597" s="8">
        <v>738493.70000000007</v>
      </c>
      <c r="I2597" s="40">
        <v>1</v>
      </c>
      <c r="J2597" s="7">
        <v>8123430.7000000002</v>
      </c>
      <c r="K2597" s="3" t="s">
        <v>6700</v>
      </c>
      <c r="L2597" s="18" t="s">
        <v>232</v>
      </c>
      <c r="M2597" s="18" t="s">
        <v>13484</v>
      </c>
      <c r="N2597" s="3" t="s">
        <v>14307</v>
      </c>
      <c r="P2597" s="8">
        <v>8123430.7000000002</v>
      </c>
      <c r="Q2597" s="3" t="s">
        <v>462</v>
      </c>
      <c r="R2597" s="1" t="s">
        <v>17240</v>
      </c>
    </row>
    <row r="2598" spans="1:18" ht="15" customHeight="1">
      <c r="A2598" s="3">
        <v>33328145</v>
      </c>
      <c r="B2598" s="11">
        <v>7384937</v>
      </c>
      <c r="C2598" t="s">
        <v>9</v>
      </c>
      <c r="D2598" s="3" t="s">
        <v>10</v>
      </c>
      <c r="E2598" s="67" t="s">
        <v>6698</v>
      </c>
      <c r="F2598" s="3" t="s">
        <v>701</v>
      </c>
      <c r="G2598" s="3" t="s">
        <v>13</v>
      </c>
      <c r="H2598" s="8">
        <v>738493.70000000007</v>
      </c>
      <c r="I2598" s="40">
        <v>1</v>
      </c>
      <c r="J2598" s="7">
        <v>8123430.7000000002</v>
      </c>
      <c r="K2598" s="3" t="s">
        <v>6700</v>
      </c>
      <c r="L2598" s="18" t="s">
        <v>232</v>
      </c>
      <c r="M2598" s="18" t="s">
        <v>13485</v>
      </c>
      <c r="N2598" s="3" t="s">
        <v>14308</v>
      </c>
      <c r="P2598" s="8">
        <v>8123430.7000000002</v>
      </c>
      <c r="Q2598" s="3" t="s">
        <v>462</v>
      </c>
      <c r="R2598" s="1" t="s">
        <v>17240</v>
      </c>
    </row>
    <row r="2599" spans="1:18" ht="15" customHeight="1">
      <c r="A2599" s="3">
        <v>33328128</v>
      </c>
      <c r="B2599" s="11">
        <v>7384937</v>
      </c>
      <c r="C2599" t="s">
        <v>9</v>
      </c>
      <c r="D2599" s="3" t="s">
        <v>10</v>
      </c>
      <c r="E2599" s="67" t="s">
        <v>6698</v>
      </c>
      <c r="F2599" s="3" t="s">
        <v>701</v>
      </c>
      <c r="G2599" s="3" t="s">
        <v>13</v>
      </c>
      <c r="H2599" s="8">
        <v>738493.70000000007</v>
      </c>
      <c r="I2599" s="40">
        <v>1</v>
      </c>
      <c r="J2599" s="7">
        <v>8123430.7000000002</v>
      </c>
      <c r="K2599" s="3" t="s">
        <v>6700</v>
      </c>
      <c r="L2599" s="18" t="s">
        <v>232</v>
      </c>
      <c r="M2599" s="18" t="s">
        <v>13486</v>
      </c>
      <c r="N2599" s="3" t="s">
        <v>14310</v>
      </c>
      <c r="P2599" s="8">
        <v>8123430.7000000002</v>
      </c>
      <c r="Q2599" s="3" t="s">
        <v>462</v>
      </c>
      <c r="R2599" s="1" t="s">
        <v>17240</v>
      </c>
    </row>
    <row r="2600" spans="1:18" ht="15" customHeight="1">
      <c r="A2600" s="3">
        <v>33328117</v>
      </c>
      <c r="B2600" s="11">
        <v>7384937</v>
      </c>
      <c r="C2600" t="s">
        <v>9</v>
      </c>
      <c r="D2600" s="3" t="s">
        <v>10</v>
      </c>
      <c r="E2600" s="67" t="s">
        <v>6698</v>
      </c>
      <c r="F2600" s="3" t="s">
        <v>701</v>
      </c>
      <c r="G2600" s="3" t="s">
        <v>13</v>
      </c>
      <c r="H2600" s="8">
        <v>738493.70000000007</v>
      </c>
      <c r="I2600" s="40">
        <v>1</v>
      </c>
      <c r="J2600" s="7">
        <v>8123430.7000000002</v>
      </c>
      <c r="K2600" s="3" t="s">
        <v>6700</v>
      </c>
      <c r="L2600" s="18" t="s">
        <v>232</v>
      </c>
      <c r="M2600" s="18" t="s">
        <v>13487</v>
      </c>
      <c r="N2600" s="3" t="s">
        <v>14311</v>
      </c>
      <c r="P2600" s="8">
        <v>8123430.7000000002</v>
      </c>
      <c r="Q2600" s="3" t="s">
        <v>462</v>
      </c>
      <c r="R2600" s="1" t="s">
        <v>17240</v>
      </c>
    </row>
    <row r="2601" spans="1:18" ht="15" customHeight="1">
      <c r="A2601" s="3">
        <v>33328066</v>
      </c>
      <c r="B2601" s="11">
        <v>7384937</v>
      </c>
      <c r="C2601" t="s">
        <v>9</v>
      </c>
      <c r="D2601" s="3" t="s">
        <v>10</v>
      </c>
      <c r="E2601" s="67" t="s">
        <v>6698</v>
      </c>
      <c r="F2601" s="3" t="s">
        <v>701</v>
      </c>
      <c r="G2601" s="3" t="s">
        <v>13</v>
      </c>
      <c r="H2601" s="8">
        <v>738493.70000000007</v>
      </c>
      <c r="I2601" s="40">
        <v>1</v>
      </c>
      <c r="J2601" s="7">
        <v>8123430.7000000002</v>
      </c>
      <c r="K2601" s="3" t="s">
        <v>6700</v>
      </c>
      <c r="L2601" s="18" t="s">
        <v>232</v>
      </c>
      <c r="M2601" s="18" t="s">
        <v>13488</v>
      </c>
      <c r="N2601" s="3" t="s">
        <v>14316</v>
      </c>
      <c r="P2601" s="8">
        <v>8123430.7000000002</v>
      </c>
      <c r="Q2601" s="3" t="s">
        <v>462</v>
      </c>
      <c r="R2601" s="1" t="s">
        <v>17240</v>
      </c>
    </row>
    <row r="2602" spans="1:18" ht="15" customHeight="1">
      <c r="A2602" s="3">
        <v>33328035</v>
      </c>
      <c r="B2602" s="11">
        <v>7384937</v>
      </c>
      <c r="C2602" t="s">
        <v>9</v>
      </c>
      <c r="D2602" s="3" t="s">
        <v>10</v>
      </c>
      <c r="E2602" s="67" t="s">
        <v>6698</v>
      </c>
      <c r="F2602" s="3" t="s">
        <v>701</v>
      </c>
      <c r="G2602" s="3" t="s">
        <v>13</v>
      </c>
      <c r="H2602" s="8">
        <v>738493.70000000007</v>
      </c>
      <c r="I2602" s="40">
        <v>1</v>
      </c>
      <c r="J2602" s="7">
        <v>8123430.7000000002</v>
      </c>
      <c r="K2602" s="3" t="s">
        <v>6700</v>
      </c>
      <c r="L2602" s="18" t="s">
        <v>232</v>
      </c>
      <c r="M2602" s="18" t="s">
        <v>13489</v>
      </c>
      <c r="N2602" s="3" t="s">
        <v>14318</v>
      </c>
      <c r="P2602" s="8">
        <v>8123430.7000000002</v>
      </c>
      <c r="Q2602" s="3" t="s">
        <v>462</v>
      </c>
      <c r="R2602" s="1" t="s">
        <v>17240</v>
      </c>
    </row>
    <row r="2603" spans="1:18" ht="15" customHeight="1">
      <c r="A2603" s="3">
        <v>33328007</v>
      </c>
      <c r="B2603" s="11">
        <v>7384937</v>
      </c>
      <c r="C2603" t="s">
        <v>9</v>
      </c>
      <c r="D2603" s="3" t="s">
        <v>10</v>
      </c>
      <c r="E2603" s="67" t="s">
        <v>6698</v>
      </c>
      <c r="F2603" s="3" t="s">
        <v>701</v>
      </c>
      <c r="G2603" s="3" t="s">
        <v>13</v>
      </c>
      <c r="H2603" s="8">
        <v>738493.70000000007</v>
      </c>
      <c r="I2603" s="40">
        <v>1</v>
      </c>
      <c r="J2603" s="7">
        <v>8123430.7000000002</v>
      </c>
      <c r="K2603" s="3" t="s">
        <v>6700</v>
      </c>
      <c r="L2603" s="18" t="s">
        <v>232</v>
      </c>
      <c r="M2603" s="18" t="s">
        <v>13490</v>
      </c>
      <c r="N2603" s="3" t="s">
        <v>14321</v>
      </c>
      <c r="P2603" s="8">
        <v>8123430.7000000002</v>
      </c>
      <c r="Q2603" s="3" t="s">
        <v>462</v>
      </c>
      <c r="R2603" s="1" t="s">
        <v>17240</v>
      </c>
    </row>
    <row r="2604" spans="1:18" ht="15" customHeight="1">
      <c r="A2604" s="3">
        <v>33327997</v>
      </c>
      <c r="B2604" s="11">
        <v>7384937</v>
      </c>
      <c r="C2604" t="s">
        <v>9</v>
      </c>
      <c r="D2604" s="3" t="s">
        <v>10</v>
      </c>
      <c r="E2604" s="67" t="s">
        <v>6698</v>
      </c>
      <c r="F2604" s="3" t="s">
        <v>701</v>
      </c>
      <c r="G2604" s="3" t="s">
        <v>13</v>
      </c>
      <c r="H2604" s="8">
        <v>738493.70000000007</v>
      </c>
      <c r="I2604" s="40">
        <v>1</v>
      </c>
      <c r="J2604" s="7">
        <v>8123430.7000000002</v>
      </c>
      <c r="K2604" s="3" t="s">
        <v>6700</v>
      </c>
      <c r="L2604" s="18" t="s">
        <v>232</v>
      </c>
      <c r="M2604" s="18" t="s">
        <v>13491</v>
      </c>
      <c r="N2604" s="3" t="s">
        <v>14322</v>
      </c>
      <c r="P2604" s="8">
        <v>8123430.7000000002</v>
      </c>
      <c r="Q2604" s="3" t="s">
        <v>462</v>
      </c>
      <c r="R2604" s="1" t="s">
        <v>17240</v>
      </c>
    </row>
    <row r="2605" spans="1:18" ht="15" customHeight="1">
      <c r="A2605" s="3">
        <v>33327974</v>
      </c>
      <c r="B2605" s="11">
        <v>7384937</v>
      </c>
      <c r="C2605" t="s">
        <v>9</v>
      </c>
      <c r="D2605" s="3" t="s">
        <v>10</v>
      </c>
      <c r="E2605" s="67" t="s">
        <v>6698</v>
      </c>
      <c r="F2605" s="3" t="s">
        <v>701</v>
      </c>
      <c r="G2605" s="3" t="s">
        <v>13</v>
      </c>
      <c r="H2605" s="8">
        <v>738493.70000000007</v>
      </c>
      <c r="I2605" s="40">
        <v>1</v>
      </c>
      <c r="J2605" s="7">
        <v>8123430.7000000002</v>
      </c>
      <c r="K2605" s="3" t="s">
        <v>6700</v>
      </c>
      <c r="L2605" s="18" t="s">
        <v>232</v>
      </c>
      <c r="M2605" s="18" t="s">
        <v>13492</v>
      </c>
      <c r="N2605" s="3" t="s">
        <v>14326</v>
      </c>
      <c r="P2605" s="8">
        <v>8123430.7000000002</v>
      </c>
      <c r="Q2605" s="3" t="s">
        <v>462</v>
      </c>
      <c r="R2605" s="1" t="s">
        <v>17240</v>
      </c>
    </row>
    <row r="2606" spans="1:18" ht="15" customHeight="1">
      <c r="A2606" s="3">
        <v>33327607</v>
      </c>
      <c r="B2606" s="11">
        <v>7384937</v>
      </c>
      <c r="C2606" t="s">
        <v>9</v>
      </c>
      <c r="D2606" s="3" t="s">
        <v>10</v>
      </c>
      <c r="E2606" s="67" t="s">
        <v>6698</v>
      </c>
      <c r="F2606" s="3" t="s">
        <v>701</v>
      </c>
      <c r="G2606" s="3" t="s">
        <v>13</v>
      </c>
      <c r="H2606" s="8">
        <v>738493.70000000007</v>
      </c>
      <c r="I2606" s="40">
        <v>1</v>
      </c>
      <c r="J2606" s="7">
        <v>8123430.7000000002</v>
      </c>
      <c r="K2606" s="3" t="s">
        <v>6700</v>
      </c>
      <c r="L2606" s="18" t="s">
        <v>232</v>
      </c>
      <c r="M2606" s="18" t="s">
        <v>13495</v>
      </c>
      <c r="N2606" s="3" t="s">
        <v>14351</v>
      </c>
      <c r="P2606" s="8">
        <v>8123430.7000000002</v>
      </c>
      <c r="Q2606" s="3" t="s">
        <v>462</v>
      </c>
      <c r="R2606" s="1" t="s">
        <v>17240</v>
      </c>
    </row>
    <row r="2607" spans="1:18" ht="15" customHeight="1">
      <c r="A2607" s="3">
        <v>33327602</v>
      </c>
      <c r="B2607" s="11">
        <v>7384937</v>
      </c>
      <c r="C2607" t="s">
        <v>9</v>
      </c>
      <c r="D2607" s="3" t="s">
        <v>10</v>
      </c>
      <c r="E2607" s="67" t="s">
        <v>6698</v>
      </c>
      <c r="F2607" s="3" t="s">
        <v>701</v>
      </c>
      <c r="G2607" s="3" t="s">
        <v>13</v>
      </c>
      <c r="H2607" s="8">
        <v>738493.70000000007</v>
      </c>
      <c r="I2607" s="40">
        <v>1</v>
      </c>
      <c r="J2607" s="7">
        <v>8123430.7000000002</v>
      </c>
      <c r="K2607" s="3" t="s">
        <v>6700</v>
      </c>
      <c r="L2607" s="18" t="s">
        <v>232</v>
      </c>
      <c r="M2607" s="18" t="s">
        <v>13496</v>
      </c>
      <c r="N2607" s="3" t="s">
        <v>14352</v>
      </c>
      <c r="P2607" s="8">
        <v>8123430.7000000002</v>
      </c>
      <c r="Q2607" s="3" t="s">
        <v>462</v>
      </c>
      <c r="R2607" s="1" t="s">
        <v>17240</v>
      </c>
    </row>
    <row r="2608" spans="1:18" ht="15" customHeight="1">
      <c r="A2608" s="3">
        <v>33327599</v>
      </c>
      <c r="B2608" s="11">
        <v>7384937</v>
      </c>
      <c r="C2608" t="s">
        <v>9</v>
      </c>
      <c r="D2608" s="3" t="s">
        <v>10</v>
      </c>
      <c r="E2608" s="67" t="s">
        <v>6698</v>
      </c>
      <c r="F2608" s="3" t="s">
        <v>701</v>
      </c>
      <c r="G2608" s="3" t="s">
        <v>13</v>
      </c>
      <c r="H2608" s="8">
        <v>738493.70000000007</v>
      </c>
      <c r="I2608" s="40">
        <v>1</v>
      </c>
      <c r="J2608" s="7">
        <v>8123430.7000000002</v>
      </c>
      <c r="K2608" s="3" t="s">
        <v>6700</v>
      </c>
      <c r="L2608" s="18" t="s">
        <v>232</v>
      </c>
      <c r="M2608" s="18" t="s">
        <v>13497</v>
      </c>
      <c r="N2608" s="3" t="s">
        <v>14353</v>
      </c>
      <c r="P2608" s="8">
        <v>8123430.7000000002</v>
      </c>
      <c r="Q2608" s="3" t="s">
        <v>462</v>
      </c>
      <c r="R2608" s="1" t="s">
        <v>17240</v>
      </c>
    </row>
    <row r="2609" spans="1:18" ht="15" customHeight="1">
      <c r="A2609" s="3">
        <v>33327597</v>
      </c>
      <c r="B2609" s="11">
        <v>7384937</v>
      </c>
      <c r="C2609" t="s">
        <v>9</v>
      </c>
      <c r="D2609" s="3" t="s">
        <v>10</v>
      </c>
      <c r="E2609" s="67" t="s">
        <v>6698</v>
      </c>
      <c r="F2609" s="3" t="s">
        <v>701</v>
      </c>
      <c r="G2609" s="3" t="s">
        <v>13</v>
      </c>
      <c r="H2609" s="8">
        <v>738493.70000000007</v>
      </c>
      <c r="I2609" s="40">
        <v>1</v>
      </c>
      <c r="J2609" s="7">
        <v>8123430.7000000002</v>
      </c>
      <c r="K2609" s="3" t="s">
        <v>6700</v>
      </c>
      <c r="L2609" s="18" t="s">
        <v>232</v>
      </c>
      <c r="M2609" s="18" t="s">
        <v>13498</v>
      </c>
      <c r="N2609" s="3" t="s">
        <v>14354</v>
      </c>
      <c r="P2609" s="8">
        <v>8123430.7000000002</v>
      </c>
      <c r="Q2609" s="3" t="s">
        <v>462</v>
      </c>
      <c r="R2609" s="1" t="s">
        <v>17240</v>
      </c>
    </row>
    <row r="2610" spans="1:18" ht="15" customHeight="1">
      <c r="A2610" s="3">
        <v>33327595</v>
      </c>
      <c r="B2610" s="11">
        <v>7384937</v>
      </c>
      <c r="C2610" t="s">
        <v>9</v>
      </c>
      <c r="D2610" s="3" t="s">
        <v>10</v>
      </c>
      <c r="E2610" s="67" t="s">
        <v>6698</v>
      </c>
      <c r="F2610" s="3" t="s">
        <v>701</v>
      </c>
      <c r="G2610" s="3" t="s">
        <v>13</v>
      </c>
      <c r="H2610" s="8">
        <v>738493.70000000007</v>
      </c>
      <c r="I2610" s="40">
        <v>1</v>
      </c>
      <c r="J2610" s="7">
        <v>8123430.7000000002</v>
      </c>
      <c r="K2610" s="3" t="s">
        <v>6700</v>
      </c>
      <c r="L2610" s="18" t="s">
        <v>232</v>
      </c>
      <c r="M2610" s="18" t="s">
        <v>13499</v>
      </c>
      <c r="N2610" s="3" t="s">
        <v>14355</v>
      </c>
      <c r="P2610" s="8">
        <v>8123430.7000000002</v>
      </c>
      <c r="Q2610" s="3" t="s">
        <v>462</v>
      </c>
      <c r="R2610" s="1" t="s">
        <v>17240</v>
      </c>
    </row>
    <row r="2611" spans="1:18" ht="15" customHeight="1">
      <c r="A2611" s="3">
        <v>33327592</v>
      </c>
      <c r="B2611" s="11">
        <v>7384937</v>
      </c>
      <c r="C2611" t="s">
        <v>9</v>
      </c>
      <c r="D2611" s="3" t="s">
        <v>10</v>
      </c>
      <c r="E2611" s="67" t="s">
        <v>6698</v>
      </c>
      <c r="F2611" s="3" t="s">
        <v>701</v>
      </c>
      <c r="G2611" s="3" t="s">
        <v>13</v>
      </c>
      <c r="H2611" s="8">
        <v>738493.70000000007</v>
      </c>
      <c r="I2611" s="40">
        <v>1</v>
      </c>
      <c r="J2611" s="7">
        <v>8123430.7000000002</v>
      </c>
      <c r="K2611" s="3" t="s">
        <v>6700</v>
      </c>
      <c r="L2611" s="18" t="s">
        <v>232</v>
      </c>
      <c r="M2611" s="18" t="s">
        <v>13500</v>
      </c>
      <c r="N2611" s="3" t="s">
        <v>14356</v>
      </c>
      <c r="P2611" s="8">
        <v>8123430.7000000002</v>
      </c>
      <c r="Q2611" s="3" t="s">
        <v>462</v>
      </c>
      <c r="R2611" s="1" t="s">
        <v>17240</v>
      </c>
    </row>
    <row r="2612" spans="1:18" ht="15" customHeight="1">
      <c r="A2612" s="3">
        <v>33327591</v>
      </c>
      <c r="B2612" s="11">
        <v>7384937</v>
      </c>
      <c r="C2612" t="s">
        <v>9</v>
      </c>
      <c r="D2612" s="3" t="s">
        <v>10</v>
      </c>
      <c r="E2612" s="67" t="s">
        <v>6698</v>
      </c>
      <c r="F2612" s="3" t="s">
        <v>701</v>
      </c>
      <c r="G2612" s="3" t="s">
        <v>13</v>
      </c>
      <c r="H2612" s="8">
        <v>738493.70000000007</v>
      </c>
      <c r="I2612" s="40">
        <v>1</v>
      </c>
      <c r="J2612" s="7">
        <v>8123430.7000000002</v>
      </c>
      <c r="K2612" s="3" t="s">
        <v>6700</v>
      </c>
      <c r="L2612" s="18" t="s">
        <v>232</v>
      </c>
      <c r="M2612" s="18" t="s">
        <v>13501</v>
      </c>
      <c r="N2612" s="3" t="s">
        <v>14357</v>
      </c>
      <c r="P2612" s="8">
        <v>8123430.7000000002</v>
      </c>
      <c r="Q2612" s="3" t="s">
        <v>462</v>
      </c>
      <c r="R2612" s="1" t="s">
        <v>17240</v>
      </c>
    </row>
    <row r="2613" spans="1:18" ht="15" customHeight="1">
      <c r="A2613" s="3">
        <v>33327577</v>
      </c>
      <c r="B2613" s="11">
        <v>7384937</v>
      </c>
      <c r="C2613" t="s">
        <v>9</v>
      </c>
      <c r="D2613" s="3" t="s">
        <v>10</v>
      </c>
      <c r="E2613" s="67" t="s">
        <v>6698</v>
      </c>
      <c r="F2613" s="3" t="s">
        <v>701</v>
      </c>
      <c r="G2613" s="3" t="s">
        <v>13</v>
      </c>
      <c r="H2613" s="8">
        <v>738493.70000000007</v>
      </c>
      <c r="I2613" s="40">
        <v>1</v>
      </c>
      <c r="J2613" s="7">
        <v>8123430.7000000002</v>
      </c>
      <c r="K2613" s="3" t="s">
        <v>6700</v>
      </c>
      <c r="L2613" s="18" t="s">
        <v>232</v>
      </c>
      <c r="M2613" s="18" t="s">
        <v>13502</v>
      </c>
      <c r="N2613" s="3" t="s">
        <v>14358</v>
      </c>
      <c r="P2613" s="8">
        <v>8123430.7000000002</v>
      </c>
      <c r="Q2613" s="3" t="s">
        <v>462</v>
      </c>
      <c r="R2613" s="1" t="s">
        <v>17240</v>
      </c>
    </row>
    <row r="2614" spans="1:18" ht="15" customHeight="1">
      <c r="A2614" s="3">
        <v>33327566</v>
      </c>
      <c r="B2614" s="11">
        <v>7384937</v>
      </c>
      <c r="C2614" t="s">
        <v>9</v>
      </c>
      <c r="D2614" s="3" t="s">
        <v>10</v>
      </c>
      <c r="E2614" s="67" t="s">
        <v>6698</v>
      </c>
      <c r="F2614" s="3" t="s">
        <v>701</v>
      </c>
      <c r="G2614" s="3" t="s">
        <v>13</v>
      </c>
      <c r="H2614" s="8">
        <v>738493.70000000007</v>
      </c>
      <c r="I2614" s="40">
        <v>1</v>
      </c>
      <c r="J2614" s="7">
        <v>8123430.7000000002</v>
      </c>
      <c r="K2614" s="3" t="s">
        <v>6700</v>
      </c>
      <c r="L2614" s="18" t="s">
        <v>232</v>
      </c>
      <c r="M2614" s="18" t="s">
        <v>13504</v>
      </c>
      <c r="N2614" s="3" t="s">
        <v>14360</v>
      </c>
      <c r="P2614" s="8">
        <v>8123430.7000000002</v>
      </c>
      <c r="Q2614" s="3" t="s">
        <v>462</v>
      </c>
      <c r="R2614" s="1" t="s">
        <v>17240</v>
      </c>
    </row>
    <row r="2615" spans="1:18" ht="15" customHeight="1">
      <c r="A2615" s="3">
        <v>33327563</v>
      </c>
      <c r="B2615" s="11">
        <v>7384937</v>
      </c>
      <c r="C2615" t="s">
        <v>9</v>
      </c>
      <c r="D2615" s="3" t="s">
        <v>10</v>
      </c>
      <c r="E2615" s="67" t="s">
        <v>6698</v>
      </c>
      <c r="F2615" s="3" t="s">
        <v>701</v>
      </c>
      <c r="G2615" s="3" t="s">
        <v>13</v>
      </c>
      <c r="H2615" s="8">
        <v>738493.70000000007</v>
      </c>
      <c r="I2615" s="40">
        <v>1</v>
      </c>
      <c r="J2615" s="7">
        <v>8123430.7000000002</v>
      </c>
      <c r="K2615" s="3" t="s">
        <v>6700</v>
      </c>
      <c r="L2615" s="18" t="s">
        <v>232</v>
      </c>
      <c r="M2615" s="18" t="s">
        <v>13505</v>
      </c>
      <c r="N2615" s="3" t="s">
        <v>14361</v>
      </c>
      <c r="P2615" s="8">
        <v>8123430.7000000002</v>
      </c>
      <c r="Q2615" s="3" t="s">
        <v>462</v>
      </c>
      <c r="R2615" s="1" t="s">
        <v>17240</v>
      </c>
    </row>
    <row r="2616" spans="1:18" ht="15" customHeight="1">
      <c r="A2616" s="3">
        <v>33327558</v>
      </c>
      <c r="B2616" s="11">
        <v>7384937</v>
      </c>
      <c r="C2616" t="s">
        <v>9</v>
      </c>
      <c r="D2616" s="3" t="s">
        <v>10</v>
      </c>
      <c r="E2616" s="67" t="s">
        <v>6698</v>
      </c>
      <c r="F2616" s="3" t="s">
        <v>701</v>
      </c>
      <c r="G2616" s="3" t="s">
        <v>13</v>
      </c>
      <c r="H2616" s="8">
        <v>738493.70000000007</v>
      </c>
      <c r="I2616" s="40">
        <v>1</v>
      </c>
      <c r="J2616" s="7">
        <v>8123430.7000000002</v>
      </c>
      <c r="K2616" s="3" t="s">
        <v>6700</v>
      </c>
      <c r="L2616" s="18" t="s">
        <v>232</v>
      </c>
      <c r="M2616" s="18" t="s">
        <v>13506</v>
      </c>
      <c r="N2616" s="3" t="s">
        <v>14362</v>
      </c>
      <c r="P2616" s="8">
        <v>8123430.7000000002</v>
      </c>
      <c r="Q2616" s="3" t="s">
        <v>462</v>
      </c>
      <c r="R2616" s="1" t="s">
        <v>17240</v>
      </c>
    </row>
    <row r="2617" spans="1:18" ht="15" customHeight="1">
      <c r="A2617" s="3">
        <v>33327544</v>
      </c>
      <c r="B2617" s="11">
        <v>7384937</v>
      </c>
      <c r="C2617" t="s">
        <v>9</v>
      </c>
      <c r="D2617" s="3" t="s">
        <v>10</v>
      </c>
      <c r="E2617" s="67" t="s">
        <v>6698</v>
      </c>
      <c r="F2617" s="3" t="s">
        <v>701</v>
      </c>
      <c r="G2617" s="3" t="s">
        <v>13</v>
      </c>
      <c r="H2617" s="8">
        <v>738493.70000000007</v>
      </c>
      <c r="I2617" s="40">
        <v>1</v>
      </c>
      <c r="J2617" s="7">
        <v>8123430.7000000002</v>
      </c>
      <c r="K2617" s="3" t="s">
        <v>6700</v>
      </c>
      <c r="L2617" s="18" t="s">
        <v>232</v>
      </c>
      <c r="M2617" s="18" t="s">
        <v>13507</v>
      </c>
      <c r="N2617" s="3" t="s">
        <v>14363</v>
      </c>
      <c r="P2617" s="8">
        <v>8123430.7000000002</v>
      </c>
      <c r="Q2617" s="3" t="s">
        <v>462</v>
      </c>
      <c r="R2617" s="1" t="s">
        <v>17240</v>
      </c>
    </row>
    <row r="2618" spans="1:18" ht="15" customHeight="1">
      <c r="A2618" s="3">
        <v>33327541</v>
      </c>
      <c r="B2618" s="11">
        <v>7384937</v>
      </c>
      <c r="C2618" t="s">
        <v>9</v>
      </c>
      <c r="D2618" s="3" t="s">
        <v>10</v>
      </c>
      <c r="E2618" s="67" t="s">
        <v>6698</v>
      </c>
      <c r="F2618" s="3" t="s">
        <v>701</v>
      </c>
      <c r="G2618" s="3" t="s">
        <v>13</v>
      </c>
      <c r="H2618" s="8">
        <v>738493.70000000007</v>
      </c>
      <c r="I2618" s="40">
        <v>1</v>
      </c>
      <c r="J2618" s="7">
        <v>8123430.7000000002</v>
      </c>
      <c r="K2618" s="3" t="s">
        <v>6700</v>
      </c>
      <c r="L2618" s="18" t="s">
        <v>232</v>
      </c>
      <c r="M2618" s="18" t="s">
        <v>13508</v>
      </c>
      <c r="N2618" s="3" t="s">
        <v>14364</v>
      </c>
      <c r="P2618" s="8">
        <v>8123430.7000000002</v>
      </c>
      <c r="Q2618" s="3" t="s">
        <v>462</v>
      </c>
      <c r="R2618" s="1" t="s">
        <v>17240</v>
      </c>
    </row>
    <row r="2619" spans="1:18" ht="15" customHeight="1">
      <c r="A2619" s="3">
        <v>33327539</v>
      </c>
      <c r="B2619" s="11">
        <v>7384937</v>
      </c>
      <c r="C2619" t="s">
        <v>9</v>
      </c>
      <c r="D2619" s="3" t="s">
        <v>10</v>
      </c>
      <c r="E2619" s="67" t="s">
        <v>6698</v>
      </c>
      <c r="F2619" s="3" t="s">
        <v>701</v>
      </c>
      <c r="G2619" s="3" t="s">
        <v>13</v>
      </c>
      <c r="H2619" s="8">
        <v>738493.70000000007</v>
      </c>
      <c r="I2619" s="40">
        <v>1</v>
      </c>
      <c r="J2619" s="7">
        <v>8123430.7000000002</v>
      </c>
      <c r="K2619" s="3" t="s">
        <v>6700</v>
      </c>
      <c r="L2619" s="18" t="s">
        <v>232</v>
      </c>
      <c r="M2619" s="18" t="s">
        <v>13509</v>
      </c>
      <c r="N2619" s="3" t="s">
        <v>14365</v>
      </c>
      <c r="P2619" s="8">
        <v>8123430.7000000002</v>
      </c>
      <c r="Q2619" s="3" t="s">
        <v>462</v>
      </c>
      <c r="R2619" s="1" t="s">
        <v>17240</v>
      </c>
    </row>
    <row r="2620" spans="1:18" ht="15" customHeight="1">
      <c r="A2620" s="3">
        <v>33327531</v>
      </c>
      <c r="B2620" s="11">
        <v>7384937</v>
      </c>
      <c r="C2620" t="s">
        <v>9</v>
      </c>
      <c r="D2620" s="3" t="s">
        <v>10</v>
      </c>
      <c r="E2620" s="67" t="s">
        <v>6698</v>
      </c>
      <c r="F2620" s="3" t="s">
        <v>701</v>
      </c>
      <c r="G2620" s="3" t="s">
        <v>13</v>
      </c>
      <c r="H2620" s="8">
        <v>738493.70000000007</v>
      </c>
      <c r="I2620" s="40">
        <v>1</v>
      </c>
      <c r="J2620" s="7">
        <v>8123430.7000000002</v>
      </c>
      <c r="K2620" s="3" t="s">
        <v>6700</v>
      </c>
      <c r="L2620" s="18" t="s">
        <v>232</v>
      </c>
      <c r="M2620" s="18" t="s">
        <v>13510</v>
      </c>
      <c r="N2620" s="3" t="s">
        <v>14366</v>
      </c>
      <c r="P2620" s="8">
        <v>8123430.7000000002</v>
      </c>
      <c r="Q2620" s="3" t="s">
        <v>462</v>
      </c>
      <c r="R2620" s="1" t="s">
        <v>17240</v>
      </c>
    </row>
    <row r="2621" spans="1:18" ht="15" customHeight="1">
      <c r="A2621" s="3">
        <v>33327527</v>
      </c>
      <c r="B2621" s="11">
        <v>7384937</v>
      </c>
      <c r="C2621" t="s">
        <v>9</v>
      </c>
      <c r="D2621" s="3" t="s">
        <v>10</v>
      </c>
      <c r="E2621" s="67" t="s">
        <v>6698</v>
      </c>
      <c r="F2621" s="3" t="s">
        <v>701</v>
      </c>
      <c r="G2621" s="3" t="s">
        <v>13</v>
      </c>
      <c r="H2621" s="8">
        <v>738493.70000000007</v>
      </c>
      <c r="I2621" s="40">
        <v>1</v>
      </c>
      <c r="J2621" s="7">
        <v>8123430.7000000002</v>
      </c>
      <c r="K2621" s="3" t="s">
        <v>6700</v>
      </c>
      <c r="L2621" s="18" t="s">
        <v>232</v>
      </c>
      <c r="M2621" s="18" t="s">
        <v>13511</v>
      </c>
      <c r="N2621" s="3" t="s">
        <v>14367</v>
      </c>
      <c r="P2621" s="8">
        <v>8123430.7000000002</v>
      </c>
      <c r="Q2621" s="3" t="s">
        <v>462</v>
      </c>
      <c r="R2621" s="1" t="s">
        <v>17240</v>
      </c>
    </row>
    <row r="2622" spans="1:18" ht="15" customHeight="1">
      <c r="A2622" s="3">
        <v>33327522</v>
      </c>
      <c r="B2622" s="11">
        <v>7384937</v>
      </c>
      <c r="C2622" t="s">
        <v>9</v>
      </c>
      <c r="D2622" s="3" t="s">
        <v>10</v>
      </c>
      <c r="E2622" s="67" t="s">
        <v>6698</v>
      </c>
      <c r="F2622" s="3" t="s">
        <v>701</v>
      </c>
      <c r="G2622" s="3" t="s">
        <v>13</v>
      </c>
      <c r="H2622" s="8">
        <v>738493.70000000007</v>
      </c>
      <c r="I2622" s="40">
        <v>1</v>
      </c>
      <c r="J2622" s="7">
        <v>8123430.7000000002</v>
      </c>
      <c r="K2622" s="3" t="s">
        <v>6700</v>
      </c>
      <c r="L2622" s="18" t="s">
        <v>232</v>
      </c>
      <c r="M2622" s="18" t="s">
        <v>13512</v>
      </c>
      <c r="N2622" s="3" t="s">
        <v>14368</v>
      </c>
      <c r="P2622" s="8">
        <v>8123430.7000000002</v>
      </c>
      <c r="Q2622" s="3" t="s">
        <v>462</v>
      </c>
      <c r="R2622" s="1" t="s">
        <v>17240</v>
      </c>
    </row>
    <row r="2623" spans="1:18" ht="15" customHeight="1">
      <c r="A2623" s="3">
        <v>33328372</v>
      </c>
      <c r="B2623" s="11">
        <v>7384937</v>
      </c>
      <c r="C2623" t="s">
        <v>9</v>
      </c>
      <c r="D2623" s="3" t="s">
        <v>10</v>
      </c>
      <c r="E2623" s="67" t="s">
        <v>6698</v>
      </c>
      <c r="F2623" s="3" t="s">
        <v>701</v>
      </c>
      <c r="G2623" s="3" t="s">
        <v>13</v>
      </c>
      <c r="H2623" s="8">
        <v>738493.70000000007</v>
      </c>
      <c r="I2623" s="40">
        <v>1</v>
      </c>
      <c r="J2623" s="7">
        <v>8123430.7000000002</v>
      </c>
      <c r="K2623" s="3" t="s">
        <v>6700</v>
      </c>
      <c r="L2623" s="18" t="s">
        <v>232</v>
      </c>
      <c r="M2623" s="18" t="s">
        <v>13460</v>
      </c>
      <c r="N2623" s="3" t="s">
        <v>14283</v>
      </c>
      <c r="P2623" s="8">
        <v>8123430.7000000002</v>
      </c>
      <c r="Q2623" s="3" t="s">
        <v>462</v>
      </c>
      <c r="R2623" s="1" t="s">
        <v>17240</v>
      </c>
    </row>
    <row r="2624" spans="1:18" ht="15" customHeight="1">
      <c r="A2624" s="3">
        <v>33328366</v>
      </c>
      <c r="B2624" s="11">
        <v>7384937</v>
      </c>
      <c r="C2624" t="s">
        <v>9</v>
      </c>
      <c r="D2624" s="3" t="s">
        <v>10</v>
      </c>
      <c r="E2624" s="67" t="s">
        <v>6698</v>
      </c>
      <c r="F2624" s="3" t="s">
        <v>701</v>
      </c>
      <c r="G2624" s="3" t="s">
        <v>13</v>
      </c>
      <c r="H2624" s="8">
        <v>738493.70000000007</v>
      </c>
      <c r="I2624" s="40">
        <v>1</v>
      </c>
      <c r="J2624" s="7">
        <v>8123430.7000000002</v>
      </c>
      <c r="K2624" s="3" t="s">
        <v>6700</v>
      </c>
      <c r="L2624" s="18" t="s">
        <v>232</v>
      </c>
      <c r="M2624" s="18" t="s">
        <v>13461</v>
      </c>
      <c r="N2624" s="3" t="e">
        <v>#N/A</v>
      </c>
      <c r="P2624" s="8">
        <v>8123430.7000000002</v>
      </c>
      <c r="Q2624" s="3" t="s">
        <v>462</v>
      </c>
      <c r="R2624" s="1" t="s">
        <v>17240</v>
      </c>
    </row>
    <row r="2625" spans="1:18" ht="15" customHeight="1">
      <c r="A2625" s="3">
        <v>33328362</v>
      </c>
      <c r="B2625" s="11">
        <v>7384937</v>
      </c>
      <c r="C2625" t="s">
        <v>9</v>
      </c>
      <c r="D2625" s="3" t="s">
        <v>10</v>
      </c>
      <c r="E2625" s="67" t="s">
        <v>6698</v>
      </c>
      <c r="F2625" s="3" t="s">
        <v>701</v>
      </c>
      <c r="G2625" s="3" t="s">
        <v>13</v>
      </c>
      <c r="H2625" s="8">
        <v>738493.70000000007</v>
      </c>
      <c r="I2625" s="40">
        <v>1</v>
      </c>
      <c r="J2625" s="7">
        <v>8123430.7000000002</v>
      </c>
      <c r="K2625" s="3" t="s">
        <v>6700</v>
      </c>
      <c r="L2625" s="18" t="s">
        <v>232</v>
      </c>
      <c r="M2625" s="18" t="s">
        <v>13462</v>
      </c>
      <c r="N2625" s="3" t="s">
        <v>14284</v>
      </c>
      <c r="P2625" s="8">
        <v>8123430.7000000002</v>
      </c>
      <c r="Q2625" s="3" t="s">
        <v>462</v>
      </c>
      <c r="R2625" s="1" t="s">
        <v>17240</v>
      </c>
    </row>
    <row r="2626" spans="1:18" ht="15" customHeight="1">
      <c r="A2626" s="3">
        <v>33328357</v>
      </c>
      <c r="B2626" s="11">
        <v>7384937</v>
      </c>
      <c r="C2626" t="s">
        <v>9</v>
      </c>
      <c r="D2626" s="3" t="s">
        <v>10</v>
      </c>
      <c r="E2626" s="67" t="s">
        <v>6698</v>
      </c>
      <c r="F2626" s="3" t="s">
        <v>701</v>
      </c>
      <c r="G2626" s="3" t="s">
        <v>13</v>
      </c>
      <c r="H2626" s="8">
        <v>738493.70000000007</v>
      </c>
      <c r="I2626" s="40">
        <v>1</v>
      </c>
      <c r="J2626" s="7">
        <v>8123430.7000000002</v>
      </c>
      <c r="K2626" s="3" t="s">
        <v>6700</v>
      </c>
      <c r="L2626" s="18" t="s">
        <v>232</v>
      </c>
      <c r="M2626" s="18" t="s">
        <v>13463</v>
      </c>
      <c r="N2626" s="3" t="s">
        <v>14285</v>
      </c>
      <c r="P2626" s="8">
        <v>8123430.7000000002</v>
      </c>
      <c r="Q2626" s="3" t="s">
        <v>462</v>
      </c>
      <c r="R2626" s="1" t="s">
        <v>17240</v>
      </c>
    </row>
    <row r="2627" spans="1:18" ht="15" customHeight="1">
      <c r="A2627" s="3">
        <v>33328343</v>
      </c>
      <c r="B2627" s="11">
        <v>7384937</v>
      </c>
      <c r="C2627" t="s">
        <v>9</v>
      </c>
      <c r="D2627" s="3" t="s">
        <v>10</v>
      </c>
      <c r="E2627" s="67" t="s">
        <v>6698</v>
      </c>
      <c r="F2627" s="3" t="s">
        <v>701</v>
      </c>
      <c r="G2627" s="3" t="s">
        <v>13</v>
      </c>
      <c r="H2627" s="8">
        <v>738493.70000000007</v>
      </c>
      <c r="I2627" s="40">
        <v>1</v>
      </c>
      <c r="J2627" s="7">
        <v>8123430.7000000002</v>
      </c>
      <c r="K2627" s="3" t="s">
        <v>6700</v>
      </c>
      <c r="L2627" s="18" t="s">
        <v>232</v>
      </c>
      <c r="M2627" s="18" t="s">
        <v>13464</v>
      </c>
      <c r="N2627" s="3" t="s">
        <v>14286</v>
      </c>
      <c r="P2627" s="8">
        <v>8123430.7000000002</v>
      </c>
      <c r="Q2627" s="3" t="s">
        <v>462</v>
      </c>
      <c r="R2627" s="1" t="s">
        <v>17240</v>
      </c>
    </row>
    <row r="2628" spans="1:18" ht="15" customHeight="1">
      <c r="A2628" s="3">
        <v>33328338</v>
      </c>
      <c r="B2628" s="11">
        <v>7384937</v>
      </c>
      <c r="C2628" t="s">
        <v>9</v>
      </c>
      <c r="D2628" s="3" t="s">
        <v>10</v>
      </c>
      <c r="E2628" s="67" t="s">
        <v>6698</v>
      </c>
      <c r="F2628" s="3" t="s">
        <v>701</v>
      </c>
      <c r="G2628" s="3" t="s">
        <v>13</v>
      </c>
      <c r="H2628" s="8">
        <v>738493.70000000007</v>
      </c>
      <c r="I2628" s="40">
        <v>1</v>
      </c>
      <c r="J2628" s="7">
        <v>8123430.7000000002</v>
      </c>
      <c r="K2628" s="3" t="s">
        <v>6700</v>
      </c>
      <c r="L2628" s="18" t="s">
        <v>232</v>
      </c>
      <c r="M2628" s="18" t="s">
        <v>13465</v>
      </c>
      <c r="N2628" s="3" t="s">
        <v>14287</v>
      </c>
      <c r="P2628" s="8">
        <v>8123430.7000000002</v>
      </c>
      <c r="Q2628" s="3" t="s">
        <v>462</v>
      </c>
      <c r="R2628" s="1" t="s">
        <v>17240</v>
      </c>
    </row>
    <row r="2629" spans="1:18" ht="15" customHeight="1">
      <c r="A2629" s="3">
        <v>33328312</v>
      </c>
      <c r="B2629" s="11">
        <v>7384937</v>
      </c>
      <c r="C2629" t="s">
        <v>9</v>
      </c>
      <c r="D2629" s="3" t="s">
        <v>10</v>
      </c>
      <c r="E2629" s="67" t="s">
        <v>6698</v>
      </c>
      <c r="F2629" s="3" t="s">
        <v>701</v>
      </c>
      <c r="G2629" s="3" t="s">
        <v>13</v>
      </c>
      <c r="H2629" s="8">
        <v>738493.70000000007</v>
      </c>
      <c r="I2629" s="40">
        <v>1</v>
      </c>
      <c r="J2629" s="7">
        <v>8123430.7000000002</v>
      </c>
      <c r="K2629" s="3" t="s">
        <v>6700</v>
      </c>
      <c r="L2629" s="18" t="s">
        <v>232</v>
      </c>
      <c r="M2629" s="18" t="s">
        <v>13466</v>
      </c>
      <c r="N2629" s="3" t="s">
        <v>14288</v>
      </c>
      <c r="P2629" s="8">
        <v>8123430.7000000002</v>
      </c>
      <c r="Q2629" s="3" t="s">
        <v>462</v>
      </c>
      <c r="R2629" s="1" t="s">
        <v>17240</v>
      </c>
    </row>
    <row r="2630" spans="1:18" ht="15" customHeight="1">
      <c r="A2630" s="3">
        <v>33328291</v>
      </c>
      <c r="B2630" s="11">
        <v>7384937</v>
      </c>
      <c r="C2630" t="s">
        <v>9</v>
      </c>
      <c r="D2630" s="3" t="s">
        <v>10</v>
      </c>
      <c r="E2630" s="67" t="s">
        <v>6698</v>
      </c>
      <c r="F2630" s="3" t="s">
        <v>701</v>
      </c>
      <c r="G2630" s="3" t="s">
        <v>13</v>
      </c>
      <c r="H2630" s="8">
        <v>738493.70000000007</v>
      </c>
      <c r="I2630" s="40">
        <v>1</v>
      </c>
      <c r="J2630" s="7">
        <v>8123430.7000000002</v>
      </c>
      <c r="K2630" s="3" t="s">
        <v>6700</v>
      </c>
      <c r="L2630" s="18" t="s">
        <v>232</v>
      </c>
      <c r="M2630" s="18" t="s">
        <v>13467</v>
      </c>
      <c r="N2630" s="3" t="s">
        <v>14289</v>
      </c>
      <c r="P2630" s="8">
        <v>8123430.7000000002</v>
      </c>
      <c r="Q2630" s="3" t="s">
        <v>462</v>
      </c>
      <c r="R2630" s="1" t="s">
        <v>17240</v>
      </c>
    </row>
    <row r="2631" spans="1:18" ht="15" customHeight="1">
      <c r="A2631" s="3">
        <v>33328286</v>
      </c>
      <c r="B2631" s="11">
        <v>7384937</v>
      </c>
      <c r="C2631" t="s">
        <v>9</v>
      </c>
      <c r="D2631" s="3" t="s">
        <v>10</v>
      </c>
      <c r="E2631" s="67" t="s">
        <v>6698</v>
      </c>
      <c r="F2631" s="3" t="s">
        <v>701</v>
      </c>
      <c r="G2631" s="3" t="s">
        <v>13</v>
      </c>
      <c r="H2631" s="8">
        <v>738493.70000000007</v>
      </c>
      <c r="I2631" s="40">
        <v>1</v>
      </c>
      <c r="J2631" s="7">
        <v>8123430.7000000002</v>
      </c>
      <c r="K2631" s="3" t="s">
        <v>6700</v>
      </c>
      <c r="L2631" s="18" t="s">
        <v>232</v>
      </c>
      <c r="M2631" s="18" t="s">
        <v>13468</v>
      </c>
      <c r="N2631" s="3" t="s">
        <v>14290</v>
      </c>
      <c r="P2631" s="8">
        <v>8123430.7000000002</v>
      </c>
      <c r="Q2631" s="3" t="s">
        <v>462</v>
      </c>
      <c r="R2631" s="1" t="s">
        <v>17240</v>
      </c>
    </row>
    <row r="2632" spans="1:18" ht="15" customHeight="1">
      <c r="A2632" s="3">
        <v>33328262</v>
      </c>
      <c r="B2632" s="11">
        <v>7384937</v>
      </c>
      <c r="C2632" t="s">
        <v>9</v>
      </c>
      <c r="D2632" s="3" t="s">
        <v>10</v>
      </c>
      <c r="E2632" s="67" t="s">
        <v>6698</v>
      </c>
      <c r="F2632" s="3" t="s">
        <v>701</v>
      </c>
      <c r="G2632" s="3" t="s">
        <v>13</v>
      </c>
      <c r="H2632" s="8">
        <v>738493.70000000007</v>
      </c>
      <c r="I2632" s="40">
        <v>1</v>
      </c>
      <c r="J2632" s="7">
        <v>8123430.7000000002</v>
      </c>
      <c r="K2632" s="3" t="s">
        <v>6700</v>
      </c>
      <c r="L2632" s="18" t="s">
        <v>232</v>
      </c>
      <c r="M2632" s="18" t="s">
        <v>13469</v>
      </c>
      <c r="N2632" s="3" t="s">
        <v>14291</v>
      </c>
      <c r="P2632" s="8">
        <v>8123430.7000000002</v>
      </c>
      <c r="Q2632" s="3" t="s">
        <v>462</v>
      </c>
      <c r="R2632" s="1" t="s">
        <v>17240</v>
      </c>
    </row>
    <row r="2633" spans="1:18" ht="15" customHeight="1">
      <c r="A2633" s="3">
        <v>33328258</v>
      </c>
      <c r="B2633" s="11">
        <v>7384937</v>
      </c>
      <c r="C2633" t="s">
        <v>9</v>
      </c>
      <c r="D2633" s="3" t="s">
        <v>10</v>
      </c>
      <c r="E2633" s="67" t="s">
        <v>6698</v>
      </c>
      <c r="F2633" s="3" t="s">
        <v>701</v>
      </c>
      <c r="G2633" s="3" t="s">
        <v>13</v>
      </c>
      <c r="H2633" s="8">
        <v>738493.70000000007</v>
      </c>
      <c r="I2633" s="40">
        <v>1</v>
      </c>
      <c r="J2633" s="7">
        <v>8123430.7000000002</v>
      </c>
      <c r="K2633" s="3" t="s">
        <v>6700</v>
      </c>
      <c r="L2633" s="18" t="s">
        <v>232</v>
      </c>
      <c r="M2633" s="18" t="s">
        <v>13470</v>
      </c>
      <c r="N2633" s="3" t="s">
        <v>14292</v>
      </c>
      <c r="P2633" s="8">
        <v>8123430.7000000002</v>
      </c>
      <c r="Q2633" s="3" t="s">
        <v>462</v>
      </c>
      <c r="R2633" s="1" t="s">
        <v>17240</v>
      </c>
    </row>
    <row r="2634" spans="1:18" ht="15" customHeight="1">
      <c r="A2634" s="3">
        <v>33328247</v>
      </c>
      <c r="B2634" s="11">
        <v>7384937</v>
      </c>
      <c r="C2634" t="s">
        <v>9</v>
      </c>
      <c r="D2634" s="3" t="s">
        <v>10</v>
      </c>
      <c r="E2634" s="67" t="s">
        <v>6698</v>
      </c>
      <c r="F2634" s="3" t="s">
        <v>701</v>
      </c>
      <c r="G2634" s="3" t="s">
        <v>13</v>
      </c>
      <c r="H2634" s="8">
        <v>738493.70000000007</v>
      </c>
      <c r="I2634" s="40">
        <v>1</v>
      </c>
      <c r="J2634" s="7">
        <v>8123430.7000000002</v>
      </c>
      <c r="K2634" s="3" t="s">
        <v>6700</v>
      </c>
      <c r="L2634" s="18" t="s">
        <v>232</v>
      </c>
      <c r="M2634" s="18" t="s">
        <v>13471</v>
      </c>
      <c r="N2634" s="3" t="s">
        <v>14293</v>
      </c>
      <c r="P2634" s="8">
        <v>8123430.7000000002</v>
      </c>
      <c r="Q2634" s="3" t="s">
        <v>462</v>
      </c>
      <c r="R2634" s="1" t="s">
        <v>17240</v>
      </c>
    </row>
    <row r="2635" spans="1:18" ht="15" customHeight="1">
      <c r="A2635" s="3">
        <v>33328226</v>
      </c>
      <c r="B2635" s="11">
        <v>7384937</v>
      </c>
      <c r="C2635" t="s">
        <v>9</v>
      </c>
      <c r="D2635" s="3" t="s">
        <v>10</v>
      </c>
      <c r="E2635" s="67" t="s">
        <v>6698</v>
      </c>
      <c r="F2635" s="3" t="s">
        <v>701</v>
      </c>
      <c r="G2635" s="3" t="s">
        <v>13</v>
      </c>
      <c r="H2635" s="8">
        <v>738493.70000000007</v>
      </c>
      <c r="I2635" s="40">
        <v>1</v>
      </c>
      <c r="J2635" s="7">
        <v>8123430.7000000002</v>
      </c>
      <c r="K2635" s="3" t="s">
        <v>6700</v>
      </c>
      <c r="L2635" s="18" t="s">
        <v>232</v>
      </c>
      <c r="M2635" s="18" t="s">
        <v>13472</v>
      </c>
      <c r="N2635" s="3" t="s">
        <v>14294</v>
      </c>
      <c r="P2635" s="8">
        <v>8123430.7000000002</v>
      </c>
      <c r="Q2635" s="3" t="s">
        <v>462</v>
      </c>
      <c r="R2635" s="1" t="s">
        <v>17240</v>
      </c>
    </row>
    <row r="2636" spans="1:18" ht="15" customHeight="1">
      <c r="A2636" s="3">
        <v>33328219</v>
      </c>
      <c r="B2636" s="11">
        <v>7384937</v>
      </c>
      <c r="C2636" t="s">
        <v>9</v>
      </c>
      <c r="D2636" s="3" t="s">
        <v>10</v>
      </c>
      <c r="E2636" s="67" t="s">
        <v>6698</v>
      </c>
      <c r="F2636" s="3" t="s">
        <v>701</v>
      </c>
      <c r="G2636" s="3" t="s">
        <v>13</v>
      </c>
      <c r="H2636" s="8">
        <v>738493.70000000007</v>
      </c>
      <c r="I2636" s="40">
        <v>1</v>
      </c>
      <c r="J2636" s="7">
        <v>8123430.7000000002</v>
      </c>
      <c r="K2636" s="3" t="s">
        <v>6700</v>
      </c>
      <c r="L2636" s="18" t="s">
        <v>232</v>
      </c>
      <c r="M2636" s="18" t="s">
        <v>13473</v>
      </c>
      <c r="N2636" s="3" t="s">
        <v>14295</v>
      </c>
      <c r="P2636" s="8">
        <v>8123430.7000000002</v>
      </c>
      <c r="Q2636" s="3" t="s">
        <v>462</v>
      </c>
      <c r="R2636" s="1" t="s">
        <v>17240</v>
      </c>
    </row>
    <row r="2637" spans="1:18" ht="15" customHeight="1">
      <c r="A2637" s="3">
        <v>33327570</v>
      </c>
      <c r="B2637" s="11">
        <v>7384937</v>
      </c>
      <c r="C2637" t="s">
        <v>9</v>
      </c>
      <c r="D2637" s="3" t="s">
        <v>10</v>
      </c>
      <c r="E2637" s="67" t="s">
        <v>6698</v>
      </c>
      <c r="F2637" s="3" t="s">
        <v>701</v>
      </c>
      <c r="G2637" s="3" t="s">
        <v>13</v>
      </c>
      <c r="H2637" s="8">
        <v>738493.70000000007</v>
      </c>
      <c r="I2637" s="40">
        <v>1</v>
      </c>
      <c r="J2637" s="7">
        <v>8123430.7000000002</v>
      </c>
      <c r="K2637" s="3" t="s">
        <v>6700</v>
      </c>
      <c r="L2637" s="18" t="s">
        <v>232</v>
      </c>
      <c r="M2637" s="18" t="s">
        <v>13503</v>
      </c>
      <c r="N2637" s="3" t="s">
        <v>14359</v>
      </c>
      <c r="P2637" s="8">
        <v>8123430.7000000002</v>
      </c>
      <c r="Q2637" s="3" t="s">
        <v>462</v>
      </c>
      <c r="R2637" s="1" t="s">
        <v>17240</v>
      </c>
    </row>
    <row r="2638" spans="1:18" ht="15" customHeight="1">
      <c r="A2638" s="3">
        <v>33328159</v>
      </c>
      <c r="B2638" s="11">
        <v>7384937</v>
      </c>
      <c r="C2638" t="s">
        <v>9</v>
      </c>
      <c r="D2638" s="3" t="s">
        <v>10</v>
      </c>
      <c r="E2638" s="67" t="s">
        <v>6698</v>
      </c>
      <c r="F2638" s="3" t="s">
        <v>701</v>
      </c>
      <c r="G2638" s="3" t="s">
        <v>13</v>
      </c>
      <c r="H2638" s="8">
        <v>738493.70000000007</v>
      </c>
      <c r="I2638" s="40">
        <v>1</v>
      </c>
      <c r="J2638" s="7">
        <v>8123430.7000000002</v>
      </c>
      <c r="K2638" s="3" t="s">
        <v>6700</v>
      </c>
      <c r="L2638" s="18" t="s">
        <v>232</v>
      </c>
      <c r="M2638" s="18" t="s">
        <v>13562</v>
      </c>
      <c r="N2638" s="3" t="s">
        <v>14304</v>
      </c>
      <c r="P2638" s="8">
        <v>8123430.7000000002</v>
      </c>
      <c r="Q2638" s="3" t="s">
        <v>462</v>
      </c>
      <c r="R2638" s="1" t="s">
        <v>17240</v>
      </c>
    </row>
    <row r="2639" spans="1:18" ht="15" customHeight="1">
      <c r="A2639" s="18">
        <v>33328386</v>
      </c>
      <c r="B2639" s="11">
        <v>7384937</v>
      </c>
      <c r="C2639" t="s">
        <v>9</v>
      </c>
      <c r="D2639" s="3" t="s">
        <v>10</v>
      </c>
      <c r="E2639" s="67" t="s">
        <v>6698</v>
      </c>
      <c r="F2639" s="3" t="s">
        <v>701</v>
      </c>
      <c r="G2639" s="3" t="s">
        <v>13</v>
      </c>
      <c r="H2639" s="8">
        <v>738493.70000000007</v>
      </c>
      <c r="I2639" s="40">
        <v>1</v>
      </c>
      <c r="J2639" s="7">
        <v>8123430.7000000002</v>
      </c>
      <c r="K2639" s="3" t="s">
        <v>6700</v>
      </c>
      <c r="L2639" s="18" t="s">
        <v>232</v>
      </c>
      <c r="M2639" s="18" t="s">
        <v>13006</v>
      </c>
      <c r="N2639" s="3" t="s">
        <v>14866</v>
      </c>
      <c r="P2639" s="8">
        <v>8123430.7000000002</v>
      </c>
      <c r="Q2639" s="3" t="s">
        <v>462</v>
      </c>
      <c r="R2639" s="1" t="s">
        <v>17240</v>
      </c>
    </row>
    <row r="2640" spans="1:18" ht="15" customHeight="1">
      <c r="A2640" s="18">
        <v>33328377</v>
      </c>
      <c r="B2640" s="11">
        <v>7384937</v>
      </c>
      <c r="C2640" t="s">
        <v>9</v>
      </c>
      <c r="D2640" s="3" t="s">
        <v>10</v>
      </c>
      <c r="E2640" s="67" t="s">
        <v>6698</v>
      </c>
      <c r="F2640" s="3" t="s">
        <v>701</v>
      </c>
      <c r="G2640" s="3" t="s">
        <v>13</v>
      </c>
      <c r="H2640" s="8">
        <v>738493.70000000007</v>
      </c>
      <c r="I2640" s="40">
        <v>1</v>
      </c>
      <c r="J2640" s="7">
        <v>8123430.7000000002</v>
      </c>
      <c r="K2640" s="3" t="s">
        <v>6700</v>
      </c>
      <c r="L2640" s="18" t="s">
        <v>232</v>
      </c>
      <c r="M2640" s="18" t="s">
        <v>13007</v>
      </c>
      <c r="N2640" s="3" t="s">
        <v>14867</v>
      </c>
      <c r="P2640" s="8">
        <v>8123430.7000000002</v>
      </c>
      <c r="Q2640" s="3" t="s">
        <v>462</v>
      </c>
      <c r="R2640" s="1" t="s">
        <v>17240</v>
      </c>
    </row>
    <row r="2641" spans="1:18" ht="15" customHeight="1">
      <c r="A2641" s="18">
        <v>33328352</v>
      </c>
      <c r="B2641" s="11">
        <v>7384937</v>
      </c>
      <c r="C2641" t="s">
        <v>9</v>
      </c>
      <c r="D2641" s="3" t="s">
        <v>10</v>
      </c>
      <c r="E2641" s="67" t="s">
        <v>6698</v>
      </c>
      <c r="F2641" s="3" t="s">
        <v>701</v>
      </c>
      <c r="G2641" s="3" t="s">
        <v>13</v>
      </c>
      <c r="H2641" s="8">
        <v>738493.70000000007</v>
      </c>
      <c r="I2641" s="40">
        <v>1</v>
      </c>
      <c r="J2641" s="7">
        <v>8123430.7000000002</v>
      </c>
      <c r="K2641" s="3" t="s">
        <v>6700</v>
      </c>
      <c r="L2641" s="18" t="s">
        <v>232</v>
      </c>
      <c r="M2641" s="18" t="s">
        <v>13008</v>
      </c>
      <c r="N2641" s="3" t="s">
        <v>14868</v>
      </c>
      <c r="P2641" s="8">
        <v>8123430.7000000002</v>
      </c>
      <c r="Q2641" s="3" t="s">
        <v>462</v>
      </c>
      <c r="R2641" s="1" t="s">
        <v>17240</v>
      </c>
    </row>
    <row r="2642" spans="1:18" ht="15" customHeight="1">
      <c r="A2642" s="18">
        <v>33328347</v>
      </c>
      <c r="B2642" s="11">
        <v>7384937</v>
      </c>
      <c r="C2642" t="s">
        <v>9</v>
      </c>
      <c r="D2642" s="3" t="s">
        <v>10</v>
      </c>
      <c r="E2642" s="67" t="s">
        <v>6698</v>
      </c>
      <c r="F2642" s="3" t="s">
        <v>701</v>
      </c>
      <c r="G2642" s="3" t="s">
        <v>13</v>
      </c>
      <c r="H2642" s="8">
        <v>738493.70000000007</v>
      </c>
      <c r="I2642" s="40">
        <v>1</v>
      </c>
      <c r="J2642" s="7">
        <v>8123430.7000000002</v>
      </c>
      <c r="K2642" s="3" t="s">
        <v>6700</v>
      </c>
      <c r="L2642" s="18" t="s">
        <v>232</v>
      </c>
      <c r="M2642" s="18" t="s">
        <v>13009</v>
      </c>
      <c r="N2642" s="3" t="s">
        <v>14869</v>
      </c>
      <c r="P2642" s="8">
        <v>8123430.7000000002</v>
      </c>
      <c r="Q2642" s="3" t="s">
        <v>462</v>
      </c>
      <c r="R2642" s="1" t="s">
        <v>17240</v>
      </c>
    </row>
    <row r="2643" spans="1:18" ht="15" customHeight="1">
      <c r="A2643" s="18">
        <v>33328335</v>
      </c>
      <c r="B2643" s="11">
        <v>7384937</v>
      </c>
      <c r="C2643" t="s">
        <v>9</v>
      </c>
      <c r="D2643" s="3" t="s">
        <v>10</v>
      </c>
      <c r="E2643" s="67" t="s">
        <v>6698</v>
      </c>
      <c r="F2643" s="3" t="s">
        <v>701</v>
      </c>
      <c r="G2643" s="3" t="s">
        <v>13</v>
      </c>
      <c r="H2643" s="8">
        <v>738493.70000000007</v>
      </c>
      <c r="I2643" s="40">
        <v>1</v>
      </c>
      <c r="J2643" s="7">
        <v>8123430.7000000002</v>
      </c>
      <c r="K2643" s="3" t="s">
        <v>6700</v>
      </c>
      <c r="L2643" s="18" t="s">
        <v>232</v>
      </c>
      <c r="M2643" s="18" t="s">
        <v>13010</v>
      </c>
      <c r="N2643" s="3" t="s">
        <v>14870</v>
      </c>
      <c r="P2643" s="8">
        <v>8123430.7000000002</v>
      </c>
      <c r="Q2643" s="3" t="s">
        <v>462</v>
      </c>
      <c r="R2643" s="1" t="s">
        <v>17240</v>
      </c>
    </row>
    <row r="2644" spans="1:18" ht="15" customHeight="1">
      <c r="A2644" s="18">
        <v>33328323</v>
      </c>
      <c r="B2644" s="11">
        <v>7384937</v>
      </c>
      <c r="C2644" t="s">
        <v>9</v>
      </c>
      <c r="D2644" s="3" t="s">
        <v>10</v>
      </c>
      <c r="E2644" s="67" t="s">
        <v>6698</v>
      </c>
      <c r="F2644" s="3" t="s">
        <v>701</v>
      </c>
      <c r="G2644" s="3" t="s">
        <v>13</v>
      </c>
      <c r="H2644" s="8">
        <v>738493.70000000007</v>
      </c>
      <c r="I2644" s="40">
        <v>1</v>
      </c>
      <c r="J2644" s="7">
        <v>8123430.7000000002</v>
      </c>
      <c r="K2644" s="3" t="s">
        <v>6700</v>
      </c>
      <c r="L2644" s="18" t="s">
        <v>232</v>
      </c>
      <c r="M2644" s="18" t="s">
        <v>13011</v>
      </c>
      <c r="N2644" s="3" t="s">
        <v>14872</v>
      </c>
      <c r="P2644" s="8">
        <v>8123430.7000000002</v>
      </c>
      <c r="Q2644" s="3" t="s">
        <v>462</v>
      </c>
      <c r="R2644" s="1" t="s">
        <v>17240</v>
      </c>
    </row>
    <row r="2645" spans="1:18" ht="15" customHeight="1">
      <c r="A2645" s="18">
        <v>33328316</v>
      </c>
      <c r="B2645" s="11">
        <v>7384937</v>
      </c>
      <c r="C2645" t="s">
        <v>9</v>
      </c>
      <c r="D2645" s="3" t="s">
        <v>10</v>
      </c>
      <c r="E2645" s="67" t="s">
        <v>6698</v>
      </c>
      <c r="F2645" s="3" t="s">
        <v>701</v>
      </c>
      <c r="G2645" s="3" t="s">
        <v>13</v>
      </c>
      <c r="H2645" s="8">
        <v>738493.70000000007</v>
      </c>
      <c r="I2645" s="40">
        <v>1</v>
      </c>
      <c r="J2645" s="7">
        <v>8123430.7000000002</v>
      </c>
      <c r="K2645" s="3" t="s">
        <v>6700</v>
      </c>
      <c r="L2645" s="18" t="s">
        <v>232</v>
      </c>
      <c r="M2645" s="18" t="s">
        <v>13012</v>
      </c>
      <c r="N2645" s="3" t="s">
        <v>14873</v>
      </c>
      <c r="P2645" s="8">
        <v>8123430.7000000002</v>
      </c>
      <c r="Q2645" s="3" t="s">
        <v>462</v>
      </c>
      <c r="R2645" s="1" t="s">
        <v>17240</v>
      </c>
    </row>
    <row r="2646" spans="1:18" ht="15" customHeight="1">
      <c r="A2646" s="18">
        <v>33328310</v>
      </c>
      <c r="B2646" s="11">
        <v>7384937</v>
      </c>
      <c r="C2646" t="s">
        <v>9</v>
      </c>
      <c r="D2646" s="3" t="s">
        <v>10</v>
      </c>
      <c r="E2646" s="67" t="s">
        <v>6698</v>
      </c>
      <c r="F2646" s="3" t="s">
        <v>701</v>
      </c>
      <c r="G2646" s="3" t="s">
        <v>13</v>
      </c>
      <c r="H2646" s="8">
        <v>738493.70000000007</v>
      </c>
      <c r="I2646" s="40">
        <v>1</v>
      </c>
      <c r="J2646" s="7">
        <v>8123430.7000000002</v>
      </c>
      <c r="K2646" s="3" t="s">
        <v>6700</v>
      </c>
      <c r="L2646" s="18" t="s">
        <v>232</v>
      </c>
      <c r="M2646" s="18" t="s">
        <v>13013</v>
      </c>
      <c r="N2646" s="3" t="s">
        <v>14874</v>
      </c>
      <c r="P2646" s="8">
        <v>8123430.7000000002</v>
      </c>
      <c r="Q2646" s="3" t="s">
        <v>462</v>
      </c>
      <c r="R2646" s="1" t="s">
        <v>17240</v>
      </c>
    </row>
    <row r="2647" spans="1:18" ht="15" customHeight="1">
      <c r="A2647" s="18">
        <v>33328266</v>
      </c>
      <c r="B2647" s="11">
        <v>7384937</v>
      </c>
      <c r="C2647" t="s">
        <v>9</v>
      </c>
      <c r="D2647" s="3" t="s">
        <v>10</v>
      </c>
      <c r="E2647" s="67" t="s">
        <v>6698</v>
      </c>
      <c r="F2647" s="3" t="s">
        <v>701</v>
      </c>
      <c r="G2647" s="3" t="s">
        <v>13</v>
      </c>
      <c r="H2647" s="8">
        <v>738493.70000000007</v>
      </c>
      <c r="I2647" s="40">
        <v>1</v>
      </c>
      <c r="J2647" s="7">
        <v>8123430.7000000002</v>
      </c>
      <c r="K2647" s="3" t="s">
        <v>6700</v>
      </c>
      <c r="L2647" s="18" t="s">
        <v>232</v>
      </c>
      <c r="M2647" s="18" t="s">
        <v>13014</v>
      </c>
      <c r="N2647" s="3" t="s">
        <v>14880</v>
      </c>
      <c r="P2647" s="8">
        <v>8123430.7000000002</v>
      </c>
      <c r="Q2647" s="3" t="s">
        <v>462</v>
      </c>
      <c r="R2647" s="1" t="s">
        <v>17240</v>
      </c>
    </row>
    <row r="2648" spans="1:18" ht="15" customHeight="1">
      <c r="A2648" s="18">
        <v>33328230</v>
      </c>
      <c r="B2648" s="11">
        <v>7384937</v>
      </c>
      <c r="C2648" t="s">
        <v>9</v>
      </c>
      <c r="D2648" s="3" t="s">
        <v>10</v>
      </c>
      <c r="E2648" s="67" t="s">
        <v>6698</v>
      </c>
      <c r="F2648" s="3" t="s">
        <v>701</v>
      </c>
      <c r="G2648" s="3" t="s">
        <v>13</v>
      </c>
      <c r="H2648" s="8">
        <v>738493.70000000007</v>
      </c>
      <c r="I2648" s="40">
        <v>1</v>
      </c>
      <c r="J2648" s="7">
        <v>8123430.7000000002</v>
      </c>
      <c r="K2648" s="3" t="s">
        <v>6700</v>
      </c>
      <c r="L2648" s="18" t="s">
        <v>232</v>
      </c>
      <c r="M2648" s="18" t="s">
        <v>13015</v>
      </c>
      <c r="N2648" s="3" t="s">
        <v>14886</v>
      </c>
      <c r="P2648" s="8">
        <v>8123430.7000000002</v>
      </c>
      <c r="Q2648" s="3" t="s">
        <v>462</v>
      </c>
      <c r="R2648" s="1" t="s">
        <v>17240</v>
      </c>
    </row>
    <row r="2649" spans="1:18" ht="15" customHeight="1">
      <c r="A2649" s="18">
        <v>33328170</v>
      </c>
      <c r="B2649" s="11">
        <v>7384937</v>
      </c>
      <c r="C2649" t="s">
        <v>9</v>
      </c>
      <c r="D2649" s="3" t="s">
        <v>10</v>
      </c>
      <c r="E2649" s="67" t="s">
        <v>6698</v>
      </c>
      <c r="F2649" s="3" t="s">
        <v>701</v>
      </c>
      <c r="G2649" s="3" t="s">
        <v>13</v>
      </c>
      <c r="H2649" s="8">
        <v>738493.70000000007</v>
      </c>
      <c r="I2649" s="40">
        <v>1</v>
      </c>
      <c r="J2649" s="7">
        <v>8123430.7000000002</v>
      </c>
      <c r="K2649" s="3" t="s">
        <v>6700</v>
      </c>
      <c r="L2649" s="18" t="s">
        <v>232</v>
      </c>
      <c r="M2649" s="18" t="s">
        <v>13016</v>
      </c>
      <c r="N2649" s="3" t="s">
        <v>14892</v>
      </c>
      <c r="P2649" s="8">
        <v>8123430.7000000002</v>
      </c>
      <c r="Q2649" s="3" t="s">
        <v>462</v>
      </c>
      <c r="R2649" s="1" t="s">
        <v>17240</v>
      </c>
    </row>
    <row r="2650" spans="1:18" ht="15" customHeight="1">
      <c r="A2650" s="18">
        <v>33328142</v>
      </c>
      <c r="B2650" s="11">
        <v>7384937</v>
      </c>
      <c r="C2650" t="s">
        <v>9</v>
      </c>
      <c r="D2650" s="3" t="s">
        <v>10</v>
      </c>
      <c r="E2650" s="67" t="s">
        <v>6698</v>
      </c>
      <c r="F2650" s="3" t="s">
        <v>701</v>
      </c>
      <c r="G2650" s="3" t="s">
        <v>13</v>
      </c>
      <c r="H2650" s="8">
        <v>738493.70000000007</v>
      </c>
      <c r="I2650" s="40">
        <v>1</v>
      </c>
      <c r="J2650" s="7">
        <v>8123430.7000000002</v>
      </c>
      <c r="K2650" s="3" t="s">
        <v>6700</v>
      </c>
      <c r="L2650" s="18" t="s">
        <v>232</v>
      </c>
      <c r="M2650" s="18" t="s">
        <v>13017</v>
      </c>
      <c r="N2650" s="3" t="s">
        <v>14894</v>
      </c>
      <c r="P2650" s="8">
        <v>8123430.7000000002</v>
      </c>
      <c r="Q2650" s="3" t="s">
        <v>462</v>
      </c>
      <c r="R2650" s="1" t="s">
        <v>17240</v>
      </c>
    </row>
    <row r="2651" spans="1:18" ht="15" customHeight="1">
      <c r="A2651" s="18">
        <v>33328054</v>
      </c>
      <c r="B2651" s="11">
        <v>7384937</v>
      </c>
      <c r="C2651" t="s">
        <v>9</v>
      </c>
      <c r="D2651" s="3" t="s">
        <v>10</v>
      </c>
      <c r="E2651" s="67" t="s">
        <v>6698</v>
      </c>
      <c r="F2651" s="3" t="s">
        <v>701</v>
      </c>
      <c r="G2651" s="3" t="s">
        <v>13</v>
      </c>
      <c r="H2651" s="8">
        <v>738493.70000000007</v>
      </c>
      <c r="I2651" s="40">
        <v>1</v>
      </c>
      <c r="J2651" s="7">
        <v>8123430.7000000002</v>
      </c>
      <c r="K2651" s="3" t="s">
        <v>6700</v>
      </c>
      <c r="L2651" s="18" t="s">
        <v>232</v>
      </c>
      <c r="M2651" s="18" t="s">
        <v>13018</v>
      </c>
      <c r="N2651" s="3" t="s">
        <v>14905</v>
      </c>
      <c r="P2651" s="8">
        <v>8123430.7000000002</v>
      </c>
      <c r="Q2651" s="3" t="s">
        <v>462</v>
      </c>
      <c r="R2651" s="1" t="s">
        <v>17240</v>
      </c>
    </row>
    <row r="2652" spans="1:18" ht="15" customHeight="1">
      <c r="A2652" s="18">
        <v>33327753</v>
      </c>
      <c r="B2652" s="11">
        <v>7384937</v>
      </c>
      <c r="C2652" t="s">
        <v>9</v>
      </c>
      <c r="D2652" s="3" t="s">
        <v>10</v>
      </c>
      <c r="E2652" s="67" t="s">
        <v>6698</v>
      </c>
      <c r="F2652" s="3" t="s">
        <v>701</v>
      </c>
      <c r="G2652" s="3" t="s">
        <v>13</v>
      </c>
      <c r="H2652" s="8">
        <v>738493.70000000007</v>
      </c>
      <c r="I2652" s="40">
        <v>1</v>
      </c>
      <c r="J2652" s="7">
        <v>8123430.7000000002</v>
      </c>
      <c r="K2652" s="3" t="s">
        <v>6700</v>
      </c>
      <c r="L2652" s="18" t="s">
        <v>232</v>
      </c>
      <c r="M2652" s="18" t="s">
        <v>13019</v>
      </c>
      <c r="N2652" s="3" t="s">
        <v>14937</v>
      </c>
      <c r="P2652" s="8">
        <v>8123430.7000000002</v>
      </c>
      <c r="Q2652" s="3" t="s">
        <v>462</v>
      </c>
      <c r="R2652" s="1" t="s">
        <v>17240</v>
      </c>
    </row>
    <row r="2653" spans="1:18" ht="15" customHeight="1">
      <c r="A2653" s="18">
        <v>33327638</v>
      </c>
      <c r="B2653" s="11">
        <v>7384937</v>
      </c>
      <c r="C2653" t="s">
        <v>9</v>
      </c>
      <c r="D2653" s="3" t="s">
        <v>10</v>
      </c>
      <c r="E2653" s="67" t="s">
        <v>6698</v>
      </c>
      <c r="F2653" s="3" t="s">
        <v>701</v>
      </c>
      <c r="G2653" s="3" t="s">
        <v>13</v>
      </c>
      <c r="H2653" s="8">
        <v>738493.70000000007</v>
      </c>
      <c r="I2653" s="40">
        <v>1</v>
      </c>
      <c r="J2653" s="7">
        <v>8123430.7000000002</v>
      </c>
      <c r="K2653" s="3" t="s">
        <v>6700</v>
      </c>
      <c r="L2653" s="18" t="s">
        <v>232</v>
      </c>
      <c r="M2653" s="18" t="s">
        <v>13020</v>
      </c>
      <c r="N2653" s="3" t="s">
        <v>14961</v>
      </c>
      <c r="P2653" s="8">
        <v>8123430.7000000002</v>
      </c>
      <c r="Q2653" s="3" t="s">
        <v>462</v>
      </c>
      <c r="R2653" s="1" t="s">
        <v>17240</v>
      </c>
    </row>
    <row r="2654" spans="1:18" ht="15" customHeight="1">
      <c r="A2654" s="18">
        <v>33327636</v>
      </c>
      <c r="B2654" s="11">
        <v>7384937</v>
      </c>
      <c r="C2654" t="s">
        <v>9</v>
      </c>
      <c r="D2654" s="3" t="s">
        <v>10</v>
      </c>
      <c r="E2654" s="67" t="s">
        <v>6698</v>
      </c>
      <c r="F2654" s="3" t="s">
        <v>701</v>
      </c>
      <c r="G2654" s="3" t="s">
        <v>13</v>
      </c>
      <c r="H2654" s="8">
        <v>738493.70000000007</v>
      </c>
      <c r="I2654" s="40">
        <v>1</v>
      </c>
      <c r="J2654" s="7">
        <v>8123430.7000000002</v>
      </c>
      <c r="K2654" s="3" t="s">
        <v>6700</v>
      </c>
      <c r="L2654" s="18" t="s">
        <v>232</v>
      </c>
      <c r="M2654" s="18" t="s">
        <v>13021</v>
      </c>
      <c r="N2654" s="3" t="s">
        <v>14962</v>
      </c>
      <c r="P2654" s="8">
        <v>8123430.7000000002</v>
      </c>
      <c r="Q2654" s="3" t="s">
        <v>462</v>
      </c>
      <c r="R2654" s="1" t="s">
        <v>17240</v>
      </c>
    </row>
    <row r="2655" spans="1:18" ht="15" customHeight="1">
      <c r="A2655" s="18">
        <v>33327514</v>
      </c>
      <c r="B2655" s="11">
        <v>7384937</v>
      </c>
      <c r="C2655" t="s">
        <v>9</v>
      </c>
      <c r="D2655" s="3" t="s">
        <v>10</v>
      </c>
      <c r="E2655" s="67" t="s">
        <v>6698</v>
      </c>
      <c r="F2655" s="3" t="s">
        <v>701</v>
      </c>
      <c r="G2655" s="3" t="s">
        <v>13</v>
      </c>
      <c r="H2655" s="8">
        <v>738493.70000000007</v>
      </c>
      <c r="I2655" s="40">
        <v>1</v>
      </c>
      <c r="J2655" s="7">
        <v>8123430.7000000002</v>
      </c>
      <c r="K2655" s="3" t="s">
        <v>6700</v>
      </c>
      <c r="L2655" s="18" t="s">
        <v>232</v>
      </c>
      <c r="M2655" s="18" t="s">
        <v>13032</v>
      </c>
      <c r="N2655" s="3" t="s">
        <v>14977</v>
      </c>
      <c r="P2655" s="8">
        <v>8123430.7000000002</v>
      </c>
      <c r="Q2655" s="3" t="s">
        <v>462</v>
      </c>
      <c r="R2655" s="1" t="s">
        <v>17240</v>
      </c>
    </row>
    <row r="2656" spans="1:18" ht="15" customHeight="1">
      <c r="A2656" s="18">
        <v>33327510</v>
      </c>
      <c r="B2656" s="11">
        <v>7384937</v>
      </c>
      <c r="C2656" t="s">
        <v>9</v>
      </c>
      <c r="D2656" s="3" t="s">
        <v>10</v>
      </c>
      <c r="E2656" s="67" t="s">
        <v>6698</v>
      </c>
      <c r="F2656" s="3" t="s">
        <v>701</v>
      </c>
      <c r="G2656" s="3" t="s">
        <v>13</v>
      </c>
      <c r="H2656" s="8">
        <v>738493.70000000007</v>
      </c>
      <c r="I2656" s="40">
        <v>1</v>
      </c>
      <c r="J2656" s="7">
        <v>8123430.7000000002</v>
      </c>
      <c r="K2656" s="3" t="s">
        <v>6700</v>
      </c>
      <c r="L2656" s="18" t="s">
        <v>232</v>
      </c>
      <c r="M2656" s="18" t="s">
        <v>13033</v>
      </c>
      <c r="N2656" s="3" t="s">
        <v>14978</v>
      </c>
      <c r="P2656" s="8">
        <v>8123430.7000000002</v>
      </c>
      <c r="Q2656" s="3" t="s">
        <v>462</v>
      </c>
      <c r="R2656" s="1" t="s">
        <v>17240</v>
      </c>
    </row>
    <row r="2657" spans="1:18" ht="15" customHeight="1">
      <c r="A2657" s="18">
        <v>33327415</v>
      </c>
      <c r="B2657" s="11">
        <v>7384937</v>
      </c>
      <c r="C2657" t="s">
        <v>9</v>
      </c>
      <c r="D2657" s="3" t="s">
        <v>10</v>
      </c>
      <c r="E2657" s="67" t="s">
        <v>6698</v>
      </c>
      <c r="F2657" s="3" t="s">
        <v>701</v>
      </c>
      <c r="G2657" s="3" t="s">
        <v>13</v>
      </c>
      <c r="H2657" s="8">
        <v>738493.70000000007</v>
      </c>
      <c r="I2657" s="40">
        <v>1</v>
      </c>
      <c r="J2657" s="7">
        <v>8123430.7000000002</v>
      </c>
      <c r="K2657" s="3" t="s">
        <v>6700</v>
      </c>
      <c r="L2657" s="18" t="s">
        <v>232</v>
      </c>
      <c r="M2657" s="18" t="s">
        <v>13034</v>
      </c>
      <c r="N2657" s="3" t="s">
        <v>15002</v>
      </c>
      <c r="P2657" s="8">
        <v>8123430.7000000002</v>
      </c>
      <c r="Q2657" s="3" t="s">
        <v>462</v>
      </c>
      <c r="R2657" s="1" t="s">
        <v>17240</v>
      </c>
    </row>
    <row r="2658" spans="1:18" ht="15" customHeight="1">
      <c r="A2658" s="18">
        <v>33327412</v>
      </c>
      <c r="B2658" s="11">
        <v>7384937</v>
      </c>
      <c r="C2658" t="s">
        <v>9</v>
      </c>
      <c r="D2658" s="3" t="s">
        <v>10</v>
      </c>
      <c r="E2658" s="67" t="s">
        <v>6698</v>
      </c>
      <c r="F2658" s="3" t="s">
        <v>701</v>
      </c>
      <c r="G2658" s="3" t="s">
        <v>13</v>
      </c>
      <c r="H2658" s="8">
        <v>738493.70000000007</v>
      </c>
      <c r="I2658" s="40">
        <v>1</v>
      </c>
      <c r="J2658" s="7">
        <v>8123430.7000000002</v>
      </c>
      <c r="K2658" s="3" t="s">
        <v>6700</v>
      </c>
      <c r="L2658" s="18" t="s">
        <v>232</v>
      </c>
      <c r="M2658" s="18" t="s">
        <v>13035</v>
      </c>
      <c r="N2658" s="3" t="e">
        <v>#N/A</v>
      </c>
      <c r="P2658" s="8">
        <v>8123430.7000000002</v>
      </c>
      <c r="Q2658" s="3" t="s">
        <v>462</v>
      </c>
      <c r="R2658" s="1" t="s">
        <v>17240</v>
      </c>
    </row>
    <row r="2659" spans="1:18" ht="15" customHeight="1">
      <c r="A2659" s="18">
        <v>33327407</v>
      </c>
      <c r="B2659" s="11">
        <v>7384937</v>
      </c>
      <c r="C2659" t="s">
        <v>9</v>
      </c>
      <c r="D2659" s="3" t="s">
        <v>10</v>
      </c>
      <c r="E2659" s="67" t="s">
        <v>6698</v>
      </c>
      <c r="F2659" s="3" t="s">
        <v>701</v>
      </c>
      <c r="G2659" s="3" t="s">
        <v>13</v>
      </c>
      <c r="H2659" s="8">
        <v>738493.70000000007</v>
      </c>
      <c r="I2659" s="40">
        <v>1</v>
      </c>
      <c r="J2659" s="7">
        <v>8123430.7000000002</v>
      </c>
      <c r="K2659" s="3" t="s">
        <v>6700</v>
      </c>
      <c r="L2659" s="18" t="s">
        <v>232</v>
      </c>
      <c r="M2659" s="18" t="s">
        <v>13036</v>
      </c>
      <c r="N2659" s="3" t="s">
        <v>15003</v>
      </c>
      <c r="P2659" s="8">
        <v>8123430.7000000002</v>
      </c>
      <c r="Q2659" s="3" t="s">
        <v>462</v>
      </c>
      <c r="R2659" s="1" t="s">
        <v>17240</v>
      </c>
    </row>
    <row r="2660" spans="1:18" ht="15" customHeight="1">
      <c r="A2660" s="18">
        <v>33327404</v>
      </c>
      <c r="B2660" s="11">
        <v>7384937</v>
      </c>
      <c r="C2660" t="s">
        <v>9</v>
      </c>
      <c r="D2660" s="3" t="s">
        <v>10</v>
      </c>
      <c r="E2660" s="67" t="s">
        <v>6698</v>
      </c>
      <c r="F2660" s="3" t="s">
        <v>701</v>
      </c>
      <c r="G2660" s="3" t="s">
        <v>13</v>
      </c>
      <c r="H2660" s="8">
        <v>738493.70000000007</v>
      </c>
      <c r="I2660" s="40">
        <v>1</v>
      </c>
      <c r="J2660" s="7">
        <v>8123430.7000000002</v>
      </c>
      <c r="K2660" s="3" t="s">
        <v>6700</v>
      </c>
      <c r="L2660" s="18" t="s">
        <v>232</v>
      </c>
      <c r="M2660" s="18" t="s">
        <v>13037</v>
      </c>
      <c r="N2660" s="3" t="s">
        <v>15004</v>
      </c>
      <c r="P2660" s="8">
        <v>8123430.7000000002</v>
      </c>
      <c r="Q2660" s="3" t="s">
        <v>462</v>
      </c>
      <c r="R2660" s="1" t="s">
        <v>17240</v>
      </c>
    </row>
    <row r="2661" spans="1:18" ht="15" customHeight="1">
      <c r="A2661" s="18">
        <v>33327399</v>
      </c>
      <c r="B2661" s="11">
        <v>7384937</v>
      </c>
      <c r="C2661" t="s">
        <v>9</v>
      </c>
      <c r="D2661" s="3" t="s">
        <v>10</v>
      </c>
      <c r="E2661" s="67" t="s">
        <v>6698</v>
      </c>
      <c r="F2661" s="3" t="s">
        <v>701</v>
      </c>
      <c r="G2661" s="3" t="s">
        <v>13</v>
      </c>
      <c r="H2661" s="8">
        <v>738493.70000000007</v>
      </c>
      <c r="I2661" s="40">
        <v>1</v>
      </c>
      <c r="J2661" s="7">
        <v>8123430.7000000002</v>
      </c>
      <c r="K2661" s="3" t="s">
        <v>6700</v>
      </c>
      <c r="L2661" s="18" t="s">
        <v>232</v>
      </c>
      <c r="M2661" s="18" t="s">
        <v>13038</v>
      </c>
      <c r="N2661" s="3" t="s">
        <v>15005</v>
      </c>
      <c r="P2661" s="8">
        <v>8123430.7000000002</v>
      </c>
      <c r="Q2661" s="3" t="s">
        <v>462</v>
      </c>
      <c r="R2661" s="1" t="s">
        <v>17240</v>
      </c>
    </row>
    <row r="2662" spans="1:18" ht="15" customHeight="1">
      <c r="A2662" s="18">
        <v>33327396</v>
      </c>
      <c r="B2662" s="11">
        <v>7384937</v>
      </c>
      <c r="C2662" t="s">
        <v>9</v>
      </c>
      <c r="D2662" s="3" t="s">
        <v>10</v>
      </c>
      <c r="E2662" s="67" t="s">
        <v>6698</v>
      </c>
      <c r="F2662" s="3" t="s">
        <v>701</v>
      </c>
      <c r="G2662" s="3" t="s">
        <v>13</v>
      </c>
      <c r="H2662" s="8">
        <v>738493.70000000007</v>
      </c>
      <c r="I2662" s="40">
        <v>1</v>
      </c>
      <c r="J2662" s="7">
        <v>8123430.7000000002</v>
      </c>
      <c r="K2662" s="3" t="s">
        <v>6700</v>
      </c>
      <c r="L2662" s="18" t="s">
        <v>232</v>
      </c>
      <c r="M2662" s="18" t="s">
        <v>13039</v>
      </c>
      <c r="N2662" s="3" t="s">
        <v>15006</v>
      </c>
      <c r="P2662" s="8">
        <v>8123430.7000000002</v>
      </c>
      <c r="Q2662" s="3" t="s">
        <v>462</v>
      </c>
      <c r="R2662" s="1" t="s">
        <v>17240</v>
      </c>
    </row>
    <row r="2663" spans="1:18" ht="15" customHeight="1">
      <c r="A2663" s="18">
        <v>33327388</v>
      </c>
      <c r="B2663" s="11">
        <v>7384937</v>
      </c>
      <c r="C2663" t="s">
        <v>9</v>
      </c>
      <c r="D2663" s="3" t="s">
        <v>10</v>
      </c>
      <c r="E2663" s="67" t="s">
        <v>6698</v>
      </c>
      <c r="F2663" s="3" t="s">
        <v>701</v>
      </c>
      <c r="G2663" s="3" t="s">
        <v>13</v>
      </c>
      <c r="H2663" s="8">
        <v>738493.70000000007</v>
      </c>
      <c r="I2663" s="40">
        <v>1</v>
      </c>
      <c r="J2663" s="7">
        <v>8123430.7000000002</v>
      </c>
      <c r="K2663" s="3" t="s">
        <v>6700</v>
      </c>
      <c r="L2663" s="18" t="s">
        <v>232</v>
      </c>
      <c r="M2663" s="18" t="s">
        <v>13040</v>
      </c>
      <c r="N2663" s="3" t="s">
        <v>15007</v>
      </c>
      <c r="P2663" s="8">
        <v>8123430.7000000002</v>
      </c>
      <c r="Q2663" s="3" t="s">
        <v>462</v>
      </c>
      <c r="R2663" s="1" t="s">
        <v>17240</v>
      </c>
    </row>
    <row r="2664" spans="1:18" ht="15" customHeight="1">
      <c r="A2664" s="18">
        <v>33327383</v>
      </c>
      <c r="B2664" s="11">
        <v>7384937</v>
      </c>
      <c r="C2664" t="s">
        <v>9</v>
      </c>
      <c r="D2664" s="3" t="s">
        <v>10</v>
      </c>
      <c r="E2664" s="67" t="s">
        <v>6698</v>
      </c>
      <c r="F2664" s="3" t="s">
        <v>701</v>
      </c>
      <c r="G2664" s="3" t="s">
        <v>13</v>
      </c>
      <c r="H2664" s="8">
        <v>738493.70000000007</v>
      </c>
      <c r="I2664" s="40">
        <v>1</v>
      </c>
      <c r="J2664" s="7">
        <v>8123430.7000000002</v>
      </c>
      <c r="K2664" s="3" t="s">
        <v>6700</v>
      </c>
      <c r="L2664" s="18" t="s">
        <v>232</v>
      </c>
      <c r="M2664" s="18" t="s">
        <v>13041</v>
      </c>
      <c r="N2664" s="3" t="s">
        <v>15008</v>
      </c>
      <c r="P2664" s="8">
        <v>8123430.7000000002</v>
      </c>
      <c r="Q2664" s="3" t="s">
        <v>462</v>
      </c>
      <c r="R2664" s="1" t="s">
        <v>17240</v>
      </c>
    </row>
    <row r="2665" spans="1:18" ht="15" customHeight="1">
      <c r="A2665" s="18">
        <v>33327380</v>
      </c>
      <c r="B2665" s="11">
        <v>7384937</v>
      </c>
      <c r="C2665" t="s">
        <v>9</v>
      </c>
      <c r="D2665" s="3" t="s">
        <v>10</v>
      </c>
      <c r="E2665" s="67" t="s">
        <v>6698</v>
      </c>
      <c r="F2665" s="3" t="s">
        <v>701</v>
      </c>
      <c r="G2665" s="3" t="s">
        <v>13</v>
      </c>
      <c r="H2665" s="8">
        <v>738493.70000000007</v>
      </c>
      <c r="I2665" s="40">
        <v>1</v>
      </c>
      <c r="J2665" s="7">
        <v>8123430.7000000002</v>
      </c>
      <c r="K2665" s="3" t="s">
        <v>6700</v>
      </c>
      <c r="L2665" s="18" t="s">
        <v>232</v>
      </c>
      <c r="M2665" s="18" t="s">
        <v>13042</v>
      </c>
      <c r="N2665" s="3" t="s">
        <v>15009</v>
      </c>
      <c r="P2665" s="8">
        <v>8123430.7000000002</v>
      </c>
      <c r="Q2665" s="3" t="s">
        <v>462</v>
      </c>
      <c r="R2665" s="1" t="s">
        <v>17240</v>
      </c>
    </row>
    <row r="2666" spans="1:18" ht="15" customHeight="1">
      <c r="A2666" s="18">
        <v>33327376</v>
      </c>
      <c r="B2666" s="11">
        <v>7384937</v>
      </c>
      <c r="C2666" t="s">
        <v>9</v>
      </c>
      <c r="D2666" s="3" t="s">
        <v>10</v>
      </c>
      <c r="E2666" s="67" t="s">
        <v>6698</v>
      </c>
      <c r="F2666" s="3" t="s">
        <v>701</v>
      </c>
      <c r="G2666" s="3" t="s">
        <v>13</v>
      </c>
      <c r="H2666" s="8">
        <v>738493.70000000007</v>
      </c>
      <c r="I2666" s="40">
        <v>1</v>
      </c>
      <c r="J2666" s="7">
        <v>8123430.7000000002</v>
      </c>
      <c r="K2666" s="3" t="s">
        <v>6700</v>
      </c>
      <c r="L2666" s="18" t="s">
        <v>232</v>
      </c>
      <c r="M2666" s="18" t="s">
        <v>13043</v>
      </c>
      <c r="N2666" s="3" t="s">
        <v>15010</v>
      </c>
      <c r="P2666" s="8">
        <v>8123430.7000000002</v>
      </c>
      <c r="Q2666" s="3" t="s">
        <v>462</v>
      </c>
      <c r="R2666" s="1" t="s">
        <v>17240</v>
      </c>
    </row>
    <row r="2667" spans="1:18" ht="15" customHeight="1">
      <c r="A2667" s="18">
        <v>33327367</v>
      </c>
      <c r="B2667" s="11">
        <v>7384937</v>
      </c>
      <c r="C2667" t="s">
        <v>9</v>
      </c>
      <c r="D2667" s="3" t="s">
        <v>10</v>
      </c>
      <c r="E2667" s="67" t="s">
        <v>6698</v>
      </c>
      <c r="F2667" s="3" t="s">
        <v>701</v>
      </c>
      <c r="G2667" s="3" t="s">
        <v>13</v>
      </c>
      <c r="H2667" s="8">
        <v>738493.70000000007</v>
      </c>
      <c r="I2667" s="40">
        <v>1</v>
      </c>
      <c r="J2667" s="7">
        <v>8123430.7000000002</v>
      </c>
      <c r="K2667" s="3" t="s">
        <v>6700</v>
      </c>
      <c r="L2667" s="18" t="s">
        <v>232</v>
      </c>
      <c r="M2667" s="18" t="s">
        <v>13045</v>
      </c>
      <c r="N2667" s="3" t="s">
        <v>15012</v>
      </c>
      <c r="P2667" s="8">
        <v>8123430.7000000002</v>
      </c>
      <c r="Q2667" s="3" t="s">
        <v>462</v>
      </c>
      <c r="R2667" s="1" t="s">
        <v>17240</v>
      </c>
    </row>
    <row r="2668" spans="1:18" ht="15" customHeight="1">
      <c r="A2668" s="18">
        <v>33327372</v>
      </c>
      <c r="B2668" s="11">
        <v>7384937</v>
      </c>
      <c r="C2668" t="s">
        <v>9</v>
      </c>
      <c r="D2668" s="3" t="s">
        <v>10</v>
      </c>
      <c r="E2668" s="67" t="s">
        <v>6698</v>
      </c>
      <c r="F2668" s="3" t="s">
        <v>701</v>
      </c>
      <c r="G2668" s="3" t="s">
        <v>13</v>
      </c>
      <c r="H2668" s="8">
        <v>738493.70000000007</v>
      </c>
      <c r="I2668" s="40">
        <v>1</v>
      </c>
      <c r="J2668" s="7">
        <v>8123430.7000000002</v>
      </c>
      <c r="K2668" s="3" t="s">
        <v>6700</v>
      </c>
      <c r="L2668" s="18" t="s">
        <v>232</v>
      </c>
      <c r="M2668" s="18" t="s">
        <v>13044</v>
      </c>
      <c r="N2668" s="3" t="s">
        <v>15011</v>
      </c>
      <c r="P2668" s="8">
        <v>8123430.7000000002</v>
      </c>
      <c r="Q2668" s="3" t="s">
        <v>462</v>
      </c>
      <c r="R2668" s="1" t="s">
        <v>17240</v>
      </c>
    </row>
    <row r="2669" spans="1:18" ht="15" customHeight="1">
      <c r="A2669" s="18">
        <v>33327625</v>
      </c>
      <c r="B2669" s="11">
        <v>7384937</v>
      </c>
      <c r="C2669" t="s">
        <v>9</v>
      </c>
      <c r="D2669" s="3" t="s">
        <v>10</v>
      </c>
      <c r="E2669" s="67" t="s">
        <v>6698</v>
      </c>
      <c r="F2669" s="3" t="s">
        <v>701</v>
      </c>
      <c r="G2669" s="3" t="s">
        <v>13</v>
      </c>
      <c r="H2669" s="8">
        <v>738493.70000000007</v>
      </c>
      <c r="I2669" s="40">
        <v>1</v>
      </c>
      <c r="J2669" s="7">
        <v>8123430.7000000002</v>
      </c>
      <c r="K2669" s="3" t="s">
        <v>6700</v>
      </c>
      <c r="L2669" s="18" t="s">
        <v>232</v>
      </c>
      <c r="M2669" s="18" t="s">
        <v>13022</v>
      </c>
      <c r="N2669" s="3" t="s">
        <v>14963</v>
      </c>
      <c r="P2669" s="8">
        <v>8123430.7000000002</v>
      </c>
      <c r="Q2669" s="3" t="s">
        <v>462</v>
      </c>
      <c r="R2669" s="1" t="s">
        <v>17240</v>
      </c>
    </row>
    <row r="2670" spans="1:18" ht="15" customHeight="1">
      <c r="A2670" s="18">
        <v>33327555</v>
      </c>
      <c r="B2670" s="11">
        <v>7384937</v>
      </c>
      <c r="C2670" t="s">
        <v>9</v>
      </c>
      <c r="D2670" s="3" t="s">
        <v>10</v>
      </c>
      <c r="E2670" s="67" t="s">
        <v>6698</v>
      </c>
      <c r="F2670" s="3" t="s">
        <v>701</v>
      </c>
      <c r="G2670" s="3" t="s">
        <v>13</v>
      </c>
      <c r="H2670" s="8">
        <v>738493.70000000007</v>
      </c>
      <c r="I2670" s="40">
        <v>1</v>
      </c>
      <c r="J2670" s="7">
        <v>8123430.7000000002</v>
      </c>
      <c r="K2670" s="3" t="s">
        <v>6700</v>
      </c>
      <c r="L2670" s="18" t="s">
        <v>232</v>
      </c>
      <c r="M2670" s="18" t="s">
        <v>13026</v>
      </c>
      <c r="N2670" s="3" t="s">
        <v>14970</v>
      </c>
      <c r="P2670" s="8">
        <v>8123430.7000000002</v>
      </c>
      <c r="Q2670" s="3" t="s">
        <v>462</v>
      </c>
      <c r="R2670" s="1" t="s">
        <v>17240</v>
      </c>
    </row>
    <row r="2671" spans="1:18" ht="15" customHeight="1">
      <c r="A2671" s="18">
        <v>33327614</v>
      </c>
      <c r="B2671" s="11">
        <v>7384937</v>
      </c>
      <c r="C2671" t="s">
        <v>9</v>
      </c>
      <c r="D2671" s="3" t="s">
        <v>10</v>
      </c>
      <c r="E2671" s="67" t="s">
        <v>6698</v>
      </c>
      <c r="F2671" s="3" t="s">
        <v>701</v>
      </c>
      <c r="G2671" s="3" t="s">
        <v>13</v>
      </c>
      <c r="H2671" s="8">
        <v>738493.70000000007</v>
      </c>
      <c r="I2671" s="40">
        <v>1</v>
      </c>
      <c r="J2671" s="7">
        <v>8123430.7000000002</v>
      </c>
      <c r="K2671" s="3" t="s">
        <v>6700</v>
      </c>
      <c r="L2671" s="18" t="s">
        <v>232</v>
      </c>
      <c r="M2671" s="18" t="s">
        <v>13023</v>
      </c>
      <c r="N2671" s="3" t="s">
        <v>14964</v>
      </c>
      <c r="P2671" s="8">
        <v>8123430.7000000002</v>
      </c>
      <c r="Q2671" s="3" t="s">
        <v>462</v>
      </c>
      <c r="R2671" s="1" t="s">
        <v>17240</v>
      </c>
    </row>
    <row r="2672" spans="1:18" ht="15" customHeight="1">
      <c r="A2672" s="18">
        <v>33327590</v>
      </c>
      <c r="B2672" s="11">
        <v>7384937</v>
      </c>
      <c r="C2672" t="s">
        <v>9</v>
      </c>
      <c r="D2672" s="3" t="s">
        <v>10</v>
      </c>
      <c r="E2672" s="67" t="s">
        <v>6698</v>
      </c>
      <c r="F2672" s="3" t="s">
        <v>701</v>
      </c>
      <c r="G2672" s="3" t="s">
        <v>13</v>
      </c>
      <c r="H2672" s="8">
        <v>738493.70000000007</v>
      </c>
      <c r="I2672" s="40">
        <v>1</v>
      </c>
      <c r="J2672" s="7">
        <v>8123430.7000000002</v>
      </c>
      <c r="K2672" s="3" t="s">
        <v>6700</v>
      </c>
      <c r="L2672" s="18" t="s">
        <v>232</v>
      </c>
      <c r="M2672" s="18" t="s">
        <v>13002</v>
      </c>
      <c r="N2672" s="3" t="s">
        <v>14965</v>
      </c>
      <c r="P2672" s="8">
        <v>8123430.7000000002</v>
      </c>
      <c r="Q2672" s="3" t="s">
        <v>462</v>
      </c>
      <c r="R2672" s="1" t="s">
        <v>17240</v>
      </c>
    </row>
    <row r="2673" spans="1:18" ht="15" customHeight="1">
      <c r="A2673" s="18">
        <v>33327585</v>
      </c>
      <c r="B2673" s="11">
        <v>7384937</v>
      </c>
      <c r="C2673" t="s">
        <v>9</v>
      </c>
      <c r="D2673" s="3" t="s">
        <v>10</v>
      </c>
      <c r="E2673" s="67" t="s">
        <v>6698</v>
      </c>
      <c r="F2673" s="3" t="s">
        <v>701</v>
      </c>
      <c r="G2673" s="3" t="s">
        <v>13</v>
      </c>
      <c r="H2673" s="8">
        <v>738493.70000000007</v>
      </c>
      <c r="I2673" s="40">
        <v>1</v>
      </c>
      <c r="J2673" s="7">
        <v>8123430.7000000002</v>
      </c>
      <c r="K2673" s="3" t="s">
        <v>6700</v>
      </c>
      <c r="L2673" s="18" t="s">
        <v>232</v>
      </c>
      <c r="M2673" s="18" t="s">
        <v>13003</v>
      </c>
      <c r="N2673" s="3" t="s">
        <v>14966</v>
      </c>
      <c r="P2673" s="8">
        <v>8123430.7000000002</v>
      </c>
      <c r="Q2673" s="3" t="s">
        <v>462</v>
      </c>
      <c r="R2673" s="1" t="s">
        <v>17240</v>
      </c>
    </row>
    <row r="2674" spans="1:18" ht="15" customHeight="1">
      <c r="A2674" s="18">
        <v>33327582</v>
      </c>
      <c r="B2674" s="11">
        <v>7384937</v>
      </c>
      <c r="C2674" t="s">
        <v>9</v>
      </c>
      <c r="D2674" s="3" t="s">
        <v>10</v>
      </c>
      <c r="E2674" s="67" t="s">
        <v>6698</v>
      </c>
      <c r="F2674" s="3" t="s">
        <v>701</v>
      </c>
      <c r="G2674" s="3" t="s">
        <v>13</v>
      </c>
      <c r="H2674" s="8">
        <v>738493.70000000007</v>
      </c>
      <c r="I2674" s="40">
        <v>1</v>
      </c>
      <c r="J2674" s="7">
        <v>8123430.7000000002</v>
      </c>
      <c r="K2674" s="3" t="s">
        <v>6700</v>
      </c>
      <c r="L2674" s="18" t="s">
        <v>232</v>
      </c>
      <c r="M2674" s="18" t="s">
        <v>13004</v>
      </c>
      <c r="N2674" s="3" t="s">
        <v>14967</v>
      </c>
      <c r="P2674" s="8">
        <v>8123430.7000000002</v>
      </c>
      <c r="Q2674" s="3" t="s">
        <v>462</v>
      </c>
      <c r="R2674" s="1" t="s">
        <v>17240</v>
      </c>
    </row>
    <row r="2675" spans="1:18" ht="15" customHeight="1">
      <c r="A2675" s="18">
        <v>33327579</v>
      </c>
      <c r="B2675" s="11">
        <v>7384937</v>
      </c>
      <c r="C2675" t="s">
        <v>9</v>
      </c>
      <c r="D2675" s="3" t="s">
        <v>10</v>
      </c>
      <c r="E2675" s="67" t="s">
        <v>6698</v>
      </c>
      <c r="F2675" s="3" t="s">
        <v>701</v>
      </c>
      <c r="G2675" s="3" t="s">
        <v>13</v>
      </c>
      <c r="H2675" s="8">
        <v>738493.70000000007</v>
      </c>
      <c r="I2675" s="40">
        <v>1</v>
      </c>
      <c r="J2675" s="7">
        <v>8123430.7000000002</v>
      </c>
      <c r="K2675" s="3" t="s">
        <v>6700</v>
      </c>
      <c r="L2675" s="18" t="s">
        <v>232</v>
      </c>
      <c r="M2675" s="18" t="s">
        <v>13005</v>
      </c>
      <c r="N2675" s="3" t="s">
        <v>14968</v>
      </c>
      <c r="P2675" s="8">
        <v>8123430.7000000002</v>
      </c>
      <c r="Q2675" s="3" t="s">
        <v>462</v>
      </c>
      <c r="R2675" s="1" t="s">
        <v>17240</v>
      </c>
    </row>
    <row r="2676" spans="1:18" ht="15" customHeight="1">
      <c r="A2676" s="18">
        <v>33327573</v>
      </c>
      <c r="B2676" s="11">
        <v>7384937</v>
      </c>
      <c r="C2676" t="s">
        <v>9</v>
      </c>
      <c r="D2676" s="3" t="s">
        <v>10</v>
      </c>
      <c r="E2676" s="67" t="s">
        <v>6698</v>
      </c>
      <c r="F2676" s="3" t="s">
        <v>701</v>
      </c>
      <c r="G2676" s="3" t="s">
        <v>13</v>
      </c>
      <c r="H2676" s="8">
        <v>738493.70000000007</v>
      </c>
      <c r="I2676" s="40">
        <v>1</v>
      </c>
      <c r="J2676" s="7">
        <v>8123430.7000000002</v>
      </c>
      <c r="K2676" s="3" t="s">
        <v>6700</v>
      </c>
      <c r="L2676" s="18" t="s">
        <v>232</v>
      </c>
      <c r="M2676" s="18" t="s">
        <v>13024</v>
      </c>
      <c r="N2676" s="3" t="s">
        <v>14969</v>
      </c>
      <c r="P2676" s="8">
        <v>8123430.7000000002</v>
      </c>
      <c r="Q2676" s="3" t="s">
        <v>462</v>
      </c>
      <c r="R2676" s="1" t="s">
        <v>17240</v>
      </c>
    </row>
    <row r="2677" spans="1:18" ht="15" customHeight="1">
      <c r="A2677" s="18">
        <v>33327562</v>
      </c>
      <c r="B2677" s="11">
        <v>7384937</v>
      </c>
      <c r="C2677" t="s">
        <v>9</v>
      </c>
      <c r="D2677" s="3" t="s">
        <v>10</v>
      </c>
      <c r="E2677" s="67" t="s">
        <v>6698</v>
      </c>
      <c r="F2677" s="3" t="s">
        <v>701</v>
      </c>
      <c r="G2677" s="3" t="s">
        <v>13</v>
      </c>
      <c r="H2677" s="8">
        <v>738493.70000000007</v>
      </c>
      <c r="I2677" s="40">
        <v>1</v>
      </c>
      <c r="J2677" s="7">
        <v>8123430.7000000002</v>
      </c>
      <c r="K2677" s="3" t="s">
        <v>6700</v>
      </c>
      <c r="L2677" s="18" t="s">
        <v>232</v>
      </c>
      <c r="M2677" s="18" t="s">
        <v>13025</v>
      </c>
      <c r="N2677" s="3" t="e">
        <v>#N/A</v>
      </c>
      <c r="P2677" s="8">
        <v>8123430.7000000002</v>
      </c>
      <c r="Q2677" s="3" t="s">
        <v>462</v>
      </c>
      <c r="R2677" s="1" t="s">
        <v>17240</v>
      </c>
    </row>
    <row r="2678" spans="1:18" ht="15" customHeight="1">
      <c r="A2678" s="18">
        <v>33327553</v>
      </c>
      <c r="B2678" s="11">
        <v>7384937</v>
      </c>
      <c r="C2678" t="s">
        <v>9</v>
      </c>
      <c r="D2678" s="3" t="s">
        <v>10</v>
      </c>
      <c r="E2678" s="67" t="s">
        <v>6698</v>
      </c>
      <c r="F2678" s="3" t="s">
        <v>701</v>
      </c>
      <c r="G2678" s="3" t="s">
        <v>13</v>
      </c>
      <c r="H2678" s="8">
        <v>738493.70000000007</v>
      </c>
      <c r="I2678" s="40">
        <v>1</v>
      </c>
      <c r="J2678" s="7">
        <v>8123430.7000000002</v>
      </c>
      <c r="K2678" s="3" t="s">
        <v>6700</v>
      </c>
      <c r="L2678" s="18" t="s">
        <v>232</v>
      </c>
      <c r="M2678" s="18" t="s">
        <v>13027</v>
      </c>
      <c r="N2678" s="3" t="s">
        <v>14971</v>
      </c>
      <c r="P2678" s="8">
        <v>8123430.7000000002</v>
      </c>
      <c r="Q2678" s="3" t="s">
        <v>462</v>
      </c>
      <c r="R2678" s="1" t="s">
        <v>17240</v>
      </c>
    </row>
    <row r="2679" spans="1:18" ht="15" customHeight="1">
      <c r="A2679" s="18">
        <v>33327550</v>
      </c>
      <c r="B2679" s="11">
        <v>7384937</v>
      </c>
      <c r="C2679" t="s">
        <v>9</v>
      </c>
      <c r="D2679" s="3" t="s">
        <v>10</v>
      </c>
      <c r="E2679" s="67" t="s">
        <v>6698</v>
      </c>
      <c r="F2679" s="3" t="s">
        <v>701</v>
      </c>
      <c r="G2679" s="3" t="s">
        <v>13</v>
      </c>
      <c r="H2679" s="8">
        <v>738493.70000000007</v>
      </c>
      <c r="I2679" s="40">
        <v>1</v>
      </c>
      <c r="J2679" s="7">
        <v>8123430.7000000002</v>
      </c>
      <c r="K2679" s="3" t="s">
        <v>6700</v>
      </c>
      <c r="L2679" s="18" t="s">
        <v>232</v>
      </c>
      <c r="M2679" s="18" t="s">
        <v>13028</v>
      </c>
      <c r="N2679" s="3" t="s">
        <v>14972</v>
      </c>
      <c r="P2679" s="8">
        <v>8123430.7000000002</v>
      </c>
      <c r="Q2679" s="3" t="s">
        <v>462</v>
      </c>
      <c r="R2679" s="1" t="s">
        <v>17240</v>
      </c>
    </row>
    <row r="2680" spans="1:18" ht="15" customHeight="1">
      <c r="A2680" s="18">
        <v>33327535</v>
      </c>
      <c r="B2680" s="11">
        <v>7384937</v>
      </c>
      <c r="C2680" t="s">
        <v>9</v>
      </c>
      <c r="D2680" s="3" t="s">
        <v>10</v>
      </c>
      <c r="E2680" s="67" t="s">
        <v>6698</v>
      </c>
      <c r="F2680" s="3" t="s">
        <v>701</v>
      </c>
      <c r="G2680" s="3" t="s">
        <v>13</v>
      </c>
      <c r="H2680" s="8">
        <v>738493.70000000007</v>
      </c>
      <c r="I2680" s="40">
        <v>1</v>
      </c>
      <c r="J2680" s="7">
        <v>8123430.7000000002</v>
      </c>
      <c r="K2680" s="3" t="s">
        <v>6700</v>
      </c>
      <c r="L2680" s="18" t="s">
        <v>232</v>
      </c>
      <c r="M2680" s="18" t="s">
        <v>13029</v>
      </c>
      <c r="N2680" s="3" t="s">
        <v>14974</v>
      </c>
      <c r="P2680" s="8">
        <v>8123430.7000000002</v>
      </c>
      <c r="Q2680" s="3" t="s">
        <v>462</v>
      </c>
      <c r="R2680" s="1" t="s">
        <v>17240</v>
      </c>
    </row>
    <row r="2681" spans="1:18" ht="15" customHeight="1">
      <c r="A2681" s="18">
        <v>33327529</v>
      </c>
      <c r="B2681" s="11">
        <v>7384937</v>
      </c>
      <c r="C2681" t="s">
        <v>9</v>
      </c>
      <c r="D2681" s="3" t="s">
        <v>10</v>
      </c>
      <c r="E2681" s="67" t="s">
        <v>6698</v>
      </c>
      <c r="F2681" s="3" t="s">
        <v>701</v>
      </c>
      <c r="G2681" s="3" t="s">
        <v>13</v>
      </c>
      <c r="H2681" s="8">
        <v>738493.70000000007</v>
      </c>
      <c r="I2681" s="40">
        <v>1</v>
      </c>
      <c r="J2681" s="7">
        <v>8123430.7000000002</v>
      </c>
      <c r="K2681" s="3" t="s">
        <v>6700</v>
      </c>
      <c r="L2681" s="18" t="s">
        <v>232</v>
      </c>
      <c r="M2681" s="18" t="s">
        <v>13030</v>
      </c>
      <c r="N2681" s="3" t="s">
        <v>14975</v>
      </c>
      <c r="P2681" s="8">
        <v>8123430.7000000002</v>
      </c>
      <c r="Q2681" s="3" t="s">
        <v>462</v>
      </c>
      <c r="R2681" s="1" t="s">
        <v>17240</v>
      </c>
    </row>
    <row r="2682" spans="1:18" ht="15" customHeight="1">
      <c r="A2682" s="18">
        <v>33327517</v>
      </c>
      <c r="B2682" s="11">
        <v>7384937</v>
      </c>
      <c r="C2682" t="s">
        <v>9</v>
      </c>
      <c r="D2682" s="3" t="s">
        <v>10</v>
      </c>
      <c r="E2682" s="67" t="s">
        <v>6698</v>
      </c>
      <c r="F2682" s="3" t="s">
        <v>701</v>
      </c>
      <c r="G2682" s="3" t="s">
        <v>13</v>
      </c>
      <c r="H2682" s="8">
        <v>738493.70000000007</v>
      </c>
      <c r="I2682" s="40">
        <v>1</v>
      </c>
      <c r="J2682" s="7">
        <v>8123430.7000000002</v>
      </c>
      <c r="K2682" s="3" t="s">
        <v>6700</v>
      </c>
      <c r="L2682" s="18" t="s">
        <v>232</v>
      </c>
      <c r="M2682" s="18" t="s">
        <v>13031</v>
      </c>
      <c r="N2682" s="3" t="s">
        <v>14976</v>
      </c>
      <c r="P2682" s="8">
        <v>8123430.7000000002</v>
      </c>
      <c r="Q2682" s="3" t="s">
        <v>462</v>
      </c>
      <c r="R2682" s="1" t="s">
        <v>17240</v>
      </c>
    </row>
    <row r="2683" spans="1:18" ht="15" customHeight="1">
      <c r="A2683" s="18">
        <v>33327344</v>
      </c>
      <c r="B2683" s="11">
        <v>7384937</v>
      </c>
      <c r="C2683" t="s">
        <v>9</v>
      </c>
      <c r="D2683" s="3" t="s">
        <v>10</v>
      </c>
      <c r="E2683" s="67" t="s">
        <v>6698</v>
      </c>
      <c r="F2683" s="3" t="s">
        <v>701</v>
      </c>
      <c r="G2683" s="3" t="s">
        <v>13</v>
      </c>
      <c r="H2683" s="8">
        <v>738493.70000000007</v>
      </c>
      <c r="I2683" s="40">
        <v>1</v>
      </c>
      <c r="J2683" s="7">
        <v>8123430.7000000002</v>
      </c>
      <c r="K2683" s="3" t="s">
        <v>6700</v>
      </c>
      <c r="L2683" s="18" t="s">
        <v>232</v>
      </c>
      <c r="M2683" s="18" t="s">
        <v>13046</v>
      </c>
      <c r="N2683" s="3" t="s">
        <v>15013</v>
      </c>
      <c r="P2683" s="8">
        <v>8123430.7000000002</v>
      </c>
      <c r="Q2683" s="3" t="s">
        <v>462</v>
      </c>
      <c r="R2683" s="1" t="s">
        <v>17240</v>
      </c>
    </row>
    <row r="2684" spans="1:18" ht="15" customHeight="1">
      <c r="A2684" s="18">
        <v>33327548</v>
      </c>
      <c r="B2684" s="11">
        <v>7384937</v>
      </c>
      <c r="C2684" t="s">
        <v>9</v>
      </c>
      <c r="D2684" s="3" t="s">
        <v>10</v>
      </c>
      <c r="E2684" s="67" t="s">
        <v>6698</v>
      </c>
      <c r="F2684" s="3" t="s">
        <v>701</v>
      </c>
      <c r="G2684" s="3" t="s">
        <v>13</v>
      </c>
      <c r="H2684" s="8">
        <v>738493.70000000007</v>
      </c>
      <c r="I2684" s="40">
        <v>1</v>
      </c>
      <c r="J2684" s="7">
        <v>8123430.7000000002</v>
      </c>
      <c r="K2684" s="3" t="s">
        <v>6700</v>
      </c>
      <c r="L2684" s="18" t="s">
        <v>232</v>
      </c>
      <c r="M2684" s="18" t="s">
        <v>13186</v>
      </c>
      <c r="N2684" s="3" t="s">
        <v>14973</v>
      </c>
      <c r="P2684" s="8">
        <v>8123430.7000000002</v>
      </c>
      <c r="Q2684" s="3" t="s">
        <v>462</v>
      </c>
      <c r="R2684" s="1" t="s">
        <v>17240</v>
      </c>
    </row>
    <row r="2685" spans="1:18" ht="15" customHeight="1">
      <c r="A2685" s="18">
        <v>33328861</v>
      </c>
      <c r="B2685" s="11">
        <v>7384937</v>
      </c>
      <c r="C2685" t="s">
        <v>9</v>
      </c>
      <c r="D2685" s="3" t="s">
        <v>10</v>
      </c>
      <c r="E2685" s="67" t="s">
        <v>6698</v>
      </c>
      <c r="F2685" s="3" t="s">
        <v>701</v>
      </c>
      <c r="G2685" s="3" t="s">
        <v>13</v>
      </c>
      <c r="H2685" s="8">
        <v>738493.70000000007</v>
      </c>
      <c r="I2685" s="40">
        <v>1</v>
      </c>
      <c r="J2685" s="7">
        <v>8123430.7000000002</v>
      </c>
      <c r="K2685" s="3" t="s">
        <v>6700</v>
      </c>
      <c r="L2685" s="18" t="s">
        <v>232</v>
      </c>
      <c r="M2685" s="18" t="s">
        <v>12836</v>
      </c>
      <c r="N2685" s="3" t="s">
        <v>14831</v>
      </c>
      <c r="P2685" s="8">
        <v>8123430.7000000002</v>
      </c>
      <c r="Q2685" s="3" t="s">
        <v>462</v>
      </c>
      <c r="R2685" s="1" t="s">
        <v>17240</v>
      </c>
    </row>
    <row r="2686" spans="1:18" ht="15" customHeight="1">
      <c r="A2686" s="18">
        <v>33328826</v>
      </c>
      <c r="B2686" s="11">
        <v>7384937</v>
      </c>
      <c r="C2686" t="s">
        <v>9</v>
      </c>
      <c r="D2686" s="3" t="s">
        <v>10</v>
      </c>
      <c r="E2686" s="67" t="s">
        <v>6698</v>
      </c>
      <c r="F2686" s="3" t="s">
        <v>701</v>
      </c>
      <c r="G2686" s="3" t="s">
        <v>13</v>
      </c>
      <c r="H2686" s="8">
        <v>738493.70000000007</v>
      </c>
      <c r="I2686" s="40">
        <v>1</v>
      </c>
      <c r="J2686" s="7">
        <v>8123430.7000000002</v>
      </c>
      <c r="K2686" s="3" t="s">
        <v>6700</v>
      </c>
      <c r="L2686" s="18" t="s">
        <v>232</v>
      </c>
      <c r="M2686" s="18" t="s">
        <v>12831</v>
      </c>
      <c r="N2686" s="3" t="s">
        <v>14832</v>
      </c>
      <c r="P2686" s="8">
        <v>8123430.7000000002</v>
      </c>
      <c r="Q2686" s="3" t="s">
        <v>462</v>
      </c>
      <c r="R2686" s="1" t="s">
        <v>17240</v>
      </c>
    </row>
    <row r="2687" spans="1:18" ht="15" customHeight="1">
      <c r="A2687" s="18">
        <v>33328823</v>
      </c>
      <c r="B2687" s="11">
        <v>7384937</v>
      </c>
      <c r="C2687" t="s">
        <v>9</v>
      </c>
      <c r="D2687" s="3" t="s">
        <v>10</v>
      </c>
      <c r="E2687" s="67" t="s">
        <v>6698</v>
      </c>
      <c r="F2687" s="3" t="s">
        <v>701</v>
      </c>
      <c r="G2687" s="3" t="s">
        <v>13</v>
      </c>
      <c r="H2687" s="8">
        <v>738493.70000000007</v>
      </c>
      <c r="I2687" s="40">
        <v>1</v>
      </c>
      <c r="J2687" s="7">
        <v>8123430.7000000002</v>
      </c>
      <c r="K2687" s="3" t="s">
        <v>6700</v>
      </c>
      <c r="L2687" s="18" t="s">
        <v>232</v>
      </c>
      <c r="M2687" s="18" t="s">
        <v>12832</v>
      </c>
      <c r="N2687" s="3" t="s">
        <v>14833</v>
      </c>
      <c r="P2687" s="8">
        <v>8123430.7000000002</v>
      </c>
      <c r="Q2687" s="3" t="s">
        <v>462</v>
      </c>
      <c r="R2687" s="1" t="s">
        <v>17240</v>
      </c>
    </row>
    <row r="2688" spans="1:18" ht="15" customHeight="1">
      <c r="A2688" s="18">
        <v>33328818</v>
      </c>
      <c r="B2688" s="11">
        <v>7384937</v>
      </c>
      <c r="C2688" t="s">
        <v>9</v>
      </c>
      <c r="D2688" s="3" t="s">
        <v>10</v>
      </c>
      <c r="E2688" s="67" t="s">
        <v>6698</v>
      </c>
      <c r="F2688" s="3" t="s">
        <v>701</v>
      </c>
      <c r="G2688" s="3" t="s">
        <v>13</v>
      </c>
      <c r="H2688" s="8">
        <v>738493.70000000007</v>
      </c>
      <c r="I2688" s="40">
        <v>1</v>
      </c>
      <c r="J2688" s="7">
        <v>8123430.7000000002</v>
      </c>
      <c r="K2688" s="3" t="s">
        <v>6700</v>
      </c>
      <c r="L2688" s="18" t="s">
        <v>232</v>
      </c>
      <c r="M2688" s="18" t="s">
        <v>12833</v>
      </c>
      <c r="N2688" s="3" t="s">
        <v>14834</v>
      </c>
      <c r="P2688" s="8">
        <v>8123430.7000000002</v>
      </c>
      <c r="Q2688" s="3" t="s">
        <v>462</v>
      </c>
      <c r="R2688" s="1" t="s">
        <v>17240</v>
      </c>
    </row>
    <row r="2689" spans="1:18" ht="15" customHeight="1">
      <c r="A2689" s="18">
        <v>33328799</v>
      </c>
      <c r="B2689" s="11">
        <v>7384937</v>
      </c>
      <c r="C2689" t="s">
        <v>9</v>
      </c>
      <c r="D2689" s="3" t="s">
        <v>10</v>
      </c>
      <c r="E2689" s="67" t="s">
        <v>6698</v>
      </c>
      <c r="F2689" s="3" t="s">
        <v>701</v>
      </c>
      <c r="G2689" s="3" t="s">
        <v>13</v>
      </c>
      <c r="H2689" s="8">
        <v>738493.70000000007</v>
      </c>
      <c r="I2689" s="40">
        <v>1</v>
      </c>
      <c r="J2689" s="7">
        <v>8123430.7000000002</v>
      </c>
      <c r="K2689" s="3" t="s">
        <v>6700</v>
      </c>
      <c r="L2689" s="18" t="s">
        <v>232</v>
      </c>
      <c r="M2689" s="18" t="s">
        <v>12841</v>
      </c>
      <c r="N2689" s="3" t="s">
        <v>14835</v>
      </c>
      <c r="P2689" s="8">
        <v>8123430.7000000002</v>
      </c>
      <c r="Q2689" s="3" t="s">
        <v>462</v>
      </c>
      <c r="R2689" s="1" t="s">
        <v>17240</v>
      </c>
    </row>
    <row r="2690" spans="1:18" ht="15" customHeight="1">
      <c r="A2690" s="18">
        <v>33328785</v>
      </c>
      <c r="B2690" s="11">
        <v>7384937</v>
      </c>
      <c r="C2690" t="s">
        <v>9</v>
      </c>
      <c r="D2690" s="3" t="s">
        <v>10</v>
      </c>
      <c r="E2690" s="67" t="s">
        <v>6698</v>
      </c>
      <c r="F2690" s="3" t="s">
        <v>701</v>
      </c>
      <c r="G2690" s="3" t="s">
        <v>13</v>
      </c>
      <c r="H2690" s="8">
        <v>738493.70000000007</v>
      </c>
      <c r="I2690" s="40">
        <v>1</v>
      </c>
      <c r="J2690" s="7">
        <v>8123430.7000000002</v>
      </c>
      <c r="K2690" s="3" t="s">
        <v>6700</v>
      </c>
      <c r="L2690" s="18" t="s">
        <v>232</v>
      </c>
      <c r="M2690" s="18" t="s">
        <v>12842</v>
      </c>
      <c r="N2690" s="3" t="s">
        <v>14836</v>
      </c>
      <c r="P2690" s="8">
        <v>8123430.7000000002</v>
      </c>
      <c r="Q2690" s="3" t="s">
        <v>462</v>
      </c>
      <c r="R2690" s="1" t="s">
        <v>17240</v>
      </c>
    </row>
    <row r="2691" spans="1:18" ht="15" customHeight="1">
      <c r="A2691" s="18">
        <v>33328777</v>
      </c>
      <c r="B2691" s="11">
        <v>7384937</v>
      </c>
      <c r="C2691" t="s">
        <v>9</v>
      </c>
      <c r="D2691" s="3" t="s">
        <v>10</v>
      </c>
      <c r="E2691" s="67" t="s">
        <v>6698</v>
      </c>
      <c r="F2691" s="3" t="s">
        <v>701</v>
      </c>
      <c r="G2691" s="3" t="s">
        <v>13</v>
      </c>
      <c r="H2691" s="8">
        <v>738493.70000000007</v>
      </c>
      <c r="I2691" s="40">
        <v>1</v>
      </c>
      <c r="J2691" s="7">
        <v>8123430.7000000002</v>
      </c>
      <c r="K2691" s="3" t="s">
        <v>6700</v>
      </c>
      <c r="L2691" s="18" t="s">
        <v>232</v>
      </c>
      <c r="M2691" s="18" t="s">
        <v>12843</v>
      </c>
      <c r="N2691" s="3" t="s">
        <v>14837</v>
      </c>
      <c r="P2691" s="8">
        <v>8123430.7000000002</v>
      </c>
      <c r="Q2691" s="3" t="s">
        <v>462</v>
      </c>
      <c r="R2691" s="1" t="s">
        <v>17240</v>
      </c>
    </row>
    <row r="2692" spans="1:18" ht="15" customHeight="1">
      <c r="A2692" s="18">
        <v>33328761</v>
      </c>
      <c r="B2692" s="11">
        <v>7384937</v>
      </c>
      <c r="C2692" t="s">
        <v>9</v>
      </c>
      <c r="D2692" s="3" t="s">
        <v>10</v>
      </c>
      <c r="E2692" s="67" t="s">
        <v>6698</v>
      </c>
      <c r="F2692" s="3" t="s">
        <v>701</v>
      </c>
      <c r="G2692" s="3" t="s">
        <v>13</v>
      </c>
      <c r="H2692" s="8">
        <v>738493.70000000007</v>
      </c>
      <c r="I2692" s="40">
        <v>1</v>
      </c>
      <c r="J2692" s="7">
        <v>8123430.7000000002</v>
      </c>
      <c r="K2692" s="3" t="s">
        <v>6700</v>
      </c>
      <c r="L2692" s="18" t="s">
        <v>232</v>
      </c>
      <c r="M2692" s="18" t="s">
        <v>12844</v>
      </c>
      <c r="N2692" s="3" t="s">
        <v>14838</v>
      </c>
      <c r="P2692" s="8">
        <v>8123430.7000000002</v>
      </c>
      <c r="Q2692" s="3" t="s">
        <v>462</v>
      </c>
      <c r="R2692" s="1" t="s">
        <v>17240</v>
      </c>
    </row>
    <row r="2693" spans="1:18" ht="15" customHeight="1">
      <c r="A2693" s="18">
        <v>33328756</v>
      </c>
      <c r="B2693" s="11">
        <v>7384937</v>
      </c>
      <c r="C2693" t="s">
        <v>9</v>
      </c>
      <c r="D2693" s="3" t="s">
        <v>10</v>
      </c>
      <c r="E2693" s="67" t="s">
        <v>6698</v>
      </c>
      <c r="F2693" s="3" t="s">
        <v>701</v>
      </c>
      <c r="G2693" s="3" t="s">
        <v>13</v>
      </c>
      <c r="H2693" s="8">
        <v>738493.70000000007</v>
      </c>
      <c r="I2693" s="40">
        <v>1</v>
      </c>
      <c r="J2693" s="7">
        <v>8123430.7000000002</v>
      </c>
      <c r="K2693" s="3" t="s">
        <v>6700</v>
      </c>
      <c r="L2693" s="18" t="s">
        <v>232</v>
      </c>
      <c r="M2693" s="18" t="s">
        <v>12845</v>
      </c>
      <c r="N2693" s="3" t="s">
        <v>14839</v>
      </c>
      <c r="P2693" s="8">
        <v>8123430.7000000002</v>
      </c>
      <c r="Q2693" s="3" t="s">
        <v>462</v>
      </c>
      <c r="R2693" s="1" t="s">
        <v>17240</v>
      </c>
    </row>
    <row r="2694" spans="1:18" ht="15" customHeight="1">
      <c r="A2694" s="18">
        <v>33328740</v>
      </c>
      <c r="B2694" s="11">
        <v>7384937</v>
      </c>
      <c r="C2694" t="s">
        <v>9</v>
      </c>
      <c r="D2694" s="3" t="s">
        <v>10</v>
      </c>
      <c r="E2694" s="67" t="s">
        <v>6698</v>
      </c>
      <c r="F2694" s="3" t="s">
        <v>701</v>
      </c>
      <c r="G2694" s="3" t="s">
        <v>13</v>
      </c>
      <c r="H2694" s="8">
        <v>738493.70000000007</v>
      </c>
      <c r="I2694" s="40">
        <v>1</v>
      </c>
      <c r="J2694" s="7">
        <v>8123430.7000000002</v>
      </c>
      <c r="K2694" s="3" t="s">
        <v>6700</v>
      </c>
      <c r="L2694" s="18" t="s">
        <v>232</v>
      </c>
      <c r="M2694" s="18" t="s">
        <v>12850</v>
      </c>
      <c r="N2694" s="3" t="s">
        <v>14840</v>
      </c>
      <c r="P2694" s="8">
        <v>8123430.7000000002</v>
      </c>
      <c r="Q2694" s="3" t="s">
        <v>462</v>
      </c>
      <c r="R2694" s="1" t="s">
        <v>17240</v>
      </c>
    </row>
    <row r="2695" spans="1:18" ht="15" customHeight="1">
      <c r="A2695" s="18">
        <v>33328713</v>
      </c>
      <c r="B2695" s="11">
        <v>7384937</v>
      </c>
      <c r="C2695" t="s">
        <v>9</v>
      </c>
      <c r="D2695" s="3" t="s">
        <v>10</v>
      </c>
      <c r="E2695" s="67" t="s">
        <v>6698</v>
      </c>
      <c r="F2695" s="3" t="s">
        <v>701</v>
      </c>
      <c r="G2695" s="3" t="s">
        <v>13</v>
      </c>
      <c r="H2695" s="8">
        <v>738493.70000000007</v>
      </c>
      <c r="I2695" s="40">
        <v>1</v>
      </c>
      <c r="J2695" s="7">
        <v>8123430.7000000002</v>
      </c>
      <c r="K2695" s="3" t="s">
        <v>6700</v>
      </c>
      <c r="L2695" s="18" t="s">
        <v>232</v>
      </c>
      <c r="M2695" s="18" t="s">
        <v>12849</v>
      </c>
      <c r="N2695" s="3" t="s">
        <v>14841</v>
      </c>
      <c r="P2695" s="8">
        <v>8123430.7000000002</v>
      </c>
      <c r="Q2695" s="3" t="s">
        <v>462</v>
      </c>
      <c r="R2695" s="1" t="s">
        <v>17240</v>
      </c>
    </row>
    <row r="2696" spans="1:18" ht="15" customHeight="1">
      <c r="A2696" s="18">
        <v>33328655</v>
      </c>
      <c r="B2696" s="11">
        <v>7384937</v>
      </c>
      <c r="C2696" t="s">
        <v>9</v>
      </c>
      <c r="D2696" s="3" t="s">
        <v>10</v>
      </c>
      <c r="E2696" s="67" t="s">
        <v>6698</v>
      </c>
      <c r="F2696" s="3" t="s">
        <v>701</v>
      </c>
      <c r="G2696" s="3" t="s">
        <v>13</v>
      </c>
      <c r="H2696" s="8">
        <v>738493.70000000007</v>
      </c>
      <c r="I2696" s="40">
        <v>1</v>
      </c>
      <c r="J2696" s="7">
        <v>8123430.7000000002</v>
      </c>
      <c r="K2696" s="3" t="s">
        <v>6700</v>
      </c>
      <c r="L2696" s="18" t="s">
        <v>232</v>
      </c>
      <c r="M2696" s="18" t="s">
        <v>12846</v>
      </c>
      <c r="N2696" s="3" t="s">
        <v>14842</v>
      </c>
      <c r="P2696" s="8">
        <v>8123430.7000000002</v>
      </c>
      <c r="Q2696" s="3" t="s">
        <v>462</v>
      </c>
      <c r="R2696" s="1" t="s">
        <v>17240</v>
      </c>
    </row>
    <row r="2697" spans="1:18" ht="15" customHeight="1">
      <c r="A2697" s="18">
        <v>33328647</v>
      </c>
      <c r="B2697" s="11">
        <v>7384937</v>
      </c>
      <c r="C2697" t="s">
        <v>9</v>
      </c>
      <c r="D2697" s="3" t="s">
        <v>10</v>
      </c>
      <c r="E2697" s="67" t="s">
        <v>6698</v>
      </c>
      <c r="F2697" s="3" t="s">
        <v>701</v>
      </c>
      <c r="G2697" s="3" t="s">
        <v>13</v>
      </c>
      <c r="H2697" s="8">
        <v>738493.70000000007</v>
      </c>
      <c r="I2697" s="40">
        <v>1</v>
      </c>
      <c r="J2697" s="7">
        <v>8123430.7000000002</v>
      </c>
      <c r="K2697" s="3" t="s">
        <v>6700</v>
      </c>
      <c r="L2697" s="18" t="s">
        <v>232</v>
      </c>
      <c r="M2697" s="18" t="s">
        <v>12847</v>
      </c>
      <c r="N2697" s="3" t="s">
        <v>14843</v>
      </c>
      <c r="P2697" s="8">
        <v>8123430.7000000002</v>
      </c>
      <c r="Q2697" s="3" t="s">
        <v>462</v>
      </c>
      <c r="R2697" s="1" t="s">
        <v>17240</v>
      </c>
    </row>
    <row r="2698" spans="1:18" ht="15" customHeight="1">
      <c r="A2698" s="18">
        <v>33328636</v>
      </c>
      <c r="B2698" s="11">
        <v>7384937</v>
      </c>
      <c r="C2698" t="s">
        <v>9</v>
      </c>
      <c r="D2698" s="3" t="s">
        <v>10</v>
      </c>
      <c r="E2698" s="67" t="s">
        <v>6698</v>
      </c>
      <c r="F2698" s="3" t="s">
        <v>701</v>
      </c>
      <c r="G2698" s="3" t="s">
        <v>13</v>
      </c>
      <c r="H2698" s="8">
        <v>738493.70000000007</v>
      </c>
      <c r="I2698" s="40">
        <v>1</v>
      </c>
      <c r="J2698" s="7">
        <v>8123430.7000000002</v>
      </c>
      <c r="K2698" s="3" t="s">
        <v>6700</v>
      </c>
      <c r="L2698" s="18" t="s">
        <v>232</v>
      </c>
      <c r="M2698" s="18" t="s">
        <v>12848</v>
      </c>
      <c r="N2698" s="3" t="s">
        <v>14844</v>
      </c>
      <c r="P2698" s="8">
        <v>8123430.7000000002</v>
      </c>
      <c r="Q2698" s="3" t="s">
        <v>462</v>
      </c>
      <c r="R2698" s="1" t="s">
        <v>17240</v>
      </c>
    </row>
    <row r="2699" spans="1:18" ht="15" customHeight="1">
      <c r="A2699" s="18">
        <v>33328619</v>
      </c>
      <c r="B2699" s="11">
        <v>7384937</v>
      </c>
      <c r="C2699" t="s">
        <v>9</v>
      </c>
      <c r="D2699" s="3" t="s">
        <v>10</v>
      </c>
      <c r="E2699" s="67" t="s">
        <v>6698</v>
      </c>
      <c r="F2699" s="3" t="s">
        <v>701</v>
      </c>
      <c r="G2699" s="3" t="s">
        <v>13</v>
      </c>
      <c r="H2699" s="8">
        <v>738493.70000000007</v>
      </c>
      <c r="I2699" s="40">
        <v>1</v>
      </c>
      <c r="J2699" s="7">
        <v>8123430.7000000002</v>
      </c>
      <c r="K2699" s="3" t="s">
        <v>6700</v>
      </c>
      <c r="L2699" s="18" t="s">
        <v>232</v>
      </c>
      <c r="M2699" s="18" t="s">
        <v>12837</v>
      </c>
      <c r="N2699" s="3" t="s">
        <v>14845</v>
      </c>
      <c r="P2699" s="8">
        <v>8123430.7000000002</v>
      </c>
      <c r="Q2699" s="3" t="s">
        <v>462</v>
      </c>
      <c r="R2699" s="1" t="s">
        <v>17240</v>
      </c>
    </row>
    <row r="2700" spans="1:18" ht="15" customHeight="1">
      <c r="A2700" s="18">
        <v>33328613</v>
      </c>
      <c r="B2700" s="11">
        <v>7384937</v>
      </c>
      <c r="C2700" t="s">
        <v>9</v>
      </c>
      <c r="D2700" s="3" t="s">
        <v>10</v>
      </c>
      <c r="E2700" s="67" t="s">
        <v>6698</v>
      </c>
      <c r="F2700" s="3" t="s">
        <v>701</v>
      </c>
      <c r="G2700" s="3" t="s">
        <v>13</v>
      </c>
      <c r="H2700" s="8">
        <v>738493.70000000007</v>
      </c>
      <c r="I2700" s="40">
        <v>1</v>
      </c>
      <c r="J2700" s="7">
        <v>8123430.7000000002</v>
      </c>
      <c r="K2700" s="3" t="s">
        <v>6700</v>
      </c>
      <c r="L2700" s="18" t="s">
        <v>232</v>
      </c>
      <c r="M2700" s="18" t="s">
        <v>12838</v>
      </c>
      <c r="N2700" s="3" t="s">
        <v>14846</v>
      </c>
      <c r="P2700" s="8">
        <v>8123430.7000000002</v>
      </c>
      <c r="Q2700" s="3" t="s">
        <v>462</v>
      </c>
      <c r="R2700" s="1" t="s">
        <v>17240</v>
      </c>
    </row>
    <row r="2701" spans="1:18" ht="15" customHeight="1">
      <c r="A2701" s="18">
        <v>33328611</v>
      </c>
      <c r="B2701" s="11">
        <v>7384937</v>
      </c>
      <c r="C2701" t="s">
        <v>9</v>
      </c>
      <c r="D2701" s="3" t="s">
        <v>10</v>
      </c>
      <c r="E2701" s="67" t="s">
        <v>6698</v>
      </c>
      <c r="F2701" s="3" t="s">
        <v>701</v>
      </c>
      <c r="G2701" s="3" t="s">
        <v>13</v>
      </c>
      <c r="H2701" s="8">
        <v>738493.70000000007</v>
      </c>
      <c r="I2701" s="40">
        <v>1</v>
      </c>
      <c r="J2701" s="7">
        <v>8123430.7000000002</v>
      </c>
      <c r="K2701" s="3" t="s">
        <v>6700</v>
      </c>
      <c r="L2701" s="18" t="s">
        <v>232</v>
      </c>
      <c r="M2701" s="18" t="s">
        <v>12839</v>
      </c>
      <c r="N2701" s="3" t="s">
        <v>14847</v>
      </c>
      <c r="P2701" s="8">
        <v>8123430.7000000002</v>
      </c>
      <c r="Q2701" s="3" t="s">
        <v>462</v>
      </c>
      <c r="R2701" s="1" t="s">
        <v>17240</v>
      </c>
    </row>
    <row r="2702" spans="1:18" ht="15" customHeight="1">
      <c r="A2702" s="18">
        <v>33328608</v>
      </c>
      <c r="B2702" s="11">
        <v>7384937</v>
      </c>
      <c r="C2702" t="s">
        <v>9</v>
      </c>
      <c r="D2702" s="3" t="s">
        <v>10</v>
      </c>
      <c r="E2702" s="67" t="s">
        <v>6698</v>
      </c>
      <c r="F2702" s="3" t="s">
        <v>701</v>
      </c>
      <c r="G2702" s="3" t="s">
        <v>13</v>
      </c>
      <c r="H2702" s="8">
        <v>738493.70000000007</v>
      </c>
      <c r="I2702" s="40">
        <v>1</v>
      </c>
      <c r="J2702" s="7">
        <v>8123430.7000000002</v>
      </c>
      <c r="K2702" s="3" t="s">
        <v>6700</v>
      </c>
      <c r="L2702" s="18" t="s">
        <v>232</v>
      </c>
      <c r="M2702" s="18" t="s">
        <v>12840</v>
      </c>
      <c r="N2702" s="3" t="s">
        <v>14848</v>
      </c>
      <c r="P2702" s="8">
        <v>8123430.7000000002</v>
      </c>
      <c r="Q2702" s="3" t="s">
        <v>462</v>
      </c>
      <c r="R2702" s="1" t="s">
        <v>17240</v>
      </c>
    </row>
    <row r="2703" spans="1:18" ht="15" customHeight="1">
      <c r="A2703" s="18">
        <v>33328602</v>
      </c>
      <c r="B2703" s="11">
        <v>7384937</v>
      </c>
      <c r="C2703" t="s">
        <v>9</v>
      </c>
      <c r="D2703" s="3" t="s">
        <v>10</v>
      </c>
      <c r="E2703" s="67" t="s">
        <v>6698</v>
      </c>
      <c r="F2703" s="3" t="s">
        <v>701</v>
      </c>
      <c r="G2703" s="3" t="s">
        <v>13</v>
      </c>
      <c r="H2703" s="8">
        <v>738493.70000000007</v>
      </c>
      <c r="I2703" s="40">
        <v>1</v>
      </c>
      <c r="J2703" s="7">
        <v>8123430.7000000002</v>
      </c>
      <c r="K2703" s="3" t="s">
        <v>6700</v>
      </c>
      <c r="L2703" s="18" t="s">
        <v>232</v>
      </c>
      <c r="M2703" s="18" t="s">
        <v>12851</v>
      </c>
      <c r="N2703" s="3" t="s">
        <v>14849</v>
      </c>
      <c r="P2703" s="8">
        <v>8123430.7000000002</v>
      </c>
      <c r="Q2703" s="3" t="s">
        <v>462</v>
      </c>
      <c r="R2703" s="1" t="s">
        <v>17240</v>
      </c>
    </row>
    <row r="2704" spans="1:18" ht="15" customHeight="1">
      <c r="A2704" s="18">
        <v>33328600</v>
      </c>
      <c r="B2704" s="11">
        <v>7384937</v>
      </c>
      <c r="C2704" t="s">
        <v>9</v>
      </c>
      <c r="D2704" s="3" t="s">
        <v>10</v>
      </c>
      <c r="E2704" s="67" t="s">
        <v>6698</v>
      </c>
      <c r="F2704" s="3" t="s">
        <v>701</v>
      </c>
      <c r="G2704" s="3" t="s">
        <v>13</v>
      </c>
      <c r="H2704" s="8">
        <v>738493.70000000007</v>
      </c>
      <c r="I2704" s="40">
        <v>1</v>
      </c>
      <c r="J2704" s="7">
        <v>8123430.7000000002</v>
      </c>
      <c r="K2704" s="3" t="s">
        <v>6700</v>
      </c>
      <c r="L2704" s="18" t="s">
        <v>232</v>
      </c>
      <c r="M2704" s="18" t="s">
        <v>12852</v>
      </c>
      <c r="N2704" s="3" t="s">
        <v>14850</v>
      </c>
      <c r="P2704" s="8">
        <v>8123430.7000000002</v>
      </c>
      <c r="Q2704" s="3" t="s">
        <v>462</v>
      </c>
      <c r="R2704" s="1"/>
    </row>
    <row r="2705" spans="1:18" ht="15" customHeight="1">
      <c r="A2705" s="18">
        <v>33328584</v>
      </c>
      <c r="B2705" s="11">
        <v>7384937</v>
      </c>
      <c r="C2705" t="s">
        <v>9</v>
      </c>
      <c r="D2705" s="3" t="s">
        <v>10</v>
      </c>
      <c r="E2705" s="67" t="s">
        <v>6698</v>
      </c>
      <c r="F2705" s="3" t="s">
        <v>701</v>
      </c>
      <c r="G2705" s="3" t="s">
        <v>13</v>
      </c>
      <c r="H2705" s="8">
        <v>738493.70000000007</v>
      </c>
      <c r="I2705" s="40">
        <v>1</v>
      </c>
      <c r="J2705" s="7">
        <v>8123430.7000000002</v>
      </c>
      <c r="K2705" s="3" t="s">
        <v>6700</v>
      </c>
      <c r="L2705" s="18" t="s">
        <v>232</v>
      </c>
      <c r="M2705" s="18" t="s">
        <v>12853</v>
      </c>
      <c r="N2705" s="3" t="s">
        <v>14851</v>
      </c>
      <c r="P2705" s="8">
        <v>8123430.7000000002</v>
      </c>
      <c r="Q2705" s="3" t="s">
        <v>462</v>
      </c>
      <c r="R2705" s="1" t="s">
        <v>17240</v>
      </c>
    </row>
    <row r="2706" spans="1:18" ht="15" customHeight="1">
      <c r="A2706" s="18">
        <v>33328581</v>
      </c>
      <c r="B2706" s="11">
        <v>7384937</v>
      </c>
      <c r="C2706" t="s">
        <v>9</v>
      </c>
      <c r="D2706" s="3" t="s">
        <v>10</v>
      </c>
      <c r="E2706" s="67" t="s">
        <v>6698</v>
      </c>
      <c r="F2706" s="3" t="s">
        <v>701</v>
      </c>
      <c r="G2706" s="3" t="s">
        <v>13</v>
      </c>
      <c r="H2706" s="8">
        <v>738493.70000000007</v>
      </c>
      <c r="I2706" s="40">
        <v>1</v>
      </c>
      <c r="J2706" s="7">
        <v>8123430.7000000002</v>
      </c>
      <c r="K2706" s="3" t="s">
        <v>6700</v>
      </c>
      <c r="L2706" s="18" t="s">
        <v>232</v>
      </c>
      <c r="M2706" s="18" t="s">
        <v>12854</v>
      </c>
      <c r="N2706" s="3" t="s">
        <v>14852</v>
      </c>
      <c r="P2706" s="8">
        <v>8123430.7000000002</v>
      </c>
      <c r="Q2706" s="3" t="s">
        <v>462</v>
      </c>
      <c r="R2706" s="1" t="s">
        <v>17240</v>
      </c>
    </row>
    <row r="2707" spans="1:18" ht="15" customHeight="1">
      <c r="A2707" s="18">
        <v>33328575</v>
      </c>
      <c r="B2707" s="11">
        <v>7384937</v>
      </c>
      <c r="C2707" t="s">
        <v>9</v>
      </c>
      <c r="D2707" s="3" t="s">
        <v>10</v>
      </c>
      <c r="E2707" s="67" t="s">
        <v>6698</v>
      </c>
      <c r="F2707" s="3" t="s">
        <v>701</v>
      </c>
      <c r="G2707" s="3" t="s">
        <v>13</v>
      </c>
      <c r="H2707" s="8">
        <v>738493.70000000007</v>
      </c>
      <c r="I2707" s="40">
        <v>1</v>
      </c>
      <c r="J2707" s="7">
        <v>8123430.7000000002</v>
      </c>
      <c r="K2707" s="3" t="s">
        <v>6700</v>
      </c>
      <c r="L2707" s="18" t="s">
        <v>232</v>
      </c>
      <c r="M2707" s="18" t="s">
        <v>12855</v>
      </c>
      <c r="N2707" s="3" t="s">
        <v>14853</v>
      </c>
      <c r="P2707" s="8">
        <v>8123430.7000000002</v>
      </c>
      <c r="Q2707" s="3" t="s">
        <v>462</v>
      </c>
      <c r="R2707" s="1" t="s">
        <v>17240</v>
      </c>
    </row>
    <row r="2708" spans="1:18" ht="15" customHeight="1">
      <c r="A2708" s="18">
        <v>33328566</v>
      </c>
      <c r="B2708" s="11">
        <v>7384937</v>
      </c>
      <c r="C2708" t="s">
        <v>9</v>
      </c>
      <c r="D2708" s="3" t="s">
        <v>10</v>
      </c>
      <c r="E2708" s="67" t="s">
        <v>6698</v>
      </c>
      <c r="F2708" s="3" t="s">
        <v>701</v>
      </c>
      <c r="G2708" s="3" t="s">
        <v>13</v>
      </c>
      <c r="H2708" s="8">
        <v>738493.70000000007</v>
      </c>
      <c r="I2708" s="40">
        <v>1</v>
      </c>
      <c r="J2708" s="7">
        <v>8123430.7000000002</v>
      </c>
      <c r="K2708" s="3" t="s">
        <v>6700</v>
      </c>
      <c r="L2708" s="18" t="s">
        <v>232</v>
      </c>
      <c r="M2708" s="18" t="s">
        <v>12856</v>
      </c>
      <c r="N2708" s="3" t="s">
        <v>14854</v>
      </c>
      <c r="P2708" s="8">
        <v>8123430.7000000002</v>
      </c>
      <c r="Q2708" s="3" t="s">
        <v>462</v>
      </c>
      <c r="R2708" s="1" t="s">
        <v>17240</v>
      </c>
    </row>
    <row r="2709" spans="1:18" ht="15" customHeight="1">
      <c r="A2709" s="18">
        <v>33328561</v>
      </c>
      <c r="B2709" s="11">
        <v>7384937</v>
      </c>
      <c r="C2709" t="s">
        <v>9</v>
      </c>
      <c r="D2709" s="3" t="s">
        <v>10</v>
      </c>
      <c r="E2709" s="67" t="s">
        <v>6698</v>
      </c>
      <c r="F2709" s="3" t="s">
        <v>701</v>
      </c>
      <c r="G2709" s="3" t="s">
        <v>13</v>
      </c>
      <c r="H2709" s="8">
        <v>738493.70000000007</v>
      </c>
      <c r="I2709" s="40">
        <v>1</v>
      </c>
      <c r="J2709" s="7">
        <v>8123430.7000000002</v>
      </c>
      <c r="K2709" s="3" t="s">
        <v>6700</v>
      </c>
      <c r="L2709" s="18" t="s">
        <v>232</v>
      </c>
      <c r="M2709" s="18" t="s">
        <v>12857</v>
      </c>
      <c r="N2709" s="3" t="s">
        <v>14855</v>
      </c>
      <c r="P2709" s="8">
        <v>8123430.7000000002</v>
      </c>
      <c r="Q2709" s="3" t="s">
        <v>462</v>
      </c>
      <c r="R2709" s="1" t="s">
        <v>17240</v>
      </c>
    </row>
    <row r="2710" spans="1:18" ht="15" customHeight="1">
      <c r="A2710" s="18">
        <v>33328558</v>
      </c>
      <c r="B2710" s="11">
        <v>7384937</v>
      </c>
      <c r="C2710" t="s">
        <v>9</v>
      </c>
      <c r="D2710" s="3" t="s">
        <v>10</v>
      </c>
      <c r="E2710" s="67" t="s">
        <v>6698</v>
      </c>
      <c r="F2710" s="3" t="s">
        <v>701</v>
      </c>
      <c r="G2710" s="3" t="s">
        <v>13</v>
      </c>
      <c r="H2710" s="8">
        <v>738493.70000000007</v>
      </c>
      <c r="I2710" s="40">
        <v>1</v>
      </c>
      <c r="J2710" s="7">
        <v>8123430.7000000002</v>
      </c>
      <c r="K2710" s="3" t="s">
        <v>6700</v>
      </c>
      <c r="L2710" s="18" t="s">
        <v>232</v>
      </c>
      <c r="M2710" s="18" t="s">
        <v>12858</v>
      </c>
      <c r="N2710" s="3" t="s">
        <v>14856</v>
      </c>
      <c r="P2710" s="8">
        <v>8123430.7000000002</v>
      </c>
      <c r="Q2710" s="3" t="s">
        <v>462</v>
      </c>
      <c r="R2710" s="1" t="s">
        <v>17240</v>
      </c>
    </row>
    <row r="2711" spans="1:18" ht="15" customHeight="1">
      <c r="A2711" s="18">
        <v>33328554</v>
      </c>
      <c r="B2711" s="11">
        <v>7384937</v>
      </c>
      <c r="C2711" t="s">
        <v>9</v>
      </c>
      <c r="D2711" s="3" t="s">
        <v>10</v>
      </c>
      <c r="E2711" s="67" t="s">
        <v>6698</v>
      </c>
      <c r="F2711" s="3" t="s">
        <v>701</v>
      </c>
      <c r="G2711" s="3" t="s">
        <v>13</v>
      </c>
      <c r="H2711" s="8">
        <v>738493.70000000007</v>
      </c>
      <c r="I2711" s="40">
        <v>1</v>
      </c>
      <c r="J2711" s="7">
        <v>8123430.7000000002</v>
      </c>
      <c r="K2711" s="3" t="s">
        <v>6700</v>
      </c>
      <c r="L2711" s="18" t="s">
        <v>232</v>
      </c>
      <c r="M2711" s="18" t="s">
        <v>12859</v>
      </c>
      <c r="N2711" s="3" t="s">
        <v>14857</v>
      </c>
      <c r="P2711" s="8">
        <v>8123430.7000000002</v>
      </c>
      <c r="Q2711" s="3" t="s">
        <v>462</v>
      </c>
      <c r="R2711" s="1" t="s">
        <v>17240</v>
      </c>
    </row>
    <row r="2712" spans="1:18" ht="15" customHeight="1">
      <c r="A2712" s="18">
        <v>33328539</v>
      </c>
      <c r="B2712" s="11">
        <v>7384937</v>
      </c>
      <c r="C2712" t="s">
        <v>9</v>
      </c>
      <c r="D2712" s="3" t="s">
        <v>10</v>
      </c>
      <c r="E2712" s="67" t="s">
        <v>6698</v>
      </c>
      <c r="F2712" s="3" t="s">
        <v>701</v>
      </c>
      <c r="G2712" s="3" t="s">
        <v>13</v>
      </c>
      <c r="H2712" s="8">
        <v>738493.70000000007</v>
      </c>
      <c r="I2712" s="40">
        <v>1</v>
      </c>
      <c r="J2712" s="7">
        <v>8123430.7000000002</v>
      </c>
      <c r="K2712" s="3" t="s">
        <v>6700</v>
      </c>
      <c r="L2712" s="18" t="s">
        <v>232</v>
      </c>
      <c r="M2712" s="18" t="s">
        <v>12860</v>
      </c>
      <c r="N2712" s="3" t="s">
        <v>14858</v>
      </c>
      <c r="P2712" s="8">
        <v>8123430.7000000002</v>
      </c>
      <c r="Q2712" s="3" t="s">
        <v>462</v>
      </c>
      <c r="R2712" s="1" t="s">
        <v>17240</v>
      </c>
    </row>
    <row r="2713" spans="1:18" ht="15" customHeight="1">
      <c r="A2713" s="18">
        <v>33328531</v>
      </c>
      <c r="B2713" s="11">
        <v>7384937</v>
      </c>
      <c r="C2713" t="s">
        <v>9</v>
      </c>
      <c r="D2713" s="3" t="s">
        <v>10</v>
      </c>
      <c r="E2713" s="67" t="s">
        <v>6698</v>
      </c>
      <c r="F2713" s="3" t="s">
        <v>701</v>
      </c>
      <c r="G2713" s="3" t="s">
        <v>13</v>
      </c>
      <c r="H2713" s="8">
        <v>738493.70000000007</v>
      </c>
      <c r="I2713" s="40">
        <v>1</v>
      </c>
      <c r="J2713" s="7">
        <v>8123430.7000000002</v>
      </c>
      <c r="K2713" s="3" t="s">
        <v>6700</v>
      </c>
      <c r="L2713" s="18" t="s">
        <v>232</v>
      </c>
      <c r="M2713" s="18" t="s">
        <v>12861</v>
      </c>
      <c r="N2713" s="3" t="s">
        <v>14859</v>
      </c>
      <c r="P2713" s="8">
        <v>8123430.7000000002</v>
      </c>
      <c r="Q2713" s="3" t="s">
        <v>462</v>
      </c>
      <c r="R2713" s="1" t="s">
        <v>17240</v>
      </c>
    </row>
    <row r="2714" spans="1:18" ht="15" customHeight="1">
      <c r="A2714" s="18">
        <v>33328520</v>
      </c>
      <c r="B2714" s="11">
        <v>7384937</v>
      </c>
      <c r="C2714" t="s">
        <v>9</v>
      </c>
      <c r="D2714" s="3" t="s">
        <v>10</v>
      </c>
      <c r="E2714" s="67" t="s">
        <v>6698</v>
      </c>
      <c r="F2714" s="3" t="s">
        <v>701</v>
      </c>
      <c r="G2714" s="3" t="s">
        <v>13</v>
      </c>
      <c r="H2714" s="8">
        <v>738493.70000000007</v>
      </c>
      <c r="I2714" s="40">
        <v>1</v>
      </c>
      <c r="J2714" s="7">
        <v>8123430.7000000002</v>
      </c>
      <c r="K2714" s="3" t="s">
        <v>6700</v>
      </c>
      <c r="L2714" s="18" t="s">
        <v>232</v>
      </c>
      <c r="M2714" s="18" t="s">
        <v>12862</v>
      </c>
      <c r="N2714" s="3" t="s">
        <v>14860</v>
      </c>
      <c r="P2714" s="8">
        <v>8123430.7000000002</v>
      </c>
      <c r="Q2714" s="3" t="s">
        <v>462</v>
      </c>
      <c r="R2714" s="1" t="s">
        <v>17240</v>
      </c>
    </row>
    <row r="2715" spans="1:18" ht="15" customHeight="1">
      <c r="A2715" s="18">
        <v>33328494</v>
      </c>
      <c r="B2715" s="11">
        <v>7384937</v>
      </c>
      <c r="C2715" t="s">
        <v>9</v>
      </c>
      <c r="D2715" s="3" t="s">
        <v>10</v>
      </c>
      <c r="E2715" s="67" t="s">
        <v>6698</v>
      </c>
      <c r="F2715" s="3" t="s">
        <v>701</v>
      </c>
      <c r="G2715" s="3" t="s">
        <v>13</v>
      </c>
      <c r="H2715" s="8">
        <v>738493.70000000007</v>
      </c>
      <c r="I2715" s="40">
        <v>1</v>
      </c>
      <c r="J2715" s="7">
        <v>8123430.7000000002</v>
      </c>
      <c r="K2715" s="3" t="s">
        <v>6700</v>
      </c>
      <c r="L2715" s="18" t="s">
        <v>232</v>
      </c>
      <c r="M2715" s="18" t="s">
        <v>12863</v>
      </c>
      <c r="N2715" s="3" t="s">
        <v>14861</v>
      </c>
      <c r="P2715" s="8">
        <v>8123430.7000000002</v>
      </c>
      <c r="Q2715" s="3" t="s">
        <v>462</v>
      </c>
      <c r="R2715" s="1" t="s">
        <v>17240</v>
      </c>
    </row>
    <row r="2716" spans="1:18" ht="15" customHeight="1">
      <c r="A2716" s="18">
        <v>33328480</v>
      </c>
      <c r="B2716" s="11">
        <v>7384937</v>
      </c>
      <c r="C2716" t="s">
        <v>9</v>
      </c>
      <c r="D2716" s="3" t="s">
        <v>10</v>
      </c>
      <c r="E2716" s="67" t="s">
        <v>6698</v>
      </c>
      <c r="F2716" s="3" t="s">
        <v>701</v>
      </c>
      <c r="G2716" s="3" t="s">
        <v>13</v>
      </c>
      <c r="H2716" s="8">
        <v>738493.70000000007</v>
      </c>
      <c r="I2716" s="40">
        <v>1</v>
      </c>
      <c r="J2716" s="7">
        <v>8123430.7000000002</v>
      </c>
      <c r="K2716" s="3" t="s">
        <v>6700</v>
      </c>
      <c r="L2716" s="18" t="s">
        <v>232</v>
      </c>
      <c r="M2716" s="18" t="s">
        <v>12864</v>
      </c>
      <c r="N2716" s="3" t="s">
        <v>14862</v>
      </c>
      <c r="P2716" s="8">
        <v>8123430.7000000002</v>
      </c>
      <c r="Q2716" s="3" t="s">
        <v>462</v>
      </c>
      <c r="R2716" s="1" t="s">
        <v>17240</v>
      </c>
    </row>
    <row r="2717" spans="1:18" ht="15" customHeight="1">
      <c r="A2717" s="18">
        <v>33328456</v>
      </c>
      <c r="B2717" s="11">
        <v>7384937</v>
      </c>
      <c r="C2717" t="s">
        <v>9</v>
      </c>
      <c r="D2717" s="3" t="s">
        <v>10</v>
      </c>
      <c r="E2717" s="67" t="s">
        <v>6698</v>
      </c>
      <c r="F2717" s="3" t="s">
        <v>701</v>
      </c>
      <c r="G2717" s="3" t="s">
        <v>13</v>
      </c>
      <c r="H2717" s="8">
        <v>738493.70000000007</v>
      </c>
      <c r="I2717" s="40">
        <v>1</v>
      </c>
      <c r="J2717" s="7">
        <v>8123430.7000000002</v>
      </c>
      <c r="K2717" s="3" t="s">
        <v>6700</v>
      </c>
      <c r="L2717" s="18" t="s">
        <v>232</v>
      </c>
      <c r="M2717" s="18" t="s">
        <v>12865</v>
      </c>
      <c r="N2717" s="3" t="s">
        <v>14863</v>
      </c>
      <c r="P2717" s="8">
        <v>8123430.7000000002</v>
      </c>
      <c r="Q2717" s="3" t="s">
        <v>462</v>
      </c>
      <c r="R2717" s="1" t="s">
        <v>17240</v>
      </c>
    </row>
    <row r="2718" spans="1:18" ht="15" customHeight="1">
      <c r="A2718" s="18">
        <v>33328435</v>
      </c>
      <c r="B2718" s="11">
        <v>7384937</v>
      </c>
      <c r="C2718" t="s">
        <v>9</v>
      </c>
      <c r="D2718" s="3" t="s">
        <v>10</v>
      </c>
      <c r="E2718" s="67" t="s">
        <v>6698</v>
      </c>
      <c r="F2718" s="3" t="s">
        <v>701</v>
      </c>
      <c r="G2718" s="3" t="s">
        <v>13</v>
      </c>
      <c r="H2718" s="8">
        <v>738493.70000000007</v>
      </c>
      <c r="I2718" s="40">
        <v>1</v>
      </c>
      <c r="J2718" s="7">
        <v>8123430.7000000002</v>
      </c>
      <c r="K2718" s="3" t="s">
        <v>6700</v>
      </c>
      <c r="L2718" s="18" t="s">
        <v>232</v>
      </c>
      <c r="M2718" s="18" t="s">
        <v>12866</v>
      </c>
      <c r="N2718" s="3" t="s">
        <v>14864</v>
      </c>
      <c r="P2718" s="8">
        <v>8123430.7000000002</v>
      </c>
      <c r="Q2718" s="3" t="s">
        <v>462</v>
      </c>
      <c r="R2718" s="1" t="s">
        <v>17240</v>
      </c>
    </row>
    <row r="2719" spans="1:18" ht="15" customHeight="1">
      <c r="A2719" s="18">
        <v>33328425</v>
      </c>
      <c r="B2719" s="11">
        <v>7384937</v>
      </c>
      <c r="C2719" t="s">
        <v>9</v>
      </c>
      <c r="D2719" s="3" t="s">
        <v>10</v>
      </c>
      <c r="E2719" s="67" t="s">
        <v>6698</v>
      </c>
      <c r="F2719" s="3" t="s">
        <v>701</v>
      </c>
      <c r="G2719" s="3" t="s">
        <v>13</v>
      </c>
      <c r="H2719" s="8">
        <v>738493.70000000007</v>
      </c>
      <c r="I2719" s="40">
        <v>1</v>
      </c>
      <c r="J2719" s="7">
        <v>8123430.7000000002</v>
      </c>
      <c r="K2719" s="3" t="s">
        <v>6700</v>
      </c>
      <c r="L2719" s="18" t="s">
        <v>232</v>
      </c>
      <c r="M2719" s="18" t="s">
        <v>12867</v>
      </c>
      <c r="N2719" s="3" t="s">
        <v>14865</v>
      </c>
      <c r="P2719" s="8">
        <v>8123430.7000000002</v>
      </c>
      <c r="Q2719" s="3" t="s">
        <v>462</v>
      </c>
      <c r="R2719" s="1" t="s">
        <v>17240</v>
      </c>
    </row>
    <row r="2720" spans="1:18" ht="15" customHeight="1">
      <c r="A2720" s="18">
        <v>33328330</v>
      </c>
      <c r="B2720" s="11">
        <v>7384937</v>
      </c>
      <c r="C2720" t="s">
        <v>9</v>
      </c>
      <c r="D2720" s="3" t="s">
        <v>10</v>
      </c>
      <c r="E2720" s="67" t="s">
        <v>6698</v>
      </c>
      <c r="F2720" s="3" t="s">
        <v>701</v>
      </c>
      <c r="G2720" s="3" t="s">
        <v>13</v>
      </c>
      <c r="H2720" s="8">
        <v>738493.70000000007</v>
      </c>
      <c r="I2720" s="40">
        <v>1</v>
      </c>
      <c r="J2720" s="7">
        <v>8123430.7000000002</v>
      </c>
      <c r="K2720" s="3" t="s">
        <v>6700</v>
      </c>
      <c r="L2720" s="18" t="s">
        <v>232</v>
      </c>
      <c r="M2720" s="18" t="s">
        <v>13105</v>
      </c>
      <c r="N2720" s="3" t="s">
        <v>14871</v>
      </c>
      <c r="P2720" s="8">
        <v>8123430.7000000002</v>
      </c>
      <c r="Q2720" s="3" t="s">
        <v>462</v>
      </c>
      <c r="R2720" s="1" t="s">
        <v>17240</v>
      </c>
    </row>
    <row r="2721" spans="1:18" ht="15" customHeight="1">
      <c r="A2721" s="18">
        <v>33328303</v>
      </c>
      <c r="B2721" s="11">
        <v>7384937</v>
      </c>
      <c r="C2721" t="s">
        <v>9</v>
      </c>
      <c r="D2721" s="3" t="s">
        <v>10</v>
      </c>
      <c r="E2721" s="67" t="s">
        <v>6698</v>
      </c>
      <c r="F2721" s="3" t="s">
        <v>701</v>
      </c>
      <c r="G2721" s="3" t="s">
        <v>13</v>
      </c>
      <c r="H2721" s="8">
        <v>738493.70000000007</v>
      </c>
      <c r="I2721" s="40">
        <v>1</v>
      </c>
      <c r="J2721" s="7">
        <v>8123430.7000000002</v>
      </c>
      <c r="K2721" s="3" t="s">
        <v>6700</v>
      </c>
      <c r="L2721" s="18" t="s">
        <v>232</v>
      </c>
      <c r="M2721" s="18" t="s">
        <v>13106</v>
      </c>
      <c r="N2721" s="3" t="s">
        <v>14875</v>
      </c>
      <c r="P2721" s="8">
        <v>8123430.7000000002</v>
      </c>
      <c r="Q2721" s="3" t="s">
        <v>462</v>
      </c>
      <c r="R2721" s="1" t="s">
        <v>17240</v>
      </c>
    </row>
    <row r="2722" spans="1:18" ht="15" customHeight="1">
      <c r="A2722" s="18">
        <v>33328297</v>
      </c>
      <c r="B2722" s="11">
        <v>7384937</v>
      </c>
      <c r="C2722" t="s">
        <v>9</v>
      </c>
      <c r="D2722" s="3" t="s">
        <v>10</v>
      </c>
      <c r="E2722" s="67" t="s">
        <v>6698</v>
      </c>
      <c r="F2722" s="3" t="s">
        <v>701</v>
      </c>
      <c r="G2722" s="3" t="s">
        <v>13</v>
      </c>
      <c r="H2722" s="8">
        <v>738493.70000000007</v>
      </c>
      <c r="I2722" s="40">
        <v>1</v>
      </c>
      <c r="J2722" s="7">
        <v>8123430.7000000002</v>
      </c>
      <c r="K2722" s="3" t="s">
        <v>6700</v>
      </c>
      <c r="L2722" s="18" t="s">
        <v>232</v>
      </c>
      <c r="M2722" s="18" t="s">
        <v>13107</v>
      </c>
      <c r="N2722" s="3" t="s">
        <v>14876</v>
      </c>
      <c r="P2722" s="8">
        <v>8123430.7000000002</v>
      </c>
      <c r="Q2722" s="3" t="s">
        <v>462</v>
      </c>
      <c r="R2722" s="1" t="s">
        <v>17240</v>
      </c>
    </row>
    <row r="2723" spans="1:18" ht="15" customHeight="1">
      <c r="A2723" s="18">
        <v>33328281</v>
      </c>
      <c r="B2723" s="11">
        <v>7384937</v>
      </c>
      <c r="C2723" t="s">
        <v>9</v>
      </c>
      <c r="D2723" s="3" t="s">
        <v>10</v>
      </c>
      <c r="E2723" s="67" t="s">
        <v>6698</v>
      </c>
      <c r="F2723" s="3" t="s">
        <v>701</v>
      </c>
      <c r="G2723" s="3" t="s">
        <v>13</v>
      </c>
      <c r="H2723" s="8">
        <v>738493.70000000007</v>
      </c>
      <c r="I2723" s="40">
        <v>1</v>
      </c>
      <c r="J2723" s="7">
        <v>8123430.7000000002</v>
      </c>
      <c r="K2723" s="3" t="s">
        <v>6700</v>
      </c>
      <c r="L2723" s="18" t="s">
        <v>232</v>
      </c>
      <c r="M2723" s="18" t="s">
        <v>13108</v>
      </c>
      <c r="N2723" s="3" t="s">
        <v>14877</v>
      </c>
      <c r="P2723" s="8">
        <v>8123430.7000000002</v>
      </c>
      <c r="Q2723" s="3" t="s">
        <v>462</v>
      </c>
      <c r="R2723" s="1" t="s">
        <v>17240</v>
      </c>
    </row>
    <row r="2724" spans="1:18" ht="15" customHeight="1">
      <c r="A2724" s="18">
        <v>33328275</v>
      </c>
      <c r="B2724" s="11">
        <v>7384937</v>
      </c>
      <c r="C2724" t="s">
        <v>9</v>
      </c>
      <c r="D2724" s="3" t="s">
        <v>10</v>
      </c>
      <c r="E2724" s="67" t="s">
        <v>6698</v>
      </c>
      <c r="F2724" s="3" t="s">
        <v>701</v>
      </c>
      <c r="G2724" s="3" t="s">
        <v>13</v>
      </c>
      <c r="H2724" s="8">
        <v>738493.70000000007</v>
      </c>
      <c r="I2724" s="40">
        <v>1</v>
      </c>
      <c r="J2724" s="7">
        <v>8123430.7000000002</v>
      </c>
      <c r="K2724" s="3" t="s">
        <v>6700</v>
      </c>
      <c r="L2724" s="18" t="s">
        <v>232</v>
      </c>
      <c r="M2724" s="18" t="s">
        <v>13109</v>
      </c>
      <c r="N2724" s="3" t="s">
        <v>14878</v>
      </c>
      <c r="P2724" s="8">
        <v>8123430.7000000002</v>
      </c>
      <c r="Q2724" s="3" t="s">
        <v>462</v>
      </c>
      <c r="R2724" s="1" t="s">
        <v>17240</v>
      </c>
    </row>
    <row r="2725" spans="1:18" ht="15" customHeight="1">
      <c r="A2725" s="18">
        <v>33328269</v>
      </c>
      <c r="B2725" s="11">
        <v>7384937</v>
      </c>
      <c r="C2725" t="s">
        <v>9</v>
      </c>
      <c r="D2725" s="3" t="s">
        <v>10</v>
      </c>
      <c r="E2725" s="67" t="s">
        <v>6698</v>
      </c>
      <c r="F2725" s="3" t="s">
        <v>701</v>
      </c>
      <c r="G2725" s="3" t="s">
        <v>13</v>
      </c>
      <c r="H2725" s="8">
        <v>738493.70000000007</v>
      </c>
      <c r="I2725" s="40">
        <v>1</v>
      </c>
      <c r="J2725" s="7">
        <v>8123430.7000000002</v>
      </c>
      <c r="K2725" s="3" t="s">
        <v>6700</v>
      </c>
      <c r="L2725" s="18" t="s">
        <v>232</v>
      </c>
      <c r="M2725" s="18" t="s">
        <v>13110</v>
      </c>
      <c r="N2725" s="3" t="s">
        <v>14879</v>
      </c>
      <c r="P2725" s="8">
        <v>8123430.7000000002</v>
      </c>
      <c r="Q2725" s="3" t="s">
        <v>462</v>
      </c>
      <c r="R2725" s="1" t="s">
        <v>17240</v>
      </c>
    </row>
    <row r="2726" spans="1:18" ht="15" customHeight="1">
      <c r="A2726" s="18">
        <v>33328251</v>
      </c>
      <c r="B2726" s="11">
        <v>7384937</v>
      </c>
      <c r="C2726" t="s">
        <v>9</v>
      </c>
      <c r="D2726" s="3" t="s">
        <v>10</v>
      </c>
      <c r="E2726" s="67" t="s">
        <v>6698</v>
      </c>
      <c r="F2726" s="3" t="s">
        <v>701</v>
      </c>
      <c r="G2726" s="3" t="s">
        <v>13</v>
      </c>
      <c r="H2726" s="8">
        <v>738493.70000000007</v>
      </c>
      <c r="I2726" s="40">
        <v>1</v>
      </c>
      <c r="J2726" s="7">
        <v>8123430.7000000002</v>
      </c>
      <c r="K2726" s="3" t="s">
        <v>6700</v>
      </c>
      <c r="L2726" s="18" t="s">
        <v>232</v>
      </c>
      <c r="M2726" s="18" t="s">
        <v>13111</v>
      </c>
      <c r="N2726" s="3" t="s">
        <v>14881</v>
      </c>
      <c r="P2726" s="8">
        <v>8123430.7000000002</v>
      </c>
      <c r="Q2726" s="3" t="s">
        <v>462</v>
      </c>
      <c r="R2726" s="1" t="s">
        <v>17240</v>
      </c>
    </row>
    <row r="2727" spans="1:18" ht="15" customHeight="1">
      <c r="A2727" s="18">
        <v>33328242</v>
      </c>
      <c r="B2727" s="11">
        <v>7384937</v>
      </c>
      <c r="C2727" t="s">
        <v>9</v>
      </c>
      <c r="D2727" s="3" t="s">
        <v>10</v>
      </c>
      <c r="E2727" s="67" t="s">
        <v>6698</v>
      </c>
      <c r="F2727" s="3" t="s">
        <v>701</v>
      </c>
      <c r="G2727" s="3" t="s">
        <v>13</v>
      </c>
      <c r="H2727" s="8">
        <v>738493.70000000007</v>
      </c>
      <c r="I2727" s="40">
        <v>1</v>
      </c>
      <c r="J2727" s="7">
        <v>8123430.7000000002</v>
      </c>
      <c r="K2727" s="3" t="s">
        <v>6700</v>
      </c>
      <c r="L2727" s="18" t="s">
        <v>232</v>
      </c>
      <c r="M2727" s="18" t="s">
        <v>13112</v>
      </c>
      <c r="N2727" s="3" t="s">
        <v>14882</v>
      </c>
      <c r="P2727" s="8">
        <v>8123430.7000000002</v>
      </c>
      <c r="Q2727" s="3" t="s">
        <v>462</v>
      </c>
      <c r="R2727" s="1" t="s">
        <v>17240</v>
      </c>
    </row>
    <row r="2728" spans="1:18" ht="15" customHeight="1">
      <c r="A2728" s="18">
        <v>33328239</v>
      </c>
      <c r="B2728" s="11">
        <v>7384937</v>
      </c>
      <c r="C2728" t="s">
        <v>9</v>
      </c>
      <c r="D2728" s="3" t="s">
        <v>10</v>
      </c>
      <c r="E2728" s="67" t="s">
        <v>6698</v>
      </c>
      <c r="F2728" s="3" t="s">
        <v>701</v>
      </c>
      <c r="G2728" s="3" t="s">
        <v>13</v>
      </c>
      <c r="H2728" s="8">
        <v>738493.70000000007</v>
      </c>
      <c r="I2728" s="40">
        <v>1</v>
      </c>
      <c r="J2728" s="7">
        <v>8123430.7000000002</v>
      </c>
      <c r="K2728" s="3" t="s">
        <v>6700</v>
      </c>
      <c r="L2728" s="18" t="s">
        <v>232</v>
      </c>
      <c r="M2728" s="18" t="s">
        <v>13113</v>
      </c>
      <c r="N2728" s="3" t="s">
        <v>14883</v>
      </c>
      <c r="P2728" s="8">
        <v>8123430.7000000002</v>
      </c>
      <c r="Q2728" s="3" t="s">
        <v>462</v>
      </c>
      <c r="R2728" s="1" t="s">
        <v>17240</v>
      </c>
    </row>
    <row r="2729" spans="1:18" ht="15" customHeight="1">
      <c r="A2729" s="18">
        <v>33328235</v>
      </c>
      <c r="B2729" s="11">
        <v>7384937</v>
      </c>
      <c r="C2729" t="s">
        <v>9</v>
      </c>
      <c r="D2729" s="3" t="s">
        <v>10</v>
      </c>
      <c r="E2729" s="67" t="s">
        <v>6698</v>
      </c>
      <c r="F2729" s="3" t="s">
        <v>701</v>
      </c>
      <c r="G2729" s="3" t="s">
        <v>13</v>
      </c>
      <c r="H2729" s="8">
        <v>738493.70000000007</v>
      </c>
      <c r="I2729" s="40">
        <v>1</v>
      </c>
      <c r="J2729" s="7">
        <v>8123430.7000000002</v>
      </c>
      <c r="K2729" s="3" t="s">
        <v>6700</v>
      </c>
      <c r="L2729" s="18" t="s">
        <v>232</v>
      </c>
      <c r="M2729" s="18" t="s">
        <v>13114</v>
      </c>
      <c r="N2729" s="3" t="s">
        <v>14884</v>
      </c>
      <c r="P2729" s="8">
        <v>8123430.7000000002</v>
      </c>
      <c r="Q2729" s="3" t="s">
        <v>462</v>
      </c>
      <c r="R2729" s="1" t="s">
        <v>17240</v>
      </c>
    </row>
    <row r="2730" spans="1:18" ht="15" customHeight="1">
      <c r="A2730" s="18">
        <v>33328233</v>
      </c>
      <c r="B2730" s="11">
        <v>7384937</v>
      </c>
      <c r="C2730" t="s">
        <v>9</v>
      </c>
      <c r="D2730" s="3" t="s">
        <v>10</v>
      </c>
      <c r="E2730" s="67" t="s">
        <v>6698</v>
      </c>
      <c r="F2730" s="3" t="s">
        <v>701</v>
      </c>
      <c r="G2730" s="3" t="s">
        <v>13</v>
      </c>
      <c r="H2730" s="8">
        <v>738493.70000000007</v>
      </c>
      <c r="I2730" s="40">
        <v>1</v>
      </c>
      <c r="J2730" s="7">
        <v>8123430.7000000002</v>
      </c>
      <c r="K2730" s="3" t="s">
        <v>6700</v>
      </c>
      <c r="L2730" s="18" t="s">
        <v>232</v>
      </c>
      <c r="M2730" s="18" t="s">
        <v>13115</v>
      </c>
      <c r="N2730" s="3" t="s">
        <v>14885</v>
      </c>
      <c r="P2730" s="8">
        <v>8123430.7000000002</v>
      </c>
      <c r="Q2730" s="3" t="s">
        <v>462</v>
      </c>
      <c r="R2730" s="1" t="s">
        <v>17240</v>
      </c>
    </row>
    <row r="2731" spans="1:18" ht="15" customHeight="1">
      <c r="A2731" s="18">
        <v>33328209</v>
      </c>
      <c r="B2731" s="11">
        <v>7384937</v>
      </c>
      <c r="C2731" t="s">
        <v>9</v>
      </c>
      <c r="D2731" s="3" t="s">
        <v>10</v>
      </c>
      <c r="E2731" s="67" t="s">
        <v>6698</v>
      </c>
      <c r="F2731" s="3" t="s">
        <v>701</v>
      </c>
      <c r="G2731" s="3" t="s">
        <v>13</v>
      </c>
      <c r="H2731" s="8">
        <v>738493.70000000007</v>
      </c>
      <c r="I2731" s="40">
        <v>1</v>
      </c>
      <c r="J2731" s="7">
        <v>8123430.7000000002</v>
      </c>
      <c r="K2731" s="3" t="s">
        <v>6700</v>
      </c>
      <c r="L2731" s="18" t="s">
        <v>232</v>
      </c>
      <c r="M2731" s="18" t="s">
        <v>13116</v>
      </c>
      <c r="N2731" s="3" t="s">
        <v>14887</v>
      </c>
      <c r="P2731" s="8">
        <v>8123430.7000000002</v>
      </c>
      <c r="Q2731" s="3" t="s">
        <v>462</v>
      </c>
      <c r="R2731" s="1" t="s">
        <v>17240</v>
      </c>
    </row>
    <row r="2732" spans="1:18" ht="15" customHeight="1">
      <c r="A2732" s="18">
        <v>33328207</v>
      </c>
      <c r="B2732" s="11">
        <v>7384937</v>
      </c>
      <c r="C2732" t="s">
        <v>9</v>
      </c>
      <c r="D2732" s="3" t="s">
        <v>10</v>
      </c>
      <c r="E2732" s="67" t="s">
        <v>6698</v>
      </c>
      <c r="F2732" s="3" t="s">
        <v>701</v>
      </c>
      <c r="G2732" s="3" t="s">
        <v>13</v>
      </c>
      <c r="H2732" s="8">
        <v>738493.70000000007</v>
      </c>
      <c r="I2732" s="40">
        <v>1</v>
      </c>
      <c r="J2732" s="7">
        <v>8123430.7000000002</v>
      </c>
      <c r="K2732" s="3" t="s">
        <v>6700</v>
      </c>
      <c r="L2732" s="18" t="s">
        <v>232</v>
      </c>
      <c r="M2732" s="18" t="s">
        <v>13117</v>
      </c>
      <c r="N2732" s="3" t="s">
        <v>14888</v>
      </c>
      <c r="P2732" s="8">
        <v>8123430.7000000002</v>
      </c>
      <c r="Q2732" s="3" t="s">
        <v>462</v>
      </c>
      <c r="R2732" s="1" t="s">
        <v>17240</v>
      </c>
    </row>
    <row r="2733" spans="1:18" ht="15" customHeight="1">
      <c r="A2733" s="18">
        <v>33328204</v>
      </c>
      <c r="B2733" s="11">
        <v>7384937</v>
      </c>
      <c r="C2733" t="s">
        <v>9</v>
      </c>
      <c r="D2733" s="3" t="s">
        <v>10</v>
      </c>
      <c r="E2733" s="67" t="s">
        <v>6698</v>
      </c>
      <c r="F2733" s="3" t="s">
        <v>701</v>
      </c>
      <c r="G2733" s="3" t="s">
        <v>13</v>
      </c>
      <c r="H2733" s="8">
        <v>738493.70000000007</v>
      </c>
      <c r="I2733" s="40">
        <v>1</v>
      </c>
      <c r="J2733" s="7">
        <v>8123430.7000000002</v>
      </c>
      <c r="K2733" s="3" t="s">
        <v>6700</v>
      </c>
      <c r="L2733" s="18" t="s">
        <v>232</v>
      </c>
      <c r="M2733" s="18" t="s">
        <v>13118</v>
      </c>
      <c r="N2733" s="3" t="s">
        <v>14889</v>
      </c>
      <c r="P2733" s="8">
        <v>8123430.7000000002</v>
      </c>
      <c r="Q2733" s="3" t="s">
        <v>462</v>
      </c>
      <c r="R2733" s="1" t="s">
        <v>17240</v>
      </c>
    </row>
    <row r="2734" spans="1:18" ht="15" customHeight="1">
      <c r="A2734" s="18">
        <v>33328200</v>
      </c>
      <c r="B2734" s="11">
        <v>7384937</v>
      </c>
      <c r="C2734" t="s">
        <v>9</v>
      </c>
      <c r="D2734" s="3" t="s">
        <v>10</v>
      </c>
      <c r="E2734" s="67" t="s">
        <v>6698</v>
      </c>
      <c r="F2734" s="3" t="s">
        <v>701</v>
      </c>
      <c r="G2734" s="3" t="s">
        <v>13</v>
      </c>
      <c r="H2734" s="8">
        <v>738493.70000000007</v>
      </c>
      <c r="I2734" s="40">
        <v>1</v>
      </c>
      <c r="J2734" s="7">
        <v>8123430.7000000002</v>
      </c>
      <c r="K2734" s="3" t="s">
        <v>6700</v>
      </c>
      <c r="L2734" s="18" t="s">
        <v>232</v>
      </c>
      <c r="M2734" s="18" t="s">
        <v>13119</v>
      </c>
      <c r="N2734" s="3" t="s">
        <v>14890</v>
      </c>
      <c r="P2734" s="8">
        <v>8123430.7000000002</v>
      </c>
      <c r="Q2734" s="3" t="s">
        <v>462</v>
      </c>
      <c r="R2734" s="1" t="s">
        <v>17240</v>
      </c>
    </row>
    <row r="2735" spans="1:18" ht="15" customHeight="1">
      <c r="A2735" s="18">
        <v>33328192</v>
      </c>
      <c r="B2735" s="11">
        <v>7384937</v>
      </c>
      <c r="C2735" t="s">
        <v>9</v>
      </c>
      <c r="D2735" s="3" t="s">
        <v>10</v>
      </c>
      <c r="E2735" s="67" t="s">
        <v>6698</v>
      </c>
      <c r="F2735" s="3" t="s">
        <v>701</v>
      </c>
      <c r="G2735" s="3" t="s">
        <v>13</v>
      </c>
      <c r="H2735" s="8">
        <v>738493.70000000007</v>
      </c>
      <c r="I2735" s="40">
        <v>1</v>
      </c>
      <c r="J2735" s="7">
        <v>8123430.7000000002</v>
      </c>
      <c r="K2735" s="3" t="s">
        <v>6700</v>
      </c>
      <c r="L2735" s="18" t="s">
        <v>232</v>
      </c>
      <c r="M2735" s="18" t="s">
        <v>13120</v>
      </c>
      <c r="N2735" s="3" t="s">
        <v>14891</v>
      </c>
      <c r="P2735" s="8">
        <v>8123430.7000000002</v>
      </c>
      <c r="Q2735" s="3" t="s">
        <v>462</v>
      </c>
      <c r="R2735" s="1" t="s">
        <v>17240</v>
      </c>
    </row>
    <row r="2736" spans="1:18" ht="15" customHeight="1">
      <c r="A2736" s="18">
        <v>33328162</v>
      </c>
      <c r="B2736" s="11">
        <v>7384937</v>
      </c>
      <c r="C2736" t="s">
        <v>9</v>
      </c>
      <c r="D2736" s="3" t="s">
        <v>10</v>
      </c>
      <c r="E2736" s="67" t="s">
        <v>6698</v>
      </c>
      <c r="F2736" s="3" t="s">
        <v>701</v>
      </c>
      <c r="G2736" s="3" t="s">
        <v>13</v>
      </c>
      <c r="H2736" s="8">
        <v>738493.70000000007</v>
      </c>
      <c r="I2736" s="40">
        <v>1</v>
      </c>
      <c r="J2736" s="7">
        <v>8123430.7000000002</v>
      </c>
      <c r="K2736" s="3" t="s">
        <v>6700</v>
      </c>
      <c r="L2736" s="18" t="s">
        <v>232</v>
      </c>
      <c r="M2736" s="18" t="s">
        <v>13121</v>
      </c>
      <c r="N2736" s="3" t="s">
        <v>14893</v>
      </c>
      <c r="P2736" s="8">
        <v>8123430.7000000002</v>
      </c>
      <c r="Q2736" s="3" t="s">
        <v>462</v>
      </c>
      <c r="R2736" s="1" t="s">
        <v>17240</v>
      </c>
    </row>
    <row r="2737" spans="1:18" ht="15" customHeight="1">
      <c r="A2737" s="18">
        <v>33328133</v>
      </c>
      <c r="B2737" s="11">
        <v>7384937</v>
      </c>
      <c r="C2737" t="s">
        <v>9</v>
      </c>
      <c r="D2737" s="3" t="s">
        <v>10</v>
      </c>
      <c r="E2737" s="67" t="s">
        <v>6698</v>
      </c>
      <c r="F2737" s="3" t="s">
        <v>701</v>
      </c>
      <c r="G2737" s="3" t="s">
        <v>13</v>
      </c>
      <c r="H2737" s="8">
        <v>738493.70000000007</v>
      </c>
      <c r="I2737" s="40">
        <v>1</v>
      </c>
      <c r="J2737" s="7">
        <v>8123430.7000000002</v>
      </c>
      <c r="K2737" s="3" t="s">
        <v>6700</v>
      </c>
      <c r="L2737" s="18" t="s">
        <v>232</v>
      </c>
      <c r="M2737" s="18" t="s">
        <v>13122</v>
      </c>
      <c r="N2737" s="3" t="s">
        <v>14895</v>
      </c>
      <c r="P2737" s="8">
        <v>8123430.7000000002</v>
      </c>
      <c r="Q2737" s="3" t="s">
        <v>462</v>
      </c>
      <c r="R2737" s="1" t="s">
        <v>17240</v>
      </c>
    </row>
    <row r="2738" spans="1:18" ht="15" customHeight="1">
      <c r="A2738" s="18">
        <v>33328123</v>
      </c>
      <c r="B2738" s="11">
        <v>7384937</v>
      </c>
      <c r="C2738" t="s">
        <v>9</v>
      </c>
      <c r="D2738" s="3" t="s">
        <v>10</v>
      </c>
      <c r="E2738" s="67" t="s">
        <v>6698</v>
      </c>
      <c r="F2738" s="3" t="s">
        <v>701</v>
      </c>
      <c r="G2738" s="3" t="s">
        <v>13</v>
      </c>
      <c r="H2738" s="8">
        <v>738493.70000000007</v>
      </c>
      <c r="I2738" s="40">
        <v>1</v>
      </c>
      <c r="J2738" s="7">
        <v>8123430.7000000002</v>
      </c>
      <c r="K2738" s="3" t="s">
        <v>6700</v>
      </c>
      <c r="L2738" s="18" t="s">
        <v>232</v>
      </c>
      <c r="M2738" s="18" t="s">
        <v>13123</v>
      </c>
      <c r="N2738" s="3" t="s">
        <v>14896</v>
      </c>
      <c r="P2738" s="8">
        <v>8123430.7000000002</v>
      </c>
      <c r="Q2738" s="3" t="s">
        <v>462</v>
      </c>
      <c r="R2738" s="1" t="s">
        <v>17240</v>
      </c>
    </row>
    <row r="2739" spans="1:18" ht="15" customHeight="1">
      <c r="A2739" s="18">
        <v>33328106</v>
      </c>
      <c r="B2739" s="11">
        <v>7384937</v>
      </c>
      <c r="C2739" t="s">
        <v>9</v>
      </c>
      <c r="D2739" s="3" t="s">
        <v>10</v>
      </c>
      <c r="E2739" s="67" t="s">
        <v>6698</v>
      </c>
      <c r="F2739" s="3" t="s">
        <v>701</v>
      </c>
      <c r="G2739" s="3" t="s">
        <v>13</v>
      </c>
      <c r="H2739" s="8">
        <v>738493.70000000007</v>
      </c>
      <c r="I2739" s="40">
        <v>1</v>
      </c>
      <c r="J2739" s="7">
        <v>8123430.7000000002</v>
      </c>
      <c r="K2739" s="3" t="s">
        <v>6700</v>
      </c>
      <c r="L2739" s="18" t="s">
        <v>232</v>
      </c>
      <c r="M2739" s="18" t="s">
        <v>13124</v>
      </c>
      <c r="N2739" s="3" t="s">
        <v>14897</v>
      </c>
      <c r="P2739" s="8">
        <v>8123430.7000000002</v>
      </c>
      <c r="Q2739" s="3" t="s">
        <v>462</v>
      </c>
      <c r="R2739" s="1" t="s">
        <v>17240</v>
      </c>
    </row>
    <row r="2740" spans="1:18" ht="15" customHeight="1">
      <c r="A2740" s="18">
        <v>33328103</v>
      </c>
      <c r="B2740" s="11">
        <v>7384937</v>
      </c>
      <c r="C2740" t="s">
        <v>9</v>
      </c>
      <c r="D2740" s="3" t="s">
        <v>10</v>
      </c>
      <c r="E2740" s="67" t="s">
        <v>6698</v>
      </c>
      <c r="F2740" s="3" t="s">
        <v>701</v>
      </c>
      <c r="G2740" s="3" t="s">
        <v>13</v>
      </c>
      <c r="H2740" s="8">
        <v>738493.70000000007</v>
      </c>
      <c r="I2740" s="40">
        <v>1</v>
      </c>
      <c r="J2740" s="7">
        <v>8123430.7000000002</v>
      </c>
      <c r="K2740" s="3" t="s">
        <v>6700</v>
      </c>
      <c r="L2740" s="18" t="s">
        <v>232</v>
      </c>
      <c r="M2740" s="18" t="s">
        <v>13125</v>
      </c>
      <c r="N2740" s="3" t="s">
        <v>14898</v>
      </c>
      <c r="P2740" s="8">
        <v>8123430.7000000002</v>
      </c>
      <c r="Q2740" s="3" t="s">
        <v>462</v>
      </c>
      <c r="R2740" s="1" t="s">
        <v>17240</v>
      </c>
    </row>
    <row r="2741" spans="1:18" ht="15" customHeight="1">
      <c r="A2741" s="18">
        <v>33328091</v>
      </c>
      <c r="B2741" s="11">
        <v>7384937</v>
      </c>
      <c r="C2741" t="s">
        <v>9</v>
      </c>
      <c r="D2741" s="3" t="s">
        <v>10</v>
      </c>
      <c r="E2741" s="67" t="s">
        <v>6698</v>
      </c>
      <c r="F2741" s="3" t="s">
        <v>701</v>
      </c>
      <c r="G2741" s="3" t="s">
        <v>13</v>
      </c>
      <c r="H2741" s="8">
        <v>738493.70000000007</v>
      </c>
      <c r="I2741" s="40">
        <v>1</v>
      </c>
      <c r="J2741" s="7">
        <v>8123430.7000000002</v>
      </c>
      <c r="K2741" s="3" t="s">
        <v>6700</v>
      </c>
      <c r="L2741" s="18" t="s">
        <v>232</v>
      </c>
      <c r="M2741" s="18" t="s">
        <v>13126</v>
      </c>
      <c r="N2741" s="3" t="s">
        <v>14899</v>
      </c>
      <c r="P2741" s="8">
        <v>8123430.7000000002</v>
      </c>
      <c r="Q2741" s="3" t="s">
        <v>462</v>
      </c>
      <c r="R2741" s="1" t="s">
        <v>17240</v>
      </c>
    </row>
    <row r="2742" spans="1:18" ht="15" customHeight="1">
      <c r="A2742" s="18">
        <v>33328088</v>
      </c>
      <c r="B2742" s="11">
        <v>7384937</v>
      </c>
      <c r="C2742" t="s">
        <v>9</v>
      </c>
      <c r="D2742" s="3" t="s">
        <v>10</v>
      </c>
      <c r="E2742" s="67" t="s">
        <v>6698</v>
      </c>
      <c r="F2742" s="3" t="s">
        <v>701</v>
      </c>
      <c r="G2742" s="3" t="s">
        <v>13</v>
      </c>
      <c r="H2742" s="8">
        <v>738493.70000000007</v>
      </c>
      <c r="I2742" s="40">
        <v>1</v>
      </c>
      <c r="J2742" s="7">
        <v>8123430.7000000002</v>
      </c>
      <c r="K2742" s="3" t="s">
        <v>6700</v>
      </c>
      <c r="L2742" s="18" t="s">
        <v>232</v>
      </c>
      <c r="M2742" s="18" t="s">
        <v>13127</v>
      </c>
      <c r="N2742" s="3" t="s">
        <v>14900</v>
      </c>
      <c r="P2742" s="8">
        <v>8123430.7000000002</v>
      </c>
      <c r="Q2742" s="3" t="s">
        <v>462</v>
      </c>
      <c r="R2742" s="1" t="s">
        <v>17240</v>
      </c>
    </row>
    <row r="2743" spans="1:18" ht="15" customHeight="1">
      <c r="A2743" s="18">
        <v>33328079</v>
      </c>
      <c r="B2743" s="11">
        <v>7384937</v>
      </c>
      <c r="C2743" t="s">
        <v>9</v>
      </c>
      <c r="D2743" s="3" t="s">
        <v>10</v>
      </c>
      <c r="E2743" s="67" t="s">
        <v>6698</v>
      </c>
      <c r="F2743" s="3" t="s">
        <v>701</v>
      </c>
      <c r="G2743" s="3" t="s">
        <v>13</v>
      </c>
      <c r="H2743" s="8">
        <v>738493.70000000007</v>
      </c>
      <c r="I2743" s="40">
        <v>1</v>
      </c>
      <c r="J2743" s="7">
        <v>8123430.7000000002</v>
      </c>
      <c r="K2743" s="3" t="s">
        <v>6700</v>
      </c>
      <c r="L2743" s="18" t="s">
        <v>232</v>
      </c>
      <c r="M2743" s="18" t="s">
        <v>13128</v>
      </c>
      <c r="N2743" s="3" t="s">
        <v>14901</v>
      </c>
      <c r="P2743" s="8">
        <v>8123430.7000000002</v>
      </c>
      <c r="Q2743" s="3" t="s">
        <v>462</v>
      </c>
      <c r="R2743" s="1" t="s">
        <v>17240</v>
      </c>
    </row>
    <row r="2744" spans="1:18" ht="15" customHeight="1">
      <c r="A2744" s="18">
        <v>33328074</v>
      </c>
      <c r="B2744" s="11">
        <v>7384937</v>
      </c>
      <c r="C2744" t="s">
        <v>9</v>
      </c>
      <c r="D2744" s="3" t="s">
        <v>10</v>
      </c>
      <c r="E2744" s="67" t="s">
        <v>6698</v>
      </c>
      <c r="F2744" s="3" t="s">
        <v>701</v>
      </c>
      <c r="G2744" s="3" t="s">
        <v>13</v>
      </c>
      <c r="H2744" s="8">
        <v>738493.70000000007</v>
      </c>
      <c r="I2744" s="40">
        <v>1</v>
      </c>
      <c r="J2744" s="7">
        <v>8123430.7000000002</v>
      </c>
      <c r="K2744" s="3" t="s">
        <v>6700</v>
      </c>
      <c r="L2744" s="18" t="s">
        <v>232</v>
      </c>
      <c r="M2744" s="18" t="s">
        <v>13129</v>
      </c>
      <c r="N2744" s="3" t="s">
        <v>14902</v>
      </c>
      <c r="P2744" s="8">
        <v>8123430.7000000002</v>
      </c>
      <c r="Q2744" s="3" t="s">
        <v>462</v>
      </c>
      <c r="R2744" s="1" t="s">
        <v>17240</v>
      </c>
    </row>
    <row r="2745" spans="1:18" ht="15" customHeight="1">
      <c r="A2745" s="18">
        <v>33328063</v>
      </c>
      <c r="B2745" s="11">
        <v>7384937</v>
      </c>
      <c r="C2745" t="s">
        <v>9</v>
      </c>
      <c r="D2745" s="3" t="s">
        <v>10</v>
      </c>
      <c r="E2745" s="67" t="s">
        <v>6698</v>
      </c>
      <c r="F2745" s="3" t="s">
        <v>701</v>
      </c>
      <c r="G2745" s="3" t="s">
        <v>13</v>
      </c>
      <c r="H2745" s="8">
        <v>738493.70000000007</v>
      </c>
      <c r="I2745" s="40">
        <v>1</v>
      </c>
      <c r="J2745" s="7">
        <v>8123430.7000000002</v>
      </c>
      <c r="K2745" s="3" t="s">
        <v>6700</v>
      </c>
      <c r="L2745" s="18" t="s">
        <v>232</v>
      </c>
      <c r="M2745" s="18" t="s">
        <v>13130</v>
      </c>
      <c r="N2745" s="3" t="s">
        <v>14903</v>
      </c>
      <c r="P2745" s="8">
        <v>8123430.7000000002</v>
      </c>
      <c r="Q2745" s="3" t="s">
        <v>462</v>
      </c>
      <c r="R2745" s="1" t="s">
        <v>17240</v>
      </c>
    </row>
    <row r="2746" spans="1:18" ht="15" customHeight="1">
      <c r="A2746" s="18">
        <v>33328060</v>
      </c>
      <c r="B2746" s="11">
        <v>7384937</v>
      </c>
      <c r="C2746" t="s">
        <v>9</v>
      </c>
      <c r="D2746" s="3" t="s">
        <v>10</v>
      </c>
      <c r="E2746" s="67" t="s">
        <v>6698</v>
      </c>
      <c r="F2746" s="3" t="s">
        <v>701</v>
      </c>
      <c r="G2746" s="3" t="s">
        <v>13</v>
      </c>
      <c r="H2746" s="8">
        <v>738493.70000000007</v>
      </c>
      <c r="I2746" s="40">
        <v>1</v>
      </c>
      <c r="J2746" s="7">
        <v>8123430.7000000002</v>
      </c>
      <c r="K2746" s="3" t="s">
        <v>6700</v>
      </c>
      <c r="L2746" s="18" t="s">
        <v>232</v>
      </c>
      <c r="M2746" s="18" t="s">
        <v>13131</v>
      </c>
      <c r="N2746" s="3" t="s">
        <v>14904</v>
      </c>
      <c r="P2746" s="8">
        <v>8123430.7000000002</v>
      </c>
      <c r="Q2746" s="3" t="s">
        <v>462</v>
      </c>
      <c r="R2746" s="1" t="s">
        <v>17240</v>
      </c>
    </row>
    <row r="2747" spans="1:18" ht="15" customHeight="1">
      <c r="A2747" s="18">
        <v>33328045</v>
      </c>
      <c r="B2747" s="11">
        <v>7384937</v>
      </c>
      <c r="C2747" t="s">
        <v>9</v>
      </c>
      <c r="D2747" s="3" t="s">
        <v>10</v>
      </c>
      <c r="E2747" s="67" t="s">
        <v>6698</v>
      </c>
      <c r="F2747" s="3" t="s">
        <v>701</v>
      </c>
      <c r="G2747" s="3" t="s">
        <v>13</v>
      </c>
      <c r="H2747" s="8">
        <v>738493.70000000007</v>
      </c>
      <c r="I2747" s="40">
        <v>1</v>
      </c>
      <c r="J2747" s="7">
        <v>8123430.7000000002</v>
      </c>
      <c r="K2747" s="3" t="s">
        <v>6700</v>
      </c>
      <c r="L2747" s="18" t="s">
        <v>232</v>
      </c>
      <c r="M2747" s="18" t="s">
        <v>13132</v>
      </c>
      <c r="N2747" s="3" t="s">
        <v>14906</v>
      </c>
      <c r="P2747" s="8">
        <v>8123430.7000000002</v>
      </c>
      <c r="Q2747" s="3" t="s">
        <v>462</v>
      </c>
      <c r="R2747" s="1" t="s">
        <v>17240</v>
      </c>
    </row>
    <row r="2748" spans="1:18" ht="15" customHeight="1">
      <c r="A2748" s="18">
        <v>33328039</v>
      </c>
      <c r="B2748" s="11">
        <v>7384937</v>
      </c>
      <c r="C2748" t="s">
        <v>9</v>
      </c>
      <c r="D2748" s="3" t="s">
        <v>10</v>
      </c>
      <c r="E2748" s="67" t="s">
        <v>6698</v>
      </c>
      <c r="F2748" s="3" t="s">
        <v>701</v>
      </c>
      <c r="G2748" s="3" t="s">
        <v>13</v>
      </c>
      <c r="H2748" s="8">
        <v>738493.70000000007</v>
      </c>
      <c r="I2748" s="40">
        <v>1</v>
      </c>
      <c r="J2748" s="7">
        <v>8123430.7000000002</v>
      </c>
      <c r="K2748" s="3" t="s">
        <v>6700</v>
      </c>
      <c r="L2748" s="18" t="s">
        <v>232</v>
      </c>
      <c r="M2748" s="18" t="s">
        <v>13133</v>
      </c>
      <c r="N2748" s="3" t="s">
        <v>14907</v>
      </c>
      <c r="P2748" s="8">
        <v>8123430.7000000002</v>
      </c>
      <c r="Q2748" s="3" t="s">
        <v>462</v>
      </c>
      <c r="R2748" s="1" t="s">
        <v>17240</v>
      </c>
    </row>
    <row r="2749" spans="1:18" ht="15" customHeight="1">
      <c r="A2749" s="18">
        <v>33328032</v>
      </c>
      <c r="B2749" s="11">
        <v>7384937</v>
      </c>
      <c r="C2749" t="s">
        <v>9</v>
      </c>
      <c r="D2749" s="3" t="s">
        <v>10</v>
      </c>
      <c r="E2749" s="67" t="s">
        <v>6698</v>
      </c>
      <c r="F2749" s="3" t="s">
        <v>701</v>
      </c>
      <c r="G2749" s="3" t="s">
        <v>13</v>
      </c>
      <c r="H2749" s="8">
        <v>738493.70000000007</v>
      </c>
      <c r="I2749" s="40">
        <v>1</v>
      </c>
      <c r="J2749" s="7">
        <v>8123430.7000000002</v>
      </c>
      <c r="K2749" s="3" t="s">
        <v>6700</v>
      </c>
      <c r="L2749" s="18" t="s">
        <v>232</v>
      </c>
      <c r="M2749" s="18" t="s">
        <v>13134</v>
      </c>
      <c r="N2749" s="3" t="s">
        <v>14908</v>
      </c>
      <c r="P2749" s="8">
        <v>8123430.7000000002</v>
      </c>
      <c r="Q2749" s="3" t="s">
        <v>462</v>
      </c>
      <c r="R2749" s="1" t="s">
        <v>17240</v>
      </c>
    </row>
    <row r="2750" spans="1:18" ht="15" customHeight="1">
      <c r="A2750" s="18">
        <v>33328029</v>
      </c>
      <c r="B2750" s="11">
        <v>7384937</v>
      </c>
      <c r="C2750" t="s">
        <v>9</v>
      </c>
      <c r="D2750" s="3" t="s">
        <v>10</v>
      </c>
      <c r="E2750" s="67" t="s">
        <v>6698</v>
      </c>
      <c r="F2750" s="3" t="s">
        <v>701</v>
      </c>
      <c r="G2750" s="3" t="s">
        <v>13</v>
      </c>
      <c r="H2750" s="8">
        <v>738493.70000000007</v>
      </c>
      <c r="I2750" s="40">
        <v>1</v>
      </c>
      <c r="J2750" s="7">
        <v>8123430.7000000002</v>
      </c>
      <c r="K2750" s="3" t="s">
        <v>6700</v>
      </c>
      <c r="L2750" s="18" t="s">
        <v>232</v>
      </c>
      <c r="M2750" s="18" t="s">
        <v>13135</v>
      </c>
      <c r="N2750" s="3" t="s">
        <v>14909</v>
      </c>
      <c r="P2750" s="8">
        <v>8123430.7000000002</v>
      </c>
      <c r="Q2750" s="3" t="s">
        <v>462</v>
      </c>
      <c r="R2750" s="1" t="s">
        <v>17240</v>
      </c>
    </row>
    <row r="2751" spans="1:18" ht="15" customHeight="1">
      <c r="A2751" s="18">
        <v>33328015</v>
      </c>
      <c r="B2751" s="11">
        <v>7384937</v>
      </c>
      <c r="C2751" t="s">
        <v>9</v>
      </c>
      <c r="D2751" s="3" t="s">
        <v>10</v>
      </c>
      <c r="E2751" s="67" t="s">
        <v>6698</v>
      </c>
      <c r="F2751" s="3" t="s">
        <v>701</v>
      </c>
      <c r="G2751" s="3" t="s">
        <v>13</v>
      </c>
      <c r="H2751" s="8">
        <v>738493.70000000007</v>
      </c>
      <c r="I2751" s="40">
        <v>1</v>
      </c>
      <c r="J2751" s="7">
        <v>8123430.7000000002</v>
      </c>
      <c r="K2751" s="3" t="s">
        <v>6700</v>
      </c>
      <c r="L2751" s="18" t="s">
        <v>232</v>
      </c>
      <c r="M2751" s="18" t="s">
        <v>13136</v>
      </c>
      <c r="N2751" s="3" t="s">
        <v>14910</v>
      </c>
      <c r="P2751" s="8">
        <v>8123430.7000000002</v>
      </c>
      <c r="Q2751" s="3" t="s">
        <v>462</v>
      </c>
      <c r="R2751" s="1" t="s">
        <v>17240</v>
      </c>
    </row>
    <row r="2752" spans="1:18" ht="15" customHeight="1">
      <c r="A2752" s="18">
        <v>33328011</v>
      </c>
      <c r="B2752" s="11">
        <v>7384937</v>
      </c>
      <c r="C2752" t="s">
        <v>9</v>
      </c>
      <c r="D2752" s="3" t="s">
        <v>10</v>
      </c>
      <c r="E2752" s="67" t="s">
        <v>6698</v>
      </c>
      <c r="F2752" s="3" t="s">
        <v>701</v>
      </c>
      <c r="G2752" s="3" t="s">
        <v>13</v>
      </c>
      <c r="H2752" s="8">
        <v>738493.70000000007</v>
      </c>
      <c r="I2752" s="40">
        <v>1</v>
      </c>
      <c r="J2752" s="7">
        <v>8123430.7000000002</v>
      </c>
      <c r="K2752" s="3" t="s">
        <v>6700</v>
      </c>
      <c r="L2752" s="18" t="s">
        <v>232</v>
      </c>
      <c r="M2752" s="18" t="s">
        <v>13137</v>
      </c>
      <c r="N2752" s="3" t="s">
        <v>14911</v>
      </c>
      <c r="P2752" s="8">
        <v>8123430.7000000002</v>
      </c>
      <c r="Q2752" s="3" t="s">
        <v>462</v>
      </c>
      <c r="R2752" s="1" t="s">
        <v>17240</v>
      </c>
    </row>
    <row r="2753" spans="1:18" ht="15" customHeight="1">
      <c r="A2753" s="18">
        <v>33328000</v>
      </c>
      <c r="B2753" s="11">
        <v>7384937</v>
      </c>
      <c r="C2753" t="s">
        <v>9</v>
      </c>
      <c r="D2753" s="3" t="s">
        <v>10</v>
      </c>
      <c r="E2753" s="67" t="s">
        <v>6698</v>
      </c>
      <c r="F2753" s="3" t="s">
        <v>701</v>
      </c>
      <c r="G2753" s="3" t="s">
        <v>13</v>
      </c>
      <c r="H2753" s="8">
        <v>738493.70000000007</v>
      </c>
      <c r="I2753" s="40">
        <v>1</v>
      </c>
      <c r="J2753" s="7">
        <v>8123430.7000000002</v>
      </c>
      <c r="K2753" s="3" t="s">
        <v>6700</v>
      </c>
      <c r="L2753" s="18" t="s">
        <v>232</v>
      </c>
      <c r="M2753" s="18" t="s">
        <v>13138</v>
      </c>
      <c r="N2753" s="3" t="s">
        <v>14912</v>
      </c>
      <c r="P2753" s="8">
        <v>8123430.7000000002</v>
      </c>
      <c r="Q2753" s="3" t="s">
        <v>462</v>
      </c>
      <c r="R2753" s="1" t="s">
        <v>17240</v>
      </c>
    </row>
    <row r="2754" spans="1:18" ht="15" customHeight="1">
      <c r="A2754" s="18">
        <v>33327976</v>
      </c>
      <c r="B2754" s="11">
        <v>7384937</v>
      </c>
      <c r="C2754" t="s">
        <v>9</v>
      </c>
      <c r="D2754" s="3" t="s">
        <v>10</v>
      </c>
      <c r="E2754" s="67" t="s">
        <v>6698</v>
      </c>
      <c r="F2754" s="3" t="s">
        <v>701</v>
      </c>
      <c r="G2754" s="3" t="s">
        <v>13</v>
      </c>
      <c r="H2754" s="8">
        <v>738493.70000000007</v>
      </c>
      <c r="I2754" s="40">
        <v>1</v>
      </c>
      <c r="J2754" s="7">
        <v>8123430.7000000002</v>
      </c>
      <c r="K2754" s="3" t="s">
        <v>6700</v>
      </c>
      <c r="L2754" s="18" t="s">
        <v>232</v>
      </c>
      <c r="M2754" s="18" t="s">
        <v>13139</v>
      </c>
      <c r="N2754" s="3" t="s">
        <v>14913</v>
      </c>
      <c r="P2754" s="8">
        <v>8123430.7000000002</v>
      </c>
      <c r="Q2754" s="3" t="s">
        <v>462</v>
      </c>
      <c r="R2754" s="1" t="s">
        <v>17240</v>
      </c>
    </row>
    <row r="2755" spans="1:18" ht="15" customHeight="1">
      <c r="A2755" s="18">
        <v>33327969</v>
      </c>
      <c r="B2755" s="11">
        <v>7384937</v>
      </c>
      <c r="C2755" t="s">
        <v>9</v>
      </c>
      <c r="D2755" s="3" t="s">
        <v>10</v>
      </c>
      <c r="E2755" s="67" t="s">
        <v>6698</v>
      </c>
      <c r="F2755" s="3" t="s">
        <v>701</v>
      </c>
      <c r="G2755" s="3" t="s">
        <v>13</v>
      </c>
      <c r="H2755" s="8">
        <v>738493.70000000007</v>
      </c>
      <c r="I2755" s="40">
        <v>1</v>
      </c>
      <c r="J2755" s="7">
        <v>8123430.7000000002</v>
      </c>
      <c r="K2755" s="3" t="s">
        <v>6700</v>
      </c>
      <c r="L2755" s="18" t="s">
        <v>232</v>
      </c>
      <c r="M2755" s="18" t="s">
        <v>13140</v>
      </c>
      <c r="N2755" s="3" t="s">
        <v>14914</v>
      </c>
      <c r="P2755" s="8">
        <v>8123430.7000000002</v>
      </c>
      <c r="Q2755" s="3" t="s">
        <v>462</v>
      </c>
      <c r="R2755" s="1" t="s">
        <v>17240</v>
      </c>
    </row>
    <row r="2756" spans="1:18" ht="15" customHeight="1">
      <c r="A2756" s="18">
        <v>33327965</v>
      </c>
      <c r="B2756" s="11">
        <v>7384937</v>
      </c>
      <c r="C2756" t="s">
        <v>9</v>
      </c>
      <c r="D2756" s="3" t="s">
        <v>10</v>
      </c>
      <c r="E2756" s="67" t="s">
        <v>6698</v>
      </c>
      <c r="F2756" s="3" t="s">
        <v>701</v>
      </c>
      <c r="G2756" s="3" t="s">
        <v>13</v>
      </c>
      <c r="H2756" s="8">
        <v>738493.70000000007</v>
      </c>
      <c r="I2756" s="40">
        <v>1</v>
      </c>
      <c r="J2756" s="7">
        <v>8123430.7000000002</v>
      </c>
      <c r="K2756" s="3" t="s">
        <v>6700</v>
      </c>
      <c r="L2756" s="18" t="s">
        <v>232</v>
      </c>
      <c r="M2756" s="18" t="s">
        <v>13141</v>
      </c>
      <c r="N2756" s="3" t="s">
        <v>14915</v>
      </c>
      <c r="P2756" s="8">
        <v>8123430.7000000002</v>
      </c>
      <c r="Q2756" s="3" t="s">
        <v>462</v>
      </c>
      <c r="R2756" s="1" t="s">
        <v>17240</v>
      </c>
    </row>
    <row r="2757" spans="1:18" ht="15" customHeight="1">
      <c r="A2757" s="18">
        <v>33327959</v>
      </c>
      <c r="B2757" s="11">
        <v>7384937</v>
      </c>
      <c r="C2757" t="s">
        <v>9</v>
      </c>
      <c r="D2757" s="3" t="s">
        <v>10</v>
      </c>
      <c r="E2757" s="67" t="s">
        <v>6698</v>
      </c>
      <c r="F2757" s="3" t="s">
        <v>701</v>
      </c>
      <c r="G2757" s="3" t="s">
        <v>13</v>
      </c>
      <c r="H2757" s="8">
        <v>738493.70000000007</v>
      </c>
      <c r="I2757" s="40">
        <v>1</v>
      </c>
      <c r="J2757" s="7">
        <v>8123430.7000000002</v>
      </c>
      <c r="K2757" s="3" t="s">
        <v>6700</v>
      </c>
      <c r="L2757" s="18" t="s">
        <v>232</v>
      </c>
      <c r="M2757" s="18" t="s">
        <v>13142</v>
      </c>
      <c r="N2757" s="3" t="s">
        <v>14916</v>
      </c>
      <c r="P2757" s="8">
        <v>8123430.7000000002</v>
      </c>
      <c r="Q2757" s="3" t="s">
        <v>462</v>
      </c>
      <c r="R2757" s="1" t="s">
        <v>17240</v>
      </c>
    </row>
    <row r="2758" spans="1:18" ht="15" customHeight="1">
      <c r="A2758" s="18">
        <v>33327954</v>
      </c>
      <c r="B2758" s="11">
        <v>7384937</v>
      </c>
      <c r="C2758" t="s">
        <v>9</v>
      </c>
      <c r="D2758" s="3" t="s">
        <v>10</v>
      </c>
      <c r="E2758" s="67" t="s">
        <v>6698</v>
      </c>
      <c r="F2758" s="3" t="s">
        <v>701</v>
      </c>
      <c r="G2758" s="3" t="s">
        <v>13</v>
      </c>
      <c r="H2758" s="8">
        <v>738493.70000000007</v>
      </c>
      <c r="I2758" s="40">
        <v>1</v>
      </c>
      <c r="J2758" s="7">
        <v>8123430.7000000002</v>
      </c>
      <c r="K2758" s="3" t="s">
        <v>6700</v>
      </c>
      <c r="L2758" s="18" t="s">
        <v>232</v>
      </c>
      <c r="M2758" s="18" t="s">
        <v>13143</v>
      </c>
      <c r="N2758" s="3" t="s">
        <v>14917</v>
      </c>
      <c r="P2758" s="8">
        <v>8123430.7000000002</v>
      </c>
      <c r="Q2758" s="3" t="s">
        <v>462</v>
      </c>
      <c r="R2758" s="1" t="s">
        <v>17240</v>
      </c>
    </row>
    <row r="2759" spans="1:18" ht="15" customHeight="1">
      <c r="A2759" s="18">
        <v>33327947</v>
      </c>
      <c r="B2759" s="11">
        <v>7384937</v>
      </c>
      <c r="C2759" t="s">
        <v>9</v>
      </c>
      <c r="D2759" s="3" t="s">
        <v>10</v>
      </c>
      <c r="E2759" s="67" t="s">
        <v>6698</v>
      </c>
      <c r="F2759" s="3" t="s">
        <v>701</v>
      </c>
      <c r="G2759" s="3" t="s">
        <v>13</v>
      </c>
      <c r="H2759" s="8">
        <v>738493.70000000007</v>
      </c>
      <c r="I2759" s="40">
        <v>1</v>
      </c>
      <c r="J2759" s="7">
        <v>8123430.7000000002</v>
      </c>
      <c r="K2759" s="3" t="s">
        <v>6700</v>
      </c>
      <c r="L2759" s="18" t="s">
        <v>232</v>
      </c>
      <c r="M2759" s="18" t="s">
        <v>13144</v>
      </c>
      <c r="N2759" s="3" t="s">
        <v>14918</v>
      </c>
      <c r="P2759" s="8">
        <v>8123430.7000000002</v>
      </c>
      <c r="Q2759" s="3" t="s">
        <v>462</v>
      </c>
      <c r="R2759" s="1" t="s">
        <v>17240</v>
      </c>
    </row>
    <row r="2760" spans="1:18" ht="15" customHeight="1">
      <c r="A2760" s="18">
        <v>33327944</v>
      </c>
      <c r="B2760" s="11">
        <v>7384937</v>
      </c>
      <c r="C2760" t="s">
        <v>9</v>
      </c>
      <c r="D2760" s="3" t="s">
        <v>10</v>
      </c>
      <c r="E2760" s="67" t="s">
        <v>6698</v>
      </c>
      <c r="F2760" s="3" t="s">
        <v>701</v>
      </c>
      <c r="G2760" s="3" t="s">
        <v>13</v>
      </c>
      <c r="H2760" s="8">
        <v>738493.70000000007</v>
      </c>
      <c r="I2760" s="40">
        <v>1</v>
      </c>
      <c r="J2760" s="7">
        <v>8123430.7000000002</v>
      </c>
      <c r="K2760" s="3" t="s">
        <v>6700</v>
      </c>
      <c r="L2760" s="18" t="s">
        <v>232</v>
      </c>
      <c r="M2760" s="18" t="s">
        <v>13145</v>
      </c>
      <c r="N2760" s="3" t="s">
        <v>14919</v>
      </c>
      <c r="P2760" s="8">
        <v>8123430.7000000002</v>
      </c>
      <c r="Q2760" s="3" t="s">
        <v>462</v>
      </c>
      <c r="R2760" s="1" t="s">
        <v>17240</v>
      </c>
    </row>
    <row r="2761" spans="1:18" ht="15" customHeight="1">
      <c r="A2761" s="18">
        <v>33327941</v>
      </c>
      <c r="B2761" s="11">
        <v>7384937</v>
      </c>
      <c r="C2761" t="s">
        <v>9</v>
      </c>
      <c r="D2761" s="3" t="s">
        <v>10</v>
      </c>
      <c r="E2761" s="67" t="s">
        <v>6698</v>
      </c>
      <c r="F2761" s="3" t="s">
        <v>701</v>
      </c>
      <c r="G2761" s="3" t="s">
        <v>13</v>
      </c>
      <c r="H2761" s="8">
        <v>738493.70000000007</v>
      </c>
      <c r="I2761" s="40">
        <v>1</v>
      </c>
      <c r="J2761" s="7">
        <v>8123430.7000000002</v>
      </c>
      <c r="K2761" s="3" t="s">
        <v>6700</v>
      </c>
      <c r="L2761" s="18" t="s">
        <v>232</v>
      </c>
      <c r="M2761" s="18" t="s">
        <v>13146</v>
      </c>
      <c r="N2761" s="3" t="s">
        <v>14920</v>
      </c>
      <c r="P2761" s="8">
        <v>8123430.7000000002</v>
      </c>
      <c r="Q2761" s="3" t="s">
        <v>462</v>
      </c>
      <c r="R2761" s="1" t="s">
        <v>17240</v>
      </c>
    </row>
    <row r="2762" spans="1:18" ht="15" customHeight="1">
      <c r="A2762" s="18">
        <v>33327938</v>
      </c>
      <c r="B2762" s="11">
        <v>7384937</v>
      </c>
      <c r="C2762" t="s">
        <v>9</v>
      </c>
      <c r="D2762" s="3" t="s">
        <v>10</v>
      </c>
      <c r="E2762" s="67" t="s">
        <v>6698</v>
      </c>
      <c r="F2762" s="3" t="s">
        <v>701</v>
      </c>
      <c r="G2762" s="3" t="s">
        <v>13</v>
      </c>
      <c r="H2762" s="8">
        <v>738493.70000000007</v>
      </c>
      <c r="I2762" s="40">
        <v>1</v>
      </c>
      <c r="J2762" s="7">
        <v>8123430.7000000002</v>
      </c>
      <c r="K2762" s="3" t="s">
        <v>6700</v>
      </c>
      <c r="L2762" s="18" t="s">
        <v>232</v>
      </c>
      <c r="M2762" s="18" t="s">
        <v>13147</v>
      </c>
      <c r="N2762" s="3" t="s">
        <v>14921</v>
      </c>
      <c r="P2762" s="8">
        <v>8123430.7000000002</v>
      </c>
      <c r="Q2762" s="3" t="s">
        <v>462</v>
      </c>
      <c r="R2762" s="1" t="s">
        <v>17240</v>
      </c>
    </row>
    <row r="2763" spans="1:18" ht="15" customHeight="1">
      <c r="A2763" s="18">
        <v>33327935</v>
      </c>
      <c r="B2763" s="11">
        <v>7384937</v>
      </c>
      <c r="C2763" t="s">
        <v>9</v>
      </c>
      <c r="D2763" s="3" t="s">
        <v>10</v>
      </c>
      <c r="E2763" s="67" t="s">
        <v>6698</v>
      </c>
      <c r="F2763" s="3" t="s">
        <v>701</v>
      </c>
      <c r="G2763" s="3" t="s">
        <v>13</v>
      </c>
      <c r="H2763" s="8">
        <v>738493.70000000007</v>
      </c>
      <c r="I2763" s="40">
        <v>1</v>
      </c>
      <c r="J2763" s="7">
        <v>8123430.7000000002</v>
      </c>
      <c r="K2763" s="3" t="s">
        <v>6700</v>
      </c>
      <c r="L2763" s="18" t="s">
        <v>232</v>
      </c>
      <c r="M2763" s="18" t="s">
        <v>13148</v>
      </c>
      <c r="N2763" s="3" t="s">
        <v>14922</v>
      </c>
      <c r="P2763" s="8">
        <v>8123430.7000000002</v>
      </c>
      <c r="Q2763" s="3" t="s">
        <v>462</v>
      </c>
      <c r="R2763" s="1" t="s">
        <v>17240</v>
      </c>
    </row>
    <row r="2764" spans="1:18" ht="15" customHeight="1">
      <c r="A2764" s="18">
        <v>33327929</v>
      </c>
      <c r="B2764" s="11">
        <v>7384937</v>
      </c>
      <c r="C2764" t="s">
        <v>9</v>
      </c>
      <c r="D2764" s="3" t="s">
        <v>10</v>
      </c>
      <c r="E2764" s="67" t="s">
        <v>6698</v>
      </c>
      <c r="F2764" s="3" t="s">
        <v>701</v>
      </c>
      <c r="G2764" s="3" t="s">
        <v>13</v>
      </c>
      <c r="H2764" s="8">
        <v>738493.70000000007</v>
      </c>
      <c r="I2764" s="40">
        <v>1</v>
      </c>
      <c r="J2764" s="7">
        <v>8123430.7000000002</v>
      </c>
      <c r="K2764" s="3" t="s">
        <v>6700</v>
      </c>
      <c r="L2764" s="18" t="s">
        <v>232</v>
      </c>
      <c r="M2764" s="18" t="s">
        <v>13149</v>
      </c>
      <c r="N2764" s="3" t="s">
        <v>14923</v>
      </c>
      <c r="P2764" s="8">
        <v>8123430.7000000002</v>
      </c>
      <c r="Q2764" s="3" t="s">
        <v>462</v>
      </c>
      <c r="R2764" s="1" t="s">
        <v>17240</v>
      </c>
    </row>
    <row r="2765" spans="1:18" ht="15" customHeight="1">
      <c r="A2765" s="18">
        <v>33327924</v>
      </c>
      <c r="B2765" s="11">
        <v>7384937</v>
      </c>
      <c r="C2765" t="s">
        <v>9</v>
      </c>
      <c r="D2765" s="3" t="s">
        <v>10</v>
      </c>
      <c r="E2765" s="67" t="s">
        <v>6698</v>
      </c>
      <c r="F2765" s="3" t="s">
        <v>701</v>
      </c>
      <c r="G2765" s="3" t="s">
        <v>13</v>
      </c>
      <c r="H2765" s="8">
        <v>738493.70000000007</v>
      </c>
      <c r="I2765" s="40">
        <v>1</v>
      </c>
      <c r="J2765" s="7">
        <v>8123430.7000000002</v>
      </c>
      <c r="K2765" s="3" t="s">
        <v>6700</v>
      </c>
      <c r="L2765" s="18" t="s">
        <v>232</v>
      </c>
      <c r="M2765" s="18" t="s">
        <v>13150</v>
      </c>
      <c r="N2765" s="3" t="s">
        <v>14924</v>
      </c>
      <c r="P2765" s="8">
        <v>8123430.7000000002</v>
      </c>
      <c r="Q2765" s="3" t="s">
        <v>462</v>
      </c>
      <c r="R2765" s="1" t="s">
        <v>17240</v>
      </c>
    </row>
    <row r="2766" spans="1:18" ht="15" customHeight="1">
      <c r="A2766" s="18">
        <v>33327922</v>
      </c>
      <c r="B2766" s="11">
        <v>7384937</v>
      </c>
      <c r="C2766" t="s">
        <v>9</v>
      </c>
      <c r="D2766" s="3" t="s">
        <v>10</v>
      </c>
      <c r="E2766" s="67" t="s">
        <v>6698</v>
      </c>
      <c r="F2766" s="3" t="s">
        <v>701</v>
      </c>
      <c r="G2766" s="3" t="s">
        <v>13</v>
      </c>
      <c r="H2766" s="8">
        <v>738493.70000000007</v>
      </c>
      <c r="I2766" s="40">
        <v>1</v>
      </c>
      <c r="J2766" s="7">
        <v>8123430.7000000002</v>
      </c>
      <c r="K2766" s="3" t="s">
        <v>6700</v>
      </c>
      <c r="L2766" s="18" t="s">
        <v>232</v>
      </c>
      <c r="M2766" s="18" t="s">
        <v>13151</v>
      </c>
      <c r="N2766" s="3" t="s">
        <v>14925</v>
      </c>
      <c r="P2766" s="8">
        <v>8123430.7000000002</v>
      </c>
      <c r="Q2766" s="3" t="s">
        <v>462</v>
      </c>
      <c r="R2766" s="1" t="s">
        <v>17240</v>
      </c>
    </row>
    <row r="2767" spans="1:18" ht="15" customHeight="1">
      <c r="A2767" s="18">
        <v>33327918</v>
      </c>
      <c r="B2767" s="11">
        <v>7384937</v>
      </c>
      <c r="C2767" t="s">
        <v>9</v>
      </c>
      <c r="D2767" s="3" t="s">
        <v>10</v>
      </c>
      <c r="E2767" s="67" t="s">
        <v>6698</v>
      </c>
      <c r="F2767" s="3" t="s">
        <v>701</v>
      </c>
      <c r="G2767" s="3" t="s">
        <v>13</v>
      </c>
      <c r="H2767" s="8">
        <v>738493.70000000007</v>
      </c>
      <c r="I2767" s="40">
        <v>1</v>
      </c>
      <c r="J2767" s="7">
        <v>8123430.7000000002</v>
      </c>
      <c r="K2767" s="3" t="s">
        <v>6700</v>
      </c>
      <c r="L2767" s="18" t="s">
        <v>232</v>
      </c>
      <c r="M2767" s="18" t="s">
        <v>13152</v>
      </c>
      <c r="N2767" s="3" t="s">
        <v>14926</v>
      </c>
      <c r="P2767" s="8">
        <v>8123430.7000000002</v>
      </c>
      <c r="Q2767" s="3" t="s">
        <v>462</v>
      </c>
      <c r="R2767" s="1" t="s">
        <v>17240</v>
      </c>
    </row>
    <row r="2768" spans="1:18" ht="15" customHeight="1">
      <c r="A2768" s="18">
        <v>33327910</v>
      </c>
      <c r="B2768" s="11">
        <v>7384937</v>
      </c>
      <c r="C2768" t="s">
        <v>9</v>
      </c>
      <c r="D2768" s="3" t="s">
        <v>10</v>
      </c>
      <c r="E2768" s="67" t="s">
        <v>6698</v>
      </c>
      <c r="F2768" s="3" t="s">
        <v>701</v>
      </c>
      <c r="G2768" s="3" t="s">
        <v>13</v>
      </c>
      <c r="H2768" s="8">
        <v>738493.70000000007</v>
      </c>
      <c r="I2768" s="40">
        <v>1</v>
      </c>
      <c r="J2768" s="7">
        <v>8123430.7000000002</v>
      </c>
      <c r="K2768" s="3" t="s">
        <v>6700</v>
      </c>
      <c r="L2768" s="18" t="s">
        <v>232</v>
      </c>
      <c r="M2768" s="18" t="s">
        <v>13153</v>
      </c>
      <c r="N2768" s="3" t="s">
        <v>14927</v>
      </c>
      <c r="P2768" s="8">
        <v>8123430.7000000002</v>
      </c>
      <c r="Q2768" s="3" t="s">
        <v>462</v>
      </c>
      <c r="R2768" s="1" t="s">
        <v>17240</v>
      </c>
    </row>
    <row r="2769" spans="1:18" ht="15" customHeight="1">
      <c r="A2769" s="18">
        <v>33327898</v>
      </c>
      <c r="B2769" s="11">
        <v>7384937</v>
      </c>
      <c r="C2769" t="s">
        <v>9</v>
      </c>
      <c r="D2769" s="3" t="s">
        <v>10</v>
      </c>
      <c r="E2769" s="67" t="s">
        <v>6698</v>
      </c>
      <c r="F2769" s="3" t="s">
        <v>701</v>
      </c>
      <c r="G2769" s="3" t="s">
        <v>13</v>
      </c>
      <c r="H2769" s="8">
        <v>738493.70000000007</v>
      </c>
      <c r="I2769" s="40">
        <v>1</v>
      </c>
      <c r="J2769" s="7">
        <v>8123430.7000000002</v>
      </c>
      <c r="K2769" s="3" t="s">
        <v>6700</v>
      </c>
      <c r="L2769" s="18" t="s">
        <v>232</v>
      </c>
      <c r="M2769" s="18" t="s">
        <v>13154</v>
      </c>
      <c r="N2769" s="3" t="s">
        <v>14928</v>
      </c>
      <c r="P2769" s="8">
        <v>8123430.7000000002</v>
      </c>
      <c r="Q2769" s="3" t="s">
        <v>462</v>
      </c>
      <c r="R2769" s="1" t="s">
        <v>17240</v>
      </c>
    </row>
    <row r="2770" spans="1:18" ht="15" customHeight="1">
      <c r="A2770" s="18">
        <v>33327862</v>
      </c>
      <c r="B2770" s="11">
        <v>7384937</v>
      </c>
      <c r="C2770" t="s">
        <v>9</v>
      </c>
      <c r="D2770" s="3" t="s">
        <v>10</v>
      </c>
      <c r="E2770" s="67" t="s">
        <v>6698</v>
      </c>
      <c r="F2770" s="3" t="s">
        <v>701</v>
      </c>
      <c r="G2770" s="3" t="s">
        <v>13</v>
      </c>
      <c r="H2770" s="8">
        <v>738493.70000000007</v>
      </c>
      <c r="I2770" s="40">
        <v>1</v>
      </c>
      <c r="J2770" s="7">
        <v>8123430.7000000002</v>
      </c>
      <c r="K2770" s="3" t="s">
        <v>6700</v>
      </c>
      <c r="L2770" s="18" t="s">
        <v>232</v>
      </c>
      <c r="M2770" s="18" t="s">
        <v>13155</v>
      </c>
      <c r="N2770" s="3" t="s">
        <v>14929</v>
      </c>
      <c r="P2770" s="8">
        <v>8123430.7000000002</v>
      </c>
      <c r="Q2770" s="3" t="s">
        <v>462</v>
      </c>
      <c r="R2770" s="1" t="s">
        <v>17240</v>
      </c>
    </row>
    <row r="2771" spans="1:18" ht="15" customHeight="1">
      <c r="A2771" s="18">
        <v>33327851</v>
      </c>
      <c r="B2771" s="11">
        <v>7384937</v>
      </c>
      <c r="C2771" t="s">
        <v>9</v>
      </c>
      <c r="D2771" s="3" t="s">
        <v>10</v>
      </c>
      <c r="E2771" s="67" t="s">
        <v>6698</v>
      </c>
      <c r="F2771" s="3" t="s">
        <v>701</v>
      </c>
      <c r="G2771" s="3" t="s">
        <v>13</v>
      </c>
      <c r="H2771" s="8">
        <v>738493.70000000007</v>
      </c>
      <c r="I2771" s="40">
        <v>1</v>
      </c>
      <c r="J2771" s="7">
        <v>8123430.7000000002</v>
      </c>
      <c r="K2771" s="3" t="s">
        <v>6700</v>
      </c>
      <c r="L2771" s="18" t="s">
        <v>232</v>
      </c>
      <c r="M2771" s="18" t="s">
        <v>13156</v>
      </c>
      <c r="N2771" s="3" t="s">
        <v>14930</v>
      </c>
      <c r="P2771" s="8">
        <v>8123430.7000000002</v>
      </c>
      <c r="Q2771" s="3" t="s">
        <v>462</v>
      </c>
      <c r="R2771" s="1" t="s">
        <v>17240</v>
      </c>
    </row>
    <row r="2772" spans="1:18" ht="15" customHeight="1">
      <c r="A2772" s="18">
        <v>33327805</v>
      </c>
      <c r="B2772" s="11">
        <v>7384937</v>
      </c>
      <c r="C2772" t="s">
        <v>9</v>
      </c>
      <c r="D2772" s="3" t="s">
        <v>10</v>
      </c>
      <c r="E2772" s="67" t="s">
        <v>6698</v>
      </c>
      <c r="F2772" s="3" t="s">
        <v>701</v>
      </c>
      <c r="G2772" s="3" t="s">
        <v>13</v>
      </c>
      <c r="H2772" s="8">
        <v>738493.70000000007</v>
      </c>
      <c r="I2772" s="40">
        <v>1</v>
      </c>
      <c r="J2772" s="7">
        <v>8123430.7000000002</v>
      </c>
      <c r="K2772" s="3" t="s">
        <v>6700</v>
      </c>
      <c r="L2772" s="18" t="s">
        <v>232</v>
      </c>
      <c r="M2772" s="18" t="s">
        <v>13157</v>
      </c>
      <c r="N2772" s="3" t="s">
        <v>14931</v>
      </c>
      <c r="P2772" s="8">
        <v>8123430.7000000002</v>
      </c>
      <c r="Q2772" s="3" t="s">
        <v>462</v>
      </c>
      <c r="R2772" s="1" t="s">
        <v>17240</v>
      </c>
    </row>
    <row r="2773" spans="1:18" ht="15" customHeight="1">
      <c r="A2773" s="18">
        <v>33327781</v>
      </c>
      <c r="B2773" s="11">
        <v>7384937</v>
      </c>
      <c r="C2773" t="s">
        <v>9</v>
      </c>
      <c r="D2773" s="3" t="s">
        <v>10</v>
      </c>
      <c r="E2773" s="67" t="s">
        <v>6698</v>
      </c>
      <c r="F2773" s="3" t="s">
        <v>701</v>
      </c>
      <c r="G2773" s="3" t="s">
        <v>13</v>
      </c>
      <c r="H2773" s="8">
        <v>738493.70000000007</v>
      </c>
      <c r="I2773" s="40">
        <v>1</v>
      </c>
      <c r="J2773" s="7">
        <v>8123430.7000000002</v>
      </c>
      <c r="K2773" s="3" t="s">
        <v>6700</v>
      </c>
      <c r="L2773" s="18" t="s">
        <v>232</v>
      </c>
      <c r="M2773" s="18" t="s">
        <v>13158</v>
      </c>
      <c r="N2773" s="3" t="s">
        <v>14932</v>
      </c>
      <c r="P2773" s="8">
        <v>8123430.7000000002</v>
      </c>
      <c r="Q2773" s="3" t="s">
        <v>462</v>
      </c>
      <c r="R2773" s="1" t="s">
        <v>17240</v>
      </c>
    </row>
    <row r="2774" spans="1:18" ht="15" customHeight="1">
      <c r="A2774" s="18">
        <v>33327778</v>
      </c>
      <c r="B2774" s="11">
        <v>7384937</v>
      </c>
      <c r="C2774" t="s">
        <v>9</v>
      </c>
      <c r="D2774" s="3" t="s">
        <v>10</v>
      </c>
      <c r="E2774" s="67" t="s">
        <v>6698</v>
      </c>
      <c r="F2774" s="3" t="s">
        <v>701</v>
      </c>
      <c r="G2774" s="3" t="s">
        <v>13</v>
      </c>
      <c r="H2774" s="8">
        <v>738493.70000000007</v>
      </c>
      <c r="I2774" s="40">
        <v>1</v>
      </c>
      <c r="J2774" s="7">
        <v>8123430.7000000002</v>
      </c>
      <c r="K2774" s="3" t="s">
        <v>6700</v>
      </c>
      <c r="L2774" s="18" t="s">
        <v>232</v>
      </c>
      <c r="M2774" s="18" t="s">
        <v>13159</v>
      </c>
      <c r="N2774" s="3" t="s">
        <v>14933</v>
      </c>
      <c r="P2774" s="8">
        <v>8123430.7000000002</v>
      </c>
      <c r="Q2774" s="3" t="s">
        <v>462</v>
      </c>
      <c r="R2774" s="1" t="s">
        <v>17240</v>
      </c>
    </row>
    <row r="2775" spans="1:18" ht="15" customHeight="1">
      <c r="A2775" s="18">
        <v>33327773</v>
      </c>
      <c r="B2775" s="11">
        <v>7384937</v>
      </c>
      <c r="C2775" t="s">
        <v>9</v>
      </c>
      <c r="D2775" s="3" t="s">
        <v>10</v>
      </c>
      <c r="E2775" s="67" t="s">
        <v>6698</v>
      </c>
      <c r="F2775" s="3" t="s">
        <v>701</v>
      </c>
      <c r="G2775" s="3" t="s">
        <v>13</v>
      </c>
      <c r="H2775" s="8">
        <v>738493.70000000007</v>
      </c>
      <c r="I2775" s="40">
        <v>1</v>
      </c>
      <c r="J2775" s="7">
        <v>8123430.7000000002</v>
      </c>
      <c r="K2775" s="3" t="s">
        <v>6700</v>
      </c>
      <c r="L2775" s="18" t="s">
        <v>232</v>
      </c>
      <c r="M2775" s="18" t="s">
        <v>13160</v>
      </c>
      <c r="N2775" s="3" t="s">
        <v>14934</v>
      </c>
      <c r="P2775" s="8">
        <v>8123430.7000000002</v>
      </c>
      <c r="Q2775" s="3" t="s">
        <v>462</v>
      </c>
      <c r="R2775" s="1" t="s">
        <v>17240</v>
      </c>
    </row>
    <row r="2776" spans="1:18" ht="15" customHeight="1">
      <c r="A2776" s="18">
        <v>33327768</v>
      </c>
      <c r="B2776" s="11">
        <v>7384937</v>
      </c>
      <c r="C2776" t="s">
        <v>9</v>
      </c>
      <c r="D2776" s="3" t="s">
        <v>10</v>
      </c>
      <c r="E2776" s="67" t="s">
        <v>6698</v>
      </c>
      <c r="F2776" s="3" t="s">
        <v>701</v>
      </c>
      <c r="G2776" s="3" t="s">
        <v>13</v>
      </c>
      <c r="H2776" s="8">
        <v>738493.70000000007</v>
      </c>
      <c r="I2776" s="40">
        <v>1</v>
      </c>
      <c r="J2776" s="7">
        <v>8123430.7000000002</v>
      </c>
      <c r="K2776" s="3" t="s">
        <v>6700</v>
      </c>
      <c r="L2776" s="18" t="s">
        <v>232</v>
      </c>
      <c r="M2776" s="18" t="s">
        <v>13161</v>
      </c>
      <c r="N2776" s="3" t="s">
        <v>14935</v>
      </c>
      <c r="P2776" s="8">
        <v>8123430.7000000002</v>
      </c>
      <c r="Q2776" s="3" t="s">
        <v>462</v>
      </c>
      <c r="R2776" s="1" t="s">
        <v>17240</v>
      </c>
    </row>
    <row r="2777" spans="1:18" ht="15" customHeight="1">
      <c r="A2777" s="18">
        <v>33327760</v>
      </c>
      <c r="B2777" s="11">
        <v>7384937</v>
      </c>
      <c r="C2777" t="s">
        <v>9</v>
      </c>
      <c r="D2777" s="3" t="s">
        <v>10</v>
      </c>
      <c r="E2777" s="67" t="s">
        <v>6698</v>
      </c>
      <c r="F2777" s="3" t="s">
        <v>701</v>
      </c>
      <c r="G2777" s="3" t="s">
        <v>13</v>
      </c>
      <c r="H2777" s="8">
        <v>738493.70000000007</v>
      </c>
      <c r="I2777" s="40">
        <v>1</v>
      </c>
      <c r="J2777" s="7">
        <v>8123430.7000000002</v>
      </c>
      <c r="K2777" s="3" t="s">
        <v>6700</v>
      </c>
      <c r="L2777" s="18" t="s">
        <v>232</v>
      </c>
      <c r="M2777" s="18" t="s">
        <v>13162</v>
      </c>
      <c r="N2777" s="3" t="s">
        <v>14936</v>
      </c>
      <c r="P2777" s="8">
        <v>8123430.7000000002</v>
      </c>
      <c r="Q2777" s="3" t="s">
        <v>462</v>
      </c>
      <c r="R2777" s="1" t="s">
        <v>17240</v>
      </c>
    </row>
    <row r="2778" spans="1:18" ht="15" customHeight="1">
      <c r="A2778" s="18">
        <v>33327749</v>
      </c>
      <c r="B2778" s="11">
        <v>7384937</v>
      </c>
      <c r="C2778" t="s">
        <v>9</v>
      </c>
      <c r="D2778" s="3" t="s">
        <v>10</v>
      </c>
      <c r="E2778" s="67" t="s">
        <v>6698</v>
      </c>
      <c r="F2778" s="3" t="s">
        <v>701</v>
      </c>
      <c r="G2778" s="3" t="s">
        <v>13</v>
      </c>
      <c r="H2778" s="8">
        <v>738493.70000000007</v>
      </c>
      <c r="I2778" s="40">
        <v>1</v>
      </c>
      <c r="J2778" s="7">
        <v>8123430.7000000002</v>
      </c>
      <c r="K2778" s="3" t="s">
        <v>6700</v>
      </c>
      <c r="L2778" s="18" t="s">
        <v>232</v>
      </c>
      <c r="M2778" s="18" t="s">
        <v>13163</v>
      </c>
      <c r="N2778" s="3" t="s">
        <v>14938</v>
      </c>
      <c r="P2778" s="8">
        <v>8123430.7000000002</v>
      </c>
      <c r="Q2778" s="3" t="s">
        <v>462</v>
      </c>
      <c r="R2778" s="1" t="s">
        <v>17240</v>
      </c>
    </row>
    <row r="2779" spans="1:18" ht="15" customHeight="1">
      <c r="A2779" s="18">
        <v>33327747</v>
      </c>
      <c r="B2779" s="11">
        <v>7384937</v>
      </c>
      <c r="C2779" t="s">
        <v>9</v>
      </c>
      <c r="D2779" s="3" t="s">
        <v>10</v>
      </c>
      <c r="E2779" s="67" t="s">
        <v>6698</v>
      </c>
      <c r="F2779" s="3" t="s">
        <v>701</v>
      </c>
      <c r="G2779" s="3" t="s">
        <v>13</v>
      </c>
      <c r="H2779" s="8">
        <v>738493.70000000007</v>
      </c>
      <c r="I2779" s="40">
        <v>1</v>
      </c>
      <c r="J2779" s="7">
        <v>8123430.7000000002</v>
      </c>
      <c r="K2779" s="3" t="s">
        <v>6700</v>
      </c>
      <c r="L2779" s="18" t="s">
        <v>232</v>
      </c>
      <c r="M2779" s="18" t="s">
        <v>13164</v>
      </c>
      <c r="N2779" s="3" t="s">
        <v>14939</v>
      </c>
      <c r="P2779" s="8">
        <v>8123430.7000000002</v>
      </c>
      <c r="Q2779" s="3" t="s">
        <v>462</v>
      </c>
      <c r="R2779" s="1" t="s">
        <v>17240</v>
      </c>
    </row>
    <row r="2780" spans="1:18" ht="15" customHeight="1">
      <c r="A2780" s="18">
        <v>33327745</v>
      </c>
      <c r="B2780" s="11">
        <v>7384937</v>
      </c>
      <c r="C2780" t="s">
        <v>9</v>
      </c>
      <c r="D2780" s="3" t="s">
        <v>10</v>
      </c>
      <c r="E2780" s="67" t="s">
        <v>6698</v>
      </c>
      <c r="F2780" s="3" t="s">
        <v>701</v>
      </c>
      <c r="G2780" s="3" t="s">
        <v>13</v>
      </c>
      <c r="H2780" s="8">
        <v>738493.70000000007</v>
      </c>
      <c r="I2780" s="40">
        <v>1</v>
      </c>
      <c r="J2780" s="7">
        <v>8123430.7000000002</v>
      </c>
      <c r="K2780" s="3" t="s">
        <v>6700</v>
      </c>
      <c r="L2780" s="18" t="s">
        <v>232</v>
      </c>
      <c r="M2780" s="18" t="s">
        <v>13165</v>
      </c>
      <c r="N2780" s="3" t="s">
        <v>14940</v>
      </c>
      <c r="P2780" s="8">
        <v>8123430.7000000002</v>
      </c>
      <c r="Q2780" s="3" t="s">
        <v>462</v>
      </c>
      <c r="R2780" s="1" t="s">
        <v>17240</v>
      </c>
    </row>
    <row r="2781" spans="1:18" ht="15" customHeight="1">
      <c r="A2781" s="18">
        <v>33327734</v>
      </c>
      <c r="B2781" s="11">
        <v>7384937</v>
      </c>
      <c r="C2781" t="s">
        <v>9</v>
      </c>
      <c r="D2781" s="3" t="s">
        <v>10</v>
      </c>
      <c r="E2781" s="67" t="s">
        <v>6698</v>
      </c>
      <c r="F2781" s="3" t="s">
        <v>701</v>
      </c>
      <c r="G2781" s="3" t="s">
        <v>13</v>
      </c>
      <c r="H2781" s="8">
        <v>738493.70000000007</v>
      </c>
      <c r="I2781" s="40">
        <v>1</v>
      </c>
      <c r="J2781" s="7">
        <v>8123430.7000000002</v>
      </c>
      <c r="K2781" s="3" t="s">
        <v>6700</v>
      </c>
      <c r="L2781" s="18" t="s">
        <v>232</v>
      </c>
      <c r="M2781" s="18" t="s">
        <v>13166</v>
      </c>
      <c r="N2781" s="3" t="s">
        <v>14941</v>
      </c>
      <c r="P2781" s="8">
        <v>8123430.7000000002</v>
      </c>
      <c r="Q2781" s="3" t="s">
        <v>462</v>
      </c>
      <c r="R2781" s="1" t="s">
        <v>17240</v>
      </c>
    </row>
    <row r="2782" spans="1:18" ht="15" customHeight="1">
      <c r="A2782" s="18">
        <v>33327728</v>
      </c>
      <c r="B2782" s="11">
        <v>7384937</v>
      </c>
      <c r="C2782" t="s">
        <v>9</v>
      </c>
      <c r="D2782" s="3" t="s">
        <v>10</v>
      </c>
      <c r="E2782" s="67" t="s">
        <v>6698</v>
      </c>
      <c r="F2782" s="3" t="s">
        <v>701</v>
      </c>
      <c r="G2782" s="3" t="s">
        <v>13</v>
      </c>
      <c r="H2782" s="8">
        <v>738493.70000000007</v>
      </c>
      <c r="I2782" s="40">
        <v>1</v>
      </c>
      <c r="J2782" s="7">
        <v>8123430.7000000002</v>
      </c>
      <c r="K2782" s="3" t="s">
        <v>6700</v>
      </c>
      <c r="L2782" s="18" t="s">
        <v>232</v>
      </c>
      <c r="M2782" s="18" t="s">
        <v>13167</v>
      </c>
      <c r="N2782" s="3" t="s">
        <v>14942</v>
      </c>
      <c r="P2782" s="8">
        <v>8123430.7000000002</v>
      </c>
      <c r="Q2782" s="3" t="s">
        <v>462</v>
      </c>
      <c r="R2782" s="1" t="s">
        <v>17240</v>
      </c>
    </row>
    <row r="2783" spans="1:18" ht="15" customHeight="1">
      <c r="A2783" s="18">
        <v>33327726</v>
      </c>
      <c r="B2783" s="11">
        <v>7384937</v>
      </c>
      <c r="C2783" t="s">
        <v>9</v>
      </c>
      <c r="D2783" s="3" t="s">
        <v>10</v>
      </c>
      <c r="E2783" s="67" t="s">
        <v>6698</v>
      </c>
      <c r="F2783" s="3" t="s">
        <v>701</v>
      </c>
      <c r="G2783" s="3" t="s">
        <v>13</v>
      </c>
      <c r="H2783" s="8">
        <v>738493.70000000007</v>
      </c>
      <c r="I2783" s="40">
        <v>1</v>
      </c>
      <c r="J2783" s="7">
        <v>8123430.7000000002</v>
      </c>
      <c r="K2783" s="3" t="s">
        <v>6700</v>
      </c>
      <c r="L2783" s="18" t="s">
        <v>232</v>
      </c>
      <c r="M2783" s="18" t="s">
        <v>13168</v>
      </c>
      <c r="N2783" s="3" t="s">
        <v>14943</v>
      </c>
      <c r="P2783" s="8">
        <v>8123430.7000000002</v>
      </c>
      <c r="Q2783" s="3" t="s">
        <v>462</v>
      </c>
      <c r="R2783" s="1" t="s">
        <v>17240</v>
      </c>
    </row>
    <row r="2784" spans="1:18" ht="15" customHeight="1">
      <c r="A2784" s="18">
        <v>33327721</v>
      </c>
      <c r="B2784" s="11">
        <v>7384937</v>
      </c>
      <c r="C2784" t="s">
        <v>9</v>
      </c>
      <c r="D2784" s="3" t="s">
        <v>10</v>
      </c>
      <c r="E2784" s="67" t="s">
        <v>6698</v>
      </c>
      <c r="F2784" s="3" t="s">
        <v>701</v>
      </c>
      <c r="G2784" s="3" t="s">
        <v>13</v>
      </c>
      <c r="H2784" s="8">
        <v>738493.70000000007</v>
      </c>
      <c r="I2784" s="40">
        <v>1</v>
      </c>
      <c r="J2784" s="7">
        <v>8123430.7000000002</v>
      </c>
      <c r="K2784" s="3" t="s">
        <v>6700</v>
      </c>
      <c r="L2784" s="18" t="s">
        <v>232</v>
      </c>
      <c r="M2784" s="18" t="s">
        <v>13169</v>
      </c>
      <c r="N2784" s="3" t="s">
        <v>14944</v>
      </c>
      <c r="P2784" s="8">
        <v>8123430.7000000002</v>
      </c>
      <c r="Q2784" s="3" t="s">
        <v>462</v>
      </c>
      <c r="R2784" s="1" t="s">
        <v>17240</v>
      </c>
    </row>
    <row r="2785" spans="1:18" ht="15" customHeight="1">
      <c r="A2785" s="18">
        <v>33327715</v>
      </c>
      <c r="B2785" s="11">
        <v>7384937</v>
      </c>
      <c r="C2785" t="s">
        <v>9</v>
      </c>
      <c r="D2785" s="3" t="s">
        <v>10</v>
      </c>
      <c r="E2785" s="67" t="s">
        <v>6698</v>
      </c>
      <c r="F2785" s="3" t="s">
        <v>701</v>
      </c>
      <c r="G2785" s="3" t="s">
        <v>13</v>
      </c>
      <c r="H2785" s="8">
        <v>738493.70000000007</v>
      </c>
      <c r="I2785" s="40">
        <v>1</v>
      </c>
      <c r="J2785" s="7">
        <v>8123430.7000000002</v>
      </c>
      <c r="K2785" s="3" t="s">
        <v>6700</v>
      </c>
      <c r="L2785" s="18" t="s">
        <v>232</v>
      </c>
      <c r="M2785" s="18" t="s">
        <v>13170</v>
      </c>
      <c r="N2785" s="3" t="s">
        <v>14945</v>
      </c>
      <c r="P2785" s="8">
        <v>8123430.7000000002</v>
      </c>
      <c r="Q2785" s="3" t="s">
        <v>462</v>
      </c>
      <c r="R2785" s="1" t="s">
        <v>17240</v>
      </c>
    </row>
    <row r="2786" spans="1:18" ht="15" customHeight="1">
      <c r="A2786" s="18">
        <v>33327700</v>
      </c>
      <c r="B2786" s="11">
        <v>7384937</v>
      </c>
      <c r="C2786" t="s">
        <v>9</v>
      </c>
      <c r="D2786" s="3" t="s">
        <v>10</v>
      </c>
      <c r="E2786" s="67" t="s">
        <v>6698</v>
      </c>
      <c r="F2786" s="3" t="s">
        <v>701</v>
      </c>
      <c r="G2786" s="3" t="s">
        <v>13</v>
      </c>
      <c r="H2786" s="8">
        <v>738493.70000000007</v>
      </c>
      <c r="I2786" s="40">
        <v>1</v>
      </c>
      <c r="J2786" s="7">
        <v>8123430.7000000002</v>
      </c>
      <c r="K2786" s="3" t="s">
        <v>6700</v>
      </c>
      <c r="L2786" s="18" t="s">
        <v>232</v>
      </c>
      <c r="M2786" s="18" t="s">
        <v>13171</v>
      </c>
      <c r="N2786" s="3" t="s">
        <v>14946</v>
      </c>
      <c r="P2786" s="8">
        <v>8123430.7000000002</v>
      </c>
      <c r="Q2786" s="3" t="s">
        <v>462</v>
      </c>
      <c r="R2786" s="1" t="s">
        <v>17240</v>
      </c>
    </row>
    <row r="2787" spans="1:18" ht="15" customHeight="1">
      <c r="A2787" s="18">
        <v>33327693</v>
      </c>
      <c r="B2787" s="11">
        <v>7384937</v>
      </c>
      <c r="C2787" t="s">
        <v>9</v>
      </c>
      <c r="D2787" s="3" t="s">
        <v>10</v>
      </c>
      <c r="E2787" s="67" t="s">
        <v>6698</v>
      </c>
      <c r="F2787" s="3" t="s">
        <v>701</v>
      </c>
      <c r="G2787" s="3" t="s">
        <v>13</v>
      </c>
      <c r="H2787" s="8">
        <v>738493.70000000007</v>
      </c>
      <c r="I2787" s="40">
        <v>1</v>
      </c>
      <c r="J2787" s="7">
        <v>8123430.7000000002</v>
      </c>
      <c r="K2787" s="3" t="s">
        <v>6700</v>
      </c>
      <c r="L2787" s="18" t="s">
        <v>232</v>
      </c>
      <c r="M2787" s="18" t="s">
        <v>13172</v>
      </c>
      <c r="N2787" s="3" t="s">
        <v>14947</v>
      </c>
      <c r="P2787" s="8">
        <v>8123430.7000000002</v>
      </c>
      <c r="Q2787" s="3" t="s">
        <v>462</v>
      </c>
      <c r="R2787" s="1" t="s">
        <v>17240</v>
      </c>
    </row>
    <row r="2788" spans="1:18" ht="15" customHeight="1">
      <c r="A2788" s="18">
        <v>33327690</v>
      </c>
      <c r="B2788" s="11">
        <v>7384937</v>
      </c>
      <c r="C2788" t="s">
        <v>9</v>
      </c>
      <c r="D2788" s="3" t="s">
        <v>10</v>
      </c>
      <c r="E2788" s="67" t="s">
        <v>6698</v>
      </c>
      <c r="F2788" s="3" t="s">
        <v>701</v>
      </c>
      <c r="G2788" s="3" t="s">
        <v>13</v>
      </c>
      <c r="H2788" s="8">
        <v>738493.70000000007</v>
      </c>
      <c r="I2788" s="40">
        <v>1</v>
      </c>
      <c r="J2788" s="7">
        <v>8123430.7000000002</v>
      </c>
      <c r="K2788" s="3" t="s">
        <v>6700</v>
      </c>
      <c r="L2788" s="18" t="s">
        <v>232</v>
      </c>
      <c r="M2788" s="18" t="s">
        <v>13173</v>
      </c>
      <c r="N2788" s="3" t="s">
        <v>14948</v>
      </c>
      <c r="P2788" s="8">
        <v>8123430.7000000002</v>
      </c>
      <c r="Q2788" s="3" t="s">
        <v>462</v>
      </c>
      <c r="R2788" s="1" t="s">
        <v>17240</v>
      </c>
    </row>
    <row r="2789" spans="1:18" ht="15" customHeight="1">
      <c r="A2789" s="18">
        <v>33327686</v>
      </c>
      <c r="B2789" s="11">
        <v>7384937</v>
      </c>
      <c r="C2789" t="s">
        <v>9</v>
      </c>
      <c r="D2789" s="3" t="s">
        <v>10</v>
      </c>
      <c r="E2789" s="67" t="s">
        <v>6698</v>
      </c>
      <c r="F2789" s="3" t="s">
        <v>701</v>
      </c>
      <c r="G2789" s="3" t="s">
        <v>13</v>
      </c>
      <c r="H2789" s="8">
        <v>738493.70000000007</v>
      </c>
      <c r="I2789" s="40">
        <v>1</v>
      </c>
      <c r="J2789" s="7">
        <v>8123430.7000000002</v>
      </c>
      <c r="K2789" s="3" t="s">
        <v>6700</v>
      </c>
      <c r="L2789" s="18" t="s">
        <v>232</v>
      </c>
      <c r="M2789" s="18" t="s">
        <v>13174</v>
      </c>
      <c r="N2789" s="3" t="s">
        <v>14949</v>
      </c>
      <c r="P2789" s="8">
        <v>8123430.7000000002</v>
      </c>
      <c r="Q2789" s="3" t="s">
        <v>462</v>
      </c>
      <c r="R2789" s="1" t="s">
        <v>17240</v>
      </c>
    </row>
    <row r="2790" spans="1:18" ht="15" customHeight="1">
      <c r="A2790" s="18">
        <v>33327683</v>
      </c>
      <c r="B2790" s="11">
        <v>7384937</v>
      </c>
      <c r="C2790" t="s">
        <v>9</v>
      </c>
      <c r="D2790" s="3" t="s">
        <v>10</v>
      </c>
      <c r="E2790" s="67" t="s">
        <v>6698</v>
      </c>
      <c r="F2790" s="3" t="s">
        <v>701</v>
      </c>
      <c r="G2790" s="3" t="s">
        <v>13</v>
      </c>
      <c r="H2790" s="8">
        <v>738493.70000000007</v>
      </c>
      <c r="I2790" s="40">
        <v>1</v>
      </c>
      <c r="J2790" s="7">
        <v>8123430.7000000002</v>
      </c>
      <c r="K2790" s="3" t="s">
        <v>6700</v>
      </c>
      <c r="L2790" s="18" t="s">
        <v>232</v>
      </c>
      <c r="M2790" s="18" t="s">
        <v>13175</v>
      </c>
      <c r="N2790" s="3" t="s">
        <v>14950</v>
      </c>
      <c r="P2790" s="8">
        <v>8123430.7000000002</v>
      </c>
      <c r="Q2790" s="3" t="s">
        <v>462</v>
      </c>
      <c r="R2790" s="1" t="s">
        <v>17240</v>
      </c>
    </row>
    <row r="2791" spans="1:18" ht="15" customHeight="1">
      <c r="A2791" s="18">
        <v>33327678</v>
      </c>
      <c r="B2791" s="11">
        <v>7384937</v>
      </c>
      <c r="C2791" t="s">
        <v>9</v>
      </c>
      <c r="D2791" s="3" t="s">
        <v>10</v>
      </c>
      <c r="E2791" s="67" t="s">
        <v>6698</v>
      </c>
      <c r="F2791" s="3" t="s">
        <v>701</v>
      </c>
      <c r="G2791" s="3" t="s">
        <v>13</v>
      </c>
      <c r="H2791" s="8">
        <v>738493.70000000007</v>
      </c>
      <c r="I2791" s="40">
        <v>1</v>
      </c>
      <c r="J2791" s="7">
        <v>8123430.7000000002</v>
      </c>
      <c r="K2791" s="3" t="s">
        <v>6700</v>
      </c>
      <c r="L2791" s="18" t="s">
        <v>232</v>
      </c>
      <c r="M2791" s="18" t="s">
        <v>13176</v>
      </c>
      <c r="N2791" s="3" t="s">
        <v>14951</v>
      </c>
      <c r="P2791" s="8">
        <v>8123430.7000000002</v>
      </c>
      <c r="Q2791" s="3" t="s">
        <v>462</v>
      </c>
      <c r="R2791" s="1" t="s">
        <v>17240</v>
      </c>
    </row>
    <row r="2792" spans="1:18" ht="15" customHeight="1">
      <c r="A2792" s="18">
        <v>33327674</v>
      </c>
      <c r="B2792" s="11">
        <v>7384937</v>
      </c>
      <c r="C2792" t="s">
        <v>9</v>
      </c>
      <c r="D2792" s="3" t="s">
        <v>10</v>
      </c>
      <c r="E2792" s="67" t="s">
        <v>6698</v>
      </c>
      <c r="F2792" s="3" t="s">
        <v>701</v>
      </c>
      <c r="G2792" s="3" t="s">
        <v>13</v>
      </c>
      <c r="H2792" s="8">
        <v>738493.70000000007</v>
      </c>
      <c r="I2792" s="40">
        <v>1</v>
      </c>
      <c r="J2792" s="7">
        <v>8123430.7000000002</v>
      </c>
      <c r="K2792" s="3" t="s">
        <v>6700</v>
      </c>
      <c r="L2792" s="18" t="s">
        <v>232</v>
      </c>
      <c r="M2792" s="18" t="s">
        <v>13177</v>
      </c>
      <c r="N2792" s="3" t="s">
        <v>14952</v>
      </c>
      <c r="P2792" s="8">
        <v>8123430.7000000002</v>
      </c>
      <c r="Q2792" s="3" t="s">
        <v>462</v>
      </c>
      <c r="R2792" s="1" t="s">
        <v>17240</v>
      </c>
    </row>
    <row r="2793" spans="1:18" ht="15" customHeight="1">
      <c r="A2793" s="18">
        <v>33327669</v>
      </c>
      <c r="B2793" s="11">
        <v>7384937</v>
      </c>
      <c r="C2793" t="s">
        <v>9</v>
      </c>
      <c r="D2793" s="3" t="s">
        <v>10</v>
      </c>
      <c r="E2793" s="67" t="s">
        <v>6698</v>
      </c>
      <c r="F2793" s="3" t="s">
        <v>701</v>
      </c>
      <c r="G2793" s="3" t="s">
        <v>13</v>
      </c>
      <c r="H2793" s="8">
        <v>738493.70000000007</v>
      </c>
      <c r="I2793" s="40">
        <v>1</v>
      </c>
      <c r="J2793" s="7">
        <v>8123430.7000000002</v>
      </c>
      <c r="K2793" s="3" t="s">
        <v>6700</v>
      </c>
      <c r="L2793" s="18" t="s">
        <v>232</v>
      </c>
      <c r="M2793" s="18" t="s">
        <v>13178</v>
      </c>
      <c r="N2793" s="3" t="s">
        <v>14953</v>
      </c>
      <c r="P2793" s="8">
        <v>8123430.7000000002</v>
      </c>
      <c r="Q2793" s="3" t="s">
        <v>462</v>
      </c>
      <c r="R2793" s="1" t="s">
        <v>17240</v>
      </c>
    </row>
    <row r="2794" spans="1:18" ht="15" customHeight="1">
      <c r="A2794" s="18">
        <v>33327656</v>
      </c>
      <c r="B2794" s="11">
        <v>7384937</v>
      </c>
      <c r="C2794" t="s">
        <v>9</v>
      </c>
      <c r="D2794" s="3" t="s">
        <v>10</v>
      </c>
      <c r="E2794" s="67" t="s">
        <v>6698</v>
      </c>
      <c r="F2794" s="3" t="s">
        <v>701</v>
      </c>
      <c r="G2794" s="3" t="s">
        <v>13</v>
      </c>
      <c r="H2794" s="8">
        <v>738493.70000000007</v>
      </c>
      <c r="I2794" s="40">
        <v>1</v>
      </c>
      <c r="J2794" s="7">
        <v>8123430.7000000002</v>
      </c>
      <c r="K2794" s="3" t="s">
        <v>6700</v>
      </c>
      <c r="L2794" s="18" t="s">
        <v>232</v>
      </c>
      <c r="M2794" s="18" t="s">
        <v>13179</v>
      </c>
      <c r="N2794" s="3" t="s">
        <v>14954</v>
      </c>
      <c r="P2794" s="8">
        <v>8123430.7000000002</v>
      </c>
      <c r="Q2794" s="3" t="s">
        <v>462</v>
      </c>
      <c r="R2794" s="1" t="s">
        <v>17240</v>
      </c>
    </row>
    <row r="2795" spans="1:18" ht="15" customHeight="1">
      <c r="A2795" s="18">
        <v>33327655</v>
      </c>
      <c r="B2795" s="11">
        <v>7384937</v>
      </c>
      <c r="C2795" t="s">
        <v>9</v>
      </c>
      <c r="D2795" s="3" t="s">
        <v>10</v>
      </c>
      <c r="E2795" s="67" t="s">
        <v>6698</v>
      </c>
      <c r="F2795" s="3" t="s">
        <v>701</v>
      </c>
      <c r="G2795" s="3" t="s">
        <v>13</v>
      </c>
      <c r="H2795" s="8">
        <v>738493.70000000007</v>
      </c>
      <c r="I2795" s="40">
        <v>1</v>
      </c>
      <c r="J2795" s="7">
        <v>8123430.7000000002</v>
      </c>
      <c r="K2795" s="3" t="s">
        <v>6700</v>
      </c>
      <c r="L2795" s="18" t="s">
        <v>232</v>
      </c>
      <c r="M2795" s="18" t="s">
        <v>13180</v>
      </c>
      <c r="N2795" s="3" t="s">
        <v>14955</v>
      </c>
      <c r="P2795" s="8">
        <v>8123430.7000000002</v>
      </c>
      <c r="Q2795" s="3" t="s">
        <v>462</v>
      </c>
      <c r="R2795" s="1" t="s">
        <v>17240</v>
      </c>
    </row>
    <row r="2796" spans="1:18" ht="15" customHeight="1">
      <c r="A2796" s="18">
        <v>33327652</v>
      </c>
      <c r="B2796" s="11">
        <v>7384937</v>
      </c>
      <c r="C2796" t="s">
        <v>9</v>
      </c>
      <c r="D2796" s="3" t="s">
        <v>10</v>
      </c>
      <c r="E2796" s="67" t="s">
        <v>6698</v>
      </c>
      <c r="F2796" s="3" t="s">
        <v>701</v>
      </c>
      <c r="G2796" s="3" t="s">
        <v>13</v>
      </c>
      <c r="H2796" s="8">
        <v>738493.70000000007</v>
      </c>
      <c r="I2796" s="40">
        <v>1</v>
      </c>
      <c r="J2796" s="7">
        <v>8123430.7000000002</v>
      </c>
      <c r="K2796" s="3" t="s">
        <v>6700</v>
      </c>
      <c r="L2796" s="18" t="s">
        <v>232</v>
      </c>
      <c r="M2796" s="18" t="s">
        <v>13181</v>
      </c>
      <c r="N2796" s="3" t="s">
        <v>14956</v>
      </c>
      <c r="P2796" s="8">
        <v>8123430.7000000002</v>
      </c>
      <c r="Q2796" s="3" t="s">
        <v>462</v>
      </c>
      <c r="R2796" s="1" t="s">
        <v>17240</v>
      </c>
    </row>
    <row r="2797" spans="1:18" ht="15" customHeight="1">
      <c r="A2797" s="18">
        <v>33327651</v>
      </c>
      <c r="B2797" s="11">
        <v>7384937</v>
      </c>
      <c r="C2797" t="s">
        <v>9</v>
      </c>
      <c r="D2797" s="3" t="s">
        <v>10</v>
      </c>
      <c r="E2797" s="67" t="s">
        <v>6698</v>
      </c>
      <c r="F2797" s="3" t="s">
        <v>701</v>
      </c>
      <c r="G2797" s="3" t="s">
        <v>13</v>
      </c>
      <c r="H2797" s="8">
        <v>738493.70000000007</v>
      </c>
      <c r="I2797" s="40">
        <v>1</v>
      </c>
      <c r="J2797" s="7">
        <v>8123430.7000000002</v>
      </c>
      <c r="K2797" s="3" t="s">
        <v>6700</v>
      </c>
      <c r="L2797" s="18" t="s">
        <v>232</v>
      </c>
      <c r="M2797" s="18" t="s">
        <v>13182</v>
      </c>
      <c r="N2797" s="3" t="s">
        <v>14957</v>
      </c>
      <c r="P2797" s="8">
        <v>8123430.7000000002</v>
      </c>
      <c r="Q2797" s="3" t="s">
        <v>462</v>
      </c>
      <c r="R2797" s="1" t="s">
        <v>17240</v>
      </c>
    </row>
    <row r="2798" spans="1:18" ht="15" customHeight="1">
      <c r="A2798" s="18">
        <v>33327648</v>
      </c>
      <c r="B2798" s="11">
        <v>7384937</v>
      </c>
      <c r="C2798" t="s">
        <v>9</v>
      </c>
      <c r="D2798" s="3" t="s">
        <v>10</v>
      </c>
      <c r="E2798" s="67" t="s">
        <v>6698</v>
      </c>
      <c r="F2798" s="3" t="s">
        <v>701</v>
      </c>
      <c r="G2798" s="3" t="s">
        <v>13</v>
      </c>
      <c r="H2798" s="8">
        <v>738493.70000000007</v>
      </c>
      <c r="I2798" s="40">
        <v>1</v>
      </c>
      <c r="J2798" s="7">
        <v>8123430.7000000002</v>
      </c>
      <c r="K2798" s="3" t="s">
        <v>6700</v>
      </c>
      <c r="L2798" s="18" t="s">
        <v>232</v>
      </c>
      <c r="M2798" s="18" t="s">
        <v>13183</v>
      </c>
      <c r="N2798" s="3" t="s">
        <v>14958</v>
      </c>
      <c r="P2798" s="8">
        <v>8123430.7000000002</v>
      </c>
      <c r="Q2798" s="3" t="s">
        <v>462</v>
      </c>
      <c r="R2798" s="1" t="s">
        <v>17240</v>
      </c>
    </row>
    <row r="2799" spans="1:18" ht="15" customHeight="1">
      <c r="A2799" s="18">
        <v>33327646</v>
      </c>
      <c r="B2799" s="11">
        <v>7384937</v>
      </c>
      <c r="C2799" t="s">
        <v>9</v>
      </c>
      <c r="D2799" s="3" t="s">
        <v>10</v>
      </c>
      <c r="E2799" s="67" t="s">
        <v>6698</v>
      </c>
      <c r="F2799" s="3" t="s">
        <v>701</v>
      </c>
      <c r="G2799" s="3" t="s">
        <v>13</v>
      </c>
      <c r="H2799" s="8">
        <v>738493.70000000007</v>
      </c>
      <c r="I2799" s="40">
        <v>1</v>
      </c>
      <c r="J2799" s="7">
        <v>8123430.7000000002</v>
      </c>
      <c r="K2799" s="3" t="s">
        <v>6700</v>
      </c>
      <c r="L2799" s="18" t="s">
        <v>232</v>
      </c>
      <c r="M2799" s="18" t="s">
        <v>13184</v>
      </c>
      <c r="N2799" s="3" t="s">
        <v>14959</v>
      </c>
      <c r="P2799" s="8">
        <v>8123430.7000000002</v>
      </c>
      <c r="Q2799" s="3" t="s">
        <v>462</v>
      </c>
      <c r="R2799" s="1" t="s">
        <v>17240</v>
      </c>
    </row>
    <row r="2800" spans="1:18" ht="15" customHeight="1">
      <c r="A2800" s="18">
        <v>33327643</v>
      </c>
      <c r="B2800" s="11">
        <v>7384937</v>
      </c>
      <c r="C2800" t="s">
        <v>9</v>
      </c>
      <c r="D2800" s="3" t="s">
        <v>10</v>
      </c>
      <c r="E2800" s="67" t="s">
        <v>6698</v>
      </c>
      <c r="F2800" s="3" t="s">
        <v>701</v>
      </c>
      <c r="G2800" s="3" t="s">
        <v>13</v>
      </c>
      <c r="H2800" s="8">
        <v>738493.70000000007</v>
      </c>
      <c r="I2800" s="40">
        <v>1</v>
      </c>
      <c r="J2800" s="7">
        <v>8123430.7000000002</v>
      </c>
      <c r="K2800" s="3" t="s">
        <v>6700</v>
      </c>
      <c r="L2800" s="18" t="s">
        <v>232</v>
      </c>
      <c r="M2800" s="18" t="s">
        <v>13185</v>
      </c>
      <c r="N2800" s="3" t="s">
        <v>14960</v>
      </c>
      <c r="P2800" s="8">
        <v>8123430.7000000002</v>
      </c>
      <c r="Q2800" s="3" t="s">
        <v>462</v>
      </c>
      <c r="R2800" s="1" t="s">
        <v>17240</v>
      </c>
    </row>
    <row r="2801" spans="1:18" ht="15" customHeight="1">
      <c r="A2801" s="18">
        <v>33327502</v>
      </c>
      <c r="B2801" s="11">
        <v>7384937</v>
      </c>
      <c r="C2801" t="s">
        <v>9</v>
      </c>
      <c r="D2801" s="3" t="s">
        <v>10</v>
      </c>
      <c r="E2801" s="67" t="s">
        <v>6698</v>
      </c>
      <c r="F2801" s="3" t="s">
        <v>701</v>
      </c>
      <c r="G2801" s="3" t="s">
        <v>13</v>
      </c>
      <c r="H2801" s="8">
        <v>738493.70000000007</v>
      </c>
      <c r="I2801" s="40">
        <v>1</v>
      </c>
      <c r="J2801" s="7">
        <v>8123430.7000000002</v>
      </c>
      <c r="K2801" s="3" t="s">
        <v>6700</v>
      </c>
      <c r="L2801" s="18" t="s">
        <v>232</v>
      </c>
      <c r="M2801" s="18" t="s">
        <v>13188</v>
      </c>
      <c r="N2801" s="3" t="s">
        <v>14980</v>
      </c>
      <c r="P2801" s="8">
        <v>8123430.7000000002</v>
      </c>
      <c r="Q2801" s="3" t="s">
        <v>462</v>
      </c>
      <c r="R2801" s="1" t="s">
        <v>17240</v>
      </c>
    </row>
    <row r="2802" spans="1:18" ht="15" customHeight="1">
      <c r="A2802" s="18">
        <v>33327499</v>
      </c>
      <c r="B2802" s="11">
        <v>7384937</v>
      </c>
      <c r="C2802" t="s">
        <v>9</v>
      </c>
      <c r="D2802" s="3" t="s">
        <v>10</v>
      </c>
      <c r="E2802" s="67" t="s">
        <v>6698</v>
      </c>
      <c r="F2802" s="3" t="s">
        <v>701</v>
      </c>
      <c r="G2802" s="3" t="s">
        <v>13</v>
      </c>
      <c r="H2802" s="8">
        <v>738493.70000000007</v>
      </c>
      <c r="I2802" s="40">
        <v>1</v>
      </c>
      <c r="J2802" s="7">
        <v>8123430.7000000002</v>
      </c>
      <c r="K2802" s="3" t="s">
        <v>6700</v>
      </c>
      <c r="L2802" s="18" t="s">
        <v>232</v>
      </c>
      <c r="M2802" s="18" t="s">
        <v>13189</v>
      </c>
      <c r="N2802" s="3" t="e">
        <v>#N/A</v>
      </c>
      <c r="P2802" s="8">
        <v>8123430.7000000002</v>
      </c>
      <c r="Q2802" s="3" t="s">
        <v>462</v>
      </c>
      <c r="R2802" s="1" t="s">
        <v>17240</v>
      </c>
    </row>
    <row r="2803" spans="1:18" ht="15" customHeight="1">
      <c r="A2803" s="18">
        <v>33327495</v>
      </c>
      <c r="B2803" s="11">
        <v>7384937</v>
      </c>
      <c r="C2803" t="s">
        <v>9</v>
      </c>
      <c r="D2803" s="3" t="s">
        <v>10</v>
      </c>
      <c r="E2803" s="67" t="s">
        <v>6698</v>
      </c>
      <c r="F2803" s="3" t="s">
        <v>701</v>
      </c>
      <c r="G2803" s="3" t="s">
        <v>13</v>
      </c>
      <c r="H2803" s="8">
        <v>738493.70000000007</v>
      </c>
      <c r="I2803" s="40">
        <v>1</v>
      </c>
      <c r="J2803" s="7">
        <v>8123430.7000000002</v>
      </c>
      <c r="K2803" s="3" t="s">
        <v>6700</v>
      </c>
      <c r="L2803" s="18" t="s">
        <v>232</v>
      </c>
      <c r="M2803" s="18" t="s">
        <v>13190</v>
      </c>
      <c r="N2803" s="3" t="s">
        <v>14981</v>
      </c>
      <c r="P2803" s="8">
        <v>8123430.7000000002</v>
      </c>
      <c r="Q2803" s="3" t="s">
        <v>462</v>
      </c>
      <c r="R2803" s="1" t="s">
        <v>17240</v>
      </c>
    </row>
    <row r="2804" spans="1:18" ht="15" customHeight="1">
      <c r="A2804" s="18">
        <v>33327491</v>
      </c>
      <c r="B2804" s="11">
        <v>7384937</v>
      </c>
      <c r="C2804" t="s">
        <v>9</v>
      </c>
      <c r="D2804" s="3" t="s">
        <v>10</v>
      </c>
      <c r="E2804" s="67" t="s">
        <v>6698</v>
      </c>
      <c r="F2804" s="3" t="s">
        <v>701</v>
      </c>
      <c r="G2804" s="3" t="s">
        <v>13</v>
      </c>
      <c r="H2804" s="8">
        <v>738493.70000000007</v>
      </c>
      <c r="I2804" s="40">
        <v>1</v>
      </c>
      <c r="J2804" s="7">
        <v>8123430.7000000002</v>
      </c>
      <c r="K2804" s="3" t="s">
        <v>6700</v>
      </c>
      <c r="L2804" s="18" t="s">
        <v>232</v>
      </c>
      <c r="M2804" s="18" t="s">
        <v>13191</v>
      </c>
      <c r="N2804" s="3" t="s">
        <v>14982</v>
      </c>
      <c r="P2804" s="8">
        <v>8123430.7000000002</v>
      </c>
      <c r="Q2804" s="3" t="s">
        <v>462</v>
      </c>
      <c r="R2804" s="1" t="s">
        <v>17240</v>
      </c>
    </row>
    <row r="2805" spans="1:18" ht="15" customHeight="1">
      <c r="A2805" s="18">
        <v>33327488</v>
      </c>
      <c r="B2805" s="11">
        <v>7384937</v>
      </c>
      <c r="C2805" t="s">
        <v>9</v>
      </c>
      <c r="D2805" s="3" t="s">
        <v>10</v>
      </c>
      <c r="E2805" s="67" t="s">
        <v>6698</v>
      </c>
      <c r="F2805" s="3" t="s">
        <v>701</v>
      </c>
      <c r="G2805" s="3" t="s">
        <v>13</v>
      </c>
      <c r="H2805" s="8">
        <v>738493.70000000007</v>
      </c>
      <c r="I2805" s="40">
        <v>1</v>
      </c>
      <c r="J2805" s="7">
        <v>8123430.7000000002</v>
      </c>
      <c r="K2805" s="3" t="s">
        <v>6700</v>
      </c>
      <c r="L2805" s="18" t="s">
        <v>232</v>
      </c>
      <c r="M2805" s="18" t="s">
        <v>13192</v>
      </c>
      <c r="N2805" s="3" t="s">
        <v>14983</v>
      </c>
      <c r="P2805" s="8">
        <v>8123430.7000000002</v>
      </c>
      <c r="Q2805" s="3" t="s">
        <v>462</v>
      </c>
      <c r="R2805" s="1" t="s">
        <v>17240</v>
      </c>
    </row>
    <row r="2806" spans="1:18" ht="15" customHeight="1">
      <c r="A2806" s="18">
        <v>33327486</v>
      </c>
      <c r="B2806" s="11">
        <v>7384937</v>
      </c>
      <c r="C2806" t="s">
        <v>9</v>
      </c>
      <c r="D2806" s="3" t="s">
        <v>10</v>
      </c>
      <c r="E2806" s="67" t="s">
        <v>6698</v>
      </c>
      <c r="F2806" s="3" t="s">
        <v>701</v>
      </c>
      <c r="G2806" s="3" t="s">
        <v>13</v>
      </c>
      <c r="H2806" s="8">
        <v>738493.70000000007</v>
      </c>
      <c r="I2806" s="40">
        <v>1</v>
      </c>
      <c r="J2806" s="7">
        <v>8123430.7000000002</v>
      </c>
      <c r="K2806" s="3" t="s">
        <v>6700</v>
      </c>
      <c r="L2806" s="18" t="s">
        <v>232</v>
      </c>
      <c r="M2806" s="18" t="s">
        <v>13193</v>
      </c>
      <c r="N2806" s="3" t="s">
        <v>14984</v>
      </c>
      <c r="P2806" s="8">
        <v>8123430.7000000002</v>
      </c>
      <c r="Q2806" s="3" t="s">
        <v>462</v>
      </c>
      <c r="R2806" s="1" t="s">
        <v>17240</v>
      </c>
    </row>
    <row r="2807" spans="1:18" ht="15" customHeight="1">
      <c r="A2807" s="18">
        <v>33327484</v>
      </c>
      <c r="B2807" s="11">
        <v>7384937</v>
      </c>
      <c r="C2807" t="s">
        <v>9</v>
      </c>
      <c r="D2807" s="3" t="s">
        <v>10</v>
      </c>
      <c r="E2807" s="67" t="s">
        <v>6698</v>
      </c>
      <c r="F2807" s="3" t="s">
        <v>701</v>
      </c>
      <c r="G2807" s="3" t="s">
        <v>13</v>
      </c>
      <c r="H2807" s="8">
        <v>738493.70000000007</v>
      </c>
      <c r="I2807" s="40">
        <v>1</v>
      </c>
      <c r="J2807" s="7">
        <v>8123430.7000000002</v>
      </c>
      <c r="K2807" s="3" t="s">
        <v>6700</v>
      </c>
      <c r="L2807" s="18" t="s">
        <v>232</v>
      </c>
      <c r="M2807" s="18" t="s">
        <v>13194</v>
      </c>
      <c r="N2807" s="3" t="s">
        <v>14985</v>
      </c>
      <c r="P2807" s="8">
        <v>8123430.7000000002</v>
      </c>
      <c r="Q2807" s="3" t="s">
        <v>462</v>
      </c>
      <c r="R2807" s="1" t="s">
        <v>17240</v>
      </c>
    </row>
    <row r="2808" spans="1:18" ht="15" customHeight="1">
      <c r="A2808" s="18">
        <v>33327481</v>
      </c>
      <c r="B2808" s="11">
        <v>7384937</v>
      </c>
      <c r="C2808" t="s">
        <v>9</v>
      </c>
      <c r="D2808" s="3" t="s">
        <v>10</v>
      </c>
      <c r="E2808" s="67" t="s">
        <v>6698</v>
      </c>
      <c r="F2808" s="3" t="s">
        <v>701</v>
      </c>
      <c r="G2808" s="3" t="s">
        <v>13</v>
      </c>
      <c r="H2808" s="8">
        <v>738493.70000000007</v>
      </c>
      <c r="I2808" s="40">
        <v>1</v>
      </c>
      <c r="J2808" s="7">
        <v>8123430.7000000002</v>
      </c>
      <c r="K2808" s="3" t="s">
        <v>6700</v>
      </c>
      <c r="L2808" s="18" t="s">
        <v>232</v>
      </c>
      <c r="M2808" s="18" t="s">
        <v>13195</v>
      </c>
      <c r="N2808" s="3" t="s">
        <v>14986</v>
      </c>
      <c r="P2808" s="8">
        <v>8123430.7000000002</v>
      </c>
      <c r="Q2808" s="3" t="s">
        <v>462</v>
      </c>
      <c r="R2808" s="1" t="s">
        <v>17240</v>
      </c>
    </row>
    <row r="2809" spans="1:18" ht="15" customHeight="1">
      <c r="A2809" s="18">
        <v>33327476</v>
      </c>
      <c r="B2809" s="11">
        <v>7384937</v>
      </c>
      <c r="C2809" t="s">
        <v>9</v>
      </c>
      <c r="D2809" s="3" t="s">
        <v>10</v>
      </c>
      <c r="E2809" s="67" t="s">
        <v>6698</v>
      </c>
      <c r="F2809" s="3" t="s">
        <v>701</v>
      </c>
      <c r="G2809" s="3" t="s">
        <v>13</v>
      </c>
      <c r="H2809" s="8">
        <v>738493.70000000007</v>
      </c>
      <c r="I2809" s="40">
        <v>1</v>
      </c>
      <c r="J2809" s="7">
        <v>8123430.7000000002</v>
      </c>
      <c r="K2809" s="3" t="s">
        <v>6700</v>
      </c>
      <c r="L2809" s="18" t="s">
        <v>232</v>
      </c>
      <c r="M2809" s="18" t="s">
        <v>13196</v>
      </c>
      <c r="N2809" s="3" t="s">
        <v>14987</v>
      </c>
      <c r="P2809" s="8">
        <v>8123430.7000000002</v>
      </c>
      <c r="Q2809" s="3" t="s">
        <v>462</v>
      </c>
      <c r="R2809" s="1" t="s">
        <v>17240</v>
      </c>
    </row>
    <row r="2810" spans="1:18" ht="15" customHeight="1">
      <c r="A2810" s="18">
        <v>33327472</v>
      </c>
      <c r="B2810" s="11">
        <v>7384937</v>
      </c>
      <c r="C2810" t="s">
        <v>9</v>
      </c>
      <c r="D2810" s="3" t="s">
        <v>10</v>
      </c>
      <c r="E2810" s="67" t="s">
        <v>6698</v>
      </c>
      <c r="F2810" s="3" t="s">
        <v>701</v>
      </c>
      <c r="G2810" s="3" t="s">
        <v>13</v>
      </c>
      <c r="H2810" s="8">
        <v>738493.70000000007</v>
      </c>
      <c r="I2810" s="40">
        <v>1</v>
      </c>
      <c r="J2810" s="7">
        <v>8123430.7000000002</v>
      </c>
      <c r="K2810" s="3" t="s">
        <v>6700</v>
      </c>
      <c r="L2810" s="18" t="s">
        <v>232</v>
      </c>
      <c r="M2810" s="18" t="s">
        <v>13197</v>
      </c>
      <c r="N2810" s="3" t="s">
        <v>14988</v>
      </c>
      <c r="P2810" s="8">
        <v>8123430.7000000002</v>
      </c>
      <c r="Q2810" s="3" t="s">
        <v>462</v>
      </c>
      <c r="R2810" s="1" t="s">
        <v>17240</v>
      </c>
    </row>
    <row r="2811" spans="1:18" ht="15" customHeight="1">
      <c r="A2811" s="18">
        <v>33327469</v>
      </c>
      <c r="B2811" s="11">
        <v>7384937</v>
      </c>
      <c r="C2811" t="s">
        <v>9</v>
      </c>
      <c r="D2811" s="3" t="s">
        <v>10</v>
      </c>
      <c r="E2811" s="67" t="s">
        <v>6698</v>
      </c>
      <c r="F2811" s="3" t="s">
        <v>701</v>
      </c>
      <c r="G2811" s="3" t="s">
        <v>13</v>
      </c>
      <c r="H2811" s="8">
        <v>738493.70000000007</v>
      </c>
      <c r="I2811" s="40">
        <v>1</v>
      </c>
      <c r="J2811" s="7">
        <v>8123430.7000000002</v>
      </c>
      <c r="K2811" s="3" t="s">
        <v>6700</v>
      </c>
      <c r="L2811" s="18" t="s">
        <v>232</v>
      </c>
      <c r="M2811" s="18" t="s">
        <v>13198</v>
      </c>
      <c r="N2811" s="3" t="s">
        <v>14989</v>
      </c>
      <c r="P2811" s="8">
        <v>8123430.7000000002</v>
      </c>
      <c r="Q2811" s="3" t="s">
        <v>462</v>
      </c>
      <c r="R2811" s="1" t="s">
        <v>17240</v>
      </c>
    </row>
    <row r="2812" spans="1:18" ht="15" customHeight="1">
      <c r="A2812" s="18">
        <v>33327466</v>
      </c>
      <c r="B2812" s="11">
        <v>7384937</v>
      </c>
      <c r="C2812" t="s">
        <v>9</v>
      </c>
      <c r="D2812" s="3" t="s">
        <v>10</v>
      </c>
      <c r="E2812" s="67" t="s">
        <v>6698</v>
      </c>
      <c r="F2812" s="3" t="s">
        <v>701</v>
      </c>
      <c r="G2812" s="3" t="s">
        <v>13</v>
      </c>
      <c r="H2812" s="8">
        <v>738493.70000000007</v>
      </c>
      <c r="I2812" s="40">
        <v>1</v>
      </c>
      <c r="J2812" s="7">
        <v>8123430.7000000002</v>
      </c>
      <c r="K2812" s="3" t="s">
        <v>6700</v>
      </c>
      <c r="L2812" s="18" t="s">
        <v>232</v>
      </c>
      <c r="M2812" s="18" t="s">
        <v>13199</v>
      </c>
      <c r="N2812" s="3" t="s">
        <v>14990</v>
      </c>
      <c r="P2812" s="8">
        <v>8123430.7000000002</v>
      </c>
      <c r="Q2812" s="3" t="s">
        <v>462</v>
      </c>
      <c r="R2812" s="1" t="s">
        <v>17240</v>
      </c>
    </row>
    <row r="2813" spans="1:18" ht="15" customHeight="1">
      <c r="A2813" s="18">
        <v>33327461</v>
      </c>
      <c r="B2813" s="11">
        <v>7384937</v>
      </c>
      <c r="C2813" t="s">
        <v>9</v>
      </c>
      <c r="D2813" s="3" t="s">
        <v>10</v>
      </c>
      <c r="E2813" s="67" t="s">
        <v>6698</v>
      </c>
      <c r="F2813" s="3" t="s">
        <v>701</v>
      </c>
      <c r="G2813" s="3" t="s">
        <v>13</v>
      </c>
      <c r="H2813" s="8">
        <v>738493.70000000007</v>
      </c>
      <c r="I2813" s="40">
        <v>1</v>
      </c>
      <c r="J2813" s="7">
        <v>8123430.7000000002</v>
      </c>
      <c r="K2813" s="3" t="s">
        <v>6700</v>
      </c>
      <c r="L2813" s="18" t="s">
        <v>232</v>
      </c>
      <c r="M2813" s="18" t="s">
        <v>13200</v>
      </c>
      <c r="N2813" s="3" t="s">
        <v>14991</v>
      </c>
      <c r="P2813" s="8">
        <v>8123430.7000000002</v>
      </c>
      <c r="Q2813" s="3" t="s">
        <v>462</v>
      </c>
      <c r="R2813" s="1" t="s">
        <v>17240</v>
      </c>
    </row>
    <row r="2814" spans="1:18" ht="15" customHeight="1">
      <c r="A2814" s="18">
        <v>33327505</v>
      </c>
      <c r="B2814" s="11">
        <v>7384937</v>
      </c>
      <c r="C2814" t="s">
        <v>9</v>
      </c>
      <c r="D2814" s="3" t="s">
        <v>10</v>
      </c>
      <c r="E2814" s="67" t="s">
        <v>6698</v>
      </c>
      <c r="F2814" s="3" t="s">
        <v>701</v>
      </c>
      <c r="G2814" s="3" t="s">
        <v>13</v>
      </c>
      <c r="H2814" s="8">
        <v>738493.70000000007</v>
      </c>
      <c r="I2814" s="40">
        <v>1</v>
      </c>
      <c r="J2814" s="7">
        <v>8123430.7000000002</v>
      </c>
      <c r="K2814" s="3" t="s">
        <v>6700</v>
      </c>
      <c r="L2814" s="18" t="s">
        <v>232</v>
      </c>
      <c r="M2814" s="18" t="s">
        <v>13187</v>
      </c>
      <c r="N2814" s="3" t="s">
        <v>14979</v>
      </c>
      <c r="P2814" s="8">
        <v>8123430.7000000002</v>
      </c>
      <c r="Q2814" s="3" t="s">
        <v>462</v>
      </c>
      <c r="R2814" s="1" t="s">
        <v>17240</v>
      </c>
    </row>
    <row r="2815" spans="1:18" ht="15" customHeight="1">
      <c r="A2815" s="18">
        <v>33327456</v>
      </c>
      <c r="B2815" s="11">
        <v>7384937</v>
      </c>
      <c r="C2815" t="s">
        <v>9</v>
      </c>
      <c r="D2815" s="3" t="s">
        <v>10</v>
      </c>
      <c r="E2815" s="67" t="s">
        <v>6698</v>
      </c>
      <c r="F2815" s="3" t="s">
        <v>701</v>
      </c>
      <c r="G2815" s="3" t="s">
        <v>13</v>
      </c>
      <c r="H2815" s="8">
        <v>738493.70000000007</v>
      </c>
      <c r="I2815" s="40">
        <v>1</v>
      </c>
      <c r="J2815" s="7">
        <v>8123430.7000000002</v>
      </c>
      <c r="K2815" s="3" t="s">
        <v>6700</v>
      </c>
      <c r="L2815" s="18" t="s">
        <v>232</v>
      </c>
      <c r="M2815" s="18" t="s">
        <v>13201</v>
      </c>
      <c r="N2815" s="3" t="s">
        <v>14992</v>
      </c>
      <c r="P2815" s="8">
        <v>8123430.7000000002</v>
      </c>
      <c r="Q2815" s="3" t="s">
        <v>462</v>
      </c>
      <c r="R2815" s="1" t="s">
        <v>17240</v>
      </c>
    </row>
    <row r="2816" spans="1:18" ht="15" customHeight="1">
      <c r="A2816" s="18">
        <v>33327452</v>
      </c>
      <c r="B2816" s="11">
        <v>7384937</v>
      </c>
      <c r="C2816" t="s">
        <v>9</v>
      </c>
      <c r="D2816" s="3" t="s">
        <v>10</v>
      </c>
      <c r="E2816" s="67" t="s">
        <v>6698</v>
      </c>
      <c r="F2816" s="3" t="s">
        <v>701</v>
      </c>
      <c r="G2816" s="3" t="s">
        <v>13</v>
      </c>
      <c r="H2816" s="8">
        <v>738493.70000000007</v>
      </c>
      <c r="I2816" s="40">
        <v>1</v>
      </c>
      <c r="J2816" s="7">
        <v>8123430.7000000002</v>
      </c>
      <c r="K2816" s="3" t="s">
        <v>6700</v>
      </c>
      <c r="L2816" s="18" t="s">
        <v>232</v>
      </c>
      <c r="M2816" s="18" t="s">
        <v>13202</v>
      </c>
      <c r="N2816" s="3" t="s">
        <v>14993</v>
      </c>
      <c r="P2816" s="8">
        <v>8123430.7000000002</v>
      </c>
      <c r="Q2816" s="3" t="s">
        <v>462</v>
      </c>
      <c r="R2816" s="1" t="s">
        <v>17240</v>
      </c>
    </row>
    <row r="2817" spans="1:18" ht="15" customHeight="1">
      <c r="A2817" s="18">
        <v>33327448</v>
      </c>
      <c r="B2817" s="11">
        <v>7384937</v>
      </c>
      <c r="C2817" t="s">
        <v>9</v>
      </c>
      <c r="D2817" s="3" t="s">
        <v>10</v>
      </c>
      <c r="E2817" s="67" t="s">
        <v>6698</v>
      </c>
      <c r="F2817" s="3" t="s">
        <v>701</v>
      </c>
      <c r="G2817" s="3" t="s">
        <v>13</v>
      </c>
      <c r="H2817" s="8">
        <v>738493.70000000007</v>
      </c>
      <c r="I2817" s="40">
        <v>1</v>
      </c>
      <c r="J2817" s="7">
        <v>8123430.7000000002</v>
      </c>
      <c r="K2817" s="3" t="s">
        <v>6700</v>
      </c>
      <c r="L2817" s="18" t="s">
        <v>232</v>
      </c>
      <c r="M2817" s="18" t="s">
        <v>13203</v>
      </c>
      <c r="N2817" s="3" t="s">
        <v>14994</v>
      </c>
      <c r="P2817" s="8">
        <v>8123430.7000000002</v>
      </c>
      <c r="Q2817" s="3" t="s">
        <v>462</v>
      </c>
      <c r="R2817" s="1" t="s">
        <v>17240</v>
      </c>
    </row>
    <row r="2818" spans="1:18" ht="15" customHeight="1">
      <c r="A2818" s="18">
        <v>33327445</v>
      </c>
      <c r="B2818" s="11">
        <v>7384937</v>
      </c>
      <c r="C2818" t="s">
        <v>9</v>
      </c>
      <c r="D2818" s="3" t="s">
        <v>10</v>
      </c>
      <c r="E2818" s="67" t="s">
        <v>6698</v>
      </c>
      <c r="F2818" s="3" t="s">
        <v>701</v>
      </c>
      <c r="G2818" s="3" t="s">
        <v>13</v>
      </c>
      <c r="H2818" s="8">
        <v>738493.70000000007</v>
      </c>
      <c r="I2818" s="40">
        <v>1</v>
      </c>
      <c r="J2818" s="7">
        <v>8123430.7000000002</v>
      </c>
      <c r="K2818" s="3" t="s">
        <v>6700</v>
      </c>
      <c r="L2818" s="18" t="s">
        <v>232</v>
      </c>
      <c r="M2818" s="18" t="s">
        <v>13204</v>
      </c>
      <c r="N2818" s="3" t="s">
        <v>14995</v>
      </c>
      <c r="P2818" s="8">
        <v>8123430.7000000002</v>
      </c>
      <c r="Q2818" s="3" t="s">
        <v>462</v>
      </c>
      <c r="R2818" s="1" t="s">
        <v>17240</v>
      </c>
    </row>
    <row r="2819" spans="1:18" ht="15" customHeight="1">
      <c r="A2819" s="18">
        <v>33327444</v>
      </c>
      <c r="B2819" s="11">
        <v>7384937</v>
      </c>
      <c r="C2819" t="s">
        <v>9</v>
      </c>
      <c r="D2819" s="3" t="s">
        <v>10</v>
      </c>
      <c r="E2819" s="67" t="s">
        <v>6698</v>
      </c>
      <c r="F2819" s="3" t="s">
        <v>701</v>
      </c>
      <c r="G2819" s="3" t="s">
        <v>13</v>
      </c>
      <c r="H2819" s="8">
        <v>738493.70000000007</v>
      </c>
      <c r="I2819" s="40">
        <v>1</v>
      </c>
      <c r="J2819" s="7">
        <v>8123430.7000000002</v>
      </c>
      <c r="K2819" s="3" t="s">
        <v>6700</v>
      </c>
      <c r="L2819" s="18" t="s">
        <v>232</v>
      </c>
      <c r="M2819" s="18" t="s">
        <v>13205</v>
      </c>
      <c r="N2819" s="3" t="s">
        <v>14996</v>
      </c>
      <c r="P2819" s="8">
        <v>8123430.7000000002</v>
      </c>
      <c r="Q2819" s="3" t="s">
        <v>462</v>
      </c>
      <c r="R2819" s="1" t="s">
        <v>17240</v>
      </c>
    </row>
    <row r="2820" spans="1:18" ht="15" customHeight="1">
      <c r="A2820" s="18">
        <v>33327437</v>
      </c>
      <c r="B2820" s="11">
        <v>7384937</v>
      </c>
      <c r="C2820" t="s">
        <v>9</v>
      </c>
      <c r="D2820" s="3" t="s">
        <v>10</v>
      </c>
      <c r="E2820" s="67" t="s">
        <v>6698</v>
      </c>
      <c r="F2820" s="3" t="s">
        <v>701</v>
      </c>
      <c r="G2820" s="3" t="s">
        <v>13</v>
      </c>
      <c r="H2820" s="8">
        <v>738493.70000000007</v>
      </c>
      <c r="I2820" s="40">
        <v>1</v>
      </c>
      <c r="J2820" s="7">
        <v>8123430.7000000002</v>
      </c>
      <c r="K2820" s="3" t="s">
        <v>6700</v>
      </c>
      <c r="L2820" s="18" t="s">
        <v>232</v>
      </c>
      <c r="M2820" s="18" t="s">
        <v>13206</v>
      </c>
      <c r="N2820" s="3" t="s">
        <v>14997</v>
      </c>
      <c r="P2820" s="8">
        <v>8123430.7000000002</v>
      </c>
      <c r="Q2820" s="3" t="s">
        <v>462</v>
      </c>
      <c r="R2820" s="1" t="s">
        <v>17240</v>
      </c>
    </row>
    <row r="2821" spans="1:18" ht="15" customHeight="1">
      <c r="A2821" s="18">
        <v>33327435</v>
      </c>
      <c r="B2821" s="11">
        <v>7384937</v>
      </c>
      <c r="C2821" t="s">
        <v>9</v>
      </c>
      <c r="D2821" s="3" t="s">
        <v>10</v>
      </c>
      <c r="E2821" s="67" t="s">
        <v>6698</v>
      </c>
      <c r="F2821" s="3" t="s">
        <v>701</v>
      </c>
      <c r="G2821" s="3" t="s">
        <v>13</v>
      </c>
      <c r="H2821" s="8">
        <v>738493.70000000007</v>
      </c>
      <c r="I2821" s="40">
        <v>1</v>
      </c>
      <c r="J2821" s="7">
        <v>8123430.7000000002</v>
      </c>
      <c r="K2821" s="3" t="s">
        <v>6700</v>
      </c>
      <c r="L2821" s="18" t="s">
        <v>232</v>
      </c>
      <c r="M2821" s="18" t="s">
        <v>13207</v>
      </c>
      <c r="N2821" s="3" t="s">
        <v>14998</v>
      </c>
      <c r="P2821" s="8">
        <v>8123430.7000000002</v>
      </c>
      <c r="Q2821" s="3" t="s">
        <v>462</v>
      </c>
      <c r="R2821" s="1" t="s">
        <v>17240</v>
      </c>
    </row>
    <row r="2822" spans="1:18" ht="15" customHeight="1">
      <c r="A2822" s="18">
        <v>33327434</v>
      </c>
      <c r="B2822" s="11">
        <v>7384937</v>
      </c>
      <c r="C2822" t="s">
        <v>9</v>
      </c>
      <c r="D2822" s="3" t="s">
        <v>10</v>
      </c>
      <c r="E2822" s="67" t="s">
        <v>6698</v>
      </c>
      <c r="F2822" s="3" t="s">
        <v>701</v>
      </c>
      <c r="G2822" s="3" t="s">
        <v>13</v>
      </c>
      <c r="H2822" s="8">
        <v>738493.70000000007</v>
      </c>
      <c r="I2822" s="40">
        <v>1</v>
      </c>
      <c r="J2822" s="7">
        <v>8123430.7000000002</v>
      </c>
      <c r="K2822" s="3" t="s">
        <v>6700</v>
      </c>
      <c r="L2822" s="18" t="s">
        <v>232</v>
      </c>
      <c r="M2822" s="18" t="s">
        <v>13208</v>
      </c>
      <c r="N2822" s="3" t="s">
        <v>14999</v>
      </c>
      <c r="P2822" s="8">
        <v>8123430.7000000002</v>
      </c>
      <c r="Q2822" s="3" t="s">
        <v>462</v>
      </c>
      <c r="R2822" s="1" t="s">
        <v>17240</v>
      </c>
    </row>
    <row r="2823" spans="1:18" ht="15" customHeight="1">
      <c r="A2823" s="18">
        <v>33327428</v>
      </c>
      <c r="B2823" s="11">
        <v>7384937</v>
      </c>
      <c r="C2823" t="s">
        <v>9</v>
      </c>
      <c r="D2823" s="3" t="s">
        <v>10</v>
      </c>
      <c r="E2823" s="67" t="s">
        <v>6698</v>
      </c>
      <c r="F2823" s="3" t="s">
        <v>701</v>
      </c>
      <c r="G2823" s="3" t="s">
        <v>13</v>
      </c>
      <c r="H2823" s="8">
        <v>738493.70000000007</v>
      </c>
      <c r="I2823" s="40">
        <v>1</v>
      </c>
      <c r="J2823" s="7">
        <v>8123430.7000000002</v>
      </c>
      <c r="K2823" s="3" t="s">
        <v>6700</v>
      </c>
      <c r="L2823" s="18" t="s">
        <v>232</v>
      </c>
      <c r="M2823" s="18" t="s">
        <v>13209</v>
      </c>
      <c r="N2823" s="3" t="s">
        <v>15000</v>
      </c>
      <c r="P2823" s="8">
        <v>8123430.7000000002</v>
      </c>
      <c r="Q2823" s="3" t="s">
        <v>462</v>
      </c>
      <c r="R2823" s="1" t="s">
        <v>17240</v>
      </c>
    </row>
    <row r="2824" spans="1:18" ht="15" customHeight="1">
      <c r="A2824" s="18">
        <v>33327424</v>
      </c>
      <c r="B2824" s="11">
        <v>7384937</v>
      </c>
      <c r="C2824" t="s">
        <v>9</v>
      </c>
      <c r="D2824" s="3" t="s">
        <v>10</v>
      </c>
      <c r="E2824" s="67" t="s">
        <v>6698</v>
      </c>
      <c r="F2824" s="3" t="s">
        <v>701</v>
      </c>
      <c r="G2824" s="3" t="s">
        <v>13</v>
      </c>
      <c r="H2824" s="8">
        <v>738493.70000000007</v>
      </c>
      <c r="I2824" s="40">
        <v>1</v>
      </c>
      <c r="J2824" s="7">
        <v>8123430.7000000002</v>
      </c>
      <c r="K2824" s="3" t="s">
        <v>6700</v>
      </c>
      <c r="L2824" s="18" t="s">
        <v>232</v>
      </c>
      <c r="M2824" s="18" t="s">
        <v>13210</v>
      </c>
      <c r="N2824" s="3" t="s">
        <v>15001</v>
      </c>
      <c r="P2824" s="8">
        <v>8123430.7000000002</v>
      </c>
      <c r="Q2824" s="3" t="s">
        <v>462</v>
      </c>
      <c r="R2824" s="1" t="s">
        <v>17240</v>
      </c>
    </row>
    <row r="2825" spans="1:18" ht="15" customHeight="1">
      <c r="A2825" s="18">
        <v>33327418</v>
      </c>
      <c r="B2825" s="11">
        <v>7384937</v>
      </c>
      <c r="C2825" t="s">
        <v>9</v>
      </c>
      <c r="D2825" s="3" t="s">
        <v>10</v>
      </c>
      <c r="E2825" s="67" t="s">
        <v>6698</v>
      </c>
      <c r="F2825" s="3" t="s">
        <v>701</v>
      </c>
      <c r="G2825" s="3" t="s">
        <v>13</v>
      </c>
      <c r="H2825" s="8">
        <v>738493.70000000007</v>
      </c>
      <c r="I2825" s="40">
        <v>1</v>
      </c>
      <c r="J2825" s="7">
        <v>8123430.7000000002</v>
      </c>
      <c r="K2825" s="3" t="s">
        <v>6700</v>
      </c>
      <c r="L2825" s="18" t="s">
        <v>232</v>
      </c>
      <c r="M2825" s="18" t="s">
        <v>13211</v>
      </c>
      <c r="N2825" s="3" t="e">
        <v>#N/A</v>
      </c>
      <c r="P2825" s="8">
        <v>8123430.7000000002</v>
      </c>
      <c r="Q2825" s="3" t="s">
        <v>462</v>
      </c>
      <c r="R2825" s="1" t="s">
        <v>17240</v>
      </c>
    </row>
    <row r="2826" spans="1:18" ht="15" customHeight="1">
      <c r="A2826" s="3">
        <v>33329181</v>
      </c>
      <c r="B2826" s="11">
        <v>346310316</v>
      </c>
      <c r="C2826" t="s">
        <v>9</v>
      </c>
      <c r="D2826" s="3" t="s">
        <v>10</v>
      </c>
      <c r="E2826" s="67" t="s">
        <v>6698</v>
      </c>
      <c r="F2826" s="3" t="s">
        <v>9074</v>
      </c>
      <c r="G2826" s="3" t="s">
        <v>13</v>
      </c>
      <c r="H2826" s="8">
        <v>34631031.600000001</v>
      </c>
      <c r="I2826" s="40">
        <v>1</v>
      </c>
      <c r="J2826" s="7">
        <v>380941347.60000002</v>
      </c>
      <c r="K2826" s="3" t="s">
        <v>13842</v>
      </c>
      <c r="L2826" s="18" t="s">
        <v>232</v>
      </c>
      <c r="M2826" s="18" t="s">
        <v>9055</v>
      </c>
      <c r="N2826" s="3" t="s">
        <v>10524</v>
      </c>
      <c r="O2826" s="8">
        <f>J2826</f>
        <v>380941347.60000002</v>
      </c>
      <c r="P2826" s="8">
        <v>0</v>
      </c>
      <c r="Q2826" s="3" t="s">
        <v>282</v>
      </c>
      <c r="R2826" s="1"/>
    </row>
    <row r="2827" spans="1:18" ht="15" customHeight="1">
      <c r="A2827" s="18">
        <v>33327051</v>
      </c>
      <c r="B2827" s="11">
        <v>2831007</v>
      </c>
      <c r="C2827" t="s">
        <v>9</v>
      </c>
      <c r="D2827" s="3" t="s">
        <v>10</v>
      </c>
      <c r="E2827" s="67" t="s">
        <v>6698</v>
      </c>
      <c r="F2827" s="3" t="s">
        <v>701</v>
      </c>
      <c r="G2827" s="3" t="s">
        <v>13</v>
      </c>
      <c r="H2827" s="8">
        <v>283100.7</v>
      </c>
      <c r="I2827" s="40">
        <v>1</v>
      </c>
      <c r="J2827" s="7">
        <v>3114107.7</v>
      </c>
      <c r="K2827" s="3" t="s">
        <v>121</v>
      </c>
      <c r="L2827" s="18" t="s">
        <v>232</v>
      </c>
      <c r="M2827" s="18" t="s">
        <v>13314</v>
      </c>
      <c r="N2827" s="3" t="s">
        <v>10526</v>
      </c>
      <c r="O2827" s="8">
        <f>J2827</f>
        <v>3114107.7</v>
      </c>
      <c r="P2827" s="8">
        <v>0</v>
      </c>
      <c r="Q2827" s="3" t="s">
        <v>462</v>
      </c>
      <c r="R2827" s="1" t="s">
        <v>17261</v>
      </c>
    </row>
    <row r="2828" spans="1:18" ht="15" customHeight="1">
      <c r="A2828" s="18">
        <v>33328877</v>
      </c>
      <c r="B2828" s="11">
        <v>7384937</v>
      </c>
      <c r="C2828" t="s">
        <v>9</v>
      </c>
      <c r="D2828" s="3" t="s">
        <v>10</v>
      </c>
      <c r="E2828" s="67" t="s">
        <v>6698</v>
      </c>
      <c r="F2828" s="3" t="s">
        <v>701</v>
      </c>
      <c r="G2828" s="3" t="s">
        <v>13</v>
      </c>
      <c r="H2828" s="8">
        <v>738493.70000000007</v>
      </c>
      <c r="I2828" s="40">
        <v>1</v>
      </c>
      <c r="J2828" s="7">
        <v>8123430.7000000002</v>
      </c>
      <c r="K2828" s="3" t="s">
        <v>6700</v>
      </c>
      <c r="L2828" s="18" t="s">
        <v>232</v>
      </c>
      <c r="M2828" s="18" t="s">
        <v>15903</v>
      </c>
      <c r="N2828" s="3" t="s">
        <v>17108</v>
      </c>
      <c r="P2828" s="8">
        <v>8123430.7000000002</v>
      </c>
      <c r="Q2828" s="3" t="s">
        <v>462</v>
      </c>
      <c r="R2828" s="1"/>
    </row>
    <row r="2829" spans="1:18" ht="15" customHeight="1">
      <c r="A2829" s="3">
        <v>33328807</v>
      </c>
      <c r="B2829" s="11">
        <v>7384937</v>
      </c>
      <c r="C2829" t="s">
        <v>9</v>
      </c>
      <c r="D2829" s="3" t="s">
        <v>10</v>
      </c>
      <c r="E2829" s="67" t="s">
        <v>6698</v>
      </c>
      <c r="F2829" s="3" t="s">
        <v>701</v>
      </c>
      <c r="G2829" s="3" t="s">
        <v>13</v>
      </c>
      <c r="H2829" s="8">
        <v>738493.70000000007</v>
      </c>
      <c r="I2829" s="40">
        <v>1</v>
      </c>
      <c r="J2829" s="7">
        <v>8123430.7000000002</v>
      </c>
      <c r="K2829" s="3" t="s">
        <v>6700</v>
      </c>
      <c r="L2829" s="18" t="s">
        <v>6701</v>
      </c>
      <c r="P2829" s="8">
        <v>8123430.7000000002</v>
      </c>
      <c r="Q2829" s="3" t="s">
        <v>462</v>
      </c>
      <c r="R2829" s="1"/>
    </row>
    <row r="2830" spans="1:18" ht="15" customHeight="1">
      <c r="A2830" s="3">
        <v>33328804</v>
      </c>
      <c r="B2830" s="11">
        <v>7384937</v>
      </c>
      <c r="C2830" t="s">
        <v>9</v>
      </c>
      <c r="D2830" s="3" t="s">
        <v>10</v>
      </c>
      <c r="E2830" s="67" t="s">
        <v>6698</v>
      </c>
      <c r="F2830" s="3" t="s">
        <v>701</v>
      </c>
      <c r="G2830" s="3" t="s">
        <v>13</v>
      </c>
      <c r="H2830" s="8">
        <v>738493.70000000007</v>
      </c>
      <c r="I2830" s="40">
        <v>1</v>
      </c>
      <c r="J2830" s="7">
        <v>8123430.7000000002</v>
      </c>
      <c r="K2830" s="3" t="s">
        <v>6700</v>
      </c>
      <c r="L2830" s="18" t="s">
        <v>6701</v>
      </c>
      <c r="P2830" s="8">
        <v>8123430.7000000002</v>
      </c>
      <c r="Q2830" s="3" t="s">
        <v>462</v>
      </c>
      <c r="R2830" s="1"/>
    </row>
    <row r="2831" spans="1:18" ht="15" customHeight="1">
      <c r="A2831" s="3">
        <v>33328796</v>
      </c>
      <c r="B2831" s="11">
        <v>7384937</v>
      </c>
      <c r="C2831" t="s">
        <v>9</v>
      </c>
      <c r="D2831" s="3" t="s">
        <v>10</v>
      </c>
      <c r="E2831" s="67" t="s">
        <v>6698</v>
      </c>
      <c r="F2831" s="3" t="s">
        <v>701</v>
      </c>
      <c r="G2831" s="3" t="s">
        <v>13</v>
      </c>
      <c r="H2831" s="8">
        <v>738493.70000000007</v>
      </c>
      <c r="I2831" s="40">
        <v>1</v>
      </c>
      <c r="J2831" s="7">
        <v>8123430.7000000002</v>
      </c>
      <c r="K2831" s="3" t="s">
        <v>6700</v>
      </c>
      <c r="L2831" s="18" t="s">
        <v>6701</v>
      </c>
      <c r="P2831" s="8">
        <v>8123430.7000000002</v>
      </c>
      <c r="Q2831" s="3" t="s">
        <v>462</v>
      </c>
      <c r="R2831" s="1"/>
    </row>
    <row r="2832" spans="1:18" ht="15" customHeight="1">
      <c r="A2832" s="3">
        <v>33328733</v>
      </c>
      <c r="B2832" s="11">
        <v>7384937</v>
      </c>
      <c r="C2832" t="s">
        <v>9</v>
      </c>
      <c r="D2832" s="3" t="s">
        <v>10</v>
      </c>
      <c r="E2832" s="67" t="s">
        <v>6698</v>
      </c>
      <c r="F2832" s="3" t="s">
        <v>701</v>
      </c>
      <c r="G2832" s="3" t="s">
        <v>13</v>
      </c>
      <c r="H2832" s="8">
        <v>738493.70000000007</v>
      </c>
      <c r="I2832" s="40">
        <v>1</v>
      </c>
      <c r="J2832" s="7">
        <v>8123430.7000000002</v>
      </c>
      <c r="K2832" s="3" t="s">
        <v>6700</v>
      </c>
      <c r="L2832" s="18" t="s">
        <v>6701</v>
      </c>
      <c r="P2832" s="8">
        <v>8123430.7000000002</v>
      </c>
      <c r="Q2832" s="3" t="s">
        <v>462</v>
      </c>
      <c r="R2832" s="1"/>
    </row>
    <row r="2833" spans="1:18" ht="15" customHeight="1">
      <c r="A2833" s="3">
        <v>33328723</v>
      </c>
      <c r="B2833" s="11">
        <v>7384937</v>
      </c>
      <c r="C2833" t="s">
        <v>9</v>
      </c>
      <c r="D2833" s="3" t="s">
        <v>10</v>
      </c>
      <c r="E2833" s="67" t="s">
        <v>6698</v>
      </c>
      <c r="F2833" s="3" t="s">
        <v>701</v>
      </c>
      <c r="G2833" s="3" t="s">
        <v>13</v>
      </c>
      <c r="H2833" s="8">
        <v>738493.70000000007</v>
      </c>
      <c r="I2833" s="40">
        <v>1</v>
      </c>
      <c r="J2833" s="7">
        <v>8123430.7000000002</v>
      </c>
      <c r="K2833" s="3" t="s">
        <v>6700</v>
      </c>
      <c r="L2833" s="18" t="s">
        <v>6701</v>
      </c>
      <c r="P2833" s="8">
        <v>8123430.7000000002</v>
      </c>
      <c r="Q2833" s="3" t="s">
        <v>462</v>
      </c>
      <c r="R2833" s="1"/>
    </row>
    <row r="2834" spans="1:18" ht="15" customHeight="1">
      <c r="A2834" s="3">
        <v>33328682</v>
      </c>
      <c r="B2834" s="11">
        <v>7384937</v>
      </c>
      <c r="C2834" t="s">
        <v>9</v>
      </c>
      <c r="D2834" s="3" t="s">
        <v>10</v>
      </c>
      <c r="E2834" s="67" t="s">
        <v>6698</v>
      </c>
      <c r="F2834" s="3" t="s">
        <v>701</v>
      </c>
      <c r="G2834" s="3" t="s">
        <v>13</v>
      </c>
      <c r="H2834" s="8">
        <v>738493.70000000007</v>
      </c>
      <c r="I2834" s="40">
        <v>1</v>
      </c>
      <c r="J2834" s="7">
        <v>8123430.7000000002</v>
      </c>
      <c r="K2834" s="3" t="s">
        <v>6700</v>
      </c>
      <c r="L2834" s="18" t="s">
        <v>6701</v>
      </c>
      <c r="P2834" s="8">
        <v>8123430.7000000002</v>
      </c>
      <c r="Q2834" s="3" t="s">
        <v>462</v>
      </c>
      <c r="R2834" s="1"/>
    </row>
    <row r="2835" spans="1:18" ht="15" customHeight="1">
      <c r="A2835" s="3">
        <v>33328624</v>
      </c>
      <c r="B2835" s="11">
        <v>7384937</v>
      </c>
      <c r="C2835" t="s">
        <v>9</v>
      </c>
      <c r="D2835" s="3" t="s">
        <v>10</v>
      </c>
      <c r="E2835" s="67" t="s">
        <v>6698</v>
      </c>
      <c r="F2835" s="3" t="s">
        <v>701</v>
      </c>
      <c r="G2835" s="3" t="s">
        <v>13</v>
      </c>
      <c r="H2835" s="8">
        <v>738493.70000000007</v>
      </c>
      <c r="I2835" s="40">
        <v>1</v>
      </c>
      <c r="J2835" s="7">
        <v>8123430.7000000002</v>
      </c>
      <c r="K2835" s="3" t="s">
        <v>6700</v>
      </c>
      <c r="L2835" s="18" t="s">
        <v>6701</v>
      </c>
      <c r="P2835" s="8">
        <v>8123430.7000000002</v>
      </c>
      <c r="Q2835" s="3" t="s">
        <v>462</v>
      </c>
      <c r="R2835" s="1"/>
    </row>
    <row r="2836" spans="1:18" ht="15" customHeight="1">
      <c r="A2836" s="3">
        <v>33328598</v>
      </c>
      <c r="B2836" s="11">
        <v>7384937</v>
      </c>
      <c r="C2836" t="s">
        <v>9</v>
      </c>
      <c r="D2836" s="3" t="s">
        <v>10</v>
      </c>
      <c r="E2836" s="67" t="s">
        <v>6698</v>
      </c>
      <c r="F2836" s="3" t="s">
        <v>701</v>
      </c>
      <c r="G2836" s="3" t="s">
        <v>13</v>
      </c>
      <c r="H2836" s="8">
        <v>738493.70000000007</v>
      </c>
      <c r="I2836" s="40">
        <v>1</v>
      </c>
      <c r="J2836" s="7">
        <v>8123430.7000000002</v>
      </c>
      <c r="K2836" s="3" t="s">
        <v>6700</v>
      </c>
      <c r="L2836" s="18" t="s">
        <v>232</v>
      </c>
      <c r="M2836" s="18" t="s">
        <v>15932</v>
      </c>
      <c r="N2836" s="3" t="e">
        <v>#N/A</v>
      </c>
      <c r="P2836" s="8">
        <v>8123430.7000000002</v>
      </c>
      <c r="Q2836" s="3" t="s">
        <v>462</v>
      </c>
      <c r="R2836" s="1"/>
    </row>
    <row r="2837" spans="1:18" ht="15" customHeight="1">
      <c r="A2837" s="3">
        <v>33328594</v>
      </c>
      <c r="B2837" s="11">
        <v>7384937</v>
      </c>
      <c r="C2837" t="s">
        <v>9</v>
      </c>
      <c r="D2837" s="3" t="s">
        <v>10</v>
      </c>
      <c r="E2837" s="67" t="s">
        <v>6698</v>
      </c>
      <c r="F2837" s="3" t="s">
        <v>701</v>
      </c>
      <c r="G2837" s="3" t="s">
        <v>13</v>
      </c>
      <c r="H2837" s="8">
        <v>738493.70000000007</v>
      </c>
      <c r="I2837" s="40">
        <v>1</v>
      </c>
      <c r="J2837" s="7">
        <v>8123430.7000000002</v>
      </c>
      <c r="K2837" s="3" t="s">
        <v>6700</v>
      </c>
      <c r="L2837" s="18" t="s">
        <v>232</v>
      </c>
      <c r="M2837" s="18" t="s">
        <v>15938</v>
      </c>
      <c r="N2837" s="3" t="e">
        <v>#N/A</v>
      </c>
      <c r="P2837" s="8">
        <v>8123430.7000000002</v>
      </c>
      <c r="Q2837" s="3" t="s">
        <v>462</v>
      </c>
      <c r="R2837" s="1"/>
    </row>
    <row r="2838" spans="1:18" ht="15" customHeight="1">
      <c r="A2838" s="3">
        <v>33328588</v>
      </c>
      <c r="B2838" s="11">
        <v>7384937</v>
      </c>
      <c r="C2838" t="s">
        <v>9</v>
      </c>
      <c r="D2838" s="3" t="s">
        <v>10</v>
      </c>
      <c r="E2838" s="67" t="s">
        <v>6698</v>
      </c>
      <c r="F2838" s="3" t="s">
        <v>701</v>
      </c>
      <c r="G2838" s="3" t="s">
        <v>13</v>
      </c>
      <c r="H2838" s="8">
        <v>738493.70000000007</v>
      </c>
      <c r="I2838" s="40">
        <v>1</v>
      </c>
      <c r="J2838" s="7">
        <v>8123430.7000000002</v>
      </c>
      <c r="K2838" s="3" t="s">
        <v>6700</v>
      </c>
      <c r="L2838" s="18" t="s">
        <v>6701</v>
      </c>
      <c r="P2838" s="8">
        <v>8123430.7000000002</v>
      </c>
      <c r="Q2838" s="3" t="s">
        <v>462</v>
      </c>
      <c r="R2838" s="1"/>
    </row>
    <row r="2839" spans="1:18" ht="15" customHeight="1">
      <c r="A2839" s="3">
        <v>33328576</v>
      </c>
      <c r="B2839" s="11">
        <v>7384937</v>
      </c>
      <c r="C2839" t="s">
        <v>9</v>
      </c>
      <c r="D2839" s="3" t="s">
        <v>10</v>
      </c>
      <c r="E2839" s="67" t="s">
        <v>6698</v>
      </c>
      <c r="F2839" s="3" t="s">
        <v>701</v>
      </c>
      <c r="G2839" s="3" t="s">
        <v>13</v>
      </c>
      <c r="H2839" s="8">
        <v>738493.70000000007</v>
      </c>
      <c r="I2839" s="40">
        <v>1</v>
      </c>
      <c r="J2839" s="7">
        <v>8123430.7000000002</v>
      </c>
      <c r="K2839" s="3" t="s">
        <v>6700</v>
      </c>
      <c r="L2839" s="18" t="s">
        <v>6701</v>
      </c>
      <c r="P2839" s="8">
        <v>8123430.7000000002</v>
      </c>
      <c r="Q2839" s="3" t="s">
        <v>462</v>
      </c>
      <c r="R2839" s="1"/>
    </row>
    <row r="2840" spans="1:18" ht="15" customHeight="1">
      <c r="A2840" s="3">
        <v>33328572</v>
      </c>
      <c r="B2840" s="11">
        <v>7384937</v>
      </c>
      <c r="C2840" t="s">
        <v>9</v>
      </c>
      <c r="D2840" s="3" t="s">
        <v>10</v>
      </c>
      <c r="E2840" s="67" t="s">
        <v>6698</v>
      </c>
      <c r="F2840" s="3" t="s">
        <v>701</v>
      </c>
      <c r="G2840" s="3" t="s">
        <v>13</v>
      </c>
      <c r="H2840" s="8">
        <v>738493.70000000007</v>
      </c>
      <c r="I2840" s="40">
        <v>1</v>
      </c>
      <c r="J2840" s="7">
        <v>8123430.7000000002</v>
      </c>
      <c r="K2840" s="3" t="s">
        <v>6700</v>
      </c>
      <c r="L2840" s="18" t="s">
        <v>6701</v>
      </c>
      <c r="P2840" s="8">
        <v>8123430.7000000002</v>
      </c>
      <c r="Q2840" s="3" t="s">
        <v>462</v>
      </c>
      <c r="R2840" s="1"/>
    </row>
    <row r="2841" spans="1:18" ht="15" customHeight="1">
      <c r="A2841" s="3">
        <v>33328564</v>
      </c>
      <c r="B2841" s="11">
        <v>7384937</v>
      </c>
      <c r="C2841" t="s">
        <v>9</v>
      </c>
      <c r="D2841" s="3" t="s">
        <v>10</v>
      </c>
      <c r="E2841" s="67" t="s">
        <v>6698</v>
      </c>
      <c r="F2841" s="3" t="s">
        <v>701</v>
      </c>
      <c r="G2841" s="3" t="s">
        <v>13</v>
      </c>
      <c r="H2841" s="8">
        <v>738493.70000000007</v>
      </c>
      <c r="I2841" s="40">
        <v>1</v>
      </c>
      <c r="J2841" s="7">
        <v>8123430.7000000002</v>
      </c>
      <c r="K2841" s="3" t="s">
        <v>6700</v>
      </c>
      <c r="L2841" s="18" t="s">
        <v>6701</v>
      </c>
      <c r="P2841" s="8">
        <v>8123430.7000000002</v>
      </c>
      <c r="Q2841" s="3" t="s">
        <v>462</v>
      </c>
      <c r="R2841" s="1"/>
    </row>
    <row r="2842" spans="1:18" ht="15" customHeight="1">
      <c r="A2842" s="3">
        <v>33328465</v>
      </c>
      <c r="B2842" s="11">
        <v>7384937</v>
      </c>
      <c r="C2842" t="s">
        <v>9</v>
      </c>
      <c r="D2842" s="3" t="s">
        <v>10</v>
      </c>
      <c r="E2842" s="67" t="s">
        <v>6698</v>
      </c>
      <c r="F2842" s="3" t="s">
        <v>701</v>
      </c>
      <c r="G2842" s="3" t="s">
        <v>13</v>
      </c>
      <c r="H2842" s="8">
        <v>738493.70000000007</v>
      </c>
      <c r="I2842" s="40">
        <v>1</v>
      </c>
      <c r="J2842" s="7">
        <v>8123430.7000000002</v>
      </c>
      <c r="K2842" s="3" t="s">
        <v>6700</v>
      </c>
      <c r="L2842" s="18" t="s">
        <v>6701</v>
      </c>
      <c r="P2842" s="8">
        <v>8123430.7000000002</v>
      </c>
      <c r="Q2842" s="3" t="s">
        <v>462</v>
      </c>
      <c r="R2842" s="1"/>
    </row>
    <row r="2843" spans="1:18" ht="15" customHeight="1">
      <c r="A2843" s="3">
        <v>33328451</v>
      </c>
      <c r="B2843" s="11">
        <v>7384937</v>
      </c>
      <c r="C2843" t="s">
        <v>9</v>
      </c>
      <c r="D2843" s="3" t="s">
        <v>10</v>
      </c>
      <c r="E2843" s="67" t="s">
        <v>6698</v>
      </c>
      <c r="F2843" s="3" t="s">
        <v>701</v>
      </c>
      <c r="G2843" s="3" t="s">
        <v>13</v>
      </c>
      <c r="H2843" s="8">
        <v>738493.70000000007</v>
      </c>
      <c r="I2843" s="40">
        <v>1</v>
      </c>
      <c r="J2843" s="7">
        <v>8123430.7000000002</v>
      </c>
      <c r="K2843" s="3" t="s">
        <v>6700</v>
      </c>
      <c r="L2843" s="18" t="s">
        <v>232</v>
      </c>
      <c r="M2843" s="18" t="s">
        <v>15937</v>
      </c>
      <c r="N2843" s="3" t="e">
        <v>#N/A</v>
      </c>
      <c r="P2843" s="8">
        <v>8123430.7000000002</v>
      </c>
      <c r="Q2843" s="3" t="s">
        <v>462</v>
      </c>
      <c r="R2843" s="1"/>
    </row>
    <row r="2844" spans="1:18" ht="15" customHeight="1">
      <c r="A2844" s="3">
        <v>33328402</v>
      </c>
      <c r="B2844" s="11">
        <v>7384937</v>
      </c>
      <c r="C2844" t="s">
        <v>9</v>
      </c>
      <c r="D2844" s="3" t="s">
        <v>10</v>
      </c>
      <c r="E2844" s="67" t="s">
        <v>6698</v>
      </c>
      <c r="F2844" s="3" t="s">
        <v>701</v>
      </c>
      <c r="G2844" s="3" t="s">
        <v>13</v>
      </c>
      <c r="H2844" s="8">
        <v>738493.70000000007</v>
      </c>
      <c r="I2844" s="40">
        <v>1</v>
      </c>
      <c r="J2844" s="7">
        <v>8123430.7000000002</v>
      </c>
      <c r="K2844" s="3" t="s">
        <v>6700</v>
      </c>
      <c r="L2844" s="18" t="s">
        <v>6701</v>
      </c>
      <c r="P2844" s="8">
        <v>8123430.7000000002</v>
      </c>
      <c r="Q2844" s="3" t="s">
        <v>462</v>
      </c>
      <c r="R2844" s="1"/>
    </row>
    <row r="2845" spans="1:18" ht="15" customHeight="1">
      <c r="A2845" s="3">
        <v>33328253</v>
      </c>
      <c r="B2845" s="11">
        <v>7384937</v>
      </c>
      <c r="C2845" t="s">
        <v>9</v>
      </c>
      <c r="D2845" s="3" t="s">
        <v>10</v>
      </c>
      <c r="E2845" s="67" t="s">
        <v>6698</v>
      </c>
      <c r="F2845" s="3" t="s">
        <v>701</v>
      </c>
      <c r="G2845" s="3" t="s">
        <v>13</v>
      </c>
      <c r="H2845" s="8">
        <v>738493.70000000007</v>
      </c>
      <c r="I2845" s="40">
        <v>1</v>
      </c>
      <c r="J2845" s="7">
        <v>8123430.7000000002</v>
      </c>
      <c r="K2845" s="3" t="s">
        <v>6700</v>
      </c>
      <c r="L2845" s="18" t="s">
        <v>6701</v>
      </c>
      <c r="P2845" s="8">
        <v>8123430.7000000002</v>
      </c>
      <c r="Q2845" s="3" t="s">
        <v>462</v>
      </c>
      <c r="R2845" s="1"/>
    </row>
    <row r="2846" spans="1:18" ht="15" customHeight="1">
      <c r="A2846" s="3">
        <v>33328221</v>
      </c>
      <c r="B2846" s="11">
        <v>7384937</v>
      </c>
      <c r="C2846" t="s">
        <v>9</v>
      </c>
      <c r="D2846" s="3" t="s">
        <v>10</v>
      </c>
      <c r="E2846" s="67" t="s">
        <v>6698</v>
      </c>
      <c r="F2846" s="3" t="s">
        <v>701</v>
      </c>
      <c r="G2846" s="3" t="s">
        <v>13</v>
      </c>
      <c r="H2846" s="8">
        <v>738493.70000000007</v>
      </c>
      <c r="I2846" s="40">
        <v>1</v>
      </c>
      <c r="J2846" s="7">
        <v>8123430.7000000002</v>
      </c>
      <c r="K2846" s="3" t="s">
        <v>6700</v>
      </c>
      <c r="L2846" s="18" t="s">
        <v>6701</v>
      </c>
      <c r="P2846" s="8">
        <v>8123430.7000000002</v>
      </c>
      <c r="Q2846" s="3" t="s">
        <v>462</v>
      </c>
      <c r="R2846" s="1"/>
    </row>
    <row r="2847" spans="1:18" ht="15" customHeight="1">
      <c r="A2847" s="3">
        <v>33328139</v>
      </c>
      <c r="B2847" s="11">
        <v>7384937</v>
      </c>
      <c r="C2847" t="s">
        <v>9</v>
      </c>
      <c r="D2847" s="3" t="s">
        <v>10</v>
      </c>
      <c r="E2847" s="67" t="s">
        <v>6698</v>
      </c>
      <c r="F2847" s="3" t="s">
        <v>701</v>
      </c>
      <c r="G2847" s="3" t="s">
        <v>13</v>
      </c>
      <c r="H2847" s="8">
        <v>738493.70000000007</v>
      </c>
      <c r="I2847" s="40">
        <v>1</v>
      </c>
      <c r="J2847" s="7">
        <v>8123430.7000000002</v>
      </c>
      <c r="K2847" s="3" t="s">
        <v>6700</v>
      </c>
      <c r="L2847" s="18" t="s">
        <v>6701</v>
      </c>
      <c r="P2847" s="8">
        <v>8123430.7000000002</v>
      </c>
      <c r="Q2847" s="3" t="s">
        <v>462</v>
      </c>
      <c r="R2847" s="1"/>
    </row>
    <row r="2848" spans="1:18" ht="15" customHeight="1">
      <c r="A2848" s="3">
        <v>33328097</v>
      </c>
      <c r="B2848" s="11">
        <v>7384937</v>
      </c>
      <c r="C2848" t="s">
        <v>9</v>
      </c>
      <c r="D2848" s="3" t="s">
        <v>10</v>
      </c>
      <c r="E2848" s="67" t="s">
        <v>6698</v>
      </c>
      <c r="F2848" s="3" t="s">
        <v>701</v>
      </c>
      <c r="G2848" s="3" t="s">
        <v>13</v>
      </c>
      <c r="H2848" s="8">
        <v>738493.70000000007</v>
      </c>
      <c r="I2848" s="40">
        <v>1</v>
      </c>
      <c r="J2848" s="7">
        <v>8123430.7000000002</v>
      </c>
      <c r="K2848" s="3" t="s">
        <v>6700</v>
      </c>
      <c r="L2848" s="18" t="s">
        <v>232</v>
      </c>
      <c r="M2848" s="18" t="s">
        <v>17196</v>
      </c>
      <c r="P2848" s="8">
        <v>8123430.7000000002</v>
      </c>
      <c r="Q2848" s="3" t="s">
        <v>462</v>
      </c>
      <c r="R2848" s="1"/>
    </row>
    <row r="2849" spans="1:18" ht="15" customHeight="1">
      <c r="A2849" s="3">
        <v>33328069</v>
      </c>
      <c r="B2849" s="11">
        <v>7384937</v>
      </c>
      <c r="C2849" t="s">
        <v>9</v>
      </c>
      <c r="D2849" s="3" t="s">
        <v>10</v>
      </c>
      <c r="E2849" s="67" t="s">
        <v>6698</v>
      </c>
      <c r="F2849" s="3" t="s">
        <v>701</v>
      </c>
      <c r="G2849" s="3" t="s">
        <v>13</v>
      </c>
      <c r="H2849" s="8">
        <v>738493.70000000007</v>
      </c>
      <c r="I2849" s="40">
        <v>1</v>
      </c>
      <c r="J2849" s="7">
        <v>8123430.7000000002</v>
      </c>
      <c r="K2849" s="3" t="s">
        <v>6700</v>
      </c>
      <c r="L2849" s="18" t="s">
        <v>6701</v>
      </c>
      <c r="P2849" s="8">
        <v>8123430.7000000002</v>
      </c>
      <c r="Q2849" s="3" t="s">
        <v>462</v>
      </c>
      <c r="R2849" s="1"/>
    </row>
    <row r="2850" spans="1:18" ht="15" customHeight="1">
      <c r="A2850" s="3">
        <v>33327950</v>
      </c>
      <c r="B2850" s="11">
        <v>7384937</v>
      </c>
      <c r="C2850" t="s">
        <v>9</v>
      </c>
      <c r="D2850" s="3" t="s">
        <v>10</v>
      </c>
      <c r="E2850" s="67" t="s">
        <v>6698</v>
      </c>
      <c r="F2850" s="3" t="s">
        <v>701</v>
      </c>
      <c r="G2850" s="3" t="s">
        <v>13</v>
      </c>
      <c r="H2850" s="8">
        <v>738493.70000000007</v>
      </c>
      <c r="I2850" s="40">
        <v>1</v>
      </c>
      <c r="J2850" s="7">
        <v>8123430.7000000002</v>
      </c>
      <c r="K2850" s="3" t="s">
        <v>6700</v>
      </c>
      <c r="L2850" s="18" t="s">
        <v>6701</v>
      </c>
      <c r="P2850" s="8">
        <v>8123430.7000000002</v>
      </c>
      <c r="Q2850" s="3" t="s">
        <v>462</v>
      </c>
      <c r="R2850" s="1"/>
    </row>
    <row r="2851" spans="1:18" ht="15" customHeight="1">
      <c r="A2851" s="3">
        <v>33327913</v>
      </c>
      <c r="B2851" s="11">
        <v>7384937</v>
      </c>
      <c r="C2851" t="s">
        <v>9</v>
      </c>
      <c r="D2851" s="3" t="s">
        <v>10</v>
      </c>
      <c r="E2851" s="67" t="s">
        <v>6698</v>
      </c>
      <c r="F2851" s="3" t="s">
        <v>701</v>
      </c>
      <c r="G2851" s="3" t="s">
        <v>13</v>
      </c>
      <c r="H2851" s="8">
        <v>738493.70000000007</v>
      </c>
      <c r="I2851" s="40">
        <v>1</v>
      </c>
      <c r="J2851" s="7">
        <v>8123430.7000000002</v>
      </c>
      <c r="K2851" s="3" t="s">
        <v>6700</v>
      </c>
      <c r="L2851" s="18" t="s">
        <v>232</v>
      </c>
      <c r="M2851" s="18" t="s">
        <v>15936</v>
      </c>
      <c r="N2851" s="3" t="e">
        <v>#N/A</v>
      </c>
      <c r="P2851" s="8">
        <v>8123430.7000000002</v>
      </c>
      <c r="Q2851" s="3" t="s">
        <v>462</v>
      </c>
      <c r="R2851" s="1"/>
    </row>
    <row r="2852" spans="1:18" ht="15" customHeight="1">
      <c r="A2852" s="3">
        <v>33327894</v>
      </c>
      <c r="B2852" s="11">
        <v>7384937</v>
      </c>
      <c r="C2852" t="s">
        <v>9</v>
      </c>
      <c r="D2852" s="3" t="s">
        <v>10</v>
      </c>
      <c r="E2852" s="67" t="s">
        <v>6698</v>
      </c>
      <c r="F2852" s="3" t="s">
        <v>701</v>
      </c>
      <c r="G2852" s="3" t="s">
        <v>13</v>
      </c>
      <c r="H2852" s="8">
        <v>738493.70000000007</v>
      </c>
      <c r="I2852" s="40">
        <v>1</v>
      </c>
      <c r="J2852" s="7">
        <v>8123430.7000000002</v>
      </c>
      <c r="K2852" s="3" t="s">
        <v>6700</v>
      </c>
      <c r="L2852" s="18" t="s">
        <v>6701</v>
      </c>
      <c r="P2852" s="8">
        <v>8123430.7000000002</v>
      </c>
      <c r="Q2852" s="3" t="s">
        <v>462</v>
      </c>
      <c r="R2852" s="1"/>
    </row>
    <row r="2853" spans="1:18" ht="15" customHeight="1">
      <c r="A2853" s="3">
        <v>33327891</v>
      </c>
      <c r="B2853" s="11">
        <v>7384937</v>
      </c>
      <c r="C2853" t="s">
        <v>9</v>
      </c>
      <c r="D2853" s="3" t="s">
        <v>10</v>
      </c>
      <c r="E2853" s="67" t="s">
        <v>6698</v>
      </c>
      <c r="F2853" s="3" t="s">
        <v>701</v>
      </c>
      <c r="G2853" s="3" t="s">
        <v>13</v>
      </c>
      <c r="H2853" s="8">
        <v>738493.70000000007</v>
      </c>
      <c r="I2853" s="40">
        <v>1</v>
      </c>
      <c r="J2853" s="7">
        <v>8123430.7000000002</v>
      </c>
      <c r="K2853" s="3" t="s">
        <v>6700</v>
      </c>
      <c r="L2853" s="18" t="s">
        <v>232</v>
      </c>
      <c r="M2853" s="18" t="s">
        <v>15935</v>
      </c>
      <c r="N2853" s="3" t="e">
        <v>#N/A</v>
      </c>
      <c r="P2853" s="8">
        <v>8123430.7000000002</v>
      </c>
      <c r="Q2853" s="3" t="s">
        <v>462</v>
      </c>
      <c r="R2853" s="1"/>
    </row>
    <row r="2854" spans="1:18" ht="15" customHeight="1">
      <c r="A2854" s="3">
        <v>33327886</v>
      </c>
      <c r="B2854" s="11">
        <v>7384937</v>
      </c>
      <c r="C2854" t="s">
        <v>9</v>
      </c>
      <c r="D2854" s="3" t="s">
        <v>10</v>
      </c>
      <c r="E2854" s="67" t="s">
        <v>6698</v>
      </c>
      <c r="F2854" s="3" t="s">
        <v>701</v>
      </c>
      <c r="G2854" s="3" t="s">
        <v>13</v>
      </c>
      <c r="H2854" s="8">
        <v>738493.70000000007</v>
      </c>
      <c r="I2854" s="40">
        <v>1</v>
      </c>
      <c r="J2854" s="7">
        <v>8123430.7000000002</v>
      </c>
      <c r="K2854" s="3" t="s">
        <v>6700</v>
      </c>
      <c r="L2854" s="18" t="s">
        <v>6701</v>
      </c>
      <c r="P2854" s="8">
        <v>8123430.7000000002</v>
      </c>
      <c r="Q2854" s="3" t="s">
        <v>462</v>
      </c>
      <c r="R2854" s="1"/>
    </row>
    <row r="2855" spans="1:18" ht="15" customHeight="1">
      <c r="A2855" s="3">
        <v>33327841</v>
      </c>
      <c r="B2855" s="11">
        <v>7384937</v>
      </c>
      <c r="C2855" t="s">
        <v>9</v>
      </c>
      <c r="D2855" s="3" t="s">
        <v>10</v>
      </c>
      <c r="E2855" s="67" t="s">
        <v>6698</v>
      </c>
      <c r="F2855" s="3" t="s">
        <v>701</v>
      </c>
      <c r="G2855" s="3" t="s">
        <v>13</v>
      </c>
      <c r="H2855" s="8">
        <v>738493.70000000007</v>
      </c>
      <c r="I2855" s="40">
        <v>1</v>
      </c>
      <c r="J2855" s="7">
        <v>8123430.7000000002</v>
      </c>
      <c r="K2855" s="3" t="s">
        <v>6700</v>
      </c>
      <c r="L2855" s="18" t="s">
        <v>232</v>
      </c>
      <c r="M2855" s="18" t="s">
        <v>15934</v>
      </c>
      <c r="N2855" s="3" t="e">
        <v>#N/A</v>
      </c>
      <c r="P2855" s="8">
        <v>8123430.7000000002</v>
      </c>
      <c r="Q2855" s="3" t="s">
        <v>462</v>
      </c>
      <c r="R2855" s="1"/>
    </row>
    <row r="2856" spans="1:18" ht="15" customHeight="1">
      <c r="A2856" s="3">
        <v>33327794</v>
      </c>
      <c r="B2856" s="11">
        <v>7384937</v>
      </c>
      <c r="C2856" t="s">
        <v>9</v>
      </c>
      <c r="D2856" s="3" t="s">
        <v>10</v>
      </c>
      <c r="E2856" s="67" t="s">
        <v>6698</v>
      </c>
      <c r="F2856" s="3" t="s">
        <v>701</v>
      </c>
      <c r="G2856" s="3" t="s">
        <v>13</v>
      </c>
      <c r="H2856" s="8">
        <v>738493.70000000007</v>
      </c>
      <c r="I2856" s="40">
        <v>1</v>
      </c>
      <c r="J2856" s="7">
        <v>8123430.7000000002</v>
      </c>
      <c r="K2856" s="3" t="s">
        <v>6700</v>
      </c>
      <c r="L2856" s="18" t="s">
        <v>6701</v>
      </c>
      <c r="P2856" s="8">
        <v>8123430.7000000002</v>
      </c>
      <c r="Q2856" s="3" t="s">
        <v>462</v>
      </c>
      <c r="R2856" s="1"/>
    </row>
    <row r="2857" spans="1:18" ht="15" customHeight="1">
      <c r="A2857" s="3">
        <v>33327713</v>
      </c>
      <c r="B2857" s="11">
        <v>7384937</v>
      </c>
      <c r="C2857" t="s">
        <v>9</v>
      </c>
      <c r="D2857" s="3" t="s">
        <v>10</v>
      </c>
      <c r="E2857" s="67" t="s">
        <v>6698</v>
      </c>
      <c r="F2857" s="3" t="s">
        <v>701</v>
      </c>
      <c r="G2857" s="3" t="s">
        <v>13</v>
      </c>
      <c r="H2857" s="8">
        <v>738493.70000000007</v>
      </c>
      <c r="I2857" s="40">
        <v>1</v>
      </c>
      <c r="J2857" s="7">
        <v>8123430.7000000002</v>
      </c>
      <c r="K2857" s="3" t="s">
        <v>6700</v>
      </c>
      <c r="L2857" s="18" t="s">
        <v>6701</v>
      </c>
      <c r="P2857" s="8">
        <v>8123430.7000000002</v>
      </c>
      <c r="Q2857" s="3" t="s">
        <v>462</v>
      </c>
      <c r="R2857" s="1"/>
    </row>
    <row r="2858" spans="1:18" ht="15" customHeight="1">
      <c r="A2858" s="3">
        <v>33327661</v>
      </c>
      <c r="B2858" s="11">
        <v>7384937</v>
      </c>
      <c r="C2858" t="s">
        <v>9</v>
      </c>
      <c r="D2858" s="3" t="s">
        <v>10</v>
      </c>
      <c r="E2858" s="67" t="s">
        <v>6698</v>
      </c>
      <c r="F2858" s="3" t="s">
        <v>701</v>
      </c>
      <c r="G2858" s="3" t="s">
        <v>13</v>
      </c>
      <c r="H2858" s="8">
        <v>738493.70000000007</v>
      </c>
      <c r="I2858" s="40">
        <v>1</v>
      </c>
      <c r="J2858" s="7">
        <v>8123430.7000000002</v>
      </c>
      <c r="K2858" s="3" t="s">
        <v>6700</v>
      </c>
      <c r="L2858" s="18" t="s">
        <v>6701</v>
      </c>
      <c r="P2858" s="8">
        <v>8123430.7000000002</v>
      </c>
      <c r="Q2858" s="3" t="s">
        <v>462</v>
      </c>
      <c r="R2858" s="1"/>
    </row>
    <row r="2859" spans="1:18" ht="15" customHeight="1">
      <c r="A2859" s="18">
        <v>33327628</v>
      </c>
      <c r="B2859" s="11">
        <v>7384937</v>
      </c>
      <c r="C2859" t="s">
        <v>9</v>
      </c>
      <c r="D2859" s="3" t="s">
        <v>10</v>
      </c>
      <c r="E2859" s="67" t="s">
        <v>6698</v>
      </c>
      <c r="F2859" s="3" t="s">
        <v>701</v>
      </c>
      <c r="G2859" s="3" t="s">
        <v>13</v>
      </c>
      <c r="H2859" s="8">
        <v>738493.70000000007</v>
      </c>
      <c r="I2859" s="40">
        <v>1</v>
      </c>
      <c r="J2859" s="7">
        <v>8123430.7000000002</v>
      </c>
      <c r="K2859" s="3" t="s">
        <v>6700</v>
      </c>
      <c r="L2859" s="18" t="s">
        <v>232</v>
      </c>
      <c r="M2859" s="18" t="s">
        <v>15902</v>
      </c>
      <c r="N2859" s="3" t="s">
        <v>17109</v>
      </c>
      <c r="P2859" s="8">
        <v>8123430.7000000002</v>
      </c>
      <c r="Q2859" s="3" t="s">
        <v>462</v>
      </c>
      <c r="R2859" s="1"/>
    </row>
    <row r="2860" spans="1:18" ht="15" customHeight="1">
      <c r="A2860" s="18">
        <v>33327618</v>
      </c>
      <c r="B2860" s="11">
        <v>7384937</v>
      </c>
      <c r="C2860" t="s">
        <v>9</v>
      </c>
      <c r="D2860" s="3" t="s">
        <v>10</v>
      </c>
      <c r="E2860" s="67" t="s">
        <v>6698</v>
      </c>
      <c r="F2860" s="3" t="s">
        <v>701</v>
      </c>
      <c r="G2860" s="3" t="s">
        <v>13</v>
      </c>
      <c r="H2860" s="8">
        <v>738493.70000000007</v>
      </c>
      <c r="I2860" s="40">
        <v>1</v>
      </c>
      <c r="J2860" s="7">
        <v>8123430.7000000002</v>
      </c>
      <c r="K2860" s="3" t="s">
        <v>6700</v>
      </c>
      <c r="L2860" s="18" t="s">
        <v>232</v>
      </c>
      <c r="M2860" s="18" t="s">
        <v>15901</v>
      </c>
      <c r="N2860" s="3" t="s">
        <v>17110</v>
      </c>
      <c r="P2860" s="8">
        <v>8123430.7000000002</v>
      </c>
      <c r="Q2860" s="3" t="s">
        <v>462</v>
      </c>
      <c r="R2860" s="1"/>
    </row>
    <row r="2861" spans="1:18" ht="15" customHeight="1">
      <c r="A2861" s="3">
        <v>33327082</v>
      </c>
      <c r="B2861" s="11">
        <v>1900000</v>
      </c>
      <c r="C2861" t="s">
        <v>9</v>
      </c>
      <c r="D2861" s="3" t="s">
        <v>10</v>
      </c>
      <c r="E2861" s="67" t="s">
        <v>6698</v>
      </c>
      <c r="F2861" s="3" t="s">
        <v>701</v>
      </c>
      <c r="G2861" s="3" t="s">
        <v>13</v>
      </c>
      <c r="H2861" s="8">
        <v>190000</v>
      </c>
      <c r="I2861" s="40">
        <v>3</v>
      </c>
      <c r="J2861" s="7">
        <v>2090000</v>
      </c>
      <c r="K2861" s="3" t="s">
        <v>121</v>
      </c>
      <c r="L2861" s="18" t="s">
        <v>232</v>
      </c>
      <c r="M2861" s="18" t="s">
        <v>16583</v>
      </c>
      <c r="N2861" s="3" t="s">
        <v>16938</v>
      </c>
      <c r="P2861" s="8">
        <v>2090000</v>
      </c>
      <c r="Q2861" s="3" t="s">
        <v>462</v>
      </c>
      <c r="R2861" s="1"/>
    </row>
    <row r="2862" spans="1:18" ht="15" customHeight="1">
      <c r="A2862" s="3">
        <v>33327077</v>
      </c>
      <c r="B2862" s="11">
        <v>0</v>
      </c>
      <c r="C2862" t="s">
        <v>9</v>
      </c>
      <c r="D2862" s="3" t="s">
        <v>10</v>
      </c>
      <c r="E2862" s="67" t="s">
        <v>6698</v>
      </c>
      <c r="F2862" s="3" t="s">
        <v>701</v>
      </c>
      <c r="G2862" s="3" t="s">
        <v>13</v>
      </c>
      <c r="H2862" s="8">
        <v>0</v>
      </c>
      <c r="I2862" s="40">
        <v>1</v>
      </c>
      <c r="J2862" s="7">
        <v>0</v>
      </c>
      <c r="K2862" s="3" t="s">
        <v>121</v>
      </c>
      <c r="L2862" s="18" t="s">
        <v>484</v>
      </c>
      <c r="P2862" s="8">
        <v>3114107.7</v>
      </c>
      <c r="Q2862" s="3" t="s">
        <v>462</v>
      </c>
      <c r="R2862" s="1"/>
    </row>
    <row r="2863" spans="1:18" ht="15" customHeight="1">
      <c r="A2863" s="3">
        <v>33327073</v>
      </c>
      <c r="B2863" s="11">
        <v>0</v>
      </c>
      <c r="C2863" t="s">
        <v>9</v>
      </c>
      <c r="D2863" s="3" t="s">
        <v>10</v>
      </c>
      <c r="E2863" s="67" t="s">
        <v>6698</v>
      </c>
      <c r="F2863" s="3" t="s">
        <v>701</v>
      </c>
      <c r="G2863" s="3" t="s">
        <v>13</v>
      </c>
      <c r="H2863" s="8">
        <v>0</v>
      </c>
      <c r="I2863" s="40">
        <v>1</v>
      </c>
      <c r="J2863" s="7">
        <v>0</v>
      </c>
      <c r="K2863" s="3" t="s">
        <v>121</v>
      </c>
      <c r="L2863" s="18" t="s">
        <v>484</v>
      </c>
      <c r="P2863" s="8">
        <v>3114107.7</v>
      </c>
      <c r="Q2863" s="3" t="s">
        <v>462</v>
      </c>
      <c r="R2863" s="1"/>
    </row>
    <row r="2864" spans="1:18" ht="15" customHeight="1">
      <c r="A2864" s="3">
        <v>33327059</v>
      </c>
      <c r="B2864" s="11">
        <v>1900000</v>
      </c>
      <c r="C2864" t="s">
        <v>9</v>
      </c>
      <c r="D2864" s="3" t="s">
        <v>10</v>
      </c>
      <c r="E2864" s="67" t="s">
        <v>6698</v>
      </c>
      <c r="F2864" s="3" t="s">
        <v>701</v>
      </c>
      <c r="G2864" s="3" t="s">
        <v>13</v>
      </c>
      <c r="H2864" s="8">
        <v>190000</v>
      </c>
      <c r="I2864" s="40">
        <v>3</v>
      </c>
      <c r="J2864" s="7">
        <v>2090000</v>
      </c>
      <c r="K2864" s="3" t="s">
        <v>121</v>
      </c>
      <c r="L2864" s="18" t="s">
        <v>232</v>
      </c>
      <c r="M2864" s="18" t="s">
        <v>16584</v>
      </c>
      <c r="N2864" s="3" t="s">
        <v>16939</v>
      </c>
      <c r="P2864" s="8">
        <v>2090000</v>
      </c>
      <c r="Q2864" s="3" t="s">
        <v>462</v>
      </c>
      <c r="R2864" s="1"/>
    </row>
    <row r="2865" spans="1:18" ht="15" customHeight="1">
      <c r="A2865" s="3">
        <v>33326267</v>
      </c>
      <c r="B2865" s="11">
        <v>1900000</v>
      </c>
      <c r="C2865" t="s">
        <v>9</v>
      </c>
      <c r="D2865" s="3" t="s">
        <v>10</v>
      </c>
      <c r="E2865" s="67" t="s">
        <v>6698</v>
      </c>
      <c r="F2865" s="3" t="s">
        <v>701</v>
      </c>
      <c r="G2865" s="3" t="s">
        <v>13</v>
      </c>
      <c r="H2865" s="8">
        <v>190000</v>
      </c>
      <c r="I2865" s="40">
        <v>3</v>
      </c>
      <c r="J2865" s="7">
        <v>2090000</v>
      </c>
      <c r="K2865" s="3" t="s">
        <v>121</v>
      </c>
      <c r="L2865" s="18" t="s">
        <v>232</v>
      </c>
      <c r="M2865" s="18" t="s">
        <v>16585</v>
      </c>
      <c r="N2865" s="3" t="s">
        <v>16940</v>
      </c>
      <c r="P2865" s="8">
        <v>2090000</v>
      </c>
      <c r="Q2865" s="3" t="s">
        <v>462</v>
      </c>
      <c r="R2865" s="1"/>
    </row>
    <row r="2866" spans="1:18" ht="15" customHeight="1">
      <c r="A2866" s="3">
        <v>33326181</v>
      </c>
      <c r="B2866" s="11">
        <v>1900000</v>
      </c>
      <c r="C2866" t="s">
        <v>9</v>
      </c>
      <c r="D2866" s="3" t="s">
        <v>10</v>
      </c>
      <c r="E2866" s="67" t="s">
        <v>6698</v>
      </c>
      <c r="F2866" s="3" t="s">
        <v>701</v>
      </c>
      <c r="G2866" s="3" t="s">
        <v>13</v>
      </c>
      <c r="H2866" s="8">
        <v>190000</v>
      </c>
      <c r="I2866" s="40">
        <v>3</v>
      </c>
      <c r="J2866" s="7">
        <v>2090000</v>
      </c>
      <c r="K2866" s="3" t="s">
        <v>121</v>
      </c>
      <c r="L2866" s="18" t="s">
        <v>232</v>
      </c>
      <c r="M2866" s="18" t="s">
        <v>16586</v>
      </c>
      <c r="N2866" s="3" t="s">
        <v>16941</v>
      </c>
      <c r="P2866" s="8">
        <v>2090000</v>
      </c>
      <c r="Q2866" s="3" t="s">
        <v>462</v>
      </c>
      <c r="R2866" s="1"/>
    </row>
    <row r="2867" spans="1:18" ht="15" customHeight="1">
      <c r="A2867" s="3">
        <v>33328473</v>
      </c>
      <c r="B2867" s="11">
        <v>7384937</v>
      </c>
      <c r="C2867" t="s">
        <v>9</v>
      </c>
      <c r="D2867" s="3" t="s">
        <v>10</v>
      </c>
      <c r="E2867" s="67" t="s">
        <v>6698</v>
      </c>
      <c r="F2867" s="3" t="s">
        <v>701</v>
      </c>
      <c r="G2867" s="3" t="s">
        <v>13</v>
      </c>
      <c r="H2867" s="8">
        <v>738493.70000000007</v>
      </c>
      <c r="I2867" s="40">
        <v>1</v>
      </c>
      <c r="J2867" s="7">
        <v>8123430.7000000002</v>
      </c>
      <c r="K2867" s="3" t="s">
        <v>6700</v>
      </c>
      <c r="L2867" s="18" t="s">
        <v>232</v>
      </c>
      <c r="M2867" s="18" t="s">
        <v>17200</v>
      </c>
      <c r="P2867" s="8">
        <v>8123430.7000000002</v>
      </c>
      <c r="Q2867" s="3" t="s">
        <v>462</v>
      </c>
      <c r="R2867" s="1"/>
    </row>
    <row r="2868" spans="1:18" ht="15" customHeight="1">
      <c r="A2868" s="3">
        <v>33322846</v>
      </c>
      <c r="B2868" s="11">
        <v>4764637</v>
      </c>
      <c r="C2868" t="s">
        <v>9</v>
      </c>
      <c r="D2868" s="3" t="s">
        <v>10</v>
      </c>
      <c r="E2868" s="67" t="s">
        <v>6699</v>
      </c>
      <c r="F2868" s="3" t="s">
        <v>701</v>
      </c>
      <c r="G2868" s="3" t="s">
        <v>13</v>
      </c>
      <c r="H2868" s="8">
        <v>476463.7</v>
      </c>
      <c r="I2868" s="40">
        <v>1</v>
      </c>
      <c r="J2868" s="7">
        <v>5241100.7</v>
      </c>
      <c r="K2868" s="3" t="s">
        <v>6700</v>
      </c>
      <c r="L2868" s="18" t="s">
        <v>232</v>
      </c>
      <c r="M2868" s="18" t="s">
        <v>13705</v>
      </c>
      <c r="N2868" s="3" t="e">
        <v>#N/A</v>
      </c>
      <c r="P2868" s="8">
        <v>5241100.7</v>
      </c>
      <c r="Q2868" s="3" t="s">
        <v>462</v>
      </c>
      <c r="R2868" s="1"/>
    </row>
    <row r="2869" spans="1:18" ht="15" customHeight="1">
      <c r="A2869" s="3">
        <v>33322826</v>
      </c>
      <c r="B2869" s="11">
        <v>4764637</v>
      </c>
      <c r="C2869" t="s">
        <v>9</v>
      </c>
      <c r="D2869" s="3" t="s">
        <v>10</v>
      </c>
      <c r="E2869" s="67" t="s">
        <v>6699</v>
      </c>
      <c r="F2869" s="3" t="s">
        <v>701</v>
      </c>
      <c r="G2869" s="3" t="s">
        <v>13</v>
      </c>
      <c r="H2869" s="8">
        <v>476463.7</v>
      </c>
      <c r="I2869" s="40">
        <v>1</v>
      </c>
      <c r="J2869" s="7">
        <v>5241100.7</v>
      </c>
      <c r="K2869" s="3" t="s">
        <v>6700</v>
      </c>
      <c r="L2869" s="18" t="s">
        <v>232</v>
      </c>
      <c r="M2869" s="18" t="s">
        <v>13706</v>
      </c>
      <c r="N2869" s="3" t="e">
        <v>#N/A</v>
      </c>
      <c r="P2869" s="8">
        <v>5241100.7</v>
      </c>
      <c r="Q2869" s="3" t="s">
        <v>462</v>
      </c>
      <c r="R2869" s="1"/>
    </row>
    <row r="2870" spans="1:18" ht="15" customHeight="1">
      <c r="A2870" s="3">
        <v>33322803</v>
      </c>
      <c r="B2870" s="11">
        <v>4764637</v>
      </c>
      <c r="C2870" t="s">
        <v>9</v>
      </c>
      <c r="D2870" s="3" t="s">
        <v>10</v>
      </c>
      <c r="E2870" s="67" t="s">
        <v>6699</v>
      </c>
      <c r="F2870" s="3" t="s">
        <v>701</v>
      </c>
      <c r="G2870" s="3" t="s">
        <v>13</v>
      </c>
      <c r="H2870" s="8">
        <v>476463.7</v>
      </c>
      <c r="I2870" s="40">
        <v>1</v>
      </c>
      <c r="J2870" s="7">
        <v>5241100.7</v>
      </c>
      <c r="K2870" s="3" t="s">
        <v>6700</v>
      </c>
      <c r="L2870" s="18" t="s">
        <v>232</v>
      </c>
      <c r="M2870" s="18" t="s">
        <v>13707</v>
      </c>
      <c r="N2870" s="3" t="e">
        <v>#N/A</v>
      </c>
      <c r="P2870" s="8">
        <v>5241100.7</v>
      </c>
      <c r="Q2870" s="3" t="s">
        <v>462</v>
      </c>
      <c r="R2870" s="1"/>
    </row>
    <row r="2871" spans="1:18" ht="15" customHeight="1">
      <c r="A2871" s="3">
        <v>33322796</v>
      </c>
      <c r="B2871" s="11">
        <v>4764637</v>
      </c>
      <c r="C2871" t="s">
        <v>9</v>
      </c>
      <c r="D2871" s="3" t="s">
        <v>10</v>
      </c>
      <c r="E2871" s="67" t="s">
        <v>6699</v>
      </c>
      <c r="F2871" s="3" t="s">
        <v>701</v>
      </c>
      <c r="G2871" s="3" t="s">
        <v>13</v>
      </c>
      <c r="H2871" s="8">
        <v>476463.7</v>
      </c>
      <c r="I2871" s="40">
        <v>1</v>
      </c>
      <c r="J2871" s="7">
        <v>5241100.7</v>
      </c>
      <c r="K2871" s="3" t="s">
        <v>6700</v>
      </c>
      <c r="L2871" s="18" t="s">
        <v>232</v>
      </c>
      <c r="M2871" s="18" t="s">
        <v>13708</v>
      </c>
      <c r="N2871" s="3" t="e">
        <v>#N/A</v>
      </c>
      <c r="P2871" s="8">
        <v>5241100.7</v>
      </c>
      <c r="Q2871" s="3" t="s">
        <v>462</v>
      </c>
      <c r="R2871" s="1"/>
    </row>
    <row r="2872" spans="1:18" ht="15" customHeight="1">
      <c r="A2872" s="3">
        <v>33321848</v>
      </c>
      <c r="B2872" s="11">
        <v>4764637</v>
      </c>
      <c r="C2872" t="s">
        <v>9</v>
      </c>
      <c r="D2872" s="3" t="s">
        <v>10</v>
      </c>
      <c r="E2872" s="67" t="s">
        <v>6699</v>
      </c>
      <c r="F2872" s="3" t="s">
        <v>701</v>
      </c>
      <c r="G2872" s="3" t="s">
        <v>13</v>
      </c>
      <c r="H2872" s="8">
        <v>476463.7</v>
      </c>
      <c r="I2872" s="40">
        <v>1</v>
      </c>
      <c r="J2872" s="7">
        <v>5241100.7</v>
      </c>
      <c r="K2872" s="3" t="s">
        <v>6700</v>
      </c>
      <c r="L2872" s="18" t="s">
        <v>232</v>
      </c>
      <c r="M2872" s="18" t="s">
        <v>13709</v>
      </c>
      <c r="N2872" s="3" t="e">
        <v>#N/A</v>
      </c>
      <c r="P2872" s="8">
        <v>5241100.7</v>
      </c>
      <c r="Q2872" s="3" t="s">
        <v>462</v>
      </c>
      <c r="R2872" s="1"/>
    </row>
    <row r="2873" spans="1:18" ht="15" customHeight="1">
      <c r="A2873" s="3">
        <v>33321836</v>
      </c>
      <c r="B2873" s="11">
        <v>4764637</v>
      </c>
      <c r="C2873" t="s">
        <v>9</v>
      </c>
      <c r="D2873" s="3" t="s">
        <v>10</v>
      </c>
      <c r="E2873" s="67" t="s">
        <v>6699</v>
      </c>
      <c r="F2873" s="3" t="s">
        <v>701</v>
      </c>
      <c r="G2873" s="3" t="s">
        <v>13</v>
      </c>
      <c r="H2873" s="8">
        <v>476463.7</v>
      </c>
      <c r="I2873" s="40">
        <v>1</v>
      </c>
      <c r="J2873" s="7">
        <v>5241100.7</v>
      </c>
      <c r="K2873" s="3" t="s">
        <v>6700</v>
      </c>
      <c r="L2873" s="18" t="s">
        <v>232</v>
      </c>
      <c r="M2873" s="18" t="s">
        <v>13710</v>
      </c>
      <c r="N2873" s="3" t="e">
        <v>#N/A</v>
      </c>
      <c r="P2873" s="8">
        <v>5241100.7</v>
      </c>
      <c r="Q2873" s="3" t="s">
        <v>462</v>
      </c>
      <c r="R2873" s="1"/>
    </row>
    <row r="2874" spans="1:18" ht="15" customHeight="1">
      <c r="A2874" s="3">
        <v>33321831</v>
      </c>
      <c r="B2874" s="11">
        <v>4764637</v>
      </c>
      <c r="C2874" t="s">
        <v>9</v>
      </c>
      <c r="D2874" s="3" t="s">
        <v>10</v>
      </c>
      <c r="E2874" s="67" t="s">
        <v>6699</v>
      </c>
      <c r="F2874" s="3" t="s">
        <v>701</v>
      </c>
      <c r="G2874" s="3" t="s">
        <v>13</v>
      </c>
      <c r="H2874" s="8">
        <v>476463.7</v>
      </c>
      <c r="I2874" s="40">
        <v>1</v>
      </c>
      <c r="J2874" s="7">
        <v>5241100.7</v>
      </c>
      <c r="K2874" s="3" t="s">
        <v>6700</v>
      </c>
      <c r="L2874" s="18" t="s">
        <v>232</v>
      </c>
      <c r="M2874" s="18" t="s">
        <v>13711</v>
      </c>
      <c r="N2874" s="3" t="e">
        <v>#N/A</v>
      </c>
      <c r="P2874" s="8">
        <v>5241100.7</v>
      </c>
      <c r="Q2874" s="3" t="s">
        <v>462</v>
      </c>
      <c r="R2874" s="1"/>
    </row>
    <row r="2875" spans="1:18" ht="15" customHeight="1">
      <c r="A2875" s="3">
        <v>33321824</v>
      </c>
      <c r="B2875" s="11">
        <v>4764637</v>
      </c>
      <c r="C2875" t="s">
        <v>9</v>
      </c>
      <c r="D2875" s="3" t="s">
        <v>10</v>
      </c>
      <c r="E2875" s="67" t="s">
        <v>6699</v>
      </c>
      <c r="F2875" s="3" t="s">
        <v>701</v>
      </c>
      <c r="G2875" s="3" t="s">
        <v>13</v>
      </c>
      <c r="H2875" s="8">
        <v>476463.7</v>
      </c>
      <c r="I2875" s="40">
        <v>1</v>
      </c>
      <c r="J2875" s="7">
        <v>5241100.7</v>
      </c>
      <c r="K2875" s="3" t="s">
        <v>6700</v>
      </c>
      <c r="L2875" s="18" t="s">
        <v>232</v>
      </c>
      <c r="M2875" s="18" t="s">
        <v>13712</v>
      </c>
      <c r="N2875" s="3" t="e">
        <v>#N/A</v>
      </c>
      <c r="P2875" s="8">
        <v>5241100.7</v>
      </c>
      <c r="Q2875" s="3" t="s">
        <v>462</v>
      </c>
      <c r="R2875" s="1"/>
    </row>
    <row r="2876" spans="1:18" ht="15" customHeight="1">
      <c r="A2876" s="3">
        <v>33321823</v>
      </c>
      <c r="B2876" s="11">
        <v>4764637</v>
      </c>
      <c r="C2876" t="s">
        <v>9</v>
      </c>
      <c r="D2876" s="3" t="s">
        <v>10</v>
      </c>
      <c r="E2876" s="67" t="s">
        <v>6699</v>
      </c>
      <c r="F2876" s="3" t="s">
        <v>701</v>
      </c>
      <c r="G2876" s="3" t="s">
        <v>13</v>
      </c>
      <c r="H2876" s="8">
        <v>476463.7</v>
      </c>
      <c r="I2876" s="40">
        <v>1</v>
      </c>
      <c r="J2876" s="7">
        <v>5241100.7</v>
      </c>
      <c r="K2876" s="3" t="s">
        <v>6700</v>
      </c>
      <c r="L2876" s="18" t="s">
        <v>232</v>
      </c>
      <c r="M2876" s="18" t="s">
        <v>13713</v>
      </c>
      <c r="N2876" s="3" t="e">
        <v>#N/A</v>
      </c>
      <c r="P2876" s="8">
        <v>5241100.7</v>
      </c>
      <c r="Q2876" s="3" t="s">
        <v>462</v>
      </c>
      <c r="R2876" s="1"/>
    </row>
    <row r="2877" spans="1:18" ht="15" customHeight="1">
      <c r="A2877" s="3">
        <v>33321816</v>
      </c>
      <c r="B2877" s="11">
        <v>4764637</v>
      </c>
      <c r="C2877" t="s">
        <v>9</v>
      </c>
      <c r="D2877" s="3" t="s">
        <v>10</v>
      </c>
      <c r="E2877" s="67" t="s">
        <v>6699</v>
      </c>
      <c r="F2877" s="3" t="s">
        <v>701</v>
      </c>
      <c r="G2877" s="3" t="s">
        <v>13</v>
      </c>
      <c r="H2877" s="8">
        <v>476463.7</v>
      </c>
      <c r="I2877" s="40">
        <v>1</v>
      </c>
      <c r="J2877" s="7">
        <v>5241100.7</v>
      </c>
      <c r="K2877" s="3" t="s">
        <v>6700</v>
      </c>
      <c r="L2877" s="18" t="s">
        <v>232</v>
      </c>
      <c r="M2877" s="18" t="s">
        <v>13714</v>
      </c>
      <c r="N2877" s="3" t="e">
        <v>#N/A</v>
      </c>
      <c r="P2877" s="8">
        <v>5241100.7</v>
      </c>
      <c r="Q2877" s="3" t="s">
        <v>462</v>
      </c>
      <c r="R2877" s="1"/>
    </row>
    <row r="2878" spans="1:18" ht="15" customHeight="1">
      <c r="A2878" s="3">
        <v>33321793</v>
      </c>
      <c r="B2878" s="11">
        <v>4764637</v>
      </c>
      <c r="C2878" t="s">
        <v>9</v>
      </c>
      <c r="D2878" s="3" t="s">
        <v>10</v>
      </c>
      <c r="E2878" s="67" t="s">
        <v>6699</v>
      </c>
      <c r="F2878" s="3" t="s">
        <v>701</v>
      </c>
      <c r="G2878" s="3" t="s">
        <v>13</v>
      </c>
      <c r="H2878" s="8">
        <v>476463.7</v>
      </c>
      <c r="I2878" s="40">
        <v>1</v>
      </c>
      <c r="J2878" s="7">
        <v>5241100.7</v>
      </c>
      <c r="K2878" s="3" t="s">
        <v>6700</v>
      </c>
      <c r="L2878" s="18" t="s">
        <v>232</v>
      </c>
      <c r="M2878" s="18" t="s">
        <v>13715</v>
      </c>
      <c r="N2878" s="3" t="e">
        <v>#N/A</v>
      </c>
      <c r="P2878" s="8">
        <v>5241100.7</v>
      </c>
      <c r="Q2878" s="3" t="s">
        <v>462</v>
      </c>
      <c r="R2878" s="1"/>
    </row>
    <row r="2879" spans="1:18" ht="15" customHeight="1">
      <c r="A2879" s="3">
        <v>33321744</v>
      </c>
      <c r="B2879" s="11">
        <v>4764637</v>
      </c>
      <c r="C2879" t="s">
        <v>9</v>
      </c>
      <c r="D2879" s="3" t="s">
        <v>10</v>
      </c>
      <c r="E2879" s="67" t="s">
        <v>6699</v>
      </c>
      <c r="F2879" s="3" t="s">
        <v>701</v>
      </c>
      <c r="G2879" s="3" t="s">
        <v>13</v>
      </c>
      <c r="H2879" s="8">
        <v>476463.7</v>
      </c>
      <c r="I2879" s="40">
        <v>1</v>
      </c>
      <c r="J2879" s="7">
        <v>5241100.7</v>
      </c>
      <c r="K2879" s="3" t="s">
        <v>6700</v>
      </c>
      <c r="L2879" s="18" t="s">
        <v>232</v>
      </c>
      <c r="M2879" s="18" t="s">
        <v>13716</v>
      </c>
      <c r="N2879" s="3" t="e">
        <v>#N/A</v>
      </c>
      <c r="P2879" s="8">
        <v>5241100.7</v>
      </c>
      <c r="Q2879" s="3" t="s">
        <v>462</v>
      </c>
      <c r="R2879" s="1"/>
    </row>
    <row r="2880" spans="1:18" ht="15" customHeight="1">
      <c r="A2880" s="3">
        <v>33321739</v>
      </c>
      <c r="B2880" s="11">
        <v>4764637</v>
      </c>
      <c r="C2880" t="s">
        <v>9</v>
      </c>
      <c r="D2880" s="3" t="s">
        <v>10</v>
      </c>
      <c r="E2880" s="67" t="s">
        <v>6699</v>
      </c>
      <c r="F2880" s="3" t="s">
        <v>701</v>
      </c>
      <c r="G2880" s="3" t="s">
        <v>13</v>
      </c>
      <c r="H2880" s="8">
        <v>476463.7</v>
      </c>
      <c r="I2880" s="40">
        <v>1</v>
      </c>
      <c r="J2880" s="7">
        <v>5241100.7</v>
      </c>
      <c r="K2880" s="3" t="s">
        <v>6700</v>
      </c>
      <c r="L2880" s="18" t="s">
        <v>232</v>
      </c>
      <c r="M2880" s="18" t="s">
        <v>13717</v>
      </c>
      <c r="N2880" s="3" t="e">
        <v>#N/A</v>
      </c>
      <c r="P2880" s="8">
        <v>5241100.7</v>
      </c>
      <c r="Q2880" s="3" t="s">
        <v>462</v>
      </c>
      <c r="R2880" s="1"/>
    </row>
    <row r="2881" spans="1:18" ht="15" customHeight="1">
      <c r="A2881" s="3">
        <v>33321681</v>
      </c>
      <c r="B2881" s="11">
        <v>4764637</v>
      </c>
      <c r="C2881" t="s">
        <v>9</v>
      </c>
      <c r="D2881" s="3" t="s">
        <v>10</v>
      </c>
      <c r="E2881" s="67" t="s">
        <v>6699</v>
      </c>
      <c r="F2881" s="3" t="s">
        <v>701</v>
      </c>
      <c r="G2881" s="3" t="s">
        <v>13</v>
      </c>
      <c r="H2881" s="8">
        <v>476463.7</v>
      </c>
      <c r="I2881" s="40">
        <v>1</v>
      </c>
      <c r="J2881" s="7">
        <v>5241100.7</v>
      </c>
      <c r="K2881" s="3" t="s">
        <v>6700</v>
      </c>
      <c r="L2881" s="18" t="s">
        <v>232</v>
      </c>
      <c r="M2881" s="18" t="s">
        <v>13718</v>
      </c>
      <c r="N2881" s="3" t="e">
        <v>#N/A</v>
      </c>
      <c r="P2881" s="8">
        <v>5241100.7</v>
      </c>
      <c r="Q2881" s="3" t="s">
        <v>462</v>
      </c>
      <c r="R2881" s="1"/>
    </row>
    <row r="2882" spans="1:18" ht="15" customHeight="1">
      <c r="A2882" s="3">
        <v>33321678</v>
      </c>
      <c r="B2882" s="11">
        <v>4764637</v>
      </c>
      <c r="C2882" t="s">
        <v>9</v>
      </c>
      <c r="D2882" s="3" t="s">
        <v>10</v>
      </c>
      <c r="E2882" s="67" t="s">
        <v>6699</v>
      </c>
      <c r="F2882" s="3" t="s">
        <v>701</v>
      </c>
      <c r="G2882" s="3" t="s">
        <v>13</v>
      </c>
      <c r="H2882" s="8">
        <v>476463.7</v>
      </c>
      <c r="I2882" s="40">
        <v>1</v>
      </c>
      <c r="J2882" s="7">
        <v>5241100.7</v>
      </c>
      <c r="K2882" s="3" t="s">
        <v>6700</v>
      </c>
      <c r="L2882" s="18" t="s">
        <v>232</v>
      </c>
      <c r="M2882" s="18" t="s">
        <v>13719</v>
      </c>
      <c r="N2882" s="3" t="e">
        <v>#N/A</v>
      </c>
      <c r="P2882" s="8">
        <v>5241100.7</v>
      </c>
      <c r="Q2882" s="3" t="s">
        <v>462</v>
      </c>
      <c r="R2882" s="1"/>
    </row>
    <row r="2883" spans="1:18" ht="15" customHeight="1">
      <c r="A2883" s="3">
        <v>33321677</v>
      </c>
      <c r="B2883" s="11">
        <v>4764637</v>
      </c>
      <c r="C2883" t="s">
        <v>9</v>
      </c>
      <c r="D2883" s="3" t="s">
        <v>10</v>
      </c>
      <c r="E2883" s="67" t="s">
        <v>6699</v>
      </c>
      <c r="F2883" s="3" t="s">
        <v>701</v>
      </c>
      <c r="G2883" s="3" t="s">
        <v>13</v>
      </c>
      <c r="H2883" s="8">
        <v>476463.7</v>
      </c>
      <c r="I2883" s="40">
        <v>1</v>
      </c>
      <c r="J2883" s="7">
        <v>5241100.7</v>
      </c>
      <c r="K2883" s="3" t="s">
        <v>6700</v>
      </c>
      <c r="L2883" s="18" t="s">
        <v>232</v>
      </c>
      <c r="M2883" s="18" t="s">
        <v>13720</v>
      </c>
      <c r="N2883" s="3" t="e">
        <v>#N/A</v>
      </c>
      <c r="P2883" s="8">
        <v>5241100.7</v>
      </c>
      <c r="Q2883" s="3" t="s">
        <v>462</v>
      </c>
      <c r="R2883" s="1"/>
    </row>
    <row r="2884" spans="1:18" ht="15" customHeight="1">
      <c r="A2884" s="3">
        <v>33321674</v>
      </c>
      <c r="B2884" s="11">
        <v>4764637</v>
      </c>
      <c r="C2884" t="s">
        <v>9</v>
      </c>
      <c r="D2884" s="3" t="s">
        <v>10</v>
      </c>
      <c r="E2884" s="67" t="s">
        <v>6699</v>
      </c>
      <c r="F2884" s="3" t="s">
        <v>701</v>
      </c>
      <c r="G2884" s="3" t="s">
        <v>13</v>
      </c>
      <c r="H2884" s="8">
        <v>476463.7</v>
      </c>
      <c r="I2884" s="40">
        <v>1</v>
      </c>
      <c r="J2884" s="7">
        <v>5241100.7</v>
      </c>
      <c r="K2884" s="3" t="s">
        <v>6700</v>
      </c>
      <c r="L2884" s="18" t="s">
        <v>232</v>
      </c>
      <c r="M2884" s="18" t="s">
        <v>13721</v>
      </c>
      <c r="N2884" s="3" t="e">
        <v>#N/A</v>
      </c>
      <c r="P2884" s="8">
        <v>5241100.7</v>
      </c>
      <c r="Q2884" s="3" t="s">
        <v>462</v>
      </c>
      <c r="R2884" s="1"/>
    </row>
    <row r="2885" spans="1:18" ht="15" customHeight="1">
      <c r="A2885" s="3">
        <v>33321672</v>
      </c>
      <c r="B2885" s="11">
        <v>4764637</v>
      </c>
      <c r="C2885" t="s">
        <v>9</v>
      </c>
      <c r="D2885" s="3" t="s">
        <v>10</v>
      </c>
      <c r="E2885" s="67" t="s">
        <v>6699</v>
      </c>
      <c r="F2885" s="3" t="s">
        <v>701</v>
      </c>
      <c r="G2885" s="3" t="s">
        <v>13</v>
      </c>
      <c r="H2885" s="8">
        <v>476463.7</v>
      </c>
      <c r="I2885" s="40">
        <v>1</v>
      </c>
      <c r="J2885" s="7">
        <v>5241100.7</v>
      </c>
      <c r="K2885" s="3" t="s">
        <v>6700</v>
      </c>
      <c r="L2885" s="18" t="s">
        <v>232</v>
      </c>
      <c r="M2885" s="18" t="s">
        <v>13722</v>
      </c>
      <c r="N2885" s="3" t="e">
        <v>#N/A</v>
      </c>
      <c r="P2885" s="8">
        <v>5241100.7</v>
      </c>
      <c r="Q2885" s="3" t="s">
        <v>462</v>
      </c>
      <c r="R2885" s="1"/>
    </row>
    <row r="2886" spans="1:18" ht="15" customHeight="1">
      <c r="A2886" s="3">
        <v>33321662</v>
      </c>
      <c r="B2886" s="11">
        <v>4764637</v>
      </c>
      <c r="C2886" t="s">
        <v>9</v>
      </c>
      <c r="D2886" s="3" t="s">
        <v>10</v>
      </c>
      <c r="E2886" s="67" t="s">
        <v>6699</v>
      </c>
      <c r="F2886" s="3" t="s">
        <v>701</v>
      </c>
      <c r="G2886" s="3" t="s">
        <v>13</v>
      </c>
      <c r="H2886" s="8">
        <v>476463.7</v>
      </c>
      <c r="I2886" s="40">
        <v>1</v>
      </c>
      <c r="J2886" s="7">
        <v>5241100.7</v>
      </c>
      <c r="K2886" s="3" t="s">
        <v>6700</v>
      </c>
      <c r="L2886" s="18" t="s">
        <v>232</v>
      </c>
      <c r="M2886" s="18" t="s">
        <v>13723</v>
      </c>
      <c r="N2886" s="3" t="e">
        <v>#N/A</v>
      </c>
      <c r="P2886" s="8">
        <v>5241100.7</v>
      </c>
      <c r="Q2886" s="3" t="s">
        <v>462</v>
      </c>
      <c r="R2886" s="1"/>
    </row>
    <row r="2887" spans="1:18" ht="15" customHeight="1">
      <c r="A2887" s="3">
        <v>33321644</v>
      </c>
      <c r="B2887" s="11">
        <v>4764637</v>
      </c>
      <c r="C2887" t="s">
        <v>9</v>
      </c>
      <c r="D2887" s="3" t="s">
        <v>10</v>
      </c>
      <c r="E2887" s="67" t="s">
        <v>6699</v>
      </c>
      <c r="F2887" s="3" t="s">
        <v>701</v>
      </c>
      <c r="G2887" s="3" t="s">
        <v>13</v>
      </c>
      <c r="H2887" s="8">
        <v>476463.7</v>
      </c>
      <c r="I2887" s="40">
        <v>1</v>
      </c>
      <c r="J2887" s="7">
        <v>5241100.7</v>
      </c>
      <c r="K2887" s="3" t="s">
        <v>6700</v>
      </c>
      <c r="L2887" s="18" t="s">
        <v>232</v>
      </c>
      <c r="M2887" s="18" t="s">
        <v>13724</v>
      </c>
      <c r="N2887" s="3" t="e">
        <v>#N/A</v>
      </c>
      <c r="P2887" s="8">
        <v>5241100.7</v>
      </c>
      <c r="Q2887" s="3" t="s">
        <v>462</v>
      </c>
      <c r="R2887" s="1"/>
    </row>
    <row r="2888" spans="1:18" ht="15" customHeight="1">
      <c r="A2888" s="3">
        <v>33321642</v>
      </c>
      <c r="B2888" s="11">
        <v>4764637</v>
      </c>
      <c r="C2888" t="s">
        <v>9</v>
      </c>
      <c r="D2888" s="3" t="s">
        <v>10</v>
      </c>
      <c r="E2888" s="67" t="s">
        <v>6699</v>
      </c>
      <c r="F2888" s="3" t="s">
        <v>701</v>
      </c>
      <c r="G2888" s="3" t="s">
        <v>13</v>
      </c>
      <c r="H2888" s="8">
        <v>476463.7</v>
      </c>
      <c r="I2888" s="40">
        <v>1</v>
      </c>
      <c r="J2888" s="7">
        <v>5241100.7</v>
      </c>
      <c r="K2888" s="3" t="s">
        <v>6700</v>
      </c>
      <c r="L2888" s="18" t="s">
        <v>232</v>
      </c>
      <c r="M2888" s="18" t="s">
        <v>13725</v>
      </c>
      <c r="N2888" s="3" t="e">
        <v>#N/A</v>
      </c>
      <c r="P2888" s="8">
        <v>5241100.7</v>
      </c>
      <c r="Q2888" s="3" t="s">
        <v>462</v>
      </c>
      <c r="R2888" s="1"/>
    </row>
    <row r="2889" spans="1:18" ht="15" customHeight="1">
      <c r="A2889" s="3">
        <v>33321637</v>
      </c>
      <c r="B2889" s="11">
        <v>4764637</v>
      </c>
      <c r="C2889" t="s">
        <v>9</v>
      </c>
      <c r="D2889" s="3" t="s">
        <v>10</v>
      </c>
      <c r="E2889" s="67" t="s">
        <v>6699</v>
      </c>
      <c r="F2889" s="3" t="s">
        <v>701</v>
      </c>
      <c r="G2889" s="3" t="s">
        <v>13</v>
      </c>
      <c r="H2889" s="8">
        <v>476463.7</v>
      </c>
      <c r="I2889" s="40">
        <v>1</v>
      </c>
      <c r="J2889" s="7">
        <v>5241100.7</v>
      </c>
      <c r="K2889" s="3" t="s">
        <v>6700</v>
      </c>
      <c r="L2889" s="18" t="s">
        <v>232</v>
      </c>
      <c r="M2889" s="18" t="s">
        <v>13726</v>
      </c>
      <c r="N2889" s="3" t="e">
        <v>#N/A</v>
      </c>
      <c r="P2889" s="8">
        <v>5241100.7</v>
      </c>
      <c r="Q2889" s="3" t="s">
        <v>462</v>
      </c>
      <c r="R2889" s="1"/>
    </row>
    <row r="2890" spans="1:18" ht="15" customHeight="1">
      <c r="A2890" s="3">
        <v>33321629</v>
      </c>
      <c r="B2890" s="11">
        <v>4764637</v>
      </c>
      <c r="C2890" t="s">
        <v>9</v>
      </c>
      <c r="D2890" s="3" t="s">
        <v>10</v>
      </c>
      <c r="E2890" s="67" t="s">
        <v>6699</v>
      </c>
      <c r="F2890" s="3" t="s">
        <v>701</v>
      </c>
      <c r="G2890" s="3" t="s">
        <v>13</v>
      </c>
      <c r="H2890" s="8">
        <v>476463.7</v>
      </c>
      <c r="I2890" s="40">
        <v>1</v>
      </c>
      <c r="J2890" s="7">
        <v>5241100.7</v>
      </c>
      <c r="K2890" s="3" t="s">
        <v>6700</v>
      </c>
      <c r="L2890" s="18" t="s">
        <v>232</v>
      </c>
      <c r="M2890" s="18" t="s">
        <v>13727</v>
      </c>
      <c r="N2890" s="3" t="e">
        <v>#N/A</v>
      </c>
      <c r="P2890" s="8">
        <v>5241100.7</v>
      </c>
      <c r="Q2890" s="3" t="s">
        <v>462</v>
      </c>
      <c r="R2890" s="1"/>
    </row>
    <row r="2891" spans="1:18" ht="15" customHeight="1">
      <c r="A2891" s="3">
        <v>33321605</v>
      </c>
      <c r="B2891" s="11">
        <v>4764637</v>
      </c>
      <c r="C2891" t="s">
        <v>9</v>
      </c>
      <c r="D2891" s="3" t="s">
        <v>10</v>
      </c>
      <c r="E2891" s="67" t="s">
        <v>6699</v>
      </c>
      <c r="F2891" s="3" t="s">
        <v>701</v>
      </c>
      <c r="G2891" s="3" t="s">
        <v>13</v>
      </c>
      <c r="H2891" s="8">
        <v>476463.7</v>
      </c>
      <c r="I2891" s="40">
        <v>1</v>
      </c>
      <c r="J2891" s="7">
        <v>5241100.7</v>
      </c>
      <c r="K2891" s="3" t="s">
        <v>6700</v>
      </c>
      <c r="L2891" s="18" t="s">
        <v>232</v>
      </c>
      <c r="M2891" s="18" t="s">
        <v>13728</v>
      </c>
      <c r="N2891" s="3" t="e">
        <v>#N/A</v>
      </c>
      <c r="P2891" s="8">
        <v>5241100.7</v>
      </c>
      <c r="Q2891" s="3" t="s">
        <v>462</v>
      </c>
      <c r="R2891" s="1"/>
    </row>
    <row r="2892" spans="1:18" ht="15" customHeight="1">
      <c r="A2892" s="3">
        <v>33321584</v>
      </c>
      <c r="B2892" s="11">
        <v>4764637</v>
      </c>
      <c r="C2892" t="s">
        <v>9</v>
      </c>
      <c r="D2892" s="3" t="s">
        <v>10</v>
      </c>
      <c r="E2892" s="67" t="s">
        <v>6699</v>
      </c>
      <c r="F2892" s="3" t="s">
        <v>701</v>
      </c>
      <c r="G2892" s="3" t="s">
        <v>13</v>
      </c>
      <c r="H2892" s="8">
        <v>476463.7</v>
      </c>
      <c r="I2892" s="40">
        <v>1</v>
      </c>
      <c r="J2892" s="7">
        <v>5241100.7</v>
      </c>
      <c r="K2892" s="3" t="s">
        <v>6700</v>
      </c>
      <c r="L2892" s="18" t="s">
        <v>232</v>
      </c>
      <c r="M2892" s="18" t="s">
        <v>13729</v>
      </c>
      <c r="N2892" s="3" t="e">
        <v>#N/A</v>
      </c>
      <c r="P2892" s="8">
        <v>5241100.7</v>
      </c>
      <c r="Q2892" s="3" t="s">
        <v>462</v>
      </c>
      <c r="R2892" s="1"/>
    </row>
    <row r="2893" spans="1:18" ht="15" customHeight="1">
      <c r="A2893" s="18">
        <v>33321804</v>
      </c>
      <c r="B2893" s="11">
        <v>4764637</v>
      </c>
      <c r="C2893" t="s">
        <v>9</v>
      </c>
      <c r="D2893" s="3" t="s">
        <v>10</v>
      </c>
      <c r="E2893" s="67" t="s">
        <v>6699</v>
      </c>
      <c r="F2893" s="3" t="s">
        <v>701</v>
      </c>
      <c r="G2893" s="3" t="s">
        <v>13</v>
      </c>
      <c r="H2893" s="8">
        <v>476463.7</v>
      </c>
      <c r="I2893" s="40">
        <v>1</v>
      </c>
      <c r="J2893" s="7">
        <v>5241100.7</v>
      </c>
      <c r="K2893" s="3" t="s">
        <v>6700</v>
      </c>
      <c r="L2893" s="18" t="s">
        <v>232</v>
      </c>
      <c r="M2893" s="18" t="s">
        <v>232</v>
      </c>
      <c r="N2893" s="3" t="s">
        <v>15301</v>
      </c>
      <c r="O2893" s="8">
        <f t="shared" ref="O2893:O2909" si="35">J2893</f>
        <v>5241100.7</v>
      </c>
      <c r="P2893" s="8">
        <v>5241100.7</v>
      </c>
      <c r="Q2893" s="3" t="s">
        <v>462</v>
      </c>
      <c r="R2893" s="1" t="s">
        <v>17240</v>
      </c>
    </row>
    <row r="2894" spans="1:18" ht="15" customHeight="1">
      <c r="A2894" s="3">
        <v>33320390</v>
      </c>
      <c r="B2894" s="11">
        <v>2368409</v>
      </c>
      <c r="C2894" t="s">
        <v>9</v>
      </c>
      <c r="D2894" s="3" t="s">
        <v>10</v>
      </c>
      <c r="E2894" s="67" t="s">
        <v>6699</v>
      </c>
      <c r="F2894" s="3" t="s">
        <v>701</v>
      </c>
      <c r="G2894" s="3" t="s">
        <v>13</v>
      </c>
      <c r="H2894" s="8">
        <v>236840.90000000002</v>
      </c>
      <c r="I2894" s="40">
        <v>1</v>
      </c>
      <c r="J2894" s="7">
        <v>2605249.9</v>
      </c>
      <c r="K2894" s="3" t="s">
        <v>121</v>
      </c>
      <c r="L2894" s="18" t="s">
        <v>232</v>
      </c>
      <c r="M2894" s="18" t="s">
        <v>9591</v>
      </c>
      <c r="N2894" s="3" t="s">
        <v>10530</v>
      </c>
      <c r="O2894" s="8">
        <f t="shared" si="35"/>
        <v>2605249.9</v>
      </c>
      <c r="P2894" s="8">
        <v>0</v>
      </c>
      <c r="Q2894" s="3" t="s">
        <v>282</v>
      </c>
      <c r="R2894" s="1" t="s">
        <v>17238</v>
      </c>
    </row>
    <row r="2895" spans="1:18" ht="15" customHeight="1">
      <c r="A2895" s="3">
        <v>33320388</v>
      </c>
      <c r="B2895" s="11">
        <v>2368409</v>
      </c>
      <c r="C2895" t="s">
        <v>9</v>
      </c>
      <c r="D2895" s="3" t="s">
        <v>10</v>
      </c>
      <c r="E2895" s="67" t="s">
        <v>6699</v>
      </c>
      <c r="F2895" s="3" t="s">
        <v>701</v>
      </c>
      <c r="G2895" s="3" t="s">
        <v>13</v>
      </c>
      <c r="H2895" s="8">
        <v>236840.90000000002</v>
      </c>
      <c r="I2895" s="40">
        <v>1</v>
      </c>
      <c r="J2895" s="7">
        <v>2605249.9</v>
      </c>
      <c r="K2895" s="3" t="s">
        <v>121</v>
      </c>
      <c r="L2895" s="18" t="s">
        <v>232</v>
      </c>
      <c r="M2895" s="18" t="s">
        <v>9592</v>
      </c>
      <c r="N2895" s="3" t="s">
        <v>10531</v>
      </c>
      <c r="O2895" s="8">
        <f t="shared" si="35"/>
        <v>2605249.9</v>
      </c>
      <c r="P2895" s="8">
        <v>0</v>
      </c>
      <c r="Q2895" s="3" t="s">
        <v>282</v>
      </c>
      <c r="R2895" s="1" t="s">
        <v>17238</v>
      </c>
    </row>
    <row r="2896" spans="1:18" ht="15" customHeight="1">
      <c r="A2896" s="3">
        <v>33320377</v>
      </c>
      <c r="B2896" s="11">
        <v>2520409</v>
      </c>
      <c r="C2896" t="s">
        <v>9</v>
      </c>
      <c r="D2896" s="3" t="s">
        <v>10</v>
      </c>
      <c r="E2896" s="67" t="s">
        <v>6699</v>
      </c>
      <c r="F2896" s="3" t="s">
        <v>701</v>
      </c>
      <c r="G2896" s="3" t="s">
        <v>13</v>
      </c>
      <c r="H2896" s="8">
        <v>252040.90000000002</v>
      </c>
      <c r="I2896" s="40">
        <v>1</v>
      </c>
      <c r="J2896" s="7">
        <v>2772449.9</v>
      </c>
      <c r="K2896" s="3" t="s">
        <v>121</v>
      </c>
      <c r="L2896" s="18" t="s">
        <v>232</v>
      </c>
      <c r="M2896" s="18" t="s">
        <v>9597</v>
      </c>
      <c r="N2896" s="3" t="s">
        <v>10536</v>
      </c>
      <c r="O2896" s="8">
        <f t="shared" si="35"/>
        <v>2772449.9</v>
      </c>
      <c r="P2896" s="8">
        <v>0</v>
      </c>
      <c r="Q2896" s="3" t="s">
        <v>282</v>
      </c>
      <c r="R2896" s="1" t="s">
        <v>17238</v>
      </c>
    </row>
    <row r="2897" spans="1:18" ht="15" customHeight="1">
      <c r="A2897" s="3">
        <v>33320410</v>
      </c>
      <c r="B2897" s="11">
        <v>2368409</v>
      </c>
      <c r="C2897" t="s">
        <v>9</v>
      </c>
      <c r="D2897" s="3" t="s">
        <v>10</v>
      </c>
      <c r="E2897" s="67" t="s">
        <v>6699</v>
      </c>
      <c r="F2897" s="3" t="s">
        <v>701</v>
      </c>
      <c r="G2897" s="3" t="s">
        <v>13</v>
      </c>
      <c r="H2897" s="8">
        <v>236840.90000000002</v>
      </c>
      <c r="I2897" s="40">
        <v>1</v>
      </c>
      <c r="J2897" s="7">
        <v>2605249.9</v>
      </c>
      <c r="K2897" s="3" t="s">
        <v>121</v>
      </c>
      <c r="L2897" s="18" t="s">
        <v>232</v>
      </c>
      <c r="M2897" s="18" t="s">
        <v>9588</v>
      </c>
      <c r="N2897" s="3" t="s">
        <v>10527</v>
      </c>
      <c r="O2897" s="8">
        <f t="shared" si="35"/>
        <v>2605249.9</v>
      </c>
      <c r="P2897" s="8">
        <v>0</v>
      </c>
      <c r="Q2897" s="3" t="s">
        <v>282</v>
      </c>
      <c r="R2897" s="1" t="s">
        <v>17238</v>
      </c>
    </row>
    <row r="2898" spans="1:18" ht="15" customHeight="1">
      <c r="A2898" s="3">
        <v>33320386</v>
      </c>
      <c r="B2898" s="11">
        <v>2517818</v>
      </c>
      <c r="C2898" t="s">
        <v>9</v>
      </c>
      <c r="D2898" s="3" t="s">
        <v>10</v>
      </c>
      <c r="E2898" s="67" t="s">
        <v>6699</v>
      </c>
      <c r="F2898" s="3" t="s">
        <v>701</v>
      </c>
      <c r="G2898" s="3" t="s">
        <v>13</v>
      </c>
      <c r="H2898" s="8">
        <v>251781.80000000002</v>
      </c>
      <c r="I2898" s="40">
        <v>1</v>
      </c>
      <c r="J2898" s="7">
        <v>2769599.8</v>
      </c>
      <c r="K2898" s="3" t="s">
        <v>121</v>
      </c>
      <c r="L2898" s="18" t="s">
        <v>232</v>
      </c>
      <c r="M2898" s="18" t="s">
        <v>9593</v>
      </c>
      <c r="N2898" s="3" t="s">
        <v>10532</v>
      </c>
      <c r="O2898" s="8">
        <f t="shared" si="35"/>
        <v>2769599.8</v>
      </c>
      <c r="P2898" s="8">
        <v>0</v>
      </c>
      <c r="Q2898" s="3" t="s">
        <v>282</v>
      </c>
      <c r="R2898" s="1" t="s">
        <v>17238</v>
      </c>
    </row>
    <row r="2899" spans="1:18" ht="15" customHeight="1">
      <c r="A2899" s="3">
        <v>33320385</v>
      </c>
      <c r="B2899" s="11">
        <v>2434909</v>
      </c>
      <c r="C2899" t="s">
        <v>9</v>
      </c>
      <c r="D2899" s="3" t="s">
        <v>10</v>
      </c>
      <c r="E2899" s="67" t="s">
        <v>6699</v>
      </c>
      <c r="F2899" s="3" t="s">
        <v>701</v>
      </c>
      <c r="G2899" s="3" t="s">
        <v>13</v>
      </c>
      <c r="H2899" s="8">
        <v>243490.90000000002</v>
      </c>
      <c r="I2899" s="40">
        <v>1</v>
      </c>
      <c r="J2899" s="7">
        <v>2678399.9</v>
      </c>
      <c r="K2899" s="3" t="s">
        <v>121</v>
      </c>
      <c r="L2899" s="18" t="s">
        <v>232</v>
      </c>
      <c r="M2899" s="18" t="s">
        <v>9594</v>
      </c>
      <c r="N2899" s="3" t="s">
        <v>10533</v>
      </c>
      <c r="O2899" s="8">
        <f t="shared" si="35"/>
        <v>2678399.9</v>
      </c>
      <c r="P2899" s="8">
        <v>0</v>
      </c>
      <c r="Q2899" s="3" t="s">
        <v>282</v>
      </c>
      <c r="R2899" s="1" t="s">
        <v>17238</v>
      </c>
    </row>
    <row r="2900" spans="1:18" ht="15" customHeight="1">
      <c r="A2900" s="3">
        <v>33320381</v>
      </c>
      <c r="B2900" s="11">
        <v>2434909</v>
      </c>
      <c r="C2900" t="s">
        <v>9</v>
      </c>
      <c r="D2900" s="3" t="s">
        <v>10</v>
      </c>
      <c r="E2900" s="67" t="s">
        <v>6699</v>
      </c>
      <c r="F2900" s="3" t="s">
        <v>701</v>
      </c>
      <c r="G2900" s="3" t="s">
        <v>13</v>
      </c>
      <c r="H2900" s="8">
        <v>243490.90000000002</v>
      </c>
      <c r="I2900" s="40">
        <v>1</v>
      </c>
      <c r="J2900" s="7">
        <v>2678399.9</v>
      </c>
      <c r="K2900" s="3" t="s">
        <v>121</v>
      </c>
      <c r="L2900" s="18" t="s">
        <v>232</v>
      </c>
      <c r="M2900" s="18" t="s">
        <v>9595</v>
      </c>
      <c r="N2900" s="3" t="s">
        <v>10534</v>
      </c>
      <c r="O2900" s="8">
        <f t="shared" si="35"/>
        <v>2678399.9</v>
      </c>
      <c r="P2900" s="8">
        <v>0</v>
      </c>
      <c r="Q2900" s="3" t="s">
        <v>282</v>
      </c>
      <c r="R2900" s="1" t="s">
        <v>17238</v>
      </c>
    </row>
    <row r="2901" spans="1:18" ht="15" customHeight="1">
      <c r="A2901" s="3">
        <v>33320379</v>
      </c>
      <c r="B2901" s="11">
        <v>2520409</v>
      </c>
      <c r="C2901" t="s">
        <v>9</v>
      </c>
      <c r="D2901" s="3" t="s">
        <v>10</v>
      </c>
      <c r="E2901" s="67" t="s">
        <v>6699</v>
      </c>
      <c r="F2901" s="3" t="s">
        <v>701</v>
      </c>
      <c r="G2901" s="3" t="s">
        <v>13</v>
      </c>
      <c r="H2901" s="8">
        <v>252040.90000000002</v>
      </c>
      <c r="I2901" s="40">
        <v>1</v>
      </c>
      <c r="J2901" s="7">
        <v>2772449.9</v>
      </c>
      <c r="K2901" s="3" t="s">
        <v>121</v>
      </c>
      <c r="L2901" s="18" t="s">
        <v>232</v>
      </c>
      <c r="M2901" s="18" t="s">
        <v>9596</v>
      </c>
      <c r="N2901" s="3" t="s">
        <v>10535</v>
      </c>
      <c r="O2901" s="8">
        <f t="shared" si="35"/>
        <v>2772449.9</v>
      </c>
      <c r="P2901" s="8">
        <v>0</v>
      </c>
      <c r="Q2901" s="3" t="s">
        <v>282</v>
      </c>
      <c r="R2901" s="1" t="s">
        <v>17238</v>
      </c>
    </row>
    <row r="2902" spans="1:18" ht="15" customHeight="1">
      <c r="A2902" s="3">
        <v>33320374</v>
      </c>
      <c r="B2902" s="11">
        <v>2434909</v>
      </c>
      <c r="C2902" t="s">
        <v>9</v>
      </c>
      <c r="D2902" s="3" t="s">
        <v>10</v>
      </c>
      <c r="E2902" s="67" t="s">
        <v>6699</v>
      </c>
      <c r="F2902" s="3" t="s">
        <v>701</v>
      </c>
      <c r="G2902" s="3" t="s">
        <v>13</v>
      </c>
      <c r="H2902" s="8">
        <v>243490.90000000002</v>
      </c>
      <c r="I2902" s="40">
        <v>1</v>
      </c>
      <c r="J2902" s="7">
        <v>2678399.9</v>
      </c>
      <c r="K2902" s="3" t="s">
        <v>121</v>
      </c>
      <c r="L2902" s="18" t="s">
        <v>232</v>
      </c>
      <c r="M2902" s="18" t="s">
        <v>9598</v>
      </c>
      <c r="N2902" s="3" t="s">
        <v>10537</v>
      </c>
      <c r="O2902" s="8">
        <f t="shared" si="35"/>
        <v>2678399.9</v>
      </c>
      <c r="P2902" s="8">
        <v>0</v>
      </c>
      <c r="Q2902" s="3" t="s">
        <v>282</v>
      </c>
      <c r="R2902" s="1" t="s">
        <v>17238</v>
      </c>
    </row>
    <row r="2903" spans="1:18" ht="15" customHeight="1">
      <c r="A2903" s="3">
        <v>33320372</v>
      </c>
      <c r="B2903" s="11">
        <v>2517818</v>
      </c>
      <c r="C2903" t="s">
        <v>9</v>
      </c>
      <c r="D2903" s="3" t="s">
        <v>10</v>
      </c>
      <c r="E2903" s="67" t="s">
        <v>6699</v>
      </c>
      <c r="F2903" s="3" t="s">
        <v>701</v>
      </c>
      <c r="G2903" s="3" t="s">
        <v>13</v>
      </c>
      <c r="H2903" s="8">
        <v>251781.80000000002</v>
      </c>
      <c r="I2903" s="40">
        <v>1</v>
      </c>
      <c r="J2903" s="7">
        <v>2769599.8</v>
      </c>
      <c r="K2903" s="3" t="s">
        <v>121</v>
      </c>
      <c r="L2903" s="18" t="s">
        <v>232</v>
      </c>
      <c r="M2903" s="18" t="s">
        <v>9599</v>
      </c>
      <c r="N2903" s="3" t="s">
        <v>10538</v>
      </c>
      <c r="O2903" s="8">
        <f t="shared" si="35"/>
        <v>2769599.8</v>
      </c>
      <c r="P2903" s="8">
        <v>0</v>
      </c>
      <c r="Q2903" s="3" t="s">
        <v>282</v>
      </c>
      <c r="R2903" s="1" t="s">
        <v>17238</v>
      </c>
    </row>
    <row r="2904" spans="1:18" ht="15" customHeight="1">
      <c r="A2904" s="3">
        <v>33320370</v>
      </c>
      <c r="B2904" s="11">
        <v>2520409</v>
      </c>
      <c r="C2904" t="s">
        <v>9</v>
      </c>
      <c r="D2904" s="3" t="s">
        <v>10</v>
      </c>
      <c r="E2904" s="67" t="s">
        <v>6699</v>
      </c>
      <c r="F2904" s="3" t="s">
        <v>701</v>
      </c>
      <c r="G2904" s="3" t="s">
        <v>13</v>
      </c>
      <c r="H2904" s="8">
        <v>252040.90000000002</v>
      </c>
      <c r="I2904" s="40">
        <v>1</v>
      </c>
      <c r="J2904" s="7">
        <v>2772449.9</v>
      </c>
      <c r="K2904" s="3" t="s">
        <v>121</v>
      </c>
      <c r="L2904" s="18" t="s">
        <v>232</v>
      </c>
      <c r="M2904" s="18" t="s">
        <v>9600</v>
      </c>
      <c r="N2904" s="3" t="s">
        <v>10539</v>
      </c>
      <c r="O2904" s="8">
        <f t="shared" si="35"/>
        <v>2772449.9</v>
      </c>
      <c r="P2904" s="8">
        <v>0</v>
      </c>
      <c r="Q2904" s="3" t="s">
        <v>282</v>
      </c>
      <c r="R2904" s="1" t="s">
        <v>17238</v>
      </c>
    </row>
    <row r="2905" spans="1:18" ht="15" customHeight="1">
      <c r="A2905" s="3">
        <v>33320364</v>
      </c>
      <c r="B2905" s="11">
        <v>2434909</v>
      </c>
      <c r="C2905" t="s">
        <v>9</v>
      </c>
      <c r="D2905" s="3" t="s">
        <v>10</v>
      </c>
      <c r="E2905" s="67" t="s">
        <v>6699</v>
      </c>
      <c r="F2905" s="3" t="s">
        <v>701</v>
      </c>
      <c r="G2905" s="3" t="s">
        <v>13</v>
      </c>
      <c r="H2905" s="8">
        <v>243490.90000000002</v>
      </c>
      <c r="I2905" s="40">
        <v>1</v>
      </c>
      <c r="J2905" s="7">
        <v>2678399.9</v>
      </c>
      <c r="K2905" s="3" t="s">
        <v>121</v>
      </c>
      <c r="L2905" s="18" t="s">
        <v>232</v>
      </c>
      <c r="M2905" s="18" t="s">
        <v>9602</v>
      </c>
      <c r="N2905" s="3" t="s">
        <v>10541</v>
      </c>
      <c r="O2905" s="8">
        <f t="shared" si="35"/>
        <v>2678399.9</v>
      </c>
      <c r="P2905" s="8">
        <v>0</v>
      </c>
      <c r="Q2905" s="3" t="s">
        <v>282</v>
      </c>
      <c r="R2905" s="1" t="s">
        <v>17238</v>
      </c>
    </row>
    <row r="2906" spans="1:18" ht="15" customHeight="1">
      <c r="A2906" s="3">
        <v>33320366</v>
      </c>
      <c r="B2906" s="11">
        <v>2434909</v>
      </c>
      <c r="C2906" t="s">
        <v>9</v>
      </c>
      <c r="D2906" s="3" t="s">
        <v>10</v>
      </c>
      <c r="E2906" s="67" t="s">
        <v>6699</v>
      </c>
      <c r="F2906" s="3" t="s">
        <v>701</v>
      </c>
      <c r="G2906" s="3" t="s">
        <v>13</v>
      </c>
      <c r="H2906" s="8">
        <v>243490.90000000002</v>
      </c>
      <c r="I2906" s="40">
        <v>1</v>
      </c>
      <c r="J2906" s="7">
        <v>2678399.9</v>
      </c>
      <c r="K2906" s="3" t="s">
        <v>121</v>
      </c>
      <c r="L2906" s="18" t="s">
        <v>232</v>
      </c>
      <c r="M2906" s="18" t="s">
        <v>9601</v>
      </c>
      <c r="N2906" s="3" t="s">
        <v>10540</v>
      </c>
      <c r="O2906" s="8">
        <f t="shared" si="35"/>
        <v>2678399.9</v>
      </c>
      <c r="P2906" s="8">
        <v>0</v>
      </c>
      <c r="Q2906" s="3" t="s">
        <v>282</v>
      </c>
      <c r="R2906" s="1" t="s">
        <v>17238</v>
      </c>
    </row>
    <row r="2907" spans="1:18" ht="15" customHeight="1">
      <c r="A2907" s="3">
        <v>33320361</v>
      </c>
      <c r="B2907" s="11">
        <v>1184909</v>
      </c>
      <c r="C2907" t="s">
        <v>9</v>
      </c>
      <c r="D2907" s="3" t="s">
        <v>10</v>
      </c>
      <c r="E2907" s="67" t="s">
        <v>6699</v>
      </c>
      <c r="F2907" s="3" t="s">
        <v>701</v>
      </c>
      <c r="G2907" s="3" t="s">
        <v>13</v>
      </c>
      <c r="H2907" s="8">
        <v>118490.90000000001</v>
      </c>
      <c r="I2907" s="40">
        <v>1</v>
      </c>
      <c r="J2907" s="7">
        <v>1303399.8999999999</v>
      </c>
      <c r="K2907" s="3" t="s">
        <v>121</v>
      </c>
      <c r="L2907" s="18" t="s">
        <v>232</v>
      </c>
      <c r="M2907" s="18" t="s">
        <v>9603</v>
      </c>
      <c r="N2907" s="3" t="s">
        <v>10542</v>
      </c>
      <c r="O2907" s="8">
        <f t="shared" si="35"/>
        <v>1303399.8999999999</v>
      </c>
      <c r="P2907" s="8">
        <v>0</v>
      </c>
      <c r="Q2907" s="3" t="s">
        <v>282</v>
      </c>
      <c r="R2907" s="1" t="s">
        <v>17238</v>
      </c>
    </row>
    <row r="2908" spans="1:18" ht="15" customHeight="1">
      <c r="A2908" s="3">
        <v>33320358</v>
      </c>
      <c r="B2908" s="11">
        <v>1184909</v>
      </c>
      <c r="C2908" t="s">
        <v>9</v>
      </c>
      <c r="D2908" s="3" t="s">
        <v>10</v>
      </c>
      <c r="E2908" s="67" t="s">
        <v>6699</v>
      </c>
      <c r="F2908" s="3" t="s">
        <v>701</v>
      </c>
      <c r="G2908" s="3" t="s">
        <v>13</v>
      </c>
      <c r="H2908" s="8">
        <v>118490.90000000001</v>
      </c>
      <c r="I2908" s="40">
        <v>1</v>
      </c>
      <c r="J2908" s="7">
        <v>1303399.8999999999</v>
      </c>
      <c r="K2908" s="3" t="s">
        <v>121</v>
      </c>
      <c r="L2908" s="18" t="s">
        <v>232</v>
      </c>
      <c r="M2908" s="18" t="s">
        <v>9604</v>
      </c>
      <c r="N2908" s="3" t="s">
        <v>10543</v>
      </c>
      <c r="O2908" s="8">
        <f t="shared" si="35"/>
        <v>1303399.8999999999</v>
      </c>
      <c r="P2908" s="8">
        <v>0</v>
      </c>
      <c r="Q2908" s="3" t="s">
        <v>282</v>
      </c>
      <c r="R2908" s="1" t="s">
        <v>17238</v>
      </c>
    </row>
    <row r="2909" spans="1:18" ht="15" customHeight="1">
      <c r="A2909" s="3">
        <v>33320323</v>
      </c>
      <c r="B2909" s="11">
        <v>2434909</v>
      </c>
      <c r="C2909" t="s">
        <v>9</v>
      </c>
      <c r="D2909" s="3" t="s">
        <v>10</v>
      </c>
      <c r="E2909" s="67" t="s">
        <v>6699</v>
      </c>
      <c r="F2909" s="3" t="s">
        <v>701</v>
      </c>
      <c r="G2909" s="3" t="s">
        <v>13</v>
      </c>
      <c r="H2909" s="8">
        <v>243490.90000000002</v>
      </c>
      <c r="I2909" s="40">
        <v>1</v>
      </c>
      <c r="J2909" s="7">
        <v>2678399.9</v>
      </c>
      <c r="K2909" s="3" t="s">
        <v>121</v>
      </c>
      <c r="L2909" s="18" t="s">
        <v>232</v>
      </c>
      <c r="M2909" s="18" t="s">
        <v>9605</v>
      </c>
      <c r="N2909" s="3" t="s">
        <v>10544</v>
      </c>
      <c r="O2909" s="8">
        <f t="shared" si="35"/>
        <v>2678399.9</v>
      </c>
      <c r="P2909" s="8">
        <v>0</v>
      </c>
      <c r="Q2909" s="3" t="s">
        <v>282</v>
      </c>
      <c r="R2909" s="1" t="s">
        <v>17238</v>
      </c>
    </row>
    <row r="2910" spans="1:18" ht="15" customHeight="1">
      <c r="A2910" s="3">
        <v>33322794</v>
      </c>
      <c r="B2910" s="11">
        <v>4764637</v>
      </c>
      <c r="C2910" t="s">
        <v>9</v>
      </c>
      <c r="D2910" s="3" t="s">
        <v>10</v>
      </c>
      <c r="E2910" s="67" t="s">
        <v>6699</v>
      </c>
      <c r="F2910" s="3" t="s">
        <v>701</v>
      </c>
      <c r="G2910" s="3" t="s">
        <v>13</v>
      </c>
      <c r="H2910" s="8">
        <v>476463.7</v>
      </c>
      <c r="I2910" s="40">
        <v>1</v>
      </c>
      <c r="J2910" s="7">
        <v>5241100.7</v>
      </c>
      <c r="K2910" s="3" t="s">
        <v>6700</v>
      </c>
      <c r="L2910" s="18" t="s">
        <v>232</v>
      </c>
      <c r="M2910" s="50" t="s">
        <v>15558</v>
      </c>
      <c r="N2910" s="3" t="e">
        <v>#N/A</v>
      </c>
      <c r="P2910" s="8">
        <v>5241100.7</v>
      </c>
      <c r="Q2910" s="3" t="s">
        <v>462</v>
      </c>
      <c r="R2910" s="1"/>
    </row>
    <row r="2911" spans="1:18" ht="15" customHeight="1">
      <c r="A2911" s="3">
        <v>33322787</v>
      </c>
      <c r="B2911" s="11">
        <v>4764637</v>
      </c>
      <c r="C2911" t="s">
        <v>9</v>
      </c>
      <c r="D2911" s="3" t="s">
        <v>10</v>
      </c>
      <c r="E2911" s="67" t="s">
        <v>6699</v>
      </c>
      <c r="F2911" s="3" t="s">
        <v>701</v>
      </c>
      <c r="G2911" s="3" t="s">
        <v>13</v>
      </c>
      <c r="H2911" s="8">
        <v>476463.7</v>
      </c>
      <c r="I2911" s="40">
        <v>1</v>
      </c>
      <c r="J2911" s="7">
        <v>5241100.7</v>
      </c>
      <c r="K2911" s="3" t="s">
        <v>6700</v>
      </c>
      <c r="L2911" s="18" t="s">
        <v>232</v>
      </c>
      <c r="M2911" s="50" t="s">
        <v>15557</v>
      </c>
      <c r="N2911" s="3" t="e">
        <v>#N/A</v>
      </c>
      <c r="P2911" s="8">
        <v>5241100.7</v>
      </c>
      <c r="Q2911" s="3" t="s">
        <v>462</v>
      </c>
      <c r="R2911" s="1"/>
    </row>
    <row r="2912" spans="1:18" ht="15" customHeight="1">
      <c r="A2912" s="3">
        <v>33322797</v>
      </c>
      <c r="B2912" s="11">
        <v>4764637</v>
      </c>
      <c r="C2912" t="s">
        <v>9</v>
      </c>
      <c r="D2912" s="3" t="s">
        <v>10</v>
      </c>
      <c r="E2912" s="67" t="s">
        <v>6699</v>
      </c>
      <c r="F2912" s="3" t="s">
        <v>701</v>
      </c>
      <c r="G2912" s="3" t="s">
        <v>13</v>
      </c>
      <c r="H2912" s="8">
        <v>476463.7</v>
      </c>
      <c r="I2912" s="40">
        <v>1</v>
      </c>
      <c r="J2912" s="7">
        <v>5241100.7</v>
      </c>
      <c r="K2912" s="3" t="s">
        <v>6700</v>
      </c>
      <c r="L2912" s="18" t="s">
        <v>232</v>
      </c>
      <c r="M2912" s="18" t="s">
        <v>15556</v>
      </c>
      <c r="N2912" s="3" t="e">
        <v>#N/A</v>
      </c>
      <c r="P2912" s="8">
        <v>5241100.7</v>
      </c>
      <c r="Q2912" s="3" t="s">
        <v>462</v>
      </c>
      <c r="R2912" s="1"/>
    </row>
    <row r="2913" spans="1:18" ht="15" customHeight="1">
      <c r="A2913" s="3">
        <v>33322768</v>
      </c>
      <c r="B2913" s="11">
        <v>4764637</v>
      </c>
      <c r="C2913" t="s">
        <v>9</v>
      </c>
      <c r="D2913" s="3" t="s">
        <v>10</v>
      </c>
      <c r="E2913" s="67" t="s">
        <v>6699</v>
      </c>
      <c r="F2913" s="3" t="s">
        <v>701</v>
      </c>
      <c r="G2913" s="3" t="s">
        <v>13</v>
      </c>
      <c r="H2913" s="8">
        <v>476463.7</v>
      </c>
      <c r="I2913" s="40">
        <v>1</v>
      </c>
      <c r="J2913" s="7">
        <v>5241100.7</v>
      </c>
      <c r="K2913" s="3" t="s">
        <v>6700</v>
      </c>
      <c r="L2913" s="18" t="s">
        <v>232</v>
      </c>
      <c r="M2913" s="18" t="s">
        <v>13811</v>
      </c>
      <c r="N2913" s="3" t="s">
        <v>14018</v>
      </c>
      <c r="P2913" s="8">
        <v>5241100.7</v>
      </c>
      <c r="Q2913" s="3" t="s">
        <v>462</v>
      </c>
      <c r="R2913" s="1"/>
    </row>
    <row r="2914" spans="1:18" ht="15" customHeight="1">
      <c r="A2914" s="3">
        <v>33321794</v>
      </c>
      <c r="B2914" s="11">
        <v>4764637</v>
      </c>
      <c r="C2914" t="s">
        <v>9</v>
      </c>
      <c r="D2914" s="3" t="s">
        <v>10</v>
      </c>
      <c r="E2914" s="67" t="s">
        <v>6699</v>
      </c>
      <c r="F2914" s="3" t="s">
        <v>701</v>
      </c>
      <c r="G2914" s="3" t="s">
        <v>13</v>
      </c>
      <c r="H2914" s="8">
        <v>476463.7</v>
      </c>
      <c r="I2914" s="40">
        <v>1</v>
      </c>
      <c r="J2914" s="7">
        <v>5241100.7</v>
      </c>
      <c r="K2914" s="3" t="s">
        <v>6700</v>
      </c>
      <c r="L2914" s="18" t="s">
        <v>232</v>
      </c>
      <c r="M2914" s="50" t="s">
        <v>13816</v>
      </c>
      <c r="N2914" s="3" t="s">
        <v>14019</v>
      </c>
      <c r="P2914" s="8">
        <v>5241100.7</v>
      </c>
      <c r="Q2914" s="3" t="s">
        <v>462</v>
      </c>
      <c r="R2914" s="1"/>
    </row>
    <row r="2915" spans="1:18" ht="15" customHeight="1">
      <c r="A2915" s="3">
        <v>33321635</v>
      </c>
      <c r="B2915" s="11">
        <v>4764637</v>
      </c>
      <c r="C2915" t="s">
        <v>9</v>
      </c>
      <c r="D2915" s="3" t="s">
        <v>10</v>
      </c>
      <c r="E2915" s="67" t="s">
        <v>6699</v>
      </c>
      <c r="F2915" s="3" t="s">
        <v>701</v>
      </c>
      <c r="G2915" s="3" t="s">
        <v>13</v>
      </c>
      <c r="H2915" s="8">
        <v>476463.7</v>
      </c>
      <c r="I2915" s="40">
        <v>1</v>
      </c>
      <c r="J2915" s="7">
        <v>5241100.7</v>
      </c>
      <c r="K2915" s="3" t="s">
        <v>6700</v>
      </c>
      <c r="L2915" s="18" t="s">
        <v>232</v>
      </c>
      <c r="M2915" s="50" t="s">
        <v>13817</v>
      </c>
      <c r="N2915" s="3" t="s">
        <v>14020</v>
      </c>
      <c r="P2915" s="8">
        <v>5241100.7</v>
      </c>
      <c r="Q2915" s="3" t="s">
        <v>462</v>
      </c>
      <c r="R2915" s="1"/>
    </row>
    <row r="2916" spans="1:18" ht="15" customHeight="1">
      <c r="A2916" s="18">
        <v>33322776</v>
      </c>
      <c r="B2916" s="11">
        <v>4764637</v>
      </c>
      <c r="C2916" t="s">
        <v>9</v>
      </c>
      <c r="D2916" s="3" t="s">
        <v>10</v>
      </c>
      <c r="E2916" s="67" t="s">
        <v>6699</v>
      </c>
      <c r="F2916" s="3" t="s">
        <v>701</v>
      </c>
      <c r="G2916" s="3" t="s">
        <v>13</v>
      </c>
      <c r="H2916" s="8">
        <v>476463.7</v>
      </c>
      <c r="I2916" s="40">
        <v>1</v>
      </c>
      <c r="J2916" s="7">
        <v>5241100.7</v>
      </c>
      <c r="K2916" s="3" t="s">
        <v>6700</v>
      </c>
      <c r="L2916" s="18" t="s">
        <v>232</v>
      </c>
      <c r="M2916" s="18" t="s">
        <v>13050</v>
      </c>
      <c r="N2916" s="3" t="s">
        <v>15029</v>
      </c>
      <c r="P2916" s="8">
        <v>5241100.7</v>
      </c>
      <c r="Q2916" s="3" t="s">
        <v>462</v>
      </c>
      <c r="R2916" s="1" t="s">
        <v>17240</v>
      </c>
    </row>
    <row r="2917" spans="1:18" ht="15" customHeight="1">
      <c r="A2917" s="18">
        <v>33322765</v>
      </c>
      <c r="B2917" s="11">
        <v>4764637</v>
      </c>
      <c r="C2917" t="s">
        <v>9</v>
      </c>
      <c r="D2917" s="3" t="s">
        <v>10</v>
      </c>
      <c r="E2917" s="67" t="s">
        <v>6699</v>
      </c>
      <c r="F2917" s="3" t="s">
        <v>701</v>
      </c>
      <c r="G2917" s="3" t="s">
        <v>13</v>
      </c>
      <c r="H2917" s="8">
        <v>476463.7</v>
      </c>
      <c r="I2917" s="40">
        <v>1</v>
      </c>
      <c r="J2917" s="7">
        <v>5241100.7</v>
      </c>
      <c r="K2917" s="3" t="s">
        <v>6700</v>
      </c>
      <c r="L2917" s="18" t="s">
        <v>232</v>
      </c>
      <c r="M2917" s="18" t="s">
        <v>13052</v>
      </c>
      <c r="N2917" s="3" t="s">
        <v>15031</v>
      </c>
      <c r="P2917" s="8">
        <v>5241100.7</v>
      </c>
      <c r="Q2917" s="3" t="s">
        <v>462</v>
      </c>
      <c r="R2917" s="1" t="s">
        <v>17240</v>
      </c>
    </row>
    <row r="2918" spans="1:18" ht="15" customHeight="1">
      <c r="A2918" s="18">
        <v>33322764</v>
      </c>
      <c r="B2918" s="11">
        <v>4764637</v>
      </c>
      <c r="C2918" t="s">
        <v>9</v>
      </c>
      <c r="D2918" s="3" t="s">
        <v>10</v>
      </c>
      <c r="E2918" s="67" t="s">
        <v>6699</v>
      </c>
      <c r="F2918" s="3" t="s">
        <v>701</v>
      </c>
      <c r="G2918" s="3" t="s">
        <v>13</v>
      </c>
      <c r="H2918" s="8">
        <v>476463.7</v>
      </c>
      <c r="I2918" s="40">
        <v>1</v>
      </c>
      <c r="J2918" s="7">
        <v>5241100.7</v>
      </c>
      <c r="K2918" s="3" t="s">
        <v>6700</v>
      </c>
      <c r="L2918" s="18" t="s">
        <v>232</v>
      </c>
      <c r="M2918" s="18" t="s">
        <v>13053</v>
      </c>
      <c r="N2918" s="3" t="s">
        <v>15032</v>
      </c>
      <c r="P2918" s="8">
        <v>5241100.7</v>
      </c>
      <c r="Q2918" s="3" t="s">
        <v>462</v>
      </c>
      <c r="R2918" s="1" t="s">
        <v>17240</v>
      </c>
    </row>
    <row r="2919" spans="1:18" ht="15" customHeight="1">
      <c r="A2919" s="18">
        <v>33322762</v>
      </c>
      <c r="B2919" s="11">
        <v>4764637</v>
      </c>
      <c r="C2919" t="s">
        <v>9</v>
      </c>
      <c r="D2919" s="3" t="s">
        <v>10</v>
      </c>
      <c r="E2919" s="67" t="s">
        <v>6699</v>
      </c>
      <c r="F2919" s="3" t="s">
        <v>701</v>
      </c>
      <c r="G2919" s="3" t="s">
        <v>13</v>
      </c>
      <c r="H2919" s="8">
        <v>476463.7</v>
      </c>
      <c r="I2919" s="40">
        <v>1</v>
      </c>
      <c r="J2919" s="7">
        <v>5241100.7</v>
      </c>
      <c r="K2919" s="3" t="s">
        <v>6700</v>
      </c>
      <c r="L2919" s="18" t="s">
        <v>232</v>
      </c>
      <c r="M2919" s="18" t="s">
        <v>13054</v>
      </c>
      <c r="N2919" s="3" t="s">
        <v>15033</v>
      </c>
      <c r="P2919" s="8">
        <v>5241100.7</v>
      </c>
      <c r="Q2919" s="3" t="s">
        <v>462</v>
      </c>
      <c r="R2919" s="1" t="s">
        <v>17240</v>
      </c>
    </row>
    <row r="2920" spans="1:18" ht="15" customHeight="1">
      <c r="A2920" s="18">
        <v>33321849</v>
      </c>
      <c r="B2920" s="11">
        <v>4764637</v>
      </c>
      <c r="C2920" t="s">
        <v>9</v>
      </c>
      <c r="D2920" s="3" t="s">
        <v>10</v>
      </c>
      <c r="E2920" s="67" t="s">
        <v>6699</v>
      </c>
      <c r="F2920" s="3" t="s">
        <v>701</v>
      </c>
      <c r="G2920" s="3" t="s">
        <v>13</v>
      </c>
      <c r="H2920" s="8">
        <v>476463.7</v>
      </c>
      <c r="I2920" s="40">
        <v>1</v>
      </c>
      <c r="J2920" s="7">
        <v>5241100.7</v>
      </c>
      <c r="K2920" s="3" t="s">
        <v>6700</v>
      </c>
      <c r="L2920" s="18" t="s">
        <v>232</v>
      </c>
      <c r="M2920" s="18" t="s">
        <v>13055</v>
      </c>
      <c r="N2920" s="3" t="s">
        <v>15039</v>
      </c>
      <c r="P2920" s="8">
        <v>5241100.7</v>
      </c>
      <c r="Q2920" s="3" t="s">
        <v>462</v>
      </c>
      <c r="R2920" s="1" t="s">
        <v>17240</v>
      </c>
    </row>
    <row r="2921" spans="1:18" ht="15" customHeight="1">
      <c r="A2921" s="18">
        <v>33322771</v>
      </c>
      <c r="B2921" s="11">
        <v>4764637</v>
      </c>
      <c r="C2921" t="s">
        <v>9</v>
      </c>
      <c r="D2921" s="3" t="s">
        <v>10</v>
      </c>
      <c r="E2921" s="67" t="s">
        <v>6699</v>
      </c>
      <c r="F2921" s="3" t="s">
        <v>701</v>
      </c>
      <c r="G2921" s="3" t="s">
        <v>13</v>
      </c>
      <c r="H2921" s="8">
        <v>476463.7</v>
      </c>
      <c r="I2921" s="40">
        <v>1</v>
      </c>
      <c r="J2921" s="7">
        <v>5241100.7</v>
      </c>
      <c r="K2921" s="3" t="s">
        <v>6700</v>
      </c>
      <c r="L2921" s="18" t="s">
        <v>232</v>
      </c>
      <c r="M2921" s="18" t="s">
        <v>13051</v>
      </c>
      <c r="N2921" s="3" t="s">
        <v>15030</v>
      </c>
      <c r="P2921" s="8">
        <v>5241100.7</v>
      </c>
      <c r="Q2921" s="3" t="s">
        <v>462</v>
      </c>
      <c r="R2921" s="1" t="s">
        <v>17240</v>
      </c>
    </row>
    <row r="2922" spans="1:18" ht="15" customHeight="1">
      <c r="A2922" s="18">
        <v>33322792</v>
      </c>
      <c r="B2922" s="11">
        <v>4764637</v>
      </c>
      <c r="C2922" t="s">
        <v>9</v>
      </c>
      <c r="D2922" s="3" t="s">
        <v>10</v>
      </c>
      <c r="E2922" s="67" t="s">
        <v>6699</v>
      </c>
      <c r="F2922" s="3" t="s">
        <v>701</v>
      </c>
      <c r="G2922" s="3" t="s">
        <v>13</v>
      </c>
      <c r="H2922" s="8">
        <v>476463.7</v>
      </c>
      <c r="I2922" s="40">
        <v>1</v>
      </c>
      <c r="J2922" s="7">
        <v>5241100.7</v>
      </c>
      <c r="K2922" s="3" t="s">
        <v>6700</v>
      </c>
      <c r="L2922" s="18" t="s">
        <v>232</v>
      </c>
      <c r="M2922" s="18" t="s">
        <v>13047</v>
      </c>
      <c r="N2922" s="3" t="s">
        <v>15026</v>
      </c>
      <c r="P2922" s="8">
        <v>5241100.7</v>
      </c>
      <c r="Q2922" s="3" t="s">
        <v>462</v>
      </c>
      <c r="R2922" s="1" t="s">
        <v>17240</v>
      </c>
    </row>
    <row r="2923" spans="1:18" ht="15" customHeight="1">
      <c r="A2923" s="18">
        <v>33322790</v>
      </c>
      <c r="B2923" s="11">
        <v>4764637</v>
      </c>
      <c r="C2923" t="s">
        <v>9</v>
      </c>
      <c r="D2923" s="3" t="s">
        <v>10</v>
      </c>
      <c r="E2923" s="67" t="s">
        <v>6699</v>
      </c>
      <c r="F2923" s="3" t="s">
        <v>701</v>
      </c>
      <c r="G2923" s="3" t="s">
        <v>13</v>
      </c>
      <c r="H2923" s="8">
        <v>476463.7</v>
      </c>
      <c r="I2923" s="40">
        <v>1</v>
      </c>
      <c r="J2923" s="7">
        <v>5241100.7</v>
      </c>
      <c r="K2923" s="3" t="s">
        <v>6700</v>
      </c>
      <c r="L2923" s="18" t="s">
        <v>232</v>
      </c>
      <c r="M2923" s="18" t="s">
        <v>13048</v>
      </c>
      <c r="N2923" s="3" t="s">
        <v>15027</v>
      </c>
      <c r="P2923" s="8">
        <v>5241100.7</v>
      </c>
      <c r="Q2923" s="3" t="s">
        <v>462</v>
      </c>
      <c r="R2923" s="1" t="s">
        <v>17240</v>
      </c>
    </row>
    <row r="2924" spans="1:18" ht="15" customHeight="1">
      <c r="A2924" s="18">
        <v>33322783</v>
      </c>
      <c r="B2924" s="11">
        <v>4764637</v>
      </c>
      <c r="C2924" t="s">
        <v>9</v>
      </c>
      <c r="D2924" s="3" t="s">
        <v>10</v>
      </c>
      <c r="E2924" s="67" t="s">
        <v>6699</v>
      </c>
      <c r="F2924" s="3" t="s">
        <v>701</v>
      </c>
      <c r="G2924" s="3" t="s">
        <v>13</v>
      </c>
      <c r="H2924" s="8">
        <v>476463.7</v>
      </c>
      <c r="I2924" s="40">
        <v>1</v>
      </c>
      <c r="J2924" s="7">
        <v>5241100.7</v>
      </c>
      <c r="K2924" s="3" t="s">
        <v>6700</v>
      </c>
      <c r="L2924" s="18" t="s">
        <v>232</v>
      </c>
      <c r="M2924" s="18" t="s">
        <v>13049</v>
      </c>
      <c r="N2924" s="3" t="s">
        <v>15028</v>
      </c>
      <c r="P2924" s="8">
        <v>5241100.7</v>
      </c>
      <c r="Q2924" s="3" t="s">
        <v>462</v>
      </c>
      <c r="R2924" s="1" t="s">
        <v>17240</v>
      </c>
    </row>
    <row r="2925" spans="1:18" ht="15" customHeight="1">
      <c r="A2925" s="18">
        <v>33321846</v>
      </c>
      <c r="B2925" s="11">
        <v>4764637</v>
      </c>
      <c r="C2925" t="s">
        <v>9</v>
      </c>
      <c r="D2925" s="3" t="s">
        <v>10</v>
      </c>
      <c r="E2925" s="67" t="s">
        <v>6699</v>
      </c>
      <c r="F2925" s="3" t="s">
        <v>701</v>
      </c>
      <c r="G2925" s="3" t="s">
        <v>13</v>
      </c>
      <c r="H2925" s="8">
        <v>476463.7</v>
      </c>
      <c r="I2925" s="40">
        <v>1</v>
      </c>
      <c r="J2925" s="7">
        <v>5241100.7</v>
      </c>
      <c r="K2925" s="3" t="s">
        <v>6700</v>
      </c>
      <c r="L2925" s="18" t="s">
        <v>232</v>
      </c>
      <c r="M2925" s="18" t="s">
        <v>12868</v>
      </c>
      <c r="N2925" s="3" t="s">
        <v>15040</v>
      </c>
      <c r="P2925" s="8">
        <v>5241100.7</v>
      </c>
      <c r="Q2925" s="3" t="s">
        <v>462</v>
      </c>
      <c r="R2925" s="1" t="s">
        <v>17240</v>
      </c>
    </row>
    <row r="2926" spans="1:18" ht="15" customHeight="1">
      <c r="A2926" s="18">
        <v>33321833</v>
      </c>
      <c r="B2926" s="11">
        <v>4764637</v>
      </c>
      <c r="C2926" t="s">
        <v>9</v>
      </c>
      <c r="D2926" s="3" t="s">
        <v>10</v>
      </c>
      <c r="E2926" s="67" t="s">
        <v>6699</v>
      </c>
      <c r="F2926" s="3" t="s">
        <v>701</v>
      </c>
      <c r="G2926" s="3" t="s">
        <v>13</v>
      </c>
      <c r="H2926" s="8">
        <v>476463.7</v>
      </c>
      <c r="I2926" s="40">
        <v>1</v>
      </c>
      <c r="J2926" s="7">
        <v>5241100.7</v>
      </c>
      <c r="K2926" s="3" t="s">
        <v>6700</v>
      </c>
      <c r="L2926" s="18" t="s">
        <v>232</v>
      </c>
      <c r="M2926" s="18" t="s">
        <v>12874</v>
      </c>
      <c r="N2926" s="3" t="s">
        <v>15046</v>
      </c>
      <c r="P2926" s="8">
        <v>5241100.7</v>
      </c>
      <c r="Q2926" s="3" t="s">
        <v>462</v>
      </c>
      <c r="R2926" s="1" t="s">
        <v>17240</v>
      </c>
    </row>
    <row r="2927" spans="1:18" ht="15" customHeight="1">
      <c r="A2927" s="18">
        <v>33321829</v>
      </c>
      <c r="B2927" s="11">
        <v>4764637</v>
      </c>
      <c r="C2927" t="s">
        <v>9</v>
      </c>
      <c r="D2927" s="3" t="s">
        <v>10</v>
      </c>
      <c r="E2927" s="67" t="s">
        <v>6699</v>
      </c>
      <c r="F2927" s="3" t="s">
        <v>701</v>
      </c>
      <c r="G2927" s="3" t="s">
        <v>13</v>
      </c>
      <c r="H2927" s="8">
        <v>476463.7</v>
      </c>
      <c r="I2927" s="40">
        <v>1</v>
      </c>
      <c r="J2927" s="7">
        <v>5241100.7</v>
      </c>
      <c r="K2927" s="3" t="s">
        <v>6700</v>
      </c>
      <c r="L2927" s="18" t="s">
        <v>232</v>
      </c>
      <c r="M2927" s="18" t="s">
        <v>12875</v>
      </c>
      <c r="N2927" s="3" t="s">
        <v>15047</v>
      </c>
      <c r="P2927" s="8">
        <v>5241100.7</v>
      </c>
      <c r="Q2927" s="3" t="s">
        <v>462</v>
      </c>
      <c r="R2927" s="1" t="s">
        <v>17240</v>
      </c>
    </row>
    <row r="2928" spans="1:18" ht="15" customHeight="1">
      <c r="A2928" s="18">
        <v>33321826</v>
      </c>
      <c r="B2928" s="11">
        <v>4764637</v>
      </c>
      <c r="C2928" t="s">
        <v>9</v>
      </c>
      <c r="D2928" s="3" t="s">
        <v>10</v>
      </c>
      <c r="E2928" s="67" t="s">
        <v>6699</v>
      </c>
      <c r="F2928" s="3" t="s">
        <v>701</v>
      </c>
      <c r="G2928" s="3" t="s">
        <v>13</v>
      </c>
      <c r="H2928" s="8">
        <v>476463.7</v>
      </c>
      <c r="I2928" s="40">
        <v>1</v>
      </c>
      <c r="J2928" s="7">
        <v>5241100.7</v>
      </c>
      <c r="K2928" s="3" t="s">
        <v>6700</v>
      </c>
      <c r="L2928" s="18" t="s">
        <v>232</v>
      </c>
      <c r="M2928" s="18" t="s">
        <v>12876</v>
      </c>
      <c r="N2928" s="3" t="s">
        <v>15048</v>
      </c>
      <c r="P2928" s="8">
        <v>5241100.7</v>
      </c>
      <c r="Q2928" s="3" t="s">
        <v>462</v>
      </c>
      <c r="R2928" s="1" t="s">
        <v>17240</v>
      </c>
    </row>
    <row r="2929" spans="1:18" ht="15" customHeight="1">
      <c r="A2929" s="18">
        <v>33321819</v>
      </c>
      <c r="B2929" s="11">
        <v>4764637</v>
      </c>
      <c r="C2929" t="s">
        <v>9</v>
      </c>
      <c r="D2929" s="3" t="s">
        <v>10</v>
      </c>
      <c r="E2929" s="67" t="s">
        <v>6699</v>
      </c>
      <c r="F2929" s="3" t="s">
        <v>701</v>
      </c>
      <c r="G2929" s="3" t="s">
        <v>13</v>
      </c>
      <c r="H2929" s="8">
        <v>476463.7</v>
      </c>
      <c r="I2929" s="40">
        <v>1</v>
      </c>
      <c r="J2929" s="7">
        <v>5241100.7</v>
      </c>
      <c r="K2929" s="3" t="s">
        <v>6700</v>
      </c>
      <c r="L2929" s="18" t="s">
        <v>232</v>
      </c>
      <c r="M2929" s="18" t="s">
        <v>12877</v>
      </c>
      <c r="N2929" s="3" t="s">
        <v>15049</v>
      </c>
      <c r="P2929" s="8">
        <v>5241100.7</v>
      </c>
      <c r="Q2929" s="3" t="s">
        <v>462</v>
      </c>
      <c r="R2929" s="1" t="s">
        <v>17240</v>
      </c>
    </row>
    <row r="2930" spans="1:18" ht="15" customHeight="1">
      <c r="A2930" s="18">
        <v>33321817</v>
      </c>
      <c r="B2930" s="11">
        <v>4764637</v>
      </c>
      <c r="C2930" t="s">
        <v>9</v>
      </c>
      <c r="D2930" s="3" t="s">
        <v>10</v>
      </c>
      <c r="E2930" s="67" t="s">
        <v>6699</v>
      </c>
      <c r="F2930" s="3" t="s">
        <v>701</v>
      </c>
      <c r="G2930" s="3" t="s">
        <v>13</v>
      </c>
      <c r="H2930" s="8">
        <v>476463.7</v>
      </c>
      <c r="I2930" s="40">
        <v>1</v>
      </c>
      <c r="J2930" s="7">
        <v>5241100.7</v>
      </c>
      <c r="K2930" s="3" t="s">
        <v>6700</v>
      </c>
      <c r="L2930" s="18" t="s">
        <v>232</v>
      </c>
      <c r="M2930" s="18" t="s">
        <v>12878</v>
      </c>
      <c r="N2930" s="3" t="s">
        <v>15050</v>
      </c>
      <c r="P2930" s="8">
        <v>5241100.7</v>
      </c>
      <c r="Q2930" s="3" t="s">
        <v>462</v>
      </c>
      <c r="R2930" s="1" t="s">
        <v>17240</v>
      </c>
    </row>
    <row r="2931" spans="1:18" ht="15" customHeight="1">
      <c r="A2931" s="18">
        <v>33321815</v>
      </c>
      <c r="B2931" s="11">
        <v>4764637</v>
      </c>
      <c r="C2931" t="s">
        <v>9</v>
      </c>
      <c r="D2931" s="3" t="s">
        <v>10</v>
      </c>
      <c r="E2931" s="67" t="s">
        <v>6699</v>
      </c>
      <c r="F2931" s="3" t="s">
        <v>701</v>
      </c>
      <c r="G2931" s="3" t="s">
        <v>13</v>
      </c>
      <c r="H2931" s="8">
        <v>476463.7</v>
      </c>
      <c r="I2931" s="40">
        <v>1</v>
      </c>
      <c r="J2931" s="7">
        <v>5241100.7</v>
      </c>
      <c r="K2931" s="3" t="s">
        <v>6700</v>
      </c>
      <c r="L2931" s="18" t="s">
        <v>232</v>
      </c>
      <c r="M2931" s="18" t="s">
        <v>12879</v>
      </c>
      <c r="N2931" s="3" t="s">
        <v>15051</v>
      </c>
      <c r="P2931" s="8">
        <v>5241100.7</v>
      </c>
      <c r="Q2931" s="3" t="s">
        <v>462</v>
      </c>
      <c r="R2931" s="1" t="s">
        <v>17240</v>
      </c>
    </row>
    <row r="2932" spans="1:18" ht="15" customHeight="1">
      <c r="A2932" s="18">
        <v>33321814</v>
      </c>
      <c r="B2932" s="11">
        <v>4764637</v>
      </c>
      <c r="C2932" t="s">
        <v>9</v>
      </c>
      <c r="D2932" s="3" t="s">
        <v>10</v>
      </c>
      <c r="E2932" s="67" t="s">
        <v>6699</v>
      </c>
      <c r="F2932" s="3" t="s">
        <v>701</v>
      </c>
      <c r="G2932" s="3" t="s">
        <v>13</v>
      </c>
      <c r="H2932" s="8">
        <v>476463.7</v>
      </c>
      <c r="I2932" s="40">
        <v>1</v>
      </c>
      <c r="J2932" s="7">
        <v>5241100.7</v>
      </c>
      <c r="K2932" s="3" t="s">
        <v>6700</v>
      </c>
      <c r="L2932" s="18" t="s">
        <v>232</v>
      </c>
      <c r="M2932" s="18" t="s">
        <v>12880</v>
      </c>
      <c r="N2932" s="3" t="s">
        <v>15052</v>
      </c>
      <c r="P2932" s="8">
        <v>5241100.7</v>
      </c>
      <c r="Q2932" s="3" t="s">
        <v>462</v>
      </c>
      <c r="R2932" s="1" t="s">
        <v>17240</v>
      </c>
    </row>
    <row r="2933" spans="1:18" ht="15" customHeight="1">
      <c r="A2933" s="18">
        <v>33321812</v>
      </c>
      <c r="B2933" s="11">
        <v>4764637</v>
      </c>
      <c r="C2933" t="s">
        <v>9</v>
      </c>
      <c r="D2933" s="3" t="s">
        <v>10</v>
      </c>
      <c r="E2933" s="67" t="s">
        <v>6699</v>
      </c>
      <c r="F2933" s="3" t="s">
        <v>701</v>
      </c>
      <c r="G2933" s="3" t="s">
        <v>13</v>
      </c>
      <c r="H2933" s="8">
        <v>476463.7</v>
      </c>
      <c r="I2933" s="40">
        <v>1</v>
      </c>
      <c r="J2933" s="7">
        <v>5241100.7</v>
      </c>
      <c r="K2933" s="3" t="s">
        <v>6700</v>
      </c>
      <c r="L2933" s="18" t="s">
        <v>232</v>
      </c>
      <c r="M2933" s="18" t="s">
        <v>12881</v>
      </c>
      <c r="N2933" s="3" t="s">
        <v>15053</v>
      </c>
      <c r="P2933" s="8">
        <v>5241100.7</v>
      </c>
      <c r="Q2933" s="3" t="s">
        <v>462</v>
      </c>
      <c r="R2933" s="1" t="s">
        <v>17240</v>
      </c>
    </row>
    <row r="2934" spans="1:18" ht="15" customHeight="1">
      <c r="A2934" s="18">
        <v>33321811</v>
      </c>
      <c r="B2934" s="11">
        <v>4764637</v>
      </c>
      <c r="C2934" t="s">
        <v>9</v>
      </c>
      <c r="D2934" s="3" t="s">
        <v>10</v>
      </c>
      <c r="E2934" s="67" t="s">
        <v>6699</v>
      </c>
      <c r="F2934" s="3" t="s">
        <v>701</v>
      </c>
      <c r="G2934" s="3" t="s">
        <v>13</v>
      </c>
      <c r="H2934" s="8">
        <v>476463.7</v>
      </c>
      <c r="I2934" s="40">
        <v>1</v>
      </c>
      <c r="J2934" s="7">
        <v>5241100.7</v>
      </c>
      <c r="K2934" s="3" t="s">
        <v>6700</v>
      </c>
      <c r="L2934" s="18" t="s">
        <v>232</v>
      </c>
      <c r="M2934" s="18" t="s">
        <v>12882</v>
      </c>
      <c r="N2934" s="3" t="s">
        <v>15054</v>
      </c>
      <c r="P2934" s="8">
        <v>5241100.7</v>
      </c>
      <c r="Q2934" s="3" t="s">
        <v>462</v>
      </c>
      <c r="R2934" s="1" t="s">
        <v>17240</v>
      </c>
    </row>
    <row r="2935" spans="1:18" ht="15" customHeight="1">
      <c r="A2935" s="18">
        <v>33321810</v>
      </c>
      <c r="B2935" s="11">
        <v>4764637</v>
      </c>
      <c r="C2935" t="s">
        <v>9</v>
      </c>
      <c r="D2935" s="3" t="s">
        <v>10</v>
      </c>
      <c r="E2935" s="67" t="s">
        <v>6699</v>
      </c>
      <c r="F2935" s="3" t="s">
        <v>701</v>
      </c>
      <c r="G2935" s="3" t="s">
        <v>13</v>
      </c>
      <c r="H2935" s="8">
        <v>476463.7</v>
      </c>
      <c r="I2935" s="40">
        <v>1</v>
      </c>
      <c r="J2935" s="7">
        <v>5241100.7</v>
      </c>
      <c r="K2935" s="3" t="s">
        <v>6700</v>
      </c>
      <c r="L2935" s="18" t="s">
        <v>232</v>
      </c>
      <c r="M2935" s="18" t="s">
        <v>12883</v>
      </c>
      <c r="N2935" s="3" t="s">
        <v>15055</v>
      </c>
      <c r="P2935" s="8">
        <v>5241100.7</v>
      </c>
      <c r="Q2935" s="3" t="s">
        <v>462</v>
      </c>
      <c r="R2935" s="1" t="s">
        <v>17240</v>
      </c>
    </row>
    <row r="2936" spans="1:18" ht="15" customHeight="1">
      <c r="A2936" s="18">
        <v>33321808</v>
      </c>
      <c r="B2936" s="11">
        <v>4764637</v>
      </c>
      <c r="C2936" t="s">
        <v>9</v>
      </c>
      <c r="D2936" s="3" t="s">
        <v>10</v>
      </c>
      <c r="E2936" s="67" t="s">
        <v>6699</v>
      </c>
      <c r="F2936" s="3" t="s">
        <v>701</v>
      </c>
      <c r="G2936" s="3" t="s">
        <v>13</v>
      </c>
      <c r="H2936" s="8">
        <v>476463.7</v>
      </c>
      <c r="I2936" s="40">
        <v>1</v>
      </c>
      <c r="J2936" s="7">
        <v>5241100.7</v>
      </c>
      <c r="K2936" s="3" t="s">
        <v>6700</v>
      </c>
      <c r="L2936" s="18" t="s">
        <v>232</v>
      </c>
      <c r="M2936" s="18" t="s">
        <v>12884</v>
      </c>
      <c r="N2936" s="3" t="s">
        <v>15056</v>
      </c>
      <c r="P2936" s="8">
        <v>5241100.7</v>
      </c>
      <c r="Q2936" s="3" t="s">
        <v>462</v>
      </c>
      <c r="R2936" s="1" t="s">
        <v>17240</v>
      </c>
    </row>
    <row r="2937" spans="1:18" ht="15" customHeight="1">
      <c r="A2937" s="18">
        <v>33321806</v>
      </c>
      <c r="B2937" s="11">
        <v>4764637</v>
      </c>
      <c r="C2937" t="s">
        <v>9</v>
      </c>
      <c r="D2937" s="3" t="s">
        <v>10</v>
      </c>
      <c r="E2937" s="67" t="s">
        <v>6699</v>
      </c>
      <c r="F2937" s="3" t="s">
        <v>701</v>
      </c>
      <c r="G2937" s="3" t="s">
        <v>13</v>
      </c>
      <c r="H2937" s="8">
        <v>476463.7</v>
      </c>
      <c r="I2937" s="40">
        <v>1</v>
      </c>
      <c r="J2937" s="7">
        <v>5241100.7</v>
      </c>
      <c r="K2937" s="3" t="s">
        <v>6700</v>
      </c>
      <c r="L2937" s="18" t="s">
        <v>232</v>
      </c>
      <c r="M2937" s="18" t="s">
        <v>12885</v>
      </c>
      <c r="N2937" s="3" t="s">
        <v>15057</v>
      </c>
      <c r="P2937" s="8">
        <v>5241100.7</v>
      </c>
      <c r="Q2937" s="3" t="s">
        <v>462</v>
      </c>
      <c r="R2937" s="1" t="s">
        <v>17240</v>
      </c>
    </row>
    <row r="2938" spans="1:18" ht="15" customHeight="1">
      <c r="A2938" s="18">
        <v>33321805</v>
      </c>
      <c r="B2938" s="11">
        <v>4764637</v>
      </c>
      <c r="C2938" t="s">
        <v>9</v>
      </c>
      <c r="D2938" s="3" t="s">
        <v>10</v>
      </c>
      <c r="E2938" s="67" t="s">
        <v>6699</v>
      </c>
      <c r="F2938" s="3" t="s">
        <v>701</v>
      </c>
      <c r="G2938" s="3" t="s">
        <v>13</v>
      </c>
      <c r="H2938" s="8">
        <v>476463.7</v>
      </c>
      <c r="I2938" s="40">
        <v>1</v>
      </c>
      <c r="J2938" s="7">
        <v>5241100.7</v>
      </c>
      <c r="K2938" s="3" t="s">
        <v>6700</v>
      </c>
      <c r="L2938" s="18" t="s">
        <v>232</v>
      </c>
      <c r="M2938" s="18" t="s">
        <v>12886</v>
      </c>
      <c r="N2938" s="3" t="s">
        <v>15058</v>
      </c>
      <c r="P2938" s="8">
        <v>5241100.7</v>
      </c>
      <c r="Q2938" s="3" t="s">
        <v>462</v>
      </c>
      <c r="R2938" s="1" t="s">
        <v>17240</v>
      </c>
    </row>
    <row r="2939" spans="1:18" ht="15" customHeight="1">
      <c r="A2939" s="18">
        <v>33321802</v>
      </c>
      <c r="B2939" s="11">
        <v>4764637</v>
      </c>
      <c r="C2939" t="s">
        <v>9</v>
      </c>
      <c r="D2939" s="3" t="s">
        <v>10</v>
      </c>
      <c r="E2939" s="67" t="s">
        <v>6699</v>
      </c>
      <c r="F2939" s="3" t="s">
        <v>701</v>
      </c>
      <c r="G2939" s="3" t="s">
        <v>13</v>
      </c>
      <c r="H2939" s="8">
        <v>476463.7</v>
      </c>
      <c r="I2939" s="40">
        <v>1</v>
      </c>
      <c r="J2939" s="7">
        <v>5241100.7</v>
      </c>
      <c r="K2939" s="3" t="s">
        <v>6700</v>
      </c>
      <c r="L2939" s="18" t="s">
        <v>232</v>
      </c>
      <c r="M2939" s="18" t="s">
        <v>12887</v>
      </c>
      <c r="N2939" s="3" t="s">
        <v>15059</v>
      </c>
      <c r="P2939" s="8">
        <v>5241100.7</v>
      </c>
      <c r="Q2939" s="3" t="s">
        <v>462</v>
      </c>
      <c r="R2939" s="1" t="s">
        <v>17240</v>
      </c>
    </row>
    <row r="2940" spans="1:18" ht="15" customHeight="1">
      <c r="A2940" s="18">
        <v>33321800</v>
      </c>
      <c r="B2940" s="11">
        <v>4764637</v>
      </c>
      <c r="C2940" t="s">
        <v>9</v>
      </c>
      <c r="D2940" s="3" t="s">
        <v>10</v>
      </c>
      <c r="E2940" s="67" t="s">
        <v>6699</v>
      </c>
      <c r="F2940" s="3" t="s">
        <v>701</v>
      </c>
      <c r="G2940" s="3" t="s">
        <v>13</v>
      </c>
      <c r="H2940" s="8">
        <v>476463.7</v>
      </c>
      <c r="I2940" s="40">
        <v>1</v>
      </c>
      <c r="J2940" s="7">
        <v>5241100.7</v>
      </c>
      <c r="K2940" s="3" t="s">
        <v>6700</v>
      </c>
      <c r="L2940" s="18" t="s">
        <v>232</v>
      </c>
      <c r="M2940" s="18" t="s">
        <v>12888</v>
      </c>
      <c r="N2940" s="3" t="s">
        <v>15060</v>
      </c>
      <c r="P2940" s="8">
        <v>5241100.7</v>
      </c>
      <c r="Q2940" s="3" t="s">
        <v>462</v>
      </c>
      <c r="R2940" s="1" t="s">
        <v>17240</v>
      </c>
    </row>
    <row r="2941" spans="1:18" ht="15" customHeight="1">
      <c r="A2941" s="18">
        <v>33321796</v>
      </c>
      <c r="B2941" s="11">
        <v>4764637</v>
      </c>
      <c r="C2941" t="s">
        <v>9</v>
      </c>
      <c r="D2941" s="3" t="s">
        <v>10</v>
      </c>
      <c r="E2941" s="67" t="s">
        <v>6699</v>
      </c>
      <c r="F2941" s="3" t="s">
        <v>701</v>
      </c>
      <c r="G2941" s="3" t="s">
        <v>13</v>
      </c>
      <c r="H2941" s="8">
        <v>476463.7</v>
      </c>
      <c r="I2941" s="40">
        <v>1</v>
      </c>
      <c r="J2941" s="7">
        <v>5241100.7</v>
      </c>
      <c r="K2941" s="3" t="s">
        <v>6700</v>
      </c>
      <c r="L2941" s="18" t="s">
        <v>232</v>
      </c>
      <c r="M2941" s="18" t="s">
        <v>12889</v>
      </c>
      <c r="N2941" s="3" t="s">
        <v>15061</v>
      </c>
      <c r="P2941" s="8">
        <v>5241100.7</v>
      </c>
      <c r="Q2941" s="3" t="s">
        <v>462</v>
      </c>
      <c r="R2941" s="1" t="s">
        <v>17240</v>
      </c>
    </row>
    <row r="2942" spans="1:18" ht="15" customHeight="1">
      <c r="A2942" s="18">
        <v>33321790</v>
      </c>
      <c r="B2942" s="11">
        <v>4764637</v>
      </c>
      <c r="C2942" t="s">
        <v>9</v>
      </c>
      <c r="D2942" s="3" t="s">
        <v>10</v>
      </c>
      <c r="E2942" s="67" t="s">
        <v>6699</v>
      </c>
      <c r="F2942" s="3" t="s">
        <v>701</v>
      </c>
      <c r="G2942" s="3" t="s">
        <v>13</v>
      </c>
      <c r="H2942" s="8">
        <v>476463.7</v>
      </c>
      <c r="I2942" s="40">
        <v>1</v>
      </c>
      <c r="J2942" s="7">
        <v>5241100.7</v>
      </c>
      <c r="K2942" s="3" t="s">
        <v>6700</v>
      </c>
      <c r="L2942" s="18" t="s">
        <v>232</v>
      </c>
      <c r="M2942" s="18" t="s">
        <v>12891</v>
      </c>
      <c r="N2942" s="3" t="s">
        <v>15063</v>
      </c>
      <c r="P2942" s="8">
        <v>5241100.7</v>
      </c>
      <c r="Q2942" s="3" t="s">
        <v>462</v>
      </c>
      <c r="R2942" s="1" t="s">
        <v>17240</v>
      </c>
    </row>
    <row r="2943" spans="1:18" ht="15" customHeight="1">
      <c r="A2943" s="18">
        <v>33321788</v>
      </c>
      <c r="B2943" s="11">
        <v>4764637</v>
      </c>
      <c r="C2943" t="s">
        <v>9</v>
      </c>
      <c r="D2943" s="3" t="s">
        <v>10</v>
      </c>
      <c r="E2943" s="67" t="s">
        <v>6699</v>
      </c>
      <c r="F2943" s="3" t="s">
        <v>701</v>
      </c>
      <c r="G2943" s="3" t="s">
        <v>13</v>
      </c>
      <c r="H2943" s="8">
        <v>476463.7</v>
      </c>
      <c r="I2943" s="40">
        <v>1</v>
      </c>
      <c r="J2943" s="7">
        <v>5241100.7</v>
      </c>
      <c r="K2943" s="3" t="s">
        <v>6700</v>
      </c>
      <c r="L2943" s="18" t="s">
        <v>232</v>
      </c>
      <c r="M2943" s="18" t="s">
        <v>12892</v>
      </c>
      <c r="N2943" s="3" t="s">
        <v>15064</v>
      </c>
      <c r="P2943" s="8">
        <v>5241100.7</v>
      </c>
      <c r="Q2943" s="3" t="s">
        <v>462</v>
      </c>
      <c r="R2943" s="1" t="s">
        <v>17240</v>
      </c>
    </row>
    <row r="2944" spans="1:18" ht="15" customHeight="1">
      <c r="A2944" s="18">
        <v>33321786</v>
      </c>
      <c r="B2944" s="11">
        <v>4764637</v>
      </c>
      <c r="C2944" t="s">
        <v>9</v>
      </c>
      <c r="D2944" s="3" t="s">
        <v>10</v>
      </c>
      <c r="E2944" s="67" t="s">
        <v>6699</v>
      </c>
      <c r="F2944" s="3" t="s">
        <v>701</v>
      </c>
      <c r="G2944" s="3" t="s">
        <v>13</v>
      </c>
      <c r="H2944" s="8">
        <v>476463.7</v>
      </c>
      <c r="I2944" s="40">
        <v>1</v>
      </c>
      <c r="J2944" s="7">
        <v>5241100.7</v>
      </c>
      <c r="K2944" s="3" t="s">
        <v>6700</v>
      </c>
      <c r="L2944" s="18" t="s">
        <v>232</v>
      </c>
      <c r="M2944" s="18" t="s">
        <v>12893</v>
      </c>
      <c r="N2944" s="3" t="s">
        <v>15065</v>
      </c>
      <c r="P2944" s="8">
        <v>5241100.7</v>
      </c>
      <c r="Q2944" s="3" t="s">
        <v>462</v>
      </c>
      <c r="R2944" s="1" t="s">
        <v>17240</v>
      </c>
    </row>
    <row r="2945" spans="1:18" ht="15" customHeight="1">
      <c r="A2945" s="18">
        <v>33321783</v>
      </c>
      <c r="B2945" s="11">
        <v>4764637</v>
      </c>
      <c r="C2945" t="s">
        <v>9</v>
      </c>
      <c r="D2945" s="3" t="s">
        <v>10</v>
      </c>
      <c r="E2945" s="67" t="s">
        <v>6699</v>
      </c>
      <c r="F2945" s="3" t="s">
        <v>701</v>
      </c>
      <c r="G2945" s="3" t="s">
        <v>13</v>
      </c>
      <c r="H2945" s="8">
        <v>476463.7</v>
      </c>
      <c r="I2945" s="40">
        <v>1</v>
      </c>
      <c r="J2945" s="7">
        <v>5241100.7</v>
      </c>
      <c r="K2945" s="3" t="s">
        <v>6700</v>
      </c>
      <c r="L2945" s="18" t="s">
        <v>232</v>
      </c>
      <c r="M2945" s="18" t="s">
        <v>12894</v>
      </c>
      <c r="N2945" s="3" t="s">
        <v>15066</v>
      </c>
      <c r="P2945" s="8">
        <v>5241100.7</v>
      </c>
      <c r="Q2945" s="3" t="s">
        <v>462</v>
      </c>
      <c r="R2945" s="1" t="s">
        <v>17240</v>
      </c>
    </row>
    <row r="2946" spans="1:18" ht="15" customHeight="1">
      <c r="A2946" s="18">
        <v>33321779</v>
      </c>
      <c r="B2946" s="11">
        <v>4764637</v>
      </c>
      <c r="C2946" t="s">
        <v>9</v>
      </c>
      <c r="D2946" s="3" t="s">
        <v>10</v>
      </c>
      <c r="E2946" s="67" t="s">
        <v>6699</v>
      </c>
      <c r="F2946" s="3" t="s">
        <v>701</v>
      </c>
      <c r="G2946" s="3" t="s">
        <v>13</v>
      </c>
      <c r="H2946" s="8">
        <v>476463.7</v>
      </c>
      <c r="I2946" s="40">
        <v>1</v>
      </c>
      <c r="J2946" s="7">
        <v>5241100.7</v>
      </c>
      <c r="K2946" s="3" t="s">
        <v>6700</v>
      </c>
      <c r="L2946" s="18" t="s">
        <v>232</v>
      </c>
      <c r="M2946" s="18" t="s">
        <v>12895</v>
      </c>
      <c r="N2946" s="3" t="s">
        <v>15067</v>
      </c>
      <c r="P2946" s="8">
        <v>5241100.7</v>
      </c>
      <c r="Q2946" s="3" t="s">
        <v>462</v>
      </c>
      <c r="R2946" s="1" t="s">
        <v>17240</v>
      </c>
    </row>
    <row r="2947" spans="1:18" ht="15" customHeight="1">
      <c r="A2947" s="18">
        <v>33321777</v>
      </c>
      <c r="B2947" s="11">
        <v>4764637</v>
      </c>
      <c r="C2947" t="s">
        <v>9</v>
      </c>
      <c r="D2947" s="3" t="s">
        <v>10</v>
      </c>
      <c r="E2947" s="67" t="s">
        <v>6699</v>
      </c>
      <c r="F2947" s="3" t="s">
        <v>701</v>
      </c>
      <c r="G2947" s="3" t="s">
        <v>13</v>
      </c>
      <c r="H2947" s="8">
        <v>476463.7</v>
      </c>
      <c r="I2947" s="40">
        <v>1</v>
      </c>
      <c r="J2947" s="7">
        <v>5241100.7</v>
      </c>
      <c r="K2947" s="3" t="s">
        <v>6700</v>
      </c>
      <c r="L2947" s="18" t="s">
        <v>232</v>
      </c>
      <c r="M2947" s="18" t="s">
        <v>12896</v>
      </c>
      <c r="N2947" s="3" t="s">
        <v>15068</v>
      </c>
      <c r="P2947" s="8">
        <v>5241100.7</v>
      </c>
      <c r="Q2947" s="3" t="s">
        <v>462</v>
      </c>
      <c r="R2947" s="1" t="s">
        <v>17240</v>
      </c>
    </row>
    <row r="2948" spans="1:18" ht="15" customHeight="1">
      <c r="A2948" s="18">
        <v>33321775</v>
      </c>
      <c r="B2948" s="11">
        <v>4764637</v>
      </c>
      <c r="C2948" t="s">
        <v>9</v>
      </c>
      <c r="D2948" s="3" t="s">
        <v>10</v>
      </c>
      <c r="E2948" s="67" t="s">
        <v>6699</v>
      </c>
      <c r="F2948" s="3" t="s">
        <v>701</v>
      </c>
      <c r="G2948" s="3" t="s">
        <v>13</v>
      </c>
      <c r="H2948" s="8">
        <v>476463.7</v>
      </c>
      <c r="I2948" s="40">
        <v>1</v>
      </c>
      <c r="J2948" s="7">
        <v>5241100.7</v>
      </c>
      <c r="K2948" s="3" t="s">
        <v>6700</v>
      </c>
      <c r="L2948" s="18" t="s">
        <v>232</v>
      </c>
      <c r="M2948" s="18" t="s">
        <v>12897</v>
      </c>
      <c r="N2948" s="3" t="s">
        <v>15069</v>
      </c>
      <c r="P2948" s="8">
        <v>5241100.7</v>
      </c>
      <c r="Q2948" s="3" t="s">
        <v>462</v>
      </c>
      <c r="R2948" s="1" t="s">
        <v>17240</v>
      </c>
    </row>
    <row r="2949" spans="1:18" ht="15" customHeight="1">
      <c r="A2949" s="18">
        <v>33321774</v>
      </c>
      <c r="B2949" s="11">
        <v>4764637</v>
      </c>
      <c r="C2949" t="s">
        <v>9</v>
      </c>
      <c r="D2949" s="3" t="s">
        <v>10</v>
      </c>
      <c r="E2949" s="67" t="s">
        <v>6699</v>
      </c>
      <c r="F2949" s="3" t="s">
        <v>701</v>
      </c>
      <c r="G2949" s="3" t="s">
        <v>13</v>
      </c>
      <c r="H2949" s="8">
        <v>476463.7</v>
      </c>
      <c r="I2949" s="40">
        <v>1</v>
      </c>
      <c r="J2949" s="7">
        <v>5241100.7</v>
      </c>
      <c r="K2949" s="3" t="s">
        <v>6700</v>
      </c>
      <c r="L2949" s="18" t="s">
        <v>232</v>
      </c>
      <c r="M2949" s="18" t="s">
        <v>12898</v>
      </c>
      <c r="N2949" s="3" t="s">
        <v>15070</v>
      </c>
      <c r="P2949" s="8">
        <v>5241100.7</v>
      </c>
      <c r="Q2949" s="3" t="s">
        <v>462</v>
      </c>
      <c r="R2949" s="1" t="s">
        <v>17240</v>
      </c>
    </row>
    <row r="2950" spans="1:18" ht="15" customHeight="1">
      <c r="A2950" s="18">
        <v>33322813</v>
      </c>
      <c r="B2950" s="11">
        <v>4764637</v>
      </c>
      <c r="C2950" t="s">
        <v>9</v>
      </c>
      <c r="D2950" s="3" t="s">
        <v>10</v>
      </c>
      <c r="E2950" s="67" t="s">
        <v>6699</v>
      </c>
      <c r="F2950" s="3" t="s">
        <v>701</v>
      </c>
      <c r="G2950" s="3" t="s">
        <v>13</v>
      </c>
      <c r="H2950" s="8">
        <v>476463.7</v>
      </c>
      <c r="I2950" s="40">
        <v>1</v>
      </c>
      <c r="J2950" s="7">
        <v>5241100.7</v>
      </c>
      <c r="K2950" s="3" t="s">
        <v>6700</v>
      </c>
      <c r="L2950" s="18" t="s">
        <v>232</v>
      </c>
      <c r="M2950" s="18" t="s">
        <v>13223</v>
      </c>
      <c r="N2950" s="3" t="s">
        <v>15025</v>
      </c>
      <c r="P2950" s="8">
        <v>5241100.7</v>
      </c>
      <c r="Q2950" s="3" t="s">
        <v>462</v>
      </c>
      <c r="R2950" s="1" t="s">
        <v>17240</v>
      </c>
    </row>
    <row r="2951" spans="1:18" ht="15" customHeight="1">
      <c r="A2951" s="18">
        <v>33321858</v>
      </c>
      <c r="B2951" s="11">
        <v>4764637</v>
      </c>
      <c r="C2951" t="s">
        <v>9</v>
      </c>
      <c r="D2951" s="3" t="s">
        <v>10</v>
      </c>
      <c r="E2951" s="67" t="s">
        <v>6699</v>
      </c>
      <c r="F2951" s="3" t="s">
        <v>701</v>
      </c>
      <c r="G2951" s="3" t="s">
        <v>13</v>
      </c>
      <c r="H2951" s="8">
        <v>476463.7</v>
      </c>
      <c r="I2951" s="40">
        <v>1</v>
      </c>
      <c r="J2951" s="7">
        <v>5241100.7</v>
      </c>
      <c r="K2951" s="3" t="s">
        <v>6700</v>
      </c>
      <c r="L2951" s="18" t="s">
        <v>232</v>
      </c>
      <c r="M2951" s="18" t="s">
        <v>13224</v>
      </c>
      <c r="N2951" s="3" t="s">
        <v>15034</v>
      </c>
      <c r="P2951" s="8">
        <v>5241100.7</v>
      </c>
      <c r="Q2951" s="3" t="s">
        <v>462</v>
      </c>
      <c r="R2951" s="1" t="s">
        <v>17240</v>
      </c>
    </row>
    <row r="2952" spans="1:18" ht="15" customHeight="1">
      <c r="A2952" s="18">
        <v>33321856</v>
      </c>
      <c r="B2952" s="11">
        <v>4764637</v>
      </c>
      <c r="C2952" t="s">
        <v>9</v>
      </c>
      <c r="D2952" s="3" t="s">
        <v>10</v>
      </c>
      <c r="E2952" s="67" t="s">
        <v>6699</v>
      </c>
      <c r="F2952" s="3" t="s">
        <v>701</v>
      </c>
      <c r="G2952" s="3" t="s">
        <v>13</v>
      </c>
      <c r="H2952" s="8">
        <v>476463.7</v>
      </c>
      <c r="I2952" s="40">
        <v>1</v>
      </c>
      <c r="J2952" s="7">
        <v>5241100.7</v>
      </c>
      <c r="K2952" s="3" t="s">
        <v>6700</v>
      </c>
      <c r="L2952" s="18" t="s">
        <v>232</v>
      </c>
      <c r="M2952" s="18" t="s">
        <v>13225</v>
      </c>
      <c r="N2952" s="3" t="s">
        <v>15035</v>
      </c>
      <c r="P2952" s="8">
        <v>5241100.7</v>
      </c>
      <c r="Q2952" s="3" t="s">
        <v>462</v>
      </c>
      <c r="R2952" s="1" t="s">
        <v>17240</v>
      </c>
    </row>
    <row r="2953" spans="1:18" ht="15" customHeight="1">
      <c r="A2953" s="18">
        <v>33321855</v>
      </c>
      <c r="B2953" s="11">
        <v>4764637</v>
      </c>
      <c r="C2953" t="s">
        <v>9</v>
      </c>
      <c r="D2953" s="3" t="s">
        <v>10</v>
      </c>
      <c r="E2953" s="67" t="s">
        <v>6699</v>
      </c>
      <c r="F2953" s="3" t="s">
        <v>701</v>
      </c>
      <c r="G2953" s="3" t="s">
        <v>13</v>
      </c>
      <c r="H2953" s="8">
        <v>476463.7</v>
      </c>
      <c r="I2953" s="40">
        <v>1</v>
      </c>
      <c r="J2953" s="7">
        <v>5241100.7</v>
      </c>
      <c r="K2953" s="3" t="s">
        <v>6700</v>
      </c>
      <c r="L2953" s="18" t="s">
        <v>232</v>
      </c>
      <c r="M2953" s="18" t="s">
        <v>13226</v>
      </c>
      <c r="N2953" s="3" t="s">
        <v>15036</v>
      </c>
      <c r="P2953" s="8">
        <v>5241100.7</v>
      </c>
      <c r="Q2953" s="3" t="s">
        <v>462</v>
      </c>
      <c r="R2953" s="1" t="s">
        <v>17240</v>
      </c>
    </row>
    <row r="2954" spans="1:18" ht="15" customHeight="1">
      <c r="A2954" s="18">
        <v>33321854</v>
      </c>
      <c r="B2954" s="11">
        <v>4764637</v>
      </c>
      <c r="C2954" t="s">
        <v>9</v>
      </c>
      <c r="D2954" s="3" t="s">
        <v>10</v>
      </c>
      <c r="E2954" s="67" t="s">
        <v>6699</v>
      </c>
      <c r="F2954" s="3" t="s">
        <v>701</v>
      </c>
      <c r="G2954" s="3" t="s">
        <v>13</v>
      </c>
      <c r="H2954" s="8">
        <v>476463.7</v>
      </c>
      <c r="I2954" s="40">
        <v>1</v>
      </c>
      <c r="J2954" s="7">
        <v>5241100.7</v>
      </c>
      <c r="K2954" s="3" t="s">
        <v>6700</v>
      </c>
      <c r="L2954" s="18" t="s">
        <v>232</v>
      </c>
      <c r="M2954" s="18" t="s">
        <v>13227</v>
      </c>
      <c r="N2954" s="3" t="s">
        <v>15037</v>
      </c>
      <c r="P2954" s="8">
        <v>5241100.7</v>
      </c>
      <c r="Q2954" s="3" t="s">
        <v>462</v>
      </c>
      <c r="R2954" s="1" t="s">
        <v>17240</v>
      </c>
    </row>
    <row r="2955" spans="1:18" ht="15" customHeight="1">
      <c r="A2955" s="18">
        <v>33321850</v>
      </c>
      <c r="B2955" s="11">
        <v>4764637</v>
      </c>
      <c r="C2955" t="s">
        <v>9</v>
      </c>
      <c r="D2955" s="3" t="s">
        <v>10</v>
      </c>
      <c r="E2955" s="67" t="s">
        <v>6699</v>
      </c>
      <c r="F2955" s="3" t="s">
        <v>701</v>
      </c>
      <c r="G2955" s="3" t="s">
        <v>13</v>
      </c>
      <c r="H2955" s="8">
        <v>476463.7</v>
      </c>
      <c r="I2955" s="40">
        <v>1</v>
      </c>
      <c r="J2955" s="7">
        <v>5241100.7</v>
      </c>
      <c r="K2955" s="3" t="s">
        <v>6700</v>
      </c>
      <c r="L2955" s="18" t="s">
        <v>232</v>
      </c>
      <c r="M2955" s="18" t="s">
        <v>13228</v>
      </c>
      <c r="N2955" s="3" t="s">
        <v>15038</v>
      </c>
      <c r="P2955" s="8">
        <v>5241100.7</v>
      </c>
      <c r="Q2955" s="3" t="s">
        <v>462</v>
      </c>
      <c r="R2955" s="1" t="s">
        <v>17240</v>
      </c>
    </row>
    <row r="2956" spans="1:18" ht="15" customHeight="1">
      <c r="A2956" s="18">
        <v>33321844</v>
      </c>
      <c r="B2956" s="11">
        <v>4764637</v>
      </c>
      <c r="C2956" t="s">
        <v>9</v>
      </c>
      <c r="D2956" s="3" t="s">
        <v>10</v>
      </c>
      <c r="E2956" s="67" t="s">
        <v>6699</v>
      </c>
      <c r="F2956" s="3" t="s">
        <v>701</v>
      </c>
      <c r="G2956" s="3" t="s">
        <v>13</v>
      </c>
      <c r="H2956" s="8">
        <v>476463.7</v>
      </c>
      <c r="I2956" s="40">
        <v>1</v>
      </c>
      <c r="J2956" s="7">
        <v>5241100.7</v>
      </c>
      <c r="K2956" s="3" t="s">
        <v>6700</v>
      </c>
      <c r="L2956" s="18" t="s">
        <v>232</v>
      </c>
      <c r="M2956" s="18" t="s">
        <v>12869</v>
      </c>
      <c r="N2956" s="3" t="s">
        <v>15041</v>
      </c>
      <c r="P2956" s="8">
        <v>5241100.7</v>
      </c>
      <c r="Q2956" s="3" t="s">
        <v>462</v>
      </c>
      <c r="R2956" s="1" t="s">
        <v>17240</v>
      </c>
    </row>
    <row r="2957" spans="1:18" ht="15" customHeight="1">
      <c r="A2957" s="18">
        <v>33321843</v>
      </c>
      <c r="B2957" s="11">
        <v>4764637</v>
      </c>
      <c r="C2957" t="s">
        <v>9</v>
      </c>
      <c r="D2957" s="3" t="s">
        <v>10</v>
      </c>
      <c r="E2957" s="67" t="s">
        <v>6699</v>
      </c>
      <c r="F2957" s="3" t="s">
        <v>701</v>
      </c>
      <c r="G2957" s="3" t="s">
        <v>13</v>
      </c>
      <c r="H2957" s="8">
        <v>476463.7</v>
      </c>
      <c r="I2957" s="40">
        <v>1</v>
      </c>
      <c r="J2957" s="7">
        <v>5241100.7</v>
      </c>
      <c r="K2957" s="3" t="s">
        <v>6700</v>
      </c>
      <c r="L2957" s="18" t="s">
        <v>232</v>
      </c>
      <c r="M2957" s="18" t="s">
        <v>12870</v>
      </c>
      <c r="N2957" s="3" t="s">
        <v>15042</v>
      </c>
      <c r="P2957" s="8">
        <v>5241100.7</v>
      </c>
      <c r="Q2957" s="3" t="s">
        <v>462</v>
      </c>
      <c r="R2957" s="1" t="s">
        <v>17240</v>
      </c>
    </row>
    <row r="2958" spans="1:18" ht="15" customHeight="1">
      <c r="A2958" s="18">
        <v>33321841</v>
      </c>
      <c r="B2958" s="11">
        <v>4764637</v>
      </c>
      <c r="C2958" t="s">
        <v>9</v>
      </c>
      <c r="D2958" s="3" t="s">
        <v>10</v>
      </c>
      <c r="E2958" s="67" t="s">
        <v>6699</v>
      </c>
      <c r="F2958" s="3" t="s">
        <v>701</v>
      </c>
      <c r="G2958" s="3" t="s">
        <v>13</v>
      </c>
      <c r="H2958" s="8">
        <v>476463.7</v>
      </c>
      <c r="I2958" s="40">
        <v>1</v>
      </c>
      <c r="J2958" s="7">
        <v>5241100.7</v>
      </c>
      <c r="K2958" s="3" t="s">
        <v>6700</v>
      </c>
      <c r="L2958" s="18" t="s">
        <v>232</v>
      </c>
      <c r="M2958" s="18" t="s">
        <v>12871</v>
      </c>
      <c r="N2958" s="3" t="s">
        <v>15043</v>
      </c>
      <c r="P2958" s="8">
        <v>5241100.7</v>
      </c>
      <c r="Q2958" s="3" t="s">
        <v>462</v>
      </c>
      <c r="R2958" s="1" t="s">
        <v>17240</v>
      </c>
    </row>
    <row r="2959" spans="1:18" ht="15" customHeight="1">
      <c r="A2959" s="18">
        <v>33321840</v>
      </c>
      <c r="B2959" s="11">
        <v>4764637</v>
      </c>
      <c r="C2959" t="s">
        <v>9</v>
      </c>
      <c r="D2959" s="3" t="s">
        <v>10</v>
      </c>
      <c r="E2959" s="67" t="s">
        <v>6699</v>
      </c>
      <c r="F2959" s="3" t="s">
        <v>701</v>
      </c>
      <c r="G2959" s="3" t="s">
        <v>13</v>
      </c>
      <c r="H2959" s="8">
        <v>476463.7</v>
      </c>
      <c r="I2959" s="40">
        <v>1</v>
      </c>
      <c r="J2959" s="7">
        <v>5241100.7</v>
      </c>
      <c r="K2959" s="3" t="s">
        <v>6700</v>
      </c>
      <c r="L2959" s="18" t="s">
        <v>232</v>
      </c>
      <c r="M2959" s="18" t="s">
        <v>12872</v>
      </c>
      <c r="N2959" s="3" t="s">
        <v>15044</v>
      </c>
      <c r="P2959" s="8">
        <v>5241100.7</v>
      </c>
      <c r="Q2959" s="3" t="s">
        <v>462</v>
      </c>
      <c r="R2959" s="1" t="s">
        <v>17240</v>
      </c>
    </row>
    <row r="2960" spans="1:18" ht="15" customHeight="1">
      <c r="A2960" s="18">
        <v>33321837</v>
      </c>
      <c r="B2960" s="11">
        <v>4764637</v>
      </c>
      <c r="C2960" t="s">
        <v>9</v>
      </c>
      <c r="D2960" s="3" t="s">
        <v>10</v>
      </c>
      <c r="E2960" s="67" t="s">
        <v>6699</v>
      </c>
      <c r="F2960" s="3" t="s">
        <v>701</v>
      </c>
      <c r="G2960" s="3" t="s">
        <v>13</v>
      </c>
      <c r="H2960" s="8">
        <v>476463.7</v>
      </c>
      <c r="I2960" s="40">
        <v>1</v>
      </c>
      <c r="J2960" s="7">
        <v>5241100.7</v>
      </c>
      <c r="K2960" s="3" t="s">
        <v>6700</v>
      </c>
      <c r="L2960" s="18" t="s">
        <v>232</v>
      </c>
      <c r="M2960" s="18" t="s">
        <v>12873</v>
      </c>
      <c r="N2960" s="3" t="s">
        <v>15045</v>
      </c>
      <c r="P2960" s="8">
        <v>5241100.7</v>
      </c>
      <c r="Q2960" s="3" t="s">
        <v>462</v>
      </c>
      <c r="R2960" s="1" t="s">
        <v>17240</v>
      </c>
    </row>
    <row r="2961" spans="1:18" ht="15" customHeight="1">
      <c r="A2961" s="18">
        <v>33321791</v>
      </c>
      <c r="B2961" s="11">
        <v>4764637</v>
      </c>
      <c r="C2961" t="s">
        <v>9</v>
      </c>
      <c r="D2961" s="3" t="s">
        <v>10</v>
      </c>
      <c r="E2961" s="67" t="s">
        <v>6699</v>
      </c>
      <c r="F2961" s="3" t="s">
        <v>701</v>
      </c>
      <c r="G2961" s="3" t="s">
        <v>13</v>
      </c>
      <c r="H2961" s="8">
        <v>476463.7</v>
      </c>
      <c r="I2961" s="40">
        <v>1</v>
      </c>
      <c r="J2961" s="7">
        <v>5241100.7</v>
      </c>
      <c r="K2961" s="3" t="s">
        <v>6700</v>
      </c>
      <c r="L2961" s="18" t="s">
        <v>232</v>
      </c>
      <c r="M2961" s="18" t="s">
        <v>12890</v>
      </c>
      <c r="N2961" s="3" t="s">
        <v>15062</v>
      </c>
      <c r="P2961" s="8">
        <v>5241100.7</v>
      </c>
      <c r="Q2961" s="3" t="s">
        <v>462</v>
      </c>
      <c r="R2961" s="1" t="s">
        <v>17240</v>
      </c>
    </row>
    <row r="2962" spans="1:18" ht="15" customHeight="1">
      <c r="A2962" s="18">
        <v>33321772</v>
      </c>
      <c r="B2962" s="11">
        <v>4764637</v>
      </c>
      <c r="C2962" t="s">
        <v>9</v>
      </c>
      <c r="D2962" s="3" t="s">
        <v>10</v>
      </c>
      <c r="E2962" s="67" t="s">
        <v>6699</v>
      </c>
      <c r="F2962" s="3" t="s">
        <v>701</v>
      </c>
      <c r="G2962" s="3" t="s">
        <v>13</v>
      </c>
      <c r="H2962" s="8">
        <v>476463.7</v>
      </c>
      <c r="I2962" s="40">
        <v>1</v>
      </c>
      <c r="J2962" s="7">
        <v>5241100.7</v>
      </c>
      <c r="K2962" s="3" t="s">
        <v>6700</v>
      </c>
      <c r="L2962" s="18" t="s">
        <v>232</v>
      </c>
      <c r="M2962" s="18" t="s">
        <v>12899</v>
      </c>
      <c r="N2962" s="3" t="s">
        <v>15071</v>
      </c>
      <c r="P2962" s="8">
        <v>5241100.7</v>
      </c>
      <c r="Q2962" s="3" t="s">
        <v>462</v>
      </c>
      <c r="R2962" s="1" t="s">
        <v>17240</v>
      </c>
    </row>
    <row r="2963" spans="1:18" ht="15" customHeight="1">
      <c r="A2963" s="18">
        <v>33321770</v>
      </c>
      <c r="B2963" s="11">
        <v>4764637</v>
      </c>
      <c r="C2963" t="s">
        <v>9</v>
      </c>
      <c r="D2963" s="3" t="s">
        <v>10</v>
      </c>
      <c r="E2963" s="67" t="s">
        <v>6699</v>
      </c>
      <c r="F2963" s="3" t="s">
        <v>701</v>
      </c>
      <c r="G2963" s="3" t="s">
        <v>13</v>
      </c>
      <c r="H2963" s="8">
        <v>476463.7</v>
      </c>
      <c r="I2963" s="40">
        <v>1</v>
      </c>
      <c r="J2963" s="7">
        <v>5241100.7</v>
      </c>
      <c r="K2963" s="3" t="s">
        <v>6700</v>
      </c>
      <c r="L2963" s="18" t="s">
        <v>232</v>
      </c>
      <c r="M2963" s="18" t="s">
        <v>12900</v>
      </c>
      <c r="N2963" s="3" t="s">
        <v>15072</v>
      </c>
      <c r="P2963" s="8">
        <v>5241100.7</v>
      </c>
      <c r="Q2963" s="3" t="s">
        <v>462</v>
      </c>
      <c r="R2963" s="1" t="s">
        <v>17240</v>
      </c>
    </row>
    <row r="2964" spans="1:18" ht="15" customHeight="1">
      <c r="A2964" s="18">
        <v>33321769</v>
      </c>
      <c r="B2964" s="11">
        <v>4764637</v>
      </c>
      <c r="C2964" t="s">
        <v>9</v>
      </c>
      <c r="D2964" s="3" t="s">
        <v>10</v>
      </c>
      <c r="E2964" s="67" t="s">
        <v>6699</v>
      </c>
      <c r="F2964" s="3" t="s">
        <v>701</v>
      </c>
      <c r="G2964" s="3" t="s">
        <v>13</v>
      </c>
      <c r="H2964" s="8">
        <v>476463.7</v>
      </c>
      <c r="I2964" s="40">
        <v>1</v>
      </c>
      <c r="J2964" s="7">
        <v>5241100.7</v>
      </c>
      <c r="K2964" s="3" t="s">
        <v>6700</v>
      </c>
      <c r="L2964" s="18" t="s">
        <v>232</v>
      </c>
      <c r="M2964" s="18" t="s">
        <v>12901</v>
      </c>
      <c r="N2964" s="3" t="s">
        <v>15073</v>
      </c>
      <c r="P2964" s="8">
        <v>5241100.7</v>
      </c>
      <c r="Q2964" s="3" t="s">
        <v>462</v>
      </c>
      <c r="R2964" s="1" t="s">
        <v>17240</v>
      </c>
    </row>
    <row r="2965" spans="1:18" ht="15" customHeight="1">
      <c r="A2965" s="18">
        <v>33321765</v>
      </c>
      <c r="B2965" s="11">
        <v>4764637</v>
      </c>
      <c r="C2965" t="s">
        <v>9</v>
      </c>
      <c r="D2965" s="3" t="s">
        <v>10</v>
      </c>
      <c r="E2965" s="67" t="s">
        <v>6699</v>
      </c>
      <c r="F2965" s="3" t="s">
        <v>701</v>
      </c>
      <c r="G2965" s="3" t="s">
        <v>13</v>
      </c>
      <c r="H2965" s="8">
        <v>476463.7</v>
      </c>
      <c r="I2965" s="40">
        <v>1</v>
      </c>
      <c r="J2965" s="7">
        <v>5241100.7</v>
      </c>
      <c r="K2965" s="3" t="s">
        <v>6700</v>
      </c>
      <c r="L2965" s="18" t="s">
        <v>232</v>
      </c>
      <c r="M2965" s="18" t="s">
        <v>12902</v>
      </c>
      <c r="N2965" s="3" t="s">
        <v>15074</v>
      </c>
      <c r="P2965" s="8">
        <v>5241100.7</v>
      </c>
      <c r="Q2965" s="3" t="s">
        <v>462</v>
      </c>
      <c r="R2965" s="1" t="s">
        <v>17240</v>
      </c>
    </row>
    <row r="2966" spans="1:18" ht="15" customHeight="1">
      <c r="A2966" s="18">
        <v>33321764</v>
      </c>
      <c r="B2966" s="11">
        <v>4764637</v>
      </c>
      <c r="C2966" t="s">
        <v>9</v>
      </c>
      <c r="D2966" s="3" t="s">
        <v>10</v>
      </c>
      <c r="E2966" s="67" t="s">
        <v>6699</v>
      </c>
      <c r="F2966" s="3" t="s">
        <v>701</v>
      </c>
      <c r="G2966" s="3" t="s">
        <v>13</v>
      </c>
      <c r="H2966" s="8">
        <v>476463.7</v>
      </c>
      <c r="I2966" s="40">
        <v>1</v>
      </c>
      <c r="J2966" s="7">
        <v>5241100.7</v>
      </c>
      <c r="K2966" s="3" t="s">
        <v>6700</v>
      </c>
      <c r="L2966" s="18" t="s">
        <v>232</v>
      </c>
      <c r="M2966" s="18" t="s">
        <v>12903</v>
      </c>
      <c r="N2966" s="3" t="s">
        <v>15075</v>
      </c>
      <c r="P2966" s="8">
        <v>5241100.7</v>
      </c>
      <c r="Q2966" s="3" t="s">
        <v>462</v>
      </c>
      <c r="R2966" s="1" t="s">
        <v>17240</v>
      </c>
    </row>
    <row r="2967" spans="1:18" ht="15" customHeight="1">
      <c r="A2967" s="18">
        <v>33321761</v>
      </c>
      <c r="B2967" s="11">
        <v>4764637</v>
      </c>
      <c r="C2967" t="s">
        <v>9</v>
      </c>
      <c r="D2967" s="3" t="s">
        <v>10</v>
      </c>
      <c r="E2967" s="67" t="s">
        <v>6699</v>
      </c>
      <c r="F2967" s="3" t="s">
        <v>701</v>
      </c>
      <c r="G2967" s="3" t="s">
        <v>13</v>
      </c>
      <c r="H2967" s="8">
        <v>476463.7</v>
      </c>
      <c r="I2967" s="40">
        <v>1</v>
      </c>
      <c r="J2967" s="7">
        <v>5241100.7</v>
      </c>
      <c r="K2967" s="3" t="s">
        <v>6700</v>
      </c>
      <c r="L2967" s="18" t="s">
        <v>232</v>
      </c>
      <c r="M2967" s="18" t="s">
        <v>12904</v>
      </c>
      <c r="N2967" s="3" t="s">
        <v>15076</v>
      </c>
      <c r="P2967" s="8">
        <v>5241100.7</v>
      </c>
      <c r="Q2967" s="3" t="s">
        <v>462</v>
      </c>
      <c r="R2967" s="1" t="s">
        <v>17240</v>
      </c>
    </row>
    <row r="2968" spans="1:18" ht="15" customHeight="1">
      <c r="A2968" s="18">
        <v>33321759</v>
      </c>
      <c r="B2968" s="11">
        <v>4764637</v>
      </c>
      <c r="C2968" t="s">
        <v>9</v>
      </c>
      <c r="D2968" s="3" t="s">
        <v>10</v>
      </c>
      <c r="E2968" s="67" t="s">
        <v>6699</v>
      </c>
      <c r="F2968" s="3" t="s">
        <v>701</v>
      </c>
      <c r="G2968" s="3" t="s">
        <v>13</v>
      </c>
      <c r="H2968" s="8">
        <v>476463.7</v>
      </c>
      <c r="I2968" s="40">
        <v>1</v>
      </c>
      <c r="J2968" s="7">
        <v>5241100.7</v>
      </c>
      <c r="K2968" s="3" t="s">
        <v>6700</v>
      </c>
      <c r="L2968" s="18" t="s">
        <v>232</v>
      </c>
      <c r="M2968" s="18" t="s">
        <v>12905</v>
      </c>
      <c r="N2968" s="3" t="s">
        <v>15077</v>
      </c>
      <c r="P2968" s="8">
        <v>5241100.7</v>
      </c>
      <c r="Q2968" s="3" t="s">
        <v>462</v>
      </c>
      <c r="R2968" s="1" t="s">
        <v>17240</v>
      </c>
    </row>
    <row r="2969" spans="1:18" ht="15" customHeight="1">
      <c r="A2969" s="18">
        <v>33321756</v>
      </c>
      <c r="B2969" s="11">
        <v>4764637</v>
      </c>
      <c r="C2969" t="s">
        <v>9</v>
      </c>
      <c r="D2969" s="3" t="s">
        <v>10</v>
      </c>
      <c r="E2969" s="67" t="s">
        <v>6699</v>
      </c>
      <c r="F2969" s="3" t="s">
        <v>701</v>
      </c>
      <c r="G2969" s="3" t="s">
        <v>13</v>
      </c>
      <c r="H2969" s="8">
        <v>476463.7</v>
      </c>
      <c r="I2969" s="40">
        <v>1</v>
      </c>
      <c r="J2969" s="7">
        <v>5241100.7</v>
      </c>
      <c r="K2969" s="3" t="s">
        <v>6700</v>
      </c>
      <c r="L2969" s="18" t="s">
        <v>232</v>
      </c>
      <c r="M2969" s="18" t="s">
        <v>12906</v>
      </c>
      <c r="N2969" s="3" t="s">
        <v>15078</v>
      </c>
      <c r="P2969" s="8">
        <v>5241100.7</v>
      </c>
      <c r="Q2969" s="3" t="s">
        <v>462</v>
      </c>
      <c r="R2969" s="1" t="s">
        <v>17240</v>
      </c>
    </row>
    <row r="2970" spans="1:18" ht="15" customHeight="1">
      <c r="A2970" s="18">
        <v>33321754</v>
      </c>
      <c r="B2970" s="11">
        <v>4764637</v>
      </c>
      <c r="C2970" t="s">
        <v>9</v>
      </c>
      <c r="D2970" s="3" t="s">
        <v>10</v>
      </c>
      <c r="E2970" s="67" t="s">
        <v>6699</v>
      </c>
      <c r="F2970" s="3" t="s">
        <v>701</v>
      </c>
      <c r="G2970" s="3" t="s">
        <v>13</v>
      </c>
      <c r="H2970" s="8">
        <v>476463.7</v>
      </c>
      <c r="I2970" s="40">
        <v>1</v>
      </c>
      <c r="J2970" s="7">
        <v>5241100.7</v>
      </c>
      <c r="K2970" s="3" t="s">
        <v>6700</v>
      </c>
      <c r="L2970" s="18" t="s">
        <v>232</v>
      </c>
      <c r="M2970" s="18" t="s">
        <v>12907</v>
      </c>
      <c r="N2970" s="3" t="s">
        <v>15079</v>
      </c>
      <c r="P2970" s="8">
        <v>5241100.7</v>
      </c>
      <c r="Q2970" s="3" t="s">
        <v>462</v>
      </c>
      <c r="R2970" s="1" t="s">
        <v>17240</v>
      </c>
    </row>
    <row r="2971" spans="1:18" ht="15" customHeight="1">
      <c r="A2971" s="18">
        <v>33321752</v>
      </c>
      <c r="B2971" s="11">
        <v>4764637</v>
      </c>
      <c r="C2971" t="s">
        <v>9</v>
      </c>
      <c r="D2971" s="3" t="s">
        <v>10</v>
      </c>
      <c r="E2971" s="67" t="s">
        <v>6699</v>
      </c>
      <c r="F2971" s="3" t="s">
        <v>701</v>
      </c>
      <c r="G2971" s="3" t="s">
        <v>13</v>
      </c>
      <c r="H2971" s="8">
        <v>476463.7</v>
      </c>
      <c r="I2971" s="40">
        <v>1</v>
      </c>
      <c r="J2971" s="7">
        <v>5241100.7</v>
      </c>
      <c r="K2971" s="3" t="s">
        <v>6700</v>
      </c>
      <c r="L2971" s="18" t="s">
        <v>232</v>
      </c>
      <c r="M2971" s="18" t="s">
        <v>12908</v>
      </c>
      <c r="N2971" s="3" t="s">
        <v>15080</v>
      </c>
      <c r="P2971" s="8">
        <v>5241100.7</v>
      </c>
      <c r="Q2971" s="3" t="s">
        <v>462</v>
      </c>
      <c r="R2971" s="1" t="s">
        <v>17240</v>
      </c>
    </row>
    <row r="2972" spans="1:18" ht="15" customHeight="1">
      <c r="A2972" s="18">
        <v>33321750</v>
      </c>
      <c r="B2972" s="11">
        <v>4764637</v>
      </c>
      <c r="C2972" t="s">
        <v>9</v>
      </c>
      <c r="D2972" s="3" t="s">
        <v>10</v>
      </c>
      <c r="E2972" s="67" t="s">
        <v>6699</v>
      </c>
      <c r="F2972" s="3" t="s">
        <v>701</v>
      </c>
      <c r="G2972" s="3" t="s">
        <v>13</v>
      </c>
      <c r="H2972" s="8">
        <v>476463.7</v>
      </c>
      <c r="I2972" s="40">
        <v>1</v>
      </c>
      <c r="J2972" s="7">
        <v>5241100.7</v>
      </c>
      <c r="K2972" s="3" t="s">
        <v>6700</v>
      </c>
      <c r="L2972" s="18" t="s">
        <v>232</v>
      </c>
      <c r="M2972" s="18" t="s">
        <v>12909</v>
      </c>
      <c r="N2972" s="3" t="s">
        <v>15081</v>
      </c>
      <c r="P2972" s="8">
        <v>5241100.7</v>
      </c>
      <c r="Q2972" s="3" t="s">
        <v>462</v>
      </c>
      <c r="R2972" s="1" t="s">
        <v>17240</v>
      </c>
    </row>
    <row r="2973" spans="1:18" ht="15" customHeight="1">
      <c r="A2973" s="18">
        <v>33321748</v>
      </c>
      <c r="B2973" s="11">
        <v>4764637</v>
      </c>
      <c r="C2973" t="s">
        <v>9</v>
      </c>
      <c r="D2973" s="3" t="s">
        <v>10</v>
      </c>
      <c r="E2973" s="67" t="s">
        <v>6699</v>
      </c>
      <c r="F2973" s="3" t="s">
        <v>701</v>
      </c>
      <c r="G2973" s="3" t="s">
        <v>13</v>
      </c>
      <c r="H2973" s="8">
        <v>476463.7</v>
      </c>
      <c r="I2973" s="40">
        <v>1</v>
      </c>
      <c r="J2973" s="7">
        <v>5241100.7</v>
      </c>
      <c r="K2973" s="3" t="s">
        <v>6700</v>
      </c>
      <c r="L2973" s="18" t="s">
        <v>232</v>
      </c>
      <c r="M2973" s="18" t="s">
        <v>12910</v>
      </c>
      <c r="N2973" s="3" t="s">
        <v>15082</v>
      </c>
      <c r="P2973" s="8">
        <v>5241100.7</v>
      </c>
      <c r="Q2973" s="3" t="s">
        <v>462</v>
      </c>
      <c r="R2973" s="1" t="s">
        <v>17240</v>
      </c>
    </row>
    <row r="2974" spans="1:18" ht="15" customHeight="1">
      <c r="A2974" s="18">
        <v>33321746</v>
      </c>
      <c r="B2974" s="11">
        <v>4764637</v>
      </c>
      <c r="C2974" t="s">
        <v>9</v>
      </c>
      <c r="D2974" s="3" t="s">
        <v>10</v>
      </c>
      <c r="E2974" s="67" t="s">
        <v>6699</v>
      </c>
      <c r="F2974" s="3" t="s">
        <v>701</v>
      </c>
      <c r="G2974" s="3" t="s">
        <v>13</v>
      </c>
      <c r="H2974" s="8">
        <v>476463.7</v>
      </c>
      <c r="I2974" s="40">
        <v>1</v>
      </c>
      <c r="J2974" s="7">
        <v>5241100.7</v>
      </c>
      <c r="K2974" s="3" t="s">
        <v>6700</v>
      </c>
      <c r="L2974" s="18" t="s">
        <v>232</v>
      </c>
      <c r="M2974" s="18" t="s">
        <v>12911</v>
      </c>
      <c r="N2974" s="3" t="s">
        <v>15083</v>
      </c>
      <c r="P2974" s="8">
        <v>5241100.7</v>
      </c>
      <c r="Q2974" s="3" t="s">
        <v>462</v>
      </c>
      <c r="R2974" s="1" t="s">
        <v>17240</v>
      </c>
    </row>
    <row r="2975" spans="1:18" ht="15" customHeight="1">
      <c r="A2975" s="18">
        <v>33321741</v>
      </c>
      <c r="B2975" s="11">
        <v>4764637</v>
      </c>
      <c r="C2975" t="s">
        <v>9</v>
      </c>
      <c r="D2975" s="3" t="s">
        <v>10</v>
      </c>
      <c r="E2975" s="67" t="s">
        <v>6699</v>
      </c>
      <c r="F2975" s="3" t="s">
        <v>701</v>
      </c>
      <c r="G2975" s="3" t="s">
        <v>13</v>
      </c>
      <c r="H2975" s="8">
        <v>476463.7</v>
      </c>
      <c r="I2975" s="40">
        <v>1</v>
      </c>
      <c r="J2975" s="7">
        <v>5241100.7</v>
      </c>
      <c r="K2975" s="3" t="s">
        <v>6700</v>
      </c>
      <c r="L2975" s="18" t="s">
        <v>232</v>
      </c>
      <c r="M2975" s="18" t="s">
        <v>12912</v>
      </c>
      <c r="N2975" s="3" t="s">
        <v>15084</v>
      </c>
      <c r="P2975" s="8">
        <v>5241100.7</v>
      </c>
      <c r="Q2975" s="3" t="s">
        <v>462</v>
      </c>
      <c r="R2975" s="1" t="s">
        <v>17240</v>
      </c>
    </row>
    <row r="2976" spans="1:18" ht="15" customHeight="1">
      <c r="A2976" s="18">
        <v>33321736</v>
      </c>
      <c r="B2976" s="11">
        <v>4764637</v>
      </c>
      <c r="C2976" t="s">
        <v>9</v>
      </c>
      <c r="D2976" s="3" t="s">
        <v>10</v>
      </c>
      <c r="E2976" s="67" t="s">
        <v>6699</v>
      </c>
      <c r="F2976" s="3" t="s">
        <v>701</v>
      </c>
      <c r="G2976" s="3" t="s">
        <v>13</v>
      </c>
      <c r="H2976" s="8">
        <v>476463.7</v>
      </c>
      <c r="I2976" s="40">
        <v>1</v>
      </c>
      <c r="J2976" s="7">
        <v>5241100.7</v>
      </c>
      <c r="K2976" s="3" t="s">
        <v>6700</v>
      </c>
      <c r="L2976" s="18" t="s">
        <v>232</v>
      </c>
      <c r="M2976" s="18" t="s">
        <v>12913</v>
      </c>
      <c r="N2976" s="3" t="s">
        <v>15085</v>
      </c>
      <c r="P2976" s="8">
        <v>5241100.7</v>
      </c>
      <c r="Q2976" s="3" t="s">
        <v>462</v>
      </c>
      <c r="R2976" s="1" t="s">
        <v>17240</v>
      </c>
    </row>
    <row r="2977" spans="1:18" ht="15" customHeight="1">
      <c r="A2977" s="18">
        <v>33321731</v>
      </c>
      <c r="B2977" s="11">
        <v>4764637</v>
      </c>
      <c r="C2977" t="s">
        <v>9</v>
      </c>
      <c r="D2977" s="3" t="s">
        <v>10</v>
      </c>
      <c r="E2977" s="67" t="s">
        <v>6699</v>
      </c>
      <c r="F2977" s="3" t="s">
        <v>701</v>
      </c>
      <c r="G2977" s="3" t="s">
        <v>13</v>
      </c>
      <c r="H2977" s="8">
        <v>476463.7</v>
      </c>
      <c r="I2977" s="40">
        <v>1</v>
      </c>
      <c r="J2977" s="7">
        <v>5241100.7</v>
      </c>
      <c r="K2977" s="3" t="s">
        <v>6700</v>
      </c>
      <c r="L2977" s="18" t="s">
        <v>232</v>
      </c>
      <c r="M2977" s="18" t="s">
        <v>12914</v>
      </c>
      <c r="N2977" s="3" t="s">
        <v>15086</v>
      </c>
      <c r="P2977" s="8">
        <v>5241100.7</v>
      </c>
      <c r="Q2977" s="3" t="s">
        <v>462</v>
      </c>
      <c r="R2977" s="1" t="s">
        <v>17240</v>
      </c>
    </row>
    <row r="2978" spans="1:18" ht="15" customHeight="1">
      <c r="A2978" s="18">
        <v>33321726</v>
      </c>
      <c r="B2978" s="11">
        <v>4764637</v>
      </c>
      <c r="C2978" t="s">
        <v>9</v>
      </c>
      <c r="D2978" s="3" t="s">
        <v>10</v>
      </c>
      <c r="E2978" s="67" t="s">
        <v>6699</v>
      </c>
      <c r="F2978" s="3" t="s">
        <v>701</v>
      </c>
      <c r="G2978" s="3" t="s">
        <v>13</v>
      </c>
      <c r="H2978" s="8">
        <v>476463.7</v>
      </c>
      <c r="I2978" s="40">
        <v>1</v>
      </c>
      <c r="J2978" s="7">
        <v>5241100.7</v>
      </c>
      <c r="K2978" s="3" t="s">
        <v>6700</v>
      </c>
      <c r="L2978" s="18" t="s">
        <v>232</v>
      </c>
      <c r="M2978" s="18" t="s">
        <v>12915</v>
      </c>
      <c r="N2978" s="3" t="s">
        <v>15087</v>
      </c>
      <c r="P2978" s="8">
        <v>5241100.7</v>
      </c>
      <c r="Q2978" s="3" t="s">
        <v>462</v>
      </c>
      <c r="R2978" s="1" t="s">
        <v>17240</v>
      </c>
    </row>
    <row r="2979" spans="1:18" ht="15" customHeight="1">
      <c r="A2979" s="18">
        <v>33321725</v>
      </c>
      <c r="B2979" s="11">
        <v>4764637</v>
      </c>
      <c r="C2979" t="s">
        <v>9</v>
      </c>
      <c r="D2979" s="3" t="s">
        <v>10</v>
      </c>
      <c r="E2979" s="67" t="s">
        <v>6699</v>
      </c>
      <c r="F2979" s="3" t="s">
        <v>701</v>
      </c>
      <c r="G2979" s="3" t="s">
        <v>13</v>
      </c>
      <c r="H2979" s="8">
        <v>476463.7</v>
      </c>
      <c r="I2979" s="40">
        <v>1</v>
      </c>
      <c r="J2979" s="7">
        <v>5241100.7</v>
      </c>
      <c r="K2979" s="3" t="s">
        <v>6700</v>
      </c>
      <c r="L2979" s="18" t="s">
        <v>232</v>
      </c>
      <c r="M2979" s="18" t="s">
        <v>12916</v>
      </c>
      <c r="N2979" s="3" t="s">
        <v>15088</v>
      </c>
      <c r="P2979" s="8">
        <v>5241100.7</v>
      </c>
      <c r="Q2979" s="3" t="s">
        <v>462</v>
      </c>
      <c r="R2979" s="1" t="s">
        <v>17240</v>
      </c>
    </row>
    <row r="2980" spans="1:18" ht="15" customHeight="1">
      <c r="A2980" s="18">
        <v>33321723</v>
      </c>
      <c r="B2980" s="11">
        <v>4764637</v>
      </c>
      <c r="C2980" t="s">
        <v>9</v>
      </c>
      <c r="D2980" s="3" t="s">
        <v>10</v>
      </c>
      <c r="E2980" s="67" t="s">
        <v>6699</v>
      </c>
      <c r="F2980" s="3" t="s">
        <v>701</v>
      </c>
      <c r="G2980" s="3" t="s">
        <v>13</v>
      </c>
      <c r="H2980" s="8">
        <v>476463.7</v>
      </c>
      <c r="I2980" s="40">
        <v>1</v>
      </c>
      <c r="J2980" s="7">
        <v>5241100.7</v>
      </c>
      <c r="K2980" s="3" t="s">
        <v>6700</v>
      </c>
      <c r="L2980" s="18" t="s">
        <v>232</v>
      </c>
      <c r="M2980" s="18" t="s">
        <v>12917</v>
      </c>
      <c r="N2980" s="3" t="s">
        <v>15089</v>
      </c>
      <c r="P2980" s="8">
        <v>5241100.7</v>
      </c>
      <c r="Q2980" s="3" t="s">
        <v>462</v>
      </c>
      <c r="R2980" s="1" t="s">
        <v>17240</v>
      </c>
    </row>
    <row r="2981" spans="1:18" ht="15" customHeight="1">
      <c r="A2981" s="18">
        <v>33321720</v>
      </c>
      <c r="B2981" s="11">
        <v>4764637</v>
      </c>
      <c r="C2981" t="s">
        <v>9</v>
      </c>
      <c r="D2981" s="3" t="s">
        <v>10</v>
      </c>
      <c r="E2981" s="67" t="s">
        <v>6699</v>
      </c>
      <c r="F2981" s="3" t="s">
        <v>701</v>
      </c>
      <c r="G2981" s="3" t="s">
        <v>13</v>
      </c>
      <c r="H2981" s="8">
        <v>476463.7</v>
      </c>
      <c r="I2981" s="40">
        <v>1</v>
      </c>
      <c r="J2981" s="7">
        <v>5241100.7</v>
      </c>
      <c r="K2981" s="3" t="s">
        <v>6700</v>
      </c>
      <c r="L2981" s="18" t="s">
        <v>232</v>
      </c>
      <c r="M2981" s="18" t="s">
        <v>12918</v>
      </c>
      <c r="N2981" s="3" t="s">
        <v>15090</v>
      </c>
      <c r="P2981" s="8">
        <v>5241100.7</v>
      </c>
      <c r="Q2981" s="3" t="s">
        <v>462</v>
      </c>
      <c r="R2981" s="1" t="s">
        <v>17240</v>
      </c>
    </row>
    <row r="2982" spans="1:18" ht="15" customHeight="1">
      <c r="A2982" s="18">
        <v>33321716</v>
      </c>
      <c r="B2982" s="11">
        <v>4764637</v>
      </c>
      <c r="C2982" t="s">
        <v>9</v>
      </c>
      <c r="D2982" s="3" t="s">
        <v>10</v>
      </c>
      <c r="E2982" s="67" t="s">
        <v>6699</v>
      </c>
      <c r="F2982" s="3" t="s">
        <v>701</v>
      </c>
      <c r="G2982" s="3" t="s">
        <v>13</v>
      </c>
      <c r="H2982" s="8">
        <v>476463.7</v>
      </c>
      <c r="I2982" s="40">
        <v>1</v>
      </c>
      <c r="J2982" s="7">
        <v>5241100.7</v>
      </c>
      <c r="K2982" s="3" t="s">
        <v>6700</v>
      </c>
      <c r="L2982" s="18" t="s">
        <v>232</v>
      </c>
      <c r="M2982" s="18" t="s">
        <v>12919</v>
      </c>
      <c r="N2982" s="3" t="s">
        <v>15091</v>
      </c>
      <c r="P2982" s="8">
        <v>5241100.7</v>
      </c>
      <c r="Q2982" s="3" t="s">
        <v>462</v>
      </c>
      <c r="R2982" s="1" t="s">
        <v>17240</v>
      </c>
    </row>
    <row r="2983" spans="1:18" ht="15" customHeight="1">
      <c r="A2983" s="18">
        <v>33321714</v>
      </c>
      <c r="B2983" s="11">
        <v>4764637</v>
      </c>
      <c r="C2983" t="s">
        <v>9</v>
      </c>
      <c r="D2983" s="3" t="s">
        <v>10</v>
      </c>
      <c r="E2983" s="67" t="s">
        <v>6699</v>
      </c>
      <c r="F2983" s="3" t="s">
        <v>701</v>
      </c>
      <c r="G2983" s="3" t="s">
        <v>13</v>
      </c>
      <c r="H2983" s="8">
        <v>476463.7</v>
      </c>
      <c r="I2983" s="40">
        <v>1</v>
      </c>
      <c r="J2983" s="7">
        <v>5241100.7</v>
      </c>
      <c r="K2983" s="3" t="s">
        <v>6700</v>
      </c>
      <c r="L2983" s="18" t="s">
        <v>232</v>
      </c>
      <c r="M2983" s="18" t="s">
        <v>12920</v>
      </c>
      <c r="N2983" s="3" t="s">
        <v>15092</v>
      </c>
      <c r="P2983" s="8">
        <v>5241100.7</v>
      </c>
      <c r="Q2983" s="3" t="s">
        <v>462</v>
      </c>
      <c r="R2983" s="1" t="s">
        <v>17240</v>
      </c>
    </row>
    <row r="2984" spans="1:18" ht="15" customHeight="1">
      <c r="A2984" s="18">
        <v>33321710</v>
      </c>
      <c r="B2984" s="11">
        <v>4764637</v>
      </c>
      <c r="C2984" t="s">
        <v>9</v>
      </c>
      <c r="D2984" s="3" t="s">
        <v>10</v>
      </c>
      <c r="E2984" s="67" t="s">
        <v>6699</v>
      </c>
      <c r="F2984" s="3" t="s">
        <v>701</v>
      </c>
      <c r="G2984" s="3" t="s">
        <v>13</v>
      </c>
      <c r="H2984" s="8">
        <v>476463.7</v>
      </c>
      <c r="I2984" s="40">
        <v>1</v>
      </c>
      <c r="J2984" s="7">
        <v>5241100.7</v>
      </c>
      <c r="K2984" s="3" t="s">
        <v>6700</v>
      </c>
      <c r="L2984" s="18" t="s">
        <v>232</v>
      </c>
      <c r="M2984" s="18" t="s">
        <v>12921</v>
      </c>
      <c r="N2984" s="3" t="s">
        <v>15093</v>
      </c>
      <c r="P2984" s="8">
        <v>5241100.7</v>
      </c>
      <c r="Q2984" s="3" t="s">
        <v>462</v>
      </c>
      <c r="R2984" s="1" t="s">
        <v>17240</v>
      </c>
    </row>
    <row r="2985" spans="1:18" ht="15" customHeight="1">
      <c r="A2985" s="18">
        <v>33321708</v>
      </c>
      <c r="B2985" s="11">
        <v>4764637</v>
      </c>
      <c r="C2985" t="s">
        <v>9</v>
      </c>
      <c r="D2985" s="3" t="s">
        <v>10</v>
      </c>
      <c r="E2985" s="67" t="s">
        <v>6699</v>
      </c>
      <c r="F2985" s="3" t="s">
        <v>701</v>
      </c>
      <c r="G2985" s="3" t="s">
        <v>13</v>
      </c>
      <c r="H2985" s="8">
        <v>476463.7</v>
      </c>
      <c r="I2985" s="40">
        <v>1</v>
      </c>
      <c r="J2985" s="7">
        <v>5241100.7</v>
      </c>
      <c r="K2985" s="3" t="s">
        <v>6700</v>
      </c>
      <c r="L2985" s="18" t="s">
        <v>232</v>
      </c>
      <c r="M2985" s="18" t="s">
        <v>12922</v>
      </c>
      <c r="N2985" s="3" t="s">
        <v>15094</v>
      </c>
      <c r="P2985" s="8">
        <v>5241100.7</v>
      </c>
      <c r="Q2985" s="3" t="s">
        <v>462</v>
      </c>
      <c r="R2985" s="1" t="s">
        <v>17240</v>
      </c>
    </row>
    <row r="2986" spans="1:18" ht="15" customHeight="1">
      <c r="A2986" s="18">
        <v>33321705</v>
      </c>
      <c r="B2986" s="11">
        <v>4764637</v>
      </c>
      <c r="C2986" t="s">
        <v>9</v>
      </c>
      <c r="D2986" s="3" t="s">
        <v>10</v>
      </c>
      <c r="E2986" s="67" t="s">
        <v>6699</v>
      </c>
      <c r="F2986" s="3" t="s">
        <v>701</v>
      </c>
      <c r="G2986" s="3" t="s">
        <v>13</v>
      </c>
      <c r="H2986" s="8">
        <v>476463.7</v>
      </c>
      <c r="I2986" s="40">
        <v>1</v>
      </c>
      <c r="J2986" s="7">
        <v>5241100.7</v>
      </c>
      <c r="K2986" s="3" t="s">
        <v>6700</v>
      </c>
      <c r="L2986" s="18" t="s">
        <v>232</v>
      </c>
      <c r="M2986" s="18" t="s">
        <v>12923</v>
      </c>
      <c r="N2986" s="3" t="s">
        <v>15095</v>
      </c>
      <c r="P2986" s="8">
        <v>5241100.7</v>
      </c>
      <c r="Q2986" s="3" t="s">
        <v>462</v>
      </c>
      <c r="R2986" s="1" t="s">
        <v>17240</v>
      </c>
    </row>
    <row r="2987" spans="1:18" ht="15" customHeight="1">
      <c r="A2987" s="18">
        <v>33321702</v>
      </c>
      <c r="B2987" s="11">
        <v>4764637</v>
      </c>
      <c r="C2987" t="s">
        <v>9</v>
      </c>
      <c r="D2987" s="3" t="s">
        <v>10</v>
      </c>
      <c r="E2987" s="67" t="s">
        <v>6699</v>
      </c>
      <c r="F2987" s="3" t="s">
        <v>701</v>
      </c>
      <c r="G2987" s="3" t="s">
        <v>13</v>
      </c>
      <c r="H2987" s="8">
        <v>476463.7</v>
      </c>
      <c r="I2987" s="40">
        <v>1</v>
      </c>
      <c r="J2987" s="7">
        <v>5241100.7</v>
      </c>
      <c r="K2987" s="3" t="s">
        <v>6700</v>
      </c>
      <c r="L2987" s="18" t="s">
        <v>232</v>
      </c>
      <c r="M2987" s="18" t="s">
        <v>12924</v>
      </c>
      <c r="N2987" s="3" t="s">
        <v>15096</v>
      </c>
      <c r="P2987" s="8">
        <v>5241100.7</v>
      </c>
      <c r="Q2987" s="3" t="s">
        <v>462</v>
      </c>
      <c r="R2987" s="1" t="s">
        <v>17240</v>
      </c>
    </row>
    <row r="2988" spans="1:18" ht="15" customHeight="1">
      <c r="A2988" s="18">
        <v>33321699</v>
      </c>
      <c r="B2988" s="11">
        <v>4764637</v>
      </c>
      <c r="C2988" t="s">
        <v>9</v>
      </c>
      <c r="D2988" s="3" t="s">
        <v>10</v>
      </c>
      <c r="E2988" s="67" t="s">
        <v>6699</v>
      </c>
      <c r="F2988" s="3" t="s">
        <v>701</v>
      </c>
      <c r="G2988" s="3" t="s">
        <v>13</v>
      </c>
      <c r="H2988" s="8">
        <v>476463.7</v>
      </c>
      <c r="I2988" s="40">
        <v>1</v>
      </c>
      <c r="J2988" s="7">
        <v>5241100.7</v>
      </c>
      <c r="K2988" s="3" t="s">
        <v>6700</v>
      </c>
      <c r="L2988" s="18" t="s">
        <v>232</v>
      </c>
      <c r="M2988" s="18" t="s">
        <v>12925</v>
      </c>
      <c r="N2988" s="3" t="s">
        <v>15097</v>
      </c>
      <c r="P2988" s="8">
        <v>5241100.7</v>
      </c>
      <c r="Q2988" s="3" t="s">
        <v>462</v>
      </c>
      <c r="R2988" s="1" t="s">
        <v>17240</v>
      </c>
    </row>
    <row r="2989" spans="1:18" ht="15" customHeight="1">
      <c r="A2989" s="18">
        <v>33321696</v>
      </c>
      <c r="B2989" s="11">
        <v>4764637</v>
      </c>
      <c r="C2989" t="s">
        <v>9</v>
      </c>
      <c r="D2989" s="3" t="s">
        <v>10</v>
      </c>
      <c r="E2989" s="67" t="s">
        <v>6699</v>
      </c>
      <c r="F2989" s="3" t="s">
        <v>701</v>
      </c>
      <c r="G2989" s="3" t="s">
        <v>13</v>
      </c>
      <c r="H2989" s="8">
        <v>476463.7</v>
      </c>
      <c r="I2989" s="40">
        <v>1</v>
      </c>
      <c r="J2989" s="7">
        <v>5241100.7</v>
      </c>
      <c r="K2989" s="3" t="s">
        <v>6700</v>
      </c>
      <c r="L2989" s="18" t="s">
        <v>232</v>
      </c>
      <c r="M2989" s="18" t="s">
        <v>12926</v>
      </c>
      <c r="N2989" s="3" t="s">
        <v>15098</v>
      </c>
      <c r="P2989" s="8">
        <v>5241100.7</v>
      </c>
      <c r="Q2989" s="3" t="s">
        <v>462</v>
      </c>
      <c r="R2989" s="1" t="s">
        <v>17240</v>
      </c>
    </row>
    <row r="2990" spans="1:18" ht="15" customHeight="1">
      <c r="A2990" s="18">
        <v>33321694</v>
      </c>
      <c r="B2990" s="11">
        <v>4764637</v>
      </c>
      <c r="C2990" t="s">
        <v>9</v>
      </c>
      <c r="D2990" s="3" t="s">
        <v>10</v>
      </c>
      <c r="E2990" s="67" t="s">
        <v>6699</v>
      </c>
      <c r="F2990" s="3" t="s">
        <v>701</v>
      </c>
      <c r="G2990" s="3" t="s">
        <v>13</v>
      </c>
      <c r="H2990" s="8">
        <v>476463.7</v>
      </c>
      <c r="I2990" s="40">
        <v>1</v>
      </c>
      <c r="J2990" s="7">
        <v>5241100.7</v>
      </c>
      <c r="K2990" s="3" t="s">
        <v>6700</v>
      </c>
      <c r="L2990" s="18" t="s">
        <v>232</v>
      </c>
      <c r="M2990" s="18" t="s">
        <v>12927</v>
      </c>
      <c r="N2990" s="3" t="s">
        <v>15099</v>
      </c>
      <c r="P2990" s="8">
        <v>5241100.7</v>
      </c>
      <c r="Q2990" s="3" t="s">
        <v>462</v>
      </c>
      <c r="R2990" s="1" t="s">
        <v>17240</v>
      </c>
    </row>
    <row r="2991" spans="1:18" ht="15" customHeight="1">
      <c r="A2991" s="18">
        <v>33321692</v>
      </c>
      <c r="B2991" s="11">
        <v>4764637</v>
      </c>
      <c r="C2991" t="s">
        <v>9</v>
      </c>
      <c r="D2991" s="3" t="s">
        <v>10</v>
      </c>
      <c r="E2991" s="67" t="s">
        <v>6699</v>
      </c>
      <c r="F2991" s="3" t="s">
        <v>701</v>
      </c>
      <c r="G2991" s="3" t="s">
        <v>13</v>
      </c>
      <c r="H2991" s="8">
        <v>476463.7</v>
      </c>
      <c r="I2991" s="40">
        <v>1</v>
      </c>
      <c r="J2991" s="7">
        <v>5241100.7</v>
      </c>
      <c r="K2991" s="3" t="s">
        <v>6700</v>
      </c>
      <c r="L2991" s="18" t="s">
        <v>232</v>
      </c>
      <c r="M2991" s="18" t="s">
        <v>12928</v>
      </c>
      <c r="N2991" s="3" t="s">
        <v>15100</v>
      </c>
      <c r="P2991" s="8">
        <v>5241100.7</v>
      </c>
      <c r="Q2991" s="3" t="s">
        <v>462</v>
      </c>
      <c r="R2991" s="1" t="s">
        <v>17240</v>
      </c>
    </row>
    <row r="2992" spans="1:18" ht="15" customHeight="1">
      <c r="A2992" s="18">
        <v>33321691</v>
      </c>
      <c r="B2992" s="11">
        <v>4764637</v>
      </c>
      <c r="C2992" t="s">
        <v>9</v>
      </c>
      <c r="D2992" s="3" t="s">
        <v>10</v>
      </c>
      <c r="E2992" s="67" t="s">
        <v>6699</v>
      </c>
      <c r="F2992" s="3" t="s">
        <v>701</v>
      </c>
      <c r="G2992" s="3" t="s">
        <v>13</v>
      </c>
      <c r="H2992" s="8">
        <v>476463.7</v>
      </c>
      <c r="I2992" s="40">
        <v>1</v>
      </c>
      <c r="J2992" s="7">
        <v>5241100.7</v>
      </c>
      <c r="K2992" s="3" t="s">
        <v>6700</v>
      </c>
      <c r="L2992" s="18" t="s">
        <v>232</v>
      </c>
      <c r="M2992" s="18" t="s">
        <v>12929</v>
      </c>
      <c r="N2992" s="3" t="s">
        <v>15101</v>
      </c>
      <c r="P2992" s="8">
        <v>5241100.7</v>
      </c>
      <c r="Q2992" s="3" t="s">
        <v>462</v>
      </c>
      <c r="R2992" s="1" t="s">
        <v>17240</v>
      </c>
    </row>
    <row r="2993" spans="1:18" ht="15" customHeight="1">
      <c r="A2993" s="18">
        <v>33321689</v>
      </c>
      <c r="B2993" s="11">
        <v>4764637</v>
      </c>
      <c r="C2993" t="s">
        <v>9</v>
      </c>
      <c r="D2993" s="3" t="s">
        <v>10</v>
      </c>
      <c r="E2993" s="67" t="s">
        <v>6699</v>
      </c>
      <c r="F2993" s="3" t="s">
        <v>701</v>
      </c>
      <c r="G2993" s="3" t="s">
        <v>13</v>
      </c>
      <c r="H2993" s="8">
        <v>476463.7</v>
      </c>
      <c r="I2993" s="40">
        <v>1</v>
      </c>
      <c r="J2993" s="7">
        <v>5241100.7</v>
      </c>
      <c r="K2993" s="3" t="s">
        <v>6700</v>
      </c>
      <c r="L2993" s="18" t="s">
        <v>232</v>
      </c>
      <c r="M2993" s="18" t="s">
        <v>12930</v>
      </c>
      <c r="N2993" s="3" t="s">
        <v>15102</v>
      </c>
      <c r="P2993" s="8">
        <v>5241100.7</v>
      </c>
      <c r="Q2993" s="3" t="s">
        <v>462</v>
      </c>
      <c r="R2993" s="1" t="s">
        <v>17240</v>
      </c>
    </row>
    <row r="2994" spans="1:18" ht="15" customHeight="1">
      <c r="A2994" s="18">
        <v>33321688</v>
      </c>
      <c r="B2994" s="11">
        <v>4764637</v>
      </c>
      <c r="C2994" t="s">
        <v>9</v>
      </c>
      <c r="D2994" s="3" t="s">
        <v>10</v>
      </c>
      <c r="E2994" s="67" t="s">
        <v>6699</v>
      </c>
      <c r="F2994" s="3" t="s">
        <v>701</v>
      </c>
      <c r="G2994" s="3" t="s">
        <v>13</v>
      </c>
      <c r="H2994" s="8">
        <v>476463.7</v>
      </c>
      <c r="I2994" s="40">
        <v>1</v>
      </c>
      <c r="J2994" s="7">
        <v>5241100.7</v>
      </c>
      <c r="K2994" s="3" t="s">
        <v>6700</v>
      </c>
      <c r="L2994" s="18" t="s">
        <v>232</v>
      </c>
      <c r="M2994" s="18" t="s">
        <v>12931</v>
      </c>
      <c r="N2994" s="3" t="s">
        <v>15103</v>
      </c>
      <c r="P2994" s="8">
        <v>5241100.7</v>
      </c>
      <c r="Q2994" s="3" t="s">
        <v>462</v>
      </c>
      <c r="R2994" s="1" t="s">
        <v>17240</v>
      </c>
    </row>
    <row r="2995" spans="1:18" ht="15" customHeight="1">
      <c r="A2995" s="18">
        <v>33321686</v>
      </c>
      <c r="B2995" s="11">
        <v>4764637</v>
      </c>
      <c r="C2995" t="s">
        <v>9</v>
      </c>
      <c r="D2995" s="3" t="s">
        <v>10</v>
      </c>
      <c r="E2995" s="67" t="s">
        <v>6699</v>
      </c>
      <c r="F2995" s="3" t="s">
        <v>701</v>
      </c>
      <c r="G2995" s="3" t="s">
        <v>13</v>
      </c>
      <c r="H2995" s="8">
        <v>476463.7</v>
      </c>
      <c r="I2995" s="40">
        <v>1</v>
      </c>
      <c r="J2995" s="7">
        <v>5241100.7</v>
      </c>
      <c r="K2995" s="3" t="s">
        <v>6700</v>
      </c>
      <c r="L2995" s="18" t="s">
        <v>232</v>
      </c>
      <c r="M2995" s="18" t="s">
        <v>12932</v>
      </c>
      <c r="N2995" s="3" t="s">
        <v>15104</v>
      </c>
      <c r="P2995" s="8">
        <v>5241100.7</v>
      </c>
      <c r="Q2995" s="3" t="s">
        <v>462</v>
      </c>
      <c r="R2995" s="1" t="s">
        <v>17240</v>
      </c>
    </row>
    <row r="2996" spans="1:18" ht="15" customHeight="1">
      <c r="A2996" s="18">
        <v>33321685</v>
      </c>
      <c r="B2996" s="11">
        <v>4764637</v>
      </c>
      <c r="C2996" t="s">
        <v>9</v>
      </c>
      <c r="D2996" s="3" t="s">
        <v>10</v>
      </c>
      <c r="E2996" s="67" t="s">
        <v>6699</v>
      </c>
      <c r="F2996" s="3" t="s">
        <v>701</v>
      </c>
      <c r="G2996" s="3" t="s">
        <v>13</v>
      </c>
      <c r="H2996" s="8">
        <v>476463.7</v>
      </c>
      <c r="I2996" s="40">
        <v>1</v>
      </c>
      <c r="J2996" s="7">
        <v>5241100.7</v>
      </c>
      <c r="K2996" s="3" t="s">
        <v>6700</v>
      </c>
      <c r="L2996" s="18" t="s">
        <v>232</v>
      </c>
      <c r="M2996" s="18" t="s">
        <v>12933</v>
      </c>
      <c r="N2996" s="3" t="s">
        <v>15105</v>
      </c>
      <c r="P2996" s="8">
        <v>5241100.7</v>
      </c>
      <c r="Q2996" s="3" t="s">
        <v>462</v>
      </c>
      <c r="R2996" s="1" t="s">
        <v>17240</v>
      </c>
    </row>
    <row r="2997" spans="1:18" ht="15" customHeight="1">
      <c r="A2997" s="18">
        <v>33321684</v>
      </c>
      <c r="B2997" s="11">
        <v>4764637</v>
      </c>
      <c r="C2997" t="s">
        <v>9</v>
      </c>
      <c r="D2997" s="3" t="s">
        <v>10</v>
      </c>
      <c r="E2997" s="67" t="s">
        <v>6699</v>
      </c>
      <c r="F2997" s="3" t="s">
        <v>701</v>
      </c>
      <c r="G2997" s="3" t="s">
        <v>13</v>
      </c>
      <c r="H2997" s="8">
        <v>476463.7</v>
      </c>
      <c r="I2997" s="40">
        <v>1</v>
      </c>
      <c r="J2997" s="7">
        <v>5241100.7</v>
      </c>
      <c r="K2997" s="3" t="s">
        <v>6700</v>
      </c>
      <c r="L2997" s="18" t="s">
        <v>232</v>
      </c>
      <c r="M2997" s="18" t="s">
        <v>12934</v>
      </c>
      <c r="N2997" s="3" t="s">
        <v>15106</v>
      </c>
      <c r="P2997" s="8">
        <v>5241100.7</v>
      </c>
      <c r="Q2997" s="3" t="s">
        <v>462</v>
      </c>
      <c r="R2997" s="1" t="s">
        <v>17240</v>
      </c>
    </row>
    <row r="2998" spans="1:18" ht="15" customHeight="1">
      <c r="A2998" s="18">
        <v>33321682</v>
      </c>
      <c r="B2998" s="11">
        <v>4764637</v>
      </c>
      <c r="C2998" t="s">
        <v>9</v>
      </c>
      <c r="D2998" s="3" t="s">
        <v>10</v>
      </c>
      <c r="E2998" s="67" t="s">
        <v>6699</v>
      </c>
      <c r="F2998" s="3" t="s">
        <v>701</v>
      </c>
      <c r="G2998" s="3" t="s">
        <v>13</v>
      </c>
      <c r="H2998" s="8">
        <v>476463.7</v>
      </c>
      <c r="I2998" s="40">
        <v>1</v>
      </c>
      <c r="J2998" s="7">
        <v>5241100.7</v>
      </c>
      <c r="K2998" s="3" t="s">
        <v>6700</v>
      </c>
      <c r="L2998" s="18" t="s">
        <v>232</v>
      </c>
      <c r="M2998" s="18" t="s">
        <v>12935</v>
      </c>
      <c r="N2998" s="3" t="s">
        <v>15107</v>
      </c>
      <c r="P2998" s="8">
        <v>5241100.7</v>
      </c>
      <c r="Q2998" s="3" t="s">
        <v>462</v>
      </c>
      <c r="R2998" s="1" t="s">
        <v>17240</v>
      </c>
    </row>
    <row r="2999" spans="1:18" ht="15" customHeight="1">
      <c r="A2999" s="18">
        <v>33321675</v>
      </c>
      <c r="B2999" s="11">
        <v>4764637</v>
      </c>
      <c r="C2999" t="s">
        <v>9</v>
      </c>
      <c r="D2999" s="3" t="s">
        <v>10</v>
      </c>
      <c r="E2999" s="67" t="s">
        <v>6699</v>
      </c>
      <c r="F2999" s="3" t="s">
        <v>701</v>
      </c>
      <c r="G2999" s="3" t="s">
        <v>13</v>
      </c>
      <c r="H2999" s="8">
        <v>476463.7</v>
      </c>
      <c r="I2999" s="40">
        <v>1</v>
      </c>
      <c r="J2999" s="7">
        <v>5241100.7</v>
      </c>
      <c r="K2999" s="3" t="s">
        <v>6700</v>
      </c>
      <c r="L2999" s="18" t="s">
        <v>232</v>
      </c>
      <c r="M2999" s="18" t="s">
        <v>12936</v>
      </c>
      <c r="N2999" s="3" t="s">
        <v>15108</v>
      </c>
      <c r="P2999" s="8">
        <v>5241100.7</v>
      </c>
      <c r="Q2999" s="3" t="s">
        <v>462</v>
      </c>
      <c r="R2999" s="1" t="s">
        <v>17240</v>
      </c>
    </row>
    <row r="3000" spans="1:18" ht="15" customHeight="1">
      <c r="A3000" s="18">
        <v>33321669</v>
      </c>
      <c r="B3000" s="11">
        <v>4764637</v>
      </c>
      <c r="C3000" t="s">
        <v>9</v>
      </c>
      <c r="D3000" s="3" t="s">
        <v>10</v>
      </c>
      <c r="E3000" s="67" t="s">
        <v>6699</v>
      </c>
      <c r="F3000" s="3" t="s">
        <v>701</v>
      </c>
      <c r="G3000" s="3" t="s">
        <v>13</v>
      </c>
      <c r="H3000" s="8">
        <v>476463.7</v>
      </c>
      <c r="I3000" s="40">
        <v>1</v>
      </c>
      <c r="J3000" s="7">
        <v>5241100.7</v>
      </c>
      <c r="K3000" s="3" t="s">
        <v>6700</v>
      </c>
      <c r="L3000" s="18" t="s">
        <v>232</v>
      </c>
      <c r="M3000" s="18" t="s">
        <v>12937</v>
      </c>
      <c r="N3000" s="3" t="s">
        <v>15109</v>
      </c>
      <c r="P3000" s="8">
        <v>5241100.7</v>
      </c>
      <c r="Q3000" s="3" t="s">
        <v>462</v>
      </c>
      <c r="R3000" s="1" t="s">
        <v>17240</v>
      </c>
    </row>
    <row r="3001" spans="1:18" ht="15" customHeight="1">
      <c r="A3001" s="18">
        <v>33321666</v>
      </c>
      <c r="B3001" s="11">
        <v>4764637</v>
      </c>
      <c r="C3001" t="s">
        <v>9</v>
      </c>
      <c r="D3001" s="3" t="s">
        <v>10</v>
      </c>
      <c r="E3001" s="67" t="s">
        <v>6699</v>
      </c>
      <c r="F3001" s="3" t="s">
        <v>701</v>
      </c>
      <c r="G3001" s="3" t="s">
        <v>13</v>
      </c>
      <c r="H3001" s="8">
        <v>476463.7</v>
      </c>
      <c r="I3001" s="40">
        <v>1</v>
      </c>
      <c r="J3001" s="7">
        <v>5241100.7</v>
      </c>
      <c r="K3001" s="3" t="s">
        <v>6700</v>
      </c>
      <c r="L3001" s="18" t="s">
        <v>232</v>
      </c>
      <c r="M3001" s="18" t="s">
        <v>12938</v>
      </c>
      <c r="N3001" s="3" t="s">
        <v>15110</v>
      </c>
      <c r="P3001" s="8">
        <v>5241100.7</v>
      </c>
      <c r="Q3001" s="3" t="s">
        <v>462</v>
      </c>
      <c r="R3001" s="1" t="s">
        <v>17240</v>
      </c>
    </row>
    <row r="3002" spans="1:18" ht="15" customHeight="1">
      <c r="A3002" s="18">
        <v>33321659</v>
      </c>
      <c r="B3002" s="11">
        <v>4764637</v>
      </c>
      <c r="C3002" t="s">
        <v>9</v>
      </c>
      <c r="D3002" s="3" t="s">
        <v>10</v>
      </c>
      <c r="E3002" s="67" t="s">
        <v>6699</v>
      </c>
      <c r="F3002" s="3" t="s">
        <v>701</v>
      </c>
      <c r="G3002" s="3" t="s">
        <v>13</v>
      </c>
      <c r="H3002" s="8">
        <v>476463.7</v>
      </c>
      <c r="I3002" s="40">
        <v>1</v>
      </c>
      <c r="J3002" s="7">
        <v>5241100.7</v>
      </c>
      <c r="K3002" s="3" t="s">
        <v>6700</v>
      </c>
      <c r="L3002" s="18" t="s">
        <v>232</v>
      </c>
      <c r="M3002" s="18" t="s">
        <v>12939</v>
      </c>
      <c r="N3002" s="3" t="s">
        <v>15111</v>
      </c>
      <c r="P3002" s="8">
        <v>5241100.7</v>
      </c>
      <c r="Q3002" s="3" t="s">
        <v>462</v>
      </c>
      <c r="R3002" s="1" t="s">
        <v>17240</v>
      </c>
    </row>
    <row r="3003" spans="1:18" ht="15" customHeight="1">
      <c r="A3003" s="18">
        <v>33321652</v>
      </c>
      <c r="B3003" s="11">
        <v>4764637</v>
      </c>
      <c r="C3003" t="s">
        <v>9</v>
      </c>
      <c r="D3003" s="3" t="s">
        <v>10</v>
      </c>
      <c r="E3003" s="67" t="s">
        <v>6699</v>
      </c>
      <c r="F3003" s="3" t="s">
        <v>701</v>
      </c>
      <c r="G3003" s="3" t="s">
        <v>13</v>
      </c>
      <c r="H3003" s="8">
        <v>476463.7</v>
      </c>
      <c r="I3003" s="40">
        <v>1</v>
      </c>
      <c r="J3003" s="7">
        <v>5241100.7</v>
      </c>
      <c r="K3003" s="3" t="s">
        <v>6700</v>
      </c>
      <c r="L3003" s="18" t="s">
        <v>232</v>
      </c>
      <c r="M3003" s="18" t="s">
        <v>12940</v>
      </c>
      <c r="N3003" s="3" t="s">
        <v>15112</v>
      </c>
      <c r="P3003" s="8">
        <v>5241100.7</v>
      </c>
      <c r="Q3003" s="3" t="s">
        <v>462</v>
      </c>
      <c r="R3003" s="1" t="s">
        <v>17240</v>
      </c>
    </row>
    <row r="3004" spans="1:18" ht="15" customHeight="1">
      <c r="A3004" s="18">
        <v>33321650</v>
      </c>
      <c r="B3004" s="11">
        <v>4764637</v>
      </c>
      <c r="C3004" t="s">
        <v>9</v>
      </c>
      <c r="D3004" s="3" t="s">
        <v>10</v>
      </c>
      <c r="E3004" s="67" t="s">
        <v>6699</v>
      </c>
      <c r="F3004" s="3" t="s">
        <v>701</v>
      </c>
      <c r="G3004" s="3" t="s">
        <v>13</v>
      </c>
      <c r="H3004" s="8">
        <v>476463.7</v>
      </c>
      <c r="I3004" s="40">
        <v>1</v>
      </c>
      <c r="J3004" s="7">
        <v>5241100.7</v>
      </c>
      <c r="K3004" s="3" t="s">
        <v>6700</v>
      </c>
      <c r="L3004" s="18" t="s">
        <v>232</v>
      </c>
      <c r="M3004" s="18" t="s">
        <v>12941</v>
      </c>
      <c r="N3004" s="3" t="s">
        <v>15113</v>
      </c>
      <c r="P3004" s="8">
        <v>5241100.7</v>
      </c>
      <c r="Q3004" s="3" t="s">
        <v>462</v>
      </c>
      <c r="R3004" s="1" t="s">
        <v>17240</v>
      </c>
    </row>
    <row r="3005" spans="1:18" ht="15" customHeight="1">
      <c r="A3005" s="18">
        <v>33321647</v>
      </c>
      <c r="B3005" s="11">
        <v>4764637</v>
      </c>
      <c r="C3005" t="s">
        <v>9</v>
      </c>
      <c r="D3005" s="3" t="s">
        <v>10</v>
      </c>
      <c r="E3005" s="67" t="s">
        <v>6699</v>
      </c>
      <c r="F3005" s="3" t="s">
        <v>701</v>
      </c>
      <c r="G3005" s="3" t="s">
        <v>13</v>
      </c>
      <c r="H3005" s="8">
        <v>476463.7</v>
      </c>
      <c r="I3005" s="40">
        <v>1</v>
      </c>
      <c r="J3005" s="7">
        <v>5241100.7</v>
      </c>
      <c r="K3005" s="3" t="s">
        <v>6700</v>
      </c>
      <c r="L3005" s="18" t="s">
        <v>232</v>
      </c>
      <c r="M3005" s="18" t="s">
        <v>12942</v>
      </c>
      <c r="N3005" s="3" t="s">
        <v>15114</v>
      </c>
      <c r="P3005" s="8">
        <v>5241100.7</v>
      </c>
      <c r="Q3005" s="3" t="s">
        <v>462</v>
      </c>
      <c r="R3005" s="1" t="s">
        <v>17240</v>
      </c>
    </row>
    <row r="3006" spans="1:18" ht="15" customHeight="1">
      <c r="A3006" s="18">
        <v>33321645</v>
      </c>
      <c r="B3006" s="11">
        <v>4764637</v>
      </c>
      <c r="C3006" t="s">
        <v>9</v>
      </c>
      <c r="D3006" s="3" t="s">
        <v>10</v>
      </c>
      <c r="E3006" s="67" t="s">
        <v>6699</v>
      </c>
      <c r="F3006" s="3" t="s">
        <v>701</v>
      </c>
      <c r="G3006" s="3" t="s">
        <v>13</v>
      </c>
      <c r="H3006" s="8">
        <v>476463.7</v>
      </c>
      <c r="I3006" s="40">
        <v>1</v>
      </c>
      <c r="J3006" s="7">
        <v>5241100.7</v>
      </c>
      <c r="K3006" s="3" t="s">
        <v>6700</v>
      </c>
      <c r="L3006" s="18" t="s">
        <v>232</v>
      </c>
      <c r="M3006" s="18" t="s">
        <v>12943</v>
      </c>
      <c r="N3006" s="3" t="s">
        <v>15115</v>
      </c>
      <c r="P3006" s="8">
        <v>5241100.7</v>
      </c>
      <c r="Q3006" s="3" t="s">
        <v>462</v>
      </c>
      <c r="R3006" s="1" t="s">
        <v>17240</v>
      </c>
    </row>
    <row r="3007" spans="1:18" ht="15" customHeight="1">
      <c r="A3007" s="18">
        <v>33321641</v>
      </c>
      <c r="B3007" s="11">
        <v>4764637</v>
      </c>
      <c r="C3007" t="s">
        <v>9</v>
      </c>
      <c r="D3007" s="3" t="s">
        <v>10</v>
      </c>
      <c r="E3007" s="67" t="s">
        <v>6699</v>
      </c>
      <c r="F3007" s="3" t="s">
        <v>701</v>
      </c>
      <c r="G3007" s="3" t="s">
        <v>13</v>
      </c>
      <c r="H3007" s="8">
        <v>476463.7</v>
      </c>
      <c r="I3007" s="40">
        <v>1</v>
      </c>
      <c r="J3007" s="7">
        <v>5241100.7</v>
      </c>
      <c r="K3007" s="3" t="s">
        <v>6700</v>
      </c>
      <c r="L3007" s="18" t="s">
        <v>232</v>
      </c>
      <c r="M3007" s="18" t="s">
        <v>12944</v>
      </c>
      <c r="N3007" s="3" t="s">
        <v>15116</v>
      </c>
      <c r="P3007" s="8">
        <v>5241100.7</v>
      </c>
      <c r="Q3007" s="3" t="s">
        <v>462</v>
      </c>
      <c r="R3007" s="1" t="s">
        <v>17240</v>
      </c>
    </row>
    <row r="3008" spans="1:18" ht="15" customHeight="1">
      <c r="A3008" s="18">
        <v>33321640</v>
      </c>
      <c r="B3008" s="11">
        <v>4764637</v>
      </c>
      <c r="C3008" t="s">
        <v>9</v>
      </c>
      <c r="D3008" s="3" t="s">
        <v>10</v>
      </c>
      <c r="E3008" s="67" t="s">
        <v>6699</v>
      </c>
      <c r="F3008" s="3" t="s">
        <v>701</v>
      </c>
      <c r="G3008" s="3" t="s">
        <v>13</v>
      </c>
      <c r="H3008" s="8">
        <v>476463.7</v>
      </c>
      <c r="I3008" s="40">
        <v>1</v>
      </c>
      <c r="J3008" s="7">
        <v>5241100.7</v>
      </c>
      <c r="K3008" s="3" t="s">
        <v>6700</v>
      </c>
      <c r="L3008" s="18" t="s">
        <v>232</v>
      </c>
      <c r="M3008" s="18" t="s">
        <v>12945</v>
      </c>
      <c r="N3008" s="3" t="s">
        <v>15117</v>
      </c>
      <c r="P3008" s="8">
        <v>5241100.7</v>
      </c>
      <c r="Q3008" s="3" t="s">
        <v>462</v>
      </c>
      <c r="R3008" s="1" t="s">
        <v>17240</v>
      </c>
    </row>
    <row r="3009" spans="1:18" ht="15" customHeight="1">
      <c r="A3009" s="18">
        <v>33321639</v>
      </c>
      <c r="B3009" s="11">
        <v>4764637</v>
      </c>
      <c r="C3009" t="s">
        <v>9</v>
      </c>
      <c r="D3009" s="3" t="s">
        <v>10</v>
      </c>
      <c r="E3009" s="67" t="s">
        <v>6699</v>
      </c>
      <c r="F3009" s="3" t="s">
        <v>701</v>
      </c>
      <c r="G3009" s="3" t="s">
        <v>13</v>
      </c>
      <c r="H3009" s="8">
        <v>476463.7</v>
      </c>
      <c r="I3009" s="40">
        <v>1</v>
      </c>
      <c r="J3009" s="7">
        <v>5241100.7</v>
      </c>
      <c r="K3009" s="3" t="s">
        <v>6700</v>
      </c>
      <c r="L3009" s="18" t="s">
        <v>232</v>
      </c>
      <c r="M3009" s="18" t="s">
        <v>12946</v>
      </c>
      <c r="N3009" s="3" t="s">
        <v>15118</v>
      </c>
      <c r="P3009" s="8">
        <v>5241100.7</v>
      </c>
      <c r="Q3009" s="3" t="s">
        <v>462</v>
      </c>
      <c r="R3009" s="1" t="s">
        <v>17240</v>
      </c>
    </row>
    <row r="3010" spans="1:18" ht="15" customHeight="1">
      <c r="A3010" s="18">
        <v>33321626</v>
      </c>
      <c r="B3010" s="11">
        <v>4764637</v>
      </c>
      <c r="C3010" t="s">
        <v>9</v>
      </c>
      <c r="D3010" s="3" t="s">
        <v>10</v>
      </c>
      <c r="E3010" s="67" t="s">
        <v>6699</v>
      </c>
      <c r="F3010" s="3" t="s">
        <v>701</v>
      </c>
      <c r="G3010" s="3" t="s">
        <v>13</v>
      </c>
      <c r="H3010" s="8">
        <v>476463.7</v>
      </c>
      <c r="I3010" s="40">
        <v>1</v>
      </c>
      <c r="J3010" s="7">
        <v>5241100.7</v>
      </c>
      <c r="K3010" s="3" t="s">
        <v>6700</v>
      </c>
      <c r="L3010" s="18" t="s">
        <v>232</v>
      </c>
      <c r="M3010" s="18" t="s">
        <v>12947</v>
      </c>
      <c r="N3010" s="3" t="s">
        <v>15119</v>
      </c>
      <c r="P3010" s="8">
        <v>5241100.7</v>
      </c>
      <c r="Q3010" s="3" t="s">
        <v>462</v>
      </c>
      <c r="R3010" s="1" t="s">
        <v>17240</v>
      </c>
    </row>
    <row r="3011" spans="1:18" ht="15" customHeight="1">
      <c r="A3011" s="18">
        <v>33321624</v>
      </c>
      <c r="B3011" s="11">
        <v>4764637</v>
      </c>
      <c r="C3011" t="s">
        <v>9</v>
      </c>
      <c r="D3011" s="3" t="s">
        <v>10</v>
      </c>
      <c r="E3011" s="67" t="s">
        <v>6699</v>
      </c>
      <c r="F3011" s="3" t="s">
        <v>701</v>
      </c>
      <c r="G3011" s="3" t="s">
        <v>13</v>
      </c>
      <c r="H3011" s="8">
        <v>476463.7</v>
      </c>
      <c r="I3011" s="40">
        <v>1</v>
      </c>
      <c r="J3011" s="7">
        <v>5241100.7</v>
      </c>
      <c r="K3011" s="3" t="s">
        <v>6700</v>
      </c>
      <c r="L3011" s="18" t="s">
        <v>232</v>
      </c>
      <c r="M3011" s="18" t="s">
        <v>12948</v>
      </c>
      <c r="N3011" s="3" t="s">
        <v>15120</v>
      </c>
      <c r="P3011" s="8">
        <v>5241100.7</v>
      </c>
      <c r="Q3011" s="3" t="s">
        <v>462</v>
      </c>
      <c r="R3011" s="1" t="s">
        <v>17240</v>
      </c>
    </row>
    <row r="3012" spans="1:18" ht="15" customHeight="1">
      <c r="A3012" s="18">
        <v>33321621</v>
      </c>
      <c r="B3012" s="11">
        <v>4764637</v>
      </c>
      <c r="C3012" t="s">
        <v>9</v>
      </c>
      <c r="D3012" s="3" t="s">
        <v>10</v>
      </c>
      <c r="E3012" s="67" t="s">
        <v>6699</v>
      </c>
      <c r="F3012" s="3" t="s">
        <v>701</v>
      </c>
      <c r="G3012" s="3" t="s">
        <v>13</v>
      </c>
      <c r="H3012" s="8">
        <v>476463.7</v>
      </c>
      <c r="I3012" s="40">
        <v>1</v>
      </c>
      <c r="J3012" s="7">
        <v>5241100.7</v>
      </c>
      <c r="K3012" s="3" t="s">
        <v>6700</v>
      </c>
      <c r="L3012" s="18" t="s">
        <v>232</v>
      </c>
      <c r="M3012" s="18" t="s">
        <v>12949</v>
      </c>
      <c r="N3012" s="3" t="s">
        <v>15121</v>
      </c>
      <c r="P3012" s="8">
        <v>5241100.7</v>
      </c>
      <c r="Q3012" s="3" t="s">
        <v>462</v>
      </c>
      <c r="R3012" s="1" t="s">
        <v>17240</v>
      </c>
    </row>
    <row r="3013" spans="1:18" ht="15" customHeight="1">
      <c r="A3013" s="18">
        <v>33321620</v>
      </c>
      <c r="B3013" s="11">
        <v>4764637</v>
      </c>
      <c r="C3013" t="s">
        <v>9</v>
      </c>
      <c r="D3013" s="3" t="s">
        <v>10</v>
      </c>
      <c r="E3013" s="67" t="s">
        <v>6699</v>
      </c>
      <c r="F3013" s="3" t="s">
        <v>701</v>
      </c>
      <c r="G3013" s="3" t="s">
        <v>13</v>
      </c>
      <c r="H3013" s="8">
        <v>476463.7</v>
      </c>
      <c r="I3013" s="40">
        <v>1</v>
      </c>
      <c r="J3013" s="7">
        <v>5241100.7</v>
      </c>
      <c r="K3013" s="3" t="s">
        <v>6700</v>
      </c>
      <c r="L3013" s="18" t="s">
        <v>232</v>
      </c>
      <c r="M3013" s="18" t="s">
        <v>12950</v>
      </c>
      <c r="N3013" s="3" t="s">
        <v>15122</v>
      </c>
      <c r="P3013" s="8">
        <v>5241100.7</v>
      </c>
      <c r="Q3013" s="3" t="s">
        <v>462</v>
      </c>
      <c r="R3013" s="1" t="s">
        <v>17240</v>
      </c>
    </row>
    <row r="3014" spans="1:18" ht="15" customHeight="1">
      <c r="A3014" s="18">
        <v>33321618</v>
      </c>
      <c r="B3014" s="11">
        <v>4764637</v>
      </c>
      <c r="C3014" t="s">
        <v>9</v>
      </c>
      <c r="D3014" s="3" t="s">
        <v>10</v>
      </c>
      <c r="E3014" s="67" t="s">
        <v>6699</v>
      </c>
      <c r="F3014" s="3" t="s">
        <v>701</v>
      </c>
      <c r="G3014" s="3" t="s">
        <v>13</v>
      </c>
      <c r="H3014" s="8">
        <v>476463.7</v>
      </c>
      <c r="I3014" s="40">
        <v>1</v>
      </c>
      <c r="J3014" s="7">
        <v>5241100.7</v>
      </c>
      <c r="K3014" s="3" t="s">
        <v>6700</v>
      </c>
      <c r="L3014" s="18" t="s">
        <v>232</v>
      </c>
      <c r="M3014" s="18" t="s">
        <v>12951</v>
      </c>
      <c r="N3014" s="3" t="s">
        <v>15123</v>
      </c>
      <c r="P3014" s="8">
        <v>5241100.7</v>
      </c>
      <c r="Q3014" s="3" t="s">
        <v>462</v>
      </c>
      <c r="R3014" s="1" t="s">
        <v>17240</v>
      </c>
    </row>
    <row r="3015" spans="1:18" ht="15" customHeight="1">
      <c r="A3015" s="18">
        <v>33321617</v>
      </c>
      <c r="B3015" s="11">
        <v>4764637</v>
      </c>
      <c r="C3015" t="s">
        <v>9</v>
      </c>
      <c r="D3015" s="3" t="s">
        <v>10</v>
      </c>
      <c r="E3015" s="67" t="s">
        <v>6699</v>
      </c>
      <c r="F3015" s="3" t="s">
        <v>701</v>
      </c>
      <c r="G3015" s="3" t="s">
        <v>13</v>
      </c>
      <c r="H3015" s="8">
        <v>476463.7</v>
      </c>
      <c r="I3015" s="40">
        <v>1</v>
      </c>
      <c r="J3015" s="7">
        <v>5241100.7</v>
      </c>
      <c r="K3015" s="3" t="s">
        <v>6700</v>
      </c>
      <c r="L3015" s="18" t="s">
        <v>232</v>
      </c>
      <c r="M3015" s="18" t="s">
        <v>12952</v>
      </c>
      <c r="N3015" s="3" t="s">
        <v>15124</v>
      </c>
      <c r="P3015" s="8">
        <v>5241100.7</v>
      </c>
      <c r="Q3015" s="3" t="s">
        <v>462</v>
      </c>
      <c r="R3015" s="1" t="s">
        <v>17240</v>
      </c>
    </row>
    <row r="3016" spans="1:18" ht="15" customHeight="1">
      <c r="A3016" s="18">
        <v>33321616</v>
      </c>
      <c r="B3016" s="11">
        <v>4764637</v>
      </c>
      <c r="C3016" t="s">
        <v>9</v>
      </c>
      <c r="D3016" s="3" t="s">
        <v>10</v>
      </c>
      <c r="E3016" s="67" t="s">
        <v>6699</v>
      </c>
      <c r="F3016" s="3" t="s">
        <v>701</v>
      </c>
      <c r="G3016" s="3" t="s">
        <v>13</v>
      </c>
      <c r="H3016" s="8">
        <v>476463.7</v>
      </c>
      <c r="I3016" s="40">
        <v>1</v>
      </c>
      <c r="J3016" s="7">
        <v>5241100.7</v>
      </c>
      <c r="K3016" s="3" t="s">
        <v>6700</v>
      </c>
      <c r="L3016" s="18" t="s">
        <v>232</v>
      </c>
      <c r="M3016" s="18" t="s">
        <v>12953</v>
      </c>
      <c r="N3016" s="3" t="s">
        <v>15125</v>
      </c>
      <c r="P3016" s="8">
        <v>5241100.7</v>
      </c>
      <c r="Q3016" s="3" t="s">
        <v>462</v>
      </c>
      <c r="R3016" s="1" t="s">
        <v>17240</v>
      </c>
    </row>
    <row r="3017" spans="1:18" ht="15" customHeight="1">
      <c r="A3017" s="18">
        <v>33321614</v>
      </c>
      <c r="B3017" s="11">
        <v>4764637</v>
      </c>
      <c r="C3017" t="s">
        <v>9</v>
      </c>
      <c r="D3017" s="3" t="s">
        <v>10</v>
      </c>
      <c r="E3017" s="67" t="s">
        <v>6699</v>
      </c>
      <c r="F3017" s="3" t="s">
        <v>701</v>
      </c>
      <c r="G3017" s="3" t="s">
        <v>13</v>
      </c>
      <c r="H3017" s="8">
        <v>476463.7</v>
      </c>
      <c r="I3017" s="40">
        <v>1</v>
      </c>
      <c r="J3017" s="7">
        <v>5241100.7</v>
      </c>
      <c r="K3017" s="3" t="s">
        <v>6700</v>
      </c>
      <c r="L3017" s="18" t="s">
        <v>232</v>
      </c>
      <c r="M3017" s="18" t="s">
        <v>12954</v>
      </c>
      <c r="N3017" s="3" t="s">
        <v>15126</v>
      </c>
      <c r="P3017" s="8">
        <v>5241100.7</v>
      </c>
      <c r="Q3017" s="3" t="s">
        <v>462</v>
      </c>
      <c r="R3017" s="1" t="s">
        <v>17240</v>
      </c>
    </row>
    <row r="3018" spans="1:18" ht="15" customHeight="1">
      <c r="A3018" s="18">
        <v>33321612</v>
      </c>
      <c r="B3018" s="11">
        <v>4764637</v>
      </c>
      <c r="C3018" t="s">
        <v>9</v>
      </c>
      <c r="D3018" s="3" t="s">
        <v>10</v>
      </c>
      <c r="E3018" s="67" t="s">
        <v>6699</v>
      </c>
      <c r="F3018" s="3" t="s">
        <v>701</v>
      </c>
      <c r="G3018" s="3" t="s">
        <v>13</v>
      </c>
      <c r="H3018" s="8">
        <v>476463.7</v>
      </c>
      <c r="I3018" s="40">
        <v>1</v>
      </c>
      <c r="J3018" s="7">
        <v>5241100.7</v>
      </c>
      <c r="K3018" s="3" t="s">
        <v>6700</v>
      </c>
      <c r="L3018" s="18" t="s">
        <v>232</v>
      </c>
      <c r="M3018" s="18" t="s">
        <v>12955</v>
      </c>
      <c r="N3018" s="3" t="s">
        <v>15127</v>
      </c>
      <c r="P3018" s="8">
        <v>5241100.7</v>
      </c>
      <c r="Q3018" s="3" t="s">
        <v>462</v>
      </c>
      <c r="R3018" s="1" t="s">
        <v>17240</v>
      </c>
    </row>
    <row r="3019" spans="1:18" ht="15" customHeight="1">
      <c r="A3019" s="18">
        <v>33321611</v>
      </c>
      <c r="B3019" s="11">
        <v>4764637</v>
      </c>
      <c r="C3019" t="s">
        <v>9</v>
      </c>
      <c r="D3019" s="3" t="s">
        <v>10</v>
      </c>
      <c r="E3019" s="67" t="s">
        <v>6699</v>
      </c>
      <c r="F3019" s="3" t="s">
        <v>701</v>
      </c>
      <c r="G3019" s="3" t="s">
        <v>13</v>
      </c>
      <c r="H3019" s="8">
        <v>476463.7</v>
      </c>
      <c r="I3019" s="40">
        <v>1</v>
      </c>
      <c r="J3019" s="7">
        <v>5241100.7</v>
      </c>
      <c r="K3019" s="3" t="s">
        <v>6700</v>
      </c>
      <c r="L3019" s="18" t="s">
        <v>232</v>
      </c>
      <c r="M3019" s="18" t="s">
        <v>12956</v>
      </c>
      <c r="N3019" s="3" t="s">
        <v>15128</v>
      </c>
      <c r="P3019" s="8">
        <v>5241100.7</v>
      </c>
      <c r="Q3019" s="3" t="s">
        <v>462</v>
      </c>
      <c r="R3019" s="1" t="s">
        <v>17240</v>
      </c>
    </row>
    <row r="3020" spans="1:18" ht="15" customHeight="1">
      <c r="A3020" s="18">
        <v>33321609</v>
      </c>
      <c r="B3020" s="11">
        <v>4764637</v>
      </c>
      <c r="C3020" t="s">
        <v>9</v>
      </c>
      <c r="D3020" s="3" t="s">
        <v>10</v>
      </c>
      <c r="E3020" s="67" t="s">
        <v>6699</v>
      </c>
      <c r="F3020" s="3" t="s">
        <v>701</v>
      </c>
      <c r="G3020" s="3" t="s">
        <v>13</v>
      </c>
      <c r="H3020" s="8">
        <v>476463.7</v>
      </c>
      <c r="I3020" s="40">
        <v>1</v>
      </c>
      <c r="J3020" s="7">
        <v>5241100.7</v>
      </c>
      <c r="K3020" s="3" t="s">
        <v>6700</v>
      </c>
      <c r="L3020" s="18" t="s">
        <v>232</v>
      </c>
      <c r="M3020" s="18" t="s">
        <v>12957</v>
      </c>
      <c r="N3020" s="3" t="s">
        <v>15129</v>
      </c>
      <c r="P3020" s="8">
        <v>5241100.7</v>
      </c>
      <c r="Q3020" s="3" t="s">
        <v>462</v>
      </c>
      <c r="R3020" s="1" t="s">
        <v>17240</v>
      </c>
    </row>
    <row r="3021" spans="1:18" ht="15" customHeight="1">
      <c r="A3021" s="18">
        <v>33321607</v>
      </c>
      <c r="B3021" s="11">
        <v>4764637</v>
      </c>
      <c r="C3021" t="s">
        <v>9</v>
      </c>
      <c r="D3021" s="3" t="s">
        <v>10</v>
      </c>
      <c r="E3021" s="67" t="s">
        <v>6699</v>
      </c>
      <c r="F3021" s="3" t="s">
        <v>701</v>
      </c>
      <c r="G3021" s="3" t="s">
        <v>13</v>
      </c>
      <c r="H3021" s="8">
        <v>476463.7</v>
      </c>
      <c r="I3021" s="40">
        <v>1</v>
      </c>
      <c r="J3021" s="7">
        <v>5241100.7</v>
      </c>
      <c r="K3021" s="3" t="s">
        <v>6700</v>
      </c>
      <c r="L3021" s="18" t="s">
        <v>232</v>
      </c>
      <c r="M3021" s="18" t="s">
        <v>12958</v>
      </c>
      <c r="N3021" s="3" t="s">
        <v>15130</v>
      </c>
      <c r="P3021" s="8">
        <v>5241100.7</v>
      </c>
      <c r="Q3021" s="3" t="s">
        <v>462</v>
      </c>
      <c r="R3021" s="1" t="s">
        <v>17240</v>
      </c>
    </row>
    <row r="3022" spans="1:18" ht="15" customHeight="1">
      <c r="A3022" s="18">
        <v>33321603</v>
      </c>
      <c r="B3022" s="11">
        <v>4764637</v>
      </c>
      <c r="C3022" t="s">
        <v>9</v>
      </c>
      <c r="D3022" s="3" t="s">
        <v>10</v>
      </c>
      <c r="E3022" s="67" t="s">
        <v>6699</v>
      </c>
      <c r="F3022" s="3" t="s">
        <v>701</v>
      </c>
      <c r="G3022" s="3" t="s">
        <v>13</v>
      </c>
      <c r="H3022" s="8">
        <v>476463.7</v>
      </c>
      <c r="I3022" s="40">
        <v>1</v>
      </c>
      <c r="J3022" s="7">
        <v>5241100.7</v>
      </c>
      <c r="K3022" s="3" t="s">
        <v>6700</v>
      </c>
      <c r="L3022" s="18" t="s">
        <v>232</v>
      </c>
      <c r="M3022" s="18" t="s">
        <v>12959</v>
      </c>
      <c r="N3022" s="3" t="s">
        <v>15131</v>
      </c>
      <c r="P3022" s="8">
        <v>5241100.7</v>
      </c>
      <c r="Q3022" s="3" t="s">
        <v>462</v>
      </c>
      <c r="R3022" s="1" t="s">
        <v>17240</v>
      </c>
    </row>
    <row r="3023" spans="1:18" ht="15" customHeight="1">
      <c r="A3023" s="18">
        <v>33321602</v>
      </c>
      <c r="B3023" s="11">
        <v>4764637</v>
      </c>
      <c r="C3023" t="s">
        <v>9</v>
      </c>
      <c r="D3023" s="3" t="s">
        <v>10</v>
      </c>
      <c r="E3023" s="67" t="s">
        <v>6699</v>
      </c>
      <c r="F3023" s="3" t="s">
        <v>701</v>
      </c>
      <c r="G3023" s="3" t="s">
        <v>13</v>
      </c>
      <c r="H3023" s="8">
        <v>476463.7</v>
      </c>
      <c r="I3023" s="40">
        <v>1</v>
      </c>
      <c r="J3023" s="7">
        <v>5241100.7</v>
      </c>
      <c r="K3023" s="3" t="s">
        <v>6700</v>
      </c>
      <c r="L3023" s="18" t="s">
        <v>232</v>
      </c>
      <c r="M3023" s="18" t="s">
        <v>12960</v>
      </c>
      <c r="N3023" s="3" t="s">
        <v>15132</v>
      </c>
      <c r="P3023" s="8">
        <v>5241100.7</v>
      </c>
      <c r="Q3023" s="3" t="s">
        <v>462</v>
      </c>
      <c r="R3023" s="1" t="s">
        <v>17240</v>
      </c>
    </row>
    <row r="3024" spans="1:18" ht="15" customHeight="1">
      <c r="A3024" s="18">
        <v>33321598</v>
      </c>
      <c r="B3024" s="11">
        <v>4764637</v>
      </c>
      <c r="C3024" t="s">
        <v>9</v>
      </c>
      <c r="D3024" s="3" t="s">
        <v>10</v>
      </c>
      <c r="E3024" s="67" t="s">
        <v>6699</v>
      </c>
      <c r="F3024" s="3" t="s">
        <v>701</v>
      </c>
      <c r="G3024" s="3" t="s">
        <v>13</v>
      </c>
      <c r="H3024" s="8">
        <v>476463.7</v>
      </c>
      <c r="I3024" s="40">
        <v>1</v>
      </c>
      <c r="J3024" s="7">
        <v>5241100.7</v>
      </c>
      <c r="K3024" s="3" t="s">
        <v>6700</v>
      </c>
      <c r="L3024" s="18" t="s">
        <v>232</v>
      </c>
      <c r="M3024" s="18" t="s">
        <v>12961</v>
      </c>
      <c r="N3024" s="3" t="s">
        <v>15133</v>
      </c>
      <c r="P3024" s="8">
        <v>5241100.7</v>
      </c>
      <c r="Q3024" s="3" t="s">
        <v>462</v>
      </c>
      <c r="R3024" s="1" t="s">
        <v>17240</v>
      </c>
    </row>
    <row r="3025" spans="1:18" ht="15" customHeight="1">
      <c r="A3025" s="18">
        <v>33321593</v>
      </c>
      <c r="B3025" s="11">
        <v>4764637</v>
      </c>
      <c r="C3025" t="s">
        <v>9</v>
      </c>
      <c r="D3025" s="3" t="s">
        <v>10</v>
      </c>
      <c r="E3025" s="67" t="s">
        <v>6699</v>
      </c>
      <c r="F3025" s="3" t="s">
        <v>701</v>
      </c>
      <c r="G3025" s="3" t="s">
        <v>13</v>
      </c>
      <c r="H3025" s="8">
        <v>476463.7</v>
      </c>
      <c r="I3025" s="40">
        <v>1</v>
      </c>
      <c r="J3025" s="7">
        <v>5241100.7</v>
      </c>
      <c r="K3025" s="3" t="s">
        <v>6700</v>
      </c>
      <c r="L3025" s="18" t="s">
        <v>232</v>
      </c>
      <c r="M3025" s="18" t="s">
        <v>12962</v>
      </c>
      <c r="N3025" s="3" t="s">
        <v>15134</v>
      </c>
      <c r="P3025" s="8">
        <v>5241100.7</v>
      </c>
      <c r="Q3025" s="3" t="s">
        <v>462</v>
      </c>
      <c r="R3025" s="1" t="s">
        <v>17240</v>
      </c>
    </row>
    <row r="3026" spans="1:18" ht="15" customHeight="1">
      <c r="A3026" s="18">
        <v>33321588</v>
      </c>
      <c r="B3026" s="11">
        <v>4764637</v>
      </c>
      <c r="C3026" t="s">
        <v>9</v>
      </c>
      <c r="D3026" s="3" t="s">
        <v>10</v>
      </c>
      <c r="E3026" s="67" t="s">
        <v>6699</v>
      </c>
      <c r="F3026" s="3" t="s">
        <v>701</v>
      </c>
      <c r="G3026" s="3" t="s">
        <v>13</v>
      </c>
      <c r="H3026" s="8">
        <v>476463.7</v>
      </c>
      <c r="I3026" s="40">
        <v>1</v>
      </c>
      <c r="J3026" s="7">
        <v>5241100.7</v>
      </c>
      <c r="K3026" s="3" t="s">
        <v>6700</v>
      </c>
      <c r="L3026" s="18" t="s">
        <v>232</v>
      </c>
      <c r="M3026" s="18" t="s">
        <v>12963</v>
      </c>
      <c r="N3026" s="3" t="s">
        <v>15135</v>
      </c>
      <c r="P3026" s="8">
        <v>5241100.7</v>
      </c>
      <c r="Q3026" s="3" t="s">
        <v>462</v>
      </c>
      <c r="R3026" s="1" t="s">
        <v>17240</v>
      </c>
    </row>
    <row r="3027" spans="1:18" ht="15" customHeight="1">
      <c r="A3027" s="18">
        <v>33321578</v>
      </c>
      <c r="B3027" s="11">
        <v>4764637</v>
      </c>
      <c r="C3027" t="s">
        <v>9</v>
      </c>
      <c r="D3027" s="3" t="s">
        <v>10</v>
      </c>
      <c r="E3027" s="67" t="s">
        <v>6699</v>
      </c>
      <c r="F3027" s="3" t="s">
        <v>701</v>
      </c>
      <c r="G3027" s="3" t="s">
        <v>13</v>
      </c>
      <c r="H3027" s="8">
        <v>476463.7</v>
      </c>
      <c r="I3027" s="40">
        <v>1</v>
      </c>
      <c r="J3027" s="7">
        <v>5241100.7</v>
      </c>
      <c r="K3027" s="3" t="s">
        <v>6700</v>
      </c>
      <c r="L3027" s="18" t="s">
        <v>232</v>
      </c>
      <c r="M3027" s="18" t="s">
        <v>12964</v>
      </c>
      <c r="N3027" s="3" t="s">
        <v>15136</v>
      </c>
      <c r="P3027" s="8">
        <v>5241100.7</v>
      </c>
      <c r="Q3027" s="3" t="s">
        <v>462</v>
      </c>
      <c r="R3027" s="1" t="s">
        <v>17240</v>
      </c>
    </row>
    <row r="3028" spans="1:18" ht="15" customHeight="1">
      <c r="A3028" s="18">
        <v>33322847</v>
      </c>
      <c r="B3028" s="11">
        <v>4764637</v>
      </c>
      <c r="C3028" t="s">
        <v>9</v>
      </c>
      <c r="D3028" s="3" t="s">
        <v>10</v>
      </c>
      <c r="E3028" s="67" t="s">
        <v>6699</v>
      </c>
      <c r="F3028" s="3" t="s">
        <v>701</v>
      </c>
      <c r="G3028" s="3" t="s">
        <v>13</v>
      </c>
      <c r="H3028" s="8">
        <v>476463.7</v>
      </c>
      <c r="I3028" s="40">
        <v>1</v>
      </c>
      <c r="J3028" s="7">
        <v>5241100.7</v>
      </c>
      <c r="K3028" s="3" t="s">
        <v>6700</v>
      </c>
      <c r="L3028" s="18" t="s">
        <v>232</v>
      </c>
      <c r="M3028" s="18" t="s">
        <v>13212</v>
      </c>
      <c r="N3028" s="3" t="s">
        <v>15014</v>
      </c>
      <c r="P3028" s="8">
        <v>5241100.7</v>
      </c>
      <c r="Q3028" s="3" t="s">
        <v>462</v>
      </c>
      <c r="R3028" s="1" t="s">
        <v>17240</v>
      </c>
    </row>
    <row r="3029" spans="1:18" ht="15" customHeight="1">
      <c r="A3029" s="18">
        <v>33322844</v>
      </c>
      <c r="B3029" s="11">
        <v>4764637</v>
      </c>
      <c r="C3029" t="s">
        <v>9</v>
      </c>
      <c r="D3029" s="3" t="s">
        <v>10</v>
      </c>
      <c r="E3029" s="67" t="s">
        <v>6699</v>
      </c>
      <c r="F3029" s="3" t="s">
        <v>701</v>
      </c>
      <c r="G3029" s="3" t="s">
        <v>13</v>
      </c>
      <c r="H3029" s="8">
        <v>476463.7</v>
      </c>
      <c r="I3029" s="40">
        <v>1</v>
      </c>
      <c r="J3029" s="7">
        <v>5241100.7</v>
      </c>
      <c r="K3029" s="3" t="s">
        <v>6700</v>
      </c>
      <c r="L3029" s="18" t="s">
        <v>232</v>
      </c>
      <c r="M3029" s="18" t="s">
        <v>13213</v>
      </c>
      <c r="N3029" s="3" t="s">
        <v>15015</v>
      </c>
      <c r="P3029" s="8">
        <v>5241100.7</v>
      </c>
      <c r="Q3029" s="3" t="s">
        <v>462</v>
      </c>
      <c r="R3029" s="1" t="s">
        <v>17240</v>
      </c>
    </row>
    <row r="3030" spans="1:18" ht="15" customHeight="1">
      <c r="A3030" s="18">
        <v>33322842</v>
      </c>
      <c r="B3030" s="11">
        <v>4764637</v>
      </c>
      <c r="C3030" t="s">
        <v>9</v>
      </c>
      <c r="D3030" s="3" t="s">
        <v>10</v>
      </c>
      <c r="E3030" s="67" t="s">
        <v>6699</v>
      </c>
      <c r="F3030" s="3" t="s">
        <v>701</v>
      </c>
      <c r="G3030" s="3" t="s">
        <v>13</v>
      </c>
      <c r="H3030" s="8">
        <v>476463.7</v>
      </c>
      <c r="I3030" s="40">
        <v>1</v>
      </c>
      <c r="J3030" s="7">
        <v>5241100.7</v>
      </c>
      <c r="K3030" s="3" t="s">
        <v>6700</v>
      </c>
      <c r="L3030" s="18" t="s">
        <v>232</v>
      </c>
      <c r="M3030" s="18" t="s">
        <v>13214</v>
      </c>
      <c r="N3030" s="3" t="s">
        <v>15016</v>
      </c>
      <c r="P3030" s="8">
        <v>5241100.7</v>
      </c>
      <c r="Q3030" s="3" t="s">
        <v>462</v>
      </c>
      <c r="R3030" s="1" t="s">
        <v>17240</v>
      </c>
    </row>
    <row r="3031" spans="1:18" ht="15" customHeight="1">
      <c r="A3031" s="18">
        <v>33322841</v>
      </c>
      <c r="B3031" s="11">
        <v>4764637</v>
      </c>
      <c r="C3031" t="s">
        <v>9</v>
      </c>
      <c r="D3031" s="3" t="s">
        <v>10</v>
      </c>
      <c r="E3031" s="67" t="s">
        <v>6699</v>
      </c>
      <c r="F3031" s="3" t="s">
        <v>701</v>
      </c>
      <c r="G3031" s="3" t="s">
        <v>13</v>
      </c>
      <c r="H3031" s="8">
        <v>476463.7</v>
      </c>
      <c r="I3031" s="40">
        <v>1</v>
      </c>
      <c r="J3031" s="7">
        <v>5241100.7</v>
      </c>
      <c r="K3031" s="3" t="s">
        <v>6700</v>
      </c>
      <c r="L3031" s="18" t="s">
        <v>232</v>
      </c>
      <c r="M3031" s="18" t="s">
        <v>13215</v>
      </c>
      <c r="N3031" s="3" t="s">
        <v>15017</v>
      </c>
      <c r="P3031" s="8">
        <v>5241100.7</v>
      </c>
      <c r="Q3031" s="3" t="s">
        <v>462</v>
      </c>
      <c r="R3031" s="1" t="s">
        <v>17240</v>
      </c>
    </row>
    <row r="3032" spans="1:18" ht="15" customHeight="1">
      <c r="A3032" s="18">
        <v>33322839</v>
      </c>
      <c r="B3032" s="11">
        <v>4764637</v>
      </c>
      <c r="C3032" t="s">
        <v>9</v>
      </c>
      <c r="D3032" s="3" t="s">
        <v>10</v>
      </c>
      <c r="E3032" s="67" t="s">
        <v>6699</v>
      </c>
      <c r="F3032" s="3" t="s">
        <v>701</v>
      </c>
      <c r="G3032" s="3" t="s">
        <v>13</v>
      </c>
      <c r="H3032" s="8">
        <v>476463.7</v>
      </c>
      <c r="I3032" s="40">
        <v>1</v>
      </c>
      <c r="J3032" s="7">
        <v>5241100.7</v>
      </c>
      <c r="K3032" s="3" t="s">
        <v>6700</v>
      </c>
      <c r="L3032" s="18" t="s">
        <v>232</v>
      </c>
      <c r="M3032" s="18" t="s">
        <v>13216</v>
      </c>
      <c r="N3032" s="3" t="s">
        <v>15018</v>
      </c>
      <c r="P3032" s="8">
        <v>5241100.7</v>
      </c>
      <c r="Q3032" s="3" t="s">
        <v>462</v>
      </c>
      <c r="R3032" s="1" t="s">
        <v>17240</v>
      </c>
    </row>
    <row r="3033" spans="1:18" ht="15" customHeight="1">
      <c r="A3033" s="18">
        <v>33322835</v>
      </c>
      <c r="B3033" s="11">
        <v>4764637</v>
      </c>
      <c r="C3033" t="s">
        <v>9</v>
      </c>
      <c r="D3033" s="3" t="s">
        <v>10</v>
      </c>
      <c r="E3033" s="67" t="s">
        <v>6699</v>
      </c>
      <c r="F3033" s="3" t="s">
        <v>701</v>
      </c>
      <c r="G3033" s="3" t="s">
        <v>13</v>
      </c>
      <c r="H3033" s="8">
        <v>476463.7</v>
      </c>
      <c r="I3033" s="40">
        <v>1</v>
      </c>
      <c r="J3033" s="7">
        <v>5241100.7</v>
      </c>
      <c r="K3033" s="3" t="s">
        <v>6700</v>
      </c>
      <c r="L3033" s="18" t="s">
        <v>232</v>
      </c>
      <c r="M3033" s="18" t="s">
        <v>13217</v>
      </c>
      <c r="N3033" s="3" t="s">
        <v>15019</v>
      </c>
      <c r="P3033" s="8">
        <v>5241100.7</v>
      </c>
      <c r="Q3033" s="3" t="s">
        <v>462</v>
      </c>
      <c r="R3033" s="1" t="s">
        <v>17240</v>
      </c>
    </row>
    <row r="3034" spans="1:18" ht="15" customHeight="1">
      <c r="A3034" s="18">
        <v>33322830</v>
      </c>
      <c r="B3034" s="11">
        <v>4764637</v>
      </c>
      <c r="C3034" t="s">
        <v>9</v>
      </c>
      <c r="D3034" s="3" t="s">
        <v>10</v>
      </c>
      <c r="E3034" s="67" t="s">
        <v>6699</v>
      </c>
      <c r="F3034" s="3" t="s">
        <v>701</v>
      </c>
      <c r="G3034" s="3" t="s">
        <v>13</v>
      </c>
      <c r="H3034" s="8">
        <v>476463.7</v>
      </c>
      <c r="I3034" s="40">
        <v>1</v>
      </c>
      <c r="J3034" s="7">
        <v>5241100.7</v>
      </c>
      <c r="K3034" s="3" t="s">
        <v>6700</v>
      </c>
      <c r="L3034" s="18" t="s">
        <v>232</v>
      </c>
      <c r="M3034" s="18" t="s">
        <v>13218</v>
      </c>
      <c r="N3034" s="3" t="s">
        <v>15020</v>
      </c>
      <c r="P3034" s="8">
        <v>5241100.7</v>
      </c>
      <c r="Q3034" s="3" t="s">
        <v>462</v>
      </c>
      <c r="R3034" s="1" t="s">
        <v>17240</v>
      </c>
    </row>
    <row r="3035" spans="1:18" ht="15" customHeight="1">
      <c r="A3035" s="18">
        <v>33322823</v>
      </c>
      <c r="B3035" s="11">
        <v>4764637</v>
      </c>
      <c r="C3035" t="s">
        <v>9</v>
      </c>
      <c r="D3035" s="3" t="s">
        <v>10</v>
      </c>
      <c r="E3035" s="67" t="s">
        <v>6699</v>
      </c>
      <c r="F3035" s="3" t="s">
        <v>701</v>
      </c>
      <c r="G3035" s="3" t="s">
        <v>13</v>
      </c>
      <c r="H3035" s="8">
        <v>476463.7</v>
      </c>
      <c r="I3035" s="40">
        <v>1</v>
      </c>
      <c r="J3035" s="7">
        <v>5241100.7</v>
      </c>
      <c r="K3035" s="3" t="s">
        <v>6700</v>
      </c>
      <c r="L3035" s="18" t="s">
        <v>232</v>
      </c>
      <c r="M3035" s="18" t="s">
        <v>13219</v>
      </c>
      <c r="N3035" s="3" t="s">
        <v>15021</v>
      </c>
      <c r="P3035" s="8">
        <v>5241100.7</v>
      </c>
      <c r="Q3035" s="3" t="s">
        <v>462</v>
      </c>
      <c r="R3035" s="1" t="s">
        <v>17240</v>
      </c>
    </row>
    <row r="3036" spans="1:18" ht="15" customHeight="1">
      <c r="A3036" s="18">
        <v>33322820</v>
      </c>
      <c r="B3036" s="11">
        <v>4764637</v>
      </c>
      <c r="C3036" t="s">
        <v>9</v>
      </c>
      <c r="D3036" s="3" t="s">
        <v>10</v>
      </c>
      <c r="E3036" s="67" t="s">
        <v>6699</v>
      </c>
      <c r="F3036" s="3" t="s">
        <v>701</v>
      </c>
      <c r="G3036" s="3" t="s">
        <v>13</v>
      </c>
      <c r="H3036" s="8">
        <v>476463.7</v>
      </c>
      <c r="I3036" s="40">
        <v>1</v>
      </c>
      <c r="J3036" s="7">
        <v>5241100.7</v>
      </c>
      <c r="K3036" s="3" t="s">
        <v>6700</v>
      </c>
      <c r="L3036" s="18" t="s">
        <v>232</v>
      </c>
      <c r="M3036" s="18" t="s">
        <v>13220</v>
      </c>
      <c r="N3036" s="3" t="s">
        <v>15022</v>
      </c>
      <c r="P3036" s="8">
        <v>5241100.7</v>
      </c>
      <c r="Q3036" s="3" t="s">
        <v>462</v>
      </c>
      <c r="R3036" s="1" t="s">
        <v>17240</v>
      </c>
    </row>
    <row r="3037" spans="1:18" ht="15" customHeight="1">
      <c r="A3037" s="18">
        <v>33322818</v>
      </c>
      <c r="B3037" s="11">
        <v>4764637</v>
      </c>
      <c r="C3037" t="s">
        <v>9</v>
      </c>
      <c r="D3037" s="3" t="s">
        <v>10</v>
      </c>
      <c r="E3037" s="67" t="s">
        <v>6699</v>
      </c>
      <c r="F3037" s="3" t="s">
        <v>701</v>
      </c>
      <c r="G3037" s="3" t="s">
        <v>13</v>
      </c>
      <c r="H3037" s="8">
        <v>476463.7</v>
      </c>
      <c r="I3037" s="40">
        <v>1</v>
      </c>
      <c r="J3037" s="7">
        <v>5241100.7</v>
      </c>
      <c r="K3037" s="3" t="s">
        <v>6700</v>
      </c>
      <c r="L3037" s="18" t="s">
        <v>232</v>
      </c>
      <c r="M3037" s="18" t="s">
        <v>13221</v>
      </c>
      <c r="N3037" s="3" t="s">
        <v>15023</v>
      </c>
      <c r="P3037" s="8">
        <v>5241100.7</v>
      </c>
      <c r="Q3037" s="3" t="s">
        <v>462</v>
      </c>
      <c r="R3037" s="1" t="s">
        <v>17240</v>
      </c>
    </row>
    <row r="3038" spans="1:18" ht="15" customHeight="1">
      <c r="A3038" s="18">
        <v>33322816</v>
      </c>
      <c r="B3038" s="11">
        <v>4764637</v>
      </c>
      <c r="C3038" t="s">
        <v>9</v>
      </c>
      <c r="D3038" s="3" t="s">
        <v>10</v>
      </c>
      <c r="E3038" s="67" t="s">
        <v>6699</v>
      </c>
      <c r="F3038" s="3" t="s">
        <v>701</v>
      </c>
      <c r="G3038" s="3" t="s">
        <v>13</v>
      </c>
      <c r="H3038" s="8">
        <v>476463.7</v>
      </c>
      <c r="I3038" s="40">
        <v>1</v>
      </c>
      <c r="J3038" s="7">
        <v>5241100.7</v>
      </c>
      <c r="K3038" s="3" t="s">
        <v>6700</v>
      </c>
      <c r="L3038" s="18" t="s">
        <v>232</v>
      </c>
      <c r="M3038" s="18" t="s">
        <v>13222</v>
      </c>
      <c r="N3038" s="3" t="s">
        <v>15024</v>
      </c>
      <c r="P3038" s="8">
        <v>5241100.7</v>
      </c>
      <c r="Q3038" s="3" t="s">
        <v>462</v>
      </c>
      <c r="R3038" s="1" t="s">
        <v>17240</v>
      </c>
    </row>
    <row r="3039" spans="1:18" ht="15" customHeight="1">
      <c r="A3039" s="3">
        <v>33320402</v>
      </c>
      <c r="B3039" s="11">
        <v>2434909</v>
      </c>
      <c r="C3039" t="s">
        <v>9</v>
      </c>
      <c r="D3039" s="3" t="s">
        <v>10</v>
      </c>
      <c r="E3039" s="67" t="s">
        <v>6699</v>
      </c>
      <c r="F3039" s="3" t="s">
        <v>701</v>
      </c>
      <c r="G3039" s="3" t="s">
        <v>13</v>
      </c>
      <c r="H3039" s="8">
        <v>243490.90000000002</v>
      </c>
      <c r="I3039" s="40">
        <v>1</v>
      </c>
      <c r="J3039" s="7">
        <v>2678399.9</v>
      </c>
      <c r="K3039" s="3" t="s">
        <v>121</v>
      </c>
      <c r="L3039" s="18" t="s">
        <v>232</v>
      </c>
      <c r="M3039" s="18" t="s">
        <v>9589</v>
      </c>
      <c r="N3039" s="3" t="s">
        <v>10528</v>
      </c>
      <c r="O3039" s="8">
        <f>J3039</f>
        <v>2678399.9</v>
      </c>
      <c r="P3039" s="8">
        <v>0</v>
      </c>
      <c r="Q3039" s="3" t="s">
        <v>282</v>
      </c>
      <c r="R3039" s="1" t="s">
        <v>17238</v>
      </c>
    </row>
    <row r="3040" spans="1:18" ht="15" customHeight="1">
      <c r="A3040" s="3">
        <v>33320393</v>
      </c>
      <c r="B3040" s="11">
        <v>2368409</v>
      </c>
      <c r="C3040" t="s">
        <v>9</v>
      </c>
      <c r="D3040" s="3" t="s">
        <v>10</v>
      </c>
      <c r="E3040" s="67" t="s">
        <v>6699</v>
      </c>
      <c r="F3040" s="3" t="s">
        <v>701</v>
      </c>
      <c r="G3040" s="3" t="s">
        <v>13</v>
      </c>
      <c r="H3040" s="8">
        <v>236840.90000000002</v>
      </c>
      <c r="I3040" s="40">
        <v>1</v>
      </c>
      <c r="J3040" s="7">
        <v>2605249.9</v>
      </c>
      <c r="K3040" s="3" t="s">
        <v>121</v>
      </c>
      <c r="L3040" s="18" t="s">
        <v>232</v>
      </c>
      <c r="M3040" s="18" t="s">
        <v>9590</v>
      </c>
      <c r="N3040" s="3" t="s">
        <v>10529</v>
      </c>
      <c r="O3040" s="8">
        <f>J3040</f>
        <v>2605249.9</v>
      </c>
      <c r="P3040" s="8">
        <v>0</v>
      </c>
      <c r="Q3040" s="3" t="s">
        <v>282</v>
      </c>
      <c r="R3040" s="1" t="s">
        <v>17238</v>
      </c>
    </row>
    <row r="3041" spans="1:18" ht="15" customHeight="1">
      <c r="A3041" s="3">
        <v>33322838</v>
      </c>
      <c r="B3041" s="11">
        <v>4764637</v>
      </c>
      <c r="C3041" t="s">
        <v>9</v>
      </c>
      <c r="D3041" s="3" t="s">
        <v>10</v>
      </c>
      <c r="E3041" s="67" t="s">
        <v>6699</v>
      </c>
      <c r="F3041" s="3" t="s">
        <v>701</v>
      </c>
      <c r="G3041" s="3" t="s">
        <v>13</v>
      </c>
      <c r="H3041" s="8">
        <v>476463.7</v>
      </c>
      <c r="I3041" s="40">
        <v>1</v>
      </c>
      <c r="J3041" s="7">
        <v>5241100.7</v>
      </c>
      <c r="K3041" s="3" t="s">
        <v>6700</v>
      </c>
      <c r="L3041" s="18" t="s">
        <v>6701</v>
      </c>
      <c r="P3041" s="8">
        <v>5241100.7</v>
      </c>
      <c r="Q3041" s="3" t="s">
        <v>462</v>
      </c>
      <c r="R3041" s="1"/>
    </row>
    <row r="3042" spans="1:18" ht="15" customHeight="1">
      <c r="A3042" s="3">
        <v>33322821</v>
      </c>
      <c r="B3042" s="11">
        <v>4764637</v>
      </c>
      <c r="C3042" t="s">
        <v>9</v>
      </c>
      <c r="D3042" s="3" t="s">
        <v>10</v>
      </c>
      <c r="E3042" s="67" t="s">
        <v>6699</v>
      </c>
      <c r="F3042" s="3" t="s">
        <v>701</v>
      </c>
      <c r="G3042" s="3" t="s">
        <v>13</v>
      </c>
      <c r="H3042" s="8">
        <v>476463.7</v>
      </c>
      <c r="I3042" s="40">
        <v>1</v>
      </c>
      <c r="J3042" s="7">
        <v>5241100.7</v>
      </c>
      <c r="K3042" s="3" t="s">
        <v>6700</v>
      </c>
      <c r="L3042" s="18" t="s">
        <v>6701</v>
      </c>
      <c r="P3042" s="8">
        <v>5241100.7</v>
      </c>
      <c r="Q3042" s="3" t="s">
        <v>462</v>
      </c>
      <c r="R3042" s="1"/>
    </row>
    <row r="3043" spans="1:18" ht="15" customHeight="1">
      <c r="A3043" s="3">
        <v>33322812</v>
      </c>
      <c r="B3043" s="11">
        <v>4764637</v>
      </c>
      <c r="C3043" t="s">
        <v>9</v>
      </c>
      <c r="D3043" s="3" t="s">
        <v>10</v>
      </c>
      <c r="E3043" s="67" t="s">
        <v>6699</v>
      </c>
      <c r="F3043" s="3" t="s">
        <v>701</v>
      </c>
      <c r="G3043" s="3" t="s">
        <v>13</v>
      </c>
      <c r="H3043" s="8">
        <v>476463.7</v>
      </c>
      <c r="I3043" s="40">
        <v>1</v>
      </c>
      <c r="J3043" s="7">
        <v>5241100.7</v>
      </c>
      <c r="K3043" s="3" t="s">
        <v>6700</v>
      </c>
      <c r="L3043" s="18" t="s">
        <v>6701</v>
      </c>
      <c r="P3043" s="8">
        <v>5241100.7</v>
      </c>
      <c r="Q3043" s="3" t="s">
        <v>462</v>
      </c>
      <c r="R3043" s="1"/>
    </row>
    <row r="3044" spans="1:18" ht="15" customHeight="1">
      <c r="A3044" s="3">
        <v>33322810</v>
      </c>
      <c r="B3044" s="11">
        <v>4764637</v>
      </c>
      <c r="C3044" t="s">
        <v>9</v>
      </c>
      <c r="D3044" s="3" t="s">
        <v>10</v>
      </c>
      <c r="E3044" s="67" t="s">
        <v>6699</v>
      </c>
      <c r="F3044" s="3" t="s">
        <v>701</v>
      </c>
      <c r="G3044" s="3" t="s">
        <v>13</v>
      </c>
      <c r="H3044" s="8">
        <v>476463.7</v>
      </c>
      <c r="I3044" s="40">
        <v>1</v>
      </c>
      <c r="J3044" s="7">
        <v>5241100.7</v>
      </c>
      <c r="K3044" s="3" t="s">
        <v>6700</v>
      </c>
      <c r="L3044" s="18" t="s">
        <v>6701</v>
      </c>
      <c r="P3044" s="8">
        <v>5241100.7</v>
      </c>
      <c r="Q3044" s="3" t="s">
        <v>462</v>
      </c>
      <c r="R3044" s="1"/>
    </row>
    <row r="3045" spans="1:18" ht="15" customHeight="1">
      <c r="A3045" s="3">
        <v>33322809</v>
      </c>
      <c r="B3045" s="11">
        <v>4764637</v>
      </c>
      <c r="C3045" t="s">
        <v>9</v>
      </c>
      <c r="D3045" s="3" t="s">
        <v>10</v>
      </c>
      <c r="E3045" s="67" t="s">
        <v>6699</v>
      </c>
      <c r="F3045" s="3" t="s">
        <v>701</v>
      </c>
      <c r="G3045" s="3" t="s">
        <v>13</v>
      </c>
      <c r="H3045" s="8">
        <v>476463.7</v>
      </c>
      <c r="I3045" s="40">
        <v>1</v>
      </c>
      <c r="J3045" s="7">
        <v>5241100.7</v>
      </c>
      <c r="K3045" s="3" t="s">
        <v>6700</v>
      </c>
      <c r="L3045" s="18" t="s">
        <v>6701</v>
      </c>
      <c r="P3045" s="8">
        <v>5241100.7</v>
      </c>
      <c r="Q3045" s="3" t="s">
        <v>462</v>
      </c>
      <c r="R3045" s="1"/>
    </row>
    <row r="3046" spans="1:18" ht="15" customHeight="1">
      <c r="A3046" s="3">
        <v>33322807</v>
      </c>
      <c r="B3046" s="11">
        <v>4764637</v>
      </c>
      <c r="C3046" t="s">
        <v>9</v>
      </c>
      <c r="D3046" s="3" t="s">
        <v>10</v>
      </c>
      <c r="E3046" s="67" t="s">
        <v>6699</v>
      </c>
      <c r="F3046" s="3" t="s">
        <v>701</v>
      </c>
      <c r="G3046" s="3" t="s">
        <v>13</v>
      </c>
      <c r="H3046" s="8">
        <v>476463.7</v>
      </c>
      <c r="I3046" s="40">
        <v>1</v>
      </c>
      <c r="J3046" s="7">
        <v>5241100.7</v>
      </c>
      <c r="K3046" s="3" t="s">
        <v>6700</v>
      </c>
      <c r="L3046" s="18" t="s">
        <v>6701</v>
      </c>
      <c r="P3046" s="8">
        <v>5241100.7</v>
      </c>
      <c r="Q3046" s="3" t="s">
        <v>462</v>
      </c>
      <c r="R3046" s="1"/>
    </row>
    <row r="3047" spans="1:18" ht="15" customHeight="1">
      <c r="A3047" s="3">
        <v>33322805</v>
      </c>
      <c r="B3047" s="11">
        <v>4764637</v>
      </c>
      <c r="C3047" t="s">
        <v>9</v>
      </c>
      <c r="D3047" s="3" t="s">
        <v>10</v>
      </c>
      <c r="E3047" s="67" t="s">
        <v>6699</v>
      </c>
      <c r="F3047" s="3" t="s">
        <v>701</v>
      </c>
      <c r="G3047" s="3" t="s">
        <v>13</v>
      </c>
      <c r="H3047" s="8">
        <v>476463.7</v>
      </c>
      <c r="I3047" s="40">
        <v>1</v>
      </c>
      <c r="J3047" s="7">
        <v>5241100.7</v>
      </c>
      <c r="K3047" s="3" t="s">
        <v>6700</v>
      </c>
      <c r="L3047" s="18" t="s">
        <v>6701</v>
      </c>
      <c r="P3047" s="8">
        <v>5241100.7</v>
      </c>
      <c r="Q3047" s="3" t="s">
        <v>462</v>
      </c>
      <c r="R3047" s="1"/>
    </row>
    <row r="3048" spans="1:18" ht="15" customHeight="1">
      <c r="A3048" s="3">
        <v>33322802</v>
      </c>
      <c r="B3048" s="11">
        <v>4764637</v>
      </c>
      <c r="C3048" t="s">
        <v>9</v>
      </c>
      <c r="D3048" s="3" t="s">
        <v>10</v>
      </c>
      <c r="E3048" s="67" t="s">
        <v>6699</v>
      </c>
      <c r="F3048" s="3" t="s">
        <v>701</v>
      </c>
      <c r="G3048" s="3" t="s">
        <v>13</v>
      </c>
      <c r="H3048" s="8">
        <v>476463.7</v>
      </c>
      <c r="I3048" s="40">
        <v>1</v>
      </c>
      <c r="J3048" s="7">
        <v>5241100.7</v>
      </c>
      <c r="K3048" s="3" t="s">
        <v>6700</v>
      </c>
      <c r="L3048" s="18" t="s">
        <v>6701</v>
      </c>
      <c r="P3048" s="8">
        <v>5241100.7</v>
      </c>
      <c r="Q3048" s="3" t="s">
        <v>462</v>
      </c>
      <c r="R3048" s="1"/>
    </row>
    <row r="3049" spans="1:18" ht="15" customHeight="1">
      <c r="A3049" s="3">
        <v>33322800</v>
      </c>
      <c r="B3049" s="11">
        <v>4764637</v>
      </c>
      <c r="C3049" t="s">
        <v>9</v>
      </c>
      <c r="D3049" s="3" t="s">
        <v>10</v>
      </c>
      <c r="E3049" s="67" t="s">
        <v>6699</v>
      </c>
      <c r="F3049" s="3" t="s">
        <v>701</v>
      </c>
      <c r="G3049" s="3" t="s">
        <v>13</v>
      </c>
      <c r="H3049" s="8">
        <v>476463.7</v>
      </c>
      <c r="I3049" s="40">
        <v>1</v>
      </c>
      <c r="J3049" s="7">
        <v>5241100.7</v>
      </c>
      <c r="K3049" s="3" t="s">
        <v>6700</v>
      </c>
      <c r="L3049" s="18" t="s">
        <v>6701</v>
      </c>
      <c r="P3049" s="8">
        <v>5241100.7</v>
      </c>
      <c r="Q3049" s="3" t="s">
        <v>462</v>
      </c>
      <c r="R3049" s="1"/>
    </row>
    <row r="3050" spans="1:18" ht="15" customHeight="1">
      <c r="A3050" s="3">
        <v>33322799</v>
      </c>
      <c r="B3050" s="11">
        <v>4764637</v>
      </c>
      <c r="C3050" t="s">
        <v>9</v>
      </c>
      <c r="D3050" s="3" t="s">
        <v>10</v>
      </c>
      <c r="E3050" s="67" t="s">
        <v>6699</v>
      </c>
      <c r="F3050" s="3" t="s">
        <v>701</v>
      </c>
      <c r="G3050" s="3" t="s">
        <v>13</v>
      </c>
      <c r="H3050" s="8">
        <v>476463.7</v>
      </c>
      <c r="I3050" s="40">
        <v>1</v>
      </c>
      <c r="J3050" s="7">
        <v>5241100.7</v>
      </c>
      <c r="K3050" s="3" t="s">
        <v>6700</v>
      </c>
      <c r="L3050" s="18" t="s">
        <v>6701</v>
      </c>
      <c r="P3050" s="8">
        <v>5241100.7</v>
      </c>
      <c r="Q3050" s="3" t="s">
        <v>462</v>
      </c>
      <c r="R3050" s="1"/>
    </row>
    <row r="3051" spans="1:18" ht="15" customHeight="1">
      <c r="A3051" s="3">
        <v>33322798</v>
      </c>
      <c r="B3051" s="11">
        <v>4764637</v>
      </c>
      <c r="C3051" t="s">
        <v>9</v>
      </c>
      <c r="D3051" s="3" t="s">
        <v>10</v>
      </c>
      <c r="E3051" s="67" t="s">
        <v>6699</v>
      </c>
      <c r="F3051" s="3" t="s">
        <v>701</v>
      </c>
      <c r="G3051" s="3" t="s">
        <v>13</v>
      </c>
      <c r="H3051" s="8">
        <v>476463.7</v>
      </c>
      <c r="I3051" s="40">
        <v>1</v>
      </c>
      <c r="J3051" s="7">
        <v>5241100.7</v>
      </c>
      <c r="K3051" s="3" t="s">
        <v>6700</v>
      </c>
      <c r="L3051" s="18" t="s">
        <v>6701</v>
      </c>
      <c r="P3051" s="8">
        <v>5241100.7</v>
      </c>
      <c r="Q3051" s="3" t="s">
        <v>462</v>
      </c>
      <c r="R3051" s="1"/>
    </row>
    <row r="3052" spans="1:18" ht="15" customHeight="1">
      <c r="A3052" s="3">
        <v>33322795</v>
      </c>
      <c r="B3052" s="11">
        <v>4764637</v>
      </c>
      <c r="C3052" t="s">
        <v>9</v>
      </c>
      <c r="D3052" s="3" t="s">
        <v>10</v>
      </c>
      <c r="E3052" s="67" t="s">
        <v>6699</v>
      </c>
      <c r="F3052" s="3" t="s">
        <v>701</v>
      </c>
      <c r="G3052" s="3" t="s">
        <v>13</v>
      </c>
      <c r="H3052" s="8">
        <v>476463.7</v>
      </c>
      <c r="I3052" s="40">
        <v>1</v>
      </c>
      <c r="J3052" s="7">
        <v>5241100.7</v>
      </c>
      <c r="K3052" s="3" t="s">
        <v>6700</v>
      </c>
      <c r="L3052" s="18" t="s">
        <v>6701</v>
      </c>
      <c r="P3052" s="8">
        <v>5241100.7</v>
      </c>
      <c r="Q3052" s="3" t="s">
        <v>462</v>
      </c>
      <c r="R3052" s="1"/>
    </row>
    <row r="3053" spans="1:18" ht="15" customHeight="1">
      <c r="A3053" s="3">
        <v>33322793</v>
      </c>
      <c r="B3053" s="11">
        <v>4764637</v>
      </c>
      <c r="C3053" t="s">
        <v>9</v>
      </c>
      <c r="D3053" s="3" t="s">
        <v>10</v>
      </c>
      <c r="E3053" s="67" t="s">
        <v>6699</v>
      </c>
      <c r="F3053" s="3" t="s">
        <v>701</v>
      </c>
      <c r="G3053" s="3" t="s">
        <v>13</v>
      </c>
      <c r="H3053" s="8">
        <v>476463.7</v>
      </c>
      <c r="I3053" s="40">
        <v>1</v>
      </c>
      <c r="J3053" s="7">
        <v>5241100.7</v>
      </c>
      <c r="K3053" s="3" t="s">
        <v>6700</v>
      </c>
      <c r="L3053" s="18" t="s">
        <v>6701</v>
      </c>
      <c r="P3053" s="8">
        <v>5241100.7</v>
      </c>
      <c r="Q3053" s="3" t="s">
        <v>462</v>
      </c>
      <c r="R3053" s="1"/>
    </row>
    <row r="3054" spans="1:18" ht="15" customHeight="1">
      <c r="A3054" s="3">
        <v>33322791</v>
      </c>
      <c r="B3054" s="11">
        <v>4764637</v>
      </c>
      <c r="C3054" t="s">
        <v>9</v>
      </c>
      <c r="D3054" s="3" t="s">
        <v>10</v>
      </c>
      <c r="E3054" s="67" t="s">
        <v>6699</v>
      </c>
      <c r="F3054" s="3" t="s">
        <v>701</v>
      </c>
      <c r="G3054" s="3" t="s">
        <v>13</v>
      </c>
      <c r="H3054" s="8">
        <v>476463.7</v>
      </c>
      <c r="I3054" s="40">
        <v>1</v>
      </c>
      <c r="J3054" s="7">
        <v>5241100.7</v>
      </c>
      <c r="K3054" s="3" t="s">
        <v>6700</v>
      </c>
      <c r="L3054" s="18" t="s">
        <v>6701</v>
      </c>
      <c r="P3054" s="8">
        <v>5241100.7</v>
      </c>
      <c r="Q3054" s="3" t="s">
        <v>462</v>
      </c>
      <c r="R3054" s="1"/>
    </row>
    <row r="3055" spans="1:18" ht="15" customHeight="1">
      <c r="A3055" s="3">
        <v>33322788</v>
      </c>
      <c r="B3055" s="11">
        <v>4764637</v>
      </c>
      <c r="C3055" t="s">
        <v>9</v>
      </c>
      <c r="D3055" s="3" t="s">
        <v>10</v>
      </c>
      <c r="E3055" s="67" t="s">
        <v>6699</v>
      </c>
      <c r="F3055" s="3" t="s">
        <v>701</v>
      </c>
      <c r="G3055" s="3" t="s">
        <v>13</v>
      </c>
      <c r="H3055" s="8">
        <v>476463.7</v>
      </c>
      <c r="I3055" s="40">
        <v>1</v>
      </c>
      <c r="J3055" s="7">
        <v>5241100.7</v>
      </c>
      <c r="K3055" s="3" t="s">
        <v>6700</v>
      </c>
      <c r="L3055" s="18" t="s">
        <v>6701</v>
      </c>
      <c r="P3055" s="8">
        <v>5241100.7</v>
      </c>
      <c r="Q3055" s="3" t="s">
        <v>462</v>
      </c>
      <c r="R3055" s="1"/>
    </row>
    <row r="3056" spans="1:18" ht="15" customHeight="1">
      <c r="A3056" s="3">
        <v>33322786</v>
      </c>
      <c r="B3056" s="11">
        <v>4764637</v>
      </c>
      <c r="C3056" t="s">
        <v>9</v>
      </c>
      <c r="D3056" s="3" t="s">
        <v>10</v>
      </c>
      <c r="E3056" s="67" t="s">
        <v>6699</v>
      </c>
      <c r="F3056" s="3" t="s">
        <v>701</v>
      </c>
      <c r="G3056" s="3" t="s">
        <v>13</v>
      </c>
      <c r="H3056" s="8">
        <v>476463.7</v>
      </c>
      <c r="I3056" s="40">
        <v>1</v>
      </c>
      <c r="J3056" s="7">
        <v>5241100.7</v>
      </c>
      <c r="K3056" s="3" t="s">
        <v>6700</v>
      </c>
      <c r="L3056" s="18" t="s">
        <v>6701</v>
      </c>
      <c r="P3056" s="8">
        <v>5241100.7</v>
      </c>
      <c r="Q3056" s="3" t="s">
        <v>462</v>
      </c>
      <c r="R3056" s="1"/>
    </row>
    <row r="3057" spans="1:18" ht="15" customHeight="1">
      <c r="A3057" s="3">
        <v>33322784</v>
      </c>
      <c r="B3057" s="11">
        <v>4764637</v>
      </c>
      <c r="C3057" t="s">
        <v>9</v>
      </c>
      <c r="D3057" s="3" t="s">
        <v>10</v>
      </c>
      <c r="E3057" s="67" t="s">
        <v>6699</v>
      </c>
      <c r="F3057" s="3" t="s">
        <v>701</v>
      </c>
      <c r="G3057" s="3" t="s">
        <v>13</v>
      </c>
      <c r="H3057" s="8">
        <v>476463.7</v>
      </c>
      <c r="I3057" s="40">
        <v>1</v>
      </c>
      <c r="J3057" s="7">
        <v>5241100.7</v>
      </c>
      <c r="K3057" s="3" t="s">
        <v>6700</v>
      </c>
      <c r="L3057" s="18" t="s">
        <v>6701</v>
      </c>
      <c r="P3057" s="8">
        <v>5241100.7</v>
      </c>
      <c r="Q3057" s="3" t="s">
        <v>462</v>
      </c>
      <c r="R3057" s="1"/>
    </row>
    <row r="3058" spans="1:18" ht="15" customHeight="1">
      <c r="A3058" s="3">
        <v>33322780</v>
      </c>
      <c r="B3058" s="11">
        <v>4764637</v>
      </c>
      <c r="C3058" t="s">
        <v>9</v>
      </c>
      <c r="D3058" s="3" t="s">
        <v>10</v>
      </c>
      <c r="E3058" s="67" t="s">
        <v>6699</v>
      </c>
      <c r="F3058" s="3" t="s">
        <v>701</v>
      </c>
      <c r="G3058" s="3" t="s">
        <v>13</v>
      </c>
      <c r="H3058" s="8">
        <v>476463.7</v>
      </c>
      <c r="I3058" s="40">
        <v>1</v>
      </c>
      <c r="J3058" s="7">
        <v>5241100.7</v>
      </c>
      <c r="K3058" s="3" t="s">
        <v>6700</v>
      </c>
      <c r="L3058" s="18" t="s">
        <v>6701</v>
      </c>
      <c r="P3058" s="8">
        <v>5241100.7</v>
      </c>
      <c r="Q3058" s="3" t="s">
        <v>462</v>
      </c>
      <c r="R3058" s="1"/>
    </row>
    <row r="3059" spans="1:18" ht="15" customHeight="1">
      <c r="A3059" s="3">
        <v>33322778</v>
      </c>
      <c r="B3059" s="11">
        <v>4764637</v>
      </c>
      <c r="C3059" t="s">
        <v>9</v>
      </c>
      <c r="D3059" s="3" t="s">
        <v>10</v>
      </c>
      <c r="E3059" s="67" t="s">
        <v>6699</v>
      </c>
      <c r="F3059" s="3" t="s">
        <v>701</v>
      </c>
      <c r="G3059" s="3" t="s">
        <v>13</v>
      </c>
      <c r="H3059" s="8">
        <v>476463.7</v>
      </c>
      <c r="I3059" s="40">
        <v>1</v>
      </c>
      <c r="J3059" s="7">
        <v>5241100.7</v>
      </c>
      <c r="K3059" s="3" t="s">
        <v>6700</v>
      </c>
      <c r="L3059" s="18" t="s">
        <v>6701</v>
      </c>
      <c r="P3059" s="8">
        <v>5241100.7</v>
      </c>
      <c r="Q3059" s="3" t="s">
        <v>462</v>
      </c>
      <c r="R3059" s="1"/>
    </row>
    <row r="3060" spans="1:18" ht="15" customHeight="1">
      <c r="A3060" s="3">
        <v>33322772</v>
      </c>
      <c r="B3060" s="11">
        <v>4764637</v>
      </c>
      <c r="C3060" t="s">
        <v>9</v>
      </c>
      <c r="D3060" s="3" t="s">
        <v>10</v>
      </c>
      <c r="E3060" s="67" t="s">
        <v>6699</v>
      </c>
      <c r="F3060" s="3" t="s">
        <v>701</v>
      </c>
      <c r="G3060" s="3" t="s">
        <v>13</v>
      </c>
      <c r="H3060" s="8">
        <v>476463.7</v>
      </c>
      <c r="I3060" s="40">
        <v>1</v>
      </c>
      <c r="J3060" s="7">
        <v>5241100.7</v>
      </c>
      <c r="K3060" s="3" t="s">
        <v>6700</v>
      </c>
      <c r="L3060" s="18" t="s">
        <v>6701</v>
      </c>
      <c r="P3060" s="8">
        <v>5241100.7</v>
      </c>
      <c r="Q3060" s="3" t="s">
        <v>462</v>
      </c>
      <c r="R3060" s="1"/>
    </row>
    <row r="3061" spans="1:18" ht="15" customHeight="1">
      <c r="A3061" s="3">
        <v>33322769</v>
      </c>
      <c r="B3061" s="11">
        <v>4764637</v>
      </c>
      <c r="C3061" t="s">
        <v>9</v>
      </c>
      <c r="D3061" s="3" t="s">
        <v>10</v>
      </c>
      <c r="E3061" s="67" t="s">
        <v>6699</v>
      </c>
      <c r="F3061" s="3" t="s">
        <v>701</v>
      </c>
      <c r="G3061" s="3" t="s">
        <v>13</v>
      </c>
      <c r="H3061" s="8">
        <v>476463.7</v>
      </c>
      <c r="I3061" s="40">
        <v>1</v>
      </c>
      <c r="J3061" s="7">
        <v>5241100.7</v>
      </c>
      <c r="K3061" s="3" t="s">
        <v>6700</v>
      </c>
      <c r="L3061" s="18" t="s">
        <v>6701</v>
      </c>
      <c r="P3061" s="8">
        <v>5241100.7</v>
      </c>
      <c r="Q3061" s="3" t="s">
        <v>462</v>
      </c>
      <c r="R3061" s="1"/>
    </row>
    <row r="3062" spans="1:18" ht="15" customHeight="1">
      <c r="A3062" s="3">
        <v>33322766</v>
      </c>
      <c r="B3062" s="11">
        <v>4764637</v>
      </c>
      <c r="C3062" t="s">
        <v>9</v>
      </c>
      <c r="D3062" s="3" t="s">
        <v>10</v>
      </c>
      <c r="E3062" s="67" t="s">
        <v>6699</v>
      </c>
      <c r="F3062" s="3" t="s">
        <v>701</v>
      </c>
      <c r="G3062" s="3" t="s">
        <v>13</v>
      </c>
      <c r="H3062" s="8">
        <v>476463.7</v>
      </c>
      <c r="I3062" s="40">
        <v>1</v>
      </c>
      <c r="J3062" s="7">
        <v>5241100.7</v>
      </c>
      <c r="K3062" s="3" t="s">
        <v>6700</v>
      </c>
      <c r="L3062" s="18" t="s">
        <v>6701</v>
      </c>
      <c r="P3062" s="8">
        <v>5241100.7</v>
      </c>
      <c r="Q3062" s="3" t="s">
        <v>462</v>
      </c>
      <c r="R3062" s="1"/>
    </row>
    <row r="3063" spans="1:18" ht="15" customHeight="1">
      <c r="A3063" s="3">
        <v>33322763</v>
      </c>
      <c r="B3063" s="11">
        <v>4764637</v>
      </c>
      <c r="C3063" t="s">
        <v>9</v>
      </c>
      <c r="D3063" s="3" t="s">
        <v>10</v>
      </c>
      <c r="E3063" s="67" t="s">
        <v>6699</v>
      </c>
      <c r="F3063" s="3" t="s">
        <v>701</v>
      </c>
      <c r="G3063" s="3" t="s">
        <v>13</v>
      </c>
      <c r="H3063" s="8">
        <v>476463.7</v>
      </c>
      <c r="I3063" s="40">
        <v>1</v>
      </c>
      <c r="J3063" s="7">
        <v>5241100.7</v>
      </c>
      <c r="K3063" s="3" t="s">
        <v>6700</v>
      </c>
      <c r="L3063" s="18" t="s">
        <v>6701</v>
      </c>
      <c r="P3063" s="8">
        <v>5241100.7</v>
      </c>
      <c r="Q3063" s="3" t="s">
        <v>462</v>
      </c>
      <c r="R3063" s="1"/>
    </row>
    <row r="3064" spans="1:18" ht="15" customHeight="1">
      <c r="A3064" s="3">
        <v>33321767</v>
      </c>
      <c r="B3064" s="11">
        <v>4764637</v>
      </c>
      <c r="C3064" t="s">
        <v>9</v>
      </c>
      <c r="D3064" s="3" t="s">
        <v>10</v>
      </c>
      <c r="E3064" s="67" t="s">
        <v>6699</v>
      </c>
      <c r="F3064" s="3" t="s">
        <v>701</v>
      </c>
      <c r="G3064" s="3" t="s">
        <v>13</v>
      </c>
      <c r="H3064" s="8">
        <v>476463.7</v>
      </c>
      <c r="I3064" s="40">
        <v>1</v>
      </c>
      <c r="J3064" s="7">
        <v>5241100.7</v>
      </c>
      <c r="K3064" s="3" t="s">
        <v>6700</v>
      </c>
      <c r="L3064" s="18" t="s">
        <v>6701</v>
      </c>
      <c r="P3064" s="8">
        <v>5241100.7</v>
      </c>
      <c r="Q3064" s="3" t="s">
        <v>462</v>
      </c>
      <c r="R3064" s="1"/>
    </row>
    <row r="3065" spans="1:18" ht="15" customHeight="1">
      <c r="A3065" s="3">
        <v>33321656</v>
      </c>
      <c r="B3065" s="11">
        <v>4764637</v>
      </c>
      <c r="C3065" t="s">
        <v>9</v>
      </c>
      <c r="D3065" s="3" t="s">
        <v>10</v>
      </c>
      <c r="E3065" s="67" t="s">
        <v>6699</v>
      </c>
      <c r="F3065" s="3" t="s">
        <v>701</v>
      </c>
      <c r="G3065" s="3" t="s">
        <v>13</v>
      </c>
      <c r="H3065" s="8">
        <v>476463.7</v>
      </c>
      <c r="I3065" s="40">
        <v>1</v>
      </c>
      <c r="J3065" s="7">
        <v>5241100.7</v>
      </c>
      <c r="K3065" s="3" t="s">
        <v>6700</v>
      </c>
      <c r="L3065" s="18" t="s">
        <v>232</v>
      </c>
      <c r="M3065" s="18" t="s">
        <v>15933</v>
      </c>
      <c r="N3065" s="3" t="e">
        <v>#N/A</v>
      </c>
      <c r="P3065" s="8">
        <v>5241100.7</v>
      </c>
      <c r="Q3065" s="3" t="s">
        <v>462</v>
      </c>
      <c r="R3065" s="1"/>
    </row>
    <row r="3066" spans="1:18" ht="15" customHeight="1">
      <c r="A3066" s="3">
        <v>33322801</v>
      </c>
      <c r="B3066" s="11">
        <v>4764637</v>
      </c>
      <c r="C3066" t="s">
        <v>9</v>
      </c>
      <c r="D3066" s="3" t="s">
        <v>10</v>
      </c>
      <c r="E3066" s="67" t="s">
        <v>6699</v>
      </c>
      <c r="F3066" s="3" t="s">
        <v>701</v>
      </c>
      <c r="G3066" s="3" t="s">
        <v>13</v>
      </c>
      <c r="H3066" s="8">
        <v>476463.7</v>
      </c>
      <c r="I3066" s="40">
        <v>1</v>
      </c>
      <c r="J3066" s="7">
        <v>5241100.7</v>
      </c>
      <c r="K3066" s="3" t="s">
        <v>6700</v>
      </c>
      <c r="L3066" s="18" t="s">
        <v>232</v>
      </c>
      <c r="M3066" s="18" t="s">
        <v>17199</v>
      </c>
      <c r="P3066" s="8">
        <v>5241100.7</v>
      </c>
      <c r="Q3066" s="3" t="s">
        <v>462</v>
      </c>
      <c r="R3066" s="1"/>
    </row>
    <row r="3067" spans="1:18" ht="15" customHeight="1">
      <c r="A3067" s="18">
        <v>33308078</v>
      </c>
      <c r="B3067" s="11">
        <v>13000000</v>
      </c>
      <c r="C3067" t="s">
        <v>9</v>
      </c>
      <c r="D3067" s="3" t="s">
        <v>10</v>
      </c>
      <c r="E3067" s="67" t="s">
        <v>6663</v>
      </c>
      <c r="F3067" s="3" t="s">
        <v>701</v>
      </c>
      <c r="G3067" s="3" t="s">
        <v>13</v>
      </c>
      <c r="H3067" s="8">
        <v>1300000</v>
      </c>
      <c r="I3067" s="40">
        <v>1</v>
      </c>
      <c r="J3067" s="7">
        <v>14300000</v>
      </c>
      <c r="K3067" s="3" t="s">
        <v>13842</v>
      </c>
      <c r="L3067" s="18" t="s">
        <v>232</v>
      </c>
      <c r="M3067" s="18" t="s">
        <v>10306</v>
      </c>
      <c r="N3067" s="3" t="s">
        <v>10546</v>
      </c>
      <c r="O3067" s="8">
        <f>J3067</f>
        <v>14300000</v>
      </c>
      <c r="P3067" s="8">
        <v>0</v>
      </c>
      <c r="Q3067" s="3" t="s">
        <v>282</v>
      </c>
      <c r="R3067" s="1"/>
    </row>
    <row r="3068" spans="1:18" ht="15" customHeight="1">
      <c r="A3068" s="3">
        <v>33308037</v>
      </c>
      <c r="B3068" s="11">
        <v>10000000</v>
      </c>
      <c r="C3068" t="s">
        <v>9</v>
      </c>
      <c r="D3068" s="3" t="s">
        <v>10</v>
      </c>
      <c r="E3068" s="67" t="s">
        <v>6663</v>
      </c>
      <c r="F3068" s="3" t="s">
        <v>701</v>
      </c>
      <c r="G3068" s="3" t="s">
        <v>13</v>
      </c>
      <c r="H3068" s="8">
        <v>1000000</v>
      </c>
      <c r="I3068" s="40">
        <v>1</v>
      </c>
      <c r="J3068" s="7">
        <v>11000000</v>
      </c>
      <c r="K3068" s="3" t="s">
        <v>13842</v>
      </c>
      <c r="L3068" s="18" t="s">
        <v>232</v>
      </c>
      <c r="M3068" s="18" t="s">
        <v>9456</v>
      </c>
      <c r="N3068" s="3" t="s">
        <v>10547</v>
      </c>
      <c r="O3068" s="8">
        <f>J3068</f>
        <v>11000000</v>
      </c>
      <c r="P3068" s="8">
        <v>0</v>
      </c>
      <c r="Q3068" s="3" t="s">
        <v>282</v>
      </c>
      <c r="R3068" s="1"/>
    </row>
    <row r="3069" spans="1:18" ht="15" customHeight="1">
      <c r="A3069" s="3">
        <v>33307893</v>
      </c>
      <c r="B3069" s="11">
        <v>10000000</v>
      </c>
      <c r="C3069" t="s">
        <v>9</v>
      </c>
      <c r="D3069" s="3" t="s">
        <v>10</v>
      </c>
      <c r="E3069" s="67" t="s">
        <v>6663</v>
      </c>
      <c r="F3069" s="3" t="s">
        <v>701</v>
      </c>
      <c r="G3069" s="3" t="s">
        <v>13</v>
      </c>
      <c r="H3069" s="8">
        <v>1000000</v>
      </c>
      <c r="I3069" s="40">
        <v>1</v>
      </c>
      <c r="J3069" s="7">
        <v>11000000</v>
      </c>
      <c r="K3069" s="3" t="s">
        <v>13842</v>
      </c>
      <c r="L3069" s="18" t="s">
        <v>232</v>
      </c>
      <c r="M3069" s="18" t="s">
        <v>9076</v>
      </c>
      <c r="N3069" s="3" t="s">
        <v>10548</v>
      </c>
      <c r="O3069" s="8">
        <f>J3069</f>
        <v>11000000</v>
      </c>
      <c r="P3069" s="8">
        <v>0</v>
      </c>
      <c r="Q3069" s="3" t="s">
        <v>282</v>
      </c>
      <c r="R3069" s="1"/>
    </row>
    <row r="3070" spans="1:18" ht="15" customHeight="1">
      <c r="A3070" s="3">
        <v>33309072</v>
      </c>
      <c r="B3070" s="11">
        <v>18023440</v>
      </c>
      <c r="C3070" t="s">
        <v>9</v>
      </c>
      <c r="D3070" s="3" t="s">
        <v>10</v>
      </c>
      <c r="E3070" s="67" t="s">
        <v>6663</v>
      </c>
      <c r="F3070" s="3" t="s">
        <v>9073</v>
      </c>
      <c r="G3070" s="3" t="s">
        <v>13</v>
      </c>
      <c r="H3070" s="8">
        <v>1802344</v>
      </c>
      <c r="I3070" s="40">
        <v>1</v>
      </c>
      <c r="J3070" s="7">
        <v>19825784</v>
      </c>
      <c r="K3070" s="3" t="s">
        <v>120</v>
      </c>
      <c r="L3070" s="18" t="s">
        <v>232</v>
      </c>
      <c r="M3070" s="18" t="s">
        <v>8836</v>
      </c>
      <c r="N3070" s="3" t="s">
        <v>10545</v>
      </c>
      <c r="O3070" s="8">
        <f>J3070</f>
        <v>19825784</v>
      </c>
      <c r="P3070" s="8">
        <v>0</v>
      </c>
      <c r="Q3070" s="3" t="s">
        <v>282</v>
      </c>
      <c r="R3070" s="1"/>
    </row>
    <row r="3071" spans="1:18" ht="15" customHeight="1">
      <c r="A3071" s="3">
        <v>33308526</v>
      </c>
      <c r="B3071" s="11">
        <v>2232500</v>
      </c>
      <c r="C3071" t="s">
        <v>9</v>
      </c>
      <c r="D3071" s="3" t="s">
        <v>10</v>
      </c>
      <c r="E3071" s="67" t="s">
        <v>6663</v>
      </c>
      <c r="F3071" s="3" t="s">
        <v>5362</v>
      </c>
      <c r="G3071" s="3" t="s">
        <v>13</v>
      </c>
      <c r="H3071" s="8">
        <v>223250</v>
      </c>
      <c r="I3071" s="40">
        <v>1</v>
      </c>
      <c r="J3071" s="7">
        <v>2455750</v>
      </c>
      <c r="K3071" s="3" t="s">
        <v>121</v>
      </c>
      <c r="L3071" s="18" t="s">
        <v>6701</v>
      </c>
      <c r="P3071" s="8">
        <v>2455750</v>
      </c>
      <c r="Q3071" s="3" t="s">
        <v>462</v>
      </c>
      <c r="R3071" s="1"/>
    </row>
    <row r="3072" spans="1:18" ht="15" customHeight="1">
      <c r="A3072" s="3">
        <v>90735978</v>
      </c>
      <c r="B3072" s="11">
        <v>45000000</v>
      </c>
      <c r="C3072" t="s">
        <v>9</v>
      </c>
      <c r="D3072" s="3" t="s">
        <v>10</v>
      </c>
      <c r="E3072" s="67" t="s">
        <v>6632</v>
      </c>
      <c r="F3072" s="3" t="s">
        <v>705</v>
      </c>
      <c r="G3072" s="3" t="s">
        <v>13</v>
      </c>
      <c r="H3072" s="8">
        <v>4500000</v>
      </c>
      <c r="I3072" s="40">
        <v>1</v>
      </c>
      <c r="J3072" s="7">
        <v>49500000</v>
      </c>
      <c r="K3072" s="3" t="s">
        <v>667</v>
      </c>
      <c r="L3072" s="18" t="s">
        <v>232</v>
      </c>
      <c r="O3072" s="8">
        <v>49500000</v>
      </c>
      <c r="P3072" s="8">
        <v>0</v>
      </c>
      <c r="Q3072" s="3" t="s">
        <v>282</v>
      </c>
      <c r="R3072" s="1"/>
    </row>
    <row r="3073" spans="1:18" ht="15" customHeight="1">
      <c r="A3073" s="3">
        <v>90735967</v>
      </c>
      <c r="B3073" s="11">
        <v>45000000</v>
      </c>
      <c r="C3073" t="s">
        <v>9</v>
      </c>
      <c r="D3073" s="3" t="s">
        <v>10</v>
      </c>
      <c r="E3073" s="67" t="s">
        <v>6632</v>
      </c>
      <c r="F3073" s="3" t="s">
        <v>705</v>
      </c>
      <c r="G3073" s="3" t="s">
        <v>13</v>
      </c>
      <c r="H3073" s="8">
        <v>4500000</v>
      </c>
      <c r="I3073" s="40">
        <v>1</v>
      </c>
      <c r="J3073" s="7">
        <v>49500000</v>
      </c>
      <c r="K3073" s="3" t="s">
        <v>667</v>
      </c>
      <c r="L3073" s="18" t="s">
        <v>232</v>
      </c>
      <c r="O3073" s="8">
        <v>49500000</v>
      </c>
      <c r="P3073" s="8">
        <v>0</v>
      </c>
      <c r="Q3073" s="3" t="s">
        <v>282</v>
      </c>
      <c r="R3073" s="1"/>
    </row>
    <row r="3074" spans="1:18" ht="15" customHeight="1">
      <c r="A3074" s="3">
        <v>33288482</v>
      </c>
      <c r="B3074" s="11">
        <v>1305863</v>
      </c>
      <c r="C3074" t="s">
        <v>9</v>
      </c>
      <c r="D3074" s="3" t="s">
        <v>10</v>
      </c>
      <c r="E3074" s="67" t="s">
        <v>6626</v>
      </c>
      <c r="F3074" s="3" t="s">
        <v>701</v>
      </c>
      <c r="G3074" s="3" t="s">
        <v>13</v>
      </c>
      <c r="H3074" s="8">
        <v>130586.3</v>
      </c>
      <c r="I3074" s="40">
        <v>4</v>
      </c>
      <c r="J3074" s="7">
        <v>1436449.3</v>
      </c>
      <c r="K3074" s="3" t="s">
        <v>121</v>
      </c>
      <c r="L3074" s="18" t="s">
        <v>232</v>
      </c>
      <c r="M3074" s="18" t="s">
        <v>9630</v>
      </c>
      <c r="N3074" s="3" t="s">
        <v>10602</v>
      </c>
      <c r="O3074" s="8">
        <f t="shared" ref="O3074:O3105" si="36">J3074</f>
        <v>1436449.3</v>
      </c>
      <c r="P3074" s="8">
        <v>0</v>
      </c>
      <c r="Q3074" s="3" t="s">
        <v>282</v>
      </c>
      <c r="R3074" s="1" t="s">
        <v>17256</v>
      </c>
    </row>
    <row r="3075" spans="1:18" ht="15" customHeight="1">
      <c r="A3075" s="3">
        <v>33290419</v>
      </c>
      <c r="B3075" s="11">
        <v>7050000</v>
      </c>
      <c r="C3075" t="s">
        <v>9</v>
      </c>
      <c r="D3075" s="3" t="s">
        <v>10</v>
      </c>
      <c r="E3075" s="67" t="s">
        <v>6626</v>
      </c>
      <c r="F3075" s="3" t="s">
        <v>5362</v>
      </c>
      <c r="G3075" s="3" t="s">
        <v>13</v>
      </c>
      <c r="H3075" s="8">
        <v>705000</v>
      </c>
      <c r="I3075" s="40">
        <v>2</v>
      </c>
      <c r="J3075" s="7">
        <v>7755000</v>
      </c>
      <c r="K3075" s="3" t="s">
        <v>121</v>
      </c>
      <c r="L3075" s="18" t="s">
        <v>232</v>
      </c>
      <c r="M3075" s="18" t="s">
        <v>9766</v>
      </c>
      <c r="N3075" s="3" t="s">
        <v>10563</v>
      </c>
      <c r="O3075" s="8">
        <f t="shared" si="36"/>
        <v>7755000</v>
      </c>
      <c r="P3075" s="8">
        <v>0</v>
      </c>
      <c r="Q3075" s="3" t="s">
        <v>282</v>
      </c>
      <c r="R3075" s="1" t="s">
        <v>17262</v>
      </c>
    </row>
    <row r="3076" spans="1:18" ht="15" customHeight="1">
      <c r="A3076" s="3">
        <v>33288467</v>
      </c>
      <c r="B3076" s="11">
        <v>1305863</v>
      </c>
      <c r="C3076" t="s">
        <v>9</v>
      </c>
      <c r="D3076" s="3" t="s">
        <v>10</v>
      </c>
      <c r="E3076" s="67" t="s">
        <v>6626</v>
      </c>
      <c r="F3076" s="3" t="s">
        <v>701</v>
      </c>
      <c r="G3076" s="3" t="s">
        <v>13</v>
      </c>
      <c r="H3076" s="8">
        <v>130586.3</v>
      </c>
      <c r="I3076" s="40">
        <v>4</v>
      </c>
      <c r="J3076" s="7">
        <v>1436449.3</v>
      </c>
      <c r="K3076" s="3" t="s">
        <v>121</v>
      </c>
      <c r="L3076" s="18" t="s">
        <v>232</v>
      </c>
      <c r="M3076" s="18" t="s">
        <v>9631</v>
      </c>
      <c r="N3076" s="3" t="s">
        <v>10607</v>
      </c>
      <c r="O3076" s="8">
        <f t="shared" si="36"/>
        <v>1436449.3</v>
      </c>
      <c r="P3076" s="8">
        <v>0</v>
      </c>
      <c r="Q3076" s="3" t="s">
        <v>282</v>
      </c>
      <c r="R3076" s="1" t="s">
        <v>17256</v>
      </c>
    </row>
    <row r="3077" spans="1:18" ht="15" customHeight="1">
      <c r="A3077" s="3">
        <v>33288434</v>
      </c>
      <c r="B3077" s="11">
        <v>1305863</v>
      </c>
      <c r="C3077" t="s">
        <v>9</v>
      </c>
      <c r="D3077" s="3" t="s">
        <v>10</v>
      </c>
      <c r="E3077" s="67" t="s">
        <v>6626</v>
      </c>
      <c r="F3077" s="3" t="s">
        <v>701</v>
      </c>
      <c r="G3077" s="3" t="s">
        <v>13</v>
      </c>
      <c r="H3077" s="8">
        <v>130586.3</v>
      </c>
      <c r="I3077" s="40">
        <v>4</v>
      </c>
      <c r="J3077" s="7">
        <v>1436449.3</v>
      </c>
      <c r="K3077" s="3" t="s">
        <v>121</v>
      </c>
      <c r="L3077" s="18" t="s">
        <v>232</v>
      </c>
      <c r="M3077" s="18" t="s">
        <v>9632</v>
      </c>
      <c r="N3077" s="3" t="s">
        <v>10612</v>
      </c>
      <c r="O3077" s="8">
        <f t="shared" si="36"/>
        <v>1436449.3</v>
      </c>
      <c r="P3077" s="8">
        <v>0</v>
      </c>
      <c r="Q3077" s="3" t="s">
        <v>282</v>
      </c>
      <c r="R3077" s="1" t="s">
        <v>17256</v>
      </c>
    </row>
    <row r="3078" spans="1:18" ht="15" customHeight="1">
      <c r="A3078" s="3">
        <v>33288428</v>
      </c>
      <c r="B3078" s="11">
        <v>1305863</v>
      </c>
      <c r="C3078" t="s">
        <v>9</v>
      </c>
      <c r="D3078" s="3" t="s">
        <v>10</v>
      </c>
      <c r="E3078" s="67" t="s">
        <v>6626</v>
      </c>
      <c r="F3078" s="3" t="s">
        <v>701</v>
      </c>
      <c r="G3078" s="3" t="s">
        <v>13</v>
      </c>
      <c r="H3078" s="8">
        <v>130586.3</v>
      </c>
      <c r="I3078" s="40">
        <v>4</v>
      </c>
      <c r="J3078" s="7">
        <v>1436449.3</v>
      </c>
      <c r="K3078" s="3" t="s">
        <v>121</v>
      </c>
      <c r="L3078" s="18" t="s">
        <v>232</v>
      </c>
      <c r="M3078" s="18" t="s">
        <v>9633</v>
      </c>
      <c r="N3078" s="3" t="s">
        <v>10614</v>
      </c>
      <c r="O3078" s="8">
        <f t="shared" si="36"/>
        <v>1436449.3</v>
      </c>
      <c r="P3078" s="8">
        <v>0</v>
      </c>
      <c r="Q3078" s="3" t="s">
        <v>282</v>
      </c>
      <c r="R3078" s="1" t="s">
        <v>17256</v>
      </c>
    </row>
    <row r="3079" spans="1:18" ht="15" customHeight="1">
      <c r="A3079" s="3">
        <v>33288352</v>
      </c>
      <c r="B3079" s="11">
        <v>1305863</v>
      </c>
      <c r="C3079" t="s">
        <v>9</v>
      </c>
      <c r="D3079" s="3" t="s">
        <v>10</v>
      </c>
      <c r="E3079" s="67" t="s">
        <v>6626</v>
      </c>
      <c r="F3079" s="3" t="s">
        <v>701</v>
      </c>
      <c r="G3079" s="3" t="s">
        <v>13</v>
      </c>
      <c r="H3079" s="8">
        <v>130586.3</v>
      </c>
      <c r="I3079" s="40">
        <v>4</v>
      </c>
      <c r="J3079" s="7">
        <v>1436449.3</v>
      </c>
      <c r="K3079" s="3" t="s">
        <v>121</v>
      </c>
      <c r="L3079" s="18" t="s">
        <v>232</v>
      </c>
      <c r="M3079" s="18" t="s">
        <v>9637</v>
      </c>
      <c r="N3079" s="3" t="s">
        <v>10638</v>
      </c>
      <c r="O3079" s="8">
        <f t="shared" si="36"/>
        <v>1436449.3</v>
      </c>
      <c r="P3079" s="8">
        <v>0</v>
      </c>
      <c r="Q3079" s="3" t="s">
        <v>282</v>
      </c>
      <c r="R3079" s="1" t="s">
        <v>17256</v>
      </c>
    </row>
    <row r="3080" spans="1:18" ht="15" customHeight="1">
      <c r="A3080" s="3">
        <v>33288367</v>
      </c>
      <c r="B3080" s="11">
        <v>1305863</v>
      </c>
      <c r="C3080" t="s">
        <v>9</v>
      </c>
      <c r="D3080" s="3" t="s">
        <v>10</v>
      </c>
      <c r="E3080" s="67" t="s">
        <v>6626</v>
      </c>
      <c r="F3080" s="3" t="s">
        <v>701</v>
      </c>
      <c r="G3080" s="3" t="s">
        <v>13</v>
      </c>
      <c r="H3080" s="8">
        <v>130586.3</v>
      </c>
      <c r="I3080" s="40">
        <v>4</v>
      </c>
      <c r="J3080" s="7">
        <v>1436449.3</v>
      </c>
      <c r="K3080" s="3" t="s">
        <v>121</v>
      </c>
      <c r="L3080" s="18" t="s">
        <v>232</v>
      </c>
      <c r="M3080" s="18" t="s">
        <v>9634</v>
      </c>
      <c r="N3080" s="3" t="s">
        <v>10631</v>
      </c>
      <c r="O3080" s="8">
        <f t="shared" si="36"/>
        <v>1436449.3</v>
      </c>
      <c r="P3080" s="8">
        <v>0</v>
      </c>
      <c r="Q3080" s="3" t="s">
        <v>282</v>
      </c>
      <c r="R3080" s="1" t="s">
        <v>17256</v>
      </c>
    </row>
    <row r="3081" spans="1:18" ht="15" customHeight="1">
      <c r="A3081" s="3">
        <v>33288356</v>
      </c>
      <c r="B3081" s="11">
        <v>1305863</v>
      </c>
      <c r="C3081" t="s">
        <v>9</v>
      </c>
      <c r="D3081" s="3" t="s">
        <v>10</v>
      </c>
      <c r="E3081" s="67" t="s">
        <v>6626</v>
      </c>
      <c r="F3081" s="3" t="s">
        <v>701</v>
      </c>
      <c r="G3081" s="3" t="s">
        <v>13</v>
      </c>
      <c r="H3081" s="8">
        <v>130586.3</v>
      </c>
      <c r="I3081" s="40">
        <v>4</v>
      </c>
      <c r="J3081" s="7">
        <v>1436449.3</v>
      </c>
      <c r="K3081" s="3" t="s">
        <v>121</v>
      </c>
      <c r="L3081" s="18" t="s">
        <v>232</v>
      </c>
      <c r="M3081" s="18" t="s">
        <v>9635</v>
      </c>
      <c r="N3081" s="3" t="s">
        <v>10635</v>
      </c>
      <c r="O3081" s="8">
        <f t="shared" si="36"/>
        <v>1436449.3</v>
      </c>
      <c r="P3081" s="8">
        <v>0</v>
      </c>
      <c r="Q3081" s="3" t="s">
        <v>282</v>
      </c>
      <c r="R3081" s="1" t="s">
        <v>17256</v>
      </c>
    </row>
    <row r="3082" spans="1:18" ht="15" customHeight="1">
      <c r="A3082" s="3">
        <v>33288353</v>
      </c>
      <c r="B3082" s="11">
        <v>1305863</v>
      </c>
      <c r="C3082" t="s">
        <v>9</v>
      </c>
      <c r="D3082" s="3" t="s">
        <v>10</v>
      </c>
      <c r="E3082" s="67" t="s">
        <v>6626</v>
      </c>
      <c r="F3082" s="3" t="s">
        <v>701</v>
      </c>
      <c r="G3082" s="3" t="s">
        <v>13</v>
      </c>
      <c r="H3082" s="8">
        <v>130586.3</v>
      </c>
      <c r="I3082" s="40">
        <v>4</v>
      </c>
      <c r="J3082" s="7">
        <v>1436449.3</v>
      </c>
      <c r="K3082" s="3" t="s">
        <v>121</v>
      </c>
      <c r="L3082" s="18" t="s">
        <v>232</v>
      </c>
      <c r="M3082" s="18" t="s">
        <v>9636</v>
      </c>
      <c r="N3082" s="3" t="s">
        <v>10637</v>
      </c>
      <c r="O3082" s="8">
        <f t="shared" si="36"/>
        <v>1436449.3</v>
      </c>
      <c r="P3082" s="8">
        <v>0</v>
      </c>
      <c r="Q3082" s="3" t="s">
        <v>282</v>
      </c>
      <c r="R3082" s="1" t="s">
        <v>17256</v>
      </c>
    </row>
    <row r="3083" spans="1:18" ht="15" customHeight="1">
      <c r="A3083" s="3">
        <v>33288312</v>
      </c>
      <c r="B3083" s="11">
        <v>1305863</v>
      </c>
      <c r="C3083" t="s">
        <v>9</v>
      </c>
      <c r="D3083" s="3" t="s">
        <v>10</v>
      </c>
      <c r="E3083" s="67" t="s">
        <v>6626</v>
      </c>
      <c r="F3083" s="3" t="s">
        <v>701</v>
      </c>
      <c r="G3083" s="3" t="s">
        <v>13</v>
      </c>
      <c r="H3083" s="8">
        <v>130586.3</v>
      </c>
      <c r="I3083" s="40">
        <v>4</v>
      </c>
      <c r="J3083" s="7">
        <v>1436449.3</v>
      </c>
      <c r="K3083" s="3" t="s">
        <v>121</v>
      </c>
      <c r="L3083" s="18" t="s">
        <v>232</v>
      </c>
      <c r="M3083" s="18" t="s">
        <v>9638</v>
      </c>
      <c r="N3083" s="3" t="s">
        <v>10648</v>
      </c>
      <c r="O3083" s="8">
        <f t="shared" si="36"/>
        <v>1436449.3</v>
      </c>
      <c r="P3083" s="8">
        <v>0</v>
      </c>
      <c r="Q3083" s="3" t="s">
        <v>282</v>
      </c>
      <c r="R3083" s="1" t="s">
        <v>17256</v>
      </c>
    </row>
    <row r="3084" spans="1:18" ht="15" customHeight="1">
      <c r="A3084" s="3">
        <v>33288266</v>
      </c>
      <c r="B3084" s="11">
        <v>1305863</v>
      </c>
      <c r="C3084" t="s">
        <v>9</v>
      </c>
      <c r="D3084" s="3" t="s">
        <v>10</v>
      </c>
      <c r="E3084" s="67" t="s">
        <v>6626</v>
      </c>
      <c r="F3084" s="3" t="s">
        <v>701</v>
      </c>
      <c r="G3084" s="3" t="s">
        <v>13</v>
      </c>
      <c r="H3084" s="8">
        <v>130586.3</v>
      </c>
      <c r="I3084" s="40">
        <v>4</v>
      </c>
      <c r="J3084" s="7">
        <v>1436449.3</v>
      </c>
      <c r="K3084" s="3" t="s">
        <v>121</v>
      </c>
      <c r="L3084" s="18" t="s">
        <v>232</v>
      </c>
      <c r="M3084" s="18" t="s">
        <v>9639</v>
      </c>
      <c r="N3084" s="3" t="s">
        <v>10664</v>
      </c>
      <c r="O3084" s="8">
        <f t="shared" si="36"/>
        <v>1436449.3</v>
      </c>
      <c r="P3084" s="8">
        <v>0</v>
      </c>
      <c r="Q3084" s="3" t="s">
        <v>282</v>
      </c>
      <c r="R3084" s="1" t="s">
        <v>17256</v>
      </c>
    </row>
    <row r="3085" spans="1:18" ht="15" customHeight="1">
      <c r="A3085" s="3">
        <v>33288561</v>
      </c>
      <c r="B3085" s="11">
        <v>1305863</v>
      </c>
      <c r="C3085" t="s">
        <v>9</v>
      </c>
      <c r="D3085" s="3" t="s">
        <v>10</v>
      </c>
      <c r="E3085" s="67" t="s">
        <v>6626</v>
      </c>
      <c r="F3085" s="3" t="s">
        <v>701</v>
      </c>
      <c r="G3085" s="3" t="s">
        <v>13</v>
      </c>
      <c r="H3085" s="8">
        <v>130586.3</v>
      </c>
      <c r="I3085" s="40">
        <v>4</v>
      </c>
      <c r="J3085" s="7">
        <v>1436449.3</v>
      </c>
      <c r="K3085" s="3" t="s">
        <v>121</v>
      </c>
      <c r="L3085" s="18" t="s">
        <v>232</v>
      </c>
      <c r="M3085" s="18" t="s">
        <v>9624</v>
      </c>
      <c r="N3085" s="3" t="s">
        <v>10576</v>
      </c>
      <c r="O3085" s="8">
        <f t="shared" si="36"/>
        <v>1436449.3</v>
      </c>
      <c r="P3085" s="8">
        <v>0</v>
      </c>
      <c r="Q3085" s="3" t="s">
        <v>282</v>
      </c>
      <c r="R3085" s="1" t="s">
        <v>17256</v>
      </c>
    </row>
    <row r="3086" spans="1:18" ht="15" customHeight="1">
      <c r="A3086" s="3">
        <v>33288555</v>
      </c>
      <c r="B3086" s="11">
        <v>1305863</v>
      </c>
      <c r="C3086" t="s">
        <v>9</v>
      </c>
      <c r="D3086" s="3" t="s">
        <v>10</v>
      </c>
      <c r="E3086" s="67" t="s">
        <v>6626</v>
      </c>
      <c r="F3086" s="3" t="s">
        <v>701</v>
      </c>
      <c r="G3086" s="3" t="s">
        <v>13</v>
      </c>
      <c r="H3086" s="8">
        <v>130586.3</v>
      </c>
      <c r="I3086" s="40">
        <v>4</v>
      </c>
      <c r="J3086" s="7">
        <v>1436449.3</v>
      </c>
      <c r="K3086" s="3" t="s">
        <v>121</v>
      </c>
      <c r="L3086" s="18" t="s">
        <v>232</v>
      </c>
      <c r="M3086" s="18" t="s">
        <v>9620</v>
      </c>
      <c r="N3086" s="3" t="s">
        <v>10579</v>
      </c>
      <c r="O3086" s="8">
        <f t="shared" si="36"/>
        <v>1436449.3</v>
      </c>
      <c r="P3086" s="8">
        <v>0</v>
      </c>
      <c r="Q3086" s="3" t="s">
        <v>282</v>
      </c>
      <c r="R3086" s="1" t="s">
        <v>17256</v>
      </c>
    </row>
    <row r="3087" spans="1:18" ht="15" customHeight="1">
      <c r="A3087" s="3">
        <v>33288512</v>
      </c>
      <c r="B3087" s="11">
        <v>1305863</v>
      </c>
      <c r="C3087" t="s">
        <v>9</v>
      </c>
      <c r="D3087" s="3" t="s">
        <v>10</v>
      </c>
      <c r="E3087" s="67" t="s">
        <v>6626</v>
      </c>
      <c r="F3087" s="3" t="s">
        <v>701</v>
      </c>
      <c r="G3087" s="3" t="s">
        <v>13</v>
      </c>
      <c r="H3087" s="8">
        <v>130586.3</v>
      </c>
      <c r="I3087" s="40">
        <v>4</v>
      </c>
      <c r="J3087" s="7">
        <v>1436449.3</v>
      </c>
      <c r="K3087" s="3" t="s">
        <v>121</v>
      </c>
      <c r="L3087" s="18" t="s">
        <v>232</v>
      </c>
      <c r="M3087" s="18" t="s">
        <v>9629</v>
      </c>
      <c r="N3087" s="3" t="s">
        <v>10591</v>
      </c>
      <c r="O3087" s="8">
        <f t="shared" si="36"/>
        <v>1436449.3</v>
      </c>
      <c r="P3087" s="8">
        <v>0</v>
      </c>
      <c r="Q3087" s="3" t="s">
        <v>282</v>
      </c>
      <c r="R3087" s="1" t="s">
        <v>17256</v>
      </c>
    </row>
    <row r="3088" spans="1:18" ht="15" customHeight="1">
      <c r="A3088" s="3">
        <v>33288299</v>
      </c>
      <c r="B3088" s="11">
        <v>1305863</v>
      </c>
      <c r="C3088" t="s">
        <v>9</v>
      </c>
      <c r="D3088" s="3" t="s">
        <v>10</v>
      </c>
      <c r="E3088" s="67" t="s">
        <v>6626</v>
      </c>
      <c r="F3088" s="3" t="s">
        <v>701</v>
      </c>
      <c r="G3088" s="3" t="s">
        <v>13</v>
      </c>
      <c r="H3088" s="8">
        <v>130586.3</v>
      </c>
      <c r="I3088" s="40">
        <v>4</v>
      </c>
      <c r="J3088" s="7">
        <v>1436449.3</v>
      </c>
      <c r="K3088" s="3" t="s">
        <v>121</v>
      </c>
      <c r="L3088" s="18" t="s">
        <v>232</v>
      </c>
      <c r="M3088" s="18" t="s">
        <v>9198</v>
      </c>
      <c r="N3088" s="3" t="s">
        <v>10656</v>
      </c>
      <c r="O3088" s="8">
        <f t="shared" si="36"/>
        <v>1436449.3</v>
      </c>
      <c r="P3088" s="8">
        <v>0</v>
      </c>
      <c r="Q3088" s="3" t="s">
        <v>282</v>
      </c>
      <c r="R3088" s="1" t="s">
        <v>17256</v>
      </c>
    </row>
    <row r="3089" spans="1:18" ht="15" customHeight="1">
      <c r="A3089" s="3">
        <v>33288293</v>
      </c>
      <c r="B3089" s="11">
        <v>1305863</v>
      </c>
      <c r="C3089" t="s">
        <v>9</v>
      </c>
      <c r="D3089" s="3" t="s">
        <v>10</v>
      </c>
      <c r="E3089" s="67" t="s">
        <v>6626</v>
      </c>
      <c r="F3089" s="3" t="s">
        <v>701</v>
      </c>
      <c r="G3089" s="3" t="s">
        <v>13</v>
      </c>
      <c r="H3089" s="8">
        <v>130586.3</v>
      </c>
      <c r="I3089" s="40">
        <v>4</v>
      </c>
      <c r="J3089" s="7">
        <v>1436449.3</v>
      </c>
      <c r="K3089" s="3" t="s">
        <v>121</v>
      </c>
      <c r="L3089" s="18" t="s">
        <v>232</v>
      </c>
      <c r="M3089" s="18" t="s">
        <v>9199</v>
      </c>
      <c r="N3089" s="3" t="s">
        <v>10657</v>
      </c>
      <c r="O3089" s="8">
        <f t="shared" si="36"/>
        <v>1436449.3</v>
      </c>
      <c r="P3089" s="8">
        <v>0</v>
      </c>
      <c r="Q3089" s="3" t="s">
        <v>282</v>
      </c>
      <c r="R3089" s="1" t="s">
        <v>17256</v>
      </c>
    </row>
    <row r="3090" spans="1:18" ht="15" customHeight="1">
      <c r="A3090" s="3">
        <v>33288219</v>
      </c>
      <c r="B3090" s="11">
        <v>1305863</v>
      </c>
      <c r="C3090" t="s">
        <v>9</v>
      </c>
      <c r="D3090" s="3" t="s">
        <v>10</v>
      </c>
      <c r="E3090" s="67" t="s">
        <v>6626</v>
      </c>
      <c r="F3090" s="3" t="s">
        <v>701</v>
      </c>
      <c r="G3090" s="3" t="s">
        <v>13</v>
      </c>
      <c r="H3090" s="8">
        <v>130586.3</v>
      </c>
      <c r="I3090" s="40">
        <v>4</v>
      </c>
      <c r="J3090" s="7">
        <v>1436449.3</v>
      </c>
      <c r="K3090" s="3" t="s">
        <v>121</v>
      </c>
      <c r="L3090" s="18" t="s">
        <v>232</v>
      </c>
      <c r="M3090" s="18" t="s">
        <v>9200</v>
      </c>
      <c r="N3090" s="3" t="s">
        <v>10673</v>
      </c>
      <c r="O3090" s="8">
        <f t="shared" si="36"/>
        <v>1436449.3</v>
      </c>
      <c r="P3090" s="8">
        <v>0</v>
      </c>
      <c r="Q3090" s="3" t="s">
        <v>282</v>
      </c>
      <c r="R3090" s="1" t="s">
        <v>17256</v>
      </c>
    </row>
    <row r="3091" spans="1:18" ht="15" customHeight="1">
      <c r="A3091" s="3">
        <v>33288471</v>
      </c>
      <c r="B3091" s="11">
        <v>1305863</v>
      </c>
      <c r="C3091" t="s">
        <v>9</v>
      </c>
      <c r="D3091" s="3" t="s">
        <v>10</v>
      </c>
      <c r="E3091" s="67" t="s">
        <v>6626</v>
      </c>
      <c r="F3091" s="3" t="s">
        <v>701</v>
      </c>
      <c r="G3091" s="3" t="s">
        <v>13</v>
      </c>
      <c r="H3091" s="8">
        <v>130586.3</v>
      </c>
      <c r="I3091" s="40">
        <v>4</v>
      </c>
      <c r="J3091" s="7">
        <v>1436449.3</v>
      </c>
      <c r="K3091" s="3" t="s">
        <v>121</v>
      </c>
      <c r="L3091" s="18" t="s">
        <v>232</v>
      </c>
      <c r="M3091" s="18" t="s">
        <v>9151</v>
      </c>
      <c r="N3091" s="3" t="s">
        <v>10606</v>
      </c>
      <c r="O3091" s="8">
        <f t="shared" si="36"/>
        <v>1436449.3</v>
      </c>
      <c r="P3091" s="8">
        <v>0</v>
      </c>
      <c r="Q3091" s="3" t="s">
        <v>282</v>
      </c>
      <c r="R3091" s="1" t="s">
        <v>17256</v>
      </c>
    </row>
    <row r="3092" spans="1:18" ht="15" customHeight="1">
      <c r="A3092" s="3">
        <v>33288450</v>
      </c>
      <c r="B3092" s="11">
        <v>1305863</v>
      </c>
      <c r="C3092" t="s">
        <v>9</v>
      </c>
      <c r="D3092" s="3" t="s">
        <v>10</v>
      </c>
      <c r="E3092" s="67" t="s">
        <v>6626</v>
      </c>
      <c r="F3092" s="3" t="s">
        <v>701</v>
      </c>
      <c r="G3092" s="3" t="s">
        <v>13</v>
      </c>
      <c r="H3092" s="8">
        <v>130586.3</v>
      </c>
      <c r="I3092" s="40">
        <v>4</v>
      </c>
      <c r="J3092" s="7">
        <v>1436449.3</v>
      </c>
      <c r="K3092" s="3" t="s">
        <v>121</v>
      </c>
      <c r="L3092" s="18" t="s">
        <v>232</v>
      </c>
      <c r="M3092" s="18" t="s">
        <v>9152</v>
      </c>
      <c r="N3092" s="3" t="s">
        <v>10609</v>
      </c>
      <c r="O3092" s="8">
        <f t="shared" si="36"/>
        <v>1436449.3</v>
      </c>
      <c r="P3092" s="8">
        <v>0</v>
      </c>
      <c r="Q3092" s="3" t="s">
        <v>282</v>
      </c>
      <c r="R3092" s="1" t="s">
        <v>17256</v>
      </c>
    </row>
    <row r="3093" spans="1:18" ht="15" customHeight="1">
      <c r="A3093" s="3">
        <v>33288425</v>
      </c>
      <c r="B3093" s="11">
        <v>1305863</v>
      </c>
      <c r="C3093" t="s">
        <v>9</v>
      </c>
      <c r="D3093" s="3" t="s">
        <v>10</v>
      </c>
      <c r="E3093" s="67" t="s">
        <v>6626</v>
      </c>
      <c r="F3093" s="3" t="s">
        <v>701</v>
      </c>
      <c r="G3093" s="3" t="s">
        <v>13</v>
      </c>
      <c r="H3093" s="8">
        <v>130586.3</v>
      </c>
      <c r="I3093" s="40">
        <v>4</v>
      </c>
      <c r="J3093" s="7">
        <v>1436449.3</v>
      </c>
      <c r="K3093" s="3" t="s">
        <v>121</v>
      </c>
      <c r="L3093" s="18" t="s">
        <v>232</v>
      </c>
      <c r="M3093" s="18" t="s">
        <v>9153</v>
      </c>
      <c r="N3093" s="3" t="s">
        <v>10615</v>
      </c>
      <c r="O3093" s="8">
        <f t="shared" si="36"/>
        <v>1436449.3</v>
      </c>
      <c r="P3093" s="8">
        <v>0</v>
      </c>
      <c r="Q3093" s="3" t="s">
        <v>282</v>
      </c>
      <c r="R3093" s="1" t="s">
        <v>17256</v>
      </c>
    </row>
    <row r="3094" spans="1:18" ht="15" customHeight="1">
      <c r="A3094" s="3">
        <v>33288398</v>
      </c>
      <c r="B3094" s="11">
        <v>1305863</v>
      </c>
      <c r="C3094" t="s">
        <v>9</v>
      </c>
      <c r="D3094" s="3" t="s">
        <v>10</v>
      </c>
      <c r="E3094" s="67" t="s">
        <v>6626</v>
      </c>
      <c r="F3094" s="3" t="s">
        <v>701</v>
      </c>
      <c r="G3094" s="3" t="s">
        <v>13</v>
      </c>
      <c r="H3094" s="8">
        <v>130586.3</v>
      </c>
      <c r="I3094" s="40">
        <v>4</v>
      </c>
      <c r="J3094" s="7">
        <v>1436449.3</v>
      </c>
      <c r="K3094" s="3" t="s">
        <v>121</v>
      </c>
      <c r="L3094" s="18" t="s">
        <v>232</v>
      </c>
      <c r="M3094" s="18" t="s">
        <v>9154</v>
      </c>
      <c r="N3094" s="3" t="s">
        <v>10623</v>
      </c>
      <c r="O3094" s="8">
        <f t="shared" si="36"/>
        <v>1436449.3</v>
      </c>
      <c r="P3094" s="8">
        <v>0</v>
      </c>
      <c r="Q3094" s="3" t="s">
        <v>282</v>
      </c>
      <c r="R3094" s="1" t="s">
        <v>17256</v>
      </c>
    </row>
    <row r="3095" spans="1:18" ht="15" customHeight="1">
      <c r="A3095" s="3">
        <v>33288287</v>
      </c>
      <c r="B3095" s="11">
        <v>1305863</v>
      </c>
      <c r="C3095" t="s">
        <v>9</v>
      </c>
      <c r="D3095" s="3" t="s">
        <v>10</v>
      </c>
      <c r="E3095" s="67" t="s">
        <v>6626</v>
      </c>
      <c r="F3095" s="3" t="s">
        <v>701</v>
      </c>
      <c r="G3095" s="3" t="s">
        <v>13</v>
      </c>
      <c r="H3095" s="8">
        <v>130586.3</v>
      </c>
      <c r="I3095" s="40">
        <v>4</v>
      </c>
      <c r="J3095" s="7">
        <v>1436449.3</v>
      </c>
      <c r="K3095" s="3" t="s">
        <v>121</v>
      </c>
      <c r="L3095" s="18" t="s">
        <v>232</v>
      </c>
      <c r="M3095" s="18" t="s">
        <v>9155</v>
      </c>
      <c r="N3095" s="3" t="s">
        <v>10660</v>
      </c>
      <c r="O3095" s="8">
        <f t="shared" si="36"/>
        <v>1436449.3</v>
      </c>
      <c r="P3095" s="8">
        <v>0</v>
      </c>
      <c r="Q3095" s="3" t="s">
        <v>282</v>
      </c>
      <c r="R3095" s="1" t="s">
        <v>17256</v>
      </c>
    </row>
    <row r="3096" spans="1:18" ht="15" customHeight="1">
      <c r="A3096" s="3">
        <v>33288192</v>
      </c>
      <c r="B3096" s="11">
        <v>1305863</v>
      </c>
      <c r="C3096" t="s">
        <v>9</v>
      </c>
      <c r="D3096" s="3" t="s">
        <v>10</v>
      </c>
      <c r="E3096" s="67" t="s">
        <v>6626</v>
      </c>
      <c r="F3096" s="3" t="s">
        <v>701</v>
      </c>
      <c r="G3096" s="3" t="s">
        <v>13</v>
      </c>
      <c r="H3096" s="8">
        <v>130586.3</v>
      </c>
      <c r="I3096" s="40">
        <v>4</v>
      </c>
      <c r="J3096" s="7">
        <v>1436449.3</v>
      </c>
      <c r="K3096" s="3" t="s">
        <v>121</v>
      </c>
      <c r="L3096" s="18" t="s">
        <v>232</v>
      </c>
      <c r="M3096" s="18" t="s">
        <v>9156</v>
      </c>
      <c r="N3096" s="3" t="s">
        <v>10676</v>
      </c>
      <c r="O3096" s="8">
        <f t="shared" si="36"/>
        <v>1436449.3</v>
      </c>
      <c r="P3096" s="8">
        <v>0</v>
      </c>
      <c r="Q3096" s="3" t="s">
        <v>282</v>
      </c>
      <c r="R3096" s="1" t="s">
        <v>17256</v>
      </c>
    </row>
    <row r="3097" spans="1:18" ht="15" customHeight="1">
      <c r="A3097" s="3">
        <v>33288432</v>
      </c>
      <c r="B3097" s="11">
        <v>1305863</v>
      </c>
      <c r="C3097" t="s">
        <v>9</v>
      </c>
      <c r="D3097" s="3" t="s">
        <v>10</v>
      </c>
      <c r="E3097" s="67" t="s">
        <v>6626</v>
      </c>
      <c r="F3097" s="3" t="s">
        <v>701</v>
      </c>
      <c r="G3097" s="3" t="s">
        <v>13</v>
      </c>
      <c r="H3097" s="8">
        <v>130586.3</v>
      </c>
      <c r="I3097" s="40">
        <v>4</v>
      </c>
      <c r="J3097" s="7">
        <v>1436449.3</v>
      </c>
      <c r="K3097" s="3" t="s">
        <v>121</v>
      </c>
      <c r="L3097" s="18" t="s">
        <v>232</v>
      </c>
      <c r="M3097" s="18" t="s">
        <v>9088</v>
      </c>
      <c r="N3097" s="3" t="s">
        <v>10613</v>
      </c>
      <c r="O3097" s="8">
        <f t="shared" si="36"/>
        <v>1436449.3</v>
      </c>
      <c r="P3097" s="8">
        <v>0</v>
      </c>
      <c r="Q3097" s="3" t="s">
        <v>282</v>
      </c>
      <c r="R3097" s="1" t="s">
        <v>17256</v>
      </c>
    </row>
    <row r="3098" spans="1:18" ht="15" customHeight="1">
      <c r="A3098" s="3">
        <v>33288371</v>
      </c>
      <c r="B3098" s="11">
        <v>1305863</v>
      </c>
      <c r="C3098" t="s">
        <v>9</v>
      </c>
      <c r="D3098" s="3" t="s">
        <v>10</v>
      </c>
      <c r="E3098" s="67" t="s">
        <v>6626</v>
      </c>
      <c r="F3098" s="3" t="s">
        <v>701</v>
      </c>
      <c r="G3098" s="3" t="s">
        <v>13</v>
      </c>
      <c r="H3098" s="8">
        <v>130586.3</v>
      </c>
      <c r="I3098" s="40">
        <v>4</v>
      </c>
      <c r="J3098" s="7">
        <v>1436449.3</v>
      </c>
      <c r="K3098" s="3" t="s">
        <v>121</v>
      </c>
      <c r="L3098" s="18" t="s">
        <v>232</v>
      </c>
      <c r="M3098" s="18" t="s">
        <v>9089</v>
      </c>
      <c r="N3098" s="3" t="s">
        <v>10630</v>
      </c>
      <c r="O3098" s="8">
        <f t="shared" si="36"/>
        <v>1436449.3</v>
      </c>
      <c r="P3098" s="8">
        <v>0</v>
      </c>
      <c r="Q3098" s="3" t="s">
        <v>282</v>
      </c>
      <c r="R3098" s="1" t="s">
        <v>17256</v>
      </c>
    </row>
    <row r="3099" spans="1:18" ht="15" customHeight="1">
      <c r="A3099" s="3">
        <v>33288359</v>
      </c>
      <c r="B3099" s="11">
        <v>1305863</v>
      </c>
      <c r="C3099" t="s">
        <v>9</v>
      </c>
      <c r="D3099" s="3" t="s">
        <v>10</v>
      </c>
      <c r="E3099" s="67" t="s">
        <v>6626</v>
      </c>
      <c r="F3099" s="3" t="s">
        <v>701</v>
      </c>
      <c r="G3099" s="3" t="s">
        <v>13</v>
      </c>
      <c r="H3099" s="8">
        <v>130586.3</v>
      </c>
      <c r="I3099" s="40">
        <v>4</v>
      </c>
      <c r="J3099" s="7">
        <v>1436449.3</v>
      </c>
      <c r="K3099" s="3" t="s">
        <v>121</v>
      </c>
      <c r="L3099" s="18" t="s">
        <v>232</v>
      </c>
      <c r="M3099" s="18" t="s">
        <v>9090</v>
      </c>
      <c r="N3099" s="3" t="s">
        <v>10634</v>
      </c>
      <c r="O3099" s="8">
        <f t="shared" si="36"/>
        <v>1436449.3</v>
      </c>
      <c r="P3099" s="8">
        <v>0</v>
      </c>
      <c r="Q3099" s="3" t="s">
        <v>282</v>
      </c>
      <c r="R3099" s="1" t="s">
        <v>17256</v>
      </c>
    </row>
    <row r="3100" spans="1:18" ht="15" customHeight="1">
      <c r="A3100" s="3">
        <v>33288308</v>
      </c>
      <c r="B3100" s="11">
        <v>1305863</v>
      </c>
      <c r="C3100" t="s">
        <v>9</v>
      </c>
      <c r="D3100" s="3" t="s">
        <v>10</v>
      </c>
      <c r="E3100" s="67" t="s">
        <v>6626</v>
      </c>
      <c r="F3100" s="3" t="s">
        <v>701</v>
      </c>
      <c r="G3100" s="3" t="s">
        <v>13</v>
      </c>
      <c r="H3100" s="8">
        <v>130586.3</v>
      </c>
      <c r="I3100" s="40">
        <v>4</v>
      </c>
      <c r="J3100" s="7">
        <v>1436449.3</v>
      </c>
      <c r="K3100" s="3" t="s">
        <v>121</v>
      </c>
      <c r="L3100" s="18" t="s">
        <v>232</v>
      </c>
      <c r="M3100" s="18" t="s">
        <v>9091</v>
      </c>
      <c r="N3100" s="3" t="s">
        <v>10652</v>
      </c>
      <c r="O3100" s="8">
        <f t="shared" si="36"/>
        <v>1436449.3</v>
      </c>
      <c r="P3100" s="8">
        <v>0</v>
      </c>
      <c r="Q3100" s="3" t="s">
        <v>282</v>
      </c>
      <c r="R3100" s="1" t="s">
        <v>17256</v>
      </c>
    </row>
    <row r="3101" spans="1:18" ht="15" customHeight="1">
      <c r="A3101" s="3">
        <v>33288306</v>
      </c>
      <c r="B3101" s="11">
        <v>1305863</v>
      </c>
      <c r="C3101" t="s">
        <v>9</v>
      </c>
      <c r="D3101" s="3" t="s">
        <v>10</v>
      </c>
      <c r="E3101" s="67" t="s">
        <v>6626</v>
      </c>
      <c r="F3101" s="3" t="s">
        <v>701</v>
      </c>
      <c r="G3101" s="3" t="s">
        <v>13</v>
      </c>
      <c r="H3101" s="8">
        <v>130586.3</v>
      </c>
      <c r="I3101" s="40">
        <v>4</v>
      </c>
      <c r="J3101" s="7">
        <v>1436449.3</v>
      </c>
      <c r="K3101" s="3" t="s">
        <v>121</v>
      </c>
      <c r="L3101" s="18" t="s">
        <v>232</v>
      </c>
      <c r="M3101" s="18" t="s">
        <v>9092</v>
      </c>
      <c r="N3101" s="3" t="s">
        <v>10654</v>
      </c>
      <c r="O3101" s="8">
        <f t="shared" si="36"/>
        <v>1436449.3</v>
      </c>
      <c r="P3101" s="8">
        <v>0</v>
      </c>
      <c r="Q3101" s="3" t="s">
        <v>282</v>
      </c>
      <c r="R3101" s="1" t="s">
        <v>17256</v>
      </c>
    </row>
    <row r="3102" spans="1:18" ht="15" customHeight="1">
      <c r="A3102" s="3">
        <v>33288300</v>
      </c>
      <c r="B3102" s="11">
        <v>1305863</v>
      </c>
      <c r="C3102" t="s">
        <v>9</v>
      </c>
      <c r="D3102" s="3" t="s">
        <v>10</v>
      </c>
      <c r="E3102" s="67" t="s">
        <v>6626</v>
      </c>
      <c r="F3102" s="3" t="s">
        <v>701</v>
      </c>
      <c r="G3102" s="3" t="s">
        <v>13</v>
      </c>
      <c r="H3102" s="8">
        <v>130586.3</v>
      </c>
      <c r="I3102" s="40">
        <v>4</v>
      </c>
      <c r="J3102" s="7">
        <v>1436449.3</v>
      </c>
      <c r="K3102" s="3" t="s">
        <v>121</v>
      </c>
      <c r="L3102" s="18" t="s">
        <v>232</v>
      </c>
      <c r="M3102" s="18" t="s">
        <v>9093</v>
      </c>
      <c r="N3102" s="3" t="s">
        <v>10655</v>
      </c>
      <c r="O3102" s="8">
        <f t="shared" si="36"/>
        <v>1436449.3</v>
      </c>
      <c r="P3102" s="8">
        <v>0</v>
      </c>
      <c r="Q3102" s="3" t="s">
        <v>282</v>
      </c>
      <c r="R3102" s="1" t="s">
        <v>17256</v>
      </c>
    </row>
    <row r="3103" spans="1:18" ht="15" customHeight="1">
      <c r="A3103" s="3">
        <v>33288280</v>
      </c>
      <c r="B3103" s="11">
        <v>1305863</v>
      </c>
      <c r="C3103" t="s">
        <v>9</v>
      </c>
      <c r="D3103" s="3" t="s">
        <v>10</v>
      </c>
      <c r="E3103" s="67" t="s">
        <v>6626</v>
      </c>
      <c r="F3103" s="3" t="s">
        <v>701</v>
      </c>
      <c r="G3103" s="3" t="s">
        <v>13</v>
      </c>
      <c r="H3103" s="8">
        <v>130586.3</v>
      </c>
      <c r="I3103" s="40">
        <v>4</v>
      </c>
      <c r="J3103" s="7">
        <v>1436449.3</v>
      </c>
      <c r="K3103" s="3" t="s">
        <v>121</v>
      </c>
      <c r="L3103" s="18" t="s">
        <v>232</v>
      </c>
      <c r="M3103" s="18" t="s">
        <v>9094</v>
      </c>
      <c r="N3103" s="3" t="s">
        <v>10662</v>
      </c>
      <c r="O3103" s="8">
        <f t="shared" si="36"/>
        <v>1436449.3</v>
      </c>
      <c r="P3103" s="8">
        <v>0</v>
      </c>
      <c r="Q3103" s="3" t="s">
        <v>282</v>
      </c>
      <c r="R3103" s="1" t="s">
        <v>17256</v>
      </c>
    </row>
    <row r="3104" spans="1:18" ht="15" customHeight="1">
      <c r="A3104" s="3">
        <v>33288224</v>
      </c>
      <c r="B3104" s="11">
        <v>1305863</v>
      </c>
      <c r="C3104" t="s">
        <v>9</v>
      </c>
      <c r="D3104" s="3" t="s">
        <v>10</v>
      </c>
      <c r="E3104" s="67" t="s">
        <v>6626</v>
      </c>
      <c r="F3104" s="3" t="s">
        <v>701</v>
      </c>
      <c r="G3104" s="3" t="s">
        <v>13</v>
      </c>
      <c r="H3104" s="8">
        <v>130586.3</v>
      </c>
      <c r="I3104" s="40">
        <v>4</v>
      </c>
      <c r="J3104" s="7">
        <v>1436449.3</v>
      </c>
      <c r="K3104" s="3" t="s">
        <v>121</v>
      </c>
      <c r="L3104" s="18" t="s">
        <v>232</v>
      </c>
      <c r="M3104" s="18" t="s">
        <v>9095</v>
      </c>
      <c r="N3104" s="3" t="s">
        <v>10668</v>
      </c>
      <c r="O3104" s="8">
        <f t="shared" si="36"/>
        <v>1436449.3</v>
      </c>
      <c r="P3104" s="8">
        <v>0</v>
      </c>
      <c r="Q3104" s="3" t="s">
        <v>282</v>
      </c>
      <c r="R3104" s="1" t="s">
        <v>17256</v>
      </c>
    </row>
    <row r="3105" spans="1:18" ht="15" customHeight="1">
      <c r="A3105" s="3">
        <v>33288220</v>
      </c>
      <c r="B3105" s="11">
        <v>1305863</v>
      </c>
      <c r="C3105" t="s">
        <v>9</v>
      </c>
      <c r="D3105" s="3" t="s">
        <v>10</v>
      </c>
      <c r="E3105" s="67" t="s">
        <v>6626</v>
      </c>
      <c r="F3105" s="3" t="s">
        <v>701</v>
      </c>
      <c r="G3105" s="3" t="s">
        <v>13</v>
      </c>
      <c r="H3105" s="8">
        <v>130586.3</v>
      </c>
      <c r="I3105" s="40">
        <v>4</v>
      </c>
      <c r="J3105" s="7">
        <v>1436449.3</v>
      </c>
      <c r="K3105" s="3" t="s">
        <v>121</v>
      </c>
      <c r="L3105" s="18" t="s">
        <v>232</v>
      </c>
      <c r="M3105" s="18" t="s">
        <v>9096</v>
      </c>
      <c r="N3105" s="3" t="s">
        <v>10672</v>
      </c>
      <c r="O3105" s="8">
        <f t="shared" si="36"/>
        <v>1436449.3</v>
      </c>
      <c r="P3105" s="8">
        <v>0</v>
      </c>
      <c r="Q3105" s="3" t="s">
        <v>282</v>
      </c>
      <c r="R3105" s="1" t="s">
        <v>17256</v>
      </c>
    </row>
    <row r="3106" spans="1:18" ht="15" customHeight="1">
      <c r="A3106" s="3">
        <v>33288590</v>
      </c>
      <c r="B3106" s="11">
        <v>1305863</v>
      </c>
      <c r="C3106" t="s">
        <v>9</v>
      </c>
      <c r="D3106" s="3" t="s">
        <v>10</v>
      </c>
      <c r="E3106" s="67" t="s">
        <v>6626</v>
      </c>
      <c r="F3106" s="3" t="s">
        <v>701</v>
      </c>
      <c r="G3106" s="3" t="s">
        <v>13</v>
      </c>
      <c r="H3106" s="8">
        <v>130586.3</v>
      </c>
      <c r="I3106" s="40">
        <v>4</v>
      </c>
      <c r="J3106" s="7">
        <v>1436449.3</v>
      </c>
      <c r="K3106" s="3" t="s">
        <v>121</v>
      </c>
      <c r="L3106" s="18" t="s">
        <v>232</v>
      </c>
      <c r="M3106" s="18" t="s">
        <v>9086</v>
      </c>
      <c r="N3106" s="3" t="s">
        <v>10569</v>
      </c>
      <c r="O3106" s="8">
        <f t="shared" ref="O3106:O3137" si="37">J3106</f>
        <v>1436449.3</v>
      </c>
      <c r="P3106" s="8">
        <v>0</v>
      </c>
      <c r="Q3106" s="3" t="s">
        <v>282</v>
      </c>
      <c r="R3106" s="1" t="s">
        <v>17256</v>
      </c>
    </row>
    <row r="3107" spans="1:18" ht="15" customHeight="1">
      <c r="A3107" s="3">
        <v>33288582</v>
      </c>
      <c r="B3107" s="11">
        <v>1305863</v>
      </c>
      <c r="C3107" t="s">
        <v>9</v>
      </c>
      <c r="D3107" s="3" t="s">
        <v>10</v>
      </c>
      <c r="E3107" s="67" t="s">
        <v>6626</v>
      </c>
      <c r="F3107" s="3" t="s">
        <v>701</v>
      </c>
      <c r="G3107" s="3" t="s">
        <v>13</v>
      </c>
      <c r="H3107" s="8">
        <v>130586.3</v>
      </c>
      <c r="I3107" s="40">
        <v>4</v>
      </c>
      <c r="J3107" s="7">
        <v>1436449.3</v>
      </c>
      <c r="K3107" s="3" t="s">
        <v>121</v>
      </c>
      <c r="L3107" s="18" t="s">
        <v>232</v>
      </c>
      <c r="M3107" s="18" t="s">
        <v>9087</v>
      </c>
      <c r="N3107" s="3" t="s">
        <v>10570</v>
      </c>
      <c r="O3107" s="8">
        <f t="shared" si="37"/>
        <v>1436449.3</v>
      </c>
      <c r="P3107" s="8">
        <v>0</v>
      </c>
      <c r="Q3107" s="3" t="s">
        <v>282</v>
      </c>
      <c r="R3107" s="1" t="s">
        <v>17256</v>
      </c>
    </row>
    <row r="3108" spans="1:18" ht="15" customHeight="1">
      <c r="A3108" s="3">
        <v>33288418</v>
      </c>
      <c r="B3108" s="11">
        <v>1305863</v>
      </c>
      <c r="C3108" t="s">
        <v>9</v>
      </c>
      <c r="D3108" s="3" t="s">
        <v>10</v>
      </c>
      <c r="E3108" s="67" t="s">
        <v>6626</v>
      </c>
      <c r="F3108" s="3" t="s">
        <v>701</v>
      </c>
      <c r="G3108" s="3" t="s">
        <v>13</v>
      </c>
      <c r="H3108" s="8">
        <v>130586.3</v>
      </c>
      <c r="I3108" s="40">
        <v>4</v>
      </c>
      <c r="J3108" s="7">
        <v>1436449.3</v>
      </c>
      <c r="K3108" s="3" t="s">
        <v>121</v>
      </c>
      <c r="L3108" s="18" t="s">
        <v>232</v>
      </c>
      <c r="M3108" s="18" t="s">
        <v>9744</v>
      </c>
      <c r="N3108" s="3" t="s">
        <v>10617</v>
      </c>
      <c r="O3108" s="8">
        <f t="shared" si="37"/>
        <v>1436449.3</v>
      </c>
      <c r="P3108" s="8">
        <v>0</v>
      </c>
      <c r="Q3108" s="3" t="s">
        <v>282</v>
      </c>
      <c r="R3108" s="1" t="s">
        <v>17256</v>
      </c>
    </row>
    <row r="3109" spans="1:18" ht="15" customHeight="1">
      <c r="A3109" s="3">
        <v>33288392</v>
      </c>
      <c r="B3109" s="11">
        <v>1305863</v>
      </c>
      <c r="C3109" t="s">
        <v>9</v>
      </c>
      <c r="D3109" s="3" t="s">
        <v>10</v>
      </c>
      <c r="E3109" s="67" t="s">
        <v>6626</v>
      </c>
      <c r="F3109" s="3" t="s">
        <v>701</v>
      </c>
      <c r="G3109" s="3" t="s">
        <v>13</v>
      </c>
      <c r="H3109" s="8">
        <v>130586.3</v>
      </c>
      <c r="I3109" s="40">
        <v>4</v>
      </c>
      <c r="J3109" s="7">
        <v>1436449.3</v>
      </c>
      <c r="K3109" s="3" t="s">
        <v>121</v>
      </c>
      <c r="L3109" s="18" t="s">
        <v>232</v>
      </c>
      <c r="M3109" s="18" t="s">
        <v>9745</v>
      </c>
      <c r="N3109" s="3" t="s">
        <v>10624</v>
      </c>
      <c r="O3109" s="8">
        <f t="shared" si="37"/>
        <v>1436449.3</v>
      </c>
      <c r="P3109" s="8">
        <v>0</v>
      </c>
      <c r="Q3109" s="3" t="s">
        <v>282</v>
      </c>
      <c r="R3109" s="1" t="s">
        <v>17256</v>
      </c>
    </row>
    <row r="3110" spans="1:18" ht="15" customHeight="1">
      <c r="A3110" s="3">
        <v>33288284</v>
      </c>
      <c r="B3110" s="11">
        <v>1305863</v>
      </c>
      <c r="C3110" t="s">
        <v>9</v>
      </c>
      <c r="D3110" s="3" t="s">
        <v>10</v>
      </c>
      <c r="E3110" s="67" t="s">
        <v>6626</v>
      </c>
      <c r="F3110" s="3" t="s">
        <v>701</v>
      </c>
      <c r="G3110" s="3" t="s">
        <v>13</v>
      </c>
      <c r="H3110" s="8">
        <v>130586.3</v>
      </c>
      <c r="I3110" s="40">
        <v>4</v>
      </c>
      <c r="J3110" s="7">
        <v>1436449.3</v>
      </c>
      <c r="K3110" s="3" t="s">
        <v>121</v>
      </c>
      <c r="L3110" s="18" t="s">
        <v>232</v>
      </c>
      <c r="M3110" s="18" t="s">
        <v>9746</v>
      </c>
      <c r="N3110" s="3" t="s">
        <v>10661</v>
      </c>
      <c r="O3110" s="8">
        <f t="shared" si="37"/>
        <v>1436449.3</v>
      </c>
      <c r="P3110" s="8">
        <v>0</v>
      </c>
      <c r="Q3110" s="3" t="s">
        <v>282</v>
      </c>
      <c r="R3110" s="1" t="s">
        <v>17256</v>
      </c>
    </row>
    <row r="3111" spans="1:18" ht="15" customHeight="1">
      <c r="A3111" s="3">
        <v>33288273</v>
      </c>
      <c r="B3111" s="11">
        <v>1305863</v>
      </c>
      <c r="C3111" t="s">
        <v>9</v>
      </c>
      <c r="D3111" s="3" t="s">
        <v>10</v>
      </c>
      <c r="E3111" s="67" t="s">
        <v>6626</v>
      </c>
      <c r="F3111" s="3" t="s">
        <v>701</v>
      </c>
      <c r="G3111" s="3" t="s">
        <v>13</v>
      </c>
      <c r="H3111" s="8">
        <v>130586.3</v>
      </c>
      <c r="I3111" s="40">
        <v>4</v>
      </c>
      <c r="J3111" s="7">
        <v>1436449.3</v>
      </c>
      <c r="K3111" s="3" t="s">
        <v>121</v>
      </c>
      <c r="L3111" s="18" t="s">
        <v>232</v>
      </c>
      <c r="M3111" s="18" t="s">
        <v>9747</v>
      </c>
      <c r="N3111" s="3" t="s">
        <v>10663</v>
      </c>
      <c r="O3111" s="8">
        <f t="shared" si="37"/>
        <v>1436449.3</v>
      </c>
      <c r="P3111" s="8">
        <v>0</v>
      </c>
      <c r="Q3111" s="3" t="s">
        <v>282</v>
      </c>
      <c r="R3111" s="1" t="s">
        <v>17256</v>
      </c>
    </row>
    <row r="3112" spans="1:18" ht="15" customHeight="1">
      <c r="A3112" s="18">
        <v>33288509</v>
      </c>
      <c r="B3112" s="11">
        <v>1305863</v>
      </c>
      <c r="C3112" t="s">
        <v>9</v>
      </c>
      <c r="D3112" s="3" t="s">
        <v>10</v>
      </c>
      <c r="E3112" s="67" t="s">
        <v>6626</v>
      </c>
      <c r="F3112" s="3" t="s">
        <v>701</v>
      </c>
      <c r="G3112" s="3" t="s">
        <v>13</v>
      </c>
      <c r="H3112" s="8">
        <v>130586.3</v>
      </c>
      <c r="I3112" s="40">
        <v>4</v>
      </c>
      <c r="J3112" s="7">
        <v>1436449.3</v>
      </c>
      <c r="K3112" s="3" t="s">
        <v>121</v>
      </c>
      <c r="L3112" s="18" t="s">
        <v>232</v>
      </c>
      <c r="M3112" s="18" t="s">
        <v>10129</v>
      </c>
      <c r="N3112" s="3" t="s">
        <v>10592</v>
      </c>
      <c r="O3112" s="8">
        <f t="shared" si="37"/>
        <v>1436449.3</v>
      </c>
      <c r="P3112" s="8">
        <v>0</v>
      </c>
      <c r="Q3112" s="3" t="s">
        <v>282</v>
      </c>
      <c r="R3112" s="1" t="s">
        <v>17256</v>
      </c>
    </row>
    <row r="3113" spans="1:18" ht="15" customHeight="1">
      <c r="A3113" s="3">
        <v>33288496</v>
      </c>
      <c r="B3113" s="11">
        <v>1305863</v>
      </c>
      <c r="C3113" t="s">
        <v>9</v>
      </c>
      <c r="D3113" s="3" t="s">
        <v>10</v>
      </c>
      <c r="E3113" s="67" t="s">
        <v>6626</v>
      </c>
      <c r="F3113" s="3" t="s">
        <v>9074</v>
      </c>
      <c r="G3113" s="3" t="s">
        <v>13</v>
      </c>
      <c r="H3113" s="8">
        <v>130586.3</v>
      </c>
      <c r="I3113" s="40">
        <v>4</v>
      </c>
      <c r="J3113" s="7">
        <v>1436449.3</v>
      </c>
      <c r="K3113" s="3" t="s">
        <v>121</v>
      </c>
      <c r="L3113" s="18" t="s">
        <v>232</v>
      </c>
      <c r="M3113" s="18" t="s">
        <v>8872</v>
      </c>
      <c r="N3113" s="3" t="s">
        <v>10596</v>
      </c>
      <c r="O3113" s="8">
        <f t="shared" si="37"/>
        <v>1436449.3</v>
      </c>
      <c r="P3113" s="8">
        <v>0</v>
      </c>
      <c r="Q3113" s="3" t="s">
        <v>282</v>
      </c>
      <c r="R3113" s="1" t="s">
        <v>17256</v>
      </c>
    </row>
    <row r="3114" spans="1:18" ht="15" customHeight="1">
      <c r="A3114" s="3">
        <v>33288491</v>
      </c>
      <c r="B3114" s="11">
        <v>1305863</v>
      </c>
      <c r="C3114" t="s">
        <v>9</v>
      </c>
      <c r="D3114" s="3" t="s">
        <v>10</v>
      </c>
      <c r="E3114" s="67" t="s">
        <v>6626</v>
      </c>
      <c r="F3114" s="3" t="s">
        <v>9074</v>
      </c>
      <c r="G3114" s="3" t="s">
        <v>13</v>
      </c>
      <c r="H3114" s="8">
        <v>130586.3</v>
      </c>
      <c r="I3114" s="40">
        <v>4</v>
      </c>
      <c r="J3114" s="7">
        <v>1436449.3</v>
      </c>
      <c r="K3114" s="3" t="s">
        <v>121</v>
      </c>
      <c r="L3114" s="18" t="s">
        <v>232</v>
      </c>
      <c r="M3114" s="18" t="s">
        <v>8874</v>
      </c>
      <c r="N3114" s="3" t="s">
        <v>10598</v>
      </c>
      <c r="O3114" s="8">
        <f t="shared" si="37"/>
        <v>1436449.3</v>
      </c>
      <c r="P3114" s="8">
        <v>0</v>
      </c>
      <c r="Q3114" s="3" t="s">
        <v>282</v>
      </c>
      <c r="R3114" s="1" t="s">
        <v>17256</v>
      </c>
    </row>
    <row r="3115" spans="1:18" ht="15" customHeight="1">
      <c r="A3115" s="3">
        <v>33290467</v>
      </c>
      <c r="B3115" s="11">
        <v>7050000</v>
      </c>
      <c r="C3115" t="s">
        <v>9</v>
      </c>
      <c r="D3115" s="3" t="s">
        <v>10</v>
      </c>
      <c r="E3115" s="67" t="s">
        <v>6626</v>
      </c>
      <c r="F3115" s="3" t="s">
        <v>9075</v>
      </c>
      <c r="G3115" s="3" t="s">
        <v>13</v>
      </c>
      <c r="H3115" s="8">
        <v>705000</v>
      </c>
      <c r="I3115" s="40">
        <v>2</v>
      </c>
      <c r="J3115" s="7">
        <v>7755000</v>
      </c>
      <c r="K3115" s="3" t="s">
        <v>121</v>
      </c>
      <c r="L3115" s="18" t="s">
        <v>232</v>
      </c>
      <c r="M3115" s="18" t="s">
        <v>8857</v>
      </c>
      <c r="N3115" s="3" t="s">
        <v>10552</v>
      </c>
      <c r="O3115" s="8">
        <f t="shared" si="37"/>
        <v>7755000</v>
      </c>
      <c r="P3115" s="8">
        <v>0</v>
      </c>
      <c r="Q3115" s="3" t="s">
        <v>282</v>
      </c>
      <c r="R3115" s="1" t="s">
        <v>17262</v>
      </c>
    </row>
    <row r="3116" spans="1:18" ht="15" customHeight="1">
      <c r="A3116" s="3">
        <v>33290457</v>
      </c>
      <c r="B3116" s="11">
        <v>7050000</v>
      </c>
      <c r="C3116" t="s">
        <v>9</v>
      </c>
      <c r="D3116" s="3" t="s">
        <v>10</v>
      </c>
      <c r="E3116" s="67" t="s">
        <v>6626</v>
      </c>
      <c r="F3116" s="3" t="s">
        <v>9075</v>
      </c>
      <c r="G3116" s="3" t="s">
        <v>13</v>
      </c>
      <c r="H3116" s="8">
        <v>705000</v>
      </c>
      <c r="I3116" s="40">
        <v>2</v>
      </c>
      <c r="J3116" s="7">
        <v>7755000</v>
      </c>
      <c r="K3116" s="3" t="s">
        <v>121</v>
      </c>
      <c r="L3116" s="18" t="s">
        <v>232</v>
      </c>
      <c r="M3116" s="18" t="s">
        <v>8859</v>
      </c>
      <c r="N3116" s="3" t="s">
        <v>10554</v>
      </c>
      <c r="O3116" s="8">
        <f t="shared" si="37"/>
        <v>7755000</v>
      </c>
      <c r="P3116" s="8">
        <v>0</v>
      </c>
      <c r="Q3116" s="3" t="s">
        <v>282</v>
      </c>
      <c r="R3116" s="1" t="s">
        <v>17262</v>
      </c>
    </row>
    <row r="3117" spans="1:18" ht="15" customHeight="1">
      <c r="A3117" s="18">
        <v>33290414</v>
      </c>
      <c r="B3117" s="11">
        <v>7050000</v>
      </c>
      <c r="C3117" t="s">
        <v>9</v>
      </c>
      <c r="D3117" s="3" t="s">
        <v>10</v>
      </c>
      <c r="E3117" s="67" t="s">
        <v>6626</v>
      </c>
      <c r="F3117" s="3" t="s">
        <v>9075</v>
      </c>
      <c r="G3117" s="3" t="s">
        <v>13</v>
      </c>
      <c r="H3117" s="8">
        <v>705000</v>
      </c>
      <c r="I3117" s="40">
        <v>2</v>
      </c>
      <c r="J3117" s="7">
        <v>7755000</v>
      </c>
      <c r="K3117" s="3" t="s">
        <v>121</v>
      </c>
      <c r="L3117" s="18" t="s">
        <v>232</v>
      </c>
      <c r="M3117" s="18" t="s">
        <v>12201</v>
      </c>
      <c r="N3117" s="3" t="s">
        <v>10566</v>
      </c>
      <c r="O3117" s="8">
        <f t="shared" si="37"/>
        <v>7755000</v>
      </c>
      <c r="P3117" s="8">
        <v>0</v>
      </c>
      <c r="Q3117" s="3" t="s">
        <v>282</v>
      </c>
      <c r="R3117" s="1" t="s">
        <v>17249</v>
      </c>
    </row>
    <row r="3118" spans="1:18" ht="15" customHeight="1">
      <c r="A3118" s="3">
        <v>33290425</v>
      </c>
      <c r="B3118" s="11">
        <v>7050000</v>
      </c>
      <c r="C3118" t="s">
        <v>9</v>
      </c>
      <c r="D3118" s="3" t="s">
        <v>10</v>
      </c>
      <c r="E3118" s="67" t="s">
        <v>6626</v>
      </c>
      <c r="F3118" s="3" t="s">
        <v>9075</v>
      </c>
      <c r="G3118" s="3" t="s">
        <v>13</v>
      </c>
      <c r="H3118" s="8">
        <v>705000</v>
      </c>
      <c r="I3118" s="40">
        <v>2</v>
      </c>
      <c r="J3118" s="7">
        <v>7755000</v>
      </c>
      <c r="K3118" s="3" t="s">
        <v>121</v>
      </c>
      <c r="L3118" s="18" t="s">
        <v>232</v>
      </c>
      <c r="M3118" s="18" t="s">
        <v>8865</v>
      </c>
      <c r="N3118" s="3" t="s">
        <v>10560</v>
      </c>
      <c r="O3118" s="8">
        <f t="shared" si="37"/>
        <v>7755000</v>
      </c>
      <c r="P3118" s="8">
        <v>0</v>
      </c>
      <c r="Q3118" s="3" t="s">
        <v>282</v>
      </c>
      <c r="R3118" s="1" t="s">
        <v>17262</v>
      </c>
    </row>
    <row r="3119" spans="1:18" ht="15" customHeight="1">
      <c r="A3119" s="3">
        <v>33288459</v>
      </c>
      <c r="B3119" s="11">
        <v>1305863</v>
      </c>
      <c r="C3119" t="s">
        <v>9</v>
      </c>
      <c r="D3119" s="3" t="s">
        <v>10</v>
      </c>
      <c r="E3119" s="67" t="s">
        <v>6626</v>
      </c>
      <c r="F3119" s="3" t="s">
        <v>9074</v>
      </c>
      <c r="G3119" s="3" t="s">
        <v>13</v>
      </c>
      <c r="H3119" s="8">
        <v>130586.3</v>
      </c>
      <c r="I3119" s="40">
        <v>4</v>
      </c>
      <c r="J3119" s="7">
        <v>1436449.3</v>
      </c>
      <c r="K3119" s="3" t="s">
        <v>121</v>
      </c>
      <c r="L3119" s="18" t="s">
        <v>232</v>
      </c>
      <c r="M3119" s="18" t="s">
        <v>8878</v>
      </c>
      <c r="N3119" s="3" t="s">
        <v>10608</v>
      </c>
      <c r="O3119" s="8">
        <f t="shared" si="37"/>
        <v>1436449.3</v>
      </c>
      <c r="P3119" s="8">
        <v>0</v>
      </c>
      <c r="Q3119" s="3" t="s">
        <v>282</v>
      </c>
      <c r="R3119" s="1" t="s">
        <v>17256</v>
      </c>
    </row>
    <row r="3120" spans="1:18" ht="15" customHeight="1">
      <c r="A3120" s="3">
        <v>33288437</v>
      </c>
      <c r="B3120" s="11">
        <v>1305863</v>
      </c>
      <c r="C3120" t="s">
        <v>9</v>
      </c>
      <c r="D3120" s="3" t="s">
        <v>10</v>
      </c>
      <c r="E3120" s="67" t="s">
        <v>6626</v>
      </c>
      <c r="F3120" s="3" t="s">
        <v>9074</v>
      </c>
      <c r="G3120" s="3" t="s">
        <v>13</v>
      </c>
      <c r="H3120" s="8">
        <v>130586.3</v>
      </c>
      <c r="I3120" s="40">
        <v>4</v>
      </c>
      <c r="J3120" s="7">
        <v>1436449.3</v>
      </c>
      <c r="K3120" s="3" t="s">
        <v>121</v>
      </c>
      <c r="L3120" s="18" t="s">
        <v>232</v>
      </c>
      <c r="M3120" s="18" t="s">
        <v>8880</v>
      </c>
      <c r="N3120" s="3" t="s">
        <v>10611</v>
      </c>
      <c r="O3120" s="8">
        <f t="shared" si="37"/>
        <v>1436449.3</v>
      </c>
      <c r="P3120" s="8">
        <v>0</v>
      </c>
      <c r="Q3120" s="3" t="s">
        <v>282</v>
      </c>
      <c r="R3120" s="1" t="s">
        <v>17256</v>
      </c>
    </row>
    <row r="3121" spans="1:18" ht="15" customHeight="1">
      <c r="A3121" s="3">
        <v>33288414</v>
      </c>
      <c r="B3121" s="11">
        <v>1305863</v>
      </c>
      <c r="C3121" t="s">
        <v>9</v>
      </c>
      <c r="D3121" s="3" t="s">
        <v>10</v>
      </c>
      <c r="E3121" s="67" t="s">
        <v>6626</v>
      </c>
      <c r="F3121" s="3" t="s">
        <v>9074</v>
      </c>
      <c r="G3121" s="3" t="s">
        <v>13</v>
      </c>
      <c r="H3121" s="8">
        <v>130586.3</v>
      </c>
      <c r="I3121" s="40">
        <v>4</v>
      </c>
      <c r="J3121" s="7">
        <v>1436449.3</v>
      </c>
      <c r="K3121" s="3" t="s">
        <v>121</v>
      </c>
      <c r="L3121" s="18" t="s">
        <v>232</v>
      </c>
      <c r="M3121" s="18" t="s">
        <v>8882</v>
      </c>
      <c r="N3121" s="3" t="s">
        <v>10618</v>
      </c>
      <c r="O3121" s="8">
        <f t="shared" si="37"/>
        <v>1436449.3</v>
      </c>
      <c r="P3121" s="8">
        <v>0</v>
      </c>
      <c r="Q3121" s="3" t="s">
        <v>282</v>
      </c>
      <c r="R3121" s="1" t="s">
        <v>17256</v>
      </c>
    </row>
    <row r="3122" spans="1:18" ht="15" customHeight="1">
      <c r="A3122" s="3">
        <v>33288405</v>
      </c>
      <c r="B3122" s="11">
        <v>1305863</v>
      </c>
      <c r="C3122" t="s">
        <v>9</v>
      </c>
      <c r="D3122" s="3" t="s">
        <v>10</v>
      </c>
      <c r="E3122" s="67" t="s">
        <v>6626</v>
      </c>
      <c r="F3122" s="3" t="s">
        <v>9074</v>
      </c>
      <c r="G3122" s="3" t="s">
        <v>13</v>
      </c>
      <c r="H3122" s="8">
        <v>130586.3</v>
      </c>
      <c r="I3122" s="40">
        <v>4</v>
      </c>
      <c r="J3122" s="7">
        <v>1436449.3</v>
      </c>
      <c r="K3122" s="3" t="s">
        <v>121</v>
      </c>
      <c r="L3122" s="18" t="s">
        <v>232</v>
      </c>
      <c r="M3122" s="18" t="s">
        <v>8884</v>
      </c>
      <c r="N3122" s="3" t="s">
        <v>10621</v>
      </c>
      <c r="O3122" s="8">
        <f t="shared" si="37"/>
        <v>1436449.3</v>
      </c>
      <c r="P3122" s="8">
        <v>0</v>
      </c>
      <c r="Q3122" s="3" t="s">
        <v>282</v>
      </c>
      <c r="R3122" s="1" t="s">
        <v>17256</v>
      </c>
    </row>
    <row r="3123" spans="1:18" ht="15" customHeight="1">
      <c r="A3123" s="3">
        <v>33288380</v>
      </c>
      <c r="B3123" s="11">
        <v>1305863</v>
      </c>
      <c r="C3123" t="s">
        <v>9</v>
      </c>
      <c r="D3123" s="3" t="s">
        <v>10</v>
      </c>
      <c r="E3123" s="67" t="s">
        <v>6626</v>
      </c>
      <c r="F3123" s="3" t="s">
        <v>9074</v>
      </c>
      <c r="G3123" s="3" t="s">
        <v>13</v>
      </c>
      <c r="H3123" s="8">
        <v>130586.3</v>
      </c>
      <c r="I3123" s="40">
        <v>4</v>
      </c>
      <c r="J3123" s="7">
        <v>1436449.3</v>
      </c>
      <c r="K3123" s="3" t="s">
        <v>121</v>
      </c>
      <c r="L3123" s="18" t="s">
        <v>232</v>
      </c>
      <c r="M3123" s="18" t="s">
        <v>8887</v>
      </c>
      <c r="N3123" s="3" t="s">
        <v>10627</v>
      </c>
      <c r="O3123" s="8">
        <f t="shared" si="37"/>
        <v>1436449.3</v>
      </c>
      <c r="P3123" s="8">
        <v>0</v>
      </c>
      <c r="Q3123" s="3" t="s">
        <v>282</v>
      </c>
      <c r="R3123" s="1" t="s">
        <v>17256</v>
      </c>
    </row>
    <row r="3124" spans="1:18" ht="15" customHeight="1">
      <c r="A3124" s="3">
        <v>33288318</v>
      </c>
      <c r="B3124" s="11">
        <v>1305863</v>
      </c>
      <c r="C3124" t="s">
        <v>9</v>
      </c>
      <c r="D3124" s="3" t="s">
        <v>10</v>
      </c>
      <c r="E3124" s="67" t="s">
        <v>6626</v>
      </c>
      <c r="F3124" s="3" t="s">
        <v>9074</v>
      </c>
      <c r="G3124" s="3" t="s">
        <v>13</v>
      </c>
      <c r="H3124" s="8">
        <v>130586.3</v>
      </c>
      <c r="I3124" s="40">
        <v>4</v>
      </c>
      <c r="J3124" s="7">
        <v>1436449.3</v>
      </c>
      <c r="K3124" s="3" t="s">
        <v>121</v>
      </c>
      <c r="L3124" s="18" t="s">
        <v>232</v>
      </c>
      <c r="M3124" s="18" t="s">
        <v>8890</v>
      </c>
      <c r="N3124" s="3" t="s">
        <v>10642</v>
      </c>
      <c r="O3124" s="8">
        <f t="shared" si="37"/>
        <v>1436449.3</v>
      </c>
      <c r="P3124" s="8">
        <v>0</v>
      </c>
      <c r="Q3124" s="3" t="s">
        <v>282</v>
      </c>
      <c r="R3124" s="1" t="s">
        <v>17256</v>
      </c>
    </row>
    <row r="3125" spans="1:18" ht="15" customHeight="1">
      <c r="A3125" s="3">
        <v>33288221</v>
      </c>
      <c r="B3125" s="11">
        <v>1305863</v>
      </c>
      <c r="C3125" t="s">
        <v>9</v>
      </c>
      <c r="D3125" s="3" t="s">
        <v>10</v>
      </c>
      <c r="E3125" s="67" t="s">
        <v>6626</v>
      </c>
      <c r="F3125" s="3" t="s">
        <v>9074</v>
      </c>
      <c r="G3125" s="3" t="s">
        <v>13</v>
      </c>
      <c r="H3125" s="8">
        <v>130586.3</v>
      </c>
      <c r="I3125" s="40">
        <v>4</v>
      </c>
      <c r="J3125" s="7">
        <v>1436449.3</v>
      </c>
      <c r="K3125" s="3" t="s">
        <v>121</v>
      </c>
      <c r="L3125" s="18" t="s">
        <v>232</v>
      </c>
      <c r="M3125" s="18" t="s">
        <v>8901</v>
      </c>
      <c r="N3125" s="3" t="s">
        <v>10671</v>
      </c>
      <c r="O3125" s="8">
        <f t="shared" si="37"/>
        <v>1436449.3</v>
      </c>
      <c r="P3125" s="8">
        <v>0</v>
      </c>
      <c r="Q3125" s="3" t="s">
        <v>282</v>
      </c>
      <c r="R3125" s="1" t="s">
        <v>17256</v>
      </c>
    </row>
    <row r="3126" spans="1:18" ht="15" customHeight="1">
      <c r="A3126" s="3">
        <v>33288500</v>
      </c>
      <c r="B3126" s="11">
        <v>1305863</v>
      </c>
      <c r="C3126" t="s">
        <v>9</v>
      </c>
      <c r="D3126" s="3" t="s">
        <v>10</v>
      </c>
      <c r="E3126" s="67" t="s">
        <v>6626</v>
      </c>
      <c r="F3126" s="3" t="s">
        <v>9074</v>
      </c>
      <c r="G3126" s="3" t="s">
        <v>13</v>
      </c>
      <c r="H3126" s="8">
        <v>130586.3</v>
      </c>
      <c r="I3126" s="40">
        <v>4</v>
      </c>
      <c r="J3126" s="7">
        <v>1436449.3</v>
      </c>
      <c r="K3126" s="3" t="s">
        <v>121</v>
      </c>
      <c r="L3126" s="18" t="s">
        <v>232</v>
      </c>
      <c r="M3126" s="18" t="s">
        <v>8871</v>
      </c>
      <c r="N3126" s="3" t="s">
        <v>10595</v>
      </c>
      <c r="O3126" s="8">
        <f t="shared" si="37"/>
        <v>1436449.3</v>
      </c>
      <c r="P3126" s="8">
        <v>0</v>
      </c>
      <c r="Q3126" s="3" t="s">
        <v>282</v>
      </c>
      <c r="R3126" s="1" t="s">
        <v>17256</v>
      </c>
    </row>
    <row r="3127" spans="1:18" ht="15" customHeight="1">
      <c r="A3127" s="3">
        <v>33288494</v>
      </c>
      <c r="B3127" s="11">
        <v>1305863</v>
      </c>
      <c r="C3127" t="s">
        <v>9</v>
      </c>
      <c r="D3127" s="3" t="s">
        <v>10</v>
      </c>
      <c r="E3127" s="67" t="s">
        <v>6626</v>
      </c>
      <c r="F3127" s="3" t="s">
        <v>9074</v>
      </c>
      <c r="G3127" s="3" t="s">
        <v>13</v>
      </c>
      <c r="H3127" s="8">
        <v>130586.3</v>
      </c>
      <c r="I3127" s="40">
        <v>4</v>
      </c>
      <c r="J3127" s="7">
        <v>1436449.3</v>
      </c>
      <c r="K3127" s="3" t="s">
        <v>121</v>
      </c>
      <c r="L3127" s="18" t="s">
        <v>232</v>
      </c>
      <c r="M3127" s="18" t="s">
        <v>8873</v>
      </c>
      <c r="N3127" s="3" t="s">
        <v>10597</v>
      </c>
      <c r="O3127" s="8">
        <f t="shared" si="37"/>
        <v>1436449.3</v>
      </c>
      <c r="P3127" s="8">
        <v>0</v>
      </c>
      <c r="Q3127" s="3" t="s">
        <v>282</v>
      </c>
      <c r="R3127" s="1" t="s">
        <v>17256</v>
      </c>
    </row>
    <row r="3128" spans="1:18" ht="15" customHeight="1">
      <c r="A3128" s="3">
        <v>33288479</v>
      </c>
      <c r="B3128" s="11">
        <v>1305863</v>
      </c>
      <c r="C3128" t="s">
        <v>9</v>
      </c>
      <c r="D3128" s="3" t="s">
        <v>10</v>
      </c>
      <c r="E3128" s="67" t="s">
        <v>6626</v>
      </c>
      <c r="F3128" s="3" t="s">
        <v>9074</v>
      </c>
      <c r="G3128" s="3" t="s">
        <v>13</v>
      </c>
      <c r="H3128" s="8">
        <v>130586.3</v>
      </c>
      <c r="I3128" s="40">
        <v>4</v>
      </c>
      <c r="J3128" s="7">
        <v>1436449.3</v>
      </c>
      <c r="K3128" s="3" t="s">
        <v>121</v>
      </c>
      <c r="L3128" s="18" t="s">
        <v>232</v>
      </c>
      <c r="M3128" s="18" t="s">
        <v>8875</v>
      </c>
      <c r="N3128" s="3" t="s">
        <v>10603</v>
      </c>
      <c r="O3128" s="8">
        <f t="shared" si="37"/>
        <v>1436449.3</v>
      </c>
      <c r="P3128" s="8">
        <v>0</v>
      </c>
      <c r="Q3128" s="3" t="s">
        <v>282</v>
      </c>
      <c r="R3128" s="1" t="s">
        <v>17256</v>
      </c>
    </row>
    <row r="3129" spans="1:18" ht="15" customHeight="1">
      <c r="A3129" s="3">
        <v>33290464</v>
      </c>
      <c r="B3129" s="11">
        <v>7050000</v>
      </c>
      <c r="C3129" t="s">
        <v>9</v>
      </c>
      <c r="D3129" s="3" t="s">
        <v>10</v>
      </c>
      <c r="E3129" s="67" t="s">
        <v>6626</v>
      </c>
      <c r="F3129" s="3" t="s">
        <v>9075</v>
      </c>
      <c r="G3129" s="3" t="s">
        <v>13</v>
      </c>
      <c r="H3129" s="8">
        <v>705000</v>
      </c>
      <c r="I3129" s="40">
        <v>2</v>
      </c>
      <c r="J3129" s="7">
        <v>7755000</v>
      </c>
      <c r="K3129" s="3" t="s">
        <v>121</v>
      </c>
      <c r="L3129" s="18" t="s">
        <v>232</v>
      </c>
      <c r="M3129" s="18" t="s">
        <v>8858</v>
      </c>
      <c r="N3129" s="3" t="s">
        <v>10553</v>
      </c>
      <c r="O3129" s="8">
        <f t="shared" si="37"/>
        <v>7755000</v>
      </c>
      <c r="P3129" s="8">
        <v>0</v>
      </c>
      <c r="Q3129" s="3" t="s">
        <v>282</v>
      </c>
      <c r="R3129" s="1" t="s">
        <v>17262</v>
      </c>
    </row>
    <row r="3130" spans="1:18" ht="15" customHeight="1">
      <c r="A3130" s="3">
        <v>33290453</v>
      </c>
      <c r="B3130" s="11">
        <v>7050000</v>
      </c>
      <c r="C3130" t="s">
        <v>9</v>
      </c>
      <c r="D3130" s="3" t="s">
        <v>10</v>
      </c>
      <c r="E3130" s="67" t="s">
        <v>6626</v>
      </c>
      <c r="F3130" s="3" t="s">
        <v>9075</v>
      </c>
      <c r="G3130" s="3" t="s">
        <v>13</v>
      </c>
      <c r="H3130" s="8">
        <v>705000</v>
      </c>
      <c r="I3130" s="40">
        <v>2</v>
      </c>
      <c r="J3130" s="7">
        <v>7755000</v>
      </c>
      <c r="K3130" s="3" t="s">
        <v>121</v>
      </c>
      <c r="L3130" s="18" t="s">
        <v>232</v>
      </c>
      <c r="M3130" s="18" t="s">
        <v>8860</v>
      </c>
      <c r="N3130" s="3" t="s">
        <v>10555</v>
      </c>
      <c r="O3130" s="8">
        <f t="shared" si="37"/>
        <v>7755000</v>
      </c>
      <c r="P3130" s="8">
        <v>0</v>
      </c>
      <c r="Q3130" s="3" t="s">
        <v>282</v>
      </c>
      <c r="R3130" s="1" t="s">
        <v>17262</v>
      </c>
    </row>
    <row r="3131" spans="1:18" ht="15" customHeight="1">
      <c r="A3131" s="3">
        <v>33290446</v>
      </c>
      <c r="B3131" s="11">
        <v>7050000</v>
      </c>
      <c r="C3131" t="s">
        <v>9</v>
      </c>
      <c r="D3131" s="3" t="s">
        <v>10</v>
      </c>
      <c r="E3131" s="67" t="s">
        <v>6626</v>
      </c>
      <c r="F3131" s="3" t="s">
        <v>9075</v>
      </c>
      <c r="G3131" s="3" t="s">
        <v>13</v>
      </c>
      <c r="H3131" s="8">
        <v>705000</v>
      </c>
      <c r="I3131" s="40">
        <v>1</v>
      </c>
      <c r="J3131" s="7">
        <v>7755000</v>
      </c>
      <c r="K3131" s="3" t="s">
        <v>121</v>
      </c>
      <c r="L3131" s="18" t="s">
        <v>232</v>
      </c>
      <c r="M3131" s="18" t="s">
        <v>8861</v>
      </c>
      <c r="N3131" s="3" t="s">
        <v>10556</v>
      </c>
      <c r="O3131" s="8">
        <f t="shared" si="37"/>
        <v>7755000</v>
      </c>
      <c r="P3131" s="8">
        <v>0</v>
      </c>
      <c r="Q3131" s="3" t="s">
        <v>282</v>
      </c>
      <c r="R3131" s="1" t="s">
        <v>17262</v>
      </c>
    </row>
    <row r="3132" spans="1:18" ht="15" customHeight="1">
      <c r="A3132" s="3">
        <v>33290442</v>
      </c>
      <c r="B3132" s="11">
        <v>7050000</v>
      </c>
      <c r="C3132" t="s">
        <v>9</v>
      </c>
      <c r="D3132" s="3" t="s">
        <v>10</v>
      </c>
      <c r="E3132" s="67" t="s">
        <v>6626</v>
      </c>
      <c r="F3132" s="3" t="s">
        <v>9075</v>
      </c>
      <c r="G3132" s="3" t="s">
        <v>13</v>
      </c>
      <c r="H3132" s="8">
        <v>705000</v>
      </c>
      <c r="I3132" s="40">
        <v>2</v>
      </c>
      <c r="J3132" s="7">
        <v>7755000</v>
      </c>
      <c r="K3132" s="3" t="s">
        <v>121</v>
      </c>
      <c r="L3132" s="18" t="s">
        <v>232</v>
      </c>
      <c r="M3132" s="18" t="s">
        <v>8862</v>
      </c>
      <c r="N3132" s="3" t="s">
        <v>10557</v>
      </c>
      <c r="O3132" s="8">
        <f t="shared" si="37"/>
        <v>7755000</v>
      </c>
      <c r="P3132" s="8">
        <v>0</v>
      </c>
      <c r="Q3132" s="3" t="s">
        <v>282</v>
      </c>
      <c r="R3132" s="1" t="s">
        <v>17262</v>
      </c>
    </row>
    <row r="3133" spans="1:18" ht="15" customHeight="1">
      <c r="A3133" s="3">
        <v>33290437</v>
      </c>
      <c r="B3133" s="11">
        <v>7050000</v>
      </c>
      <c r="C3133" t="s">
        <v>9</v>
      </c>
      <c r="D3133" s="3" t="s">
        <v>10</v>
      </c>
      <c r="E3133" s="67" t="s">
        <v>6626</v>
      </c>
      <c r="F3133" s="3" t="s">
        <v>9075</v>
      </c>
      <c r="G3133" s="3" t="s">
        <v>13</v>
      </c>
      <c r="H3133" s="8">
        <v>705000</v>
      </c>
      <c r="I3133" s="40">
        <v>2</v>
      </c>
      <c r="J3133" s="7">
        <v>7755000</v>
      </c>
      <c r="K3133" s="3" t="s">
        <v>121</v>
      </c>
      <c r="L3133" s="18" t="s">
        <v>232</v>
      </c>
      <c r="M3133" s="18" t="s">
        <v>8863</v>
      </c>
      <c r="N3133" s="3" t="s">
        <v>10558</v>
      </c>
      <c r="O3133" s="8">
        <f t="shared" si="37"/>
        <v>7755000</v>
      </c>
      <c r="P3133" s="8">
        <v>0</v>
      </c>
      <c r="Q3133" s="3" t="s">
        <v>282</v>
      </c>
      <c r="R3133" s="1" t="s">
        <v>17262</v>
      </c>
    </row>
    <row r="3134" spans="1:18" ht="15" customHeight="1">
      <c r="A3134" s="3">
        <v>33290430</v>
      </c>
      <c r="B3134" s="11">
        <v>7050000</v>
      </c>
      <c r="C3134" t="s">
        <v>9</v>
      </c>
      <c r="D3134" s="3" t="s">
        <v>10</v>
      </c>
      <c r="E3134" s="67" t="s">
        <v>6626</v>
      </c>
      <c r="F3134" s="3" t="s">
        <v>9075</v>
      </c>
      <c r="G3134" s="3" t="s">
        <v>13</v>
      </c>
      <c r="H3134" s="8">
        <v>705000</v>
      </c>
      <c r="I3134" s="40">
        <v>2</v>
      </c>
      <c r="J3134" s="7">
        <v>7755000</v>
      </c>
      <c r="K3134" s="3" t="s">
        <v>121</v>
      </c>
      <c r="L3134" s="18" t="s">
        <v>232</v>
      </c>
      <c r="M3134" s="18" t="s">
        <v>8864</v>
      </c>
      <c r="N3134" s="3" t="s">
        <v>10559</v>
      </c>
      <c r="O3134" s="8">
        <f t="shared" si="37"/>
        <v>7755000</v>
      </c>
      <c r="P3134" s="8">
        <v>0</v>
      </c>
      <c r="Q3134" s="3" t="s">
        <v>282</v>
      </c>
      <c r="R3134" s="1" t="s">
        <v>17262</v>
      </c>
    </row>
    <row r="3135" spans="1:18" ht="15" customHeight="1">
      <c r="A3135" s="3">
        <v>33290418</v>
      </c>
      <c r="B3135" s="11">
        <v>7050000</v>
      </c>
      <c r="C3135" t="s">
        <v>9</v>
      </c>
      <c r="D3135" s="3" t="s">
        <v>10</v>
      </c>
      <c r="E3135" s="67" t="s">
        <v>6626</v>
      </c>
      <c r="F3135" s="3" t="s">
        <v>9075</v>
      </c>
      <c r="G3135" s="3" t="s">
        <v>13</v>
      </c>
      <c r="H3135" s="8">
        <v>705000</v>
      </c>
      <c r="I3135" s="40">
        <v>2</v>
      </c>
      <c r="J3135" s="7">
        <v>7755000</v>
      </c>
      <c r="K3135" s="3" t="s">
        <v>121</v>
      </c>
      <c r="L3135" s="18" t="s">
        <v>232</v>
      </c>
      <c r="M3135" s="18" t="s">
        <v>8868</v>
      </c>
      <c r="N3135" s="3" t="s">
        <v>10564</v>
      </c>
      <c r="O3135" s="8">
        <f t="shared" si="37"/>
        <v>7755000</v>
      </c>
      <c r="P3135" s="8">
        <v>0</v>
      </c>
      <c r="Q3135" s="3" t="s">
        <v>282</v>
      </c>
      <c r="R3135" s="1" t="s">
        <v>17262</v>
      </c>
    </row>
    <row r="3136" spans="1:18" ht="15" customHeight="1">
      <c r="A3136" s="3">
        <v>33290424</v>
      </c>
      <c r="B3136" s="11">
        <v>7050000</v>
      </c>
      <c r="C3136" t="s">
        <v>9</v>
      </c>
      <c r="D3136" s="3" t="s">
        <v>10</v>
      </c>
      <c r="E3136" s="67" t="s">
        <v>6626</v>
      </c>
      <c r="F3136" s="3" t="s">
        <v>9075</v>
      </c>
      <c r="G3136" s="3" t="s">
        <v>13</v>
      </c>
      <c r="H3136" s="8">
        <v>705000</v>
      </c>
      <c r="I3136" s="40">
        <v>2</v>
      </c>
      <c r="J3136" s="7">
        <v>7755000</v>
      </c>
      <c r="K3136" s="3" t="s">
        <v>121</v>
      </c>
      <c r="L3136" s="18" t="s">
        <v>232</v>
      </c>
      <c r="M3136" s="18" t="s">
        <v>8866</v>
      </c>
      <c r="N3136" s="3" t="s">
        <v>10561</v>
      </c>
      <c r="O3136" s="8">
        <f t="shared" si="37"/>
        <v>7755000</v>
      </c>
      <c r="P3136" s="8">
        <v>0</v>
      </c>
      <c r="Q3136" s="3" t="s">
        <v>282</v>
      </c>
      <c r="R3136" s="1" t="s">
        <v>17262</v>
      </c>
    </row>
    <row r="3137" spans="1:18" ht="15" customHeight="1">
      <c r="A3137" s="3">
        <v>33290390</v>
      </c>
      <c r="B3137" s="11">
        <v>7050000</v>
      </c>
      <c r="C3137" t="s">
        <v>9</v>
      </c>
      <c r="D3137" s="3" t="s">
        <v>10</v>
      </c>
      <c r="E3137" s="67" t="s">
        <v>6626</v>
      </c>
      <c r="F3137" s="3" t="s">
        <v>9075</v>
      </c>
      <c r="G3137" s="3" t="s">
        <v>13</v>
      </c>
      <c r="H3137" s="8">
        <v>705000</v>
      </c>
      <c r="I3137" s="40">
        <v>2</v>
      </c>
      <c r="J3137" s="7">
        <v>7755000</v>
      </c>
      <c r="K3137" s="3" t="s">
        <v>121</v>
      </c>
      <c r="L3137" s="18" t="s">
        <v>232</v>
      </c>
      <c r="M3137" s="18" t="s">
        <v>8870</v>
      </c>
      <c r="N3137" s="3" t="s">
        <v>10567</v>
      </c>
      <c r="O3137" s="8">
        <f t="shared" si="37"/>
        <v>7755000</v>
      </c>
      <c r="P3137" s="8">
        <v>0</v>
      </c>
      <c r="Q3137" s="3" t="s">
        <v>282</v>
      </c>
      <c r="R3137" s="1" t="s">
        <v>17262</v>
      </c>
    </row>
    <row r="3138" spans="1:18" ht="15" customHeight="1">
      <c r="A3138" s="3">
        <v>33290416</v>
      </c>
      <c r="B3138" s="11">
        <v>7050000</v>
      </c>
      <c r="C3138" t="s">
        <v>9</v>
      </c>
      <c r="D3138" s="3" t="s">
        <v>10</v>
      </c>
      <c r="E3138" s="67" t="s">
        <v>6626</v>
      </c>
      <c r="F3138" s="3" t="s">
        <v>9075</v>
      </c>
      <c r="G3138" s="3" t="s">
        <v>13</v>
      </c>
      <c r="H3138" s="8">
        <v>705000</v>
      </c>
      <c r="I3138" s="40">
        <v>2</v>
      </c>
      <c r="J3138" s="7">
        <v>7755000</v>
      </c>
      <c r="K3138" s="3" t="s">
        <v>121</v>
      </c>
      <c r="L3138" s="18" t="s">
        <v>232</v>
      </c>
      <c r="M3138" s="18" t="s">
        <v>8869</v>
      </c>
      <c r="N3138" s="3" t="s">
        <v>10565</v>
      </c>
      <c r="O3138" s="8">
        <f t="shared" ref="O3138:O3160" si="38">J3138</f>
        <v>7755000</v>
      </c>
      <c r="P3138" s="8">
        <v>0</v>
      </c>
      <c r="Q3138" s="3" t="s">
        <v>282</v>
      </c>
      <c r="R3138" s="1" t="s">
        <v>17262</v>
      </c>
    </row>
    <row r="3139" spans="1:18" ht="15" customHeight="1">
      <c r="A3139" s="3">
        <v>33288476</v>
      </c>
      <c r="B3139" s="11">
        <v>1305863</v>
      </c>
      <c r="C3139" t="s">
        <v>9</v>
      </c>
      <c r="D3139" s="3" t="s">
        <v>10</v>
      </c>
      <c r="E3139" s="67" t="s">
        <v>6626</v>
      </c>
      <c r="F3139" s="3" t="s">
        <v>9074</v>
      </c>
      <c r="G3139" s="3" t="s">
        <v>13</v>
      </c>
      <c r="H3139" s="8">
        <v>130586.3</v>
      </c>
      <c r="I3139" s="40">
        <v>4</v>
      </c>
      <c r="J3139" s="7">
        <v>1436449.3</v>
      </c>
      <c r="K3139" s="3" t="s">
        <v>121</v>
      </c>
      <c r="L3139" s="18" t="s">
        <v>232</v>
      </c>
      <c r="M3139" s="18" t="s">
        <v>8876</v>
      </c>
      <c r="N3139" s="3" t="s">
        <v>10604</v>
      </c>
      <c r="O3139" s="8">
        <f t="shared" si="38"/>
        <v>1436449.3</v>
      </c>
      <c r="P3139" s="8">
        <v>0</v>
      </c>
      <c r="Q3139" s="3" t="s">
        <v>282</v>
      </c>
      <c r="R3139" s="1" t="s">
        <v>17256</v>
      </c>
    </row>
    <row r="3140" spans="1:18" ht="15" customHeight="1">
      <c r="A3140" s="3">
        <v>33288475</v>
      </c>
      <c r="B3140" s="11">
        <v>1305863</v>
      </c>
      <c r="C3140" t="s">
        <v>9</v>
      </c>
      <c r="D3140" s="3" t="s">
        <v>10</v>
      </c>
      <c r="E3140" s="67" t="s">
        <v>6626</v>
      </c>
      <c r="F3140" s="3" t="s">
        <v>9074</v>
      </c>
      <c r="G3140" s="3" t="s">
        <v>13</v>
      </c>
      <c r="H3140" s="8">
        <v>130586.3</v>
      </c>
      <c r="I3140" s="40">
        <v>4</v>
      </c>
      <c r="J3140" s="7">
        <v>1436449.3</v>
      </c>
      <c r="K3140" s="3" t="s">
        <v>121</v>
      </c>
      <c r="L3140" s="18" t="s">
        <v>232</v>
      </c>
      <c r="M3140" s="18" t="s">
        <v>8877</v>
      </c>
      <c r="N3140" s="3" t="s">
        <v>10605</v>
      </c>
      <c r="O3140" s="8">
        <f t="shared" si="38"/>
        <v>1436449.3</v>
      </c>
      <c r="P3140" s="8">
        <v>0</v>
      </c>
      <c r="Q3140" s="3" t="s">
        <v>282</v>
      </c>
      <c r="R3140" s="1" t="s">
        <v>17256</v>
      </c>
    </row>
    <row r="3141" spans="1:18" ht="15" customHeight="1">
      <c r="A3141" s="3">
        <v>33288443</v>
      </c>
      <c r="B3141" s="11">
        <v>1305863</v>
      </c>
      <c r="C3141" t="s">
        <v>9</v>
      </c>
      <c r="D3141" s="3" t="s">
        <v>10</v>
      </c>
      <c r="E3141" s="67" t="s">
        <v>6626</v>
      </c>
      <c r="F3141" s="3" t="s">
        <v>9074</v>
      </c>
      <c r="G3141" s="3" t="s">
        <v>13</v>
      </c>
      <c r="H3141" s="8">
        <v>130586.3</v>
      </c>
      <c r="I3141" s="40">
        <v>4</v>
      </c>
      <c r="J3141" s="7">
        <v>1436449.3</v>
      </c>
      <c r="K3141" s="3" t="s">
        <v>121</v>
      </c>
      <c r="L3141" s="18" t="s">
        <v>232</v>
      </c>
      <c r="M3141" s="18" t="s">
        <v>8879</v>
      </c>
      <c r="N3141" s="3" t="s">
        <v>10610</v>
      </c>
      <c r="O3141" s="8">
        <f t="shared" si="38"/>
        <v>1436449.3</v>
      </c>
      <c r="P3141" s="8">
        <v>0</v>
      </c>
      <c r="Q3141" s="3" t="s">
        <v>282</v>
      </c>
      <c r="R3141" s="1" t="s">
        <v>17256</v>
      </c>
    </row>
    <row r="3142" spans="1:18" ht="15" customHeight="1">
      <c r="A3142" s="3">
        <v>33288421</v>
      </c>
      <c r="B3142" s="11">
        <v>1305863</v>
      </c>
      <c r="C3142" t="s">
        <v>9</v>
      </c>
      <c r="D3142" s="3" t="s">
        <v>10</v>
      </c>
      <c r="E3142" s="67" t="s">
        <v>6626</v>
      </c>
      <c r="F3142" s="3" t="s">
        <v>9074</v>
      </c>
      <c r="G3142" s="3" t="s">
        <v>13</v>
      </c>
      <c r="H3142" s="8">
        <v>130586.3</v>
      </c>
      <c r="I3142" s="40">
        <v>4</v>
      </c>
      <c r="J3142" s="7">
        <v>1436449.3</v>
      </c>
      <c r="K3142" s="3" t="s">
        <v>121</v>
      </c>
      <c r="L3142" s="18" t="s">
        <v>232</v>
      </c>
      <c r="M3142" s="18" t="s">
        <v>8881</v>
      </c>
      <c r="N3142" s="3" t="s">
        <v>10616</v>
      </c>
      <c r="O3142" s="8">
        <f t="shared" si="38"/>
        <v>1436449.3</v>
      </c>
      <c r="P3142" s="8">
        <v>0</v>
      </c>
      <c r="Q3142" s="3" t="s">
        <v>282</v>
      </c>
      <c r="R3142" s="1" t="s">
        <v>17256</v>
      </c>
    </row>
    <row r="3143" spans="1:18" ht="15" customHeight="1">
      <c r="A3143" s="3">
        <v>33288408</v>
      </c>
      <c r="B3143" s="11">
        <v>1305863</v>
      </c>
      <c r="C3143" t="s">
        <v>9</v>
      </c>
      <c r="D3143" s="3" t="s">
        <v>10</v>
      </c>
      <c r="E3143" s="67" t="s">
        <v>6626</v>
      </c>
      <c r="F3143" s="3" t="s">
        <v>9074</v>
      </c>
      <c r="G3143" s="3" t="s">
        <v>13</v>
      </c>
      <c r="H3143" s="8">
        <v>130586.3</v>
      </c>
      <c r="I3143" s="40">
        <v>4</v>
      </c>
      <c r="J3143" s="7">
        <v>1436449.3</v>
      </c>
      <c r="K3143" s="3" t="s">
        <v>121</v>
      </c>
      <c r="L3143" s="18" t="s">
        <v>232</v>
      </c>
      <c r="M3143" s="18" t="s">
        <v>8883</v>
      </c>
      <c r="N3143" s="3" t="s">
        <v>10620</v>
      </c>
      <c r="O3143" s="8">
        <f t="shared" si="38"/>
        <v>1436449.3</v>
      </c>
      <c r="P3143" s="8">
        <v>0</v>
      </c>
      <c r="Q3143" s="3" t="s">
        <v>282</v>
      </c>
      <c r="R3143" s="1" t="s">
        <v>17256</v>
      </c>
    </row>
    <row r="3144" spans="1:18" ht="15" customHeight="1">
      <c r="A3144" s="3">
        <v>33288386</v>
      </c>
      <c r="B3144" s="11">
        <v>1305863</v>
      </c>
      <c r="C3144" t="s">
        <v>9</v>
      </c>
      <c r="D3144" s="3" t="s">
        <v>10</v>
      </c>
      <c r="E3144" s="67" t="s">
        <v>6626</v>
      </c>
      <c r="F3144" s="3" t="s">
        <v>9074</v>
      </c>
      <c r="G3144" s="3" t="s">
        <v>13</v>
      </c>
      <c r="H3144" s="8">
        <v>130586.3</v>
      </c>
      <c r="I3144" s="40">
        <v>4</v>
      </c>
      <c r="J3144" s="7">
        <v>1436449.3</v>
      </c>
      <c r="K3144" s="3" t="s">
        <v>121</v>
      </c>
      <c r="L3144" s="18" t="s">
        <v>232</v>
      </c>
      <c r="M3144" s="18" t="s">
        <v>8885</v>
      </c>
      <c r="N3144" s="3" t="s">
        <v>10625</v>
      </c>
      <c r="O3144" s="8">
        <f t="shared" si="38"/>
        <v>1436449.3</v>
      </c>
      <c r="P3144" s="8">
        <v>0</v>
      </c>
      <c r="Q3144" s="3" t="s">
        <v>282</v>
      </c>
      <c r="R3144" s="1" t="s">
        <v>17256</v>
      </c>
    </row>
    <row r="3145" spans="1:18" ht="15" customHeight="1">
      <c r="A3145" s="3">
        <v>33288350</v>
      </c>
      <c r="B3145" s="11">
        <v>1305863</v>
      </c>
      <c r="C3145" t="s">
        <v>9</v>
      </c>
      <c r="D3145" s="3" t="s">
        <v>10</v>
      </c>
      <c r="E3145" s="67" t="s">
        <v>6626</v>
      </c>
      <c r="F3145" s="3" t="s">
        <v>9074</v>
      </c>
      <c r="G3145" s="3" t="s">
        <v>13</v>
      </c>
      <c r="H3145" s="8">
        <v>130586.3</v>
      </c>
      <c r="I3145" s="40">
        <v>4</v>
      </c>
      <c r="J3145" s="7">
        <v>1436449.3</v>
      </c>
      <c r="K3145" s="3" t="s">
        <v>121</v>
      </c>
      <c r="L3145" s="18" t="s">
        <v>232</v>
      </c>
      <c r="M3145" s="18" t="s">
        <v>8888</v>
      </c>
      <c r="N3145" s="3" t="s">
        <v>10639</v>
      </c>
      <c r="O3145" s="8">
        <f t="shared" si="38"/>
        <v>1436449.3</v>
      </c>
      <c r="P3145" s="8">
        <v>0</v>
      </c>
      <c r="Q3145" s="3" t="s">
        <v>282</v>
      </c>
      <c r="R3145" s="1" t="s">
        <v>17256</v>
      </c>
    </row>
    <row r="3146" spans="1:18" ht="15" customHeight="1">
      <c r="A3146" s="3">
        <v>33288383</v>
      </c>
      <c r="B3146" s="11">
        <v>1305863</v>
      </c>
      <c r="C3146" t="s">
        <v>9</v>
      </c>
      <c r="D3146" s="3" t="s">
        <v>10</v>
      </c>
      <c r="E3146" s="67" t="s">
        <v>6626</v>
      </c>
      <c r="F3146" s="3" t="s">
        <v>9074</v>
      </c>
      <c r="G3146" s="3" t="s">
        <v>13</v>
      </c>
      <c r="H3146" s="8">
        <v>130586.3</v>
      </c>
      <c r="I3146" s="40">
        <v>4</v>
      </c>
      <c r="J3146" s="7">
        <v>1436449.3</v>
      </c>
      <c r="K3146" s="3" t="s">
        <v>121</v>
      </c>
      <c r="L3146" s="18" t="s">
        <v>232</v>
      </c>
      <c r="M3146" s="18" t="s">
        <v>8886</v>
      </c>
      <c r="N3146" s="3" t="s">
        <v>10626</v>
      </c>
      <c r="O3146" s="8">
        <f t="shared" si="38"/>
        <v>1436449.3</v>
      </c>
      <c r="P3146" s="8">
        <v>0</v>
      </c>
      <c r="Q3146" s="3" t="s">
        <v>282</v>
      </c>
      <c r="R3146" s="1" t="s">
        <v>17256</v>
      </c>
    </row>
    <row r="3147" spans="1:18" ht="15" customHeight="1">
      <c r="A3147" s="3">
        <v>33288328</v>
      </c>
      <c r="B3147" s="11">
        <v>1305863</v>
      </c>
      <c r="C3147" t="s">
        <v>9</v>
      </c>
      <c r="D3147" s="3" t="s">
        <v>10</v>
      </c>
      <c r="E3147" s="67" t="s">
        <v>6626</v>
      </c>
      <c r="F3147" s="3" t="s">
        <v>9074</v>
      </c>
      <c r="G3147" s="3" t="s">
        <v>13</v>
      </c>
      <c r="H3147" s="8">
        <v>130586.3</v>
      </c>
      <c r="I3147" s="40">
        <v>4</v>
      </c>
      <c r="J3147" s="7">
        <v>1436449.3</v>
      </c>
      <c r="K3147" s="3" t="s">
        <v>121</v>
      </c>
      <c r="L3147" s="18" t="s">
        <v>232</v>
      </c>
      <c r="M3147" s="18" t="s">
        <v>8889</v>
      </c>
      <c r="N3147" s="3" t="s">
        <v>10641</v>
      </c>
      <c r="O3147" s="8">
        <f t="shared" si="38"/>
        <v>1436449.3</v>
      </c>
      <c r="P3147" s="8">
        <v>0</v>
      </c>
      <c r="Q3147" s="3" t="s">
        <v>282</v>
      </c>
      <c r="R3147" s="1" t="s">
        <v>17256</v>
      </c>
    </row>
    <row r="3148" spans="1:18" ht="15" customHeight="1">
      <c r="A3148" s="3">
        <v>33288317</v>
      </c>
      <c r="B3148" s="11">
        <v>1305863</v>
      </c>
      <c r="C3148" t="s">
        <v>9</v>
      </c>
      <c r="D3148" s="3" t="s">
        <v>10</v>
      </c>
      <c r="E3148" s="67" t="s">
        <v>6626</v>
      </c>
      <c r="F3148" s="3" t="s">
        <v>9074</v>
      </c>
      <c r="G3148" s="3" t="s">
        <v>13</v>
      </c>
      <c r="H3148" s="8">
        <v>130586.3</v>
      </c>
      <c r="I3148" s="40">
        <v>4</v>
      </c>
      <c r="J3148" s="7">
        <v>1436449.3</v>
      </c>
      <c r="K3148" s="3" t="s">
        <v>121</v>
      </c>
      <c r="L3148" s="18" t="s">
        <v>232</v>
      </c>
      <c r="M3148" s="18" t="s">
        <v>8891</v>
      </c>
      <c r="N3148" s="3" t="s">
        <v>10643</v>
      </c>
      <c r="O3148" s="8">
        <f t="shared" si="38"/>
        <v>1436449.3</v>
      </c>
      <c r="P3148" s="8">
        <v>0</v>
      </c>
      <c r="Q3148" s="3" t="s">
        <v>282</v>
      </c>
      <c r="R3148" s="1" t="s">
        <v>17256</v>
      </c>
    </row>
    <row r="3149" spans="1:18" ht="15" customHeight="1">
      <c r="A3149" s="3">
        <v>33288316</v>
      </c>
      <c r="B3149" s="11">
        <v>1305863</v>
      </c>
      <c r="C3149" t="s">
        <v>9</v>
      </c>
      <c r="D3149" s="3" t="s">
        <v>10</v>
      </c>
      <c r="E3149" s="67" t="s">
        <v>6626</v>
      </c>
      <c r="F3149" s="3" t="s">
        <v>9074</v>
      </c>
      <c r="G3149" s="3" t="s">
        <v>13</v>
      </c>
      <c r="H3149" s="8">
        <v>130586.3</v>
      </c>
      <c r="I3149" s="40">
        <v>4</v>
      </c>
      <c r="J3149" s="7">
        <v>1436449.3</v>
      </c>
      <c r="K3149" s="3" t="s">
        <v>121</v>
      </c>
      <c r="L3149" s="18" t="s">
        <v>232</v>
      </c>
      <c r="M3149" s="18" t="s">
        <v>8892</v>
      </c>
      <c r="N3149" s="3" t="s">
        <v>10644</v>
      </c>
      <c r="O3149" s="8">
        <f t="shared" si="38"/>
        <v>1436449.3</v>
      </c>
      <c r="P3149" s="8">
        <v>0</v>
      </c>
      <c r="Q3149" s="3" t="s">
        <v>282</v>
      </c>
      <c r="R3149" s="1" t="s">
        <v>17256</v>
      </c>
    </row>
    <row r="3150" spans="1:18" ht="15" customHeight="1">
      <c r="A3150" s="3">
        <v>33288315</v>
      </c>
      <c r="B3150" s="11">
        <v>1305863</v>
      </c>
      <c r="C3150" t="s">
        <v>9</v>
      </c>
      <c r="D3150" s="3" t="s">
        <v>10</v>
      </c>
      <c r="E3150" s="67" t="s">
        <v>6626</v>
      </c>
      <c r="F3150" s="3" t="s">
        <v>9074</v>
      </c>
      <c r="G3150" s="3" t="s">
        <v>13</v>
      </c>
      <c r="H3150" s="8">
        <v>130586.3</v>
      </c>
      <c r="I3150" s="40">
        <v>4</v>
      </c>
      <c r="J3150" s="7">
        <v>1436449.3</v>
      </c>
      <c r="K3150" s="3" t="s">
        <v>121</v>
      </c>
      <c r="L3150" s="18" t="s">
        <v>232</v>
      </c>
      <c r="M3150" s="18" t="s">
        <v>8893</v>
      </c>
      <c r="N3150" s="3" t="s">
        <v>10645</v>
      </c>
      <c r="O3150" s="8">
        <f t="shared" si="38"/>
        <v>1436449.3</v>
      </c>
      <c r="P3150" s="8">
        <v>0</v>
      </c>
      <c r="Q3150" s="3" t="s">
        <v>282</v>
      </c>
      <c r="R3150" s="1" t="s">
        <v>17256</v>
      </c>
    </row>
    <row r="3151" spans="1:18" ht="15" customHeight="1">
      <c r="A3151" s="3">
        <v>33288310</v>
      </c>
      <c r="B3151" s="11">
        <v>1305863</v>
      </c>
      <c r="C3151" t="s">
        <v>9</v>
      </c>
      <c r="D3151" s="3" t="s">
        <v>10</v>
      </c>
      <c r="E3151" s="67" t="s">
        <v>6626</v>
      </c>
      <c r="F3151" s="3" t="s">
        <v>9074</v>
      </c>
      <c r="G3151" s="3" t="s">
        <v>13</v>
      </c>
      <c r="H3151" s="8">
        <v>130586.3</v>
      </c>
      <c r="I3151" s="40">
        <v>4</v>
      </c>
      <c r="J3151" s="7">
        <v>1436449.3</v>
      </c>
      <c r="K3151" s="3" t="s">
        <v>121</v>
      </c>
      <c r="L3151" s="18" t="s">
        <v>232</v>
      </c>
      <c r="M3151" s="18" t="s">
        <v>8896</v>
      </c>
      <c r="N3151" s="3" t="s">
        <v>10650</v>
      </c>
      <c r="O3151" s="8">
        <f t="shared" si="38"/>
        <v>1436449.3</v>
      </c>
      <c r="P3151" s="8">
        <v>0</v>
      </c>
      <c r="Q3151" s="3" t="s">
        <v>282</v>
      </c>
      <c r="R3151" s="1" t="s">
        <v>17256</v>
      </c>
    </row>
    <row r="3152" spans="1:18" ht="15" customHeight="1">
      <c r="A3152" s="3">
        <v>33288311</v>
      </c>
      <c r="B3152" s="11">
        <v>1305863</v>
      </c>
      <c r="C3152" t="s">
        <v>9</v>
      </c>
      <c r="D3152" s="3" t="s">
        <v>10</v>
      </c>
      <c r="E3152" s="67" t="s">
        <v>6626</v>
      </c>
      <c r="F3152" s="3" t="s">
        <v>9074</v>
      </c>
      <c r="G3152" s="3" t="s">
        <v>13</v>
      </c>
      <c r="H3152" s="8">
        <v>130586.3</v>
      </c>
      <c r="I3152" s="40">
        <v>4</v>
      </c>
      <c r="J3152" s="7">
        <v>1436449.3</v>
      </c>
      <c r="K3152" s="3" t="s">
        <v>121</v>
      </c>
      <c r="L3152" s="18" t="s">
        <v>232</v>
      </c>
      <c r="M3152" s="18" t="s">
        <v>8895</v>
      </c>
      <c r="N3152" s="3" t="s">
        <v>10649</v>
      </c>
      <c r="O3152" s="8">
        <f t="shared" si="38"/>
        <v>1436449.3</v>
      </c>
      <c r="P3152" s="8">
        <v>0</v>
      </c>
      <c r="Q3152" s="3" t="s">
        <v>282</v>
      </c>
      <c r="R3152" s="1" t="s">
        <v>17256</v>
      </c>
    </row>
    <row r="3153" spans="1:18" ht="15" customHeight="1">
      <c r="A3153" s="3">
        <v>33288307</v>
      </c>
      <c r="B3153" s="11">
        <v>1305863</v>
      </c>
      <c r="C3153" t="s">
        <v>9</v>
      </c>
      <c r="D3153" s="3" t="s">
        <v>10</v>
      </c>
      <c r="E3153" s="67" t="s">
        <v>6626</v>
      </c>
      <c r="F3153" s="3" t="s">
        <v>9074</v>
      </c>
      <c r="G3153" s="3" t="s">
        <v>13</v>
      </c>
      <c r="H3153" s="8">
        <v>130586.3</v>
      </c>
      <c r="I3153" s="40">
        <v>4</v>
      </c>
      <c r="J3153" s="7">
        <v>1436449.3</v>
      </c>
      <c r="K3153" s="3" t="s">
        <v>121</v>
      </c>
      <c r="L3153" s="18" t="s">
        <v>232</v>
      </c>
      <c r="M3153" s="18" t="s">
        <v>8898</v>
      </c>
      <c r="N3153" s="3" t="s">
        <v>10653</v>
      </c>
      <c r="O3153" s="8">
        <f t="shared" si="38"/>
        <v>1436449.3</v>
      </c>
      <c r="P3153" s="8">
        <v>0</v>
      </c>
      <c r="Q3153" s="3" t="s">
        <v>282</v>
      </c>
      <c r="R3153" s="1" t="s">
        <v>17256</v>
      </c>
    </row>
    <row r="3154" spans="1:18" ht="15" customHeight="1">
      <c r="A3154" s="3">
        <v>33288313</v>
      </c>
      <c r="B3154" s="11">
        <v>1305863</v>
      </c>
      <c r="C3154" t="s">
        <v>9</v>
      </c>
      <c r="D3154" s="3" t="s">
        <v>10</v>
      </c>
      <c r="E3154" s="67" t="s">
        <v>6626</v>
      </c>
      <c r="F3154" s="3" t="s">
        <v>9074</v>
      </c>
      <c r="G3154" s="3" t="s">
        <v>13</v>
      </c>
      <c r="H3154" s="8">
        <v>130586.3</v>
      </c>
      <c r="I3154" s="40">
        <v>4</v>
      </c>
      <c r="J3154" s="7">
        <v>1436449.3</v>
      </c>
      <c r="K3154" s="3" t="s">
        <v>121</v>
      </c>
      <c r="L3154" s="18" t="s">
        <v>232</v>
      </c>
      <c r="M3154" s="18" t="s">
        <v>8894</v>
      </c>
      <c r="N3154" s="3" t="s">
        <v>10647</v>
      </c>
      <c r="O3154" s="8">
        <f t="shared" si="38"/>
        <v>1436449.3</v>
      </c>
      <c r="P3154" s="8">
        <v>0</v>
      </c>
      <c r="Q3154" s="3" t="s">
        <v>282</v>
      </c>
      <c r="R3154" s="1" t="s">
        <v>17256</v>
      </c>
    </row>
    <row r="3155" spans="1:18" ht="15" customHeight="1">
      <c r="A3155" s="3">
        <v>33288309</v>
      </c>
      <c r="B3155" s="11">
        <v>1305863</v>
      </c>
      <c r="C3155" t="s">
        <v>9</v>
      </c>
      <c r="D3155" s="3" t="s">
        <v>10</v>
      </c>
      <c r="E3155" s="67" t="s">
        <v>6626</v>
      </c>
      <c r="F3155" s="3" t="s">
        <v>9074</v>
      </c>
      <c r="G3155" s="3" t="s">
        <v>13</v>
      </c>
      <c r="H3155" s="8">
        <v>130586.3</v>
      </c>
      <c r="I3155" s="40">
        <v>4</v>
      </c>
      <c r="J3155" s="7">
        <v>1436449.3</v>
      </c>
      <c r="K3155" s="3" t="s">
        <v>121</v>
      </c>
      <c r="L3155" s="18" t="s">
        <v>232</v>
      </c>
      <c r="M3155" s="18" t="s">
        <v>8897</v>
      </c>
      <c r="N3155" s="3" t="s">
        <v>10651</v>
      </c>
      <c r="O3155" s="8">
        <f t="shared" si="38"/>
        <v>1436449.3</v>
      </c>
      <c r="P3155" s="8">
        <v>0</v>
      </c>
      <c r="Q3155" s="3" t="s">
        <v>282</v>
      </c>
      <c r="R3155" s="1" t="s">
        <v>17256</v>
      </c>
    </row>
    <row r="3156" spans="1:18" ht="15" customHeight="1">
      <c r="A3156" s="3">
        <v>33288290</v>
      </c>
      <c r="B3156" s="11">
        <v>1305863</v>
      </c>
      <c r="C3156" t="s">
        <v>9</v>
      </c>
      <c r="D3156" s="3" t="s">
        <v>10</v>
      </c>
      <c r="E3156" s="67" t="s">
        <v>6626</v>
      </c>
      <c r="F3156" s="3" t="s">
        <v>9074</v>
      </c>
      <c r="G3156" s="3" t="s">
        <v>13</v>
      </c>
      <c r="H3156" s="8">
        <v>130586.3</v>
      </c>
      <c r="I3156" s="40">
        <v>4</v>
      </c>
      <c r="J3156" s="7">
        <v>1436449.3</v>
      </c>
      <c r="K3156" s="3" t="s">
        <v>121</v>
      </c>
      <c r="L3156" s="18" t="s">
        <v>232</v>
      </c>
      <c r="M3156" s="18" t="s">
        <v>8899</v>
      </c>
      <c r="N3156" s="3" t="s">
        <v>10658</v>
      </c>
      <c r="O3156" s="8">
        <f t="shared" si="38"/>
        <v>1436449.3</v>
      </c>
      <c r="P3156" s="8">
        <v>0</v>
      </c>
      <c r="Q3156" s="3" t="s">
        <v>282</v>
      </c>
      <c r="R3156" s="1" t="s">
        <v>17256</v>
      </c>
    </row>
    <row r="3157" spans="1:18" ht="15" customHeight="1">
      <c r="A3157" s="3">
        <v>33288241</v>
      </c>
      <c r="B3157" s="11">
        <v>1305863</v>
      </c>
      <c r="C3157" t="s">
        <v>9</v>
      </c>
      <c r="D3157" s="3" t="s">
        <v>10</v>
      </c>
      <c r="E3157" s="67" t="s">
        <v>6626</v>
      </c>
      <c r="F3157" s="3" t="s">
        <v>9074</v>
      </c>
      <c r="G3157" s="3" t="s">
        <v>13</v>
      </c>
      <c r="H3157" s="8">
        <v>130586.3</v>
      </c>
      <c r="I3157" s="40">
        <v>4</v>
      </c>
      <c r="J3157" s="7">
        <v>1436449.3</v>
      </c>
      <c r="K3157" s="3" t="s">
        <v>121</v>
      </c>
      <c r="L3157" s="18" t="s">
        <v>232</v>
      </c>
      <c r="M3157" s="18" t="s">
        <v>8900</v>
      </c>
      <c r="N3157" s="3" t="s">
        <v>10665</v>
      </c>
      <c r="O3157" s="8">
        <f t="shared" si="38"/>
        <v>1436449.3</v>
      </c>
      <c r="P3157" s="8">
        <v>0</v>
      </c>
      <c r="Q3157" s="3" t="s">
        <v>282</v>
      </c>
      <c r="R3157" s="1" t="s">
        <v>17256</v>
      </c>
    </row>
    <row r="3158" spans="1:18" ht="15" customHeight="1">
      <c r="A3158" s="3">
        <v>33290470</v>
      </c>
      <c r="B3158" s="11">
        <v>7050000</v>
      </c>
      <c r="C3158" t="s">
        <v>9</v>
      </c>
      <c r="D3158" s="3" t="s">
        <v>10</v>
      </c>
      <c r="E3158" s="67" t="s">
        <v>6626</v>
      </c>
      <c r="F3158" s="3" t="s">
        <v>9075</v>
      </c>
      <c r="G3158" s="3" t="s">
        <v>13</v>
      </c>
      <c r="H3158" s="8">
        <v>705000</v>
      </c>
      <c r="I3158" s="40">
        <v>2</v>
      </c>
      <c r="J3158" s="7">
        <v>7755000</v>
      </c>
      <c r="K3158" s="3" t="s">
        <v>121</v>
      </c>
      <c r="L3158" s="18" t="s">
        <v>232</v>
      </c>
      <c r="M3158" s="18" t="s">
        <v>8856</v>
      </c>
      <c r="N3158" s="3" t="s">
        <v>10551</v>
      </c>
      <c r="O3158" s="8">
        <f t="shared" si="38"/>
        <v>7755000</v>
      </c>
      <c r="P3158" s="8">
        <v>0</v>
      </c>
      <c r="Q3158" s="3" t="s">
        <v>282</v>
      </c>
      <c r="R3158" s="1" t="s">
        <v>17262</v>
      </c>
    </row>
    <row r="3159" spans="1:18" ht="15" customHeight="1">
      <c r="A3159" s="3">
        <v>33290423</v>
      </c>
      <c r="B3159" s="11">
        <v>7050000</v>
      </c>
      <c r="C3159" t="s">
        <v>9</v>
      </c>
      <c r="D3159" s="3" t="s">
        <v>10</v>
      </c>
      <c r="E3159" s="67" t="s">
        <v>6626</v>
      </c>
      <c r="F3159" s="3" t="s">
        <v>9075</v>
      </c>
      <c r="G3159" s="3" t="s">
        <v>13</v>
      </c>
      <c r="H3159" s="8">
        <v>705000</v>
      </c>
      <c r="I3159" s="40">
        <v>2</v>
      </c>
      <c r="J3159" s="7">
        <v>7755000</v>
      </c>
      <c r="K3159" s="3" t="s">
        <v>121</v>
      </c>
      <c r="L3159" s="18" t="s">
        <v>232</v>
      </c>
      <c r="M3159" s="18" t="s">
        <v>8867</v>
      </c>
      <c r="N3159" s="3" t="s">
        <v>10562</v>
      </c>
      <c r="O3159" s="8">
        <f t="shared" si="38"/>
        <v>7755000</v>
      </c>
      <c r="P3159" s="8">
        <v>0</v>
      </c>
      <c r="Q3159" s="3" t="s">
        <v>282</v>
      </c>
      <c r="R3159" s="1" t="s">
        <v>17262</v>
      </c>
    </row>
    <row r="3160" spans="1:18" ht="15" customHeight="1">
      <c r="A3160" s="3">
        <v>33288488</v>
      </c>
      <c r="B3160" s="11">
        <v>1305863</v>
      </c>
      <c r="C3160" t="s">
        <v>9</v>
      </c>
      <c r="D3160" s="3" t="s">
        <v>10</v>
      </c>
      <c r="E3160" s="67" t="s">
        <v>6626</v>
      </c>
      <c r="F3160" s="3" t="s">
        <v>701</v>
      </c>
      <c r="G3160" s="3" t="s">
        <v>13</v>
      </c>
      <c r="H3160" s="8">
        <v>130586.3</v>
      </c>
      <c r="I3160" s="40">
        <v>4</v>
      </c>
      <c r="J3160" s="7">
        <v>1436449.3</v>
      </c>
      <c r="K3160" s="3" t="s">
        <v>121</v>
      </c>
      <c r="L3160" s="18" t="s">
        <v>232</v>
      </c>
      <c r="M3160" s="18" t="s">
        <v>9945</v>
      </c>
      <c r="N3160" s="3" t="s">
        <v>10599</v>
      </c>
      <c r="O3160" s="8">
        <f t="shared" si="38"/>
        <v>1436449.3</v>
      </c>
      <c r="P3160" s="8">
        <v>0</v>
      </c>
      <c r="Q3160" s="3" t="s">
        <v>282</v>
      </c>
      <c r="R3160" s="1" t="s">
        <v>17256</v>
      </c>
    </row>
    <row r="3161" spans="1:18" ht="15" customHeight="1">
      <c r="A3161" s="3">
        <v>33288478</v>
      </c>
      <c r="B3161" s="11">
        <v>1305863</v>
      </c>
      <c r="C3161" t="s">
        <v>9</v>
      </c>
      <c r="D3161" s="3" t="s">
        <v>10</v>
      </c>
      <c r="E3161" s="67" t="s">
        <v>6626</v>
      </c>
      <c r="F3161" s="3" t="s">
        <v>701</v>
      </c>
      <c r="G3161" s="3" t="s">
        <v>13</v>
      </c>
      <c r="H3161" s="8">
        <v>130586.3</v>
      </c>
      <c r="I3161" s="40">
        <v>4</v>
      </c>
      <c r="J3161" s="7">
        <v>1436449.3</v>
      </c>
      <c r="K3161" s="3" t="s">
        <v>121</v>
      </c>
      <c r="L3161" s="18" t="s">
        <v>232</v>
      </c>
      <c r="M3161" s="18" t="s">
        <v>13778</v>
      </c>
      <c r="N3161" s="3" t="s">
        <v>14372</v>
      </c>
      <c r="P3161" s="8">
        <v>1436449.3</v>
      </c>
      <c r="Q3161" s="3" t="s">
        <v>462</v>
      </c>
      <c r="R3161" s="1" t="s">
        <v>17256</v>
      </c>
    </row>
    <row r="3162" spans="1:18" ht="15" customHeight="1">
      <c r="A3162" s="3">
        <v>33288411</v>
      </c>
      <c r="B3162" s="11">
        <v>1305863</v>
      </c>
      <c r="C3162" t="s">
        <v>9</v>
      </c>
      <c r="D3162" s="3" t="s">
        <v>10</v>
      </c>
      <c r="E3162" s="67" t="s">
        <v>6626</v>
      </c>
      <c r="F3162" s="3" t="s">
        <v>701</v>
      </c>
      <c r="G3162" s="3" t="s">
        <v>13</v>
      </c>
      <c r="H3162" s="8">
        <v>130586.3</v>
      </c>
      <c r="I3162" s="40">
        <v>4</v>
      </c>
      <c r="J3162" s="7">
        <v>1436449.3</v>
      </c>
      <c r="K3162" s="3" t="s">
        <v>121</v>
      </c>
      <c r="L3162" s="18" t="s">
        <v>232</v>
      </c>
      <c r="M3162" s="18" t="s">
        <v>9946</v>
      </c>
      <c r="N3162" s="3" t="s">
        <v>10619</v>
      </c>
      <c r="O3162" s="8">
        <f>J3162</f>
        <v>1436449.3</v>
      </c>
      <c r="P3162" s="8">
        <v>0</v>
      </c>
      <c r="Q3162" s="3" t="s">
        <v>282</v>
      </c>
      <c r="R3162" s="1" t="s">
        <v>17256</v>
      </c>
    </row>
    <row r="3163" spans="1:18" ht="15" customHeight="1">
      <c r="A3163" s="3">
        <v>33288344</v>
      </c>
      <c r="B3163" s="11">
        <v>1305863</v>
      </c>
      <c r="C3163" t="s">
        <v>9</v>
      </c>
      <c r="D3163" s="3" t="s">
        <v>10</v>
      </c>
      <c r="E3163" s="67" t="s">
        <v>6626</v>
      </c>
      <c r="F3163" s="3" t="s">
        <v>701</v>
      </c>
      <c r="G3163" s="3" t="s">
        <v>13</v>
      </c>
      <c r="H3163" s="8">
        <v>130586.3</v>
      </c>
      <c r="I3163" s="40">
        <v>4</v>
      </c>
      <c r="J3163" s="7">
        <v>1436449.3</v>
      </c>
      <c r="K3163" s="3" t="s">
        <v>121</v>
      </c>
      <c r="L3163" s="18" t="s">
        <v>232</v>
      </c>
      <c r="M3163" s="18" t="s">
        <v>13563</v>
      </c>
      <c r="N3163" s="3" t="s">
        <v>14373</v>
      </c>
      <c r="P3163" s="8">
        <v>1436449.3</v>
      </c>
      <c r="Q3163" s="3" t="s">
        <v>462</v>
      </c>
      <c r="R3163" s="1" t="s">
        <v>17256</v>
      </c>
    </row>
    <row r="3164" spans="1:18" ht="15" customHeight="1">
      <c r="A3164" s="3">
        <v>33288227</v>
      </c>
      <c r="B3164" s="11">
        <v>1305863</v>
      </c>
      <c r="C3164" t="s">
        <v>9</v>
      </c>
      <c r="D3164" s="3" t="s">
        <v>10</v>
      </c>
      <c r="E3164" s="67" t="s">
        <v>6626</v>
      </c>
      <c r="F3164" s="3" t="s">
        <v>701</v>
      </c>
      <c r="G3164" s="3" t="s">
        <v>13</v>
      </c>
      <c r="H3164" s="8">
        <v>130586.3</v>
      </c>
      <c r="I3164" s="40">
        <v>4</v>
      </c>
      <c r="J3164" s="7">
        <v>1436449.3</v>
      </c>
      <c r="K3164" s="3" t="s">
        <v>121</v>
      </c>
      <c r="L3164" s="18" t="s">
        <v>232</v>
      </c>
      <c r="M3164" s="18" t="s">
        <v>13564</v>
      </c>
      <c r="N3164" s="3" t="s">
        <v>14374</v>
      </c>
      <c r="P3164" s="8">
        <v>1436449.3</v>
      </c>
      <c r="Q3164" s="3" t="s">
        <v>462</v>
      </c>
      <c r="R3164" s="1" t="s">
        <v>17256</v>
      </c>
    </row>
    <row r="3165" spans="1:18" ht="15" customHeight="1">
      <c r="A3165" s="3">
        <v>33288376</v>
      </c>
      <c r="B3165" s="11">
        <v>1305863</v>
      </c>
      <c r="C3165" t="s">
        <v>9</v>
      </c>
      <c r="D3165" s="3" t="s">
        <v>10</v>
      </c>
      <c r="E3165" s="67" t="s">
        <v>6626</v>
      </c>
      <c r="F3165" s="3" t="s">
        <v>701</v>
      </c>
      <c r="G3165" s="3" t="s">
        <v>13</v>
      </c>
      <c r="H3165" s="8">
        <v>130586.3</v>
      </c>
      <c r="I3165" s="40">
        <v>4</v>
      </c>
      <c r="J3165" s="7">
        <v>1436449.3</v>
      </c>
      <c r="K3165" s="3" t="s">
        <v>121</v>
      </c>
      <c r="L3165" s="18" t="s">
        <v>232</v>
      </c>
      <c r="M3165" s="18" t="s">
        <v>9942</v>
      </c>
      <c r="N3165" s="3" t="s">
        <v>10628</v>
      </c>
      <c r="O3165" s="8">
        <f t="shared" ref="O3165:O3176" si="39">J3165</f>
        <v>1436449.3</v>
      </c>
      <c r="P3165" s="8">
        <v>0</v>
      </c>
      <c r="Q3165" s="3" t="s">
        <v>282</v>
      </c>
      <c r="R3165" s="1" t="s">
        <v>17256</v>
      </c>
    </row>
    <row r="3166" spans="1:18" ht="15" customHeight="1">
      <c r="A3166" s="3">
        <v>33288373</v>
      </c>
      <c r="B3166" s="11">
        <v>1305863</v>
      </c>
      <c r="C3166" t="s">
        <v>9</v>
      </c>
      <c r="D3166" s="3" t="s">
        <v>10</v>
      </c>
      <c r="E3166" s="67" t="s">
        <v>6626</v>
      </c>
      <c r="F3166" s="3" t="s">
        <v>701</v>
      </c>
      <c r="G3166" s="3" t="s">
        <v>13</v>
      </c>
      <c r="H3166" s="8">
        <v>130586.3</v>
      </c>
      <c r="I3166" s="40">
        <v>4</v>
      </c>
      <c r="J3166" s="7">
        <v>1436449.3</v>
      </c>
      <c r="K3166" s="3" t="s">
        <v>121</v>
      </c>
      <c r="L3166" s="18" t="s">
        <v>232</v>
      </c>
      <c r="M3166" s="18" t="s">
        <v>9943</v>
      </c>
      <c r="N3166" s="3" t="s">
        <v>10629</v>
      </c>
      <c r="O3166" s="8">
        <f t="shared" si="39"/>
        <v>1436449.3</v>
      </c>
      <c r="P3166" s="8">
        <v>0</v>
      </c>
      <c r="Q3166" s="3" t="s">
        <v>282</v>
      </c>
      <c r="R3166" s="1" t="s">
        <v>17256</v>
      </c>
    </row>
    <row r="3167" spans="1:18" ht="15" customHeight="1">
      <c r="A3167" s="3">
        <v>33288365</v>
      </c>
      <c r="B3167" s="11">
        <v>1305863</v>
      </c>
      <c r="C3167" t="s">
        <v>9</v>
      </c>
      <c r="D3167" s="3" t="s">
        <v>10</v>
      </c>
      <c r="E3167" s="67" t="s">
        <v>6626</v>
      </c>
      <c r="F3167" s="3" t="s">
        <v>701</v>
      </c>
      <c r="G3167" s="3" t="s">
        <v>13</v>
      </c>
      <c r="H3167" s="8">
        <v>130586.3</v>
      </c>
      <c r="I3167" s="40">
        <v>4</v>
      </c>
      <c r="J3167" s="7">
        <v>1436449.3</v>
      </c>
      <c r="K3167" s="3" t="s">
        <v>121</v>
      </c>
      <c r="L3167" s="18" t="s">
        <v>232</v>
      </c>
      <c r="M3167" s="18" t="s">
        <v>9950</v>
      </c>
      <c r="N3167" s="3" t="s">
        <v>10632</v>
      </c>
      <c r="O3167" s="8">
        <f t="shared" si="39"/>
        <v>1436449.3</v>
      </c>
      <c r="P3167" s="8">
        <v>0</v>
      </c>
      <c r="Q3167" s="3" t="s">
        <v>282</v>
      </c>
      <c r="R3167" s="1" t="s">
        <v>17256</v>
      </c>
    </row>
    <row r="3168" spans="1:18" ht="15" customHeight="1">
      <c r="A3168" s="3">
        <v>33288354</v>
      </c>
      <c r="B3168" s="11">
        <v>1305863</v>
      </c>
      <c r="C3168" t="s">
        <v>9</v>
      </c>
      <c r="D3168" s="3" t="s">
        <v>10</v>
      </c>
      <c r="E3168" s="67" t="s">
        <v>6626</v>
      </c>
      <c r="F3168" s="3" t="s">
        <v>701</v>
      </c>
      <c r="G3168" s="3" t="s">
        <v>13</v>
      </c>
      <c r="H3168" s="8">
        <v>130586.3</v>
      </c>
      <c r="I3168" s="40">
        <v>4</v>
      </c>
      <c r="J3168" s="7">
        <v>1436449.3</v>
      </c>
      <c r="K3168" s="3" t="s">
        <v>121</v>
      </c>
      <c r="L3168" s="18" t="s">
        <v>232</v>
      </c>
      <c r="M3168" s="18" t="s">
        <v>9951</v>
      </c>
      <c r="N3168" s="3" t="s">
        <v>10636</v>
      </c>
      <c r="O3168" s="8">
        <f t="shared" si="39"/>
        <v>1436449.3</v>
      </c>
      <c r="P3168" s="8">
        <v>0</v>
      </c>
      <c r="Q3168" s="3" t="s">
        <v>282</v>
      </c>
      <c r="R3168" s="1" t="s">
        <v>17256</v>
      </c>
    </row>
    <row r="3169" spans="1:18" ht="15" customHeight="1">
      <c r="A3169" s="3">
        <v>33288338</v>
      </c>
      <c r="B3169" s="11">
        <v>1305863</v>
      </c>
      <c r="C3169" t="s">
        <v>9</v>
      </c>
      <c r="D3169" s="3" t="s">
        <v>10</v>
      </c>
      <c r="E3169" s="67" t="s">
        <v>6626</v>
      </c>
      <c r="F3169" s="3" t="s">
        <v>701</v>
      </c>
      <c r="G3169" s="3" t="s">
        <v>13</v>
      </c>
      <c r="H3169" s="8">
        <v>130586.3</v>
      </c>
      <c r="I3169" s="40">
        <v>4</v>
      </c>
      <c r="J3169" s="7">
        <v>1436449.3</v>
      </c>
      <c r="K3169" s="3" t="s">
        <v>121</v>
      </c>
      <c r="L3169" s="18" t="s">
        <v>232</v>
      </c>
      <c r="M3169" s="18" t="s">
        <v>9952</v>
      </c>
      <c r="N3169" s="3" t="s">
        <v>10640</v>
      </c>
      <c r="O3169" s="8">
        <f t="shared" si="39"/>
        <v>1436449.3</v>
      </c>
      <c r="P3169" s="8">
        <v>0</v>
      </c>
      <c r="Q3169" s="3" t="s">
        <v>282</v>
      </c>
      <c r="R3169" s="1" t="s">
        <v>17256</v>
      </c>
    </row>
    <row r="3170" spans="1:18" ht="15" customHeight="1">
      <c r="A3170" s="3">
        <v>33288314</v>
      </c>
      <c r="B3170" s="11">
        <v>1305863</v>
      </c>
      <c r="C3170" t="s">
        <v>9</v>
      </c>
      <c r="D3170" s="3" t="s">
        <v>10</v>
      </c>
      <c r="E3170" s="67" t="s">
        <v>6626</v>
      </c>
      <c r="F3170" s="3" t="s">
        <v>701</v>
      </c>
      <c r="G3170" s="3" t="s">
        <v>13</v>
      </c>
      <c r="H3170" s="8">
        <v>130586.3</v>
      </c>
      <c r="I3170" s="40">
        <v>4</v>
      </c>
      <c r="J3170" s="7">
        <v>1436449.3</v>
      </c>
      <c r="K3170" s="3" t="s">
        <v>121</v>
      </c>
      <c r="L3170" s="18" t="s">
        <v>232</v>
      </c>
      <c r="M3170" s="18" t="s">
        <v>9953</v>
      </c>
      <c r="N3170" s="3" t="s">
        <v>10646</v>
      </c>
      <c r="O3170" s="8">
        <f t="shared" si="39"/>
        <v>1436449.3</v>
      </c>
      <c r="P3170" s="8">
        <v>0</v>
      </c>
      <c r="Q3170" s="3" t="s">
        <v>282</v>
      </c>
      <c r="R3170" s="1" t="s">
        <v>17256</v>
      </c>
    </row>
    <row r="3171" spans="1:18" ht="15" customHeight="1">
      <c r="A3171" s="3">
        <v>33288289</v>
      </c>
      <c r="B3171" s="11">
        <v>1305863</v>
      </c>
      <c r="C3171" t="s">
        <v>9</v>
      </c>
      <c r="D3171" s="3" t="s">
        <v>10</v>
      </c>
      <c r="E3171" s="67" t="s">
        <v>6626</v>
      </c>
      <c r="F3171" s="3" t="s">
        <v>701</v>
      </c>
      <c r="G3171" s="3" t="s">
        <v>13</v>
      </c>
      <c r="H3171" s="8">
        <v>130586.3</v>
      </c>
      <c r="I3171" s="40">
        <v>4</v>
      </c>
      <c r="J3171" s="7">
        <v>1436449.3</v>
      </c>
      <c r="K3171" s="3" t="s">
        <v>121</v>
      </c>
      <c r="L3171" s="18" t="s">
        <v>232</v>
      </c>
      <c r="M3171" s="18" t="s">
        <v>9954</v>
      </c>
      <c r="N3171" s="3" t="s">
        <v>10659</v>
      </c>
      <c r="O3171" s="8">
        <f t="shared" si="39"/>
        <v>1436449.3</v>
      </c>
      <c r="P3171" s="8">
        <v>0</v>
      </c>
      <c r="Q3171" s="3" t="s">
        <v>282</v>
      </c>
      <c r="R3171" s="1" t="s">
        <v>17256</v>
      </c>
    </row>
    <row r="3172" spans="1:18" ht="15" customHeight="1">
      <c r="A3172" s="3">
        <v>33288235</v>
      </c>
      <c r="B3172" s="11">
        <v>1305863</v>
      </c>
      <c r="C3172" t="s">
        <v>9</v>
      </c>
      <c r="D3172" s="3" t="s">
        <v>10</v>
      </c>
      <c r="E3172" s="67" t="s">
        <v>6626</v>
      </c>
      <c r="F3172" s="3" t="s">
        <v>701</v>
      </c>
      <c r="G3172" s="3" t="s">
        <v>13</v>
      </c>
      <c r="H3172" s="8">
        <v>130586.3</v>
      </c>
      <c r="I3172" s="40">
        <v>4</v>
      </c>
      <c r="J3172" s="7">
        <v>1436449.3</v>
      </c>
      <c r="K3172" s="3" t="s">
        <v>121</v>
      </c>
      <c r="L3172" s="18" t="s">
        <v>232</v>
      </c>
      <c r="M3172" s="18" t="s">
        <v>9955</v>
      </c>
      <c r="N3172" s="3" t="s">
        <v>10666</v>
      </c>
      <c r="O3172" s="8">
        <f t="shared" si="39"/>
        <v>1436449.3</v>
      </c>
      <c r="P3172" s="8">
        <v>0</v>
      </c>
      <c r="Q3172" s="3" t="s">
        <v>282</v>
      </c>
      <c r="R3172" s="1" t="s">
        <v>17256</v>
      </c>
    </row>
    <row r="3173" spans="1:18" ht="15" customHeight="1">
      <c r="A3173" s="3">
        <v>33288225</v>
      </c>
      <c r="B3173" s="11">
        <v>1305863</v>
      </c>
      <c r="C3173" t="s">
        <v>9</v>
      </c>
      <c r="D3173" s="3" t="s">
        <v>10</v>
      </c>
      <c r="E3173" s="67" t="s">
        <v>6626</v>
      </c>
      <c r="F3173" s="3" t="s">
        <v>701</v>
      </c>
      <c r="G3173" s="3" t="s">
        <v>13</v>
      </c>
      <c r="H3173" s="8">
        <v>130586.3</v>
      </c>
      <c r="I3173" s="40">
        <v>4</v>
      </c>
      <c r="J3173" s="7">
        <v>1436449.3</v>
      </c>
      <c r="K3173" s="3" t="s">
        <v>121</v>
      </c>
      <c r="L3173" s="18" t="s">
        <v>232</v>
      </c>
      <c r="M3173" s="18" t="s">
        <v>9956</v>
      </c>
      <c r="N3173" s="3" t="s">
        <v>10667</v>
      </c>
      <c r="O3173" s="8">
        <f t="shared" si="39"/>
        <v>1436449.3</v>
      </c>
      <c r="P3173" s="8">
        <v>0</v>
      </c>
      <c r="Q3173" s="3" t="s">
        <v>282</v>
      </c>
      <c r="R3173" s="1" t="s">
        <v>17256</v>
      </c>
    </row>
    <row r="3174" spans="1:18" ht="15" customHeight="1">
      <c r="A3174" s="3">
        <v>33288223</v>
      </c>
      <c r="B3174" s="11">
        <v>1305863</v>
      </c>
      <c r="C3174" t="s">
        <v>9</v>
      </c>
      <c r="D3174" s="3" t="s">
        <v>10</v>
      </c>
      <c r="E3174" s="67" t="s">
        <v>6626</v>
      </c>
      <c r="F3174" s="3" t="s">
        <v>701</v>
      </c>
      <c r="G3174" s="3" t="s">
        <v>13</v>
      </c>
      <c r="H3174" s="8">
        <v>130586.3</v>
      </c>
      <c r="I3174" s="40">
        <v>4</v>
      </c>
      <c r="J3174" s="7">
        <v>1436449.3</v>
      </c>
      <c r="K3174" s="3" t="s">
        <v>121</v>
      </c>
      <c r="L3174" s="18" t="s">
        <v>232</v>
      </c>
      <c r="M3174" s="18" t="s">
        <v>9957</v>
      </c>
      <c r="N3174" s="3" t="s">
        <v>10669</v>
      </c>
      <c r="O3174" s="8">
        <f t="shared" si="39"/>
        <v>1436449.3</v>
      </c>
      <c r="P3174" s="8">
        <v>0</v>
      </c>
      <c r="Q3174" s="3" t="s">
        <v>282</v>
      </c>
      <c r="R3174" s="1" t="s">
        <v>17256</v>
      </c>
    </row>
    <row r="3175" spans="1:18" ht="15" customHeight="1">
      <c r="A3175" s="3">
        <v>33288215</v>
      </c>
      <c r="B3175" s="11">
        <v>1305863</v>
      </c>
      <c r="C3175" t="s">
        <v>9</v>
      </c>
      <c r="D3175" s="3" t="s">
        <v>10</v>
      </c>
      <c r="E3175" s="67" t="s">
        <v>6626</v>
      </c>
      <c r="F3175" s="3" t="s">
        <v>701</v>
      </c>
      <c r="G3175" s="3" t="s">
        <v>13</v>
      </c>
      <c r="H3175" s="8">
        <v>130586.3</v>
      </c>
      <c r="I3175" s="40">
        <v>4</v>
      </c>
      <c r="J3175" s="7">
        <v>1436449.3</v>
      </c>
      <c r="K3175" s="3" t="s">
        <v>121</v>
      </c>
      <c r="L3175" s="18" t="s">
        <v>232</v>
      </c>
      <c r="M3175" s="18" t="s">
        <v>9958</v>
      </c>
      <c r="N3175" s="3" t="s">
        <v>10674</v>
      </c>
      <c r="O3175" s="8">
        <f t="shared" si="39"/>
        <v>1436449.3</v>
      </c>
      <c r="P3175" s="8">
        <v>0</v>
      </c>
      <c r="Q3175" s="3" t="s">
        <v>282</v>
      </c>
      <c r="R3175" s="1" t="s">
        <v>17256</v>
      </c>
    </row>
    <row r="3176" spans="1:18" ht="15" customHeight="1">
      <c r="A3176" s="3">
        <v>33288214</v>
      </c>
      <c r="B3176" s="11">
        <v>1305863</v>
      </c>
      <c r="C3176" t="s">
        <v>9</v>
      </c>
      <c r="D3176" s="3" t="s">
        <v>10</v>
      </c>
      <c r="E3176" s="67" t="s">
        <v>6626</v>
      </c>
      <c r="F3176" s="3" t="s">
        <v>701</v>
      </c>
      <c r="G3176" s="3" t="s">
        <v>13</v>
      </c>
      <c r="H3176" s="8">
        <v>130586.3</v>
      </c>
      <c r="I3176" s="40">
        <v>4</v>
      </c>
      <c r="J3176" s="7">
        <v>1436449.3</v>
      </c>
      <c r="K3176" s="3" t="s">
        <v>121</v>
      </c>
      <c r="L3176" s="18" t="s">
        <v>232</v>
      </c>
      <c r="M3176" s="18" t="s">
        <v>9959</v>
      </c>
      <c r="N3176" s="3" t="s">
        <v>10675</v>
      </c>
      <c r="O3176" s="8">
        <f t="shared" si="39"/>
        <v>1436449.3</v>
      </c>
      <c r="P3176" s="8">
        <v>0</v>
      </c>
      <c r="Q3176" s="3" t="s">
        <v>282</v>
      </c>
      <c r="R3176" s="1" t="s">
        <v>17256</v>
      </c>
    </row>
    <row r="3177" spans="1:18" ht="15" customHeight="1">
      <c r="A3177" s="18">
        <v>33288390</v>
      </c>
      <c r="B3177" s="11">
        <v>1305863</v>
      </c>
      <c r="C3177" t="s">
        <v>9</v>
      </c>
      <c r="D3177" s="3" t="s">
        <v>10</v>
      </c>
      <c r="E3177" s="67" t="s">
        <v>6626</v>
      </c>
      <c r="F3177" s="3" t="s">
        <v>701</v>
      </c>
      <c r="G3177" s="3" t="s">
        <v>13</v>
      </c>
      <c r="H3177" s="8">
        <v>130586.3</v>
      </c>
      <c r="I3177" s="40">
        <v>4</v>
      </c>
      <c r="J3177" s="7">
        <v>1436449.3</v>
      </c>
      <c r="K3177" s="3" t="s">
        <v>121</v>
      </c>
      <c r="L3177" s="18" t="s">
        <v>232</v>
      </c>
      <c r="M3177" s="18" t="s">
        <v>12802</v>
      </c>
      <c r="N3177" s="3" t="s">
        <v>15137</v>
      </c>
      <c r="P3177" s="8">
        <v>1436449.3</v>
      </c>
      <c r="Q3177" s="3" t="s">
        <v>462</v>
      </c>
      <c r="R3177" s="1" t="s">
        <v>17256</v>
      </c>
    </row>
    <row r="3178" spans="1:18" ht="15" customHeight="1">
      <c r="A3178" s="18">
        <v>33288216</v>
      </c>
      <c r="B3178" s="11">
        <v>1305863</v>
      </c>
      <c r="C3178" t="s">
        <v>9</v>
      </c>
      <c r="D3178" s="3" t="s">
        <v>10</v>
      </c>
      <c r="E3178" s="67" t="s">
        <v>6626</v>
      </c>
      <c r="F3178" s="3" t="s">
        <v>701</v>
      </c>
      <c r="G3178" s="3" t="s">
        <v>13</v>
      </c>
      <c r="H3178" s="8">
        <v>130586.3</v>
      </c>
      <c r="I3178" s="40">
        <v>4</v>
      </c>
      <c r="J3178" s="7">
        <v>1436449.3</v>
      </c>
      <c r="K3178" s="3" t="s">
        <v>121</v>
      </c>
      <c r="L3178" s="18" t="s">
        <v>232</v>
      </c>
      <c r="M3178" s="18" t="s">
        <v>12463</v>
      </c>
      <c r="N3178" s="3" t="s">
        <v>14611</v>
      </c>
      <c r="O3178" s="8">
        <f>J3178</f>
        <v>1436449.3</v>
      </c>
      <c r="P3178" s="8">
        <f>J3178-O3178</f>
        <v>0</v>
      </c>
      <c r="Q3178" s="3" t="s">
        <v>462</v>
      </c>
      <c r="R3178" s="1" t="s">
        <v>17256</v>
      </c>
    </row>
    <row r="3179" spans="1:18" ht="15" customHeight="1">
      <c r="A3179" s="18">
        <v>33288218</v>
      </c>
      <c r="B3179" s="11">
        <v>1305863</v>
      </c>
      <c r="C3179" t="s">
        <v>9</v>
      </c>
      <c r="D3179" s="3" t="s">
        <v>10</v>
      </c>
      <c r="E3179" s="67" t="s">
        <v>6626</v>
      </c>
      <c r="F3179" s="3" t="s">
        <v>701</v>
      </c>
      <c r="G3179" s="3" t="s">
        <v>13</v>
      </c>
      <c r="H3179" s="8">
        <v>130586.3</v>
      </c>
      <c r="I3179" s="40">
        <v>4</v>
      </c>
      <c r="J3179" s="7">
        <v>1436449.3</v>
      </c>
      <c r="K3179" s="3" t="s">
        <v>121</v>
      </c>
      <c r="L3179" s="18" t="s">
        <v>232</v>
      </c>
      <c r="M3179" s="18" t="s">
        <v>12464</v>
      </c>
      <c r="N3179" s="3" t="s">
        <v>14610</v>
      </c>
      <c r="O3179" s="8">
        <f>J3179</f>
        <v>1436449.3</v>
      </c>
      <c r="P3179" s="8">
        <f>J3179-O3179</f>
        <v>0</v>
      </c>
      <c r="Q3179" s="3" t="s">
        <v>462</v>
      </c>
      <c r="R3179" s="1" t="s">
        <v>17256</v>
      </c>
    </row>
    <row r="3180" spans="1:18" ht="15" customHeight="1">
      <c r="A3180" s="18">
        <v>33288514</v>
      </c>
      <c r="B3180" s="11">
        <v>1305863</v>
      </c>
      <c r="C3180" t="s">
        <v>9</v>
      </c>
      <c r="D3180" s="3" t="s">
        <v>10</v>
      </c>
      <c r="E3180" s="67" t="s">
        <v>6626</v>
      </c>
      <c r="F3180" s="3" t="s">
        <v>701</v>
      </c>
      <c r="G3180" s="3" t="s">
        <v>13</v>
      </c>
      <c r="H3180" s="8">
        <v>130586.3</v>
      </c>
      <c r="I3180" s="40">
        <v>4</v>
      </c>
      <c r="J3180" s="7">
        <v>1436449.3</v>
      </c>
      <c r="K3180" s="3" t="s">
        <v>121</v>
      </c>
      <c r="L3180" s="18" t="s">
        <v>232</v>
      </c>
      <c r="M3180" s="18" t="s">
        <v>12350</v>
      </c>
      <c r="N3180" s="3" t="s">
        <v>15303</v>
      </c>
      <c r="P3180" s="8">
        <v>1436449.3</v>
      </c>
      <c r="Q3180" s="3" t="s">
        <v>462</v>
      </c>
      <c r="R3180" s="1" t="s">
        <v>17256</v>
      </c>
    </row>
    <row r="3181" spans="1:18" ht="15" customHeight="1">
      <c r="A3181" s="18">
        <v>33288572</v>
      </c>
      <c r="B3181" s="11">
        <v>1305863</v>
      </c>
      <c r="C3181" t="s">
        <v>9</v>
      </c>
      <c r="D3181" s="3" t="s">
        <v>10</v>
      </c>
      <c r="E3181" s="67" t="s">
        <v>6626</v>
      </c>
      <c r="F3181" s="3" t="s">
        <v>701</v>
      </c>
      <c r="G3181" s="3" t="s">
        <v>13</v>
      </c>
      <c r="H3181" s="8">
        <v>130586.3</v>
      </c>
      <c r="I3181" s="40">
        <v>4</v>
      </c>
      <c r="J3181" s="7">
        <v>1436449.3</v>
      </c>
      <c r="K3181" s="3" t="s">
        <v>121</v>
      </c>
      <c r="L3181" s="18" t="s">
        <v>232</v>
      </c>
      <c r="M3181" s="18" t="s">
        <v>12245</v>
      </c>
      <c r="N3181" s="3" t="s">
        <v>12534</v>
      </c>
      <c r="O3181" s="8">
        <f t="shared" ref="O3181:O3212" si="40">J3181</f>
        <v>1436449.3</v>
      </c>
      <c r="P3181" s="8">
        <v>1436449.3</v>
      </c>
      <c r="Q3181" s="3" t="s">
        <v>462</v>
      </c>
      <c r="R3181" s="1" t="s">
        <v>17256</v>
      </c>
    </row>
    <row r="3182" spans="1:18" ht="15" customHeight="1">
      <c r="A3182" s="18">
        <v>33288566</v>
      </c>
      <c r="B3182" s="11">
        <v>1305863</v>
      </c>
      <c r="C3182" t="s">
        <v>9</v>
      </c>
      <c r="D3182" s="3" t="s">
        <v>10</v>
      </c>
      <c r="E3182" s="67" t="s">
        <v>6626</v>
      </c>
      <c r="F3182" s="3" t="s">
        <v>701</v>
      </c>
      <c r="G3182" s="3" t="s">
        <v>13</v>
      </c>
      <c r="H3182" s="8">
        <v>130586.3</v>
      </c>
      <c r="I3182" s="40">
        <v>4</v>
      </c>
      <c r="J3182" s="7">
        <v>1436449.3</v>
      </c>
      <c r="K3182" s="3" t="s">
        <v>121</v>
      </c>
      <c r="L3182" s="18" t="s">
        <v>232</v>
      </c>
      <c r="M3182" s="18" t="s">
        <v>12238</v>
      </c>
      <c r="N3182" s="3" t="s">
        <v>12535</v>
      </c>
      <c r="O3182" s="8">
        <f t="shared" si="40"/>
        <v>1436449.3</v>
      </c>
      <c r="P3182" s="8">
        <v>1436449.3</v>
      </c>
      <c r="Q3182" s="3" t="s">
        <v>462</v>
      </c>
      <c r="R3182" s="1" t="s">
        <v>17256</v>
      </c>
    </row>
    <row r="3183" spans="1:18" ht="15" customHeight="1">
      <c r="A3183" s="18">
        <v>33288565</v>
      </c>
      <c r="B3183" s="11">
        <v>1305863</v>
      </c>
      <c r="C3183" t="s">
        <v>9</v>
      </c>
      <c r="D3183" s="3" t="s">
        <v>10</v>
      </c>
      <c r="E3183" s="67" t="s">
        <v>6626</v>
      </c>
      <c r="F3183" s="3" t="s">
        <v>701</v>
      </c>
      <c r="G3183" s="3" t="s">
        <v>13</v>
      </c>
      <c r="H3183" s="8">
        <v>130586.3</v>
      </c>
      <c r="I3183" s="40">
        <v>4</v>
      </c>
      <c r="J3183" s="7">
        <v>1436449.3</v>
      </c>
      <c r="K3183" s="3" t="s">
        <v>121</v>
      </c>
      <c r="L3183" s="18" t="s">
        <v>232</v>
      </c>
      <c r="M3183" s="18" t="s">
        <v>12239</v>
      </c>
      <c r="N3183" s="3" t="s">
        <v>12536</v>
      </c>
      <c r="O3183" s="8">
        <f t="shared" si="40"/>
        <v>1436449.3</v>
      </c>
      <c r="P3183" s="8">
        <v>1436449.3</v>
      </c>
      <c r="Q3183" s="3" t="s">
        <v>462</v>
      </c>
      <c r="R3183" s="1" t="s">
        <v>17256</v>
      </c>
    </row>
    <row r="3184" spans="1:18" ht="15" customHeight="1">
      <c r="A3184" s="18">
        <v>33288564</v>
      </c>
      <c r="B3184" s="11">
        <v>1305863</v>
      </c>
      <c r="C3184" t="s">
        <v>9</v>
      </c>
      <c r="D3184" s="3" t="s">
        <v>10</v>
      </c>
      <c r="E3184" s="67" t="s">
        <v>6626</v>
      </c>
      <c r="F3184" s="3" t="s">
        <v>701</v>
      </c>
      <c r="G3184" s="3" t="s">
        <v>13</v>
      </c>
      <c r="H3184" s="8">
        <v>130586.3</v>
      </c>
      <c r="I3184" s="40">
        <v>4</v>
      </c>
      <c r="J3184" s="7">
        <v>1436449.3</v>
      </c>
      <c r="K3184" s="3" t="s">
        <v>121</v>
      </c>
      <c r="L3184" s="18" t="s">
        <v>232</v>
      </c>
      <c r="M3184" s="18" t="s">
        <v>12240</v>
      </c>
      <c r="N3184" s="3" t="s">
        <v>12537</v>
      </c>
      <c r="O3184" s="8">
        <f t="shared" si="40"/>
        <v>1436449.3</v>
      </c>
      <c r="P3184" s="8">
        <v>1436449.3</v>
      </c>
      <c r="Q3184" s="3" t="s">
        <v>462</v>
      </c>
      <c r="R3184" s="1" t="s">
        <v>17256</v>
      </c>
    </row>
    <row r="3185" spans="1:18" ht="15" customHeight="1">
      <c r="A3185" s="18">
        <v>33288562</v>
      </c>
      <c r="B3185" s="11">
        <v>1305863</v>
      </c>
      <c r="C3185" t="s">
        <v>9</v>
      </c>
      <c r="D3185" s="3" t="s">
        <v>10</v>
      </c>
      <c r="E3185" s="67" t="s">
        <v>6626</v>
      </c>
      <c r="F3185" s="3" t="s">
        <v>701</v>
      </c>
      <c r="G3185" s="3" t="s">
        <v>13</v>
      </c>
      <c r="H3185" s="8">
        <v>130586.3</v>
      </c>
      <c r="I3185" s="40">
        <v>4</v>
      </c>
      <c r="J3185" s="7">
        <v>1436449.3</v>
      </c>
      <c r="K3185" s="3" t="s">
        <v>121</v>
      </c>
      <c r="L3185" s="18" t="s">
        <v>232</v>
      </c>
      <c r="M3185" s="18" t="s">
        <v>12241</v>
      </c>
      <c r="N3185" s="3" t="s">
        <v>12538</v>
      </c>
      <c r="O3185" s="8">
        <f t="shared" si="40"/>
        <v>1436449.3</v>
      </c>
      <c r="P3185" s="8">
        <v>1436449.3</v>
      </c>
      <c r="Q3185" s="3" t="s">
        <v>462</v>
      </c>
      <c r="R3185" s="1" t="s">
        <v>17256</v>
      </c>
    </row>
    <row r="3186" spans="1:18" ht="15" customHeight="1">
      <c r="A3186" s="18">
        <v>33288510</v>
      </c>
      <c r="B3186" s="11">
        <v>1305863</v>
      </c>
      <c r="C3186" t="s">
        <v>9</v>
      </c>
      <c r="D3186" s="3" t="s">
        <v>10</v>
      </c>
      <c r="E3186" s="67" t="s">
        <v>6626</v>
      </c>
      <c r="F3186" s="3" t="s">
        <v>701</v>
      </c>
      <c r="G3186" s="3" t="s">
        <v>13</v>
      </c>
      <c r="H3186" s="8">
        <v>130586.3</v>
      </c>
      <c r="I3186" s="40">
        <v>4</v>
      </c>
      <c r="J3186" s="7">
        <v>1436449.3</v>
      </c>
      <c r="K3186" s="3" t="s">
        <v>121</v>
      </c>
      <c r="L3186" s="18" t="s">
        <v>232</v>
      </c>
      <c r="M3186" s="18" t="s">
        <v>12249</v>
      </c>
      <c r="N3186" s="3" t="s">
        <v>12539</v>
      </c>
      <c r="O3186" s="8">
        <f t="shared" si="40"/>
        <v>1436449.3</v>
      </c>
      <c r="P3186" s="8">
        <v>1436449.3</v>
      </c>
      <c r="Q3186" s="3" t="s">
        <v>462</v>
      </c>
      <c r="R3186" s="1" t="s">
        <v>17256</v>
      </c>
    </row>
    <row r="3187" spans="1:18" ht="15" customHeight="1">
      <c r="A3187" s="18">
        <v>33288504</v>
      </c>
      <c r="B3187" s="11">
        <v>1305863</v>
      </c>
      <c r="C3187" t="s">
        <v>9</v>
      </c>
      <c r="D3187" s="3" t="s">
        <v>10</v>
      </c>
      <c r="E3187" s="67" t="s">
        <v>6626</v>
      </c>
      <c r="F3187" s="3" t="s">
        <v>701</v>
      </c>
      <c r="G3187" s="3" t="s">
        <v>13</v>
      </c>
      <c r="H3187" s="8">
        <v>130586.3</v>
      </c>
      <c r="I3187" s="40">
        <v>4</v>
      </c>
      <c r="J3187" s="7">
        <v>1436449.3</v>
      </c>
      <c r="K3187" s="3" t="s">
        <v>121</v>
      </c>
      <c r="L3187" s="18" t="s">
        <v>232</v>
      </c>
      <c r="M3187" s="18" t="s">
        <v>12247</v>
      </c>
      <c r="N3187" s="3" t="s">
        <v>12541</v>
      </c>
      <c r="O3187" s="8">
        <f t="shared" si="40"/>
        <v>1436449.3</v>
      </c>
      <c r="P3187" s="8">
        <v>1436449.3</v>
      </c>
      <c r="Q3187" s="3" t="s">
        <v>462</v>
      </c>
      <c r="R3187" s="1" t="s">
        <v>17256</v>
      </c>
    </row>
    <row r="3188" spans="1:18" ht="15" customHeight="1">
      <c r="A3188" s="18">
        <v>33288503</v>
      </c>
      <c r="B3188" s="11">
        <v>1305863</v>
      </c>
      <c r="C3188" t="s">
        <v>9</v>
      </c>
      <c r="D3188" s="3" t="s">
        <v>10</v>
      </c>
      <c r="E3188" s="67" t="s">
        <v>6626</v>
      </c>
      <c r="F3188" s="3" t="s">
        <v>701</v>
      </c>
      <c r="G3188" s="3" t="s">
        <v>13</v>
      </c>
      <c r="H3188" s="8">
        <v>130586.3</v>
      </c>
      <c r="I3188" s="40">
        <v>4</v>
      </c>
      <c r="J3188" s="7">
        <v>1436449.3</v>
      </c>
      <c r="K3188" s="3" t="s">
        <v>121</v>
      </c>
      <c r="L3188" s="18" t="s">
        <v>232</v>
      </c>
      <c r="M3188" s="18" t="s">
        <v>12248</v>
      </c>
      <c r="N3188" s="3" t="s">
        <v>12542</v>
      </c>
      <c r="O3188" s="8">
        <f t="shared" si="40"/>
        <v>1436449.3</v>
      </c>
      <c r="P3188" s="8">
        <v>1436449.3</v>
      </c>
      <c r="Q3188" s="3" t="s">
        <v>462</v>
      </c>
      <c r="R3188" s="1" t="s">
        <v>17256</v>
      </c>
    </row>
    <row r="3189" spans="1:18" ht="15" customHeight="1">
      <c r="A3189" s="18">
        <v>33288591</v>
      </c>
      <c r="B3189" s="11">
        <v>1305863</v>
      </c>
      <c r="C3189" t="s">
        <v>9</v>
      </c>
      <c r="D3189" s="3" t="s">
        <v>10</v>
      </c>
      <c r="E3189" s="67" t="s">
        <v>6626</v>
      </c>
      <c r="F3189" s="3" t="s">
        <v>701</v>
      </c>
      <c r="G3189" s="3" t="s">
        <v>13</v>
      </c>
      <c r="H3189" s="8">
        <v>130586.3</v>
      </c>
      <c r="I3189" s="40">
        <v>4</v>
      </c>
      <c r="J3189" s="7">
        <v>1436449.3</v>
      </c>
      <c r="K3189" s="3" t="s">
        <v>121</v>
      </c>
      <c r="L3189" s="18" t="s">
        <v>232</v>
      </c>
      <c r="M3189" s="18" t="s">
        <v>12242</v>
      </c>
      <c r="N3189" s="3" t="s">
        <v>12531</v>
      </c>
      <c r="O3189" s="8">
        <f t="shared" si="40"/>
        <v>1436449.3</v>
      </c>
      <c r="P3189" s="8">
        <v>1436449.3</v>
      </c>
      <c r="Q3189" s="3" t="s">
        <v>462</v>
      </c>
      <c r="R3189" s="1" t="s">
        <v>17256</v>
      </c>
    </row>
    <row r="3190" spans="1:18" ht="15" customHeight="1">
      <c r="A3190" s="18">
        <v>33288589</v>
      </c>
      <c r="B3190" s="11">
        <v>1305863</v>
      </c>
      <c r="C3190" t="s">
        <v>9</v>
      </c>
      <c r="D3190" s="3" t="s">
        <v>10</v>
      </c>
      <c r="E3190" s="67" t="s">
        <v>6626</v>
      </c>
      <c r="F3190" s="3" t="s">
        <v>701</v>
      </c>
      <c r="G3190" s="3" t="s">
        <v>13</v>
      </c>
      <c r="H3190" s="8">
        <v>130586.3</v>
      </c>
      <c r="I3190" s="40">
        <v>4</v>
      </c>
      <c r="J3190" s="7">
        <v>1436449.3</v>
      </c>
      <c r="K3190" s="3" t="s">
        <v>121</v>
      </c>
      <c r="L3190" s="18" t="s">
        <v>232</v>
      </c>
      <c r="M3190" s="18" t="s">
        <v>12243</v>
      </c>
      <c r="N3190" s="3" t="s">
        <v>12532</v>
      </c>
      <c r="O3190" s="8">
        <f t="shared" si="40"/>
        <v>1436449.3</v>
      </c>
      <c r="P3190" s="8">
        <v>1436449.3</v>
      </c>
      <c r="Q3190" s="3" t="s">
        <v>462</v>
      </c>
      <c r="R3190" s="1" t="s">
        <v>17256</v>
      </c>
    </row>
    <row r="3191" spans="1:18" ht="15" customHeight="1">
      <c r="A3191" s="18">
        <v>33288584</v>
      </c>
      <c r="B3191" s="11">
        <v>1305863</v>
      </c>
      <c r="C3191" t="s">
        <v>9</v>
      </c>
      <c r="D3191" s="3" t="s">
        <v>10</v>
      </c>
      <c r="E3191" s="67" t="s">
        <v>6626</v>
      </c>
      <c r="F3191" s="3" t="s">
        <v>701</v>
      </c>
      <c r="G3191" s="3" t="s">
        <v>13</v>
      </c>
      <c r="H3191" s="8">
        <v>130586.3</v>
      </c>
      <c r="I3191" s="40">
        <v>4</v>
      </c>
      <c r="J3191" s="7">
        <v>1436449.3</v>
      </c>
      <c r="K3191" s="3" t="s">
        <v>121</v>
      </c>
      <c r="L3191" s="18" t="s">
        <v>232</v>
      </c>
      <c r="M3191" s="18" t="s">
        <v>12244</v>
      </c>
      <c r="N3191" s="3" t="s">
        <v>12533</v>
      </c>
      <c r="O3191" s="8">
        <f t="shared" si="40"/>
        <v>1436449.3</v>
      </c>
      <c r="P3191" s="8">
        <v>1436449.3</v>
      </c>
      <c r="Q3191" s="3" t="s">
        <v>462</v>
      </c>
      <c r="R3191" s="1" t="s">
        <v>17256</v>
      </c>
    </row>
    <row r="3192" spans="1:18" ht="15" customHeight="1">
      <c r="A3192" s="18">
        <v>33288507</v>
      </c>
      <c r="B3192" s="11">
        <v>1305863</v>
      </c>
      <c r="C3192" t="s">
        <v>9</v>
      </c>
      <c r="D3192" s="3" t="s">
        <v>10</v>
      </c>
      <c r="E3192" s="67" t="s">
        <v>6626</v>
      </c>
      <c r="F3192" s="3" t="s">
        <v>701</v>
      </c>
      <c r="G3192" s="3" t="s">
        <v>13</v>
      </c>
      <c r="H3192" s="8">
        <v>130586.3</v>
      </c>
      <c r="I3192" s="40">
        <v>4</v>
      </c>
      <c r="J3192" s="7">
        <v>1436449.3</v>
      </c>
      <c r="K3192" s="3" t="s">
        <v>121</v>
      </c>
      <c r="L3192" s="18" t="s">
        <v>232</v>
      </c>
      <c r="M3192" s="18" t="s">
        <v>12246</v>
      </c>
      <c r="N3192" s="3" t="s">
        <v>12540</v>
      </c>
      <c r="O3192" s="8">
        <f t="shared" si="40"/>
        <v>1436449.3</v>
      </c>
      <c r="P3192" s="8">
        <v>1436449.3</v>
      </c>
      <c r="Q3192" s="3" t="s">
        <v>462</v>
      </c>
      <c r="R3192" s="1" t="s">
        <v>17256</v>
      </c>
    </row>
    <row r="3193" spans="1:18" ht="15" customHeight="1">
      <c r="A3193" s="3">
        <v>33288580</v>
      </c>
      <c r="B3193" s="11">
        <v>1305863</v>
      </c>
      <c r="C3193" t="s">
        <v>9</v>
      </c>
      <c r="D3193" s="3" t="s">
        <v>10</v>
      </c>
      <c r="E3193" s="67" t="s">
        <v>6626</v>
      </c>
      <c r="F3193" s="3" t="s">
        <v>701</v>
      </c>
      <c r="G3193" s="3" t="s">
        <v>13</v>
      </c>
      <c r="H3193" s="8">
        <v>130586.3</v>
      </c>
      <c r="I3193" s="40">
        <v>4</v>
      </c>
      <c r="J3193" s="7">
        <v>1436449.3</v>
      </c>
      <c r="K3193" s="3" t="s">
        <v>121</v>
      </c>
      <c r="L3193" s="18" t="s">
        <v>232</v>
      </c>
      <c r="M3193" s="18" t="s">
        <v>10384</v>
      </c>
      <c r="N3193" s="3" t="s">
        <v>15302</v>
      </c>
      <c r="O3193" s="8">
        <f t="shared" si="40"/>
        <v>1436449.3</v>
      </c>
      <c r="P3193" s="8">
        <v>1436449.3</v>
      </c>
      <c r="Q3193" s="3" t="s">
        <v>462</v>
      </c>
      <c r="R3193" s="1" t="s">
        <v>17256</v>
      </c>
    </row>
    <row r="3194" spans="1:18" ht="15" customHeight="1">
      <c r="A3194" s="3">
        <v>33288485</v>
      </c>
      <c r="B3194" s="11">
        <v>1305863</v>
      </c>
      <c r="C3194" t="s">
        <v>9</v>
      </c>
      <c r="D3194" s="3" t="s">
        <v>10</v>
      </c>
      <c r="E3194" s="67" t="s">
        <v>6626</v>
      </c>
      <c r="F3194" s="3" t="s">
        <v>701</v>
      </c>
      <c r="G3194" s="3" t="s">
        <v>13</v>
      </c>
      <c r="H3194" s="8">
        <v>130586.3</v>
      </c>
      <c r="I3194" s="40">
        <v>4</v>
      </c>
      <c r="J3194" s="7">
        <v>1436449.3</v>
      </c>
      <c r="K3194" s="3" t="s">
        <v>121</v>
      </c>
      <c r="L3194" s="18" t="s">
        <v>232</v>
      </c>
      <c r="M3194" s="18" t="s">
        <v>10385</v>
      </c>
      <c r="N3194" s="3" t="s">
        <v>15304</v>
      </c>
      <c r="O3194" s="8">
        <f t="shared" si="40"/>
        <v>1436449.3</v>
      </c>
      <c r="P3194" s="8">
        <v>1436449.3</v>
      </c>
      <c r="Q3194" s="3" t="s">
        <v>462</v>
      </c>
      <c r="R3194" s="1" t="s">
        <v>17256</v>
      </c>
    </row>
    <row r="3195" spans="1:18" ht="15" customHeight="1">
      <c r="A3195" s="3">
        <v>33288258</v>
      </c>
      <c r="B3195" s="11">
        <v>1305863</v>
      </c>
      <c r="C3195" t="s">
        <v>9</v>
      </c>
      <c r="D3195" s="3" t="s">
        <v>10</v>
      </c>
      <c r="E3195" s="67" t="s">
        <v>6626</v>
      </c>
      <c r="F3195" s="3" t="s">
        <v>701</v>
      </c>
      <c r="G3195" s="3" t="s">
        <v>13</v>
      </c>
      <c r="H3195" s="8">
        <v>130586.3</v>
      </c>
      <c r="I3195" s="40">
        <v>4</v>
      </c>
      <c r="J3195" s="7">
        <v>1436449.3</v>
      </c>
      <c r="K3195" s="3" t="s">
        <v>121</v>
      </c>
      <c r="L3195" s="18" t="s">
        <v>232</v>
      </c>
      <c r="M3195" s="18" t="s">
        <v>10386</v>
      </c>
      <c r="N3195" s="3" t="s">
        <v>15305</v>
      </c>
      <c r="O3195" s="8">
        <f t="shared" si="40"/>
        <v>1436449.3</v>
      </c>
      <c r="P3195" s="8">
        <v>1436449.3</v>
      </c>
      <c r="Q3195" s="3" t="s">
        <v>462</v>
      </c>
      <c r="R3195" s="1" t="s">
        <v>17256</v>
      </c>
    </row>
    <row r="3196" spans="1:18" ht="15" customHeight="1">
      <c r="A3196" s="18">
        <v>33288348</v>
      </c>
      <c r="B3196" s="11">
        <v>1305863</v>
      </c>
      <c r="C3196" t="s">
        <v>9</v>
      </c>
      <c r="D3196" s="3" t="s">
        <v>10</v>
      </c>
      <c r="E3196" s="67" t="s">
        <v>6626</v>
      </c>
      <c r="F3196" s="3" t="s">
        <v>701</v>
      </c>
      <c r="G3196" s="3" t="s">
        <v>13</v>
      </c>
      <c r="H3196" s="8">
        <v>130586.3</v>
      </c>
      <c r="I3196" s="40">
        <v>4</v>
      </c>
      <c r="J3196" s="7">
        <v>1436449.3</v>
      </c>
      <c r="K3196" s="3" t="s">
        <v>121</v>
      </c>
      <c r="L3196" s="18" t="s">
        <v>232</v>
      </c>
      <c r="M3196" s="18" t="s">
        <v>10367</v>
      </c>
      <c r="N3196" s="3" t="s">
        <v>12400</v>
      </c>
      <c r="O3196" s="8">
        <f t="shared" si="40"/>
        <v>1436449.3</v>
      </c>
      <c r="P3196" s="8">
        <v>0</v>
      </c>
      <c r="Q3196" s="3" t="s">
        <v>282</v>
      </c>
      <c r="R3196" s="1" t="s">
        <v>17256</v>
      </c>
    </row>
    <row r="3197" spans="1:18" ht="15" customHeight="1">
      <c r="A3197" s="18">
        <v>33288301</v>
      </c>
      <c r="B3197" s="11">
        <v>1305863</v>
      </c>
      <c r="C3197" t="s">
        <v>9</v>
      </c>
      <c r="D3197" s="3" t="s">
        <v>10</v>
      </c>
      <c r="E3197" s="67" t="s">
        <v>6626</v>
      </c>
      <c r="F3197" s="3" t="s">
        <v>701</v>
      </c>
      <c r="G3197" s="3" t="s">
        <v>13</v>
      </c>
      <c r="H3197" s="8">
        <v>130586.3</v>
      </c>
      <c r="I3197" s="40">
        <v>4</v>
      </c>
      <c r="J3197" s="7">
        <v>1436449.3</v>
      </c>
      <c r="K3197" s="3" t="s">
        <v>121</v>
      </c>
      <c r="L3197" s="18" t="s">
        <v>232</v>
      </c>
      <c r="M3197" s="18" t="s">
        <v>10366</v>
      </c>
      <c r="N3197" s="3" t="s">
        <v>12403</v>
      </c>
      <c r="O3197" s="8">
        <f t="shared" si="40"/>
        <v>1436449.3</v>
      </c>
      <c r="P3197" s="8">
        <v>0</v>
      </c>
      <c r="Q3197" s="3" t="s">
        <v>282</v>
      </c>
      <c r="R3197" s="1" t="s">
        <v>17256</v>
      </c>
    </row>
    <row r="3198" spans="1:18" ht="15" customHeight="1">
      <c r="A3198" s="18">
        <v>33288285</v>
      </c>
      <c r="B3198" s="11">
        <v>1305863</v>
      </c>
      <c r="C3198" t="s">
        <v>9</v>
      </c>
      <c r="D3198" s="3" t="s">
        <v>10</v>
      </c>
      <c r="E3198" s="67" t="s">
        <v>6626</v>
      </c>
      <c r="F3198" s="3" t="s">
        <v>701</v>
      </c>
      <c r="G3198" s="3" t="s">
        <v>13</v>
      </c>
      <c r="H3198" s="8">
        <v>130586.3</v>
      </c>
      <c r="I3198" s="40">
        <v>4</v>
      </c>
      <c r="J3198" s="7">
        <v>1436449.3</v>
      </c>
      <c r="K3198" s="3" t="s">
        <v>121</v>
      </c>
      <c r="L3198" s="18" t="s">
        <v>232</v>
      </c>
      <c r="M3198" s="18" t="s">
        <v>10365</v>
      </c>
      <c r="N3198" s="3" t="s">
        <v>12406</v>
      </c>
      <c r="O3198" s="8">
        <f t="shared" si="40"/>
        <v>1436449.3</v>
      </c>
      <c r="P3198" s="8">
        <v>0</v>
      </c>
      <c r="Q3198" s="3" t="s">
        <v>282</v>
      </c>
      <c r="R3198" s="1" t="s">
        <v>17256</v>
      </c>
    </row>
    <row r="3199" spans="1:18" ht="15" customHeight="1">
      <c r="A3199" s="18">
        <v>33288493</v>
      </c>
      <c r="B3199" s="11">
        <v>1305863</v>
      </c>
      <c r="C3199" t="s">
        <v>9</v>
      </c>
      <c r="D3199" s="3" t="s">
        <v>10</v>
      </c>
      <c r="E3199" s="67" t="s">
        <v>6626</v>
      </c>
      <c r="F3199" s="3" t="s">
        <v>701</v>
      </c>
      <c r="G3199" s="3" t="s">
        <v>13</v>
      </c>
      <c r="H3199" s="8">
        <v>130586.3</v>
      </c>
      <c r="I3199" s="40">
        <v>4</v>
      </c>
      <c r="J3199" s="7">
        <v>1436449.3</v>
      </c>
      <c r="K3199" s="3" t="s">
        <v>121</v>
      </c>
      <c r="L3199" s="18" t="s">
        <v>232</v>
      </c>
      <c r="M3199" s="18" t="s">
        <v>10336</v>
      </c>
      <c r="N3199" s="3" t="s">
        <v>12399</v>
      </c>
      <c r="O3199" s="8">
        <f t="shared" si="40"/>
        <v>1436449.3</v>
      </c>
      <c r="P3199" s="8">
        <v>0</v>
      </c>
      <c r="Q3199" s="3" t="s">
        <v>282</v>
      </c>
      <c r="R3199" s="1" t="s">
        <v>17256</v>
      </c>
    </row>
    <row r="3200" spans="1:18" ht="15" customHeight="1">
      <c r="A3200" s="18">
        <v>33288320</v>
      </c>
      <c r="B3200" s="11">
        <v>1305863</v>
      </c>
      <c r="C3200" t="s">
        <v>9</v>
      </c>
      <c r="D3200" s="3" t="s">
        <v>10</v>
      </c>
      <c r="E3200" s="67" t="s">
        <v>6626</v>
      </c>
      <c r="F3200" s="3" t="s">
        <v>701</v>
      </c>
      <c r="G3200" s="3" t="s">
        <v>13</v>
      </c>
      <c r="H3200" s="8">
        <v>130586.3</v>
      </c>
      <c r="I3200" s="40">
        <v>4</v>
      </c>
      <c r="J3200" s="7">
        <v>1436449.3</v>
      </c>
      <c r="K3200" s="3" t="s">
        <v>121</v>
      </c>
      <c r="L3200" s="18" t="s">
        <v>232</v>
      </c>
      <c r="M3200" s="18" t="s">
        <v>10339</v>
      </c>
      <c r="N3200" s="3" t="s">
        <v>12401</v>
      </c>
      <c r="O3200" s="8">
        <f t="shared" si="40"/>
        <v>1436449.3</v>
      </c>
      <c r="P3200" s="8">
        <v>0</v>
      </c>
      <c r="Q3200" s="3" t="s">
        <v>282</v>
      </c>
      <c r="R3200" s="1" t="s">
        <v>17256</v>
      </c>
    </row>
    <row r="3201" spans="1:18" ht="15" customHeight="1">
      <c r="A3201" s="18">
        <v>33288303</v>
      </c>
      <c r="B3201" s="11">
        <v>1305863</v>
      </c>
      <c r="C3201" t="s">
        <v>9</v>
      </c>
      <c r="D3201" s="3" t="s">
        <v>10</v>
      </c>
      <c r="E3201" s="67" t="s">
        <v>6626</v>
      </c>
      <c r="F3201" s="3" t="s">
        <v>701</v>
      </c>
      <c r="G3201" s="3" t="s">
        <v>13</v>
      </c>
      <c r="H3201" s="8">
        <v>130586.3</v>
      </c>
      <c r="I3201" s="40">
        <v>4</v>
      </c>
      <c r="J3201" s="7">
        <v>1436449.3</v>
      </c>
      <c r="K3201" s="3" t="s">
        <v>121</v>
      </c>
      <c r="L3201" s="18" t="s">
        <v>232</v>
      </c>
      <c r="M3201" s="18" t="s">
        <v>10340</v>
      </c>
      <c r="N3201" s="3" t="s">
        <v>12402</v>
      </c>
      <c r="O3201" s="8">
        <f t="shared" si="40"/>
        <v>1436449.3</v>
      </c>
      <c r="P3201" s="8">
        <v>0</v>
      </c>
      <c r="Q3201" s="3" t="s">
        <v>282</v>
      </c>
      <c r="R3201" s="1" t="s">
        <v>17256</v>
      </c>
    </row>
    <row r="3202" spans="1:18" ht="15" customHeight="1">
      <c r="A3202" s="18">
        <v>33288296</v>
      </c>
      <c r="B3202" s="11">
        <v>1305863</v>
      </c>
      <c r="C3202" t="s">
        <v>9</v>
      </c>
      <c r="D3202" s="3" t="s">
        <v>10</v>
      </c>
      <c r="E3202" s="67" t="s">
        <v>6626</v>
      </c>
      <c r="F3202" s="3" t="s">
        <v>701</v>
      </c>
      <c r="G3202" s="3" t="s">
        <v>13</v>
      </c>
      <c r="H3202" s="8">
        <v>130586.3</v>
      </c>
      <c r="I3202" s="40">
        <v>4</v>
      </c>
      <c r="J3202" s="7">
        <v>1436449.3</v>
      </c>
      <c r="K3202" s="3" t="s">
        <v>121</v>
      </c>
      <c r="L3202" s="18" t="s">
        <v>232</v>
      </c>
      <c r="M3202" s="18" t="s">
        <v>10341</v>
      </c>
      <c r="N3202" s="3" t="s">
        <v>12404</v>
      </c>
      <c r="O3202" s="8">
        <f t="shared" si="40"/>
        <v>1436449.3</v>
      </c>
      <c r="P3202" s="8">
        <v>0</v>
      </c>
      <c r="Q3202" s="3" t="s">
        <v>282</v>
      </c>
      <c r="R3202" s="1" t="s">
        <v>17256</v>
      </c>
    </row>
    <row r="3203" spans="1:18" ht="15" customHeight="1">
      <c r="A3203" s="18">
        <v>33288288</v>
      </c>
      <c r="B3203" s="11">
        <v>1305863</v>
      </c>
      <c r="C3203" t="s">
        <v>9</v>
      </c>
      <c r="D3203" s="3" t="s">
        <v>10</v>
      </c>
      <c r="E3203" s="67" t="s">
        <v>6626</v>
      </c>
      <c r="F3203" s="3" t="s">
        <v>701</v>
      </c>
      <c r="G3203" s="3" t="s">
        <v>13</v>
      </c>
      <c r="H3203" s="8">
        <v>130586.3</v>
      </c>
      <c r="I3203" s="40">
        <v>4</v>
      </c>
      <c r="J3203" s="7">
        <v>1436449.3</v>
      </c>
      <c r="K3203" s="3" t="s">
        <v>121</v>
      </c>
      <c r="L3203" s="18" t="s">
        <v>232</v>
      </c>
      <c r="M3203" s="18" t="s">
        <v>10342</v>
      </c>
      <c r="N3203" s="3" t="s">
        <v>12405</v>
      </c>
      <c r="O3203" s="8">
        <f t="shared" si="40"/>
        <v>1436449.3</v>
      </c>
      <c r="P3203" s="8">
        <v>0</v>
      </c>
      <c r="Q3203" s="3" t="s">
        <v>282</v>
      </c>
      <c r="R3203" s="1" t="s">
        <v>17256</v>
      </c>
    </row>
    <row r="3204" spans="1:18" ht="15" customHeight="1">
      <c r="A3204" s="18">
        <v>33288251</v>
      </c>
      <c r="B3204" s="11">
        <v>1305863</v>
      </c>
      <c r="C3204" t="s">
        <v>9</v>
      </c>
      <c r="D3204" s="3" t="s">
        <v>10</v>
      </c>
      <c r="E3204" s="67" t="s">
        <v>6626</v>
      </c>
      <c r="F3204" s="3" t="s">
        <v>701</v>
      </c>
      <c r="G3204" s="3" t="s">
        <v>13</v>
      </c>
      <c r="H3204" s="8">
        <v>130586.3</v>
      </c>
      <c r="I3204" s="40">
        <v>4</v>
      </c>
      <c r="J3204" s="7">
        <v>1436449.3</v>
      </c>
      <c r="K3204" s="3" t="s">
        <v>121</v>
      </c>
      <c r="L3204" s="18" t="s">
        <v>232</v>
      </c>
      <c r="M3204" s="18" t="s">
        <v>10343</v>
      </c>
      <c r="N3204" s="3" t="s">
        <v>12407</v>
      </c>
      <c r="O3204" s="8">
        <f t="shared" si="40"/>
        <v>1436449.3</v>
      </c>
      <c r="P3204" s="8">
        <v>0</v>
      </c>
      <c r="Q3204" s="3" t="s">
        <v>282</v>
      </c>
      <c r="R3204" s="1" t="s">
        <v>17256</v>
      </c>
    </row>
    <row r="3205" spans="1:18" ht="15" customHeight="1">
      <c r="A3205" s="18">
        <v>33288246</v>
      </c>
      <c r="B3205" s="11">
        <v>1305863</v>
      </c>
      <c r="C3205" t="s">
        <v>9</v>
      </c>
      <c r="D3205" s="3" t="s">
        <v>10</v>
      </c>
      <c r="E3205" s="67" t="s">
        <v>6626</v>
      </c>
      <c r="F3205" s="3" t="s">
        <v>701</v>
      </c>
      <c r="G3205" s="3" t="s">
        <v>13</v>
      </c>
      <c r="H3205" s="8">
        <v>130586.3</v>
      </c>
      <c r="I3205" s="40">
        <v>4</v>
      </c>
      <c r="J3205" s="7">
        <v>1436449.3</v>
      </c>
      <c r="K3205" s="3" t="s">
        <v>121</v>
      </c>
      <c r="L3205" s="18" t="s">
        <v>232</v>
      </c>
      <c r="M3205" s="18" t="s">
        <v>10344</v>
      </c>
      <c r="N3205" s="3" t="s">
        <v>12408</v>
      </c>
      <c r="O3205" s="8">
        <f t="shared" si="40"/>
        <v>1436449.3</v>
      </c>
      <c r="P3205" s="8">
        <v>0</v>
      </c>
      <c r="Q3205" s="3" t="s">
        <v>282</v>
      </c>
      <c r="R3205" s="1" t="s">
        <v>17256</v>
      </c>
    </row>
    <row r="3206" spans="1:18" ht="15" customHeight="1">
      <c r="A3206" s="18">
        <v>33288587</v>
      </c>
      <c r="B3206" s="11">
        <v>1305863</v>
      </c>
      <c r="C3206" t="s">
        <v>9</v>
      </c>
      <c r="D3206" s="3" t="s">
        <v>10</v>
      </c>
      <c r="E3206" s="67" t="s">
        <v>6626</v>
      </c>
      <c r="F3206" s="3" t="s">
        <v>701</v>
      </c>
      <c r="G3206" s="3" t="s">
        <v>13</v>
      </c>
      <c r="H3206" s="8">
        <v>130586.3</v>
      </c>
      <c r="I3206" s="40">
        <v>4</v>
      </c>
      <c r="J3206" s="7">
        <v>1436449.3</v>
      </c>
      <c r="K3206" s="3" t="s">
        <v>121</v>
      </c>
      <c r="L3206" s="18" t="s">
        <v>232</v>
      </c>
      <c r="M3206" s="18" t="s">
        <v>10350</v>
      </c>
      <c r="N3206" s="3" t="s">
        <v>12398</v>
      </c>
      <c r="O3206" s="8">
        <f t="shared" si="40"/>
        <v>1436449.3</v>
      </c>
      <c r="P3206" s="8">
        <v>0</v>
      </c>
      <c r="Q3206" s="3" t="s">
        <v>282</v>
      </c>
      <c r="R3206" s="1" t="s">
        <v>17256</v>
      </c>
    </row>
    <row r="3207" spans="1:18" ht="15" customHeight="1">
      <c r="A3207" s="18">
        <v>33288502</v>
      </c>
      <c r="B3207" s="11">
        <v>1305863</v>
      </c>
      <c r="C3207" t="s">
        <v>9</v>
      </c>
      <c r="D3207" s="3" t="s">
        <v>10</v>
      </c>
      <c r="E3207" s="67" t="s">
        <v>6626</v>
      </c>
      <c r="F3207" s="3" t="s">
        <v>701</v>
      </c>
      <c r="G3207" s="3" t="s">
        <v>13</v>
      </c>
      <c r="H3207" s="8">
        <v>130586.3</v>
      </c>
      <c r="I3207" s="40">
        <v>4</v>
      </c>
      <c r="J3207" s="7">
        <v>1436449.3</v>
      </c>
      <c r="K3207" s="3" t="s">
        <v>121</v>
      </c>
      <c r="L3207" s="18" t="s">
        <v>232</v>
      </c>
      <c r="M3207" s="18" t="s">
        <v>10315</v>
      </c>
      <c r="N3207" s="3" t="s">
        <v>10594</v>
      </c>
      <c r="O3207" s="8">
        <f t="shared" si="40"/>
        <v>1436449.3</v>
      </c>
      <c r="P3207" s="8">
        <v>0</v>
      </c>
      <c r="Q3207" s="3" t="s">
        <v>282</v>
      </c>
      <c r="R3207" s="1" t="s">
        <v>17256</v>
      </c>
    </row>
    <row r="3208" spans="1:18" ht="15" customHeight="1">
      <c r="A3208" s="18">
        <v>33288483</v>
      </c>
      <c r="B3208" s="11">
        <v>1305863</v>
      </c>
      <c r="C3208" t="s">
        <v>9</v>
      </c>
      <c r="D3208" s="3" t="s">
        <v>10</v>
      </c>
      <c r="E3208" s="67" t="s">
        <v>6626</v>
      </c>
      <c r="F3208" s="3" t="s">
        <v>701</v>
      </c>
      <c r="G3208" s="3" t="s">
        <v>13</v>
      </c>
      <c r="H3208" s="8">
        <v>130586.3</v>
      </c>
      <c r="I3208" s="40">
        <v>4</v>
      </c>
      <c r="J3208" s="7">
        <v>1436449.3</v>
      </c>
      <c r="K3208" s="3" t="s">
        <v>121</v>
      </c>
      <c r="L3208" s="18" t="s">
        <v>232</v>
      </c>
      <c r="M3208" s="18" t="s">
        <v>10287</v>
      </c>
      <c r="N3208" s="3" t="s">
        <v>10601</v>
      </c>
      <c r="O3208" s="8">
        <f t="shared" si="40"/>
        <v>1436449.3</v>
      </c>
      <c r="P3208" s="8">
        <v>0</v>
      </c>
      <c r="Q3208" s="3" t="s">
        <v>282</v>
      </c>
      <c r="R3208" s="1" t="s">
        <v>17256</v>
      </c>
    </row>
    <row r="3209" spans="1:18" ht="15" customHeight="1">
      <c r="A3209" s="18">
        <v>33288362</v>
      </c>
      <c r="B3209" s="11">
        <v>1305863</v>
      </c>
      <c r="C3209" t="s">
        <v>9</v>
      </c>
      <c r="D3209" s="3" t="s">
        <v>10</v>
      </c>
      <c r="E3209" s="67" t="s">
        <v>6626</v>
      </c>
      <c r="F3209" s="3" t="s">
        <v>701</v>
      </c>
      <c r="G3209" s="3" t="s">
        <v>13</v>
      </c>
      <c r="H3209" s="8">
        <v>130586.3</v>
      </c>
      <c r="I3209" s="40">
        <v>4</v>
      </c>
      <c r="J3209" s="7">
        <v>1436449.3</v>
      </c>
      <c r="K3209" s="3" t="s">
        <v>121</v>
      </c>
      <c r="L3209" s="18" t="s">
        <v>232</v>
      </c>
      <c r="M3209" s="18" t="s">
        <v>10286</v>
      </c>
      <c r="N3209" s="3" t="s">
        <v>10633</v>
      </c>
      <c r="O3209" s="8">
        <f t="shared" si="40"/>
        <v>1436449.3</v>
      </c>
      <c r="P3209" s="8">
        <v>0</v>
      </c>
      <c r="Q3209" s="3" t="s">
        <v>282</v>
      </c>
      <c r="R3209" s="1" t="s">
        <v>17256</v>
      </c>
    </row>
    <row r="3210" spans="1:18" ht="15" customHeight="1">
      <c r="A3210" s="18">
        <v>33288222</v>
      </c>
      <c r="B3210" s="11">
        <v>1305863</v>
      </c>
      <c r="C3210" t="s">
        <v>9</v>
      </c>
      <c r="D3210" s="3" t="s">
        <v>10</v>
      </c>
      <c r="E3210" s="67" t="s">
        <v>6626</v>
      </c>
      <c r="F3210" s="3" t="s">
        <v>701</v>
      </c>
      <c r="G3210" s="3" t="s">
        <v>13</v>
      </c>
      <c r="H3210" s="8">
        <v>130586.3</v>
      </c>
      <c r="I3210" s="40">
        <v>4</v>
      </c>
      <c r="J3210" s="7">
        <v>1436449.3</v>
      </c>
      <c r="K3210" s="3" t="s">
        <v>121</v>
      </c>
      <c r="L3210" s="18" t="s">
        <v>232</v>
      </c>
      <c r="M3210" s="18" t="s">
        <v>10285</v>
      </c>
      <c r="N3210" s="3" t="s">
        <v>10670</v>
      </c>
      <c r="O3210" s="8">
        <f t="shared" si="40"/>
        <v>1436449.3</v>
      </c>
      <c r="P3210" s="8">
        <v>0</v>
      </c>
      <c r="Q3210" s="3" t="s">
        <v>282</v>
      </c>
      <c r="R3210" s="1" t="s">
        <v>17256</v>
      </c>
    </row>
    <row r="3211" spans="1:18" ht="15" customHeight="1">
      <c r="A3211" s="18">
        <v>33288400</v>
      </c>
      <c r="B3211" s="11">
        <v>1305863</v>
      </c>
      <c r="C3211" t="s">
        <v>9</v>
      </c>
      <c r="D3211" s="3" t="s">
        <v>10</v>
      </c>
      <c r="E3211" s="67" t="s">
        <v>6626</v>
      </c>
      <c r="F3211" s="3" t="s">
        <v>701</v>
      </c>
      <c r="G3211" s="3" t="s">
        <v>13</v>
      </c>
      <c r="H3211" s="8">
        <v>130586.3</v>
      </c>
      <c r="I3211" s="40">
        <v>4</v>
      </c>
      <c r="J3211" s="7">
        <v>1436449.3</v>
      </c>
      <c r="K3211" s="3" t="s">
        <v>121</v>
      </c>
      <c r="L3211" s="18" t="s">
        <v>232</v>
      </c>
      <c r="M3211" s="18" t="s">
        <v>10247</v>
      </c>
      <c r="N3211" s="3" t="s">
        <v>10622</v>
      </c>
      <c r="O3211" s="8">
        <f t="shared" si="40"/>
        <v>1436449.3</v>
      </c>
      <c r="P3211" s="8">
        <v>0</v>
      </c>
      <c r="Q3211" s="3" t="s">
        <v>282</v>
      </c>
      <c r="R3211" s="1" t="s">
        <v>17256</v>
      </c>
    </row>
    <row r="3212" spans="1:18" ht="15" customHeight="1">
      <c r="A3212" s="18">
        <v>33288516</v>
      </c>
      <c r="B3212" s="11">
        <v>1305863</v>
      </c>
      <c r="C3212" t="s">
        <v>9</v>
      </c>
      <c r="D3212" s="3" t="s">
        <v>10</v>
      </c>
      <c r="E3212" s="67" t="s">
        <v>6626</v>
      </c>
      <c r="F3212" s="3" t="s">
        <v>701</v>
      </c>
      <c r="G3212" s="3" t="s">
        <v>13</v>
      </c>
      <c r="H3212" s="8">
        <v>130586.3</v>
      </c>
      <c r="I3212" s="40">
        <v>4</v>
      </c>
      <c r="J3212" s="7">
        <v>1436449.3</v>
      </c>
      <c r="K3212" s="3" t="s">
        <v>121</v>
      </c>
      <c r="L3212" s="18" t="s">
        <v>232</v>
      </c>
      <c r="M3212" s="18" t="s">
        <v>10141</v>
      </c>
      <c r="N3212" s="3" t="s">
        <v>10590</v>
      </c>
      <c r="O3212" s="8">
        <f t="shared" si="40"/>
        <v>1436449.3</v>
      </c>
      <c r="P3212" s="8">
        <v>0</v>
      </c>
      <c r="Q3212" s="3" t="s">
        <v>282</v>
      </c>
      <c r="R3212" s="1" t="s">
        <v>17256</v>
      </c>
    </row>
    <row r="3213" spans="1:18" ht="15" customHeight="1">
      <c r="A3213" s="3">
        <v>33288556</v>
      </c>
      <c r="B3213" s="11">
        <v>1305863</v>
      </c>
      <c r="C3213" t="s">
        <v>9</v>
      </c>
      <c r="D3213" s="3" t="s">
        <v>10</v>
      </c>
      <c r="E3213" s="67" t="s">
        <v>6626</v>
      </c>
      <c r="F3213" s="3" t="s">
        <v>701</v>
      </c>
      <c r="G3213" s="3" t="s">
        <v>13</v>
      </c>
      <c r="H3213" s="8">
        <v>130586.3</v>
      </c>
      <c r="I3213" s="40">
        <v>4</v>
      </c>
      <c r="J3213" s="7">
        <v>1436449.3</v>
      </c>
      <c r="K3213" s="3" t="s">
        <v>121</v>
      </c>
      <c r="L3213" s="18" t="s">
        <v>232</v>
      </c>
      <c r="M3213" s="18" t="s">
        <v>9709</v>
      </c>
      <c r="N3213" s="3" t="s">
        <v>10578</v>
      </c>
      <c r="O3213" s="8">
        <f t="shared" ref="O3213:O3235" si="41">J3213</f>
        <v>1436449.3</v>
      </c>
      <c r="P3213" s="8">
        <v>0</v>
      </c>
      <c r="Q3213" s="3" t="s">
        <v>282</v>
      </c>
      <c r="R3213" s="1" t="s">
        <v>17256</v>
      </c>
    </row>
    <row r="3214" spans="1:18" ht="15" customHeight="1">
      <c r="A3214" s="3">
        <v>33288569</v>
      </c>
      <c r="B3214" s="11">
        <v>1305863</v>
      </c>
      <c r="C3214" t="s">
        <v>9</v>
      </c>
      <c r="D3214" s="3" t="s">
        <v>10</v>
      </c>
      <c r="E3214" s="67" t="s">
        <v>6626</v>
      </c>
      <c r="F3214" s="3" t="s">
        <v>701</v>
      </c>
      <c r="G3214" s="3" t="s">
        <v>13</v>
      </c>
      <c r="H3214" s="8">
        <v>130586.3</v>
      </c>
      <c r="I3214" s="40">
        <v>4</v>
      </c>
      <c r="J3214" s="7">
        <v>1436449.3</v>
      </c>
      <c r="K3214" s="3" t="s">
        <v>121</v>
      </c>
      <c r="L3214" s="18" t="s">
        <v>232</v>
      </c>
      <c r="M3214" s="18" t="s">
        <v>9712</v>
      </c>
      <c r="N3214" s="3" t="s">
        <v>10575</v>
      </c>
      <c r="O3214" s="8">
        <f t="shared" si="41"/>
        <v>1436449.3</v>
      </c>
      <c r="P3214" s="8">
        <v>0</v>
      </c>
      <c r="Q3214" s="3" t="s">
        <v>282</v>
      </c>
      <c r="R3214" s="1" t="s">
        <v>17256</v>
      </c>
    </row>
    <row r="3215" spans="1:18" ht="15" customHeight="1">
      <c r="A3215" s="3">
        <v>33288535</v>
      </c>
      <c r="B3215" s="11">
        <v>1305863</v>
      </c>
      <c r="C3215" t="s">
        <v>9</v>
      </c>
      <c r="D3215" s="3" t="s">
        <v>10</v>
      </c>
      <c r="E3215" s="67" t="s">
        <v>6626</v>
      </c>
      <c r="F3215" s="3" t="s">
        <v>701</v>
      </c>
      <c r="G3215" s="3" t="s">
        <v>13</v>
      </c>
      <c r="H3215" s="8">
        <v>130586.3</v>
      </c>
      <c r="I3215" s="40">
        <v>4</v>
      </c>
      <c r="J3215" s="7">
        <v>1436449.3</v>
      </c>
      <c r="K3215" s="3" t="s">
        <v>121</v>
      </c>
      <c r="L3215" s="18" t="s">
        <v>232</v>
      </c>
      <c r="M3215" s="18" t="s">
        <v>9711</v>
      </c>
      <c r="N3215" s="3" t="s">
        <v>10584</v>
      </c>
      <c r="O3215" s="8">
        <f t="shared" si="41"/>
        <v>1436449.3</v>
      </c>
      <c r="P3215" s="8">
        <v>0</v>
      </c>
      <c r="Q3215" s="3" t="s">
        <v>282</v>
      </c>
      <c r="R3215" s="1" t="s">
        <v>17256</v>
      </c>
    </row>
    <row r="3216" spans="1:18" ht="15" customHeight="1">
      <c r="A3216" s="3">
        <v>33288538</v>
      </c>
      <c r="B3216" s="11">
        <v>1305863</v>
      </c>
      <c r="C3216" t="s">
        <v>9</v>
      </c>
      <c r="D3216" s="3" t="s">
        <v>10</v>
      </c>
      <c r="E3216" s="67" t="s">
        <v>6626</v>
      </c>
      <c r="F3216" s="3" t="s">
        <v>701</v>
      </c>
      <c r="G3216" s="3" t="s">
        <v>13</v>
      </c>
      <c r="H3216" s="8">
        <v>130586.3</v>
      </c>
      <c r="I3216" s="40">
        <v>4</v>
      </c>
      <c r="J3216" s="7">
        <v>1436449.3</v>
      </c>
      <c r="K3216" s="3" t="s">
        <v>121</v>
      </c>
      <c r="L3216" s="18" t="s">
        <v>232</v>
      </c>
      <c r="M3216" s="18" t="s">
        <v>9710</v>
      </c>
      <c r="N3216" s="3" t="s">
        <v>10583</v>
      </c>
      <c r="O3216" s="8">
        <f t="shared" si="41"/>
        <v>1436449.3</v>
      </c>
      <c r="P3216" s="8">
        <v>0</v>
      </c>
      <c r="Q3216" s="3" t="s">
        <v>282</v>
      </c>
      <c r="R3216" s="1" t="s">
        <v>17256</v>
      </c>
    </row>
    <row r="3217" spans="1:18" ht="15" customHeight="1">
      <c r="A3217" s="3">
        <v>33288529</v>
      </c>
      <c r="B3217" s="11">
        <v>1305863</v>
      </c>
      <c r="C3217" t="s">
        <v>9</v>
      </c>
      <c r="D3217" s="3" t="s">
        <v>10</v>
      </c>
      <c r="E3217" s="67" t="s">
        <v>6626</v>
      </c>
      <c r="F3217" s="3" t="s">
        <v>701</v>
      </c>
      <c r="G3217" s="3" t="s">
        <v>13</v>
      </c>
      <c r="H3217" s="8">
        <v>130586.3</v>
      </c>
      <c r="I3217" s="40">
        <v>4</v>
      </c>
      <c r="J3217" s="7">
        <v>1436449.3</v>
      </c>
      <c r="K3217" s="3" t="s">
        <v>121</v>
      </c>
      <c r="L3217" s="18" t="s">
        <v>232</v>
      </c>
      <c r="M3217" s="18" t="s">
        <v>9713</v>
      </c>
      <c r="N3217" s="3" t="s">
        <v>10586</v>
      </c>
      <c r="O3217" s="8">
        <f t="shared" si="41"/>
        <v>1436449.3</v>
      </c>
      <c r="P3217" s="8">
        <v>0</v>
      </c>
      <c r="Q3217" s="3" t="s">
        <v>282</v>
      </c>
      <c r="R3217" s="1" t="s">
        <v>17256</v>
      </c>
    </row>
    <row r="3218" spans="1:18" ht="15" customHeight="1">
      <c r="A3218" s="3">
        <v>33291701</v>
      </c>
      <c r="B3218" s="11">
        <v>13267778</v>
      </c>
      <c r="C3218" t="s">
        <v>9</v>
      </c>
      <c r="D3218" s="3" t="s">
        <v>10</v>
      </c>
      <c r="E3218" s="67" t="s">
        <v>6626</v>
      </c>
      <c r="F3218" s="3" t="s">
        <v>701</v>
      </c>
      <c r="G3218" s="3" t="s">
        <v>13</v>
      </c>
      <c r="H3218" s="8">
        <v>1326777.8</v>
      </c>
      <c r="I3218" s="40">
        <v>6</v>
      </c>
      <c r="J3218" s="7">
        <v>14594555.800000001</v>
      </c>
      <c r="K3218" s="3" t="s">
        <v>121</v>
      </c>
      <c r="L3218" s="18" t="s">
        <v>232</v>
      </c>
      <c r="M3218" s="18" t="s">
        <v>9671</v>
      </c>
      <c r="N3218" s="3" t="s">
        <v>10550</v>
      </c>
      <c r="O3218" s="8">
        <f t="shared" si="41"/>
        <v>14594555.800000001</v>
      </c>
      <c r="P3218" s="8">
        <v>0</v>
      </c>
      <c r="Q3218" s="3" t="s">
        <v>3295</v>
      </c>
      <c r="R3218" s="1" t="s">
        <v>17237</v>
      </c>
    </row>
    <row r="3219" spans="1:18" ht="15" customHeight="1">
      <c r="A3219" s="3">
        <v>33288487</v>
      </c>
      <c r="B3219" s="11">
        <v>1305863</v>
      </c>
      <c r="C3219" t="s">
        <v>9</v>
      </c>
      <c r="D3219" s="3" t="s">
        <v>10</v>
      </c>
      <c r="E3219" s="67" t="s">
        <v>6626</v>
      </c>
      <c r="F3219" s="3" t="s">
        <v>701</v>
      </c>
      <c r="G3219" s="3" t="s">
        <v>13</v>
      </c>
      <c r="H3219" s="8">
        <v>130586.3</v>
      </c>
      <c r="I3219" s="40">
        <v>4</v>
      </c>
      <c r="J3219" s="7">
        <v>1436449.3</v>
      </c>
      <c r="K3219" s="3" t="s">
        <v>121</v>
      </c>
      <c r="L3219" s="18" t="s">
        <v>232</v>
      </c>
      <c r="M3219" s="18" t="s">
        <v>9715</v>
      </c>
      <c r="N3219" s="3" t="s">
        <v>10600</v>
      </c>
      <c r="O3219" s="8">
        <f t="shared" si="41"/>
        <v>1436449.3</v>
      </c>
      <c r="P3219" s="8">
        <v>0</v>
      </c>
      <c r="Q3219" s="3" t="s">
        <v>282</v>
      </c>
      <c r="R3219" s="1" t="s">
        <v>17256</v>
      </c>
    </row>
    <row r="3220" spans="1:18" ht="15" customHeight="1">
      <c r="A3220" s="3">
        <v>33288150</v>
      </c>
      <c r="B3220" s="11">
        <v>1305863</v>
      </c>
      <c r="C3220" t="s">
        <v>9</v>
      </c>
      <c r="D3220" s="3" t="s">
        <v>10</v>
      </c>
      <c r="E3220" s="67" t="s">
        <v>6626</v>
      </c>
      <c r="F3220" s="3" t="s">
        <v>701</v>
      </c>
      <c r="G3220" s="3" t="s">
        <v>13</v>
      </c>
      <c r="H3220" s="8">
        <v>130586.3</v>
      </c>
      <c r="I3220" s="40">
        <v>4</v>
      </c>
      <c r="J3220" s="7">
        <v>1436449.3</v>
      </c>
      <c r="K3220" s="3" t="s">
        <v>121</v>
      </c>
      <c r="L3220" s="18" t="s">
        <v>232</v>
      </c>
      <c r="M3220" s="18" t="s">
        <v>9716</v>
      </c>
      <c r="N3220" s="3" t="s">
        <v>10677</v>
      </c>
      <c r="O3220" s="8">
        <f t="shared" si="41"/>
        <v>1436449.3</v>
      </c>
      <c r="P3220" s="8">
        <v>0</v>
      </c>
      <c r="Q3220" s="3" t="s">
        <v>282</v>
      </c>
      <c r="R3220" s="1" t="s">
        <v>17256</v>
      </c>
    </row>
    <row r="3221" spans="1:18" ht="15" customHeight="1">
      <c r="A3221" s="3">
        <v>33288557</v>
      </c>
      <c r="B3221" s="11">
        <v>1305863</v>
      </c>
      <c r="C3221" t="s">
        <v>9</v>
      </c>
      <c r="D3221" s="3" t="s">
        <v>10</v>
      </c>
      <c r="E3221" s="67" t="s">
        <v>6626</v>
      </c>
      <c r="F3221" s="3" t="s">
        <v>701</v>
      </c>
      <c r="G3221" s="3" t="s">
        <v>13</v>
      </c>
      <c r="H3221" s="8">
        <v>130586.3</v>
      </c>
      <c r="I3221" s="40">
        <v>4</v>
      </c>
      <c r="J3221" s="7">
        <v>1436449.3</v>
      </c>
      <c r="K3221" s="3" t="s">
        <v>121</v>
      </c>
      <c r="L3221" s="18" t="s">
        <v>232</v>
      </c>
      <c r="M3221" s="18" t="s">
        <v>9708</v>
      </c>
      <c r="N3221" s="3" t="s">
        <v>10577</v>
      </c>
      <c r="O3221" s="8">
        <f t="shared" si="41"/>
        <v>1436449.3</v>
      </c>
      <c r="P3221" s="8">
        <v>0</v>
      </c>
      <c r="Q3221" s="3" t="s">
        <v>282</v>
      </c>
      <c r="R3221" s="1" t="s">
        <v>17256</v>
      </c>
    </row>
    <row r="3222" spans="1:18" ht="15" customHeight="1">
      <c r="A3222" s="3">
        <v>33288508</v>
      </c>
      <c r="B3222" s="11">
        <v>1305863</v>
      </c>
      <c r="C3222" t="s">
        <v>9</v>
      </c>
      <c r="D3222" s="3" t="s">
        <v>10</v>
      </c>
      <c r="E3222" s="67" t="s">
        <v>6626</v>
      </c>
      <c r="F3222" s="3" t="s">
        <v>701</v>
      </c>
      <c r="G3222" s="3" t="s">
        <v>13</v>
      </c>
      <c r="H3222" s="8">
        <v>130586.3</v>
      </c>
      <c r="I3222" s="40">
        <v>4</v>
      </c>
      <c r="J3222" s="7">
        <v>1436449.3</v>
      </c>
      <c r="K3222" s="3" t="s">
        <v>121</v>
      </c>
      <c r="L3222" s="18" t="s">
        <v>232</v>
      </c>
      <c r="M3222" s="18" t="s">
        <v>9714</v>
      </c>
      <c r="N3222" s="3" t="s">
        <v>10593</v>
      </c>
      <c r="O3222" s="8">
        <f t="shared" si="41"/>
        <v>1436449.3</v>
      </c>
      <c r="P3222" s="8">
        <v>0</v>
      </c>
      <c r="Q3222" s="3" t="s">
        <v>282</v>
      </c>
      <c r="R3222" s="1" t="s">
        <v>17256</v>
      </c>
    </row>
    <row r="3223" spans="1:18" ht="15" customHeight="1">
      <c r="A3223" s="3">
        <v>33291731</v>
      </c>
      <c r="B3223" s="11">
        <v>13267778</v>
      </c>
      <c r="C3223" t="s">
        <v>9</v>
      </c>
      <c r="D3223" s="3" t="s">
        <v>10</v>
      </c>
      <c r="E3223" s="67" t="s">
        <v>6626</v>
      </c>
      <c r="F3223" s="3" t="s">
        <v>701</v>
      </c>
      <c r="G3223" s="3" t="s">
        <v>13</v>
      </c>
      <c r="H3223" s="8">
        <v>1326777.8</v>
      </c>
      <c r="I3223" s="40">
        <v>6</v>
      </c>
      <c r="J3223" s="8">
        <v>14594555.800000001</v>
      </c>
      <c r="K3223" s="3" t="s">
        <v>121</v>
      </c>
      <c r="L3223" s="18" t="s">
        <v>232</v>
      </c>
      <c r="M3223" s="18" t="s">
        <v>9768</v>
      </c>
      <c r="N3223" s="3" t="s">
        <v>10549</v>
      </c>
      <c r="O3223" s="8">
        <f t="shared" si="41"/>
        <v>14594555.800000001</v>
      </c>
      <c r="P3223" s="8">
        <v>0</v>
      </c>
      <c r="Q3223" s="3" t="s">
        <v>3295</v>
      </c>
      <c r="R3223" s="1" t="s">
        <v>17237</v>
      </c>
    </row>
    <row r="3224" spans="1:18" ht="15" customHeight="1">
      <c r="A3224" s="3">
        <v>33289261</v>
      </c>
      <c r="B3224" s="11">
        <v>16098456</v>
      </c>
      <c r="C3224" t="s">
        <v>9</v>
      </c>
      <c r="D3224" s="3" t="s">
        <v>10</v>
      </c>
      <c r="E3224" s="67" t="s">
        <v>6626</v>
      </c>
      <c r="F3224" s="3" t="s">
        <v>701</v>
      </c>
      <c r="G3224" s="3" t="s">
        <v>13</v>
      </c>
      <c r="H3224" s="8">
        <v>1609845.6</v>
      </c>
      <c r="I3224" s="40">
        <v>5</v>
      </c>
      <c r="J3224" s="8">
        <v>17708301.600000001</v>
      </c>
      <c r="K3224" s="3" t="s">
        <v>121</v>
      </c>
      <c r="L3224" s="18" t="s">
        <v>232</v>
      </c>
      <c r="M3224" s="18" t="s">
        <v>9775</v>
      </c>
      <c r="N3224" s="3" t="s">
        <v>10568</v>
      </c>
      <c r="O3224" s="8">
        <f t="shared" si="41"/>
        <v>17708301.600000001</v>
      </c>
      <c r="P3224" s="8">
        <v>0</v>
      </c>
      <c r="Q3224" s="3" t="s">
        <v>282</v>
      </c>
      <c r="R3224" s="1" t="s">
        <v>17237</v>
      </c>
    </row>
    <row r="3225" spans="1:18" ht="15" customHeight="1">
      <c r="A3225" s="3">
        <v>33288579</v>
      </c>
      <c r="B3225" s="11">
        <v>1305863</v>
      </c>
      <c r="C3225" t="s">
        <v>9</v>
      </c>
      <c r="D3225" s="3" t="s">
        <v>10</v>
      </c>
      <c r="E3225" s="67" t="s">
        <v>6626</v>
      </c>
      <c r="F3225" s="3" t="s">
        <v>701</v>
      </c>
      <c r="G3225" s="3" t="s">
        <v>13</v>
      </c>
      <c r="H3225" s="8">
        <v>130586.3</v>
      </c>
      <c r="I3225" s="40">
        <v>4</v>
      </c>
      <c r="J3225" s="7">
        <v>1436449.3</v>
      </c>
      <c r="K3225" s="3" t="s">
        <v>121</v>
      </c>
      <c r="L3225" s="18" t="s">
        <v>232</v>
      </c>
      <c r="M3225" s="18" t="s">
        <v>9616</v>
      </c>
      <c r="N3225" s="3" t="s">
        <v>10571</v>
      </c>
      <c r="O3225" s="8">
        <f t="shared" si="41"/>
        <v>1436449.3</v>
      </c>
      <c r="P3225" s="8">
        <v>0</v>
      </c>
      <c r="Q3225" s="3" t="s">
        <v>282</v>
      </c>
      <c r="R3225" s="1" t="s">
        <v>17256</v>
      </c>
    </row>
    <row r="3226" spans="1:18" ht="15" customHeight="1">
      <c r="A3226" s="3">
        <v>33288577</v>
      </c>
      <c r="B3226" s="11">
        <v>1305863</v>
      </c>
      <c r="C3226" t="s">
        <v>9</v>
      </c>
      <c r="D3226" s="3" t="s">
        <v>10</v>
      </c>
      <c r="E3226" s="67" t="s">
        <v>6626</v>
      </c>
      <c r="F3226" s="3" t="s">
        <v>701</v>
      </c>
      <c r="G3226" s="3" t="s">
        <v>13</v>
      </c>
      <c r="H3226" s="8">
        <v>130586.3</v>
      </c>
      <c r="I3226" s="40">
        <v>4</v>
      </c>
      <c r="J3226" s="7">
        <v>1436449.3</v>
      </c>
      <c r="K3226" s="3" t="s">
        <v>121</v>
      </c>
      <c r="L3226" s="18" t="s">
        <v>232</v>
      </c>
      <c r="M3226" s="18" t="s">
        <v>9617</v>
      </c>
      <c r="N3226" s="3" t="s">
        <v>10572</v>
      </c>
      <c r="O3226" s="8">
        <f t="shared" si="41"/>
        <v>1436449.3</v>
      </c>
      <c r="P3226" s="8">
        <v>0</v>
      </c>
      <c r="Q3226" s="3" t="s">
        <v>282</v>
      </c>
      <c r="R3226" s="1" t="s">
        <v>17256</v>
      </c>
    </row>
    <row r="3227" spans="1:18" ht="15" customHeight="1">
      <c r="A3227" s="3">
        <v>33288575</v>
      </c>
      <c r="B3227" s="11">
        <v>1305863</v>
      </c>
      <c r="C3227" t="s">
        <v>9</v>
      </c>
      <c r="D3227" s="3" t="s">
        <v>10</v>
      </c>
      <c r="E3227" s="67" t="s">
        <v>6626</v>
      </c>
      <c r="F3227" s="3" t="s">
        <v>701</v>
      </c>
      <c r="G3227" s="3" t="s">
        <v>13</v>
      </c>
      <c r="H3227" s="8">
        <v>130586.3</v>
      </c>
      <c r="I3227" s="40">
        <v>4</v>
      </c>
      <c r="J3227" s="7">
        <v>1436449.3</v>
      </c>
      <c r="K3227" s="3" t="s">
        <v>121</v>
      </c>
      <c r="L3227" s="18" t="s">
        <v>232</v>
      </c>
      <c r="M3227" s="18" t="s">
        <v>9618</v>
      </c>
      <c r="N3227" s="3" t="s">
        <v>10573</v>
      </c>
      <c r="O3227" s="8">
        <f t="shared" si="41"/>
        <v>1436449.3</v>
      </c>
      <c r="P3227" s="8">
        <v>0</v>
      </c>
      <c r="Q3227" s="3" t="s">
        <v>282</v>
      </c>
      <c r="R3227" s="1" t="s">
        <v>17256</v>
      </c>
    </row>
    <row r="3228" spans="1:18" ht="15" customHeight="1">
      <c r="A3228" s="3">
        <v>33288570</v>
      </c>
      <c r="B3228" s="11">
        <v>1305863</v>
      </c>
      <c r="C3228" t="s">
        <v>9</v>
      </c>
      <c r="D3228" s="3" t="s">
        <v>10</v>
      </c>
      <c r="E3228" s="67" t="s">
        <v>6626</v>
      </c>
      <c r="F3228" s="3" t="s">
        <v>701</v>
      </c>
      <c r="G3228" s="3" t="s">
        <v>13</v>
      </c>
      <c r="H3228" s="8">
        <v>130586.3</v>
      </c>
      <c r="I3228" s="40">
        <v>4</v>
      </c>
      <c r="J3228" s="7">
        <v>1436449.3</v>
      </c>
      <c r="K3228" s="3" t="s">
        <v>121</v>
      </c>
      <c r="L3228" s="18" t="s">
        <v>232</v>
      </c>
      <c r="M3228" s="18" t="s">
        <v>9619</v>
      </c>
      <c r="N3228" s="3" t="s">
        <v>10574</v>
      </c>
      <c r="O3228" s="8">
        <f t="shared" si="41"/>
        <v>1436449.3</v>
      </c>
      <c r="P3228" s="8">
        <v>0</v>
      </c>
      <c r="Q3228" s="3" t="s">
        <v>282</v>
      </c>
      <c r="R3228" s="1" t="s">
        <v>17256</v>
      </c>
    </row>
    <row r="3229" spans="1:18" ht="15" customHeight="1">
      <c r="A3229" s="3">
        <v>33288541</v>
      </c>
      <c r="B3229" s="11">
        <v>1305863</v>
      </c>
      <c r="C3229" t="s">
        <v>9</v>
      </c>
      <c r="D3229" s="3" t="s">
        <v>10</v>
      </c>
      <c r="E3229" s="67" t="s">
        <v>6626</v>
      </c>
      <c r="F3229" s="3" t="s">
        <v>701</v>
      </c>
      <c r="G3229" s="3" t="s">
        <v>13</v>
      </c>
      <c r="H3229" s="8">
        <v>130586.3</v>
      </c>
      <c r="I3229" s="40">
        <v>4</v>
      </c>
      <c r="J3229" s="7">
        <v>1436449.3</v>
      </c>
      <c r="K3229" s="3" t="s">
        <v>121</v>
      </c>
      <c r="L3229" s="18" t="s">
        <v>232</v>
      </c>
      <c r="M3229" s="18" t="s">
        <v>9623</v>
      </c>
      <c r="N3229" s="3" t="s">
        <v>10582</v>
      </c>
      <c r="O3229" s="8">
        <f t="shared" si="41"/>
        <v>1436449.3</v>
      </c>
      <c r="P3229" s="8">
        <v>0</v>
      </c>
      <c r="Q3229" s="3" t="s">
        <v>282</v>
      </c>
      <c r="R3229" s="1" t="s">
        <v>17256</v>
      </c>
    </row>
    <row r="3230" spans="1:18" ht="15" customHeight="1">
      <c r="A3230" s="3">
        <v>33288544</v>
      </c>
      <c r="B3230" s="11">
        <v>1305863</v>
      </c>
      <c r="C3230" t="s">
        <v>9</v>
      </c>
      <c r="D3230" s="3" t="s">
        <v>10</v>
      </c>
      <c r="E3230" s="67" t="s">
        <v>6626</v>
      </c>
      <c r="F3230" s="3" t="s">
        <v>701</v>
      </c>
      <c r="G3230" s="3" t="s">
        <v>13</v>
      </c>
      <c r="H3230" s="8">
        <v>130586.3</v>
      </c>
      <c r="I3230" s="40">
        <v>4</v>
      </c>
      <c r="J3230" s="7">
        <v>1436449.3</v>
      </c>
      <c r="K3230" s="3" t="s">
        <v>121</v>
      </c>
      <c r="L3230" s="18" t="s">
        <v>232</v>
      </c>
      <c r="M3230" s="18" t="s">
        <v>9622</v>
      </c>
      <c r="N3230" s="3" t="s">
        <v>10581</v>
      </c>
      <c r="O3230" s="8">
        <f t="shared" si="41"/>
        <v>1436449.3</v>
      </c>
      <c r="P3230" s="8">
        <v>0</v>
      </c>
      <c r="Q3230" s="3" t="s">
        <v>282</v>
      </c>
      <c r="R3230" s="1" t="s">
        <v>17256</v>
      </c>
    </row>
    <row r="3231" spans="1:18" ht="15" customHeight="1">
      <c r="A3231" s="3">
        <v>33288524</v>
      </c>
      <c r="B3231" s="11">
        <v>1305863</v>
      </c>
      <c r="C3231" t="s">
        <v>9</v>
      </c>
      <c r="D3231" s="3" t="s">
        <v>10</v>
      </c>
      <c r="E3231" s="67" t="s">
        <v>6626</v>
      </c>
      <c r="F3231" s="3" t="s">
        <v>701</v>
      </c>
      <c r="G3231" s="3" t="s">
        <v>13</v>
      </c>
      <c r="H3231" s="8">
        <v>130586.3</v>
      </c>
      <c r="I3231" s="40">
        <v>4</v>
      </c>
      <c r="J3231" s="7">
        <v>1436449.3</v>
      </c>
      <c r="K3231" s="3" t="s">
        <v>121</v>
      </c>
      <c r="L3231" s="18" t="s">
        <v>232</v>
      </c>
      <c r="M3231" s="18" t="s">
        <v>9625</v>
      </c>
      <c r="N3231" s="3" t="s">
        <v>10587</v>
      </c>
      <c r="O3231" s="8">
        <f t="shared" si="41"/>
        <v>1436449.3</v>
      </c>
      <c r="P3231" s="8">
        <v>0</v>
      </c>
      <c r="Q3231" s="3" t="s">
        <v>282</v>
      </c>
      <c r="R3231" s="1" t="s">
        <v>17256</v>
      </c>
    </row>
    <row r="3232" spans="1:18" ht="15" customHeight="1">
      <c r="A3232" s="3">
        <v>33288551</v>
      </c>
      <c r="B3232" s="11">
        <v>1305863</v>
      </c>
      <c r="C3232" t="s">
        <v>9</v>
      </c>
      <c r="D3232" s="3" t="s">
        <v>10</v>
      </c>
      <c r="E3232" s="67" t="s">
        <v>6626</v>
      </c>
      <c r="F3232" s="3" t="s">
        <v>701</v>
      </c>
      <c r="G3232" s="3" t="s">
        <v>13</v>
      </c>
      <c r="H3232" s="8">
        <v>130586.3</v>
      </c>
      <c r="I3232" s="40">
        <v>4</v>
      </c>
      <c r="J3232" s="7">
        <v>1436449.3</v>
      </c>
      <c r="K3232" s="3" t="s">
        <v>121</v>
      </c>
      <c r="L3232" s="18" t="s">
        <v>232</v>
      </c>
      <c r="M3232" s="18" t="s">
        <v>9621</v>
      </c>
      <c r="N3232" s="3" t="s">
        <v>10580</v>
      </c>
      <c r="O3232" s="8">
        <f t="shared" si="41"/>
        <v>1436449.3</v>
      </c>
      <c r="P3232" s="8">
        <v>0</v>
      </c>
      <c r="Q3232" s="3" t="s">
        <v>282</v>
      </c>
      <c r="R3232" s="1" t="s">
        <v>17256</v>
      </c>
    </row>
    <row r="3233" spans="1:18" ht="15" customHeight="1">
      <c r="A3233" s="3">
        <v>33288522</v>
      </c>
      <c r="B3233" s="11">
        <v>1305863</v>
      </c>
      <c r="C3233" t="s">
        <v>9</v>
      </c>
      <c r="D3233" s="3" t="s">
        <v>10</v>
      </c>
      <c r="E3233" s="67" t="s">
        <v>6626</v>
      </c>
      <c r="F3233" s="3" t="s">
        <v>701</v>
      </c>
      <c r="G3233" s="3" t="s">
        <v>13</v>
      </c>
      <c r="H3233" s="8">
        <v>130586.3</v>
      </c>
      <c r="I3233" s="40">
        <v>4</v>
      </c>
      <c r="J3233" s="7">
        <v>1436449.3</v>
      </c>
      <c r="K3233" s="3" t="s">
        <v>121</v>
      </c>
      <c r="L3233" s="18" t="s">
        <v>232</v>
      </c>
      <c r="M3233" s="18" t="s">
        <v>9626</v>
      </c>
      <c r="N3233" s="3" t="s">
        <v>10588</v>
      </c>
      <c r="O3233" s="8">
        <f t="shared" si="41"/>
        <v>1436449.3</v>
      </c>
      <c r="P3233" s="8">
        <v>0</v>
      </c>
      <c r="Q3233" s="3" t="s">
        <v>282</v>
      </c>
      <c r="R3233" s="1" t="s">
        <v>17256</v>
      </c>
    </row>
    <row r="3234" spans="1:18" ht="15" customHeight="1">
      <c r="A3234" s="3">
        <v>33288518</v>
      </c>
      <c r="B3234" s="11">
        <v>1305863</v>
      </c>
      <c r="C3234" t="s">
        <v>9</v>
      </c>
      <c r="D3234" s="3" t="s">
        <v>10</v>
      </c>
      <c r="E3234" s="67" t="s">
        <v>6626</v>
      </c>
      <c r="F3234" s="3" t="s">
        <v>701</v>
      </c>
      <c r="G3234" s="3" t="s">
        <v>13</v>
      </c>
      <c r="H3234" s="8">
        <v>130586.3</v>
      </c>
      <c r="I3234" s="40">
        <v>4</v>
      </c>
      <c r="J3234" s="7">
        <v>1436449.3</v>
      </c>
      <c r="K3234" s="3" t="s">
        <v>121</v>
      </c>
      <c r="L3234" s="18" t="s">
        <v>232</v>
      </c>
      <c r="M3234" s="18" t="s">
        <v>9627</v>
      </c>
      <c r="N3234" s="3" t="s">
        <v>10589</v>
      </c>
      <c r="O3234" s="8">
        <f t="shared" si="41"/>
        <v>1436449.3</v>
      </c>
      <c r="P3234" s="8">
        <v>0</v>
      </c>
      <c r="Q3234" s="3" t="s">
        <v>282</v>
      </c>
      <c r="R3234" s="1" t="s">
        <v>17256</v>
      </c>
    </row>
    <row r="3235" spans="1:18" ht="15" customHeight="1">
      <c r="A3235" s="3">
        <v>33288532</v>
      </c>
      <c r="B3235" s="11">
        <v>1305863</v>
      </c>
      <c r="C3235" t="s">
        <v>9</v>
      </c>
      <c r="D3235" s="3" t="s">
        <v>10</v>
      </c>
      <c r="E3235" s="67" t="s">
        <v>6626</v>
      </c>
      <c r="F3235" s="3" t="s">
        <v>701</v>
      </c>
      <c r="G3235" s="3" t="s">
        <v>13</v>
      </c>
      <c r="H3235" s="8">
        <v>130586.3</v>
      </c>
      <c r="I3235" s="40">
        <v>4</v>
      </c>
      <c r="J3235" s="7">
        <v>1436449.3</v>
      </c>
      <c r="K3235" s="3" t="s">
        <v>121</v>
      </c>
      <c r="L3235" s="18" t="s">
        <v>232</v>
      </c>
      <c r="M3235" s="18" t="s">
        <v>9628</v>
      </c>
      <c r="N3235" s="3" t="s">
        <v>10585</v>
      </c>
      <c r="O3235" s="8">
        <f t="shared" si="41"/>
        <v>1436449.3</v>
      </c>
      <c r="P3235" s="8">
        <v>0</v>
      </c>
      <c r="Q3235" s="3" t="s">
        <v>282</v>
      </c>
      <c r="R3235" s="1" t="s">
        <v>17256</v>
      </c>
    </row>
    <row r="3236" spans="1:18" ht="15" customHeight="1">
      <c r="A3236" s="3">
        <v>33288474</v>
      </c>
      <c r="B3236" s="11">
        <v>1305863</v>
      </c>
      <c r="C3236" t="s">
        <v>9</v>
      </c>
      <c r="D3236" s="3" t="s">
        <v>10</v>
      </c>
      <c r="E3236" s="67" t="s">
        <v>6626</v>
      </c>
      <c r="F3236" s="3" t="s">
        <v>701</v>
      </c>
      <c r="G3236" s="3" t="s">
        <v>13</v>
      </c>
      <c r="H3236" s="8">
        <v>130586.3</v>
      </c>
      <c r="I3236" s="40">
        <v>4</v>
      </c>
      <c r="J3236" s="7">
        <v>1436449.3</v>
      </c>
      <c r="K3236" s="3" t="s">
        <v>121</v>
      </c>
      <c r="L3236" s="18" t="s">
        <v>9912</v>
      </c>
      <c r="P3236" s="8">
        <v>1436449.3</v>
      </c>
      <c r="Q3236" s="3" t="s">
        <v>462</v>
      </c>
      <c r="R3236" s="1" t="s">
        <v>17256</v>
      </c>
    </row>
    <row r="3237" spans="1:18" ht="15" customHeight="1">
      <c r="A3237" s="3">
        <v>33288304</v>
      </c>
      <c r="B3237" s="11">
        <v>0</v>
      </c>
      <c r="C3237" t="s">
        <v>9</v>
      </c>
      <c r="D3237" s="3" t="s">
        <v>10</v>
      </c>
      <c r="E3237" s="67" t="s">
        <v>6626</v>
      </c>
      <c r="F3237" s="3" t="s">
        <v>701</v>
      </c>
      <c r="G3237" s="3" t="s">
        <v>13</v>
      </c>
      <c r="H3237" s="8">
        <v>0</v>
      </c>
      <c r="I3237" s="40">
        <v>4</v>
      </c>
      <c r="J3237" s="7">
        <v>0</v>
      </c>
      <c r="K3237" s="3" t="s">
        <v>121</v>
      </c>
      <c r="L3237" s="18" t="s">
        <v>484</v>
      </c>
      <c r="P3237" s="8">
        <v>1436449.3</v>
      </c>
      <c r="Q3237" s="3" t="s">
        <v>462</v>
      </c>
      <c r="R3237" s="1"/>
    </row>
    <row r="3238" spans="1:18" ht="15" customHeight="1">
      <c r="A3238" s="3">
        <v>33287896</v>
      </c>
      <c r="B3238" s="9">
        <v>0</v>
      </c>
      <c r="C3238" t="s">
        <v>9</v>
      </c>
      <c r="D3238" s="3" t="s">
        <v>10</v>
      </c>
      <c r="E3238" s="67" t="s">
        <v>6626</v>
      </c>
      <c r="F3238" s="3" t="s">
        <v>701</v>
      </c>
      <c r="G3238" s="3" t="s">
        <v>13</v>
      </c>
      <c r="H3238" s="8">
        <v>0</v>
      </c>
      <c r="I3238" s="40">
        <v>1</v>
      </c>
      <c r="J3238" s="7">
        <v>0</v>
      </c>
      <c r="K3238" s="3" t="s">
        <v>484</v>
      </c>
      <c r="L3238" s="18" t="s">
        <v>484</v>
      </c>
      <c r="P3238" s="8">
        <v>0</v>
      </c>
      <c r="Q3238" s="3" t="s">
        <v>462</v>
      </c>
      <c r="R3238" s="1"/>
    </row>
    <row r="3239" spans="1:18" ht="15" customHeight="1">
      <c r="A3239" s="3">
        <v>33285211</v>
      </c>
      <c r="B3239" s="11">
        <v>1305863</v>
      </c>
      <c r="C3239" t="s">
        <v>9</v>
      </c>
      <c r="D3239" s="3" t="s">
        <v>10</v>
      </c>
      <c r="E3239" s="67" t="s">
        <v>6627</v>
      </c>
      <c r="F3239" s="3" t="s">
        <v>701</v>
      </c>
      <c r="G3239" s="3" t="s">
        <v>13</v>
      </c>
      <c r="H3239" s="8">
        <v>130586.3</v>
      </c>
      <c r="I3239" s="40">
        <v>4</v>
      </c>
      <c r="J3239" s="7">
        <v>1436449.3</v>
      </c>
      <c r="K3239" s="3" t="s">
        <v>121</v>
      </c>
      <c r="L3239" s="18" t="s">
        <v>232</v>
      </c>
      <c r="M3239" s="18" t="s">
        <v>9645</v>
      </c>
      <c r="N3239" s="3" t="s">
        <v>10744</v>
      </c>
      <c r="O3239" s="8">
        <f t="shared" ref="O3239:O3270" si="42">J3239</f>
        <v>1436449.3</v>
      </c>
      <c r="P3239" s="8">
        <v>0</v>
      </c>
      <c r="Q3239" s="3" t="s">
        <v>282</v>
      </c>
      <c r="R3239" s="1" t="s">
        <v>17256</v>
      </c>
    </row>
    <row r="3240" spans="1:18" ht="15" customHeight="1">
      <c r="A3240" s="3">
        <v>33285194</v>
      </c>
      <c r="B3240" s="11">
        <v>1305863</v>
      </c>
      <c r="C3240" t="s">
        <v>9</v>
      </c>
      <c r="D3240" s="3" t="s">
        <v>10</v>
      </c>
      <c r="E3240" s="67" t="s">
        <v>6627</v>
      </c>
      <c r="F3240" s="3" t="s">
        <v>701</v>
      </c>
      <c r="G3240" s="3" t="s">
        <v>13</v>
      </c>
      <c r="H3240" s="8">
        <v>130586.3</v>
      </c>
      <c r="I3240" s="40">
        <v>4</v>
      </c>
      <c r="J3240" s="7">
        <v>1436449.3</v>
      </c>
      <c r="K3240" s="3" t="s">
        <v>121</v>
      </c>
      <c r="L3240" s="18" t="s">
        <v>232</v>
      </c>
      <c r="M3240" s="18" t="s">
        <v>9646</v>
      </c>
      <c r="N3240" s="3" t="s">
        <v>10748</v>
      </c>
      <c r="O3240" s="8">
        <f t="shared" si="42"/>
        <v>1436449.3</v>
      </c>
      <c r="P3240" s="8">
        <v>0</v>
      </c>
      <c r="Q3240" s="3" t="s">
        <v>282</v>
      </c>
      <c r="R3240" s="1" t="s">
        <v>17256</v>
      </c>
    </row>
    <row r="3241" spans="1:18" ht="15" customHeight="1">
      <c r="A3241" s="3">
        <v>33285255</v>
      </c>
      <c r="B3241" s="11">
        <v>1305863</v>
      </c>
      <c r="C3241" t="s">
        <v>9</v>
      </c>
      <c r="D3241" s="3" t="s">
        <v>10</v>
      </c>
      <c r="E3241" s="67" t="s">
        <v>6627</v>
      </c>
      <c r="F3241" s="3" t="s">
        <v>701</v>
      </c>
      <c r="G3241" s="3" t="s">
        <v>13</v>
      </c>
      <c r="H3241" s="8">
        <v>130586.3</v>
      </c>
      <c r="I3241" s="40">
        <v>4</v>
      </c>
      <c r="J3241" s="7">
        <v>1436449.3</v>
      </c>
      <c r="K3241" s="3" t="s">
        <v>121</v>
      </c>
      <c r="L3241" s="18" t="s">
        <v>232</v>
      </c>
      <c r="M3241" s="18" t="s">
        <v>9644</v>
      </c>
      <c r="N3241" s="3" t="s">
        <v>10735</v>
      </c>
      <c r="O3241" s="8">
        <f t="shared" si="42"/>
        <v>1436449.3</v>
      </c>
      <c r="P3241" s="8">
        <v>0</v>
      </c>
      <c r="Q3241" s="3" t="s">
        <v>282</v>
      </c>
      <c r="R3241" s="1" t="s">
        <v>17256</v>
      </c>
    </row>
    <row r="3242" spans="1:18" ht="15" customHeight="1">
      <c r="A3242" s="3">
        <v>33285454</v>
      </c>
      <c r="B3242" s="11">
        <v>1305863</v>
      </c>
      <c r="C3242" t="s">
        <v>9</v>
      </c>
      <c r="D3242" s="3" t="s">
        <v>10</v>
      </c>
      <c r="E3242" s="67" t="s">
        <v>6627</v>
      </c>
      <c r="F3242" s="3" t="s">
        <v>701</v>
      </c>
      <c r="G3242" s="3" t="s">
        <v>13</v>
      </c>
      <c r="H3242" s="8">
        <v>130586.3</v>
      </c>
      <c r="I3242" s="40">
        <v>4</v>
      </c>
      <c r="J3242" s="7">
        <v>1436449.3</v>
      </c>
      <c r="K3242" s="3" t="s">
        <v>121</v>
      </c>
      <c r="L3242" s="18" t="s">
        <v>232</v>
      </c>
      <c r="M3242" s="18" t="s">
        <v>9642</v>
      </c>
      <c r="N3242" s="3" t="s">
        <v>10691</v>
      </c>
      <c r="O3242" s="8">
        <f t="shared" si="42"/>
        <v>1436449.3</v>
      </c>
      <c r="P3242" s="8">
        <v>0</v>
      </c>
      <c r="Q3242" s="3" t="s">
        <v>282</v>
      </c>
      <c r="R3242" s="1" t="s">
        <v>17256</v>
      </c>
    </row>
    <row r="3243" spans="1:18" ht="15" customHeight="1">
      <c r="A3243" s="3">
        <v>33285522</v>
      </c>
      <c r="B3243" s="11">
        <v>1305863</v>
      </c>
      <c r="C3243" t="s">
        <v>9</v>
      </c>
      <c r="D3243" s="3" t="s">
        <v>10</v>
      </c>
      <c r="E3243" s="67" t="s">
        <v>6627</v>
      </c>
      <c r="F3243" s="3" t="s">
        <v>701</v>
      </c>
      <c r="G3243" s="3" t="s">
        <v>13</v>
      </c>
      <c r="H3243" s="8">
        <v>130586.3</v>
      </c>
      <c r="I3243" s="40">
        <v>4</v>
      </c>
      <c r="J3243" s="7">
        <v>1436449.3</v>
      </c>
      <c r="K3243" s="3" t="s">
        <v>121</v>
      </c>
      <c r="L3243" s="18" t="s">
        <v>232</v>
      </c>
      <c r="M3243" s="18" t="s">
        <v>9640</v>
      </c>
      <c r="N3243" s="3" t="s">
        <v>10679</v>
      </c>
      <c r="O3243" s="8">
        <f t="shared" si="42"/>
        <v>1436449.3</v>
      </c>
      <c r="P3243" s="8">
        <v>0</v>
      </c>
      <c r="Q3243" s="3" t="s">
        <v>282</v>
      </c>
      <c r="R3243" s="1" t="s">
        <v>17256</v>
      </c>
    </row>
    <row r="3244" spans="1:18" ht="15" customHeight="1">
      <c r="A3244" s="3">
        <v>33285512</v>
      </c>
      <c r="B3244" s="11">
        <v>1305863</v>
      </c>
      <c r="C3244" t="s">
        <v>9</v>
      </c>
      <c r="D3244" s="3" t="s">
        <v>10</v>
      </c>
      <c r="E3244" s="67" t="s">
        <v>6627</v>
      </c>
      <c r="F3244" s="3" t="s">
        <v>701</v>
      </c>
      <c r="G3244" s="3" t="s">
        <v>13</v>
      </c>
      <c r="H3244" s="8">
        <v>130586.3</v>
      </c>
      <c r="I3244" s="40">
        <v>4</v>
      </c>
      <c r="J3244" s="7">
        <v>1436449.3</v>
      </c>
      <c r="K3244" s="3" t="s">
        <v>121</v>
      </c>
      <c r="L3244" s="18" t="s">
        <v>232</v>
      </c>
      <c r="M3244" s="18" t="s">
        <v>9641</v>
      </c>
      <c r="N3244" s="3" t="s">
        <v>10682</v>
      </c>
      <c r="O3244" s="8">
        <f t="shared" si="42"/>
        <v>1436449.3</v>
      </c>
      <c r="P3244" s="8">
        <v>0</v>
      </c>
      <c r="Q3244" s="3" t="s">
        <v>282</v>
      </c>
      <c r="R3244" s="1" t="s">
        <v>17256</v>
      </c>
    </row>
    <row r="3245" spans="1:18" ht="15" customHeight="1">
      <c r="A3245" s="3">
        <v>33285315</v>
      </c>
      <c r="B3245" s="11">
        <v>1305863</v>
      </c>
      <c r="C3245" t="s">
        <v>9</v>
      </c>
      <c r="D3245" s="3" t="s">
        <v>10</v>
      </c>
      <c r="E3245" s="67" t="s">
        <v>6627</v>
      </c>
      <c r="F3245" s="3" t="s">
        <v>701</v>
      </c>
      <c r="G3245" s="3" t="s">
        <v>13</v>
      </c>
      <c r="H3245" s="8">
        <v>130586.3</v>
      </c>
      <c r="I3245" s="40">
        <v>4</v>
      </c>
      <c r="J3245" s="7">
        <v>1436449.3</v>
      </c>
      <c r="K3245" s="3" t="s">
        <v>121</v>
      </c>
      <c r="L3245" s="18" t="s">
        <v>232</v>
      </c>
      <c r="M3245" s="18" t="s">
        <v>9643</v>
      </c>
      <c r="N3245" s="3" t="s">
        <v>10726</v>
      </c>
      <c r="O3245" s="8">
        <f t="shared" si="42"/>
        <v>1436449.3</v>
      </c>
      <c r="P3245" s="8">
        <v>0</v>
      </c>
      <c r="Q3245" s="3" t="s">
        <v>282</v>
      </c>
      <c r="R3245" s="1" t="s">
        <v>17256</v>
      </c>
    </row>
    <row r="3246" spans="1:18" ht="15" customHeight="1">
      <c r="A3246" s="3">
        <v>33285183</v>
      </c>
      <c r="B3246" s="11">
        <v>1305863</v>
      </c>
      <c r="C3246" t="s">
        <v>9</v>
      </c>
      <c r="D3246" s="3" t="s">
        <v>10</v>
      </c>
      <c r="E3246" s="67" t="s">
        <v>6627</v>
      </c>
      <c r="F3246" s="3" t="s">
        <v>701</v>
      </c>
      <c r="G3246" s="3" t="s">
        <v>13</v>
      </c>
      <c r="H3246" s="8">
        <v>130586.3</v>
      </c>
      <c r="I3246" s="40">
        <v>4</v>
      </c>
      <c r="J3246" s="7">
        <v>1436449.3</v>
      </c>
      <c r="K3246" s="3" t="s">
        <v>121</v>
      </c>
      <c r="L3246" s="18" t="s">
        <v>232</v>
      </c>
      <c r="M3246" s="18" t="s">
        <v>9647</v>
      </c>
      <c r="N3246" s="3" t="s">
        <v>10750</v>
      </c>
      <c r="O3246" s="8">
        <f t="shared" si="42"/>
        <v>1436449.3</v>
      </c>
      <c r="P3246" s="8">
        <v>0</v>
      </c>
      <c r="Q3246" s="3" t="s">
        <v>282</v>
      </c>
      <c r="R3246" s="1" t="s">
        <v>17256</v>
      </c>
    </row>
    <row r="3247" spans="1:18" ht="15" customHeight="1">
      <c r="A3247" s="3">
        <v>33285140</v>
      </c>
      <c r="B3247" s="11">
        <v>1305863</v>
      </c>
      <c r="C3247" t="s">
        <v>9</v>
      </c>
      <c r="D3247" s="3" t="s">
        <v>10</v>
      </c>
      <c r="E3247" s="67" t="s">
        <v>6627</v>
      </c>
      <c r="F3247" s="3" t="s">
        <v>701</v>
      </c>
      <c r="G3247" s="3" t="s">
        <v>13</v>
      </c>
      <c r="H3247" s="8">
        <v>130586.3</v>
      </c>
      <c r="I3247" s="40">
        <v>4</v>
      </c>
      <c r="J3247" s="7">
        <v>1436449.3</v>
      </c>
      <c r="K3247" s="3" t="s">
        <v>121</v>
      </c>
      <c r="L3247" s="18" t="s">
        <v>232</v>
      </c>
      <c r="M3247" s="18" t="s">
        <v>9648</v>
      </c>
      <c r="N3247" s="3" t="s">
        <v>10761</v>
      </c>
      <c r="O3247" s="8">
        <f t="shared" si="42"/>
        <v>1436449.3</v>
      </c>
      <c r="P3247" s="8">
        <v>0</v>
      </c>
      <c r="Q3247" s="3" t="s">
        <v>282</v>
      </c>
      <c r="R3247" s="1" t="s">
        <v>17256</v>
      </c>
    </row>
    <row r="3248" spans="1:18" ht="15" customHeight="1">
      <c r="A3248" s="3">
        <v>33285100</v>
      </c>
      <c r="B3248" s="11">
        <v>1305863</v>
      </c>
      <c r="C3248" t="s">
        <v>9</v>
      </c>
      <c r="D3248" s="3" t="s">
        <v>10</v>
      </c>
      <c r="E3248" s="67" t="s">
        <v>6627</v>
      </c>
      <c r="F3248" s="3" t="s">
        <v>701</v>
      </c>
      <c r="G3248" s="3" t="s">
        <v>13</v>
      </c>
      <c r="H3248" s="8">
        <v>130586.3</v>
      </c>
      <c r="I3248" s="40">
        <v>4</v>
      </c>
      <c r="J3248" s="7">
        <v>1436449.3</v>
      </c>
      <c r="K3248" s="3" t="s">
        <v>121</v>
      </c>
      <c r="L3248" s="18" t="s">
        <v>232</v>
      </c>
      <c r="M3248" s="18" t="s">
        <v>9649</v>
      </c>
      <c r="N3248" s="3" t="s">
        <v>10775</v>
      </c>
      <c r="O3248" s="8">
        <f t="shared" si="42"/>
        <v>1436449.3</v>
      </c>
      <c r="P3248" s="8">
        <v>0</v>
      </c>
      <c r="Q3248" s="3" t="s">
        <v>282</v>
      </c>
      <c r="R3248" s="1" t="s">
        <v>17256</v>
      </c>
    </row>
    <row r="3249" spans="1:18" ht="15" customHeight="1">
      <c r="A3249" s="3">
        <v>33285083</v>
      </c>
      <c r="B3249" s="11">
        <v>1305863</v>
      </c>
      <c r="C3249" t="s">
        <v>9</v>
      </c>
      <c r="D3249" s="3" t="s">
        <v>10</v>
      </c>
      <c r="E3249" s="67" t="s">
        <v>6627</v>
      </c>
      <c r="F3249" s="3" t="s">
        <v>701</v>
      </c>
      <c r="G3249" s="3" t="s">
        <v>13</v>
      </c>
      <c r="H3249" s="8">
        <v>130586.3</v>
      </c>
      <c r="I3249" s="40">
        <v>4</v>
      </c>
      <c r="J3249" s="7">
        <v>1436449.3</v>
      </c>
      <c r="K3249" s="3" t="s">
        <v>121</v>
      </c>
      <c r="L3249" s="18" t="s">
        <v>232</v>
      </c>
      <c r="M3249" s="18" t="s">
        <v>9650</v>
      </c>
      <c r="N3249" s="3" t="s">
        <v>10780</v>
      </c>
      <c r="O3249" s="8">
        <f t="shared" si="42"/>
        <v>1436449.3</v>
      </c>
      <c r="P3249" s="8">
        <v>0</v>
      </c>
      <c r="Q3249" s="3" t="s">
        <v>282</v>
      </c>
      <c r="R3249" s="1" t="s">
        <v>17256</v>
      </c>
    </row>
    <row r="3250" spans="1:18" ht="15" customHeight="1">
      <c r="A3250" s="3">
        <v>33285070</v>
      </c>
      <c r="B3250" s="11">
        <v>1305863</v>
      </c>
      <c r="C3250" t="s">
        <v>9</v>
      </c>
      <c r="D3250" s="3" t="s">
        <v>10</v>
      </c>
      <c r="E3250" s="67" t="s">
        <v>6627</v>
      </c>
      <c r="F3250" s="3" t="s">
        <v>701</v>
      </c>
      <c r="G3250" s="3" t="s">
        <v>13</v>
      </c>
      <c r="H3250" s="8">
        <v>130586.3</v>
      </c>
      <c r="I3250" s="40">
        <v>4</v>
      </c>
      <c r="J3250" s="7">
        <v>1436449.3</v>
      </c>
      <c r="K3250" s="3" t="s">
        <v>121</v>
      </c>
      <c r="L3250" s="18" t="s">
        <v>232</v>
      </c>
      <c r="M3250" s="18" t="s">
        <v>9651</v>
      </c>
      <c r="N3250" s="3" t="s">
        <v>10785</v>
      </c>
      <c r="O3250" s="8">
        <f t="shared" si="42"/>
        <v>1436449.3</v>
      </c>
      <c r="P3250" s="8">
        <v>0</v>
      </c>
      <c r="Q3250" s="3" t="s">
        <v>282</v>
      </c>
      <c r="R3250" s="1" t="s">
        <v>17256</v>
      </c>
    </row>
    <row r="3251" spans="1:18" ht="15" customHeight="1">
      <c r="A3251" s="3">
        <v>33285009</v>
      </c>
      <c r="B3251" s="11">
        <v>1305863</v>
      </c>
      <c r="C3251" t="s">
        <v>9</v>
      </c>
      <c r="D3251" s="3" t="s">
        <v>10</v>
      </c>
      <c r="E3251" s="67" t="s">
        <v>6627</v>
      </c>
      <c r="F3251" s="3" t="s">
        <v>701</v>
      </c>
      <c r="G3251" s="3" t="s">
        <v>13</v>
      </c>
      <c r="H3251" s="8">
        <v>130586.3</v>
      </c>
      <c r="I3251" s="40">
        <v>4</v>
      </c>
      <c r="J3251" s="7">
        <v>1436449.3</v>
      </c>
      <c r="K3251" s="3" t="s">
        <v>121</v>
      </c>
      <c r="L3251" s="18" t="s">
        <v>232</v>
      </c>
      <c r="M3251" s="18" t="s">
        <v>9652</v>
      </c>
      <c r="N3251" s="3" t="s">
        <v>10802</v>
      </c>
      <c r="O3251" s="8">
        <f t="shared" si="42"/>
        <v>1436449.3</v>
      </c>
      <c r="P3251" s="8">
        <v>0</v>
      </c>
      <c r="Q3251" s="3" t="s">
        <v>282</v>
      </c>
      <c r="R3251" s="1" t="s">
        <v>17256</v>
      </c>
    </row>
    <row r="3252" spans="1:18" ht="15" customHeight="1">
      <c r="A3252" s="3">
        <v>33285199</v>
      </c>
      <c r="B3252" s="11">
        <v>1305863</v>
      </c>
      <c r="C3252" t="s">
        <v>9</v>
      </c>
      <c r="D3252" s="3" t="s">
        <v>10</v>
      </c>
      <c r="E3252" s="67" t="s">
        <v>6627</v>
      </c>
      <c r="F3252" s="3" t="s">
        <v>701</v>
      </c>
      <c r="G3252" s="3" t="s">
        <v>13</v>
      </c>
      <c r="H3252" s="8">
        <v>130586.3</v>
      </c>
      <c r="I3252" s="40">
        <v>4</v>
      </c>
      <c r="J3252" s="7">
        <v>1436449.3</v>
      </c>
      <c r="K3252" s="3" t="s">
        <v>121</v>
      </c>
      <c r="L3252" s="18" t="s">
        <v>232</v>
      </c>
      <c r="M3252" s="18" t="s">
        <v>9201</v>
      </c>
      <c r="N3252" s="3" t="s">
        <v>10747</v>
      </c>
      <c r="O3252" s="8">
        <f t="shared" si="42"/>
        <v>1436449.3</v>
      </c>
      <c r="P3252" s="8">
        <v>0</v>
      </c>
      <c r="Q3252" s="3" t="s">
        <v>282</v>
      </c>
      <c r="R3252" s="1" t="s">
        <v>17256</v>
      </c>
    </row>
    <row r="3253" spans="1:18" ht="15" customHeight="1">
      <c r="A3253" s="3">
        <v>33285143</v>
      </c>
      <c r="B3253" s="11">
        <v>1305863</v>
      </c>
      <c r="C3253" t="s">
        <v>9</v>
      </c>
      <c r="D3253" s="3" t="s">
        <v>10</v>
      </c>
      <c r="E3253" s="67" t="s">
        <v>6627</v>
      </c>
      <c r="F3253" s="3" t="s">
        <v>701</v>
      </c>
      <c r="G3253" s="3" t="s">
        <v>13</v>
      </c>
      <c r="H3253" s="8">
        <v>130586.3</v>
      </c>
      <c r="I3253" s="40">
        <v>4</v>
      </c>
      <c r="J3253" s="7">
        <v>1436449.3</v>
      </c>
      <c r="K3253" s="3" t="s">
        <v>121</v>
      </c>
      <c r="L3253" s="18" t="s">
        <v>232</v>
      </c>
      <c r="M3253" s="18" t="s">
        <v>9202</v>
      </c>
      <c r="N3253" s="3" t="s">
        <v>10760</v>
      </c>
      <c r="O3253" s="8">
        <f t="shared" si="42"/>
        <v>1436449.3</v>
      </c>
      <c r="P3253" s="8">
        <v>0</v>
      </c>
      <c r="Q3253" s="3" t="s">
        <v>282</v>
      </c>
      <c r="R3253" s="1" t="s">
        <v>17256</v>
      </c>
    </row>
    <row r="3254" spans="1:18" ht="15" customHeight="1">
      <c r="A3254" s="3">
        <v>33285527</v>
      </c>
      <c r="B3254" s="11">
        <v>1305863</v>
      </c>
      <c r="C3254" t="s">
        <v>9</v>
      </c>
      <c r="D3254" s="3" t="s">
        <v>10</v>
      </c>
      <c r="E3254" s="67" t="s">
        <v>6627</v>
      </c>
      <c r="F3254" s="3" t="s">
        <v>701</v>
      </c>
      <c r="G3254" s="3" t="s">
        <v>13</v>
      </c>
      <c r="H3254" s="8">
        <v>130586.3</v>
      </c>
      <c r="I3254" s="40">
        <v>4</v>
      </c>
      <c r="J3254" s="7">
        <v>1436449.3</v>
      </c>
      <c r="K3254" s="3" t="s">
        <v>121</v>
      </c>
      <c r="L3254" s="18" t="s">
        <v>232</v>
      </c>
      <c r="M3254" s="18" t="s">
        <v>9157</v>
      </c>
      <c r="N3254" s="3" t="s">
        <v>10678</v>
      </c>
      <c r="O3254" s="8">
        <f t="shared" si="42"/>
        <v>1436449.3</v>
      </c>
      <c r="P3254" s="8">
        <v>0</v>
      </c>
      <c r="Q3254" s="3" t="s">
        <v>282</v>
      </c>
      <c r="R3254" s="1" t="s">
        <v>17256</v>
      </c>
    </row>
    <row r="3255" spans="1:18" ht="15" customHeight="1">
      <c r="A3255" s="3">
        <v>33285521</v>
      </c>
      <c r="B3255" s="11">
        <v>1305863</v>
      </c>
      <c r="C3255" t="s">
        <v>9</v>
      </c>
      <c r="D3255" s="3" t="s">
        <v>10</v>
      </c>
      <c r="E3255" s="67" t="s">
        <v>6627</v>
      </c>
      <c r="F3255" s="3" t="s">
        <v>701</v>
      </c>
      <c r="G3255" s="3" t="s">
        <v>13</v>
      </c>
      <c r="H3255" s="8">
        <v>130586.3</v>
      </c>
      <c r="I3255" s="40">
        <v>4</v>
      </c>
      <c r="J3255" s="7">
        <v>1436449.3</v>
      </c>
      <c r="K3255" s="3" t="s">
        <v>121</v>
      </c>
      <c r="L3255" s="18" t="s">
        <v>232</v>
      </c>
      <c r="M3255" s="18" t="s">
        <v>9158</v>
      </c>
      <c r="N3255" s="3" t="s">
        <v>10680</v>
      </c>
      <c r="O3255" s="8">
        <f t="shared" si="42"/>
        <v>1436449.3</v>
      </c>
      <c r="P3255" s="8">
        <v>0</v>
      </c>
      <c r="Q3255" s="3" t="s">
        <v>282</v>
      </c>
      <c r="R3255" s="1" t="s">
        <v>17256</v>
      </c>
    </row>
    <row r="3256" spans="1:18" ht="15" customHeight="1">
      <c r="A3256" s="3">
        <v>33285514</v>
      </c>
      <c r="B3256" s="11">
        <v>1305863</v>
      </c>
      <c r="C3256" t="s">
        <v>9</v>
      </c>
      <c r="D3256" s="3" t="s">
        <v>10</v>
      </c>
      <c r="E3256" s="67" t="s">
        <v>6627</v>
      </c>
      <c r="F3256" s="3" t="s">
        <v>701</v>
      </c>
      <c r="G3256" s="3" t="s">
        <v>13</v>
      </c>
      <c r="H3256" s="8">
        <v>130586.3</v>
      </c>
      <c r="I3256" s="40">
        <v>4</v>
      </c>
      <c r="J3256" s="7">
        <v>1436449.3</v>
      </c>
      <c r="K3256" s="3" t="s">
        <v>121</v>
      </c>
      <c r="L3256" s="18" t="s">
        <v>232</v>
      </c>
      <c r="M3256" s="18" t="s">
        <v>9159</v>
      </c>
      <c r="N3256" s="3" t="s">
        <v>10681</v>
      </c>
      <c r="O3256" s="8">
        <f t="shared" si="42"/>
        <v>1436449.3</v>
      </c>
      <c r="P3256" s="8">
        <v>0</v>
      </c>
      <c r="Q3256" s="3" t="s">
        <v>282</v>
      </c>
      <c r="R3256" s="1" t="s">
        <v>17256</v>
      </c>
    </row>
    <row r="3257" spans="1:18" ht="15" customHeight="1">
      <c r="A3257" s="3">
        <v>33285298</v>
      </c>
      <c r="B3257" s="11">
        <v>1305863</v>
      </c>
      <c r="C3257" t="s">
        <v>9</v>
      </c>
      <c r="D3257" s="3" t="s">
        <v>10</v>
      </c>
      <c r="E3257" s="67" t="s">
        <v>6627</v>
      </c>
      <c r="F3257" s="3" t="s">
        <v>701</v>
      </c>
      <c r="G3257" s="3" t="s">
        <v>13</v>
      </c>
      <c r="H3257" s="8">
        <v>130586.3</v>
      </c>
      <c r="I3257" s="40">
        <v>4</v>
      </c>
      <c r="J3257" s="7">
        <v>1436449.3</v>
      </c>
      <c r="K3257" s="3" t="s">
        <v>121</v>
      </c>
      <c r="L3257" s="18" t="s">
        <v>232</v>
      </c>
      <c r="M3257" s="18" t="s">
        <v>9160</v>
      </c>
      <c r="N3257" s="3" t="s">
        <v>10730</v>
      </c>
      <c r="O3257" s="8">
        <f t="shared" si="42"/>
        <v>1436449.3</v>
      </c>
      <c r="P3257" s="8">
        <v>0</v>
      </c>
      <c r="Q3257" s="3" t="s">
        <v>282</v>
      </c>
      <c r="R3257" s="1" t="s">
        <v>17256</v>
      </c>
    </row>
    <row r="3258" spans="1:18" ht="15" customHeight="1">
      <c r="A3258" s="3">
        <v>33285082</v>
      </c>
      <c r="B3258" s="11">
        <v>1305863</v>
      </c>
      <c r="C3258" t="s">
        <v>9</v>
      </c>
      <c r="D3258" s="3" t="s">
        <v>10</v>
      </c>
      <c r="E3258" s="67" t="s">
        <v>6627</v>
      </c>
      <c r="F3258" s="3" t="s">
        <v>701</v>
      </c>
      <c r="G3258" s="3" t="s">
        <v>13</v>
      </c>
      <c r="H3258" s="8">
        <v>130586.3</v>
      </c>
      <c r="I3258" s="40">
        <v>4</v>
      </c>
      <c r="J3258" s="7">
        <v>1436449.3</v>
      </c>
      <c r="K3258" s="3" t="s">
        <v>121</v>
      </c>
      <c r="L3258" s="18" t="s">
        <v>232</v>
      </c>
      <c r="M3258" s="18" t="s">
        <v>9161</v>
      </c>
      <c r="N3258" s="3" t="s">
        <v>10781</v>
      </c>
      <c r="O3258" s="8">
        <f t="shared" si="42"/>
        <v>1436449.3</v>
      </c>
      <c r="P3258" s="8">
        <v>0</v>
      </c>
      <c r="Q3258" s="3" t="s">
        <v>282</v>
      </c>
      <c r="R3258" s="1" t="s">
        <v>17256</v>
      </c>
    </row>
    <row r="3259" spans="1:18" ht="15" customHeight="1">
      <c r="A3259" s="3">
        <v>33285078</v>
      </c>
      <c r="B3259" s="11">
        <v>1305863</v>
      </c>
      <c r="C3259" t="s">
        <v>9</v>
      </c>
      <c r="D3259" s="3" t="s">
        <v>10</v>
      </c>
      <c r="E3259" s="67" t="s">
        <v>6627</v>
      </c>
      <c r="F3259" s="3" t="s">
        <v>701</v>
      </c>
      <c r="G3259" s="3" t="s">
        <v>13</v>
      </c>
      <c r="H3259" s="8">
        <v>130586.3</v>
      </c>
      <c r="I3259" s="40">
        <v>4</v>
      </c>
      <c r="J3259" s="7">
        <v>1436449.3</v>
      </c>
      <c r="K3259" s="3" t="s">
        <v>121</v>
      </c>
      <c r="L3259" s="18" t="s">
        <v>232</v>
      </c>
      <c r="M3259" s="18" t="s">
        <v>9162</v>
      </c>
      <c r="N3259" s="3" t="s">
        <v>10782</v>
      </c>
      <c r="O3259" s="8">
        <f t="shared" si="42"/>
        <v>1436449.3</v>
      </c>
      <c r="P3259" s="8">
        <v>0</v>
      </c>
      <c r="Q3259" s="3" t="s">
        <v>282</v>
      </c>
      <c r="R3259" s="1" t="s">
        <v>17256</v>
      </c>
    </row>
    <row r="3260" spans="1:18" ht="15" customHeight="1">
      <c r="A3260" s="3">
        <v>33285053</v>
      </c>
      <c r="B3260" s="11">
        <v>1305863</v>
      </c>
      <c r="C3260" t="s">
        <v>9</v>
      </c>
      <c r="D3260" s="3" t="s">
        <v>10</v>
      </c>
      <c r="E3260" s="67" t="s">
        <v>6627</v>
      </c>
      <c r="F3260" s="3" t="s">
        <v>701</v>
      </c>
      <c r="G3260" s="3" t="s">
        <v>13</v>
      </c>
      <c r="H3260" s="8">
        <v>130586.3</v>
      </c>
      <c r="I3260" s="40">
        <v>4</v>
      </c>
      <c r="J3260" s="7">
        <v>1436449.3</v>
      </c>
      <c r="K3260" s="3" t="s">
        <v>121</v>
      </c>
      <c r="L3260" s="18" t="s">
        <v>232</v>
      </c>
      <c r="M3260" s="18" t="s">
        <v>9163</v>
      </c>
      <c r="N3260" s="3" t="s">
        <v>10787</v>
      </c>
      <c r="O3260" s="8">
        <f t="shared" si="42"/>
        <v>1436449.3</v>
      </c>
      <c r="P3260" s="8">
        <v>0</v>
      </c>
      <c r="Q3260" s="3" t="s">
        <v>282</v>
      </c>
      <c r="R3260" s="1" t="s">
        <v>17256</v>
      </c>
    </row>
    <row r="3261" spans="1:18" ht="15" customHeight="1">
      <c r="A3261" s="3">
        <v>33285026</v>
      </c>
      <c r="B3261" s="11">
        <v>1305863</v>
      </c>
      <c r="C3261" t="s">
        <v>9</v>
      </c>
      <c r="D3261" s="3" t="s">
        <v>10</v>
      </c>
      <c r="E3261" s="67" t="s">
        <v>6627</v>
      </c>
      <c r="F3261" s="3" t="s">
        <v>701</v>
      </c>
      <c r="G3261" s="3" t="s">
        <v>13</v>
      </c>
      <c r="H3261" s="8">
        <v>130586.3</v>
      </c>
      <c r="I3261" s="40">
        <v>4</v>
      </c>
      <c r="J3261" s="7">
        <v>1436449.3</v>
      </c>
      <c r="K3261" s="3" t="s">
        <v>121</v>
      </c>
      <c r="L3261" s="18" t="s">
        <v>232</v>
      </c>
      <c r="M3261" s="18" t="s">
        <v>9164</v>
      </c>
      <c r="N3261" s="3" t="s">
        <v>10796</v>
      </c>
      <c r="O3261" s="8">
        <f t="shared" si="42"/>
        <v>1436449.3</v>
      </c>
      <c r="P3261" s="8">
        <v>0</v>
      </c>
      <c r="Q3261" s="3" t="s">
        <v>282</v>
      </c>
      <c r="R3261" s="1" t="s">
        <v>17256</v>
      </c>
    </row>
    <row r="3262" spans="1:18" ht="15" customHeight="1">
      <c r="A3262" s="3">
        <v>33284967</v>
      </c>
      <c r="B3262" s="11">
        <v>1305863</v>
      </c>
      <c r="C3262" t="s">
        <v>9</v>
      </c>
      <c r="D3262" s="3" t="s">
        <v>10</v>
      </c>
      <c r="E3262" s="67" t="s">
        <v>6627</v>
      </c>
      <c r="F3262" s="3" t="s">
        <v>701</v>
      </c>
      <c r="G3262" s="3" t="s">
        <v>13</v>
      </c>
      <c r="H3262" s="8">
        <v>130586.3</v>
      </c>
      <c r="I3262" s="40">
        <v>4</v>
      </c>
      <c r="J3262" s="7">
        <v>1436449.3</v>
      </c>
      <c r="K3262" s="3" t="s">
        <v>121</v>
      </c>
      <c r="L3262" s="18" t="s">
        <v>232</v>
      </c>
      <c r="M3262" s="18" t="s">
        <v>9165</v>
      </c>
      <c r="N3262" s="3" t="s">
        <v>10812</v>
      </c>
      <c r="O3262" s="8">
        <f t="shared" si="42"/>
        <v>1436449.3</v>
      </c>
      <c r="P3262" s="8">
        <v>0</v>
      </c>
      <c r="Q3262" s="3" t="s">
        <v>282</v>
      </c>
      <c r="R3262" s="1" t="s">
        <v>17256</v>
      </c>
    </row>
    <row r="3263" spans="1:18" ht="15" customHeight="1">
      <c r="A3263" s="3">
        <v>33284964</v>
      </c>
      <c r="B3263" s="11">
        <v>1305863</v>
      </c>
      <c r="C3263" t="s">
        <v>9</v>
      </c>
      <c r="D3263" s="3" t="s">
        <v>10</v>
      </c>
      <c r="E3263" s="67" t="s">
        <v>6627</v>
      </c>
      <c r="F3263" s="3" t="s">
        <v>701</v>
      </c>
      <c r="G3263" s="3" t="s">
        <v>13</v>
      </c>
      <c r="H3263" s="8">
        <v>130586.3</v>
      </c>
      <c r="I3263" s="40">
        <v>4</v>
      </c>
      <c r="J3263" s="7">
        <v>1436449.3</v>
      </c>
      <c r="K3263" s="3" t="s">
        <v>121</v>
      </c>
      <c r="L3263" s="18" t="s">
        <v>232</v>
      </c>
      <c r="M3263" s="18" t="s">
        <v>9166</v>
      </c>
      <c r="N3263" s="3" t="s">
        <v>10813</v>
      </c>
      <c r="O3263" s="8">
        <f t="shared" si="42"/>
        <v>1436449.3</v>
      </c>
      <c r="P3263" s="8">
        <v>0</v>
      </c>
      <c r="Q3263" s="3" t="s">
        <v>282</v>
      </c>
      <c r="R3263" s="1" t="s">
        <v>17256</v>
      </c>
    </row>
    <row r="3264" spans="1:18" ht="15" customHeight="1">
      <c r="A3264" s="3">
        <v>33284959</v>
      </c>
      <c r="B3264" s="11">
        <v>1305863</v>
      </c>
      <c r="C3264" t="s">
        <v>9</v>
      </c>
      <c r="D3264" s="3" t="s">
        <v>10</v>
      </c>
      <c r="E3264" s="67" t="s">
        <v>6627</v>
      </c>
      <c r="F3264" s="3" t="s">
        <v>701</v>
      </c>
      <c r="G3264" s="3" t="s">
        <v>13</v>
      </c>
      <c r="H3264" s="8">
        <v>130586.3</v>
      </c>
      <c r="I3264" s="40">
        <v>4</v>
      </c>
      <c r="J3264" s="7">
        <v>1436449.3</v>
      </c>
      <c r="K3264" s="3" t="s">
        <v>121</v>
      </c>
      <c r="L3264" s="18" t="s">
        <v>232</v>
      </c>
      <c r="M3264" s="18" t="s">
        <v>9167</v>
      </c>
      <c r="N3264" s="3" t="s">
        <v>10815</v>
      </c>
      <c r="O3264" s="8">
        <f t="shared" si="42"/>
        <v>1436449.3</v>
      </c>
      <c r="P3264" s="8">
        <v>0</v>
      </c>
      <c r="Q3264" s="3" t="s">
        <v>282</v>
      </c>
      <c r="R3264" s="1" t="s">
        <v>17256</v>
      </c>
    </row>
    <row r="3265" spans="1:18" ht="15" customHeight="1">
      <c r="A3265" s="3">
        <v>33284949</v>
      </c>
      <c r="B3265" s="11">
        <v>1305863</v>
      </c>
      <c r="C3265" t="s">
        <v>9</v>
      </c>
      <c r="D3265" s="3" t="s">
        <v>10</v>
      </c>
      <c r="E3265" s="67" t="s">
        <v>6627</v>
      </c>
      <c r="F3265" s="3" t="s">
        <v>701</v>
      </c>
      <c r="G3265" s="3" t="s">
        <v>13</v>
      </c>
      <c r="H3265" s="8">
        <v>130586.3</v>
      </c>
      <c r="I3265" s="40">
        <v>4</v>
      </c>
      <c r="J3265" s="7">
        <v>1436449.3</v>
      </c>
      <c r="K3265" s="3" t="s">
        <v>121</v>
      </c>
      <c r="L3265" s="18" t="s">
        <v>232</v>
      </c>
      <c r="M3265" s="18" t="s">
        <v>9168</v>
      </c>
      <c r="N3265" s="3" t="s">
        <v>10817</v>
      </c>
      <c r="O3265" s="8">
        <f t="shared" si="42"/>
        <v>1436449.3</v>
      </c>
      <c r="P3265" s="8">
        <v>0</v>
      </c>
      <c r="Q3265" s="3" t="s">
        <v>282</v>
      </c>
      <c r="R3265" s="1" t="s">
        <v>17256</v>
      </c>
    </row>
    <row r="3266" spans="1:18" ht="15" customHeight="1">
      <c r="A3266" s="3">
        <v>33285504</v>
      </c>
      <c r="B3266" s="11">
        <v>1305863</v>
      </c>
      <c r="C3266" t="s">
        <v>9</v>
      </c>
      <c r="D3266" s="3" t="s">
        <v>10</v>
      </c>
      <c r="E3266" s="67" t="s">
        <v>6627</v>
      </c>
      <c r="F3266" s="3" t="s">
        <v>701</v>
      </c>
      <c r="G3266" s="3" t="s">
        <v>13</v>
      </c>
      <c r="H3266" s="8">
        <v>130586.3</v>
      </c>
      <c r="I3266" s="40">
        <v>4</v>
      </c>
      <c r="J3266" s="7">
        <v>1436449.3</v>
      </c>
      <c r="K3266" s="3" t="s">
        <v>121</v>
      </c>
      <c r="L3266" s="18" t="s">
        <v>232</v>
      </c>
      <c r="M3266" s="18" t="s">
        <v>9097</v>
      </c>
      <c r="N3266" s="3" t="s">
        <v>10683</v>
      </c>
      <c r="O3266" s="8">
        <f t="shared" si="42"/>
        <v>1436449.3</v>
      </c>
      <c r="P3266" s="8">
        <v>0</v>
      </c>
      <c r="Q3266" s="3" t="s">
        <v>282</v>
      </c>
      <c r="R3266" s="1" t="s">
        <v>17256</v>
      </c>
    </row>
    <row r="3267" spans="1:18" ht="15" customHeight="1">
      <c r="A3267" s="3">
        <v>33285438</v>
      </c>
      <c r="B3267" s="11">
        <v>1305863</v>
      </c>
      <c r="C3267" t="s">
        <v>9</v>
      </c>
      <c r="D3267" s="3" t="s">
        <v>10</v>
      </c>
      <c r="E3267" s="67" t="s">
        <v>6627</v>
      </c>
      <c r="F3267" s="3" t="s">
        <v>701</v>
      </c>
      <c r="G3267" s="3" t="s">
        <v>13</v>
      </c>
      <c r="H3267" s="8">
        <v>130586.3</v>
      </c>
      <c r="I3267" s="40">
        <v>4</v>
      </c>
      <c r="J3267" s="7">
        <v>1436449.3</v>
      </c>
      <c r="K3267" s="3" t="s">
        <v>121</v>
      </c>
      <c r="L3267" s="18" t="s">
        <v>232</v>
      </c>
      <c r="M3267" s="18" t="s">
        <v>9098</v>
      </c>
      <c r="N3267" s="3" t="s">
        <v>10694</v>
      </c>
      <c r="O3267" s="8">
        <f t="shared" si="42"/>
        <v>1436449.3</v>
      </c>
      <c r="P3267" s="8">
        <v>0</v>
      </c>
      <c r="Q3267" s="3" t="s">
        <v>282</v>
      </c>
      <c r="R3267" s="1" t="s">
        <v>17256</v>
      </c>
    </row>
    <row r="3268" spans="1:18" ht="15" customHeight="1">
      <c r="A3268" s="3">
        <v>33285431</v>
      </c>
      <c r="B3268" s="11">
        <v>1305863</v>
      </c>
      <c r="C3268" t="s">
        <v>9</v>
      </c>
      <c r="D3268" s="3" t="s">
        <v>10</v>
      </c>
      <c r="E3268" s="67" t="s">
        <v>6627</v>
      </c>
      <c r="F3268" s="3" t="s">
        <v>701</v>
      </c>
      <c r="G3268" s="3" t="s">
        <v>13</v>
      </c>
      <c r="H3268" s="8">
        <v>130586.3</v>
      </c>
      <c r="I3268" s="40">
        <v>4</v>
      </c>
      <c r="J3268" s="7">
        <v>1436449.3</v>
      </c>
      <c r="K3268" s="3" t="s">
        <v>121</v>
      </c>
      <c r="L3268" s="18" t="s">
        <v>232</v>
      </c>
      <c r="M3268" s="18" t="s">
        <v>9099</v>
      </c>
      <c r="N3268" s="3" t="s">
        <v>10695</v>
      </c>
      <c r="O3268" s="8">
        <f t="shared" si="42"/>
        <v>1436449.3</v>
      </c>
      <c r="P3268" s="8">
        <v>0</v>
      </c>
      <c r="Q3268" s="3" t="s">
        <v>282</v>
      </c>
      <c r="R3268" s="1" t="s">
        <v>17256</v>
      </c>
    </row>
    <row r="3269" spans="1:18" ht="15" customHeight="1">
      <c r="A3269" s="3">
        <v>33285366</v>
      </c>
      <c r="B3269" s="11">
        <v>1305863</v>
      </c>
      <c r="C3269" t="s">
        <v>9</v>
      </c>
      <c r="D3269" s="3" t="s">
        <v>10</v>
      </c>
      <c r="E3269" s="67" t="s">
        <v>6627</v>
      </c>
      <c r="F3269" s="3" t="s">
        <v>701</v>
      </c>
      <c r="G3269" s="3" t="s">
        <v>13</v>
      </c>
      <c r="H3269" s="8">
        <v>130586.3</v>
      </c>
      <c r="I3269" s="40">
        <v>4</v>
      </c>
      <c r="J3269" s="7">
        <v>1436449.3</v>
      </c>
      <c r="K3269" s="3" t="s">
        <v>121</v>
      </c>
      <c r="L3269" s="18" t="s">
        <v>232</v>
      </c>
      <c r="M3269" s="18" t="s">
        <v>9100</v>
      </c>
      <c r="N3269" s="3" t="s">
        <v>10710</v>
      </c>
      <c r="O3269" s="8">
        <f t="shared" si="42"/>
        <v>1436449.3</v>
      </c>
      <c r="P3269" s="8">
        <v>0</v>
      </c>
      <c r="Q3269" s="3" t="s">
        <v>282</v>
      </c>
      <c r="R3269" s="1" t="s">
        <v>17256</v>
      </c>
    </row>
    <row r="3270" spans="1:18" ht="15" customHeight="1">
      <c r="A3270" s="3">
        <v>33285349</v>
      </c>
      <c r="B3270" s="11">
        <v>1305863</v>
      </c>
      <c r="C3270" t="s">
        <v>9</v>
      </c>
      <c r="D3270" s="3" t="s">
        <v>10</v>
      </c>
      <c r="E3270" s="67" t="s">
        <v>6627</v>
      </c>
      <c r="F3270" s="3" t="s">
        <v>701</v>
      </c>
      <c r="G3270" s="3" t="s">
        <v>13</v>
      </c>
      <c r="H3270" s="8">
        <v>130586.3</v>
      </c>
      <c r="I3270" s="40">
        <v>4</v>
      </c>
      <c r="J3270" s="7">
        <v>1436449.3</v>
      </c>
      <c r="K3270" s="3" t="s">
        <v>121</v>
      </c>
      <c r="L3270" s="18" t="s">
        <v>232</v>
      </c>
      <c r="M3270" s="18" t="s">
        <v>9101</v>
      </c>
      <c r="N3270" s="3" t="s">
        <v>10717</v>
      </c>
      <c r="O3270" s="8">
        <f t="shared" si="42"/>
        <v>1436449.3</v>
      </c>
      <c r="P3270" s="8">
        <v>0</v>
      </c>
      <c r="Q3270" s="3" t="s">
        <v>282</v>
      </c>
      <c r="R3270" s="1" t="s">
        <v>17256</v>
      </c>
    </row>
    <row r="3271" spans="1:18" ht="15" customHeight="1">
      <c r="A3271" s="3">
        <v>33285347</v>
      </c>
      <c r="B3271" s="11">
        <v>1305863</v>
      </c>
      <c r="C3271" t="s">
        <v>9</v>
      </c>
      <c r="D3271" s="3" t="s">
        <v>10</v>
      </c>
      <c r="E3271" s="67" t="s">
        <v>6627</v>
      </c>
      <c r="F3271" s="3" t="s">
        <v>701</v>
      </c>
      <c r="G3271" s="3" t="s">
        <v>13</v>
      </c>
      <c r="H3271" s="8">
        <v>130586.3</v>
      </c>
      <c r="I3271" s="40">
        <v>4</v>
      </c>
      <c r="J3271" s="7">
        <v>1436449.3</v>
      </c>
      <c r="K3271" s="3" t="s">
        <v>121</v>
      </c>
      <c r="L3271" s="18" t="s">
        <v>232</v>
      </c>
      <c r="M3271" s="18" t="s">
        <v>9102</v>
      </c>
      <c r="N3271" s="3" t="s">
        <v>10718</v>
      </c>
      <c r="O3271" s="8">
        <f t="shared" ref="O3271:O3302" si="43">J3271</f>
        <v>1436449.3</v>
      </c>
      <c r="P3271" s="8">
        <v>0</v>
      </c>
      <c r="Q3271" s="3" t="s">
        <v>282</v>
      </c>
      <c r="R3271" s="1" t="s">
        <v>17256</v>
      </c>
    </row>
    <row r="3272" spans="1:18" ht="15" customHeight="1">
      <c r="A3272" s="3">
        <v>33285224</v>
      </c>
      <c r="B3272" s="11">
        <v>1305863</v>
      </c>
      <c r="C3272" t="s">
        <v>9</v>
      </c>
      <c r="D3272" s="3" t="s">
        <v>10</v>
      </c>
      <c r="E3272" s="67" t="s">
        <v>6627</v>
      </c>
      <c r="F3272" s="3" t="s">
        <v>701</v>
      </c>
      <c r="G3272" s="3" t="s">
        <v>13</v>
      </c>
      <c r="H3272" s="8">
        <v>130586.3</v>
      </c>
      <c r="I3272" s="40">
        <v>4</v>
      </c>
      <c r="J3272" s="7">
        <v>1436449.3</v>
      </c>
      <c r="K3272" s="3" t="s">
        <v>121</v>
      </c>
      <c r="L3272" s="18" t="s">
        <v>232</v>
      </c>
      <c r="M3272" s="18" t="s">
        <v>9103</v>
      </c>
      <c r="N3272" s="3" t="s">
        <v>10741</v>
      </c>
      <c r="O3272" s="8">
        <f t="shared" si="43"/>
        <v>1436449.3</v>
      </c>
      <c r="P3272" s="8">
        <v>0</v>
      </c>
      <c r="Q3272" s="3" t="s">
        <v>282</v>
      </c>
      <c r="R3272" s="1" t="s">
        <v>17256</v>
      </c>
    </row>
    <row r="3273" spans="1:18" ht="15" customHeight="1">
      <c r="A3273" s="3">
        <v>33285111</v>
      </c>
      <c r="B3273" s="11">
        <v>1305863</v>
      </c>
      <c r="C3273" t="s">
        <v>9</v>
      </c>
      <c r="D3273" s="3" t="s">
        <v>10</v>
      </c>
      <c r="E3273" s="67" t="s">
        <v>6627</v>
      </c>
      <c r="F3273" s="3" t="s">
        <v>701</v>
      </c>
      <c r="G3273" s="3" t="s">
        <v>13</v>
      </c>
      <c r="H3273" s="8">
        <v>130586.3</v>
      </c>
      <c r="I3273" s="40">
        <v>4</v>
      </c>
      <c r="J3273" s="7">
        <v>1436449.3</v>
      </c>
      <c r="K3273" s="3" t="s">
        <v>121</v>
      </c>
      <c r="L3273" s="18" t="s">
        <v>232</v>
      </c>
      <c r="M3273" s="18" t="s">
        <v>9105</v>
      </c>
      <c r="N3273" s="3" t="s">
        <v>10771</v>
      </c>
      <c r="O3273" s="8">
        <f t="shared" si="43"/>
        <v>1436449.3</v>
      </c>
      <c r="P3273" s="8">
        <v>0</v>
      </c>
      <c r="Q3273" s="3" t="s">
        <v>282</v>
      </c>
      <c r="R3273" s="1" t="s">
        <v>17256</v>
      </c>
    </row>
    <row r="3274" spans="1:18" ht="15" customHeight="1">
      <c r="A3274" s="3">
        <v>33285202</v>
      </c>
      <c r="B3274" s="11">
        <v>1305863</v>
      </c>
      <c r="C3274" t="s">
        <v>9</v>
      </c>
      <c r="D3274" s="3" t="s">
        <v>10</v>
      </c>
      <c r="E3274" s="67" t="s">
        <v>6627</v>
      </c>
      <c r="F3274" s="3" t="s">
        <v>701</v>
      </c>
      <c r="G3274" s="3" t="s">
        <v>13</v>
      </c>
      <c r="H3274" s="8">
        <v>130586.3</v>
      </c>
      <c r="I3274" s="40">
        <v>4</v>
      </c>
      <c r="J3274" s="7">
        <v>1436449.3</v>
      </c>
      <c r="K3274" s="3" t="s">
        <v>121</v>
      </c>
      <c r="L3274" s="18" t="s">
        <v>232</v>
      </c>
      <c r="M3274" s="18" t="s">
        <v>9104</v>
      </c>
      <c r="N3274" s="3" t="s">
        <v>10746</v>
      </c>
      <c r="O3274" s="8">
        <f t="shared" si="43"/>
        <v>1436449.3</v>
      </c>
      <c r="P3274" s="8">
        <v>0</v>
      </c>
      <c r="Q3274" s="3" t="s">
        <v>282</v>
      </c>
      <c r="R3274" s="1" t="s">
        <v>17256</v>
      </c>
    </row>
    <row r="3275" spans="1:18" ht="15" customHeight="1">
      <c r="A3275" s="3">
        <v>33285072</v>
      </c>
      <c r="B3275" s="11">
        <v>1305863</v>
      </c>
      <c r="C3275" t="s">
        <v>9</v>
      </c>
      <c r="D3275" s="3" t="s">
        <v>10</v>
      </c>
      <c r="E3275" s="67" t="s">
        <v>6627</v>
      </c>
      <c r="F3275" s="3" t="s">
        <v>701</v>
      </c>
      <c r="G3275" s="3" t="s">
        <v>13</v>
      </c>
      <c r="H3275" s="8">
        <v>130586.3</v>
      </c>
      <c r="I3275" s="40">
        <v>4</v>
      </c>
      <c r="J3275" s="7">
        <v>1436449.3</v>
      </c>
      <c r="K3275" s="3" t="s">
        <v>121</v>
      </c>
      <c r="L3275" s="18" t="s">
        <v>232</v>
      </c>
      <c r="M3275" s="18" t="s">
        <v>9106</v>
      </c>
      <c r="N3275" s="3" t="s">
        <v>10784</v>
      </c>
      <c r="O3275" s="8">
        <f t="shared" si="43"/>
        <v>1436449.3</v>
      </c>
      <c r="P3275" s="8">
        <v>0</v>
      </c>
      <c r="Q3275" s="3" t="s">
        <v>282</v>
      </c>
      <c r="R3275" s="1" t="s">
        <v>17256</v>
      </c>
    </row>
    <row r="3276" spans="1:18" ht="15" customHeight="1">
      <c r="A3276" s="3">
        <v>33285049</v>
      </c>
      <c r="B3276" s="11">
        <v>1305863</v>
      </c>
      <c r="C3276" t="s">
        <v>9</v>
      </c>
      <c r="D3276" s="3" t="s">
        <v>10</v>
      </c>
      <c r="E3276" s="67" t="s">
        <v>6627</v>
      </c>
      <c r="F3276" s="3" t="s">
        <v>701</v>
      </c>
      <c r="G3276" s="3" t="s">
        <v>13</v>
      </c>
      <c r="H3276" s="8">
        <v>130586.3</v>
      </c>
      <c r="I3276" s="40">
        <v>4</v>
      </c>
      <c r="J3276" s="7">
        <v>1436449.3</v>
      </c>
      <c r="K3276" s="3" t="s">
        <v>121</v>
      </c>
      <c r="L3276" s="18" t="s">
        <v>232</v>
      </c>
      <c r="M3276" s="18" t="s">
        <v>9107</v>
      </c>
      <c r="N3276" s="3" t="s">
        <v>10788</v>
      </c>
      <c r="O3276" s="8">
        <f t="shared" si="43"/>
        <v>1436449.3</v>
      </c>
      <c r="P3276" s="8">
        <v>0</v>
      </c>
      <c r="Q3276" s="3" t="s">
        <v>282</v>
      </c>
      <c r="R3276" s="1" t="s">
        <v>17256</v>
      </c>
    </row>
    <row r="3277" spans="1:18" ht="15" customHeight="1">
      <c r="A3277" s="3">
        <v>33285032</v>
      </c>
      <c r="B3277" s="11">
        <v>1305863</v>
      </c>
      <c r="C3277" t="s">
        <v>9</v>
      </c>
      <c r="D3277" s="3" t="s">
        <v>10</v>
      </c>
      <c r="E3277" s="67" t="s">
        <v>6627</v>
      </c>
      <c r="F3277" s="3" t="s">
        <v>701</v>
      </c>
      <c r="G3277" s="3" t="s">
        <v>13</v>
      </c>
      <c r="H3277" s="8">
        <v>130586.3</v>
      </c>
      <c r="I3277" s="40">
        <v>4</v>
      </c>
      <c r="J3277" s="7">
        <v>1436449.3</v>
      </c>
      <c r="K3277" s="3" t="s">
        <v>121</v>
      </c>
      <c r="L3277" s="18" t="s">
        <v>232</v>
      </c>
      <c r="M3277" s="18" t="s">
        <v>9108</v>
      </c>
      <c r="N3277" s="3" t="s">
        <v>10794</v>
      </c>
      <c r="O3277" s="8">
        <f t="shared" si="43"/>
        <v>1436449.3</v>
      </c>
      <c r="P3277" s="8">
        <v>0</v>
      </c>
      <c r="Q3277" s="3" t="s">
        <v>282</v>
      </c>
      <c r="R3277" s="1" t="s">
        <v>17256</v>
      </c>
    </row>
    <row r="3278" spans="1:18" ht="15" customHeight="1">
      <c r="A3278" s="3">
        <v>33284998</v>
      </c>
      <c r="B3278" s="11">
        <v>1305863</v>
      </c>
      <c r="C3278" t="s">
        <v>9</v>
      </c>
      <c r="D3278" s="3" t="s">
        <v>10</v>
      </c>
      <c r="E3278" s="67" t="s">
        <v>6627</v>
      </c>
      <c r="F3278" s="3" t="s">
        <v>701</v>
      </c>
      <c r="G3278" s="3" t="s">
        <v>13</v>
      </c>
      <c r="H3278" s="8">
        <v>130586.3</v>
      </c>
      <c r="I3278" s="40">
        <v>4</v>
      </c>
      <c r="J3278" s="7">
        <v>1436449.3</v>
      </c>
      <c r="K3278" s="3" t="s">
        <v>121</v>
      </c>
      <c r="L3278" s="18" t="s">
        <v>232</v>
      </c>
      <c r="M3278" s="18" t="s">
        <v>9109</v>
      </c>
      <c r="N3278" s="3" t="s">
        <v>10804</v>
      </c>
      <c r="O3278" s="8">
        <f t="shared" si="43"/>
        <v>1436449.3</v>
      </c>
      <c r="P3278" s="8">
        <v>0</v>
      </c>
      <c r="Q3278" s="3" t="s">
        <v>282</v>
      </c>
      <c r="R3278" s="1" t="s">
        <v>17256</v>
      </c>
    </row>
    <row r="3279" spans="1:18" ht="15" customHeight="1">
      <c r="A3279" s="3">
        <v>33284993</v>
      </c>
      <c r="B3279" s="11">
        <v>1305863</v>
      </c>
      <c r="C3279" t="s">
        <v>9</v>
      </c>
      <c r="D3279" s="3" t="s">
        <v>10</v>
      </c>
      <c r="E3279" s="67" t="s">
        <v>6627</v>
      </c>
      <c r="F3279" s="3" t="s">
        <v>701</v>
      </c>
      <c r="G3279" s="3" t="s">
        <v>13</v>
      </c>
      <c r="H3279" s="8">
        <v>130586.3</v>
      </c>
      <c r="I3279" s="40">
        <v>4</v>
      </c>
      <c r="J3279" s="7">
        <v>1436449.3</v>
      </c>
      <c r="K3279" s="3" t="s">
        <v>121</v>
      </c>
      <c r="L3279" s="18" t="s">
        <v>232</v>
      </c>
      <c r="M3279" s="18" t="s">
        <v>9110</v>
      </c>
      <c r="N3279" s="3" t="s">
        <v>10805</v>
      </c>
      <c r="O3279" s="8">
        <f t="shared" si="43"/>
        <v>1436449.3</v>
      </c>
      <c r="P3279" s="8">
        <v>0</v>
      </c>
      <c r="Q3279" s="3" t="s">
        <v>282</v>
      </c>
      <c r="R3279" s="1" t="s">
        <v>17256</v>
      </c>
    </row>
    <row r="3280" spans="1:18" ht="15" customHeight="1">
      <c r="A3280" s="3">
        <v>33284989</v>
      </c>
      <c r="B3280" s="11">
        <v>1305863</v>
      </c>
      <c r="C3280" t="s">
        <v>9</v>
      </c>
      <c r="D3280" s="3" t="s">
        <v>10</v>
      </c>
      <c r="E3280" s="67" t="s">
        <v>6627</v>
      </c>
      <c r="F3280" s="3" t="s">
        <v>701</v>
      </c>
      <c r="G3280" s="3" t="s">
        <v>13</v>
      </c>
      <c r="H3280" s="8">
        <v>130586.3</v>
      </c>
      <c r="I3280" s="40">
        <v>4</v>
      </c>
      <c r="J3280" s="7">
        <v>1436449.3</v>
      </c>
      <c r="K3280" s="3" t="s">
        <v>121</v>
      </c>
      <c r="L3280" s="18" t="s">
        <v>232</v>
      </c>
      <c r="M3280" s="18" t="s">
        <v>9111</v>
      </c>
      <c r="N3280" s="3" t="s">
        <v>10806</v>
      </c>
      <c r="O3280" s="8">
        <f t="shared" si="43"/>
        <v>1436449.3</v>
      </c>
      <c r="P3280" s="8">
        <v>0</v>
      </c>
      <c r="Q3280" s="3" t="s">
        <v>282</v>
      </c>
      <c r="R3280" s="1" t="s">
        <v>17256</v>
      </c>
    </row>
    <row r="3281" spans="1:18" ht="15" customHeight="1">
      <c r="A3281" s="3">
        <v>33284941</v>
      </c>
      <c r="B3281" s="11">
        <v>1305863</v>
      </c>
      <c r="C3281" t="s">
        <v>9</v>
      </c>
      <c r="D3281" s="3" t="s">
        <v>10</v>
      </c>
      <c r="E3281" s="67" t="s">
        <v>6627</v>
      </c>
      <c r="F3281" s="3" t="s">
        <v>701</v>
      </c>
      <c r="G3281" s="3" t="s">
        <v>13</v>
      </c>
      <c r="H3281" s="8">
        <v>130586.3</v>
      </c>
      <c r="I3281" s="40">
        <v>4</v>
      </c>
      <c r="J3281" s="7">
        <v>1436449.3</v>
      </c>
      <c r="K3281" s="3" t="s">
        <v>121</v>
      </c>
      <c r="L3281" s="18" t="s">
        <v>232</v>
      </c>
      <c r="M3281" s="18" t="s">
        <v>9112</v>
      </c>
      <c r="N3281" s="3" t="s">
        <v>10819</v>
      </c>
      <c r="O3281" s="8">
        <f t="shared" si="43"/>
        <v>1436449.3</v>
      </c>
      <c r="P3281" s="8">
        <v>0</v>
      </c>
      <c r="Q3281" s="3" t="s">
        <v>282</v>
      </c>
      <c r="R3281" s="1" t="s">
        <v>17256</v>
      </c>
    </row>
    <row r="3282" spans="1:18" ht="15" customHeight="1">
      <c r="A3282" s="3">
        <v>33284892</v>
      </c>
      <c r="B3282" s="11">
        <v>1305863</v>
      </c>
      <c r="C3282" t="s">
        <v>9</v>
      </c>
      <c r="D3282" s="3" t="s">
        <v>10</v>
      </c>
      <c r="E3282" s="67" t="s">
        <v>6627</v>
      </c>
      <c r="F3282" s="3" t="s">
        <v>701</v>
      </c>
      <c r="G3282" s="3" t="s">
        <v>13</v>
      </c>
      <c r="H3282" s="8">
        <v>130586.3</v>
      </c>
      <c r="I3282" s="40">
        <v>4</v>
      </c>
      <c r="J3282" s="7">
        <v>1436449.3</v>
      </c>
      <c r="K3282" s="3" t="s">
        <v>121</v>
      </c>
      <c r="L3282" s="18" t="s">
        <v>232</v>
      </c>
      <c r="M3282" s="18" t="s">
        <v>9113</v>
      </c>
      <c r="N3282" s="3" t="s">
        <v>10825</v>
      </c>
      <c r="O3282" s="8">
        <f t="shared" si="43"/>
        <v>1436449.3</v>
      </c>
      <c r="P3282" s="8">
        <v>0</v>
      </c>
      <c r="Q3282" s="3" t="s">
        <v>282</v>
      </c>
      <c r="R3282" s="1" t="s">
        <v>17256</v>
      </c>
    </row>
    <row r="3283" spans="1:18" ht="15" customHeight="1">
      <c r="A3283" s="3">
        <v>33284884</v>
      </c>
      <c r="B3283" s="11">
        <v>1305863</v>
      </c>
      <c r="C3283" t="s">
        <v>9</v>
      </c>
      <c r="D3283" s="3" t="s">
        <v>10</v>
      </c>
      <c r="E3283" s="67" t="s">
        <v>6627</v>
      </c>
      <c r="F3283" s="3" t="s">
        <v>701</v>
      </c>
      <c r="G3283" s="3" t="s">
        <v>13</v>
      </c>
      <c r="H3283" s="8">
        <v>130586.3</v>
      </c>
      <c r="I3283" s="40">
        <v>4</v>
      </c>
      <c r="J3283" s="7">
        <v>1436449.3</v>
      </c>
      <c r="K3283" s="3" t="s">
        <v>121</v>
      </c>
      <c r="L3283" s="18" t="s">
        <v>232</v>
      </c>
      <c r="M3283" s="18" t="s">
        <v>9114</v>
      </c>
      <c r="N3283" s="3" t="s">
        <v>10827</v>
      </c>
      <c r="O3283" s="8">
        <f t="shared" si="43"/>
        <v>1436449.3</v>
      </c>
      <c r="P3283" s="8">
        <v>0</v>
      </c>
      <c r="Q3283" s="3" t="s">
        <v>282</v>
      </c>
      <c r="R3283" s="1" t="s">
        <v>17256</v>
      </c>
    </row>
    <row r="3284" spans="1:18" ht="15" customHeight="1">
      <c r="A3284" s="3">
        <v>33284879</v>
      </c>
      <c r="B3284" s="11">
        <v>1305863</v>
      </c>
      <c r="C3284" t="s">
        <v>9</v>
      </c>
      <c r="D3284" s="3" t="s">
        <v>10</v>
      </c>
      <c r="E3284" s="67" t="s">
        <v>6627</v>
      </c>
      <c r="F3284" s="3" t="s">
        <v>701</v>
      </c>
      <c r="G3284" s="3" t="s">
        <v>13</v>
      </c>
      <c r="H3284" s="8">
        <v>130586.3</v>
      </c>
      <c r="I3284" s="40">
        <v>4</v>
      </c>
      <c r="J3284" s="7">
        <v>1436449.3</v>
      </c>
      <c r="K3284" s="3" t="s">
        <v>121</v>
      </c>
      <c r="L3284" s="18" t="s">
        <v>232</v>
      </c>
      <c r="M3284" s="18" t="s">
        <v>9115</v>
      </c>
      <c r="N3284" s="3" t="s">
        <v>10828</v>
      </c>
      <c r="O3284" s="8">
        <f t="shared" si="43"/>
        <v>1436449.3</v>
      </c>
      <c r="P3284" s="8">
        <v>0</v>
      </c>
      <c r="Q3284" s="3" t="s">
        <v>282</v>
      </c>
      <c r="R3284" s="1" t="s">
        <v>17256</v>
      </c>
    </row>
    <row r="3285" spans="1:18" ht="15" customHeight="1">
      <c r="A3285" s="3">
        <v>33284853</v>
      </c>
      <c r="B3285" s="11">
        <v>1305863</v>
      </c>
      <c r="C3285" t="s">
        <v>9</v>
      </c>
      <c r="D3285" s="3" t="s">
        <v>10</v>
      </c>
      <c r="E3285" s="67" t="s">
        <v>6627</v>
      </c>
      <c r="F3285" s="3" t="s">
        <v>701</v>
      </c>
      <c r="G3285" s="3" t="s">
        <v>13</v>
      </c>
      <c r="H3285" s="8">
        <v>130586.3</v>
      </c>
      <c r="I3285" s="40">
        <v>4</v>
      </c>
      <c r="J3285" s="7">
        <v>1436449.3</v>
      </c>
      <c r="K3285" s="3" t="s">
        <v>121</v>
      </c>
      <c r="L3285" s="18" t="s">
        <v>232</v>
      </c>
      <c r="M3285" s="18" t="s">
        <v>9116</v>
      </c>
      <c r="N3285" s="3" t="s">
        <v>10834</v>
      </c>
      <c r="O3285" s="8">
        <f t="shared" si="43"/>
        <v>1436449.3</v>
      </c>
      <c r="P3285" s="8">
        <v>0</v>
      </c>
      <c r="Q3285" s="3" t="s">
        <v>282</v>
      </c>
      <c r="R3285" s="1" t="s">
        <v>17256</v>
      </c>
    </row>
    <row r="3286" spans="1:18" ht="15" customHeight="1">
      <c r="A3286" s="3">
        <v>33285377</v>
      </c>
      <c r="B3286" s="11">
        <v>1305863</v>
      </c>
      <c r="C3286" t="s">
        <v>9</v>
      </c>
      <c r="D3286" s="3" t="s">
        <v>10</v>
      </c>
      <c r="E3286" s="67" t="s">
        <v>6627</v>
      </c>
      <c r="F3286" s="3" t="s">
        <v>701</v>
      </c>
      <c r="G3286" s="3" t="s">
        <v>13</v>
      </c>
      <c r="H3286" s="8">
        <v>130586.3</v>
      </c>
      <c r="I3286" s="40">
        <v>4</v>
      </c>
      <c r="J3286" s="7">
        <v>1436449.3</v>
      </c>
      <c r="K3286" s="3" t="s">
        <v>121</v>
      </c>
      <c r="L3286" s="18" t="s">
        <v>232</v>
      </c>
      <c r="M3286" s="18" t="s">
        <v>9749</v>
      </c>
      <c r="N3286" s="3" t="s">
        <v>10707</v>
      </c>
      <c r="O3286" s="8">
        <f t="shared" si="43"/>
        <v>1436449.3</v>
      </c>
      <c r="P3286" s="8">
        <v>0</v>
      </c>
      <c r="Q3286" s="3" t="s">
        <v>282</v>
      </c>
      <c r="R3286" s="1" t="s">
        <v>17256</v>
      </c>
    </row>
    <row r="3287" spans="1:18" ht="15" customHeight="1">
      <c r="A3287" s="3">
        <v>33285374</v>
      </c>
      <c r="B3287" s="11">
        <v>1305863</v>
      </c>
      <c r="C3287" t="s">
        <v>9</v>
      </c>
      <c r="D3287" s="3" t="s">
        <v>10</v>
      </c>
      <c r="E3287" s="67" t="s">
        <v>6627</v>
      </c>
      <c r="F3287" s="3" t="s">
        <v>701</v>
      </c>
      <c r="G3287" s="3" t="s">
        <v>13</v>
      </c>
      <c r="H3287" s="8">
        <v>130586.3</v>
      </c>
      <c r="I3287" s="40">
        <v>4</v>
      </c>
      <c r="J3287" s="7">
        <v>1436449.3</v>
      </c>
      <c r="K3287" s="3" t="s">
        <v>121</v>
      </c>
      <c r="L3287" s="18" t="s">
        <v>232</v>
      </c>
      <c r="M3287" s="18" t="s">
        <v>9750</v>
      </c>
      <c r="N3287" s="3" t="s">
        <v>10708</v>
      </c>
      <c r="O3287" s="8">
        <f t="shared" si="43"/>
        <v>1436449.3</v>
      </c>
      <c r="P3287" s="8">
        <v>0</v>
      </c>
      <c r="Q3287" s="3" t="s">
        <v>282</v>
      </c>
      <c r="R3287" s="1" t="s">
        <v>17256</v>
      </c>
    </row>
    <row r="3288" spans="1:18" ht="15" customHeight="1">
      <c r="A3288" s="3">
        <v>33285339</v>
      </c>
      <c r="B3288" s="11">
        <v>1305863</v>
      </c>
      <c r="C3288" t="s">
        <v>9</v>
      </c>
      <c r="D3288" s="3" t="s">
        <v>10</v>
      </c>
      <c r="E3288" s="67" t="s">
        <v>6627</v>
      </c>
      <c r="F3288" s="3" t="s">
        <v>701</v>
      </c>
      <c r="G3288" s="3" t="s">
        <v>13</v>
      </c>
      <c r="H3288" s="8">
        <v>130586.3</v>
      </c>
      <c r="I3288" s="40">
        <v>4</v>
      </c>
      <c r="J3288" s="7">
        <v>1436449.3</v>
      </c>
      <c r="K3288" s="3" t="s">
        <v>121</v>
      </c>
      <c r="L3288" s="18" t="s">
        <v>232</v>
      </c>
      <c r="M3288" s="18" t="s">
        <v>9751</v>
      </c>
      <c r="N3288" s="3" t="s">
        <v>10721</v>
      </c>
      <c r="O3288" s="8">
        <f t="shared" si="43"/>
        <v>1436449.3</v>
      </c>
      <c r="P3288" s="8">
        <v>0</v>
      </c>
      <c r="Q3288" s="3" t="s">
        <v>282</v>
      </c>
      <c r="R3288" s="1" t="s">
        <v>17256</v>
      </c>
    </row>
    <row r="3289" spans="1:18" ht="15" customHeight="1">
      <c r="A3289" s="3">
        <v>33285334</v>
      </c>
      <c r="B3289" s="11">
        <v>1305863</v>
      </c>
      <c r="C3289" t="s">
        <v>9</v>
      </c>
      <c r="D3289" s="3" t="s">
        <v>10</v>
      </c>
      <c r="E3289" s="67" t="s">
        <v>6627</v>
      </c>
      <c r="F3289" s="3" t="s">
        <v>701</v>
      </c>
      <c r="G3289" s="3" t="s">
        <v>13</v>
      </c>
      <c r="H3289" s="8">
        <v>130586.3</v>
      </c>
      <c r="I3289" s="40">
        <v>4</v>
      </c>
      <c r="J3289" s="7">
        <v>1436449.3</v>
      </c>
      <c r="K3289" s="3" t="s">
        <v>121</v>
      </c>
      <c r="L3289" s="18" t="s">
        <v>232</v>
      </c>
      <c r="M3289" s="18" t="s">
        <v>9752</v>
      </c>
      <c r="N3289" s="3" t="s">
        <v>10723</v>
      </c>
      <c r="O3289" s="8">
        <f t="shared" si="43"/>
        <v>1436449.3</v>
      </c>
      <c r="P3289" s="8">
        <v>0</v>
      </c>
      <c r="Q3289" s="3" t="s">
        <v>282</v>
      </c>
      <c r="R3289" s="1" t="s">
        <v>17256</v>
      </c>
    </row>
    <row r="3290" spans="1:18" ht="15" customHeight="1">
      <c r="A3290" s="3">
        <v>33285168</v>
      </c>
      <c r="B3290" s="11">
        <v>1305863</v>
      </c>
      <c r="C3290" t="s">
        <v>9</v>
      </c>
      <c r="D3290" s="3" t="s">
        <v>10</v>
      </c>
      <c r="E3290" s="67" t="s">
        <v>6627</v>
      </c>
      <c r="F3290" s="3" t="s">
        <v>701</v>
      </c>
      <c r="G3290" s="3" t="s">
        <v>13</v>
      </c>
      <c r="H3290" s="8">
        <v>130586.3</v>
      </c>
      <c r="I3290" s="40">
        <v>4</v>
      </c>
      <c r="J3290" s="7">
        <v>1436449.3</v>
      </c>
      <c r="K3290" s="3" t="s">
        <v>121</v>
      </c>
      <c r="L3290" s="18" t="s">
        <v>232</v>
      </c>
      <c r="M3290" s="18" t="s">
        <v>9755</v>
      </c>
      <c r="N3290" s="3" t="s">
        <v>10755</v>
      </c>
      <c r="O3290" s="8">
        <f t="shared" si="43"/>
        <v>1436449.3</v>
      </c>
      <c r="P3290" s="8">
        <v>0</v>
      </c>
      <c r="Q3290" s="3" t="s">
        <v>282</v>
      </c>
      <c r="R3290" s="1" t="s">
        <v>17256</v>
      </c>
    </row>
    <row r="3291" spans="1:18" ht="15" customHeight="1">
      <c r="A3291" s="3">
        <v>33285029</v>
      </c>
      <c r="B3291" s="11">
        <v>1305863</v>
      </c>
      <c r="C3291" t="s">
        <v>9</v>
      </c>
      <c r="D3291" s="3" t="s">
        <v>10</v>
      </c>
      <c r="E3291" s="67" t="s">
        <v>6627</v>
      </c>
      <c r="F3291" s="3" t="s">
        <v>701</v>
      </c>
      <c r="G3291" s="3" t="s">
        <v>13</v>
      </c>
      <c r="H3291" s="8">
        <v>130586.3</v>
      </c>
      <c r="I3291" s="40">
        <v>4</v>
      </c>
      <c r="J3291" s="7">
        <v>1436449.3</v>
      </c>
      <c r="K3291" s="3" t="s">
        <v>121</v>
      </c>
      <c r="L3291" s="18" t="s">
        <v>232</v>
      </c>
      <c r="M3291" s="18" t="s">
        <v>9756</v>
      </c>
      <c r="N3291" s="3" t="s">
        <v>10795</v>
      </c>
      <c r="O3291" s="8">
        <f t="shared" si="43"/>
        <v>1436449.3</v>
      </c>
      <c r="P3291" s="8">
        <v>0</v>
      </c>
      <c r="Q3291" s="3" t="s">
        <v>282</v>
      </c>
      <c r="R3291" s="1" t="s">
        <v>17256</v>
      </c>
    </row>
    <row r="3292" spans="1:18" ht="15" customHeight="1">
      <c r="A3292" s="3">
        <v>33284932</v>
      </c>
      <c r="B3292" s="11">
        <v>1305863</v>
      </c>
      <c r="C3292" t="s">
        <v>9</v>
      </c>
      <c r="D3292" s="3" t="s">
        <v>10</v>
      </c>
      <c r="E3292" s="67" t="s">
        <v>6627</v>
      </c>
      <c r="F3292" s="3" t="s">
        <v>701</v>
      </c>
      <c r="G3292" s="3" t="s">
        <v>13</v>
      </c>
      <c r="H3292" s="8">
        <v>130586.3</v>
      </c>
      <c r="I3292" s="40">
        <v>4</v>
      </c>
      <c r="J3292" s="7">
        <v>1436449.3</v>
      </c>
      <c r="K3292" s="3" t="s">
        <v>121</v>
      </c>
      <c r="L3292" s="18" t="s">
        <v>232</v>
      </c>
      <c r="M3292" s="18" t="s">
        <v>9757</v>
      </c>
      <c r="N3292" s="3" t="s">
        <v>10820</v>
      </c>
      <c r="O3292" s="8">
        <f t="shared" si="43"/>
        <v>1436449.3</v>
      </c>
      <c r="P3292" s="8">
        <v>0</v>
      </c>
      <c r="Q3292" s="3" t="s">
        <v>282</v>
      </c>
      <c r="R3292" s="1" t="s">
        <v>17256</v>
      </c>
    </row>
    <row r="3293" spans="1:18" ht="15" customHeight="1">
      <c r="A3293" s="3">
        <v>33284856</v>
      </c>
      <c r="B3293" s="11">
        <v>1305863</v>
      </c>
      <c r="C3293" t="s">
        <v>9</v>
      </c>
      <c r="D3293" s="3" t="s">
        <v>10</v>
      </c>
      <c r="E3293" s="67" t="s">
        <v>6627</v>
      </c>
      <c r="F3293" s="3" t="s">
        <v>701</v>
      </c>
      <c r="G3293" s="3" t="s">
        <v>13</v>
      </c>
      <c r="H3293" s="8">
        <v>130586.3</v>
      </c>
      <c r="I3293" s="40">
        <v>4</v>
      </c>
      <c r="J3293" s="7">
        <v>1436449.3</v>
      </c>
      <c r="K3293" s="3" t="s">
        <v>121</v>
      </c>
      <c r="L3293" s="18" t="s">
        <v>232</v>
      </c>
      <c r="M3293" s="18" t="s">
        <v>9758</v>
      </c>
      <c r="N3293" s="3" t="s">
        <v>10833</v>
      </c>
      <c r="O3293" s="8">
        <f t="shared" si="43"/>
        <v>1436449.3</v>
      </c>
      <c r="P3293" s="8">
        <v>0</v>
      </c>
      <c r="Q3293" s="3" t="s">
        <v>282</v>
      </c>
      <c r="R3293" s="1" t="s">
        <v>17256</v>
      </c>
    </row>
    <row r="3294" spans="1:18" ht="15" customHeight="1">
      <c r="A3294" s="3">
        <v>33284850</v>
      </c>
      <c r="B3294" s="11">
        <v>1305863</v>
      </c>
      <c r="C3294" t="s">
        <v>9</v>
      </c>
      <c r="D3294" s="3" t="s">
        <v>10</v>
      </c>
      <c r="E3294" s="67" t="s">
        <v>6627</v>
      </c>
      <c r="F3294" s="3" t="s">
        <v>701</v>
      </c>
      <c r="G3294" s="3" t="s">
        <v>13</v>
      </c>
      <c r="H3294" s="8">
        <v>130586.3</v>
      </c>
      <c r="I3294" s="40">
        <v>4</v>
      </c>
      <c r="J3294" s="7">
        <v>1436449.3</v>
      </c>
      <c r="K3294" s="3" t="s">
        <v>121</v>
      </c>
      <c r="L3294" s="18" t="s">
        <v>232</v>
      </c>
      <c r="M3294" s="18" t="s">
        <v>9759</v>
      </c>
      <c r="N3294" s="3" t="s">
        <v>10835</v>
      </c>
      <c r="O3294" s="8">
        <f t="shared" si="43"/>
        <v>1436449.3</v>
      </c>
      <c r="P3294" s="8">
        <v>0</v>
      </c>
      <c r="Q3294" s="3" t="s">
        <v>282</v>
      </c>
      <c r="R3294" s="1" t="s">
        <v>17256</v>
      </c>
    </row>
    <row r="3295" spans="1:18" ht="15" customHeight="1">
      <c r="A3295" s="3">
        <v>33285422</v>
      </c>
      <c r="B3295" s="11">
        <v>1305863</v>
      </c>
      <c r="C3295" t="s">
        <v>9</v>
      </c>
      <c r="D3295" s="3" t="s">
        <v>10</v>
      </c>
      <c r="E3295" s="67" t="s">
        <v>6627</v>
      </c>
      <c r="F3295" s="3" t="s">
        <v>701</v>
      </c>
      <c r="G3295" s="3" t="s">
        <v>13</v>
      </c>
      <c r="H3295" s="8">
        <v>130586.3</v>
      </c>
      <c r="I3295" s="40">
        <v>4</v>
      </c>
      <c r="J3295" s="7">
        <v>1436449.3</v>
      </c>
      <c r="K3295" s="3" t="s">
        <v>121</v>
      </c>
      <c r="L3295" s="18" t="s">
        <v>232</v>
      </c>
      <c r="M3295" s="18" t="s">
        <v>9748</v>
      </c>
      <c r="N3295" s="3" t="s">
        <v>10696</v>
      </c>
      <c r="O3295" s="8">
        <f t="shared" si="43"/>
        <v>1436449.3</v>
      </c>
      <c r="P3295" s="8">
        <v>0</v>
      </c>
      <c r="Q3295" s="3" t="s">
        <v>282</v>
      </c>
      <c r="R3295" s="1" t="s">
        <v>17256</v>
      </c>
    </row>
    <row r="3296" spans="1:18" ht="15" customHeight="1">
      <c r="A3296" s="3">
        <v>33285306</v>
      </c>
      <c r="B3296" s="11">
        <v>1305863</v>
      </c>
      <c r="C3296" t="s">
        <v>9</v>
      </c>
      <c r="D3296" s="3" t="s">
        <v>10</v>
      </c>
      <c r="E3296" s="67" t="s">
        <v>6627</v>
      </c>
      <c r="F3296" s="3" t="s">
        <v>701</v>
      </c>
      <c r="G3296" s="3" t="s">
        <v>13</v>
      </c>
      <c r="H3296" s="8">
        <v>130586.3</v>
      </c>
      <c r="I3296" s="40">
        <v>4</v>
      </c>
      <c r="J3296" s="7">
        <v>1436449.3</v>
      </c>
      <c r="K3296" s="3" t="s">
        <v>121</v>
      </c>
      <c r="L3296" s="18" t="s">
        <v>232</v>
      </c>
      <c r="M3296" s="18" t="s">
        <v>9753</v>
      </c>
      <c r="N3296" s="3" t="s">
        <v>10728</v>
      </c>
      <c r="O3296" s="8">
        <f t="shared" si="43"/>
        <v>1436449.3</v>
      </c>
      <c r="P3296" s="8">
        <v>0</v>
      </c>
      <c r="Q3296" s="3" t="s">
        <v>282</v>
      </c>
      <c r="R3296" s="1" t="s">
        <v>17256</v>
      </c>
    </row>
    <row r="3297" spans="1:18" ht="15" customHeight="1">
      <c r="A3297" s="3">
        <v>33285170</v>
      </c>
      <c r="B3297" s="11">
        <v>1305863</v>
      </c>
      <c r="C3297" t="s">
        <v>9</v>
      </c>
      <c r="D3297" s="3" t="s">
        <v>10</v>
      </c>
      <c r="E3297" s="67" t="s">
        <v>6627</v>
      </c>
      <c r="F3297" s="3" t="s">
        <v>701</v>
      </c>
      <c r="G3297" s="3" t="s">
        <v>13</v>
      </c>
      <c r="H3297" s="8">
        <v>130586.3</v>
      </c>
      <c r="I3297" s="40">
        <v>4</v>
      </c>
      <c r="J3297" s="7">
        <v>1436449.3</v>
      </c>
      <c r="K3297" s="3" t="s">
        <v>121</v>
      </c>
      <c r="L3297" s="18" t="s">
        <v>232</v>
      </c>
      <c r="M3297" s="18" t="s">
        <v>9754</v>
      </c>
      <c r="N3297" s="3" t="s">
        <v>10754</v>
      </c>
      <c r="O3297" s="8">
        <f t="shared" si="43"/>
        <v>1436449.3</v>
      </c>
      <c r="P3297" s="8">
        <v>0</v>
      </c>
      <c r="Q3297" s="3" t="s">
        <v>282</v>
      </c>
      <c r="R3297" s="1" t="s">
        <v>17256</v>
      </c>
    </row>
    <row r="3298" spans="1:18" ht="15" customHeight="1">
      <c r="A3298" s="3">
        <v>33285487</v>
      </c>
      <c r="B3298" s="11">
        <v>1305863</v>
      </c>
      <c r="C3298" t="s">
        <v>9</v>
      </c>
      <c r="D3298" s="3" t="s">
        <v>10</v>
      </c>
      <c r="E3298" s="67" t="s">
        <v>6627</v>
      </c>
      <c r="F3298" s="3" t="s">
        <v>9074</v>
      </c>
      <c r="G3298" s="3" t="s">
        <v>13</v>
      </c>
      <c r="H3298" s="8">
        <v>130586.3</v>
      </c>
      <c r="I3298" s="40">
        <v>4</v>
      </c>
      <c r="J3298" s="7">
        <v>1436449.3</v>
      </c>
      <c r="K3298" s="3" t="s">
        <v>121</v>
      </c>
      <c r="L3298" s="18" t="s">
        <v>232</v>
      </c>
      <c r="M3298" s="18" t="s">
        <v>8904</v>
      </c>
      <c r="N3298" s="3" t="s">
        <v>10687</v>
      </c>
      <c r="O3298" s="8">
        <f t="shared" si="43"/>
        <v>1436449.3</v>
      </c>
      <c r="P3298" s="8">
        <v>0</v>
      </c>
      <c r="Q3298" s="3" t="s">
        <v>282</v>
      </c>
      <c r="R3298" s="1" t="s">
        <v>17256</v>
      </c>
    </row>
    <row r="3299" spans="1:18" ht="15" customHeight="1">
      <c r="A3299" s="3">
        <v>33285475</v>
      </c>
      <c r="B3299" s="11">
        <v>1305863</v>
      </c>
      <c r="C3299" t="s">
        <v>9</v>
      </c>
      <c r="D3299" s="3" t="s">
        <v>10</v>
      </c>
      <c r="E3299" s="67" t="s">
        <v>6627</v>
      </c>
      <c r="F3299" s="3" t="s">
        <v>9074</v>
      </c>
      <c r="G3299" s="3" t="s">
        <v>13</v>
      </c>
      <c r="H3299" s="8">
        <v>130586.3</v>
      </c>
      <c r="I3299" s="40">
        <v>4</v>
      </c>
      <c r="J3299" s="7">
        <v>1436449.3</v>
      </c>
      <c r="K3299" s="3" t="s">
        <v>121</v>
      </c>
      <c r="L3299" s="18" t="s">
        <v>232</v>
      </c>
      <c r="M3299" s="18" t="s">
        <v>8905</v>
      </c>
      <c r="N3299" s="3" t="s">
        <v>10688</v>
      </c>
      <c r="O3299" s="8">
        <f t="shared" si="43"/>
        <v>1436449.3</v>
      </c>
      <c r="P3299" s="8">
        <v>0</v>
      </c>
      <c r="Q3299" s="3" t="s">
        <v>282</v>
      </c>
      <c r="R3299" s="1" t="s">
        <v>17256</v>
      </c>
    </row>
    <row r="3300" spans="1:18" ht="15" customHeight="1">
      <c r="A3300" s="3">
        <v>33285466</v>
      </c>
      <c r="B3300" s="11">
        <v>1305863</v>
      </c>
      <c r="C3300" t="s">
        <v>9</v>
      </c>
      <c r="D3300" s="3" t="s">
        <v>10</v>
      </c>
      <c r="E3300" s="67" t="s">
        <v>6627</v>
      </c>
      <c r="F3300" s="3" t="s">
        <v>9074</v>
      </c>
      <c r="G3300" s="3" t="s">
        <v>13</v>
      </c>
      <c r="H3300" s="8">
        <v>130586.3</v>
      </c>
      <c r="I3300" s="40">
        <v>4</v>
      </c>
      <c r="J3300" s="7">
        <v>1436449.3</v>
      </c>
      <c r="K3300" s="3" t="s">
        <v>121</v>
      </c>
      <c r="L3300" s="18" t="s">
        <v>232</v>
      </c>
      <c r="M3300" s="18" t="s">
        <v>8906</v>
      </c>
      <c r="N3300" s="3" t="s">
        <v>10689</v>
      </c>
      <c r="O3300" s="8">
        <f t="shared" si="43"/>
        <v>1436449.3</v>
      </c>
      <c r="P3300" s="8">
        <v>0</v>
      </c>
      <c r="Q3300" s="3" t="s">
        <v>282</v>
      </c>
      <c r="R3300" s="1" t="s">
        <v>17256</v>
      </c>
    </row>
    <row r="3301" spans="1:18" ht="15" customHeight="1">
      <c r="A3301" s="3">
        <v>33285461</v>
      </c>
      <c r="B3301" s="11">
        <v>1305863</v>
      </c>
      <c r="C3301" t="s">
        <v>9</v>
      </c>
      <c r="D3301" s="3" t="s">
        <v>10</v>
      </c>
      <c r="E3301" s="67" t="s">
        <v>6627</v>
      </c>
      <c r="F3301" s="3" t="s">
        <v>9074</v>
      </c>
      <c r="G3301" s="3" t="s">
        <v>13</v>
      </c>
      <c r="H3301" s="8">
        <v>130586.3</v>
      </c>
      <c r="I3301" s="40">
        <v>4</v>
      </c>
      <c r="J3301" s="7">
        <v>1436449.3</v>
      </c>
      <c r="K3301" s="3" t="s">
        <v>121</v>
      </c>
      <c r="L3301" s="18" t="s">
        <v>232</v>
      </c>
      <c r="M3301" s="18" t="s">
        <v>8907</v>
      </c>
      <c r="N3301" s="3" t="s">
        <v>10690</v>
      </c>
      <c r="O3301" s="8">
        <f t="shared" si="43"/>
        <v>1436449.3</v>
      </c>
      <c r="P3301" s="8">
        <v>0</v>
      </c>
      <c r="Q3301" s="3" t="s">
        <v>282</v>
      </c>
      <c r="R3301" s="1" t="s">
        <v>17256</v>
      </c>
    </row>
    <row r="3302" spans="1:18" ht="15" customHeight="1">
      <c r="A3302" s="3">
        <v>33285337</v>
      </c>
      <c r="B3302" s="11">
        <v>1305863</v>
      </c>
      <c r="C3302" t="s">
        <v>9</v>
      </c>
      <c r="D3302" s="3" t="s">
        <v>10</v>
      </c>
      <c r="E3302" s="67" t="s">
        <v>6627</v>
      </c>
      <c r="F3302" s="3" t="s">
        <v>9074</v>
      </c>
      <c r="G3302" s="3" t="s">
        <v>13</v>
      </c>
      <c r="H3302" s="8">
        <v>130586.3</v>
      </c>
      <c r="I3302" s="40">
        <v>4</v>
      </c>
      <c r="J3302" s="7">
        <v>1436449.3</v>
      </c>
      <c r="K3302" s="3" t="s">
        <v>121</v>
      </c>
      <c r="L3302" s="18" t="s">
        <v>232</v>
      </c>
      <c r="M3302" s="18" t="s">
        <v>8920</v>
      </c>
      <c r="N3302" s="3" t="s">
        <v>10722</v>
      </c>
      <c r="O3302" s="8">
        <f t="shared" si="43"/>
        <v>1436449.3</v>
      </c>
      <c r="P3302" s="8">
        <v>0</v>
      </c>
      <c r="Q3302" s="3" t="s">
        <v>282</v>
      </c>
      <c r="R3302" s="1" t="s">
        <v>17256</v>
      </c>
    </row>
    <row r="3303" spans="1:18" ht="15" customHeight="1">
      <c r="A3303" s="3">
        <v>33285281</v>
      </c>
      <c r="B3303" s="11">
        <v>1305863</v>
      </c>
      <c r="C3303" t="s">
        <v>9</v>
      </c>
      <c r="D3303" s="3" t="s">
        <v>10</v>
      </c>
      <c r="E3303" s="67" t="s">
        <v>6627</v>
      </c>
      <c r="F3303" s="3" t="s">
        <v>9074</v>
      </c>
      <c r="G3303" s="3" t="s">
        <v>13</v>
      </c>
      <c r="H3303" s="8">
        <v>130586.3</v>
      </c>
      <c r="I3303" s="40">
        <v>4</v>
      </c>
      <c r="J3303" s="7">
        <v>1436449.3</v>
      </c>
      <c r="K3303" s="3" t="s">
        <v>121</v>
      </c>
      <c r="L3303" s="18" t="s">
        <v>232</v>
      </c>
      <c r="M3303" s="18" t="s">
        <v>8922</v>
      </c>
      <c r="N3303" s="3" t="s">
        <v>10731</v>
      </c>
      <c r="O3303" s="8">
        <f t="shared" ref="O3303:O3334" si="44">J3303</f>
        <v>1436449.3</v>
      </c>
      <c r="P3303" s="8">
        <v>0</v>
      </c>
      <c r="Q3303" s="3" t="s">
        <v>282</v>
      </c>
      <c r="R3303" s="1" t="s">
        <v>17256</v>
      </c>
    </row>
    <row r="3304" spans="1:18" ht="15" customHeight="1">
      <c r="A3304" s="3">
        <v>33285127</v>
      </c>
      <c r="B3304" s="11">
        <v>1305863</v>
      </c>
      <c r="C3304" t="s">
        <v>9</v>
      </c>
      <c r="D3304" s="3" t="s">
        <v>10</v>
      </c>
      <c r="E3304" s="67" t="s">
        <v>6627</v>
      </c>
      <c r="F3304" s="3" t="s">
        <v>9074</v>
      </c>
      <c r="G3304" s="3" t="s">
        <v>13</v>
      </c>
      <c r="H3304" s="8">
        <v>130586.3</v>
      </c>
      <c r="I3304" s="40">
        <v>4</v>
      </c>
      <c r="J3304" s="7">
        <v>1436449.3</v>
      </c>
      <c r="K3304" s="3" t="s">
        <v>121</v>
      </c>
      <c r="L3304" s="18" t="s">
        <v>232</v>
      </c>
      <c r="M3304" s="18" t="s">
        <v>8936</v>
      </c>
      <c r="N3304" s="3" t="s">
        <v>10765</v>
      </c>
      <c r="O3304" s="8">
        <f t="shared" si="44"/>
        <v>1436449.3</v>
      </c>
      <c r="P3304" s="8">
        <v>0</v>
      </c>
      <c r="Q3304" s="3" t="s">
        <v>282</v>
      </c>
      <c r="R3304" s="1" t="s">
        <v>17256</v>
      </c>
    </row>
    <row r="3305" spans="1:18" ht="15" customHeight="1">
      <c r="A3305" s="3">
        <v>33285125</v>
      </c>
      <c r="B3305" s="11">
        <v>1305863</v>
      </c>
      <c r="C3305" t="s">
        <v>9</v>
      </c>
      <c r="D3305" s="3" t="s">
        <v>10</v>
      </c>
      <c r="E3305" s="67" t="s">
        <v>6627</v>
      </c>
      <c r="F3305" s="3" t="s">
        <v>9074</v>
      </c>
      <c r="G3305" s="3" t="s">
        <v>13</v>
      </c>
      <c r="H3305" s="8">
        <v>130586.3</v>
      </c>
      <c r="I3305" s="40">
        <v>4</v>
      </c>
      <c r="J3305" s="7">
        <v>1436449.3</v>
      </c>
      <c r="K3305" s="3" t="s">
        <v>121</v>
      </c>
      <c r="L3305" s="18" t="s">
        <v>232</v>
      </c>
      <c r="M3305" s="18" t="s">
        <v>8937</v>
      </c>
      <c r="N3305" s="3" t="s">
        <v>10766</v>
      </c>
      <c r="O3305" s="8">
        <f t="shared" si="44"/>
        <v>1436449.3</v>
      </c>
      <c r="P3305" s="8">
        <v>0</v>
      </c>
      <c r="Q3305" s="3" t="s">
        <v>282</v>
      </c>
      <c r="R3305" s="1" t="s">
        <v>17256</v>
      </c>
    </row>
    <row r="3306" spans="1:18" ht="15" customHeight="1">
      <c r="A3306" s="3">
        <v>33285120</v>
      </c>
      <c r="B3306" s="11">
        <v>1305863</v>
      </c>
      <c r="C3306" t="s">
        <v>9</v>
      </c>
      <c r="D3306" s="3" t="s">
        <v>10</v>
      </c>
      <c r="E3306" s="67" t="s">
        <v>6627</v>
      </c>
      <c r="F3306" s="3" t="s">
        <v>9074</v>
      </c>
      <c r="G3306" s="3" t="s">
        <v>13</v>
      </c>
      <c r="H3306" s="8">
        <v>130586.3</v>
      </c>
      <c r="I3306" s="40">
        <v>4</v>
      </c>
      <c r="J3306" s="7">
        <v>1436449.3</v>
      </c>
      <c r="K3306" s="3" t="s">
        <v>121</v>
      </c>
      <c r="L3306" s="18" t="s">
        <v>232</v>
      </c>
      <c r="M3306" s="18" t="s">
        <v>8939</v>
      </c>
      <c r="N3306" s="3" t="s">
        <v>10768</v>
      </c>
      <c r="O3306" s="8">
        <f t="shared" si="44"/>
        <v>1436449.3</v>
      </c>
      <c r="P3306" s="8">
        <v>0</v>
      </c>
      <c r="Q3306" s="3" t="s">
        <v>282</v>
      </c>
      <c r="R3306" s="1" t="s">
        <v>17256</v>
      </c>
    </row>
    <row r="3307" spans="1:18" ht="15" customHeight="1">
      <c r="A3307" s="3">
        <v>33285117</v>
      </c>
      <c r="B3307" s="11">
        <v>1305863</v>
      </c>
      <c r="C3307" t="s">
        <v>9</v>
      </c>
      <c r="D3307" s="3" t="s">
        <v>10</v>
      </c>
      <c r="E3307" s="67" t="s">
        <v>6627</v>
      </c>
      <c r="F3307" s="3" t="s">
        <v>9074</v>
      </c>
      <c r="G3307" s="3" t="s">
        <v>13</v>
      </c>
      <c r="H3307" s="8">
        <v>130586.3</v>
      </c>
      <c r="I3307" s="40">
        <v>4</v>
      </c>
      <c r="J3307" s="7">
        <v>1436449.3</v>
      </c>
      <c r="K3307" s="3" t="s">
        <v>121</v>
      </c>
      <c r="L3307" s="18" t="s">
        <v>232</v>
      </c>
      <c r="M3307" s="18" t="s">
        <v>8940</v>
      </c>
      <c r="N3307" s="3" t="s">
        <v>10769</v>
      </c>
      <c r="O3307" s="8">
        <f t="shared" si="44"/>
        <v>1436449.3</v>
      </c>
      <c r="P3307" s="8">
        <v>0</v>
      </c>
      <c r="Q3307" s="3" t="s">
        <v>282</v>
      </c>
      <c r="R3307" s="1" t="s">
        <v>17256</v>
      </c>
    </row>
    <row r="3308" spans="1:18" ht="15" customHeight="1">
      <c r="A3308" s="3">
        <v>33285097</v>
      </c>
      <c r="B3308" s="11">
        <v>1305863</v>
      </c>
      <c r="C3308" t="s">
        <v>9</v>
      </c>
      <c r="D3308" s="3" t="s">
        <v>10</v>
      </c>
      <c r="E3308" s="67" t="s">
        <v>6627</v>
      </c>
      <c r="F3308" s="3" t="s">
        <v>9074</v>
      </c>
      <c r="G3308" s="3" t="s">
        <v>13</v>
      </c>
      <c r="H3308" s="8">
        <v>130586.3</v>
      </c>
      <c r="I3308" s="40">
        <v>4</v>
      </c>
      <c r="J3308" s="7">
        <v>1436449.3</v>
      </c>
      <c r="K3308" s="3" t="s">
        <v>121</v>
      </c>
      <c r="L3308" s="18" t="s">
        <v>232</v>
      </c>
      <c r="M3308" s="18" t="s">
        <v>8944</v>
      </c>
      <c r="N3308" s="3" t="s">
        <v>10776</v>
      </c>
      <c r="O3308" s="8">
        <f t="shared" si="44"/>
        <v>1436449.3</v>
      </c>
      <c r="P3308" s="8">
        <v>0</v>
      </c>
      <c r="Q3308" s="3" t="s">
        <v>282</v>
      </c>
      <c r="R3308" s="1" t="s">
        <v>17256</v>
      </c>
    </row>
    <row r="3309" spans="1:18" ht="15" customHeight="1">
      <c r="A3309" s="3">
        <v>33285047</v>
      </c>
      <c r="B3309" s="11">
        <v>1305863</v>
      </c>
      <c r="C3309" t="s">
        <v>9</v>
      </c>
      <c r="D3309" s="3" t="s">
        <v>10</v>
      </c>
      <c r="E3309" s="67" t="s">
        <v>6627</v>
      </c>
      <c r="F3309" s="3" t="s">
        <v>9074</v>
      </c>
      <c r="G3309" s="3" t="s">
        <v>13</v>
      </c>
      <c r="H3309" s="8">
        <v>130586.3</v>
      </c>
      <c r="I3309" s="40">
        <v>4</v>
      </c>
      <c r="J3309" s="7">
        <v>1436449.3</v>
      </c>
      <c r="K3309" s="3" t="s">
        <v>121</v>
      </c>
      <c r="L3309" s="18" t="s">
        <v>232</v>
      </c>
      <c r="M3309" s="18" t="s">
        <v>8948</v>
      </c>
      <c r="N3309" s="3" t="s">
        <v>10789</v>
      </c>
      <c r="O3309" s="8">
        <f t="shared" si="44"/>
        <v>1436449.3</v>
      </c>
      <c r="P3309" s="8">
        <v>0</v>
      </c>
      <c r="Q3309" s="3" t="s">
        <v>282</v>
      </c>
      <c r="R3309" s="1" t="s">
        <v>17256</v>
      </c>
    </row>
    <row r="3310" spans="1:18" ht="15" customHeight="1">
      <c r="A3310" s="3">
        <v>33285043</v>
      </c>
      <c r="B3310" s="11">
        <v>1305863</v>
      </c>
      <c r="C3310" t="s">
        <v>9</v>
      </c>
      <c r="D3310" s="3" t="s">
        <v>10</v>
      </c>
      <c r="E3310" s="67" t="s">
        <v>6627</v>
      </c>
      <c r="F3310" s="3" t="s">
        <v>9074</v>
      </c>
      <c r="G3310" s="3" t="s">
        <v>13</v>
      </c>
      <c r="H3310" s="8">
        <v>130586.3</v>
      </c>
      <c r="I3310" s="40">
        <v>4</v>
      </c>
      <c r="J3310" s="7">
        <v>1436449.3</v>
      </c>
      <c r="K3310" s="3" t="s">
        <v>121</v>
      </c>
      <c r="L3310" s="18" t="s">
        <v>232</v>
      </c>
      <c r="M3310" s="18" t="s">
        <v>8949</v>
      </c>
      <c r="N3310" s="3" t="s">
        <v>10790</v>
      </c>
      <c r="O3310" s="8">
        <f t="shared" si="44"/>
        <v>1436449.3</v>
      </c>
      <c r="P3310" s="8">
        <v>0</v>
      </c>
      <c r="Q3310" s="3" t="s">
        <v>282</v>
      </c>
      <c r="R3310" s="1" t="s">
        <v>17256</v>
      </c>
    </row>
    <row r="3311" spans="1:18" ht="15" customHeight="1">
      <c r="A3311" s="3">
        <v>33285041</v>
      </c>
      <c r="B3311" s="11">
        <v>1305863</v>
      </c>
      <c r="C3311" t="s">
        <v>9</v>
      </c>
      <c r="D3311" s="3" t="s">
        <v>10</v>
      </c>
      <c r="E3311" s="67" t="s">
        <v>6627</v>
      </c>
      <c r="F3311" s="3" t="s">
        <v>9074</v>
      </c>
      <c r="G3311" s="3" t="s">
        <v>13</v>
      </c>
      <c r="H3311" s="8">
        <v>130586.3</v>
      </c>
      <c r="I3311" s="40">
        <v>4</v>
      </c>
      <c r="J3311" s="7">
        <v>1436449.3</v>
      </c>
      <c r="K3311" s="3" t="s">
        <v>121</v>
      </c>
      <c r="L3311" s="18" t="s">
        <v>232</v>
      </c>
      <c r="M3311" s="18" t="s">
        <v>8950</v>
      </c>
      <c r="N3311" s="3" t="s">
        <v>10792</v>
      </c>
      <c r="O3311" s="8">
        <f t="shared" si="44"/>
        <v>1436449.3</v>
      </c>
      <c r="P3311" s="8">
        <v>0</v>
      </c>
      <c r="Q3311" s="3" t="s">
        <v>282</v>
      </c>
      <c r="R3311" s="1" t="s">
        <v>17256</v>
      </c>
    </row>
    <row r="3312" spans="1:18" ht="15" customHeight="1">
      <c r="A3312" s="3">
        <v>33285025</v>
      </c>
      <c r="B3312" s="11">
        <v>1305863</v>
      </c>
      <c r="C3312" t="s">
        <v>9</v>
      </c>
      <c r="D3312" s="3" t="s">
        <v>10</v>
      </c>
      <c r="E3312" s="67" t="s">
        <v>6627</v>
      </c>
      <c r="F3312" s="3" t="s">
        <v>9074</v>
      </c>
      <c r="G3312" s="3" t="s">
        <v>13</v>
      </c>
      <c r="H3312" s="8">
        <v>130586.3</v>
      </c>
      <c r="I3312" s="40">
        <v>4</v>
      </c>
      <c r="J3312" s="7">
        <v>1436449.3</v>
      </c>
      <c r="K3312" s="3" t="s">
        <v>121</v>
      </c>
      <c r="L3312" s="18" t="s">
        <v>232</v>
      </c>
      <c r="M3312" s="18" t="s">
        <v>8952</v>
      </c>
      <c r="N3312" s="3" t="s">
        <v>10797</v>
      </c>
      <c r="O3312" s="8">
        <f t="shared" si="44"/>
        <v>1436449.3</v>
      </c>
      <c r="P3312" s="8">
        <v>0</v>
      </c>
      <c r="Q3312" s="3" t="s">
        <v>282</v>
      </c>
      <c r="R3312" s="1" t="s">
        <v>17256</v>
      </c>
    </row>
    <row r="3313" spans="1:18" ht="15" customHeight="1">
      <c r="A3313" s="3">
        <v>33285018</v>
      </c>
      <c r="B3313" s="11">
        <v>1305863</v>
      </c>
      <c r="C3313" t="s">
        <v>9</v>
      </c>
      <c r="D3313" s="3" t="s">
        <v>10</v>
      </c>
      <c r="E3313" s="67" t="s">
        <v>6627</v>
      </c>
      <c r="F3313" s="3" t="s">
        <v>9074</v>
      </c>
      <c r="G3313" s="3" t="s">
        <v>13</v>
      </c>
      <c r="H3313" s="8">
        <v>130586.3</v>
      </c>
      <c r="I3313" s="40">
        <v>4</v>
      </c>
      <c r="J3313" s="7">
        <v>1436449.3</v>
      </c>
      <c r="K3313" s="3" t="s">
        <v>121</v>
      </c>
      <c r="L3313" s="18" t="s">
        <v>232</v>
      </c>
      <c r="M3313" s="18" t="s">
        <v>8955</v>
      </c>
      <c r="N3313" s="3" t="s">
        <v>10800</v>
      </c>
      <c r="O3313" s="8">
        <f t="shared" si="44"/>
        <v>1436449.3</v>
      </c>
      <c r="P3313" s="8">
        <v>0</v>
      </c>
      <c r="Q3313" s="3" t="s">
        <v>282</v>
      </c>
      <c r="R3313" s="1" t="s">
        <v>17256</v>
      </c>
    </row>
    <row r="3314" spans="1:18" ht="15" customHeight="1">
      <c r="A3314" s="3">
        <v>33285004</v>
      </c>
      <c r="B3314" s="11">
        <v>1305863</v>
      </c>
      <c r="C3314" t="s">
        <v>9</v>
      </c>
      <c r="D3314" s="3" t="s">
        <v>10</v>
      </c>
      <c r="E3314" s="67" t="s">
        <v>6627</v>
      </c>
      <c r="F3314" s="3" t="s">
        <v>9074</v>
      </c>
      <c r="G3314" s="3" t="s">
        <v>13</v>
      </c>
      <c r="H3314" s="8">
        <v>130586.3</v>
      </c>
      <c r="I3314" s="40">
        <v>4</v>
      </c>
      <c r="J3314" s="7">
        <v>1436449.3</v>
      </c>
      <c r="K3314" s="3" t="s">
        <v>121</v>
      </c>
      <c r="L3314" s="18" t="s">
        <v>232</v>
      </c>
      <c r="M3314" s="18" t="s">
        <v>8956</v>
      </c>
      <c r="N3314" s="3" t="s">
        <v>10803</v>
      </c>
      <c r="O3314" s="8">
        <f t="shared" si="44"/>
        <v>1436449.3</v>
      </c>
      <c r="P3314" s="8">
        <v>0</v>
      </c>
      <c r="Q3314" s="3" t="s">
        <v>282</v>
      </c>
      <c r="R3314" s="1" t="s">
        <v>17256</v>
      </c>
    </row>
    <row r="3315" spans="1:18" ht="15" customHeight="1">
      <c r="A3315" s="3">
        <v>33284973</v>
      </c>
      <c r="B3315" s="11">
        <v>1305863</v>
      </c>
      <c r="C3315" t="s">
        <v>9</v>
      </c>
      <c r="D3315" s="3" t="s">
        <v>10</v>
      </c>
      <c r="E3315" s="67" t="s">
        <v>6627</v>
      </c>
      <c r="F3315" s="3" t="s">
        <v>9074</v>
      </c>
      <c r="G3315" s="3" t="s">
        <v>13</v>
      </c>
      <c r="H3315" s="8">
        <v>130586.3</v>
      </c>
      <c r="I3315" s="40">
        <v>4</v>
      </c>
      <c r="J3315" s="7">
        <v>1436449.3</v>
      </c>
      <c r="K3315" s="3" t="s">
        <v>121</v>
      </c>
      <c r="L3315" s="18" t="s">
        <v>232</v>
      </c>
      <c r="M3315" s="18" t="s">
        <v>8959</v>
      </c>
      <c r="N3315" s="3" t="s">
        <v>10810</v>
      </c>
      <c r="O3315" s="8">
        <f t="shared" si="44"/>
        <v>1436449.3</v>
      </c>
      <c r="P3315" s="8">
        <v>0</v>
      </c>
      <c r="Q3315" s="3" t="s">
        <v>282</v>
      </c>
      <c r="R3315" s="1" t="s">
        <v>17256</v>
      </c>
    </row>
    <row r="3316" spans="1:18" ht="15" customHeight="1">
      <c r="A3316" s="3">
        <v>33284912</v>
      </c>
      <c r="B3316" s="11">
        <v>1305863</v>
      </c>
      <c r="C3316" t="s">
        <v>9</v>
      </c>
      <c r="D3316" s="3" t="s">
        <v>10</v>
      </c>
      <c r="E3316" s="67" t="s">
        <v>6627</v>
      </c>
      <c r="F3316" s="3" t="s">
        <v>9074</v>
      </c>
      <c r="G3316" s="3" t="s">
        <v>13</v>
      </c>
      <c r="H3316" s="8">
        <v>130586.3</v>
      </c>
      <c r="I3316" s="40">
        <v>4</v>
      </c>
      <c r="J3316" s="7">
        <v>1436449.3</v>
      </c>
      <c r="K3316" s="3" t="s">
        <v>121</v>
      </c>
      <c r="L3316" s="18" t="s">
        <v>232</v>
      </c>
      <c r="M3316" s="18" t="s">
        <v>8964</v>
      </c>
      <c r="N3316" s="3" t="s">
        <v>10822</v>
      </c>
      <c r="O3316" s="8">
        <f t="shared" si="44"/>
        <v>1436449.3</v>
      </c>
      <c r="P3316" s="8">
        <v>0</v>
      </c>
      <c r="Q3316" s="3" t="s">
        <v>282</v>
      </c>
      <c r="R3316" s="1" t="s">
        <v>17256</v>
      </c>
    </row>
    <row r="3317" spans="1:18" ht="15" customHeight="1">
      <c r="A3317" s="3">
        <v>33284896</v>
      </c>
      <c r="B3317" s="11">
        <v>1305863</v>
      </c>
      <c r="C3317" t="s">
        <v>9</v>
      </c>
      <c r="D3317" s="3" t="s">
        <v>10</v>
      </c>
      <c r="E3317" s="67" t="s">
        <v>6627</v>
      </c>
      <c r="F3317" s="3" t="s">
        <v>9074</v>
      </c>
      <c r="G3317" s="3" t="s">
        <v>13</v>
      </c>
      <c r="H3317" s="8">
        <v>130586.3</v>
      </c>
      <c r="I3317" s="40">
        <v>4</v>
      </c>
      <c r="J3317" s="7">
        <v>1436449.3</v>
      </c>
      <c r="K3317" s="3" t="s">
        <v>121</v>
      </c>
      <c r="L3317" s="18" t="s">
        <v>232</v>
      </c>
      <c r="M3317" s="18" t="s">
        <v>8965</v>
      </c>
      <c r="N3317" s="3" t="s">
        <v>10823</v>
      </c>
      <c r="O3317" s="8">
        <f t="shared" si="44"/>
        <v>1436449.3</v>
      </c>
      <c r="P3317" s="8">
        <v>0</v>
      </c>
      <c r="Q3317" s="3" t="s">
        <v>282</v>
      </c>
      <c r="R3317" s="1" t="s">
        <v>17256</v>
      </c>
    </row>
    <row r="3318" spans="1:18" ht="15" customHeight="1">
      <c r="A3318" s="3">
        <v>33284894</v>
      </c>
      <c r="B3318" s="11">
        <v>1305863</v>
      </c>
      <c r="C3318" t="s">
        <v>9</v>
      </c>
      <c r="D3318" s="3" t="s">
        <v>10</v>
      </c>
      <c r="E3318" s="67" t="s">
        <v>6627</v>
      </c>
      <c r="F3318" s="3" t="s">
        <v>9074</v>
      </c>
      <c r="G3318" s="3" t="s">
        <v>13</v>
      </c>
      <c r="H3318" s="8">
        <v>130586.3</v>
      </c>
      <c r="I3318" s="40">
        <v>4</v>
      </c>
      <c r="J3318" s="7">
        <v>1436449.3</v>
      </c>
      <c r="K3318" s="3" t="s">
        <v>121</v>
      </c>
      <c r="L3318" s="18" t="s">
        <v>232</v>
      </c>
      <c r="M3318" s="18" t="s">
        <v>8966</v>
      </c>
      <c r="N3318" s="3" t="s">
        <v>10824</v>
      </c>
      <c r="O3318" s="8">
        <f t="shared" si="44"/>
        <v>1436449.3</v>
      </c>
      <c r="P3318" s="8">
        <v>0</v>
      </c>
      <c r="Q3318" s="3" t="s">
        <v>282</v>
      </c>
      <c r="R3318" s="1" t="s">
        <v>17256</v>
      </c>
    </row>
    <row r="3319" spans="1:18" ht="15" customHeight="1">
      <c r="A3319" s="3">
        <v>33284887</v>
      </c>
      <c r="B3319" s="11">
        <v>1305863</v>
      </c>
      <c r="C3319" t="s">
        <v>9</v>
      </c>
      <c r="D3319" s="3" t="s">
        <v>10</v>
      </c>
      <c r="E3319" s="67" t="s">
        <v>6627</v>
      </c>
      <c r="F3319" s="3" t="s">
        <v>9074</v>
      </c>
      <c r="G3319" s="3" t="s">
        <v>13</v>
      </c>
      <c r="H3319" s="8">
        <v>130586.3</v>
      </c>
      <c r="I3319" s="40">
        <v>4</v>
      </c>
      <c r="J3319" s="7">
        <v>1436449.3</v>
      </c>
      <c r="K3319" s="3" t="s">
        <v>121</v>
      </c>
      <c r="L3319" s="18" t="s">
        <v>232</v>
      </c>
      <c r="M3319" s="18" t="s">
        <v>8967</v>
      </c>
      <c r="N3319" s="3" t="s">
        <v>10826</v>
      </c>
      <c r="O3319" s="8">
        <f t="shared" si="44"/>
        <v>1436449.3</v>
      </c>
      <c r="P3319" s="8">
        <v>0</v>
      </c>
      <c r="Q3319" s="3" t="s">
        <v>282</v>
      </c>
      <c r="R3319" s="1" t="s">
        <v>17256</v>
      </c>
    </row>
    <row r="3320" spans="1:18" ht="15" customHeight="1">
      <c r="A3320" s="3">
        <v>33284873</v>
      </c>
      <c r="B3320" s="11">
        <v>1305863</v>
      </c>
      <c r="C3320" t="s">
        <v>9</v>
      </c>
      <c r="D3320" s="3" t="s">
        <v>10</v>
      </c>
      <c r="E3320" s="67" t="s">
        <v>6627</v>
      </c>
      <c r="F3320" s="3" t="s">
        <v>9074</v>
      </c>
      <c r="G3320" s="3" t="s">
        <v>13</v>
      </c>
      <c r="H3320" s="8">
        <v>130586.3</v>
      </c>
      <c r="I3320" s="40">
        <v>4</v>
      </c>
      <c r="J3320" s="7">
        <v>1436449.3</v>
      </c>
      <c r="K3320" s="3" t="s">
        <v>121</v>
      </c>
      <c r="L3320" s="18" t="s">
        <v>232</v>
      </c>
      <c r="M3320" s="18" t="s">
        <v>8968</v>
      </c>
      <c r="N3320" s="3" t="s">
        <v>10829</v>
      </c>
      <c r="O3320" s="8">
        <f t="shared" si="44"/>
        <v>1436449.3</v>
      </c>
      <c r="P3320" s="8">
        <v>0</v>
      </c>
      <c r="Q3320" s="3" t="s">
        <v>282</v>
      </c>
      <c r="R3320" s="1" t="s">
        <v>17256</v>
      </c>
    </row>
    <row r="3321" spans="1:18" ht="15" customHeight="1">
      <c r="A3321" s="3">
        <v>33285403</v>
      </c>
      <c r="B3321" s="11">
        <v>1305863</v>
      </c>
      <c r="C3321" t="s">
        <v>9</v>
      </c>
      <c r="D3321" s="3" t="s">
        <v>10</v>
      </c>
      <c r="E3321" s="67" t="s">
        <v>6627</v>
      </c>
      <c r="F3321" s="3" t="s">
        <v>9074</v>
      </c>
      <c r="G3321" s="3" t="s">
        <v>13</v>
      </c>
      <c r="H3321" s="8">
        <v>130586.3</v>
      </c>
      <c r="I3321" s="40">
        <v>4</v>
      </c>
      <c r="J3321" s="7">
        <v>1436449.3</v>
      </c>
      <c r="K3321" s="3" t="s">
        <v>121</v>
      </c>
      <c r="L3321" s="18" t="s">
        <v>232</v>
      </c>
      <c r="M3321" s="18" t="s">
        <v>8912</v>
      </c>
      <c r="N3321" s="3" t="s">
        <v>10700</v>
      </c>
      <c r="O3321" s="8">
        <f t="shared" si="44"/>
        <v>1436449.3</v>
      </c>
      <c r="P3321" s="8">
        <v>0</v>
      </c>
      <c r="Q3321" s="3" t="s">
        <v>282</v>
      </c>
      <c r="R3321" s="1" t="s">
        <v>17256</v>
      </c>
    </row>
    <row r="3322" spans="1:18" ht="15" customHeight="1">
      <c r="A3322" s="3">
        <v>33285499</v>
      </c>
      <c r="B3322" s="11">
        <v>1305863</v>
      </c>
      <c r="C3322" t="s">
        <v>9</v>
      </c>
      <c r="D3322" s="3" t="s">
        <v>10</v>
      </c>
      <c r="E3322" s="67" t="s">
        <v>6627</v>
      </c>
      <c r="F3322" s="3" t="s">
        <v>9074</v>
      </c>
      <c r="G3322" s="3" t="s">
        <v>13</v>
      </c>
      <c r="H3322" s="8">
        <v>130586.3</v>
      </c>
      <c r="I3322" s="40">
        <v>4</v>
      </c>
      <c r="J3322" s="7">
        <v>1436449.3</v>
      </c>
      <c r="K3322" s="3" t="s">
        <v>121</v>
      </c>
      <c r="L3322" s="18" t="s">
        <v>232</v>
      </c>
      <c r="M3322" s="18" t="s">
        <v>8902</v>
      </c>
      <c r="N3322" s="3" t="s">
        <v>10684</v>
      </c>
      <c r="O3322" s="8">
        <f t="shared" si="44"/>
        <v>1436449.3</v>
      </c>
      <c r="P3322" s="8">
        <v>0</v>
      </c>
      <c r="Q3322" s="3" t="s">
        <v>282</v>
      </c>
      <c r="R3322" s="1" t="s">
        <v>17256</v>
      </c>
    </row>
    <row r="3323" spans="1:18" ht="15" customHeight="1">
      <c r="A3323" s="3">
        <v>33285449</v>
      </c>
      <c r="B3323" s="11">
        <v>1305863</v>
      </c>
      <c r="C3323" t="s">
        <v>9</v>
      </c>
      <c r="D3323" s="3" t="s">
        <v>10</v>
      </c>
      <c r="E3323" s="67" t="s">
        <v>6627</v>
      </c>
      <c r="F3323" s="3" t="s">
        <v>9074</v>
      </c>
      <c r="G3323" s="3" t="s">
        <v>13</v>
      </c>
      <c r="H3323" s="8">
        <v>130586.3</v>
      </c>
      <c r="I3323" s="40">
        <v>4</v>
      </c>
      <c r="J3323" s="7">
        <v>1436449.3</v>
      </c>
      <c r="K3323" s="3" t="s">
        <v>121</v>
      </c>
      <c r="L3323" s="18" t="s">
        <v>232</v>
      </c>
      <c r="M3323" s="18" t="s">
        <v>8908</v>
      </c>
      <c r="N3323" s="3" t="s">
        <v>10692</v>
      </c>
      <c r="O3323" s="8">
        <f t="shared" si="44"/>
        <v>1436449.3</v>
      </c>
      <c r="P3323" s="8">
        <v>0</v>
      </c>
      <c r="Q3323" s="3" t="s">
        <v>282</v>
      </c>
      <c r="R3323" s="1" t="s">
        <v>17256</v>
      </c>
    </row>
    <row r="3324" spans="1:18" ht="15" customHeight="1">
      <c r="A3324" s="3">
        <v>33285490</v>
      </c>
      <c r="B3324" s="11">
        <v>1305863</v>
      </c>
      <c r="C3324" t="s">
        <v>9</v>
      </c>
      <c r="D3324" s="3" t="s">
        <v>10</v>
      </c>
      <c r="E3324" s="67" t="s">
        <v>6627</v>
      </c>
      <c r="F3324" s="3" t="s">
        <v>9074</v>
      </c>
      <c r="G3324" s="3" t="s">
        <v>13</v>
      </c>
      <c r="H3324" s="8">
        <v>130586.3</v>
      </c>
      <c r="I3324" s="40">
        <v>4</v>
      </c>
      <c r="J3324" s="7">
        <v>1436449.3</v>
      </c>
      <c r="K3324" s="3" t="s">
        <v>121</v>
      </c>
      <c r="L3324" s="18" t="s">
        <v>232</v>
      </c>
      <c r="M3324" s="18" t="s">
        <v>8903</v>
      </c>
      <c r="N3324" s="3" t="s">
        <v>10686</v>
      </c>
      <c r="O3324" s="8">
        <f t="shared" si="44"/>
        <v>1436449.3</v>
      </c>
      <c r="P3324" s="8">
        <v>0</v>
      </c>
      <c r="Q3324" s="3" t="s">
        <v>282</v>
      </c>
      <c r="R3324" s="1" t="s">
        <v>17256</v>
      </c>
    </row>
    <row r="3325" spans="1:18" ht="15" customHeight="1">
      <c r="A3325" s="3">
        <v>33285444</v>
      </c>
      <c r="B3325" s="11">
        <v>1305863</v>
      </c>
      <c r="C3325" t="s">
        <v>9</v>
      </c>
      <c r="D3325" s="3" t="s">
        <v>10</v>
      </c>
      <c r="E3325" s="67" t="s">
        <v>6627</v>
      </c>
      <c r="F3325" s="3" t="s">
        <v>9074</v>
      </c>
      <c r="G3325" s="3" t="s">
        <v>13</v>
      </c>
      <c r="H3325" s="8">
        <v>130586.3</v>
      </c>
      <c r="I3325" s="40">
        <v>4</v>
      </c>
      <c r="J3325" s="7">
        <v>1436449.3</v>
      </c>
      <c r="K3325" s="3" t="s">
        <v>121</v>
      </c>
      <c r="L3325" s="18" t="s">
        <v>232</v>
      </c>
      <c r="M3325" s="18" t="s">
        <v>8909</v>
      </c>
      <c r="N3325" s="3" t="s">
        <v>10693</v>
      </c>
      <c r="O3325" s="8">
        <f t="shared" si="44"/>
        <v>1436449.3</v>
      </c>
      <c r="P3325" s="8">
        <v>0</v>
      </c>
      <c r="Q3325" s="3" t="s">
        <v>282</v>
      </c>
      <c r="R3325" s="1" t="s">
        <v>17256</v>
      </c>
    </row>
    <row r="3326" spans="1:18" ht="15" customHeight="1">
      <c r="A3326" s="3">
        <v>33285417</v>
      </c>
      <c r="B3326" s="11">
        <v>1305863</v>
      </c>
      <c r="C3326" t="s">
        <v>9</v>
      </c>
      <c r="D3326" s="3" t="s">
        <v>10</v>
      </c>
      <c r="E3326" s="67" t="s">
        <v>6627</v>
      </c>
      <c r="F3326" s="3" t="s">
        <v>9074</v>
      </c>
      <c r="G3326" s="3" t="s">
        <v>13</v>
      </c>
      <c r="H3326" s="8">
        <v>130586.3</v>
      </c>
      <c r="I3326" s="40">
        <v>4</v>
      </c>
      <c r="J3326" s="7">
        <v>1436449.3</v>
      </c>
      <c r="K3326" s="3" t="s">
        <v>121</v>
      </c>
      <c r="L3326" s="18" t="s">
        <v>232</v>
      </c>
      <c r="M3326" s="18" t="s">
        <v>8910</v>
      </c>
      <c r="N3326" s="3" t="s">
        <v>10697</v>
      </c>
      <c r="O3326" s="8">
        <f t="shared" si="44"/>
        <v>1436449.3</v>
      </c>
      <c r="P3326" s="8">
        <v>0</v>
      </c>
      <c r="Q3326" s="3" t="s">
        <v>282</v>
      </c>
      <c r="R3326" s="1" t="s">
        <v>17256</v>
      </c>
    </row>
    <row r="3327" spans="1:18" ht="15" customHeight="1">
      <c r="A3327" s="3">
        <v>33285414</v>
      </c>
      <c r="B3327" s="11">
        <v>1305863</v>
      </c>
      <c r="C3327" t="s">
        <v>9</v>
      </c>
      <c r="D3327" s="3" t="s">
        <v>10</v>
      </c>
      <c r="E3327" s="67" t="s">
        <v>6627</v>
      </c>
      <c r="F3327" s="3" t="s">
        <v>9074</v>
      </c>
      <c r="G3327" s="3" t="s">
        <v>13</v>
      </c>
      <c r="H3327" s="8">
        <v>130586.3</v>
      </c>
      <c r="I3327" s="40">
        <v>4</v>
      </c>
      <c r="J3327" s="7">
        <v>1436449.3</v>
      </c>
      <c r="K3327" s="3" t="s">
        <v>121</v>
      </c>
      <c r="L3327" s="18" t="s">
        <v>232</v>
      </c>
      <c r="M3327" s="18" t="s">
        <v>8911</v>
      </c>
      <c r="N3327" s="3" t="s">
        <v>10698</v>
      </c>
      <c r="O3327" s="8">
        <f t="shared" si="44"/>
        <v>1436449.3</v>
      </c>
      <c r="P3327" s="8">
        <v>0</v>
      </c>
      <c r="Q3327" s="3" t="s">
        <v>282</v>
      </c>
      <c r="R3327" s="1" t="s">
        <v>17256</v>
      </c>
    </row>
    <row r="3328" spans="1:18" ht="15" customHeight="1">
      <c r="A3328" s="3">
        <v>33285399</v>
      </c>
      <c r="B3328" s="11">
        <v>1305863</v>
      </c>
      <c r="C3328" t="s">
        <v>9</v>
      </c>
      <c r="D3328" s="3" t="s">
        <v>10</v>
      </c>
      <c r="E3328" s="67" t="s">
        <v>6627</v>
      </c>
      <c r="F3328" s="3" t="s">
        <v>9074</v>
      </c>
      <c r="G3328" s="3" t="s">
        <v>13</v>
      </c>
      <c r="H3328" s="8">
        <v>130586.3</v>
      </c>
      <c r="I3328" s="40">
        <v>4</v>
      </c>
      <c r="J3328" s="7">
        <v>1436449.3</v>
      </c>
      <c r="K3328" s="3" t="s">
        <v>121</v>
      </c>
      <c r="L3328" s="18" t="s">
        <v>232</v>
      </c>
      <c r="M3328" s="18" t="s">
        <v>8913</v>
      </c>
      <c r="N3328" s="3" t="s">
        <v>10701</v>
      </c>
      <c r="O3328" s="8">
        <f t="shared" si="44"/>
        <v>1436449.3</v>
      </c>
      <c r="P3328" s="8">
        <v>0</v>
      </c>
      <c r="Q3328" s="3" t="s">
        <v>282</v>
      </c>
      <c r="R3328" s="1" t="s">
        <v>17256</v>
      </c>
    </row>
    <row r="3329" spans="1:18" ht="15" customHeight="1">
      <c r="A3329" s="3">
        <v>33285357</v>
      </c>
      <c r="B3329" s="11">
        <v>1305863</v>
      </c>
      <c r="C3329" t="s">
        <v>9</v>
      </c>
      <c r="D3329" s="3" t="s">
        <v>10</v>
      </c>
      <c r="E3329" s="67" t="s">
        <v>6627</v>
      </c>
      <c r="F3329" s="3" t="s">
        <v>9074</v>
      </c>
      <c r="G3329" s="3" t="s">
        <v>13</v>
      </c>
      <c r="H3329" s="8">
        <v>130586.3</v>
      </c>
      <c r="I3329" s="40">
        <v>4</v>
      </c>
      <c r="J3329" s="7">
        <v>1436449.3</v>
      </c>
      <c r="K3329" s="3" t="s">
        <v>121</v>
      </c>
      <c r="L3329" s="18" t="s">
        <v>232</v>
      </c>
      <c r="M3329" s="18" t="s">
        <v>8919</v>
      </c>
      <c r="N3329" s="3" t="s">
        <v>10714</v>
      </c>
      <c r="O3329" s="8">
        <f t="shared" si="44"/>
        <v>1436449.3</v>
      </c>
      <c r="P3329" s="8">
        <v>0</v>
      </c>
      <c r="Q3329" s="3" t="s">
        <v>282</v>
      </c>
      <c r="R3329" s="1" t="s">
        <v>17256</v>
      </c>
    </row>
    <row r="3330" spans="1:18" ht="15" customHeight="1">
      <c r="A3330" s="3">
        <v>33285358</v>
      </c>
      <c r="B3330" s="11">
        <v>1305863</v>
      </c>
      <c r="C3330" t="s">
        <v>9</v>
      </c>
      <c r="D3330" s="3" t="s">
        <v>10</v>
      </c>
      <c r="E3330" s="67" t="s">
        <v>6627</v>
      </c>
      <c r="F3330" s="3" t="s">
        <v>9074</v>
      </c>
      <c r="G3330" s="3" t="s">
        <v>13</v>
      </c>
      <c r="H3330" s="8">
        <v>130586.3</v>
      </c>
      <c r="I3330" s="40">
        <v>4</v>
      </c>
      <c r="J3330" s="7">
        <v>1436449.3</v>
      </c>
      <c r="K3330" s="3" t="s">
        <v>121</v>
      </c>
      <c r="L3330" s="18" t="s">
        <v>232</v>
      </c>
      <c r="M3330" s="18" t="s">
        <v>8918</v>
      </c>
      <c r="N3330" s="3" t="s">
        <v>10713</v>
      </c>
      <c r="O3330" s="8">
        <f t="shared" si="44"/>
        <v>1436449.3</v>
      </c>
      <c r="P3330" s="8">
        <v>0</v>
      </c>
      <c r="Q3330" s="3" t="s">
        <v>282</v>
      </c>
      <c r="R3330" s="1" t="s">
        <v>17256</v>
      </c>
    </row>
    <row r="3331" spans="1:18" ht="15" customHeight="1">
      <c r="A3331" s="3">
        <v>33285362</v>
      </c>
      <c r="B3331" s="11">
        <v>1305863</v>
      </c>
      <c r="C3331" t="s">
        <v>9</v>
      </c>
      <c r="D3331" s="3" t="s">
        <v>10</v>
      </c>
      <c r="E3331" s="67" t="s">
        <v>6627</v>
      </c>
      <c r="F3331" s="3" t="s">
        <v>9074</v>
      </c>
      <c r="G3331" s="3" t="s">
        <v>13</v>
      </c>
      <c r="H3331" s="8">
        <v>130586.3</v>
      </c>
      <c r="I3331" s="40">
        <v>4</v>
      </c>
      <c r="J3331" s="7">
        <v>1436449.3</v>
      </c>
      <c r="K3331" s="3" t="s">
        <v>121</v>
      </c>
      <c r="L3331" s="18" t="s">
        <v>232</v>
      </c>
      <c r="M3331" s="18" t="s">
        <v>8917</v>
      </c>
      <c r="N3331" s="3" t="s">
        <v>10712</v>
      </c>
      <c r="O3331" s="8">
        <f t="shared" si="44"/>
        <v>1436449.3</v>
      </c>
      <c r="P3331" s="8">
        <v>0</v>
      </c>
      <c r="Q3331" s="3" t="s">
        <v>282</v>
      </c>
      <c r="R3331" s="1" t="s">
        <v>17256</v>
      </c>
    </row>
    <row r="3332" spans="1:18" ht="15" customHeight="1">
      <c r="A3332" s="3">
        <v>33285393</v>
      </c>
      <c r="B3332" s="11">
        <v>1305863</v>
      </c>
      <c r="C3332" t="s">
        <v>9</v>
      </c>
      <c r="D3332" s="3" t="s">
        <v>10</v>
      </c>
      <c r="E3332" s="67" t="s">
        <v>6627</v>
      </c>
      <c r="F3332" s="3" t="s">
        <v>9074</v>
      </c>
      <c r="G3332" s="3" t="s">
        <v>13</v>
      </c>
      <c r="H3332" s="8">
        <v>130586.3</v>
      </c>
      <c r="I3332" s="40">
        <v>4</v>
      </c>
      <c r="J3332" s="7">
        <v>1436449.3</v>
      </c>
      <c r="K3332" s="3" t="s">
        <v>121</v>
      </c>
      <c r="L3332" s="18" t="s">
        <v>232</v>
      </c>
      <c r="M3332" s="18" t="s">
        <v>8915</v>
      </c>
      <c r="N3332" s="3" t="s">
        <v>10703</v>
      </c>
      <c r="O3332" s="8">
        <f t="shared" si="44"/>
        <v>1436449.3</v>
      </c>
      <c r="P3332" s="8">
        <v>0</v>
      </c>
      <c r="Q3332" s="3" t="s">
        <v>282</v>
      </c>
      <c r="R3332" s="1" t="s">
        <v>17256</v>
      </c>
    </row>
    <row r="3333" spans="1:18" ht="15" customHeight="1">
      <c r="A3333" s="3">
        <v>33285397</v>
      </c>
      <c r="B3333" s="11">
        <v>1305863</v>
      </c>
      <c r="C3333" t="s">
        <v>9</v>
      </c>
      <c r="D3333" s="3" t="s">
        <v>10</v>
      </c>
      <c r="E3333" s="67" t="s">
        <v>6627</v>
      </c>
      <c r="F3333" s="3" t="s">
        <v>9074</v>
      </c>
      <c r="G3333" s="3" t="s">
        <v>13</v>
      </c>
      <c r="H3333" s="8">
        <v>130586.3</v>
      </c>
      <c r="I3333" s="40">
        <v>4</v>
      </c>
      <c r="J3333" s="7">
        <v>1436449.3</v>
      </c>
      <c r="K3333" s="3" t="s">
        <v>121</v>
      </c>
      <c r="L3333" s="18" t="s">
        <v>232</v>
      </c>
      <c r="M3333" s="18" t="s">
        <v>8914</v>
      </c>
      <c r="N3333" s="3" t="s">
        <v>10702</v>
      </c>
      <c r="O3333" s="8">
        <f t="shared" si="44"/>
        <v>1436449.3</v>
      </c>
      <c r="P3333" s="8">
        <v>0</v>
      </c>
      <c r="Q3333" s="3" t="s">
        <v>282</v>
      </c>
      <c r="R3333" s="1" t="s">
        <v>17256</v>
      </c>
    </row>
    <row r="3334" spans="1:18" ht="15" customHeight="1">
      <c r="A3334" s="3">
        <v>33285371</v>
      </c>
      <c r="B3334" s="11">
        <v>1305863</v>
      </c>
      <c r="C3334" t="s">
        <v>9</v>
      </c>
      <c r="D3334" s="3" t="s">
        <v>10</v>
      </c>
      <c r="E3334" s="67" t="s">
        <v>6627</v>
      </c>
      <c r="F3334" s="3" t="s">
        <v>9074</v>
      </c>
      <c r="G3334" s="3" t="s">
        <v>13</v>
      </c>
      <c r="H3334" s="8">
        <v>130586.3</v>
      </c>
      <c r="I3334" s="40">
        <v>4</v>
      </c>
      <c r="J3334" s="7">
        <v>1436449.3</v>
      </c>
      <c r="K3334" s="3" t="s">
        <v>121</v>
      </c>
      <c r="L3334" s="18" t="s">
        <v>232</v>
      </c>
      <c r="M3334" s="18" t="s">
        <v>8916</v>
      </c>
      <c r="N3334" s="3" t="s">
        <v>10709</v>
      </c>
      <c r="O3334" s="8">
        <f t="shared" si="44"/>
        <v>1436449.3</v>
      </c>
      <c r="P3334" s="8">
        <v>0</v>
      </c>
      <c r="Q3334" s="3" t="s">
        <v>282</v>
      </c>
      <c r="R3334" s="1" t="s">
        <v>17256</v>
      </c>
    </row>
    <row r="3335" spans="1:18" ht="15" customHeight="1">
      <c r="A3335" s="3">
        <v>33285310</v>
      </c>
      <c r="B3335" s="11">
        <v>1305863</v>
      </c>
      <c r="C3335" t="s">
        <v>9</v>
      </c>
      <c r="D3335" s="3" t="s">
        <v>10</v>
      </c>
      <c r="E3335" s="67" t="s">
        <v>6627</v>
      </c>
      <c r="F3335" s="3" t="s">
        <v>9074</v>
      </c>
      <c r="G3335" s="3" t="s">
        <v>13</v>
      </c>
      <c r="H3335" s="8">
        <v>130586.3</v>
      </c>
      <c r="I3335" s="40">
        <v>4</v>
      </c>
      <c r="J3335" s="7">
        <v>1436449.3</v>
      </c>
      <c r="K3335" s="3" t="s">
        <v>121</v>
      </c>
      <c r="L3335" s="18" t="s">
        <v>232</v>
      </c>
      <c r="M3335" s="18" t="s">
        <v>8921</v>
      </c>
      <c r="N3335" s="3" t="s">
        <v>10727</v>
      </c>
      <c r="O3335" s="8">
        <f t="shared" ref="O3335:O3369" si="45">J3335</f>
        <v>1436449.3</v>
      </c>
      <c r="P3335" s="8">
        <v>0</v>
      </c>
      <c r="Q3335" s="3" t="s">
        <v>282</v>
      </c>
      <c r="R3335" s="1" t="s">
        <v>17256</v>
      </c>
    </row>
    <row r="3336" spans="1:18" ht="15" customHeight="1">
      <c r="A3336" s="3">
        <v>33285247</v>
      </c>
      <c r="B3336" s="11">
        <v>1305863</v>
      </c>
      <c r="C3336" t="s">
        <v>9</v>
      </c>
      <c r="D3336" s="3" t="s">
        <v>10</v>
      </c>
      <c r="E3336" s="67" t="s">
        <v>6627</v>
      </c>
      <c r="F3336" s="3" t="s">
        <v>9074</v>
      </c>
      <c r="G3336" s="3" t="s">
        <v>13</v>
      </c>
      <c r="H3336" s="8">
        <v>130586.3</v>
      </c>
      <c r="I3336" s="40">
        <v>4</v>
      </c>
      <c r="J3336" s="7">
        <v>1436449.3</v>
      </c>
      <c r="K3336" s="3" t="s">
        <v>121</v>
      </c>
      <c r="L3336" s="18" t="s">
        <v>232</v>
      </c>
      <c r="M3336" s="18" t="s">
        <v>8923</v>
      </c>
      <c r="N3336" s="3" t="s">
        <v>10737</v>
      </c>
      <c r="O3336" s="8">
        <f t="shared" si="45"/>
        <v>1436449.3</v>
      </c>
      <c r="P3336" s="8">
        <v>0</v>
      </c>
      <c r="Q3336" s="3" t="s">
        <v>282</v>
      </c>
      <c r="R3336" s="1" t="s">
        <v>17256</v>
      </c>
    </row>
    <row r="3337" spans="1:18" ht="15" customHeight="1">
      <c r="A3337" s="3">
        <v>33285240</v>
      </c>
      <c r="B3337" s="11">
        <v>1305863</v>
      </c>
      <c r="C3337" t="s">
        <v>9</v>
      </c>
      <c r="D3337" s="3" t="s">
        <v>10</v>
      </c>
      <c r="E3337" s="67" t="s">
        <v>6627</v>
      </c>
      <c r="F3337" s="3" t="s">
        <v>9074</v>
      </c>
      <c r="G3337" s="3" t="s">
        <v>13</v>
      </c>
      <c r="H3337" s="8">
        <v>130586.3</v>
      </c>
      <c r="I3337" s="40">
        <v>4</v>
      </c>
      <c r="J3337" s="7">
        <v>1436449.3</v>
      </c>
      <c r="K3337" s="3" t="s">
        <v>121</v>
      </c>
      <c r="L3337" s="18" t="s">
        <v>232</v>
      </c>
      <c r="M3337" s="18" t="s">
        <v>8924</v>
      </c>
      <c r="N3337" s="3" t="s">
        <v>10738</v>
      </c>
      <c r="O3337" s="8">
        <f t="shared" si="45"/>
        <v>1436449.3</v>
      </c>
      <c r="P3337" s="8">
        <v>0</v>
      </c>
      <c r="Q3337" s="3" t="s">
        <v>282</v>
      </c>
      <c r="R3337" s="1" t="s">
        <v>17256</v>
      </c>
    </row>
    <row r="3338" spans="1:18" ht="15" customHeight="1">
      <c r="A3338" s="3">
        <v>33285236</v>
      </c>
      <c r="B3338" s="11">
        <v>1305863</v>
      </c>
      <c r="C3338" t="s">
        <v>9</v>
      </c>
      <c r="D3338" s="3" t="s">
        <v>10</v>
      </c>
      <c r="E3338" s="67" t="s">
        <v>6627</v>
      </c>
      <c r="F3338" s="3" t="s">
        <v>9074</v>
      </c>
      <c r="G3338" s="3" t="s">
        <v>13</v>
      </c>
      <c r="H3338" s="8">
        <v>130586.3</v>
      </c>
      <c r="I3338" s="40">
        <v>4</v>
      </c>
      <c r="J3338" s="7">
        <v>1436449.3</v>
      </c>
      <c r="K3338" s="3" t="s">
        <v>121</v>
      </c>
      <c r="L3338" s="18" t="s">
        <v>232</v>
      </c>
      <c r="M3338" s="18" t="s">
        <v>8925</v>
      </c>
      <c r="N3338" s="3" t="s">
        <v>10739</v>
      </c>
      <c r="O3338" s="8">
        <f t="shared" si="45"/>
        <v>1436449.3</v>
      </c>
      <c r="P3338" s="8">
        <v>0</v>
      </c>
      <c r="Q3338" s="3" t="s">
        <v>282</v>
      </c>
      <c r="R3338" s="1" t="s">
        <v>17256</v>
      </c>
    </row>
    <row r="3339" spans="1:18" ht="15" customHeight="1">
      <c r="A3339" s="3">
        <v>33285230</v>
      </c>
      <c r="B3339" s="11">
        <v>1305863</v>
      </c>
      <c r="C3339" t="s">
        <v>9</v>
      </c>
      <c r="D3339" s="3" t="s">
        <v>10</v>
      </c>
      <c r="E3339" s="67" t="s">
        <v>6627</v>
      </c>
      <c r="F3339" s="3" t="s">
        <v>9074</v>
      </c>
      <c r="G3339" s="3" t="s">
        <v>13</v>
      </c>
      <c r="H3339" s="8">
        <v>130586.3</v>
      </c>
      <c r="I3339" s="40">
        <v>4</v>
      </c>
      <c r="J3339" s="7">
        <v>1436449.3</v>
      </c>
      <c r="K3339" s="3" t="s">
        <v>121</v>
      </c>
      <c r="L3339" s="18" t="s">
        <v>232</v>
      </c>
      <c r="M3339" s="18" t="s">
        <v>8926</v>
      </c>
      <c r="N3339" s="3" t="s">
        <v>10740</v>
      </c>
      <c r="O3339" s="8">
        <f t="shared" si="45"/>
        <v>1436449.3</v>
      </c>
      <c r="P3339" s="8">
        <v>0</v>
      </c>
      <c r="Q3339" s="3" t="s">
        <v>282</v>
      </c>
      <c r="R3339" s="1" t="s">
        <v>17256</v>
      </c>
    </row>
    <row r="3340" spans="1:18" ht="15" customHeight="1">
      <c r="A3340" s="3">
        <v>33285215</v>
      </c>
      <c r="B3340" s="11">
        <v>1305863</v>
      </c>
      <c r="C3340" t="s">
        <v>9</v>
      </c>
      <c r="D3340" s="3" t="s">
        <v>10</v>
      </c>
      <c r="E3340" s="67" t="s">
        <v>6627</v>
      </c>
      <c r="F3340" s="3" t="s">
        <v>9074</v>
      </c>
      <c r="G3340" s="3" t="s">
        <v>13</v>
      </c>
      <c r="H3340" s="8">
        <v>130586.3</v>
      </c>
      <c r="I3340" s="40">
        <v>4</v>
      </c>
      <c r="J3340" s="7">
        <v>1436449.3</v>
      </c>
      <c r="K3340" s="3" t="s">
        <v>121</v>
      </c>
      <c r="L3340" s="18" t="s">
        <v>232</v>
      </c>
      <c r="M3340" s="18" t="s">
        <v>8928</v>
      </c>
      <c r="N3340" s="3" t="s">
        <v>10743</v>
      </c>
      <c r="O3340" s="8">
        <f t="shared" si="45"/>
        <v>1436449.3</v>
      </c>
      <c r="P3340" s="8">
        <v>0</v>
      </c>
      <c r="Q3340" s="3" t="s">
        <v>282</v>
      </c>
      <c r="R3340" s="1" t="s">
        <v>17256</v>
      </c>
    </row>
    <row r="3341" spans="1:18" ht="15" customHeight="1">
      <c r="A3341" s="3">
        <v>33285176</v>
      </c>
      <c r="B3341" s="11">
        <v>1305863</v>
      </c>
      <c r="C3341" t="s">
        <v>9</v>
      </c>
      <c r="D3341" s="3" t="s">
        <v>10</v>
      </c>
      <c r="E3341" s="67" t="s">
        <v>6627</v>
      </c>
      <c r="F3341" s="3" t="s">
        <v>9074</v>
      </c>
      <c r="G3341" s="3" t="s">
        <v>13</v>
      </c>
      <c r="H3341" s="8">
        <v>130586.3</v>
      </c>
      <c r="I3341" s="40">
        <v>4</v>
      </c>
      <c r="J3341" s="7">
        <v>1436449.3</v>
      </c>
      <c r="K3341" s="3" t="s">
        <v>121</v>
      </c>
      <c r="L3341" s="18" t="s">
        <v>232</v>
      </c>
      <c r="M3341" s="18" t="s">
        <v>8929</v>
      </c>
      <c r="N3341" s="3" t="s">
        <v>10752</v>
      </c>
      <c r="O3341" s="8">
        <f t="shared" si="45"/>
        <v>1436449.3</v>
      </c>
      <c r="P3341" s="8">
        <v>0</v>
      </c>
      <c r="Q3341" s="3" t="s">
        <v>282</v>
      </c>
      <c r="R3341" s="1" t="s">
        <v>17256</v>
      </c>
    </row>
    <row r="3342" spans="1:18" ht="15" customHeight="1">
      <c r="A3342" s="3">
        <v>33285218</v>
      </c>
      <c r="B3342" s="11">
        <v>1305863</v>
      </c>
      <c r="C3342" t="s">
        <v>9</v>
      </c>
      <c r="D3342" s="3" t="s">
        <v>10</v>
      </c>
      <c r="E3342" s="67" t="s">
        <v>6627</v>
      </c>
      <c r="F3342" s="3" t="s">
        <v>9074</v>
      </c>
      <c r="G3342" s="3" t="s">
        <v>13</v>
      </c>
      <c r="H3342" s="8">
        <v>130586.3</v>
      </c>
      <c r="I3342" s="40">
        <v>4</v>
      </c>
      <c r="J3342" s="7">
        <v>1436449.3</v>
      </c>
      <c r="K3342" s="3" t="s">
        <v>121</v>
      </c>
      <c r="L3342" s="18" t="s">
        <v>232</v>
      </c>
      <c r="M3342" s="18" t="s">
        <v>8927</v>
      </c>
      <c r="N3342" s="3" t="s">
        <v>10742</v>
      </c>
      <c r="O3342" s="8">
        <f t="shared" si="45"/>
        <v>1436449.3</v>
      </c>
      <c r="P3342" s="8">
        <v>0</v>
      </c>
      <c r="Q3342" s="3" t="s">
        <v>282</v>
      </c>
      <c r="R3342" s="1" t="s">
        <v>17256</v>
      </c>
    </row>
    <row r="3343" spans="1:18" ht="15" customHeight="1">
      <c r="A3343" s="3">
        <v>33285164</v>
      </c>
      <c r="B3343" s="11">
        <v>1305863</v>
      </c>
      <c r="C3343" t="s">
        <v>9</v>
      </c>
      <c r="D3343" s="3" t="s">
        <v>10</v>
      </c>
      <c r="E3343" s="67" t="s">
        <v>6627</v>
      </c>
      <c r="F3343" s="3" t="s">
        <v>9074</v>
      </c>
      <c r="G3343" s="3" t="s">
        <v>13</v>
      </c>
      <c r="H3343" s="8">
        <v>130586.3</v>
      </c>
      <c r="I3343" s="40">
        <v>4</v>
      </c>
      <c r="J3343" s="7">
        <v>1436449.3</v>
      </c>
      <c r="K3343" s="3" t="s">
        <v>121</v>
      </c>
      <c r="L3343" s="18" t="s">
        <v>232</v>
      </c>
      <c r="M3343" s="18" t="s">
        <v>8930</v>
      </c>
      <c r="N3343" s="3" t="s">
        <v>10756</v>
      </c>
      <c r="O3343" s="8">
        <f t="shared" si="45"/>
        <v>1436449.3</v>
      </c>
      <c r="P3343" s="8">
        <v>0</v>
      </c>
      <c r="Q3343" s="3" t="s">
        <v>282</v>
      </c>
      <c r="R3343" s="1" t="s">
        <v>17256</v>
      </c>
    </row>
    <row r="3344" spans="1:18" ht="15" customHeight="1">
      <c r="A3344" s="3">
        <v>33285163</v>
      </c>
      <c r="B3344" s="11">
        <v>1305863</v>
      </c>
      <c r="C3344" t="s">
        <v>9</v>
      </c>
      <c r="D3344" s="3" t="s">
        <v>10</v>
      </c>
      <c r="E3344" s="67" t="s">
        <v>6627</v>
      </c>
      <c r="F3344" s="3" t="s">
        <v>9074</v>
      </c>
      <c r="G3344" s="3" t="s">
        <v>13</v>
      </c>
      <c r="H3344" s="8">
        <v>130586.3</v>
      </c>
      <c r="I3344" s="40">
        <v>4</v>
      </c>
      <c r="J3344" s="7">
        <v>1436449.3</v>
      </c>
      <c r="K3344" s="3" t="s">
        <v>121</v>
      </c>
      <c r="L3344" s="18" t="s">
        <v>232</v>
      </c>
      <c r="M3344" s="18" t="s">
        <v>8931</v>
      </c>
      <c r="N3344" s="3" t="s">
        <v>10757</v>
      </c>
      <c r="O3344" s="8">
        <f t="shared" si="45"/>
        <v>1436449.3</v>
      </c>
      <c r="P3344" s="8">
        <v>0</v>
      </c>
      <c r="Q3344" s="3" t="s">
        <v>282</v>
      </c>
      <c r="R3344" s="1" t="s">
        <v>17256</v>
      </c>
    </row>
    <row r="3345" spans="1:18" ht="15" customHeight="1">
      <c r="A3345" s="3">
        <v>33285157</v>
      </c>
      <c r="B3345" s="11">
        <v>1305863</v>
      </c>
      <c r="C3345" t="s">
        <v>9</v>
      </c>
      <c r="D3345" s="3" t="s">
        <v>10</v>
      </c>
      <c r="E3345" s="67" t="s">
        <v>6627</v>
      </c>
      <c r="F3345" s="3" t="s">
        <v>9074</v>
      </c>
      <c r="G3345" s="3" t="s">
        <v>13</v>
      </c>
      <c r="H3345" s="8">
        <v>130586.3</v>
      </c>
      <c r="I3345" s="40">
        <v>4</v>
      </c>
      <c r="J3345" s="7">
        <v>1436449.3</v>
      </c>
      <c r="K3345" s="3" t="s">
        <v>121</v>
      </c>
      <c r="L3345" s="18" t="s">
        <v>232</v>
      </c>
      <c r="M3345" s="18" t="s">
        <v>8932</v>
      </c>
      <c r="N3345" s="3" t="s">
        <v>10758</v>
      </c>
      <c r="O3345" s="8">
        <f t="shared" si="45"/>
        <v>1436449.3</v>
      </c>
      <c r="P3345" s="8">
        <v>0</v>
      </c>
      <c r="Q3345" s="3" t="s">
        <v>282</v>
      </c>
      <c r="R3345" s="1" t="s">
        <v>17256</v>
      </c>
    </row>
    <row r="3346" spans="1:18" ht="15" customHeight="1">
      <c r="A3346" s="3">
        <v>33285151</v>
      </c>
      <c r="B3346" s="11">
        <v>1305863</v>
      </c>
      <c r="C3346" t="s">
        <v>9</v>
      </c>
      <c r="D3346" s="3" t="s">
        <v>10</v>
      </c>
      <c r="E3346" s="67" t="s">
        <v>6627</v>
      </c>
      <c r="F3346" s="3" t="s">
        <v>9074</v>
      </c>
      <c r="G3346" s="3" t="s">
        <v>13</v>
      </c>
      <c r="H3346" s="8">
        <v>130586.3</v>
      </c>
      <c r="I3346" s="40">
        <v>4</v>
      </c>
      <c r="J3346" s="7">
        <v>1436449.3</v>
      </c>
      <c r="K3346" s="3" t="s">
        <v>121</v>
      </c>
      <c r="L3346" s="18" t="s">
        <v>232</v>
      </c>
      <c r="M3346" s="18" t="s">
        <v>8933</v>
      </c>
      <c r="N3346" s="3" t="s">
        <v>10759</v>
      </c>
      <c r="O3346" s="8">
        <f t="shared" si="45"/>
        <v>1436449.3</v>
      </c>
      <c r="P3346" s="8">
        <v>0</v>
      </c>
      <c r="Q3346" s="3" t="s">
        <v>282</v>
      </c>
      <c r="R3346" s="1" t="s">
        <v>17256</v>
      </c>
    </row>
    <row r="3347" spans="1:18" ht="15" customHeight="1">
      <c r="A3347" s="3">
        <v>33285136</v>
      </c>
      <c r="B3347" s="11">
        <v>1305863</v>
      </c>
      <c r="C3347" t="s">
        <v>9</v>
      </c>
      <c r="D3347" s="3" t="s">
        <v>10</v>
      </c>
      <c r="E3347" s="67" t="s">
        <v>6627</v>
      </c>
      <c r="F3347" s="3" t="s">
        <v>9074</v>
      </c>
      <c r="G3347" s="3" t="s">
        <v>13</v>
      </c>
      <c r="H3347" s="8">
        <v>130586.3</v>
      </c>
      <c r="I3347" s="40">
        <v>4</v>
      </c>
      <c r="J3347" s="7">
        <v>1436449.3</v>
      </c>
      <c r="K3347" s="3" t="s">
        <v>121</v>
      </c>
      <c r="L3347" s="18" t="s">
        <v>232</v>
      </c>
      <c r="M3347" s="18" t="s">
        <v>8934</v>
      </c>
      <c r="N3347" s="3" t="s">
        <v>10762</v>
      </c>
      <c r="O3347" s="8">
        <f t="shared" si="45"/>
        <v>1436449.3</v>
      </c>
      <c r="P3347" s="8">
        <v>0</v>
      </c>
      <c r="Q3347" s="3" t="s">
        <v>282</v>
      </c>
      <c r="R3347" s="1" t="s">
        <v>17256</v>
      </c>
    </row>
    <row r="3348" spans="1:18" ht="15" customHeight="1">
      <c r="A3348" s="3">
        <v>33285134</v>
      </c>
      <c r="B3348" s="11">
        <v>1305863</v>
      </c>
      <c r="C3348" t="s">
        <v>9</v>
      </c>
      <c r="D3348" s="3" t="s">
        <v>10</v>
      </c>
      <c r="E3348" s="67" t="s">
        <v>6627</v>
      </c>
      <c r="F3348" s="3" t="s">
        <v>9074</v>
      </c>
      <c r="G3348" s="3" t="s">
        <v>13</v>
      </c>
      <c r="H3348" s="8">
        <v>130586.3</v>
      </c>
      <c r="I3348" s="40">
        <v>4</v>
      </c>
      <c r="J3348" s="7">
        <v>1436449.3</v>
      </c>
      <c r="K3348" s="3" t="s">
        <v>121</v>
      </c>
      <c r="L3348" s="18" t="s">
        <v>232</v>
      </c>
      <c r="M3348" s="18" t="s">
        <v>8935</v>
      </c>
      <c r="N3348" s="3" t="s">
        <v>10763</v>
      </c>
      <c r="O3348" s="8">
        <f t="shared" si="45"/>
        <v>1436449.3</v>
      </c>
      <c r="P3348" s="8">
        <v>0</v>
      </c>
      <c r="Q3348" s="3" t="s">
        <v>282</v>
      </c>
      <c r="R3348" s="1" t="s">
        <v>17256</v>
      </c>
    </row>
    <row r="3349" spans="1:18" ht="15" customHeight="1">
      <c r="A3349" s="3">
        <v>33285115</v>
      </c>
      <c r="B3349" s="11">
        <v>1305863</v>
      </c>
      <c r="C3349" t="s">
        <v>9</v>
      </c>
      <c r="D3349" s="3" t="s">
        <v>10</v>
      </c>
      <c r="E3349" s="67" t="s">
        <v>6627</v>
      </c>
      <c r="F3349" s="3" t="s">
        <v>9074</v>
      </c>
      <c r="G3349" s="3" t="s">
        <v>13</v>
      </c>
      <c r="H3349" s="8">
        <v>130586.3</v>
      </c>
      <c r="I3349" s="40">
        <v>4</v>
      </c>
      <c r="J3349" s="7">
        <v>1436449.3</v>
      </c>
      <c r="K3349" s="3" t="s">
        <v>121</v>
      </c>
      <c r="L3349" s="18" t="s">
        <v>232</v>
      </c>
      <c r="M3349" s="18" t="s">
        <v>8941</v>
      </c>
      <c r="N3349" s="3" t="s">
        <v>10770</v>
      </c>
      <c r="O3349" s="8">
        <f t="shared" si="45"/>
        <v>1436449.3</v>
      </c>
      <c r="P3349" s="8">
        <v>0</v>
      </c>
      <c r="Q3349" s="3" t="s">
        <v>282</v>
      </c>
      <c r="R3349" s="1" t="s">
        <v>17256</v>
      </c>
    </row>
    <row r="3350" spans="1:18" ht="15" customHeight="1">
      <c r="A3350" s="3">
        <v>33285108</v>
      </c>
      <c r="B3350" s="11">
        <v>1305863</v>
      </c>
      <c r="C3350" t="s">
        <v>9</v>
      </c>
      <c r="D3350" s="3" t="s">
        <v>10</v>
      </c>
      <c r="E3350" s="67" t="s">
        <v>6627</v>
      </c>
      <c r="F3350" s="3" t="s">
        <v>9074</v>
      </c>
      <c r="G3350" s="3" t="s">
        <v>13</v>
      </c>
      <c r="H3350" s="8">
        <v>130586.3</v>
      </c>
      <c r="I3350" s="40">
        <v>4</v>
      </c>
      <c r="J3350" s="7">
        <v>1436449.3</v>
      </c>
      <c r="K3350" s="3" t="s">
        <v>121</v>
      </c>
      <c r="L3350" s="18" t="s">
        <v>232</v>
      </c>
      <c r="M3350" s="18" t="s">
        <v>8942</v>
      </c>
      <c r="N3350" s="3" t="s">
        <v>10772</v>
      </c>
      <c r="O3350" s="8">
        <f t="shared" si="45"/>
        <v>1436449.3</v>
      </c>
      <c r="P3350" s="8">
        <v>0</v>
      </c>
      <c r="Q3350" s="3" t="s">
        <v>282</v>
      </c>
      <c r="R3350" s="1" t="s">
        <v>17256</v>
      </c>
    </row>
    <row r="3351" spans="1:18" ht="15" customHeight="1">
      <c r="A3351" s="3">
        <v>33285123</v>
      </c>
      <c r="B3351" s="11">
        <v>1305863</v>
      </c>
      <c r="C3351" t="s">
        <v>9</v>
      </c>
      <c r="D3351" s="3" t="s">
        <v>10</v>
      </c>
      <c r="E3351" s="67" t="s">
        <v>6627</v>
      </c>
      <c r="F3351" s="3" t="s">
        <v>9074</v>
      </c>
      <c r="G3351" s="3" t="s">
        <v>13</v>
      </c>
      <c r="H3351" s="8">
        <v>130586.3</v>
      </c>
      <c r="I3351" s="40">
        <v>4</v>
      </c>
      <c r="J3351" s="7">
        <v>1436449.3</v>
      </c>
      <c r="K3351" s="3" t="s">
        <v>121</v>
      </c>
      <c r="L3351" s="18" t="s">
        <v>232</v>
      </c>
      <c r="M3351" s="18" t="s">
        <v>8938</v>
      </c>
      <c r="N3351" s="3" t="s">
        <v>10767</v>
      </c>
      <c r="O3351" s="8">
        <f t="shared" si="45"/>
        <v>1436449.3</v>
      </c>
      <c r="P3351" s="8">
        <v>0</v>
      </c>
      <c r="Q3351" s="3" t="s">
        <v>282</v>
      </c>
      <c r="R3351" s="1" t="s">
        <v>17256</v>
      </c>
    </row>
    <row r="3352" spans="1:18" ht="15" customHeight="1">
      <c r="A3352" s="3">
        <v>33285105</v>
      </c>
      <c r="B3352" s="11">
        <v>1305863</v>
      </c>
      <c r="C3352" t="s">
        <v>9</v>
      </c>
      <c r="D3352" s="3" t="s">
        <v>10</v>
      </c>
      <c r="E3352" s="67" t="s">
        <v>6627</v>
      </c>
      <c r="F3352" s="3" t="s">
        <v>9074</v>
      </c>
      <c r="G3352" s="3" t="s">
        <v>13</v>
      </c>
      <c r="H3352" s="8">
        <v>130586.3</v>
      </c>
      <c r="I3352" s="40">
        <v>4</v>
      </c>
      <c r="J3352" s="7">
        <v>1436449.3</v>
      </c>
      <c r="K3352" s="3" t="s">
        <v>121</v>
      </c>
      <c r="L3352" s="18" t="s">
        <v>232</v>
      </c>
      <c r="M3352" s="18" t="s">
        <v>8943</v>
      </c>
      <c r="N3352" s="3" t="s">
        <v>10773</v>
      </c>
      <c r="O3352" s="8">
        <f t="shared" si="45"/>
        <v>1436449.3</v>
      </c>
      <c r="P3352" s="8">
        <v>0</v>
      </c>
      <c r="Q3352" s="3" t="s">
        <v>282</v>
      </c>
      <c r="R3352" s="1" t="s">
        <v>17256</v>
      </c>
    </row>
    <row r="3353" spans="1:18" ht="15" customHeight="1">
      <c r="A3353" s="3">
        <v>33285090</v>
      </c>
      <c r="B3353" s="11">
        <v>1305863</v>
      </c>
      <c r="C3353" t="s">
        <v>9</v>
      </c>
      <c r="D3353" s="3" t="s">
        <v>10</v>
      </c>
      <c r="E3353" s="67" t="s">
        <v>6627</v>
      </c>
      <c r="F3353" s="3" t="s">
        <v>9074</v>
      </c>
      <c r="G3353" s="3" t="s">
        <v>13</v>
      </c>
      <c r="H3353" s="8">
        <v>130586.3</v>
      </c>
      <c r="I3353" s="40">
        <v>4</v>
      </c>
      <c r="J3353" s="7">
        <v>1436449.3</v>
      </c>
      <c r="K3353" s="3" t="s">
        <v>121</v>
      </c>
      <c r="L3353" s="18" t="s">
        <v>232</v>
      </c>
      <c r="M3353" s="18" t="s">
        <v>8945</v>
      </c>
      <c r="N3353" s="3" t="s">
        <v>10778</v>
      </c>
      <c r="O3353" s="8">
        <f t="shared" si="45"/>
        <v>1436449.3</v>
      </c>
      <c r="P3353" s="8">
        <v>0</v>
      </c>
      <c r="Q3353" s="3" t="s">
        <v>282</v>
      </c>
      <c r="R3353" s="1" t="s">
        <v>17256</v>
      </c>
    </row>
    <row r="3354" spans="1:18" ht="15" customHeight="1">
      <c r="A3354" s="3">
        <v>33285086</v>
      </c>
      <c r="B3354" s="11">
        <v>1305863</v>
      </c>
      <c r="C3354" t="s">
        <v>9</v>
      </c>
      <c r="D3354" s="3" t="s">
        <v>10</v>
      </c>
      <c r="E3354" s="67" t="s">
        <v>6627</v>
      </c>
      <c r="F3354" s="3" t="s">
        <v>9074</v>
      </c>
      <c r="G3354" s="3" t="s">
        <v>13</v>
      </c>
      <c r="H3354" s="8">
        <v>130586.3</v>
      </c>
      <c r="I3354" s="40">
        <v>4</v>
      </c>
      <c r="J3354" s="7">
        <v>1436449.3</v>
      </c>
      <c r="K3354" s="3" t="s">
        <v>121</v>
      </c>
      <c r="L3354" s="18" t="s">
        <v>232</v>
      </c>
      <c r="M3354" s="18" t="s">
        <v>8946</v>
      </c>
      <c r="N3354" s="3" t="s">
        <v>10779</v>
      </c>
      <c r="O3354" s="8">
        <f t="shared" si="45"/>
        <v>1436449.3</v>
      </c>
      <c r="P3354" s="8">
        <v>0</v>
      </c>
      <c r="Q3354" s="3" t="s">
        <v>282</v>
      </c>
      <c r="R3354" s="1" t="s">
        <v>17256</v>
      </c>
    </row>
    <row r="3355" spans="1:18" ht="15" customHeight="1">
      <c r="A3355" s="3">
        <v>33285077</v>
      </c>
      <c r="B3355" s="11">
        <v>1305863</v>
      </c>
      <c r="C3355" t="s">
        <v>9</v>
      </c>
      <c r="D3355" s="3" t="s">
        <v>10</v>
      </c>
      <c r="E3355" s="67" t="s">
        <v>6627</v>
      </c>
      <c r="F3355" s="3" t="s">
        <v>9074</v>
      </c>
      <c r="G3355" s="3" t="s">
        <v>13</v>
      </c>
      <c r="H3355" s="8">
        <v>130586.3</v>
      </c>
      <c r="I3355" s="40">
        <v>4</v>
      </c>
      <c r="J3355" s="7">
        <v>1436449.3</v>
      </c>
      <c r="K3355" s="3" t="s">
        <v>121</v>
      </c>
      <c r="L3355" s="18" t="s">
        <v>232</v>
      </c>
      <c r="M3355" s="18" t="s">
        <v>8947</v>
      </c>
      <c r="N3355" s="3" t="s">
        <v>10783</v>
      </c>
      <c r="O3355" s="8">
        <f t="shared" si="45"/>
        <v>1436449.3</v>
      </c>
      <c r="P3355" s="8">
        <v>0</v>
      </c>
      <c r="Q3355" s="3" t="s">
        <v>282</v>
      </c>
      <c r="R3355" s="1" t="s">
        <v>17256</v>
      </c>
    </row>
    <row r="3356" spans="1:18" ht="15" customHeight="1">
      <c r="A3356" s="3">
        <v>33284864</v>
      </c>
      <c r="B3356" s="11">
        <v>1305863</v>
      </c>
      <c r="C3356" t="s">
        <v>9</v>
      </c>
      <c r="D3356" s="3" t="s">
        <v>10</v>
      </c>
      <c r="E3356" s="67" t="s">
        <v>6627</v>
      </c>
      <c r="F3356" s="3" t="s">
        <v>9074</v>
      </c>
      <c r="G3356" s="3" t="s">
        <v>13</v>
      </c>
      <c r="H3356" s="8">
        <v>130586.3</v>
      </c>
      <c r="I3356" s="40">
        <v>4</v>
      </c>
      <c r="J3356" s="7">
        <v>1436449.3</v>
      </c>
      <c r="K3356" s="3" t="s">
        <v>121</v>
      </c>
      <c r="L3356" s="18" t="s">
        <v>232</v>
      </c>
      <c r="M3356" s="18" t="s">
        <v>8970</v>
      </c>
      <c r="N3356" s="3" t="s">
        <v>10831</v>
      </c>
      <c r="O3356" s="8">
        <f t="shared" si="45"/>
        <v>1436449.3</v>
      </c>
      <c r="P3356" s="8">
        <v>0</v>
      </c>
      <c r="Q3356" s="3" t="s">
        <v>282</v>
      </c>
      <c r="R3356" s="1" t="s">
        <v>17256</v>
      </c>
    </row>
    <row r="3357" spans="1:18" ht="15" customHeight="1">
      <c r="A3357" s="3">
        <v>33284798</v>
      </c>
      <c r="B3357" s="11">
        <v>1305863</v>
      </c>
      <c r="C3357" t="s">
        <v>9</v>
      </c>
      <c r="D3357" s="3" t="s">
        <v>10</v>
      </c>
      <c r="E3357" s="67" t="s">
        <v>6627</v>
      </c>
      <c r="F3357" s="3" t="s">
        <v>9074</v>
      </c>
      <c r="G3357" s="3" t="s">
        <v>13</v>
      </c>
      <c r="H3357" s="8">
        <v>130586.3</v>
      </c>
      <c r="I3357" s="40">
        <v>4</v>
      </c>
      <c r="J3357" s="7">
        <v>1436449.3</v>
      </c>
      <c r="K3357" s="3" t="s">
        <v>121</v>
      </c>
      <c r="L3357" s="18" t="s">
        <v>232</v>
      </c>
      <c r="M3357" s="18" t="s">
        <v>8973</v>
      </c>
      <c r="N3357" s="3" t="s">
        <v>10837</v>
      </c>
      <c r="O3357" s="8">
        <f t="shared" si="45"/>
        <v>1436449.3</v>
      </c>
      <c r="P3357" s="8">
        <v>0</v>
      </c>
      <c r="Q3357" s="3" t="s">
        <v>282</v>
      </c>
      <c r="R3357" s="1" t="s">
        <v>17256</v>
      </c>
    </row>
    <row r="3358" spans="1:18" ht="15" customHeight="1">
      <c r="A3358" s="3">
        <v>33285038</v>
      </c>
      <c r="B3358" s="11">
        <v>1305863</v>
      </c>
      <c r="C3358" t="s">
        <v>9</v>
      </c>
      <c r="D3358" s="3" t="s">
        <v>10</v>
      </c>
      <c r="E3358" s="67" t="s">
        <v>6627</v>
      </c>
      <c r="F3358" s="3" t="s">
        <v>9074</v>
      </c>
      <c r="G3358" s="3" t="s">
        <v>13</v>
      </c>
      <c r="H3358" s="8">
        <v>130586.3</v>
      </c>
      <c r="I3358" s="40">
        <v>4</v>
      </c>
      <c r="J3358" s="7">
        <v>1436449.3</v>
      </c>
      <c r="K3358" s="3" t="s">
        <v>121</v>
      </c>
      <c r="L3358" s="18" t="s">
        <v>232</v>
      </c>
      <c r="M3358" s="18" t="s">
        <v>8951</v>
      </c>
      <c r="N3358" s="3" t="s">
        <v>10793</v>
      </c>
      <c r="O3358" s="8">
        <f t="shared" si="45"/>
        <v>1436449.3</v>
      </c>
      <c r="P3358" s="8">
        <v>0</v>
      </c>
      <c r="Q3358" s="3" t="s">
        <v>282</v>
      </c>
      <c r="R3358" s="1" t="s">
        <v>17256</v>
      </c>
    </row>
    <row r="3359" spans="1:18" ht="15" customHeight="1">
      <c r="A3359" s="3">
        <v>33285022</v>
      </c>
      <c r="B3359" s="11">
        <v>1305863</v>
      </c>
      <c r="C3359" t="s">
        <v>9</v>
      </c>
      <c r="D3359" s="3" t="s">
        <v>10</v>
      </c>
      <c r="E3359" s="67" t="s">
        <v>6627</v>
      </c>
      <c r="F3359" s="3" t="s">
        <v>9074</v>
      </c>
      <c r="G3359" s="3" t="s">
        <v>13</v>
      </c>
      <c r="H3359" s="8">
        <v>130586.3</v>
      </c>
      <c r="I3359" s="40">
        <v>4</v>
      </c>
      <c r="J3359" s="7">
        <v>1436449.3</v>
      </c>
      <c r="K3359" s="3" t="s">
        <v>121</v>
      </c>
      <c r="L3359" s="18" t="s">
        <v>232</v>
      </c>
      <c r="M3359" s="18" t="s">
        <v>8953</v>
      </c>
      <c r="N3359" s="3" t="s">
        <v>10798</v>
      </c>
      <c r="O3359" s="8">
        <f t="shared" si="45"/>
        <v>1436449.3</v>
      </c>
      <c r="P3359" s="8">
        <v>0</v>
      </c>
      <c r="Q3359" s="3" t="s">
        <v>282</v>
      </c>
      <c r="R3359" s="1" t="s">
        <v>17256</v>
      </c>
    </row>
    <row r="3360" spans="1:18" ht="15" customHeight="1">
      <c r="A3360" s="3">
        <v>33285021</v>
      </c>
      <c r="B3360" s="11">
        <v>1305863</v>
      </c>
      <c r="C3360" t="s">
        <v>9</v>
      </c>
      <c r="D3360" s="3" t="s">
        <v>10</v>
      </c>
      <c r="E3360" s="67" t="s">
        <v>6627</v>
      </c>
      <c r="F3360" s="3" t="s">
        <v>9074</v>
      </c>
      <c r="G3360" s="3" t="s">
        <v>13</v>
      </c>
      <c r="H3360" s="8">
        <v>130586.3</v>
      </c>
      <c r="I3360" s="40">
        <v>4</v>
      </c>
      <c r="J3360" s="7">
        <v>1436449.3</v>
      </c>
      <c r="K3360" s="3" t="s">
        <v>121</v>
      </c>
      <c r="L3360" s="18" t="s">
        <v>232</v>
      </c>
      <c r="M3360" s="18" t="s">
        <v>8954</v>
      </c>
      <c r="N3360" s="3" t="s">
        <v>10799</v>
      </c>
      <c r="O3360" s="8">
        <f t="shared" si="45"/>
        <v>1436449.3</v>
      </c>
      <c r="P3360" s="8">
        <v>0</v>
      </c>
      <c r="Q3360" s="3" t="s">
        <v>282</v>
      </c>
      <c r="R3360" s="1" t="s">
        <v>17256</v>
      </c>
    </row>
    <row r="3361" spans="1:18" ht="15" customHeight="1">
      <c r="A3361" s="3">
        <v>33284985</v>
      </c>
      <c r="B3361" s="11">
        <v>1305863</v>
      </c>
      <c r="C3361" t="s">
        <v>9</v>
      </c>
      <c r="D3361" s="3" t="s">
        <v>10</v>
      </c>
      <c r="E3361" s="67" t="s">
        <v>6627</v>
      </c>
      <c r="F3361" s="3" t="s">
        <v>9074</v>
      </c>
      <c r="G3361" s="3" t="s">
        <v>13</v>
      </c>
      <c r="H3361" s="8">
        <v>130586.3</v>
      </c>
      <c r="I3361" s="40">
        <v>4</v>
      </c>
      <c r="J3361" s="7">
        <v>1436449.3</v>
      </c>
      <c r="K3361" s="3" t="s">
        <v>121</v>
      </c>
      <c r="L3361" s="18" t="s">
        <v>232</v>
      </c>
      <c r="M3361" s="18" t="s">
        <v>8957</v>
      </c>
      <c r="N3361" s="3" t="s">
        <v>10807</v>
      </c>
      <c r="O3361" s="8">
        <f t="shared" si="45"/>
        <v>1436449.3</v>
      </c>
      <c r="P3361" s="8">
        <v>0</v>
      </c>
      <c r="Q3361" s="3" t="s">
        <v>282</v>
      </c>
      <c r="R3361" s="1" t="s">
        <v>17256</v>
      </c>
    </row>
    <row r="3362" spans="1:18" ht="15" customHeight="1">
      <c r="A3362" s="3">
        <v>33284980</v>
      </c>
      <c r="B3362" s="11">
        <v>1305863</v>
      </c>
      <c r="C3362" t="s">
        <v>9</v>
      </c>
      <c r="D3362" s="3" t="s">
        <v>10</v>
      </c>
      <c r="E3362" s="67" t="s">
        <v>6627</v>
      </c>
      <c r="F3362" s="3" t="s">
        <v>9074</v>
      </c>
      <c r="G3362" s="3" t="s">
        <v>13</v>
      </c>
      <c r="H3362" s="8">
        <v>130586.3</v>
      </c>
      <c r="I3362" s="40">
        <v>4</v>
      </c>
      <c r="J3362" s="7">
        <v>1436449.3</v>
      </c>
      <c r="K3362" s="3" t="s">
        <v>121</v>
      </c>
      <c r="L3362" s="18" t="s">
        <v>232</v>
      </c>
      <c r="M3362" s="18" t="s">
        <v>8958</v>
      </c>
      <c r="N3362" s="3" t="s">
        <v>10808</v>
      </c>
      <c r="O3362" s="8">
        <f t="shared" si="45"/>
        <v>1436449.3</v>
      </c>
      <c r="P3362" s="8">
        <v>0</v>
      </c>
      <c r="Q3362" s="3" t="s">
        <v>282</v>
      </c>
      <c r="R3362" s="1" t="s">
        <v>17256</v>
      </c>
    </row>
    <row r="3363" spans="1:18" ht="15" customHeight="1">
      <c r="A3363" s="3">
        <v>33284970</v>
      </c>
      <c r="B3363" s="11">
        <v>1305863</v>
      </c>
      <c r="C3363" t="s">
        <v>9</v>
      </c>
      <c r="D3363" s="3" t="s">
        <v>10</v>
      </c>
      <c r="E3363" s="67" t="s">
        <v>6627</v>
      </c>
      <c r="F3363" s="3" t="s">
        <v>9074</v>
      </c>
      <c r="G3363" s="3" t="s">
        <v>13</v>
      </c>
      <c r="H3363" s="8">
        <v>130586.3</v>
      </c>
      <c r="I3363" s="40">
        <v>4</v>
      </c>
      <c r="J3363" s="7">
        <v>1436449.3</v>
      </c>
      <c r="K3363" s="3" t="s">
        <v>121</v>
      </c>
      <c r="L3363" s="18" t="s">
        <v>232</v>
      </c>
      <c r="M3363" s="18" t="s">
        <v>8960</v>
      </c>
      <c r="N3363" s="3" t="s">
        <v>10811</v>
      </c>
      <c r="O3363" s="8">
        <f t="shared" si="45"/>
        <v>1436449.3</v>
      </c>
      <c r="P3363" s="8">
        <v>0</v>
      </c>
      <c r="Q3363" s="3" t="s">
        <v>282</v>
      </c>
      <c r="R3363" s="1" t="s">
        <v>17256</v>
      </c>
    </row>
    <row r="3364" spans="1:18" ht="15" customHeight="1">
      <c r="A3364" s="3">
        <v>33284961</v>
      </c>
      <c r="B3364" s="11">
        <v>1305863</v>
      </c>
      <c r="C3364" t="s">
        <v>9</v>
      </c>
      <c r="D3364" s="3" t="s">
        <v>10</v>
      </c>
      <c r="E3364" s="67" t="s">
        <v>6627</v>
      </c>
      <c r="F3364" s="3" t="s">
        <v>9074</v>
      </c>
      <c r="G3364" s="3" t="s">
        <v>13</v>
      </c>
      <c r="H3364" s="8">
        <v>130586.3</v>
      </c>
      <c r="I3364" s="40">
        <v>4</v>
      </c>
      <c r="J3364" s="7">
        <v>1436449.3</v>
      </c>
      <c r="K3364" s="3" t="s">
        <v>121</v>
      </c>
      <c r="L3364" s="18" t="s">
        <v>232</v>
      </c>
      <c r="M3364" s="18" t="s">
        <v>8961</v>
      </c>
      <c r="N3364" s="3" t="s">
        <v>10814</v>
      </c>
      <c r="O3364" s="8">
        <f t="shared" si="45"/>
        <v>1436449.3</v>
      </c>
      <c r="P3364" s="8">
        <v>0</v>
      </c>
      <c r="Q3364" s="3" t="s">
        <v>282</v>
      </c>
      <c r="R3364" s="1" t="s">
        <v>17256</v>
      </c>
    </row>
    <row r="3365" spans="1:18" ht="15" customHeight="1">
      <c r="A3365" s="3">
        <v>33284956</v>
      </c>
      <c r="B3365" s="11">
        <v>1305863</v>
      </c>
      <c r="C3365" t="s">
        <v>9</v>
      </c>
      <c r="D3365" s="3" t="s">
        <v>10</v>
      </c>
      <c r="E3365" s="67" t="s">
        <v>6627</v>
      </c>
      <c r="F3365" s="3" t="s">
        <v>9074</v>
      </c>
      <c r="G3365" s="3" t="s">
        <v>13</v>
      </c>
      <c r="H3365" s="8">
        <v>130586.3</v>
      </c>
      <c r="I3365" s="40">
        <v>4</v>
      </c>
      <c r="J3365" s="7">
        <v>1436449.3</v>
      </c>
      <c r="K3365" s="3" t="s">
        <v>121</v>
      </c>
      <c r="L3365" s="18" t="s">
        <v>232</v>
      </c>
      <c r="M3365" s="18" t="s">
        <v>8962</v>
      </c>
      <c r="N3365" s="3" t="s">
        <v>10816</v>
      </c>
      <c r="O3365" s="8">
        <f t="shared" si="45"/>
        <v>1436449.3</v>
      </c>
      <c r="P3365" s="8">
        <v>0</v>
      </c>
      <c r="Q3365" s="3" t="s">
        <v>282</v>
      </c>
      <c r="R3365" s="1" t="s">
        <v>17256</v>
      </c>
    </row>
    <row r="3366" spans="1:18" ht="15" customHeight="1">
      <c r="A3366" s="3">
        <v>33284944</v>
      </c>
      <c r="B3366" s="11">
        <v>1305863</v>
      </c>
      <c r="C3366" t="s">
        <v>9</v>
      </c>
      <c r="D3366" s="3" t="s">
        <v>10</v>
      </c>
      <c r="E3366" s="67" t="s">
        <v>6627</v>
      </c>
      <c r="F3366" s="3" t="s">
        <v>9074</v>
      </c>
      <c r="G3366" s="3" t="s">
        <v>13</v>
      </c>
      <c r="H3366" s="8">
        <v>130586.3</v>
      </c>
      <c r="I3366" s="40">
        <v>4</v>
      </c>
      <c r="J3366" s="7">
        <v>1436449.3</v>
      </c>
      <c r="K3366" s="3" t="s">
        <v>121</v>
      </c>
      <c r="L3366" s="18" t="s">
        <v>232</v>
      </c>
      <c r="M3366" s="18" t="s">
        <v>8963</v>
      </c>
      <c r="N3366" s="3" t="s">
        <v>10818</v>
      </c>
      <c r="O3366" s="8">
        <f t="shared" si="45"/>
        <v>1436449.3</v>
      </c>
      <c r="P3366" s="8">
        <v>0</v>
      </c>
      <c r="Q3366" s="3" t="s">
        <v>282</v>
      </c>
      <c r="R3366" s="1" t="s">
        <v>17256</v>
      </c>
    </row>
    <row r="3367" spans="1:18" ht="15" customHeight="1">
      <c r="A3367" s="3">
        <v>33284867</v>
      </c>
      <c r="B3367" s="11">
        <v>1305863</v>
      </c>
      <c r="C3367" t="s">
        <v>9</v>
      </c>
      <c r="D3367" s="3" t="s">
        <v>10</v>
      </c>
      <c r="E3367" s="67" t="s">
        <v>6627</v>
      </c>
      <c r="F3367" s="3" t="s">
        <v>9074</v>
      </c>
      <c r="G3367" s="3" t="s">
        <v>13</v>
      </c>
      <c r="H3367" s="8">
        <v>130586.3</v>
      </c>
      <c r="I3367" s="40">
        <v>4</v>
      </c>
      <c r="J3367" s="7">
        <v>1436449.3</v>
      </c>
      <c r="K3367" s="3" t="s">
        <v>121</v>
      </c>
      <c r="L3367" s="18" t="s">
        <v>232</v>
      </c>
      <c r="M3367" s="18" t="s">
        <v>8969</v>
      </c>
      <c r="N3367" s="3" t="s">
        <v>10830</v>
      </c>
      <c r="O3367" s="8">
        <f t="shared" si="45"/>
        <v>1436449.3</v>
      </c>
      <c r="P3367" s="8">
        <v>0</v>
      </c>
      <c r="Q3367" s="3" t="s">
        <v>282</v>
      </c>
      <c r="R3367" s="1" t="s">
        <v>17256</v>
      </c>
    </row>
    <row r="3368" spans="1:18" ht="15" customHeight="1">
      <c r="A3368" s="3">
        <v>33284861</v>
      </c>
      <c r="B3368" s="11">
        <v>1305863</v>
      </c>
      <c r="C3368" t="s">
        <v>9</v>
      </c>
      <c r="D3368" s="3" t="s">
        <v>10</v>
      </c>
      <c r="E3368" s="67" t="s">
        <v>6627</v>
      </c>
      <c r="F3368" s="3" t="s">
        <v>9074</v>
      </c>
      <c r="G3368" s="3" t="s">
        <v>13</v>
      </c>
      <c r="H3368" s="8">
        <v>130586.3</v>
      </c>
      <c r="I3368" s="40">
        <v>4</v>
      </c>
      <c r="J3368" s="7">
        <v>1436449.3</v>
      </c>
      <c r="K3368" s="3" t="s">
        <v>121</v>
      </c>
      <c r="L3368" s="18" t="s">
        <v>232</v>
      </c>
      <c r="M3368" s="18" t="s">
        <v>8971</v>
      </c>
      <c r="N3368" s="3" t="s">
        <v>10832</v>
      </c>
      <c r="O3368" s="8">
        <f t="shared" si="45"/>
        <v>1436449.3</v>
      </c>
      <c r="P3368" s="8">
        <v>0</v>
      </c>
      <c r="Q3368" s="3" t="s">
        <v>282</v>
      </c>
      <c r="R3368" s="1" t="s">
        <v>17256</v>
      </c>
    </row>
    <row r="3369" spans="1:18" ht="15" customHeight="1">
      <c r="A3369" s="3">
        <v>33284846</v>
      </c>
      <c r="B3369" s="11">
        <v>1305863</v>
      </c>
      <c r="C3369" t="s">
        <v>9</v>
      </c>
      <c r="D3369" s="3" t="s">
        <v>10</v>
      </c>
      <c r="E3369" s="67" t="s">
        <v>6627</v>
      </c>
      <c r="F3369" s="3" t="s">
        <v>9074</v>
      </c>
      <c r="G3369" s="3" t="s">
        <v>13</v>
      </c>
      <c r="H3369" s="8">
        <v>130586.3</v>
      </c>
      <c r="I3369" s="40">
        <v>4</v>
      </c>
      <c r="J3369" s="7">
        <v>1436449.3</v>
      </c>
      <c r="K3369" s="3" t="s">
        <v>121</v>
      </c>
      <c r="L3369" s="18" t="s">
        <v>232</v>
      </c>
      <c r="M3369" s="18" t="s">
        <v>8972</v>
      </c>
      <c r="N3369" s="3" t="s">
        <v>10836</v>
      </c>
      <c r="O3369" s="8">
        <f t="shared" si="45"/>
        <v>1436449.3</v>
      </c>
      <c r="P3369" s="8">
        <v>0</v>
      </c>
      <c r="Q3369" s="3" t="s">
        <v>282</v>
      </c>
      <c r="R3369" s="1" t="s">
        <v>17256</v>
      </c>
    </row>
    <row r="3370" spans="1:18" ht="15" customHeight="1">
      <c r="A3370" s="3">
        <v>33285066</v>
      </c>
      <c r="B3370" s="11">
        <v>1305863</v>
      </c>
      <c r="C3370" t="s">
        <v>9</v>
      </c>
      <c r="D3370" s="3" t="s">
        <v>10</v>
      </c>
      <c r="E3370" s="67" t="s">
        <v>6627</v>
      </c>
      <c r="F3370" s="3" t="s">
        <v>701</v>
      </c>
      <c r="G3370" s="3" t="s">
        <v>13</v>
      </c>
      <c r="H3370" s="8">
        <v>130586.3</v>
      </c>
      <c r="I3370" s="40">
        <v>4</v>
      </c>
      <c r="J3370" s="7">
        <v>1436449.3</v>
      </c>
      <c r="K3370" s="3" t="s">
        <v>121</v>
      </c>
      <c r="L3370" s="18" t="s">
        <v>232</v>
      </c>
      <c r="M3370" s="18" t="s">
        <v>13565</v>
      </c>
      <c r="N3370" s="3" t="s">
        <v>14375</v>
      </c>
      <c r="P3370" s="8">
        <v>1436449.3</v>
      </c>
      <c r="Q3370" s="3" t="s">
        <v>462</v>
      </c>
      <c r="R3370" s="1" t="s">
        <v>17256</v>
      </c>
    </row>
    <row r="3371" spans="1:18" ht="15" customHeight="1">
      <c r="A3371" s="3">
        <v>33285062</v>
      </c>
      <c r="B3371" s="11">
        <v>1305863</v>
      </c>
      <c r="C3371" t="s">
        <v>9</v>
      </c>
      <c r="D3371" s="3" t="s">
        <v>10</v>
      </c>
      <c r="E3371" s="67" t="s">
        <v>6627</v>
      </c>
      <c r="F3371" s="3" t="s">
        <v>701</v>
      </c>
      <c r="G3371" s="3" t="s">
        <v>13</v>
      </c>
      <c r="H3371" s="8">
        <v>130586.3</v>
      </c>
      <c r="I3371" s="40">
        <v>4</v>
      </c>
      <c r="J3371" s="7">
        <v>1436449.3</v>
      </c>
      <c r="K3371" s="3" t="s">
        <v>121</v>
      </c>
      <c r="L3371" s="18" t="s">
        <v>232</v>
      </c>
      <c r="M3371" s="18" t="s">
        <v>13566</v>
      </c>
      <c r="N3371" s="3" t="s">
        <v>14376</v>
      </c>
      <c r="P3371" s="8">
        <v>1436449.3</v>
      </c>
      <c r="Q3371" s="3" t="s">
        <v>462</v>
      </c>
      <c r="R3371" s="1" t="s">
        <v>17256</v>
      </c>
    </row>
    <row r="3372" spans="1:18" ht="15" customHeight="1">
      <c r="A3372" s="3">
        <v>33285057</v>
      </c>
      <c r="B3372" s="11">
        <v>1305863</v>
      </c>
      <c r="C3372" t="s">
        <v>9</v>
      </c>
      <c r="D3372" s="3" t="s">
        <v>10</v>
      </c>
      <c r="E3372" s="67" t="s">
        <v>6627</v>
      </c>
      <c r="F3372" s="3" t="s">
        <v>701</v>
      </c>
      <c r="G3372" s="3" t="s">
        <v>13</v>
      </c>
      <c r="H3372" s="8">
        <v>130586.3</v>
      </c>
      <c r="I3372" s="40">
        <v>4</v>
      </c>
      <c r="J3372" s="7">
        <v>1436449.3</v>
      </c>
      <c r="K3372" s="3" t="s">
        <v>121</v>
      </c>
      <c r="L3372" s="18" t="s">
        <v>232</v>
      </c>
      <c r="M3372" s="18" t="s">
        <v>13567</v>
      </c>
      <c r="N3372" s="3" t="s">
        <v>14377</v>
      </c>
      <c r="P3372" s="8">
        <v>1436449.3</v>
      </c>
      <c r="Q3372" s="3" t="s">
        <v>462</v>
      </c>
      <c r="R3372" s="1" t="s">
        <v>17256</v>
      </c>
    </row>
    <row r="3373" spans="1:18" ht="15" customHeight="1">
      <c r="A3373" s="3">
        <v>33285495</v>
      </c>
      <c r="B3373" s="11">
        <v>1305863</v>
      </c>
      <c r="C3373" t="s">
        <v>9</v>
      </c>
      <c r="D3373" s="3" t="s">
        <v>10</v>
      </c>
      <c r="E3373" s="67" t="s">
        <v>6627</v>
      </c>
      <c r="F3373" s="3" t="s">
        <v>701</v>
      </c>
      <c r="G3373" s="3" t="s">
        <v>13</v>
      </c>
      <c r="H3373" s="8">
        <v>130586.3</v>
      </c>
      <c r="I3373" s="40">
        <v>4</v>
      </c>
      <c r="J3373" s="7">
        <v>1436449.3</v>
      </c>
      <c r="K3373" s="3" t="s">
        <v>121</v>
      </c>
      <c r="L3373" s="18" t="s">
        <v>232</v>
      </c>
      <c r="M3373" s="18" t="s">
        <v>9960</v>
      </c>
      <c r="N3373" s="3" t="s">
        <v>10685</v>
      </c>
      <c r="O3373" s="8">
        <f t="shared" ref="O3373:O3416" si="46">J3373</f>
        <v>1436449.3</v>
      </c>
      <c r="P3373" s="8">
        <v>0</v>
      </c>
      <c r="Q3373" s="3" t="s">
        <v>282</v>
      </c>
      <c r="R3373" s="1" t="s">
        <v>17256</v>
      </c>
    </row>
    <row r="3374" spans="1:18" ht="15" customHeight="1">
      <c r="A3374" s="3">
        <v>33285406</v>
      </c>
      <c r="B3374" s="11">
        <v>1305863</v>
      </c>
      <c r="C3374" t="s">
        <v>9</v>
      </c>
      <c r="D3374" s="3" t="s">
        <v>10</v>
      </c>
      <c r="E3374" s="67" t="s">
        <v>6627</v>
      </c>
      <c r="F3374" s="3" t="s">
        <v>701</v>
      </c>
      <c r="G3374" s="3" t="s">
        <v>13</v>
      </c>
      <c r="H3374" s="8">
        <v>130586.3</v>
      </c>
      <c r="I3374" s="40">
        <v>4</v>
      </c>
      <c r="J3374" s="7">
        <v>1436449.3</v>
      </c>
      <c r="K3374" s="3" t="s">
        <v>121</v>
      </c>
      <c r="L3374" s="18" t="s">
        <v>232</v>
      </c>
      <c r="M3374" s="18" t="s">
        <v>9961</v>
      </c>
      <c r="N3374" s="3" t="s">
        <v>10699</v>
      </c>
      <c r="O3374" s="8">
        <f t="shared" si="46"/>
        <v>1436449.3</v>
      </c>
      <c r="P3374" s="8">
        <v>0</v>
      </c>
      <c r="Q3374" s="3" t="s">
        <v>282</v>
      </c>
      <c r="R3374" s="1" t="s">
        <v>17256</v>
      </c>
    </row>
    <row r="3375" spans="1:18" ht="15" customHeight="1">
      <c r="A3375" s="3">
        <v>33285388</v>
      </c>
      <c r="B3375" s="11">
        <v>1305863</v>
      </c>
      <c r="C3375" t="s">
        <v>9</v>
      </c>
      <c r="D3375" s="3" t="s">
        <v>10</v>
      </c>
      <c r="E3375" s="67" t="s">
        <v>6627</v>
      </c>
      <c r="F3375" s="3" t="s">
        <v>701</v>
      </c>
      <c r="G3375" s="3" t="s">
        <v>13</v>
      </c>
      <c r="H3375" s="8">
        <v>130586.3</v>
      </c>
      <c r="I3375" s="40">
        <v>4</v>
      </c>
      <c r="J3375" s="7">
        <v>1436449.3</v>
      </c>
      <c r="K3375" s="3" t="s">
        <v>121</v>
      </c>
      <c r="L3375" s="18" t="s">
        <v>232</v>
      </c>
      <c r="M3375" s="18" t="s">
        <v>9947</v>
      </c>
      <c r="N3375" s="3" t="s">
        <v>10704</v>
      </c>
      <c r="O3375" s="8">
        <f t="shared" si="46"/>
        <v>1436449.3</v>
      </c>
      <c r="P3375" s="8">
        <v>0</v>
      </c>
      <c r="Q3375" s="3" t="s">
        <v>282</v>
      </c>
      <c r="R3375" s="1" t="s">
        <v>17256</v>
      </c>
    </row>
    <row r="3376" spans="1:18" ht="15" customHeight="1">
      <c r="A3376" s="3">
        <v>33285383</v>
      </c>
      <c r="B3376" s="11">
        <v>1305863</v>
      </c>
      <c r="C3376" t="s">
        <v>9</v>
      </c>
      <c r="D3376" s="3" t="s">
        <v>10</v>
      </c>
      <c r="E3376" s="67" t="s">
        <v>6627</v>
      </c>
      <c r="F3376" s="3" t="s">
        <v>701</v>
      </c>
      <c r="G3376" s="3" t="s">
        <v>13</v>
      </c>
      <c r="H3376" s="8">
        <v>130586.3</v>
      </c>
      <c r="I3376" s="40">
        <v>4</v>
      </c>
      <c r="J3376" s="7">
        <v>1436449.3</v>
      </c>
      <c r="K3376" s="3" t="s">
        <v>121</v>
      </c>
      <c r="L3376" s="18" t="s">
        <v>232</v>
      </c>
      <c r="M3376" s="18" t="s">
        <v>9948</v>
      </c>
      <c r="N3376" s="3" t="s">
        <v>10705</v>
      </c>
      <c r="O3376" s="8">
        <f t="shared" si="46"/>
        <v>1436449.3</v>
      </c>
      <c r="P3376" s="8">
        <v>0</v>
      </c>
      <c r="Q3376" s="3" t="s">
        <v>282</v>
      </c>
      <c r="R3376" s="1" t="s">
        <v>17256</v>
      </c>
    </row>
    <row r="3377" spans="1:18" ht="15" customHeight="1">
      <c r="A3377" s="3">
        <v>33285379</v>
      </c>
      <c r="B3377" s="11">
        <v>1305863</v>
      </c>
      <c r="C3377" t="s">
        <v>9</v>
      </c>
      <c r="D3377" s="3" t="s">
        <v>10</v>
      </c>
      <c r="E3377" s="67" t="s">
        <v>6627</v>
      </c>
      <c r="F3377" s="3" t="s">
        <v>701</v>
      </c>
      <c r="G3377" s="3" t="s">
        <v>13</v>
      </c>
      <c r="H3377" s="8">
        <v>130586.3</v>
      </c>
      <c r="I3377" s="40">
        <v>4</v>
      </c>
      <c r="J3377" s="7">
        <v>1436449.3</v>
      </c>
      <c r="K3377" s="3" t="s">
        <v>121</v>
      </c>
      <c r="L3377" s="18" t="s">
        <v>232</v>
      </c>
      <c r="M3377" s="18" t="s">
        <v>9949</v>
      </c>
      <c r="N3377" s="3" t="s">
        <v>10706</v>
      </c>
      <c r="O3377" s="8">
        <f t="shared" si="46"/>
        <v>1436449.3</v>
      </c>
      <c r="P3377" s="8">
        <v>0</v>
      </c>
      <c r="Q3377" s="3" t="s">
        <v>282</v>
      </c>
      <c r="R3377" s="1" t="s">
        <v>17256</v>
      </c>
    </row>
    <row r="3378" spans="1:18" ht="15" customHeight="1">
      <c r="A3378" s="3">
        <v>33285353</v>
      </c>
      <c r="B3378" s="11">
        <v>1305863</v>
      </c>
      <c r="C3378" t="s">
        <v>9</v>
      </c>
      <c r="D3378" s="3" t="s">
        <v>10</v>
      </c>
      <c r="E3378" s="67" t="s">
        <v>6627</v>
      </c>
      <c r="F3378" s="3" t="s">
        <v>701</v>
      </c>
      <c r="G3378" s="3" t="s">
        <v>13</v>
      </c>
      <c r="H3378" s="8">
        <v>130586.3</v>
      </c>
      <c r="I3378" s="40">
        <v>4</v>
      </c>
      <c r="J3378" s="7">
        <v>1436449.3</v>
      </c>
      <c r="K3378" s="3" t="s">
        <v>121</v>
      </c>
      <c r="L3378" s="18" t="s">
        <v>232</v>
      </c>
      <c r="M3378" s="18" t="s">
        <v>9965</v>
      </c>
      <c r="N3378" s="3" t="s">
        <v>10715</v>
      </c>
      <c r="O3378" s="8">
        <f t="shared" si="46"/>
        <v>1436449.3</v>
      </c>
      <c r="P3378" s="8">
        <v>0</v>
      </c>
      <c r="Q3378" s="3" t="s">
        <v>282</v>
      </c>
      <c r="R3378" s="1" t="s">
        <v>17256</v>
      </c>
    </row>
    <row r="3379" spans="1:18" ht="15" customHeight="1">
      <c r="A3379" s="3">
        <v>33285352</v>
      </c>
      <c r="B3379" s="11">
        <v>1305863</v>
      </c>
      <c r="C3379" t="s">
        <v>9</v>
      </c>
      <c r="D3379" s="3" t="s">
        <v>10</v>
      </c>
      <c r="E3379" s="67" t="s">
        <v>6627</v>
      </c>
      <c r="F3379" s="3" t="s">
        <v>701</v>
      </c>
      <c r="G3379" s="3" t="s">
        <v>13</v>
      </c>
      <c r="H3379" s="8">
        <v>130586.3</v>
      </c>
      <c r="I3379" s="40">
        <v>4</v>
      </c>
      <c r="J3379" s="7">
        <v>1436449.3</v>
      </c>
      <c r="K3379" s="3" t="s">
        <v>121</v>
      </c>
      <c r="L3379" s="18" t="s">
        <v>232</v>
      </c>
      <c r="M3379" s="18" t="s">
        <v>9966</v>
      </c>
      <c r="N3379" s="3" t="s">
        <v>10716</v>
      </c>
      <c r="O3379" s="8">
        <f t="shared" si="46"/>
        <v>1436449.3</v>
      </c>
      <c r="P3379" s="8">
        <v>0</v>
      </c>
      <c r="Q3379" s="3" t="s">
        <v>282</v>
      </c>
      <c r="R3379" s="1" t="s">
        <v>17256</v>
      </c>
    </row>
    <row r="3380" spans="1:18" ht="15" customHeight="1">
      <c r="A3380" s="3">
        <v>33285344</v>
      </c>
      <c r="B3380" s="11">
        <v>1305863</v>
      </c>
      <c r="C3380" t="s">
        <v>9</v>
      </c>
      <c r="D3380" s="3" t="s">
        <v>10</v>
      </c>
      <c r="E3380" s="67" t="s">
        <v>6627</v>
      </c>
      <c r="F3380" s="3" t="s">
        <v>701</v>
      </c>
      <c r="G3380" s="3" t="s">
        <v>13</v>
      </c>
      <c r="H3380" s="8">
        <v>130586.3</v>
      </c>
      <c r="I3380" s="40">
        <v>4</v>
      </c>
      <c r="J3380" s="7">
        <v>1436449.3</v>
      </c>
      <c r="K3380" s="3" t="s">
        <v>121</v>
      </c>
      <c r="L3380" s="18" t="s">
        <v>232</v>
      </c>
      <c r="M3380" s="18" t="s">
        <v>9967</v>
      </c>
      <c r="N3380" s="3" t="s">
        <v>10719</v>
      </c>
      <c r="O3380" s="8">
        <f t="shared" si="46"/>
        <v>1436449.3</v>
      </c>
      <c r="P3380" s="8">
        <v>0</v>
      </c>
      <c r="Q3380" s="3" t="s">
        <v>282</v>
      </c>
      <c r="R3380" s="1" t="s">
        <v>17256</v>
      </c>
    </row>
    <row r="3381" spans="1:18" ht="15" customHeight="1">
      <c r="A3381" s="3">
        <v>33285342</v>
      </c>
      <c r="B3381" s="11">
        <v>1305863</v>
      </c>
      <c r="C3381" t="s">
        <v>9</v>
      </c>
      <c r="D3381" s="3" t="s">
        <v>10</v>
      </c>
      <c r="E3381" s="67" t="s">
        <v>6627</v>
      </c>
      <c r="F3381" s="3" t="s">
        <v>701</v>
      </c>
      <c r="G3381" s="3" t="s">
        <v>13</v>
      </c>
      <c r="H3381" s="8">
        <v>130586.3</v>
      </c>
      <c r="I3381" s="40">
        <v>4</v>
      </c>
      <c r="J3381" s="7">
        <v>1436449.3</v>
      </c>
      <c r="K3381" s="3" t="s">
        <v>121</v>
      </c>
      <c r="L3381" s="18" t="s">
        <v>232</v>
      </c>
      <c r="M3381" s="18" t="s">
        <v>9968</v>
      </c>
      <c r="N3381" s="3" t="s">
        <v>10720</v>
      </c>
      <c r="O3381" s="8">
        <f t="shared" si="46"/>
        <v>1436449.3</v>
      </c>
      <c r="P3381" s="8">
        <v>0</v>
      </c>
      <c r="Q3381" s="3" t="s">
        <v>282</v>
      </c>
      <c r="R3381" s="1" t="s">
        <v>17256</v>
      </c>
    </row>
    <row r="3382" spans="1:18" ht="15" customHeight="1">
      <c r="A3382" s="3">
        <v>33285319</v>
      </c>
      <c r="B3382" s="11">
        <v>1305863</v>
      </c>
      <c r="C3382" t="s">
        <v>9</v>
      </c>
      <c r="D3382" s="3" t="s">
        <v>10</v>
      </c>
      <c r="E3382" s="67" t="s">
        <v>6627</v>
      </c>
      <c r="F3382" s="3" t="s">
        <v>701</v>
      </c>
      <c r="G3382" s="3" t="s">
        <v>13</v>
      </c>
      <c r="H3382" s="8">
        <v>130586.3</v>
      </c>
      <c r="I3382" s="40">
        <v>4</v>
      </c>
      <c r="J3382" s="7">
        <v>1436449.3</v>
      </c>
      <c r="K3382" s="3" t="s">
        <v>121</v>
      </c>
      <c r="L3382" s="18" t="s">
        <v>232</v>
      </c>
      <c r="M3382" s="18" t="s">
        <v>9969</v>
      </c>
      <c r="N3382" s="3" t="s">
        <v>10725</v>
      </c>
      <c r="O3382" s="8">
        <f t="shared" si="46"/>
        <v>1436449.3</v>
      </c>
      <c r="P3382" s="8">
        <v>0</v>
      </c>
      <c r="Q3382" s="3" t="s">
        <v>282</v>
      </c>
      <c r="R3382" s="1" t="s">
        <v>17256</v>
      </c>
    </row>
    <row r="3383" spans="1:18" ht="15" customHeight="1">
      <c r="A3383" s="3">
        <v>33285276</v>
      </c>
      <c r="B3383" s="11">
        <v>1305863</v>
      </c>
      <c r="C3383" t="s">
        <v>9</v>
      </c>
      <c r="D3383" s="3" t="s">
        <v>10</v>
      </c>
      <c r="E3383" s="67" t="s">
        <v>6627</v>
      </c>
      <c r="F3383" s="3" t="s">
        <v>701</v>
      </c>
      <c r="G3383" s="3" t="s">
        <v>13</v>
      </c>
      <c r="H3383" s="8">
        <v>130586.3</v>
      </c>
      <c r="I3383" s="40">
        <v>4</v>
      </c>
      <c r="J3383" s="7">
        <v>1436449.3</v>
      </c>
      <c r="K3383" s="3" t="s">
        <v>121</v>
      </c>
      <c r="L3383" s="18" t="s">
        <v>232</v>
      </c>
      <c r="M3383" s="18" t="s">
        <v>9962</v>
      </c>
      <c r="N3383" s="3" t="s">
        <v>10732</v>
      </c>
      <c r="O3383" s="8">
        <f t="shared" si="46"/>
        <v>1436449.3</v>
      </c>
      <c r="P3383" s="8">
        <v>0</v>
      </c>
      <c r="Q3383" s="3" t="s">
        <v>282</v>
      </c>
      <c r="R3383" s="1" t="s">
        <v>17256</v>
      </c>
    </row>
    <row r="3384" spans="1:18" ht="15" customHeight="1">
      <c r="A3384" s="3">
        <v>33285271</v>
      </c>
      <c r="B3384" s="11">
        <v>1305863</v>
      </c>
      <c r="C3384" t="s">
        <v>9</v>
      </c>
      <c r="D3384" s="3" t="s">
        <v>10</v>
      </c>
      <c r="E3384" s="67" t="s">
        <v>6627</v>
      </c>
      <c r="F3384" s="3" t="s">
        <v>701</v>
      </c>
      <c r="G3384" s="3" t="s">
        <v>13</v>
      </c>
      <c r="H3384" s="8">
        <v>130586.3</v>
      </c>
      <c r="I3384" s="40">
        <v>4</v>
      </c>
      <c r="J3384" s="7">
        <v>1436449.3</v>
      </c>
      <c r="K3384" s="3" t="s">
        <v>121</v>
      </c>
      <c r="L3384" s="18" t="s">
        <v>232</v>
      </c>
      <c r="M3384" s="18" t="s">
        <v>9963</v>
      </c>
      <c r="N3384" s="3" t="s">
        <v>10733</v>
      </c>
      <c r="O3384" s="8">
        <f t="shared" si="46"/>
        <v>1436449.3</v>
      </c>
      <c r="P3384" s="8">
        <v>0</v>
      </c>
      <c r="Q3384" s="3" t="s">
        <v>282</v>
      </c>
      <c r="R3384" s="1" t="s">
        <v>17256</v>
      </c>
    </row>
    <row r="3385" spans="1:18" ht="15" customHeight="1">
      <c r="A3385" s="3">
        <v>33285267</v>
      </c>
      <c r="B3385" s="11">
        <v>1305863</v>
      </c>
      <c r="C3385" t="s">
        <v>9</v>
      </c>
      <c r="D3385" s="3" t="s">
        <v>10</v>
      </c>
      <c r="E3385" s="67" t="s">
        <v>6627</v>
      </c>
      <c r="F3385" s="3" t="s">
        <v>701</v>
      </c>
      <c r="G3385" s="3" t="s">
        <v>13</v>
      </c>
      <c r="H3385" s="8">
        <v>130586.3</v>
      </c>
      <c r="I3385" s="40">
        <v>4</v>
      </c>
      <c r="J3385" s="7">
        <v>1436449.3</v>
      </c>
      <c r="K3385" s="3" t="s">
        <v>121</v>
      </c>
      <c r="L3385" s="18" t="s">
        <v>232</v>
      </c>
      <c r="M3385" s="18" t="s">
        <v>9964</v>
      </c>
      <c r="N3385" s="3" t="s">
        <v>10734</v>
      </c>
      <c r="O3385" s="8">
        <f t="shared" si="46"/>
        <v>1436449.3</v>
      </c>
      <c r="P3385" s="8">
        <v>0</v>
      </c>
      <c r="Q3385" s="3" t="s">
        <v>282</v>
      </c>
      <c r="R3385" s="1" t="s">
        <v>17256</v>
      </c>
    </row>
    <row r="3386" spans="1:18" ht="15" customHeight="1">
      <c r="A3386" s="3">
        <v>33285250</v>
      </c>
      <c r="B3386" s="11">
        <v>1305863</v>
      </c>
      <c r="C3386" t="s">
        <v>9</v>
      </c>
      <c r="D3386" s="3" t="s">
        <v>10</v>
      </c>
      <c r="E3386" s="67" t="s">
        <v>6627</v>
      </c>
      <c r="F3386" s="3" t="s">
        <v>701</v>
      </c>
      <c r="G3386" s="3" t="s">
        <v>13</v>
      </c>
      <c r="H3386" s="8">
        <v>130586.3</v>
      </c>
      <c r="I3386" s="40">
        <v>4</v>
      </c>
      <c r="J3386" s="7">
        <v>1436449.3</v>
      </c>
      <c r="K3386" s="3" t="s">
        <v>121</v>
      </c>
      <c r="L3386" s="18" t="s">
        <v>232</v>
      </c>
      <c r="M3386" s="18" t="s">
        <v>9972</v>
      </c>
      <c r="N3386" s="3" t="s">
        <v>10736</v>
      </c>
      <c r="O3386" s="8">
        <f t="shared" si="46"/>
        <v>1436449.3</v>
      </c>
      <c r="P3386" s="8">
        <v>0</v>
      </c>
      <c r="Q3386" s="3" t="s">
        <v>282</v>
      </c>
      <c r="R3386" s="1" t="s">
        <v>17256</v>
      </c>
    </row>
    <row r="3387" spans="1:18" ht="15" customHeight="1">
      <c r="A3387" s="3">
        <v>33285174</v>
      </c>
      <c r="B3387" s="11">
        <v>1305863</v>
      </c>
      <c r="C3387" t="s">
        <v>9</v>
      </c>
      <c r="D3387" s="3" t="s">
        <v>10</v>
      </c>
      <c r="E3387" s="67" t="s">
        <v>6627</v>
      </c>
      <c r="F3387" s="3" t="s">
        <v>701</v>
      </c>
      <c r="G3387" s="3" t="s">
        <v>13</v>
      </c>
      <c r="H3387" s="8">
        <v>130586.3</v>
      </c>
      <c r="I3387" s="40">
        <v>4</v>
      </c>
      <c r="J3387" s="7">
        <v>1436449.3</v>
      </c>
      <c r="K3387" s="3" t="s">
        <v>121</v>
      </c>
      <c r="L3387" s="18" t="s">
        <v>232</v>
      </c>
      <c r="M3387" s="18" t="s">
        <v>9973</v>
      </c>
      <c r="N3387" s="3" t="s">
        <v>10753</v>
      </c>
      <c r="O3387" s="8">
        <f t="shared" si="46"/>
        <v>1436449.3</v>
      </c>
      <c r="P3387" s="8">
        <v>0</v>
      </c>
      <c r="Q3387" s="3" t="s">
        <v>282</v>
      </c>
      <c r="R3387" s="1" t="s">
        <v>17256</v>
      </c>
    </row>
    <row r="3388" spans="1:18" ht="15" customHeight="1">
      <c r="A3388" s="3">
        <v>33285131</v>
      </c>
      <c r="B3388" s="11">
        <v>1305863</v>
      </c>
      <c r="C3388" t="s">
        <v>9</v>
      </c>
      <c r="D3388" s="3" t="s">
        <v>10</v>
      </c>
      <c r="E3388" s="67" t="s">
        <v>6627</v>
      </c>
      <c r="F3388" s="3" t="s">
        <v>701</v>
      </c>
      <c r="G3388" s="3" t="s">
        <v>13</v>
      </c>
      <c r="H3388" s="8">
        <v>130586.3</v>
      </c>
      <c r="I3388" s="40">
        <v>4</v>
      </c>
      <c r="J3388" s="7">
        <v>1436449.3</v>
      </c>
      <c r="K3388" s="3" t="s">
        <v>121</v>
      </c>
      <c r="L3388" s="18" t="s">
        <v>232</v>
      </c>
      <c r="M3388" s="18" t="s">
        <v>9974</v>
      </c>
      <c r="N3388" s="3" t="s">
        <v>10764</v>
      </c>
      <c r="O3388" s="8">
        <f t="shared" si="46"/>
        <v>1436449.3</v>
      </c>
      <c r="P3388" s="8">
        <v>0</v>
      </c>
      <c r="Q3388" s="3" t="s">
        <v>282</v>
      </c>
      <c r="R3388" s="1" t="s">
        <v>17256</v>
      </c>
    </row>
    <row r="3389" spans="1:18" ht="15" customHeight="1">
      <c r="A3389" s="3">
        <v>33285102</v>
      </c>
      <c r="B3389" s="11">
        <v>1305863</v>
      </c>
      <c r="C3389" t="s">
        <v>9</v>
      </c>
      <c r="D3389" s="3" t="s">
        <v>10</v>
      </c>
      <c r="E3389" s="67" t="s">
        <v>6627</v>
      </c>
      <c r="F3389" s="3" t="s">
        <v>701</v>
      </c>
      <c r="G3389" s="3" t="s">
        <v>13</v>
      </c>
      <c r="H3389" s="8">
        <v>130586.3</v>
      </c>
      <c r="I3389" s="40">
        <v>4</v>
      </c>
      <c r="J3389" s="7">
        <v>1436449.3</v>
      </c>
      <c r="K3389" s="3" t="s">
        <v>121</v>
      </c>
      <c r="L3389" s="18" t="s">
        <v>232</v>
      </c>
      <c r="M3389" s="18" t="s">
        <v>9975</v>
      </c>
      <c r="N3389" s="3" t="s">
        <v>10774</v>
      </c>
      <c r="O3389" s="8">
        <f t="shared" si="46"/>
        <v>1436449.3</v>
      </c>
      <c r="P3389" s="8">
        <v>0</v>
      </c>
      <c r="Q3389" s="3" t="s">
        <v>282</v>
      </c>
      <c r="R3389" s="1" t="s">
        <v>17256</v>
      </c>
    </row>
    <row r="3390" spans="1:18" ht="15" customHeight="1">
      <c r="A3390" s="3">
        <v>33285093</v>
      </c>
      <c r="B3390" s="11">
        <v>1305863</v>
      </c>
      <c r="C3390" t="s">
        <v>9</v>
      </c>
      <c r="D3390" s="3" t="s">
        <v>10</v>
      </c>
      <c r="E3390" s="67" t="s">
        <v>6627</v>
      </c>
      <c r="F3390" s="3" t="s">
        <v>701</v>
      </c>
      <c r="G3390" s="3" t="s">
        <v>13</v>
      </c>
      <c r="H3390" s="8">
        <v>130586.3</v>
      </c>
      <c r="I3390" s="40">
        <v>4</v>
      </c>
      <c r="J3390" s="7">
        <v>1436449.3</v>
      </c>
      <c r="K3390" s="3" t="s">
        <v>121</v>
      </c>
      <c r="L3390" s="18" t="s">
        <v>232</v>
      </c>
      <c r="M3390" s="18" t="s">
        <v>9976</v>
      </c>
      <c r="N3390" s="3" t="s">
        <v>10777</v>
      </c>
      <c r="O3390" s="8">
        <f t="shared" si="46"/>
        <v>1436449.3</v>
      </c>
      <c r="P3390" s="8">
        <v>0</v>
      </c>
      <c r="Q3390" s="3" t="s">
        <v>282</v>
      </c>
      <c r="R3390" s="1" t="s">
        <v>17256</v>
      </c>
    </row>
    <row r="3391" spans="1:18" ht="15" customHeight="1">
      <c r="A3391" s="3">
        <v>33284922</v>
      </c>
      <c r="B3391" s="11">
        <v>1305863</v>
      </c>
      <c r="C3391" t="s">
        <v>9</v>
      </c>
      <c r="D3391" s="3" t="s">
        <v>10</v>
      </c>
      <c r="E3391" s="67" t="s">
        <v>6627</v>
      </c>
      <c r="F3391" s="3" t="s">
        <v>701</v>
      </c>
      <c r="G3391" s="3" t="s">
        <v>13</v>
      </c>
      <c r="H3391" s="8">
        <v>130586.3</v>
      </c>
      <c r="I3391" s="40">
        <v>4</v>
      </c>
      <c r="J3391" s="7">
        <v>1436449.3</v>
      </c>
      <c r="K3391" s="3" t="s">
        <v>121</v>
      </c>
      <c r="L3391" s="18" t="s">
        <v>232</v>
      </c>
      <c r="M3391" s="18" t="s">
        <v>9977</v>
      </c>
      <c r="N3391" s="3" t="s">
        <v>10821</v>
      </c>
      <c r="O3391" s="8">
        <f t="shared" si="46"/>
        <v>1436449.3</v>
      </c>
      <c r="P3391" s="8">
        <v>0</v>
      </c>
      <c r="Q3391" s="3" t="s">
        <v>282</v>
      </c>
      <c r="R3391" s="1" t="s">
        <v>17256</v>
      </c>
    </row>
    <row r="3392" spans="1:18" ht="15" customHeight="1">
      <c r="A3392" s="3">
        <v>33285042</v>
      </c>
      <c r="B3392" s="11">
        <v>18133128</v>
      </c>
      <c r="C3392" t="s">
        <v>9</v>
      </c>
      <c r="D3392" s="3" t="s">
        <v>10</v>
      </c>
      <c r="E3392" s="67" t="s">
        <v>6627</v>
      </c>
      <c r="F3392" s="3" t="s">
        <v>701</v>
      </c>
      <c r="G3392" s="3" t="s">
        <v>13</v>
      </c>
      <c r="H3392" s="8">
        <v>1813312.8</v>
      </c>
      <c r="I3392" s="40">
        <v>7</v>
      </c>
      <c r="J3392" s="8">
        <v>19946440.800000001</v>
      </c>
      <c r="K3392" s="3" t="s">
        <v>121</v>
      </c>
      <c r="L3392" s="18" t="s">
        <v>232</v>
      </c>
      <c r="M3392" s="18" t="s">
        <v>9772</v>
      </c>
      <c r="N3392" s="3" t="s">
        <v>10791</v>
      </c>
      <c r="O3392" s="8">
        <f t="shared" si="46"/>
        <v>19946440.800000001</v>
      </c>
      <c r="P3392" s="8">
        <v>0</v>
      </c>
      <c r="Q3392" s="3" t="s">
        <v>282</v>
      </c>
      <c r="R3392" s="1" t="s">
        <v>17237</v>
      </c>
    </row>
    <row r="3393" spans="1:18" ht="15" customHeight="1">
      <c r="A3393" s="18">
        <v>33285069</v>
      </c>
      <c r="B3393" s="11">
        <v>18133128</v>
      </c>
      <c r="C3393" t="s">
        <v>9</v>
      </c>
      <c r="D3393" s="3" t="s">
        <v>10</v>
      </c>
      <c r="E3393" s="67" t="s">
        <v>6627</v>
      </c>
      <c r="F3393" s="3" t="s">
        <v>701</v>
      </c>
      <c r="G3393" s="3" t="s">
        <v>13</v>
      </c>
      <c r="H3393" s="8">
        <v>1813312.8</v>
      </c>
      <c r="I3393" s="40">
        <v>7</v>
      </c>
      <c r="J3393" s="8">
        <v>19946440.800000001</v>
      </c>
      <c r="K3393" s="3" t="s">
        <v>121</v>
      </c>
      <c r="L3393" s="18" t="s">
        <v>232</v>
      </c>
      <c r="M3393" s="18" t="s">
        <v>10222</v>
      </c>
      <c r="N3393" s="3" t="s">
        <v>10786</v>
      </c>
      <c r="O3393" s="8">
        <f t="shared" si="46"/>
        <v>19946440.800000001</v>
      </c>
      <c r="P3393" s="8">
        <v>0</v>
      </c>
      <c r="Q3393" s="3" t="s">
        <v>282</v>
      </c>
      <c r="R3393" s="1" t="s">
        <v>17237</v>
      </c>
    </row>
    <row r="3394" spans="1:18" ht="15" customHeight="1">
      <c r="A3394" s="18">
        <v>33285524</v>
      </c>
      <c r="B3394" s="11">
        <v>1305863</v>
      </c>
      <c r="C3394" t="s">
        <v>9</v>
      </c>
      <c r="D3394" s="3" t="s">
        <v>10</v>
      </c>
      <c r="E3394" s="67" t="s">
        <v>6627</v>
      </c>
      <c r="F3394" s="3" t="s">
        <v>701</v>
      </c>
      <c r="G3394" s="3" t="s">
        <v>13</v>
      </c>
      <c r="H3394" s="8">
        <v>130586.3</v>
      </c>
      <c r="I3394" s="40">
        <v>4</v>
      </c>
      <c r="J3394" s="7">
        <v>1436449.3</v>
      </c>
      <c r="K3394" s="3" t="s">
        <v>121</v>
      </c>
      <c r="L3394" s="18" t="s">
        <v>232</v>
      </c>
      <c r="M3394" s="18" t="s">
        <v>12203</v>
      </c>
      <c r="N3394" s="3" t="s">
        <v>12543</v>
      </c>
      <c r="O3394" s="8">
        <f t="shared" si="46"/>
        <v>1436449.3</v>
      </c>
      <c r="P3394" s="8">
        <v>1436449.3</v>
      </c>
      <c r="Q3394" s="3" t="s">
        <v>462</v>
      </c>
      <c r="R3394" s="1" t="s">
        <v>17256</v>
      </c>
    </row>
    <row r="3395" spans="1:18" ht="15" customHeight="1">
      <c r="A3395" s="18">
        <v>33285036</v>
      </c>
      <c r="B3395" s="11">
        <v>1305863</v>
      </c>
      <c r="C3395" t="s">
        <v>9</v>
      </c>
      <c r="D3395" s="3" t="s">
        <v>10</v>
      </c>
      <c r="E3395" s="67" t="s">
        <v>6627</v>
      </c>
      <c r="F3395" s="3" t="s">
        <v>701</v>
      </c>
      <c r="G3395" s="3" t="s">
        <v>13</v>
      </c>
      <c r="H3395" s="8">
        <v>130586.3</v>
      </c>
      <c r="I3395" s="40">
        <v>4</v>
      </c>
      <c r="J3395" s="7">
        <v>1436449.3</v>
      </c>
      <c r="K3395" s="3" t="s">
        <v>121</v>
      </c>
      <c r="L3395" s="18" t="s">
        <v>232</v>
      </c>
      <c r="M3395" s="18" t="s">
        <v>12205</v>
      </c>
      <c r="N3395" s="3" t="s">
        <v>12544</v>
      </c>
      <c r="O3395" s="8">
        <f t="shared" si="46"/>
        <v>1436449.3</v>
      </c>
      <c r="P3395" s="8">
        <v>1436449.3</v>
      </c>
      <c r="Q3395" s="3" t="s">
        <v>462</v>
      </c>
      <c r="R3395" s="1" t="s">
        <v>17256</v>
      </c>
    </row>
    <row r="3396" spans="1:18" ht="15" customHeight="1">
      <c r="A3396" s="18">
        <v>33285479</v>
      </c>
      <c r="B3396" s="11">
        <v>1305863</v>
      </c>
      <c r="C3396" t="s">
        <v>9</v>
      </c>
      <c r="D3396" s="3" t="s">
        <v>10</v>
      </c>
      <c r="E3396" s="67" t="s">
        <v>6627</v>
      </c>
      <c r="F3396" s="3" t="s">
        <v>701</v>
      </c>
      <c r="G3396" s="3" t="s">
        <v>13</v>
      </c>
      <c r="H3396" s="8">
        <v>130586.3</v>
      </c>
      <c r="I3396" s="40">
        <v>4</v>
      </c>
      <c r="J3396" s="7">
        <v>1436449.3</v>
      </c>
      <c r="K3396" s="3" t="s">
        <v>121</v>
      </c>
      <c r="L3396" s="18" t="s">
        <v>232</v>
      </c>
      <c r="M3396" s="18" t="s">
        <v>10364</v>
      </c>
      <c r="N3396" s="3" t="s">
        <v>12409</v>
      </c>
      <c r="O3396" s="8">
        <f t="shared" si="46"/>
        <v>1436449.3</v>
      </c>
      <c r="P3396" s="8">
        <v>0</v>
      </c>
      <c r="Q3396" s="3" t="s">
        <v>282</v>
      </c>
      <c r="R3396" s="1" t="s">
        <v>17256</v>
      </c>
    </row>
    <row r="3397" spans="1:18" ht="15" customHeight="1">
      <c r="A3397" s="18">
        <v>33285410</v>
      </c>
      <c r="B3397" s="11">
        <v>1305863</v>
      </c>
      <c r="C3397" t="s">
        <v>9</v>
      </c>
      <c r="D3397" s="3" t="s">
        <v>10</v>
      </c>
      <c r="E3397" s="67" t="s">
        <v>6627</v>
      </c>
      <c r="F3397" s="3" t="s">
        <v>701</v>
      </c>
      <c r="G3397" s="3" t="s">
        <v>13</v>
      </c>
      <c r="H3397" s="8">
        <v>130586.3</v>
      </c>
      <c r="I3397" s="40">
        <v>4</v>
      </c>
      <c r="J3397" s="7">
        <v>1436449.3</v>
      </c>
      <c r="K3397" s="3" t="s">
        <v>121</v>
      </c>
      <c r="L3397" s="18" t="s">
        <v>232</v>
      </c>
      <c r="M3397" s="18" t="s">
        <v>10363</v>
      </c>
      <c r="N3397" s="3" t="s">
        <v>12410</v>
      </c>
      <c r="O3397" s="8">
        <f t="shared" si="46"/>
        <v>1436449.3</v>
      </c>
      <c r="P3397" s="8">
        <v>0</v>
      </c>
      <c r="Q3397" s="3" t="s">
        <v>282</v>
      </c>
      <c r="R3397" s="1" t="s">
        <v>17256</v>
      </c>
    </row>
    <row r="3398" spans="1:18" ht="15" customHeight="1">
      <c r="A3398" s="18">
        <v>33285011</v>
      </c>
      <c r="B3398" s="11">
        <v>1305863</v>
      </c>
      <c r="C3398" t="s">
        <v>9</v>
      </c>
      <c r="D3398" s="3" t="s">
        <v>10</v>
      </c>
      <c r="E3398" s="67" t="s">
        <v>6627</v>
      </c>
      <c r="F3398" s="3" t="s">
        <v>701</v>
      </c>
      <c r="G3398" s="3" t="s">
        <v>13</v>
      </c>
      <c r="H3398" s="8">
        <v>130586.3</v>
      </c>
      <c r="I3398" s="40">
        <v>4</v>
      </c>
      <c r="J3398" s="7">
        <v>1436449.3</v>
      </c>
      <c r="K3398" s="3" t="s">
        <v>121</v>
      </c>
      <c r="L3398" s="18" t="s">
        <v>232</v>
      </c>
      <c r="M3398" s="18" t="s">
        <v>10362</v>
      </c>
      <c r="N3398" s="3" t="s">
        <v>12415</v>
      </c>
      <c r="O3398" s="8">
        <f t="shared" si="46"/>
        <v>1436449.3</v>
      </c>
      <c r="P3398" s="8">
        <v>0</v>
      </c>
      <c r="Q3398" s="3" t="s">
        <v>282</v>
      </c>
      <c r="R3398" s="1" t="s">
        <v>17256</v>
      </c>
    </row>
    <row r="3399" spans="1:18" ht="15" customHeight="1">
      <c r="A3399" s="18">
        <v>33285329</v>
      </c>
      <c r="B3399" s="11">
        <v>1305863</v>
      </c>
      <c r="C3399" t="s">
        <v>9</v>
      </c>
      <c r="D3399" s="3" t="s">
        <v>10</v>
      </c>
      <c r="E3399" s="67" t="s">
        <v>6627</v>
      </c>
      <c r="F3399" s="3" t="s">
        <v>701</v>
      </c>
      <c r="G3399" s="3" t="s">
        <v>13</v>
      </c>
      <c r="H3399" s="8">
        <v>130586.3</v>
      </c>
      <c r="I3399" s="40">
        <v>4</v>
      </c>
      <c r="J3399" s="7">
        <v>1436449.3</v>
      </c>
      <c r="K3399" s="3" t="s">
        <v>121</v>
      </c>
      <c r="L3399" s="18" t="s">
        <v>232</v>
      </c>
      <c r="M3399" s="18" t="s">
        <v>10345</v>
      </c>
      <c r="N3399" s="3" t="s">
        <v>12411</v>
      </c>
      <c r="O3399" s="8">
        <f t="shared" si="46"/>
        <v>1436449.3</v>
      </c>
      <c r="P3399" s="8">
        <v>0</v>
      </c>
      <c r="Q3399" s="3" t="s">
        <v>282</v>
      </c>
      <c r="R3399" s="1" t="s">
        <v>17256</v>
      </c>
    </row>
    <row r="3400" spans="1:18" ht="15" customHeight="1">
      <c r="A3400" s="18">
        <v>33285294</v>
      </c>
      <c r="B3400" s="11">
        <v>1305863</v>
      </c>
      <c r="C3400" t="s">
        <v>9</v>
      </c>
      <c r="D3400" s="3" t="s">
        <v>10</v>
      </c>
      <c r="E3400" s="67" t="s">
        <v>6627</v>
      </c>
      <c r="F3400" s="3" t="s">
        <v>701</v>
      </c>
      <c r="G3400" s="3" t="s">
        <v>13</v>
      </c>
      <c r="H3400" s="8">
        <v>130586.3</v>
      </c>
      <c r="I3400" s="40">
        <v>4</v>
      </c>
      <c r="J3400" s="7">
        <v>1436449.3</v>
      </c>
      <c r="K3400" s="3" t="s">
        <v>121</v>
      </c>
      <c r="L3400" s="18" t="s">
        <v>232</v>
      </c>
      <c r="M3400" s="18" t="s">
        <v>10346</v>
      </c>
      <c r="N3400" s="3" t="s">
        <v>12412</v>
      </c>
      <c r="O3400" s="8">
        <f t="shared" si="46"/>
        <v>1436449.3</v>
      </c>
      <c r="P3400" s="8">
        <v>0</v>
      </c>
      <c r="Q3400" s="3" t="s">
        <v>282</v>
      </c>
      <c r="R3400" s="1" t="s">
        <v>17256</v>
      </c>
    </row>
    <row r="3401" spans="1:18" ht="15" customHeight="1">
      <c r="A3401" s="18">
        <v>33285288</v>
      </c>
      <c r="B3401" s="11">
        <v>1305863</v>
      </c>
      <c r="C3401" t="s">
        <v>9</v>
      </c>
      <c r="D3401" s="3" t="s">
        <v>10</v>
      </c>
      <c r="E3401" s="67" t="s">
        <v>6627</v>
      </c>
      <c r="F3401" s="3" t="s">
        <v>701</v>
      </c>
      <c r="G3401" s="3" t="s">
        <v>13</v>
      </c>
      <c r="H3401" s="8">
        <v>130586.3</v>
      </c>
      <c r="I3401" s="40">
        <v>4</v>
      </c>
      <c r="J3401" s="7">
        <v>1436449.3</v>
      </c>
      <c r="K3401" s="3" t="s">
        <v>121</v>
      </c>
      <c r="L3401" s="18" t="s">
        <v>232</v>
      </c>
      <c r="M3401" s="18" t="s">
        <v>10347</v>
      </c>
      <c r="N3401" s="3" t="s">
        <v>12413</v>
      </c>
      <c r="O3401" s="8">
        <f t="shared" si="46"/>
        <v>1436449.3</v>
      </c>
      <c r="P3401" s="8">
        <v>0</v>
      </c>
      <c r="Q3401" s="3" t="s">
        <v>282</v>
      </c>
      <c r="R3401" s="1" t="s">
        <v>17256</v>
      </c>
    </row>
    <row r="3402" spans="1:18" ht="15" customHeight="1">
      <c r="A3402" s="18">
        <v>33285261</v>
      </c>
      <c r="B3402" s="11">
        <v>1305863</v>
      </c>
      <c r="C3402" t="s">
        <v>9</v>
      </c>
      <c r="D3402" s="3" t="s">
        <v>10</v>
      </c>
      <c r="E3402" s="67" t="s">
        <v>6627</v>
      </c>
      <c r="F3402" s="3" t="s">
        <v>701</v>
      </c>
      <c r="G3402" s="3" t="s">
        <v>13</v>
      </c>
      <c r="H3402" s="8">
        <v>130586.3</v>
      </c>
      <c r="I3402" s="40">
        <v>4</v>
      </c>
      <c r="J3402" s="7">
        <v>1436449.3</v>
      </c>
      <c r="K3402" s="3" t="s">
        <v>121</v>
      </c>
      <c r="L3402" s="18" t="s">
        <v>232</v>
      </c>
      <c r="M3402" s="18" t="s">
        <v>10348</v>
      </c>
      <c r="N3402" s="3" t="s">
        <v>15306</v>
      </c>
      <c r="O3402" s="8">
        <f t="shared" si="46"/>
        <v>1436449.3</v>
      </c>
      <c r="P3402" s="8">
        <v>1436449.3</v>
      </c>
      <c r="Q3402" s="3" t="s">
        <v>462</v>
      </c>
      <c r="R3402" s="1" t="s">
        <v>17256</v>
      </c>
    </row>
    <row r="3403" spans="1:18" ht="15" customHeight="1">
      <c r="A3403" s="18">
        <v>33285149</v>
      </c>
      <c r="B3403" s="11">
        <v>1305863</v>
      </c>
      <c r="C3403" t="s">
        <v>9</v>
      </c>
      <c r="D3403" s="3" t="s">
        <v>10</v>
      </c>
      <c r="E3403" s="67" t="s">
        <v>6627</v>
      </c>
      <c r="F3403" s="3" t="s">
        <v>701</v>
      </c>
      <c r="G3403" s="3" t="s">
        <v>13</v>
      </c>
      <c r="H3403" s="8">
        <v>130586.3</v>
      </c>
      <c r="I3403" s="40">
        <v>4</v>
      </c>
      <c r="J3403" s="7">
        <v>1436449.3</v>
      </c>
      <c r="K3403" s="3" t="s">
        <v>121</v>
      </c>
      <c r="L3403" s="18" t="s">
        <v>232</v>
      </c>
      <c r="M3403" s="18" t="s">
        <v>10349</v>
      </c>
      <c r="N3403" s="3" t="s">
        <v>12414</v>
      </c>
      <c r="O3403" s="8">
        <f t="shared" si="46"/>
        <v>1436449.3</v>
      </c>
      <c r="P3403" s="8">
        <v>0</v>
      </c>
      <c r="Q3403" s="3" t="s">
        <v>282</v>
      </c>
      <c r="R3403" s="1" t="s">
        <v>17256</v>
      </c>
    </row>
    <row r="3404" spans="1:18" ht="15" customHeight="1">
      <c r="A3404" s="18">
        <v>33285059</v>
      </c>
      <c r="B3404" s="11">
        <v>1305863</v>
      </c>
      <c r="C3404" t="s">
        <v>9</v>
      </c>
      <c r="D3404" s="3" t="s">
        <v>10</v>
      </c>
      <c r="E3404" s="67" t="s">
        <v>6627</v>
      </c>
      <c r="F3404" s="3" t="s">
        <v>701</v>
      </c>
      <c r="G3404" s="3" t="s">
        <v>13</v>
      </c>
      <c r="H3404" s="8">
        <v>130586.3</v>
      </c>
      <c r="I3404" s="40">
        <v>4</v>
      </c>
      <c r="J3404" s="7">
        <v>1436449.3</v>
      </c>
      <c r="K3404" s="3" t="s">
        <v>121</v>
      </c>
      <c r="L3404" s="18" t="s">
        <v>232</v>
      </c>
      <c r="M3404" s="18" t="s">
        <v>10351</v>
      </c>
      <c r="N3404" s="3" t="s">
        <v>15307</v>
      </c>
      <c r="O3404" s="8">
        <f t="shared" si="46"/>
        <v>1436449.3</v>
      </c>
      <c r="P3404" s="8">
        <v>1436449.3</v>
      </c>
      <c r="Q3404" s="3" t="s">
        <v>462</v>
      </c>
      <c r="R3404" s="1" t="s">
        <v>17256</v>
      </c>
    </row>
    <row r="3405" spans="1:18" ht="15" customHeight="1">
      <c r="A3405" s="18">
        <v>33284934</v>
      </c>
      <c r="B3405" s="11">
        <v>1305863</v>
      </c>
      <c r="C3405" t="s">
        <v>9</v>
      </c>
      <c r="D3405" s="3" t="s">
        <v>10</v>
      </c>
      <c r="E3405" s="67" t="s">
        <v>6627</v>
      </c>
      <c r="F3405" s="3" t="s">
        <v>701</v>
      </c>
      <c r="G3405" s="3" t="s">
        <v>13</v>
      </c>
      <c r="H3405" s="8">
        <v>130586.3</v>
      </c>
      <c r="I3405" s="40">
        <v>4</v>
      </c>
      <c r="J3405" s="7">
        <v>1436449.3</v>
      </c>
      <c r="K3405" s="3" t="s">
        <v>121</v>
      </c>
      <c r="L3405" s="18" t="s">
        <v>232</v>
      </c>
      <c r="M3405" s="18" t="s">
        <v>10352</v>
      </c>
      <c r="N3405" s="3" t="s">
        <v>12416</v>
      </c>
      <c r="O3405" s="8">
        <f t="shared" si="46"/>
        <v>1436449.3</v>
      </c>
      <c r="P3405" s="8">
        <v>0</v>
      </c>
      <c r="Q3405" s="3" t="s">
        <v>282</v>
      </c>
      <c r="R3405" s="1" t="s">
        <v>17256</v>
      </c>
    </row>
    <row r="3406" spans="1:18" ht="15" customHeight="1">
      <c r="A3406" s="18">
        <v>33284902</v>
      </c>
      <c r="B3406" s="11">
        <v>1305863</v>
      </c>
      <c r="C3406" t="s">
        <v>9</v>
      </c>
      <c r="D3406" s="3" t="s">
        <v>10</v>
      </c>
      <c r="E3406" s="67" t="s">
        <v>6627</v>
      </c>
      <c r="F3406" s="3" t="s">
        <v>701</v>
      </c>
      <c r="G3406" s="3" t="s">
        <v>13</v>
      </c>
      <c r="H3406" s="8">
        <v>130586.3</v>
      </c>
      <c r="I3406" s="40">
        <v>4</v>
      </c>
      <c r="J3406" s="7">
        <v>1436449.3</v>
      </c>
      <c r="K3406" s="3" t="s">
        <v>121</v>
      </c>
      <c r="L3406" s="18" t="s">
        <v>232</v>
      </c>
      <c r="M3406" s="18" t="s">
        <v>10353</v>
      </c>
      <c r="N3406" s="3" t="s">
        <v>12417</v>
      </c>
      <c r="O3406" s="8">
        <f t="shared" si="46"/>
        <v>1436449.3</v>
      </c>
      <c r="P3406" s="8">
        <v>0</v>
      </c>
      <c r="Q3406" s="3" t="s">
        <v>282</v>
      </c>
      <c r="R3406" s="1" t="s">
        <v>17256</v>
      </c>
    </row>
    <row r="3407" spans="1:18" ht="15" customHeight="1">
      <c r="A3407" s="18">
        <v>33284704</v>
      </c>
      <c r="B3407" s="11">
        <v>1305863</v>
      </c>
      <c r="C3407" t="s">
        <v>9</v>
      </c>
      <c r="D3407" s="3" t="s">
        <v>10</v>
      </c>
      <c r="E3407" s="67" t="s">
        <v>6627</v>
      </c>
      <c r="F3407" s="3" t="s">
        <v>701</v>
      </c>
      <c r="G3407" s="3" t="s">
        <v>13</v>
      </c>
      <c r="H3407" s="8">
        <v>130586.3</v>
      </c>
      <c r="I3407" s="40">
        <v>4</v>
      </c>
      <c r="J3407" s="7">
        <v>1436449.3</v>
      </c>
      <c r="K3407" s="3" t="s">
        <v>121</v>
      </c>
      <c r="L3407" s="18" t="s">
        <v>232</v>
      </c>
      <c r="M3407" s="18" t="s">
        <v>10354</v>
      </c>
      <c r="N3407" s="3" t="s">
        <v>12418</v>
      </c>
      <c r="O3407" s="8">
        <f t="shared" si="46"/>
        <v>1436449.3</v>
      </c>
      <c r="P3407" s="8">
        <v>0</v>
      </c>
      <c r="Q3407" s="3" t="s">
        <v>462</v>
      </c>
      <c r="R3407" s="1" t="s">
        <v>17256</v>
      </c>
    </row>
    <row r="3408" spans="1:18" ht="15" customHeight="1">
      <c r="A3408" s="18">
        <v>33285303</v>
      </c>
      <c r="B3408" s="11">
        <v>1305863</v>
      </c>
      <c r="C3408" t="s">
        <v>9</v>
      </c>
      <c r="D3408" s="3" t="s">
        <v>10</v>
      </c>
      <c r="E3408" s="67" t="s">
        <v>6627</v>
      </c>
      <c r="F3408" s="3" t="s">
        <v>701</v>
      </c>
      <c r="G3408" s="3" t="s">
        <v>13</v>
      </c>
      <c r="H3408" s="8">
        <v>130586.3</v>
      </c>
      <c r="I3408" s="40">
        <v>4</v>
      </c>
      <c r="J3408" s="7">
        <v>1436449.3</v>
      </c>
      <c r="K3408" s="3" t="s">
        <v>121</v>
      </c>
      <c r="L3408" s="18" t="s">
        <v>232</v>
      </c>
      <c r="M3408" s="18" t="s">
        <v>10289</v>
      </c>
      <c r="N3408" s="3" t="s">
        <v>10729</v>
      </c>
      <c r="O3408" s="8">
        <f t="shared" si="46"/>
        <v>1436449.3</v>
      </c>
      <c r="P3408" s="8">
        <v>0</v>
      </c>
      <c r="Q3408" s="3" t="s">
        <v>282</v>
      </c>
      <c r="R3408" s="1" t="s">
        <v>17256</v>
      </c>
    </row>
    <row r="3409" spans="1:18" ht="15" customHeight="1">
      <c r="A3409" s="18">
        <v>33285324</v>
      </c>
      <c r="B3409" s="11">
        <v>1305863</v>
      </c>
      <c r="C3409" t="s">
        <v>9</v>
      </c>
      <c r="D3409" s="3" t="s">
        <v>10</v>
      </c>
      <c r="E3409" s="67" t="s">
        <v>6627</v>
      </c>
      <c r="F3409" s="3" t="s">
        <v>701</v>
      </c>
      <c r="G3409" s="3" t="s">
        <v>13</v>
      </c>
      <c r="H3409" s="8">
        <v>130586.3</v>
      </c>
      <c r="I3409" s="40">
        <v>4</v>
      </c>
      <c r="J3409" s="7">
        <v>1436449.3</v>
      </c>
      <c r="K3409" s="3" t="s">
        <v>121</v>
      </c>
      <c r="L3409" s="18" t="s">
        <v>232</v>
      </c>
      <c r="M3409" s="18" t="s">
        <v>10284</v>
      </c>
      <c r="N3409" s="3" t="s">
        <v>10724</v>
      </c>
      <c r="O3409" s="8">
        <f t="shared" si="46"/>
        <v>1436449.3</v>
      </c>
      <c r="P3409" s="8">
        <v>0</v>
      </c>
      <c r="Q3409" s="3" t="s">
        <v>282</v>
      </c>
      <c r="R3409" s="1" t="s">
        <v>17256</v>
      </c>
    </row>
    <row r="3410" spans="1:18" ht="15" customHeight="1">
      <c r="A3410" s="18">
        <v>33285363</v>
      </c>
      <c r="B3410" s="11">
        <v>1305863</v>
      </c>
      <c r="C3410" t="s">
        <v>9</v>
      </c>
      <c r="D3410" s="3" t="s">
        <v>10</v>
      </c>
      <c r="E3410" s="67" t="s">
        <v>6627</v>
      </c>
      <c r="F3410" s="3" t="s">
        <v>701</v>
      </c>
      <c r="G3410" s="3" t="s">
        <v>13</v>
      </c>
      <c r="H3410" s="8">
        <v>130586.3</v>
      </c>
      <c r="I3410" s="40">
        <v>4</v>
      </c>
      <c r="J3410" s="7">
        <v>1436449.3</v>
      </c>
      <c r="K3410" s="3" t="s">
        <v>121</v>
      </c>
      <c r="L3410" s="18" t="s">
        <v>232</v>
      </c>
      <c r="M3410" s="18" t="s">
        <v>10248</v>
      </c>
      <c r="N3410" s="3" t="s">
        <v>10711</v>
      </c>
      <c r="O3410" s="8">
        <f t="shared" si="46"/>
        <v>1436449.3</v>
      </c>
      <c r="P3410" s="8">
        <v>0</v>
      </c>
      <c r="Q3410" s="3" t="s">
        <v>282</v>
      </c>
      <c r="R3410" s="1" t="s">
        <v>17256</v>
      </c>
    </row>
    <row r="3411" spans="1:18" ht="15" customHeight="1">
      <c r="A3411" s="18">
        <v>33285207</v>
      </c>
      <c r="B3411" s="11">
        <v>1305863</v>
      </c>
      <c r="C3411" t="s">
        <v>9</v>
      </c>
      <c r="D3411" s="3" t="s">
        <v>10</v>
      </c>
      <c r="E3411" s="67" t="s">
        <v>6627</v>
      </c>
      <c r="F3411" s="3" t="s">
        <v>701</v>
      </c>
      <c r="G3411" s="3" t="s">
        <v>13</v>
      </c>
      <c r="H3411" s="8">
        <v>130586.3</v>
      </c>
      <c r="I3411" s="40">
        <v>4</v>
      </c>
      <c r="J3411" s="7">
        <v>1436449.3</v>
      </c>
      <c r="K3411" s="3" t="s">
        <v>121</v>
      </c>
      <c r="L3411" s="18" t="s">
        <v>232</v>
      </c>
      <c r="M3411" s="18" t="s">
        <v>10249</v>
      </c>
      <c r="N3411" s="3" t="s">
        <v>10745</v>
      </c>
      <c r="O3411" s="8">
        <f t="shared" si="46"/>
        <v>1436449.3</v>
      </c>
      <c r="P3411" s="8">
        <v>0</v>
      </c>
      <c r="Q3411" s="3" t="s">
        <v>282</v>
      </c>
      <c r="R3411" s="1" t="s">
        <v>17256</v>
      </c>
    </row>
    <row r="3412" spans="1:18" ht="15" customHeight="1">
      <c r="A3412" s="18">
        <v>33285179</v>
      </c>
      <c r="B3412" s="11">
        <v>1305863</v>
      </c>
      <c r="C3412" t="s">
        <v>9</v>
      </c>
      <c r="D3412" s="3" t="s">
        <v>10</v>
      </c>
      <c r="E3412" s="67" t="s">
        <v>6627</v>
      </c>
      <c r="F3412" s="3" t="s">
        <v>701</v>
      </c>
      <c r="G3412" s="3" t="s">
        <v>13</v>
      </c>
      <c r="H3412" s="8">
        <v>130586.3</v>
      </c>
      <c r="I3412" s="40">
        <v>4</v>
      </c>
      <c r="J3412" s="7">
        <v>1436449.3</v>
      </c>
      <c r="K3412" s="3" t="s">
        <v>121</v>
      </c>
      <c r="L3412" s="18" t="s">
        <v>232</v>
      </c>
      <c r="M3412" s="18" t="s">
        <v>10250</v>
      </c>
      <c r="N3412" s="3" t="s">
        <v>10751</v>
      </c>
      <c r="O3412" s="8">
        <f t="shared" si="46"/>
        <v>1436449.3</v>
      </c>
      <c r="P3412" s="8">
        <v>0</v>
      </c>
      <c r="Q3412" s="3" t="s">
        <v>282</v>
      </c>
      <c r="R3412" s="1" t="s">
        <v>17256</v>
      </c>
    </row>
    <row r="3413" spans="1:18" ht="15" customHeight="1">
      <c r="A3413" s="18">
        <v>33284978</v>
      </c>
      <c r="B3413" s="11">
        <v>1305863</v>
      </c>
      <c r="C3413" t="s">
        <v>9</v>
      </c>
      <c r="D3413" s="3" t="s">
        <v>10</v>
      </c>
      <c r="E3413" s="67" t="s">
        <v>6627</v>
      </c>
      <c r="F3413" s="3" t="s">
        <v>701</v>
      </c>
      <c r="G3413" s="3" t="s">
        <v>13</v>
      </c>
      <c r="H3413" s="8">
        <v>130586.3</v>
      </c>
      <c r="I3413" s="40">
        <v>4</v>
      </c>
      <c r="J3413" s="7">
        <v>1436449.3</v>
      </c>
      <c r="K3413" s="3" t="s">
        <v>121</v>
      </c>
      <c r="L3413" s="18" t="s">
        <v>232</v>
      </c>
      <c r="M3413" s="18" t="s">
        <v>10251</v>
      </c>
      <c r="N3413" s="3" t="s">
        <v>10809</v>
      </c>
      <c r="O3413" s="8">
        <f t="shared" si="46"/>
        <v>1436449.3</v>
      </c>
      <c r="P3413" s="8">
        <v>0</v>
      </c>
      <c r="Q3413" s="3" t="s">
        <v>282</v>
      </c>
      <c r="R3413" s="1" t="s">
        <v>17256</v>
      </c>
    </row>
    <row r="3414" spans="1:18" ht="15" customHeight="1">
      <c r="A3414" s="3">
        <v>33285013</v>
      </c>
      <c r="B3414" s="11">
        <v>10469695</v>
      </c>
      <c r="C3414" t="s">
        <v>9</v>
      </c>
      <c r="D3414" s="3" t="s">
        <v>10</v>
      </c>
      <c r="E3414" s="67" t="s">
        <v>6627</v>
      </c>
      <c r="F3414" s="3" t="s">
        <v>701</v>
      </c>
      <c r="G3414" s="3" t="s">
        <v>13</v>
      </c>
      <c r="H3414" s="8">
        <v>1046969.5</v>
      </c>
      <c r="I3414" s="40">
        <v>6</v>
      </c>
      <c r="J3414" s="7">
        <v>11516664.5</v>
      </c>
      <c r="K3414" s="3" t="s">
        <v>121</v>
      </c>
      <c r="L3414" s="18" t="s">
        <v>232</v>
      </c>
      <c r="M3414" s="18" t="s">
        <v>9672</v>
      </c>
      <c r="N3414" s="3" t="s">
        <v>10801</v>
      </c>
      <c r="O3414" s="8">
        <f t="shared" si="46"/>
        <v>11516664.5</v>
      </c>
      <c r="P3414" s="8">
        <v>0</v>
      </c>
      <c r="Q3414" s="3" t="s">
        <v>282</v>
      </c>
      <c r="R3414" s="1" t="s">
        <v>17237</v>
      </c>
    </row>
    <row r="3415" spans="1:18" ht="15" customHeight="1">
      <c r="A3415" s="3">
        <v>33285190</v>
      </c>
      <c r="B3415" s="11">
        <v>1305863</v>
      </c>
      <c r="C3415" t="s">
        <v>9</v>
      </c>
      <c r="D3415" s="3" t="s">
        <v>10</v>
      </c>
      <c r="E3415" s="67" t="s">
        <v>6627</v>
      </c>
      <c r="F3415" s="3" t="s">
        <v>701</v>
      </c>
      <c r="G3415" s="3" t="s">
        <v>13</v>
      </c>
      <c r="H3415" s="8">
        <v>130586.3</v>
      </c>
      <c r="I3415" s="40">
        <v>4</v>
      </c>
      <c r="J3415" s="7">
        <v>1436449.3</v>
      </c>
      <c r="K3415" s="3" t="s">
        <v>121</v>
      </c>
      <c r="L3415" s="18" t="s">
        <v>232</v>
      </c>
      <c r="M3415" s="18" t="s">
        <v>9717</v>
      </c>
      <c r="N3415" s="3" t="s">
        <v>10749</v>
      </c>
      <c r="O3415" s="8">
        <f t="shared" si="46"/>
        <v>1436449.3</v>
      </c>
      <c r="P3415" s="8">
        <v>0</v>
      </c>
      <c r="Q3415" s="3" t="s">
        <v>282</v>
      </c>
      <c r="R3415" s="1" t="s">
        <v>17256</v>
      </c>
    </row>
    <row r="3416" spans="1:18" ht="15" customHeight="1">
      <c r="A3416" s="18">
        <v>33283736</v>
      </c>
      <c r="B3416" s="11">
        <v>13750000</v>
      </c>
      <c r="C3416" t="s">
        <v>9</v>
      </c>
      <c r="D3416" s="3" t="s">
        <v>10</v>
      </c>
      <c r="E3416" s="67" t="s">
        <v>6627</v>
      </c>
      <c r="F3416" s="3" t="s">
        <v>701</v>
      </c>
      <c r="G3416" s="3" t="s">
        <v>13</v>
      </c>
      <c r="H3416" s="8">
        <v>1375000</v>
      </c>
      <c r="I3416" s="40">
        <v>1</v>
      </c>
      <c r="J3416" s="7">
        <v>15125000</v>
      </c>
      <c r="K3416" s="3" t="s">
        <v>13842</v>
      </c>
      <c r="L3416" s="18" t="s">
        <v>232</v>
      </c>
      <c r="M3416" s="18" t="s">
        <v>12313</v>
      </c>
      <c r="N3416" t="s">
        <v>13732</v>
      </c>
      <c r="O3416" s="8">
        <f t="shared" si="46"/>
        <v>15125000</v>
      </c>
      <c r="P3416" s="8">
        <f>O3416</f>
        <v>15125000</v>
      </c>
      <c r="Q3416" s="3" t="s">
        <v>462</v>
      </c>
      <c r="R3416" s="1"/>
    </row>
    <row r="3417" spans="1:18" ht="15" customHeight="1">
      <c r="A3417" s="3">
        <v>33285519</v>
      </c>
      <c r="B3417" s="11">
        <v>0</v>
      </c>
      <c r="C3417" t="s">
        <v>9</v>
      </c>
      <c r="D3417" s="3" t="s">
        <v>10</v>
      </c>
      <c r="E3417" s="67" t="s">
        <v>6627</v>
      </c>
      <c r="F3417" s="3" t="s">
        <v>701</v>
      </c>
      <c r="G3417" s="3" t="s">
        <v>13</v>
      </c>
      <c r="H3417" s="8">
        <v>0</v>
      </c>
      <c r="I3417" s="40">
        <v>4</v>
      </c>
      <c r="J3417" s="7">
        <v>0</v>
      </c>
      <c r="K3417" s="3" t="s">
        <v>121</v>
      </c>
      <c r="L3417" s="18" t="s">
        <v>484</v>
      </c>
      <c r="P3417" s="8">
        <v>1436449.3</v>
      </c>
      <c r="Q3417" s="3" t="s">
        <v>462</v>
      </c>
      <c r="R3417" s="1"/>
    </row>
    <row r="3418" spans="1:18" ht="15" customHeight="1">
      <c r="A3418" s="3">
        <v>33285509</v>
      </c>
      <c r="B3418" s="11">
        <v>1305863</v>
      </c>
      <c r="C3418" t="s">
        <v>9</v>
      </c>
      <c r="D3418" s="3" t="s">
        <v>10</v>
      </c>
      <c r="E3418" s="67" t="s">
        <v>6627</v>
      </c>
      <c r="F3418" s="3" t="s">
        <v>701</v>
      </c>
      <c r="G3418" s="3" t="s">
        <v>13</v>
      </c>
      <c r="H3418" s="8">
        <v>130586.3</v>
      </c>
      <c r="I3418" s="40">
        <v>4</v>
      </c>
      <c r="J3418" s="7">
        <v>1436449.3</v>
      </c>
      <c r="K3418" s="3" t="s">
        <v>121</v>
      </c>
      <c r="L3418" s="18" t="s">
        <v>9912</v>
      </c>
      <c r="P3418" s="8">
        <v>1436449.3</v>
      </c>
      <c r="Q3418" s="3" t="s">
        <v>462</v>
      </c>
      <c r="R3418" s="1" t="s">
        <v>17256</v>
      </c>
    </row>
    <row r="3419" spans="1:18" ht="15" customHeight="1">
      <c r="A3419" s="3">
        <v>33284953</v>
      </c>
      <c r="B3419" s="11">
        <v>1305863</v>
      </c>
      <c r="C3419" t="s">
        <v>9</v>
      </c>
      <c r="D3419" s="3" t="s">
        <v>10</v>
      </c>
      <c r="E3419" s="67" t="s">
        <v>6627</v>
      </c>
      <c r="F3419" s="3" t="s">
        <v>701</v>
      </c>
      <c r="G3419" s="3" t="s">
        <v>13</v>
      </c>
      <c r="H3419" s="8">
        <v>130586.3</v>
      </c>
      <c r="I3419" s="40">
        <v>4</v>
      </c>
      <c r="J3419" s="7">
        <v>1436449.3</v>
      </c>
      <c r="K3419" s="3" t="s">
        <v>121</v>
      </c>
      <c r="L3419" s="18" t="s">
        <v>9912</v>
      </c>
      <c r="P3419" s="8">
        <v>1436449.3</v>
      </c>
      <c r="Q3419" s="3" t="s">
        <v>462</v>
      </c>
      <c r="R3419" s="1" t="s">
        <v>17256</v>
      </c>
    </row>
    <row r="3420" spans="1:18" ht="15" customHeight="1">
      <c r="A3420" s="18">
        <v>33266219</v>
      </c>
      <c r="B3420" s="11">
        <v>15166292</v>
      </c>
      <c r="C3420" t="s">
        <v>9</v>
      </c>
      <c r="D3420" s="3" t="s">
        <v>10</v>
      </c>
      <c r="E3420" s="67" t="s">
        <v>6628</v>
      </c>
      <c r="F3420" s="3" t="s">
        <v>701</v>
      </c>
      <c r="G3420" s="3" t="s">
        <v>13</v>
      </c>
      <c r="H3420" s="8">
        <v>1516629.2000000002</v>
      </c>
      <c r="I3420" s="40">
        <v>5</v>
      </c>
      <c r="J3420" s="7">
        <v>16682921.199999999</v>
      </c>
      <c r="K3420" s="3" t="s">
        <v>121</v>
      </c>
      <c r="L3420" s="18" t="s">
        <v>232</v>
      </c>
      <c r="M3420" s="18" t="s">
        <v>10083</v>
      </c>
      <c r="N3420" s="3" t="s">
        <v>10840</v>
      </c>
      <c r="O3420" s="8">
        <f>J3420</f>
        <v>16682921.199999999</v>
      </c>
      <c r="P3420" s="8">
        <v>0</v>
      </c>
      <c r="Q3420" s="3" t="s">
        <v>3295</v>
      </c>
      <c r="R3420" s="1" t="s">
        <v>17237</v>
      </c>
    </row>
    <row r="3421" spans="1:18" ht="15" customHeight="1">
      <c r="A3421" s="18">
        <v>33266178</v>
      </c>
      <c r="B3421" s="11">
        <v>15166292</v>
      </c>
      <c r="C3421" t="s">
        <v>9</v>
      </c>
      <c r="D3421" s="3" t="s">
        <v>10</v>
      </c>
      <c r="E3421" s="67" t="s">
        <v>6628</v>
      </c>
      <c r="F3421" s="3" t="s">
        <v>701</v>
      </c>
      <c r="G3421" s="3" t="s">
        <v>13</v>
      </c>
      <c r="H3421" s="8">
        <v>1516629.2000000002</v>
      </c>
      <c r="I3421" s="40">
        <v>5</v>
      </c>
      <c r="J3421" s="7">
        <v>16682921.199999999</v>
      </c>
      <c r="K3421" s="3" t="s">
        <v>121</v>
      </c>
      <c r="L3421" s="18" t="s">
        <v>232</v>
      </c>
      <c r="M3421" s="18" t="s">
        <v>10084</v>
      </c>
      <c r="N3421" s="3" t="s">
        <v>10845</v>
      </c>
      <c r="O3421" s="8">
        <f>J3421</f>
        <v>16682921.199999999</v>
      </c>
      <c r="P3421" s="8">
        <v>8341460.5999999996</v>
      </c>
      <c r="Q3421" s="3" t="s">
        <v>3295</v>
      </c>
      <c r="R3421" s="1" t="s">
        <v>17237</v>
      </c>
    </row>
    <row r="3422" spans="1:18" ht="15" customHeight="1">
      <c r="A3422" s="3">
        <v>33265524</v>
      </c>
      <c r="B3422" s="11">
        <v>17036941</v>
      </c>
      <c r="C3422" t="s">
        <v>9</v>
      </c>
      <c r="D3422" s="3" t="s">
        <v>10</v>
      </c>
      <c r="E3422" s="67" t="s">
        <v>6628</v>
      </c>
      <c r="F3422" s="3" t="s">
        <v>701</v>
      </c>
      <c r="G3422" s="3" t="s">
        <v>13</v>
      </c>
      <c r="H3422" s="8">
        <v>1703694.1</v>
      </c>
      <c r="I3422" s="40">
        <v>7</v>
      </c>
      <c r="J3422" s="7">
        <v>18740635.100000001</v>
      </c>
      <c r="K3422" s="3" t="s">
        <v>121</v>
      </c>
      <c r="L3422" s="18" t="s">
        <v>232</v>
      </c>
      <c r="M3422" s="18" t="s">
        <v>15593</v>
      </c>
      <c r="N3422" s="3" t="e">
        <v>#N/A</v>
      </c>
      <c r="P3422" s="8">
        <v>18740635.100000001</v>
      </c>
      <c r="Q3422" s="3" t="s">
        <v>462</v>
      </c>
      <c r="R3422" s="1" t="s">
        <v>17237</v>
      </c>
    </row>
    <row r="3423" spans="1:18" ht="15" customHeight="1">
      <c r="A3423" s="3">
        <v>33265595</v>
      </c>
      <c r="B3423" s="11">
        <v>17036941</v>
      </c>
      <c r="C3423" t="s">
        <v>9</v>
      </c>
      <c r="D3423" s="3" t="s">
        <v>10</v>
      </c>
      <c r="E3423" s="67" t="s">
        <v>6628</v>
      </c>
      <c r="F3423" s="3" t="s">
        <v>701</v>
      </c>
      <c r="G3423" s="3" t="s">
        <v>13</v>
      </c>
      <c r="H3423" s="8">
        <v>1703694.1</v>
      </c>
      <c r="I3423" s="40">
        <v>7</v>
      </c>
      <c r="J3423" s="7">
        <v>18740635.100000001</v>
      </c>
      <c r="K3423" s="3" t="s">
        <v>121</v>
      </c>
      <c r="L3423" s="18" t="s">
        <v>232</v>
      </c>
      <c r="M3423" s="18" t="s">
        <v>13910</v>
      </c>
      <c r="N3423" s="3" t="s">
        <v>14124</v>
      </c>
      <c r="P3423" s="8">
        <v>18740635.100000001</v>
      </c>
      <c r="Q3423" s="3" t="s">
        <v>462</v>
      </c>
      <c r="R3423" s="1" t="s">
        <v>17237</v>
      </c>
    </row>
    <row r="3424" spans="1:18" ht="15" customHeight="1">
      <c r="A3424" s="3">
        <v>33265532</v>
      </c>
      <c r="B3424" s="11">
        <v>17036941</v>
      </c>
      <c r="C3424" t="s">
        <v>9</v>
      </c>
      <c r="D3424" s="3" t="s">
        <v>10</v>
      </c>
      <c r="E3424" s="67" t="s">
        <v>6628</v>
      </c>
      <c r="F3424" s="3" t="s">
        <v>701</v>
      </c>
      <c r="G3424" s="3" t="s">
        <v>13</v>
      </c>
      <c r="H3424" s="8">
        <v>1703694.1</v>
      </c>
      <c r="I3424" s="40">
        <v>7</v>
      </c>
      <c r="J3424" s="7">
        <v>18740635.100000001</v>
      </c>
      <c r="K3424" s="3" t="s">
        <v>121</v>
      </c>
      <c r="L3424" s="18" t="s">
        <v>232</v>
      </c>
      <c r="M3424" s="18" t="s">
        <v>13911</v>
      </c>
      <c r="N3424" s="3" t="e">
        <v>#N/A</v>
      </c>
      <c r="P3424" s="8">
        <v>18740635.100000001</v>
      </c>
      <c r="Q3424" s="3" t="s">
        <v>462</v>
      </c>
      <c r="R3424" s="1" t="s">
        <v>17237</v>
      </c>
    </row>
    <row r="3425" spans="1:18" ht="15" customHeight="1">
      <c r="A3425" s="3">
        <v>33265516</v>
      </c>
      <c r="B3425" s="11">
        <v>17036941</v>
      </c>
      <c r="C3425" t="s">
        <v>9</v>
      </c>
      <c r="D3425" s="3" t="s">
        <v>10</v>
      </c>
      <c r="E3425" s="67" t="s">
        <v>6628</v>
      </c>
      <c r="F3425" s="3" t="s">
        <v>701</v>
      </c>
      <c r="G3425" s="3" t="s">
        <v>13</v>
      </c>
      <c r="H3425" s="8">
        <v>1703694.1</v>
      </c>
      <c r="I3425" s="40">
        <v>7</v>
      </c>
      <c r="J3425" s="7">
        <v>18740635.100000001</v>
      </c>
      <c r="K3425" s="3" t="s">
        <v>121</v>
      </c>
      <c r="L3425" s="18" t="s">
        <v>232</v>
      </c>
      <c r="M3425" s="18" t="s">
        <v>13912</v>
      </c>
      <c r="N3425" s="3" t="s">
        <v>14125</v>
      </c>
      <c r="P3425" s="8">
        <v>18740635.100000001</v>
      </c>
      <c r="Q3425" s="3" t="s">
        <v>462</v>
      </c>
      <c r="R3425" s="1" t="s">
        <v>17237</v>
      </c>
    </row>
    <row r="3426" spans="1:18" ht="15" customHeight="1">
      <c r="A3426" s="3">
        <v>33265586</v>
      </c>
      <c r="B3426" s="11">
        <v>17036941</v>
      </c>
      <c r="C3426" t="s">
        <v>9</v>
      </c>
      <c r="D3426" s="3" t="s">
        <v>10</v>
      </c>
      <c r="E3426" s="67" t="s">
        <v>6628</v>
      </c>
      <c r="F3426" s="3" t="s">
        <v>701</v>
      </c>
      <c r="G3426" s="3" t="s">
        <v>13</v>
      </c>
      <c r="H3426" s="8">
        <v>1703694.1</v>
      </c>
      <c r="I3426" s="40">
        <v>7</v>
      </c>
      <c r="J3426" s="7">
        <v>18740635.100000001</v>
      </c>
      <c r="K3426" s="3" t="s">
        <v>121</v>
      </c>
      <c r="L3426" s="18" t="s">
        <v>232</v>
      </c>
      <c r="M3426" s="18" t="s">
        <v>13568</v>
      </c>
      <c r="N3426" s="3" t="s">
        <v>14390</v>
      </c>
      <c r="P3426" s="8">
        <v>18740635.100000001</v>
      </c>
      <c r="Q3426" s="3" t="s">
        <v>462</v>
      </c>
      <c r="R3426" s="1" t="s">
        <v>17237</v>
      </c>
    </row>
    <row r="3427" spans="1:18" ht="15" customHeight="1">
      <c r="A3427" s="3">
        <v>33266252</v>
      </c>
      <c r="B3427" s="11">
        <v>15166292</v>
      </c>
      <c r="C3427" t="s">
        <v>9</v>
      </c>
      <c r="D3427" s="3" t="s">
        <v>10</v>
      </c>
      <c r="E3427" s="67" t="s">
        <v>6628</v>
      </c>
      <c r="F3427" s="3" t="s">
        <v>701</v>
      </c>
      <c r="G3427" s="3" t="s">
        <v>13</v>
      </c>
      <c r="H3427" s="8">
        <v>1516629.2000000002</v>
      </c>
      <c r="I3427" s="40">
        <v>5</v>
      </c>
      <c r="J3427" s="7">
        <v>16682921.199999999</v>
      </c>
      <c r="K3427" s="3" t="s">
        <v>121</v>
      </c>
      <c r="L3427" s="18" t="s">
        <v>232</v>
      </c>
      <c r="M3427" s="18" t="s">
        <v>13513</v>
      </c>
      <c r="N3427" s="3" t="s">
        <v>14379</v>
      </c>
      <c r="P3427" s="8">
        <v>16682921.199999999</v>
      </c>
      <c r="Q3427" s="3" t="s">
        <v>462</v>
      </c>
      <c r="R3427" s="1" t="s">
        <v>17237</v>
      </c>
    </row>
    <row r="3428" spans="1:18" ht="15" customHeight="1">
      <c r="A3428" s="3">
        <v>33266225</v>
      </c>
      <c r="B3428" s="11">
        <v>15166292</v>
      </c>
      <c r="C3428" t="s">
        <v>9</v>
      </c>
      <c r="D3428" s="3" t="s">
        <v>10</v>
      </c>
      <c r="E3428" s="67" t="s">
        <v>6628</v>
      </c>
      <c r="F3428" s="3" t="s">
        <v>701</v>
      </c>
      <c r="G3428" s="3" t="s">
        <v>13</v>
      </c>
      <c r="H3428" s="8">
        <v>1516629.2000000002</v>
      </c>
      <c r="I3428" s="40">
        <v>5</v>
      </c>
      <c r="J3428" s="7">
        <v>16682921.199999999</v>
      </c>
      <c r="K3428" s="3" t="s">
        <v>121</v>
      </c>
      <c r="L3428" s="18" t="s">
        <v>232</v>
      </c>
      <c r="M3428" s="18" t="s">
        <v>13514</v>
      </c>
      <c r="N3428" s="3" t="s">
        <v>14382</v>
      </c>
      <c r="P3428" s="8">
        <v>16682921.199999999</v>
      </c>
      <c r="Q3428" s="3" t="s">
        <v>462</v>
      </c>
      <c r="R3428" s="1" t="s">
        <v>17237</v>
      </c>
    </row>
    <row r="3429" spans="1:18" ht="15" customHeight="1">
      <c r="A3429" s="3">
        <v>33266147</v>
      </c>
      <c r="B3429" s="11">
        <v>15166292</v>
      </c>
      <c r="C3429" t="s">
        <v>9</v>
      </c>
      <c r="D3429" s="3" t="s">
        <v>10</v>
      </c>
      <c r="E3429" s="67" t="s">
        <v>6628</v>
      </c>
      <c r="F3429" s="3" t="s">
        <v>701</v>
      </c>
      <c r="G3429" s="3" t="s">
        <v>13</v>
      </c>
      <c r="H3429" s="8">
        <v>1516629.2000000002</v>
      </c>
      <c r="I3429" s="40">
        <v>5</v>
      </c>
      <c r="J3429" s="7">
        <v>16682921.199999999</v>
      </c>
      <c r="K3429" s="3" t="s">
        <v>121</v>
      </c>
      <c r="L3429" s="18" t="s">
        <v>232</v>
      </c>
      <c r="M3429" s="18" t="s">
        <v>13321</v>
      </c>
      <c r="N3429" s="3" t="s">
        <v>14386</v>
      </c>
      <c r="P3429" s="8">
        <v>16682921.199999999</v>
      </c>
      <c r="Q3429" s="3" t="s">
        <v>462</v>
      </c>
      <c r="R3429" s="1" t="s">
        <v>17237</v>
      </c>
    </row>
    <row r="3430" spans="1:18" ht="15" customHeight="1">
      <c r="A3430" s="3">
        <v>33265600</v>
      </c>
      <c r="B3430" s="11">
        <v>17036941</v>
      </c>
      <c r="C3430" t="s">
        <v>9</v>
      </c>
      <c r="D3430" s="3" t="s">
        <v>10</v>
      </c>
      <c r="E3430" s="67" t="s">
        <v>6628</v>
      </c>
      <c r="F3430" s="3" t="s">
        <v>701</v>
      </c>
      <c r="G3430" s="3" t="s">
        <v>13</v>
      </c>
      <c r="H3430" s="8">
        <v>1703694.1</v>
      </c>
      <c r="I3430" s="40">
        <v>7</v>
      </c>
      <c r="J3430" s="7">
        <v>18740635.100000001</v>
      </c>
      <c r="K3430" s="3" t="s">
        <v>121</v>
      </c>
      <c r="L3430" s="18" t="s">
        <v>232</v>
      </c>
      <c r="M3430" s="18" t="s">
        <v>13324</v>
      </c>
      <c r="N3430" s="3" t="s">
        <v>14389</v>
      </c>
      <c r="P3430" s="8">
        <v>18740635.100000001</v>
      </c>
      <c r="Q3430" s="3" t="s">
        <v>462</v>
      </c>
      <c r="R3430" s="1" t="s">
        <v>17237</v>
      </c>
    </row>
    <row r="3431" spans="1:18" ht="15" customHeight="1">
      <c r="A3431" s="3">
        <v>33265583</v>
      </c>
      <c r="B3431" s="11">
        <v>17036941</v>
      </c>
      <c r="C3431" t="s">
        <v>9</v>
      </c>
      <c r="D3431" s="3" t="s">
        <v>10</v>
      </c>
      <c r="E3431" s="67" t="s">
        <v>6628</v>
      </c>
      <c r="F3431" s="3" t="s">
        <v>701</v>
      </c>
      <c r="G3431" s="3" t="s">
        <v>13</v>
      </c>
      <c r="H3431" s="8">
        <v>1703694.1</v>
      </c>
      <c r="I3431" s="40">
        <v>7</v>
      </c>
      <c r="J3431" s="7">
        <v>18740635.100000001</v>
      </c>
      <c r="K3431" s="3" t="s">
        <v>121</v>
      </c>
      <c r="L3431" s="18" t="s">
        <v>232</v>
      </c>
      <c r="M3431" s="18" t="s">
        <v>13325</v>
      </c>
      <c r="N3431" s="3" t="s">
        <v>14391</v>
      </c>
      <c r="P3431" s="8">
        <v>18740635.100000001</v>
      </c>
      <c r="Q3431" s="3" t="s">
        <v>462</v>
      </c>
      <c r="R3431" s="1" t="s">
        <v>17237</v>
      </c>
    </row>
    <row r="3432" spans="1:18" ht="15" customHeight="1">
      <c r="A3432" s="3">
        <v>33265570</v>
      </c>
      <c r="B3432" s="11">
        <v>17036941</v>
      </c>
      <c r="C3432" t="s">
        <v>9</v>
      </c>
      <c r="D3432" s="3" t="s">
        <v>10</v>
      </c>
      <c r="E3432" s="67" t="s">
        <v>6628</v>
      </c>
      <c r="F3432" s="3" t="s">
        <v>701</v>
      </c>
      <c r="G3432" s="3" t="s">
        <v>13</v>
      </c>
      <c r="H3432" s="8">
        <v>1703694.1</v>
      </c>
      <c r="I3432" s="40">
        <v>7</v>
      </c>
      <c r="J3432" s="7">
        <v>18740635.100000001</v>
      </c>
      <c r="K3432" s="3" t="s">
        <v>121</v>
      </c>
      <c r="L3432" s="18" t="s">
        <v>232</v>
      </c>
      <c r="M3432" s="18" t="s">
        <v>13326</v>
      </c>
      <c r="N3432" s="3" t="s">
        <v>14392</v>
      </c>
      <c r="P3432" s="8">
        <v>18740635.100000001</v>
      </c>
      <c r="Q3432" s="3" t="s">
        <v>462</v>
      </c>
      <c r="R3432" s="1" t="s">
        <v>17237</v>
      </c>
    </row>
    <row r="3433" spans="1:18" ht="15" customHeight="1">
      <c r="A3433" s="3">
        <v>33265557</v>
      </c>
      <c r="B3433" s="11">
        <v>17036941</v>
      </c>
      <c r="C3433" t="s">
        <v>9</v>
      </c>
      <c r="D3433" s="3" t="s">
        <v>10</v>
      </c>
      <c r="E3433" s="67" t="s">
        <v>6628</v>
      </c>
      <c r="F3433" s="3" t="s">
        <v>701</v>
      </c>
      <c r="G3433" s="3" t="s">
        <v>13</v>
      </c>
      <c r="H3433" s="8">
        <v>1703694.1</v>
      </c>
      <c r="I3433" s="40">
        <v>7</v>
      </c>
      <c r="J3433" s="7">
        <v>18740635.100000001</v>
      </c>
      <c r="K3433" s="3" t="s">
        <v>121</v>
      </c>
      <c r="L3433" s="18" t="s">
        <v>232</v>
      </c>
      <c r="M3433" s="18" t="s">
        <v>13327</v>
      </c>
      <c r="N3433" s="3" t="s">
        <v>14393</v>
      </c>
      <c r="P3433" s="8">
        <v>18740635.100000001</v>
      </c>
      <c r="Q3433" s="3" t="s">
        <v>462</v>
      </c>
      <c r="R3433" s="1" t="s">
        <v>17237</v>
      </c>
    </row>
    <row r="3434" spans="1:18" ht="15" customHeight="1">
      <c r="A3434" s="3">
        <v>33265502</v>
      </c>
      <c r="B3434" s="11">
        <v>17036941</v>
      </c>
      <c r="C3434" t="s">
        <v>9</v>
      </c>
      <c r="D3434" s="3" t="s">
        <v>10</v>
      </c>
      <c r="E3434" s="67" t="s">
        <v>6628</v>
      </c>
      <c r="F3434" s="3" t="s">
        <v>701</v>
      </c>
      <c r="G3434" s="3" t="s">
        <v>13</v>
      </c>
      <c r="H3434" s="8">
        <v>1703694.1</v>
      </c>
      <c r="I3434" s="40">
        <v>7</v>
      </c>
      <c r="J3434" s="7">
        <v>18740635.100000001</v>
      </c>
      <c r="K3434" s="3" t="s">
        <v>121</v>
      </c>
      <c r="L3434" s="18" t="s">
        <v>232</v>
      </c>
      <c r="M3434" s="18" t="s">
        <v>13330</v>
      </c>
      <c r="N3434" s="3" t="s">
        <v>14396</v>
      </c>
      <c r="P3434" s="8">
        <v>18740635.100000001</v>
      </c>
      <c r="Q3434" s="3" t="s">
        <v>462</v>
      </c>
      <c r="R3434" s="1" t="s">
        <v>17237</v>
      </c>
    </row>
    <row r="3435" spans="1:18" ht="15" customHeight="1">
      <c r="A3435" s="3">
        <v>33266256</v>
      </c>
      <c r="B3435" s="11">
        <v>15166292</v>
      </c>
      <c r="C3435" t="s">
        <v>9</v>
      </c>
      <c r="D3435" s="3" t="s">
        <v>10</v>
      </c>
      <c r="E3435" s="67" t="s">
        <v>6628</v>
      </c>
      <c r="F3435" s="3" t="s">
        <v>701</v>
      </c>
      <c r="G3435" s="3" t="s">
        <v>13</v>
      </c>
      <c r="H3435" s="8">
        <v>1516629.2000000002</v>
      </c>
      <c r="I3435" s="40">
        <v>5</v>
      </c>
      <c r="J3435" s="7">
        <v>16682921.199999999</v>
      </c>
      <c r="K3435" s="3" t="s">
        <v>121</v>
      </c>
      <c r="L3435" s="18" t="s">
        <v>232</v>
      </c>
      <c r="M3435" s="18" t="s">
        <v>13315</v>
      </c>
      <c r="N3435" s="3" t="s">
        <v>14378</v>
      </c>
      <c r="P3435" s="8">
        <v>16682921.199999999</v>
      </c>
      <c r="Q3435" s="3" t="s">
        <v>462</v>
      </c>
      <c r="R3435" s="1" t="s">
        <v>17237</v>
      </c>
    </row>
    <row r="3436" spans="1:18" ht="15" customHeight="1">
      <c r="A3436" s="3">
        <v>33266242</v>
      </c>
      <c r="B3436" s="11">
        <v>15166292</v>
      </c>
      <c r="C3436" t="s">
        <v>9</v>
      </c>
      <c r="D3436" s="3" t="s">
        <v>10</v>
      </c>
      <c r="E3436" s="67" t="s">
        <v>6628</v>
      </c>
      <c r="F3436" s="3" t="s">
        <v>701</v>
      </c>
      <c r="G3436" s="3" t="s">
        <v>13</v>
      </c>
      <c r="H3436" s="8">
        <v>1516629.2000000002</v>
      </c>
      <c r="I3436" s="40">
        <v>5</v>
      </c>
      <c r="J3436" s="7">
        <v>16682921.199999999</v>
      </c>
      <c r="K3436" s="3" t="s">
        <v>121</v>
      </c>
      <c r="L3436" s="18" t="s">
        <v>232</v>
      </c>
      <c r="M3436" s="18" t="s">
        <v>13316</v>
      </c>
      <c r="N3436" s="3" t="s">
        <v>14380</v>
      </c>
      <c r="P3436" s="8">
        <v>16682921.199999999</v>
      </c>
      <c r="Q3436" s="3" t="s">
        <v>462</v>
      </c>
      <c r="R3436" s="1" t="s">
        <v>17237</v>
      </c>
    </row>
    <row r="3437" spans="1:18" ht="15" customHeight="1">
      <c r="A3437" s="3">
        <v>33266238</v>
      </c>
      <c r="B3437" s="11">
        <v>15166292</v>
      </c>
      <c r="C3437" t="s">
        <v>9</v>
      </c>
      <c r="D3437" s="3" t="s">
        <v>10</v>
      </c>
      <c r="E3437" s="67" t="s">
        <v>6628</v>
      </c>
      <c r="F3437" s="3" t="s">
        <v>701</v>
      </c>
      <c r="G3437" s="3" t="s">
        <v>13</v>
      </c>
      <c r="H3437" s="8">
        <v>1516629.2000000002</v>
      </c>
      <c r="I3437" s="40">
        <v>5</v>
      </c>
      <c r="J3437" s="7">
        <v>16682921.199999999</v>
      </c>
      <c r="K3437" s="3" t="s">
        <v>121</v>
      </c>
      <c r="L3437" s="18" t="s">
        <v>232</v>
      </c>
      <c r="M3437" s="18" t="s">
        <v>13317</v>
      </c>
      <c r="N3437" s="3" t="s">
        <v>14381</v>
      </c>
      <c r="P3437" s="8">
        <v>16682921.199999999</v>
      </c>
      <c r="Q3437" s="3" t="s">
        <v>462</v>
      </c>
      <c r="R3437" s="1" t="s">
        <v>17237</v>
      </c>
    </row>
    <row r="3438" spans="1:18" ht="15" customHeight="1">
      <c r="A3438" s="3">
        <v>33266162</v>
      </c>
      <c r="B3438" s="11">
        <v>15166292</v>
      </c>
      <c r="C3438" t="s">
        <v>9</v>
      </c>
      <c r="D3438" s="3" t="s">
        <v>10</v>
      </c>
      <c r="E3438" s="67" t="s">
        <v>6628</v>
      </c>
      <c r="F3438" s="3" t="s">
        <v>701</v>
      </c>
      <c r="G3438" s="3" t="s">
        <v>13</v>
      </c>
      <c r="H3438" s="8">
        <v>1516629.2000000002</v>
      </c>
      <c r="I3438" s="40">
        <v>5</v>
      </c>
      <c r="J3438" s="7">
        <v>16682921.199999999</v>
      </c>
      <c r="K3438" s="3" t="s">
        <v>121</v>
      </c>
      <c r="L3438" s="18" t="s">
        <v>232</v>
      </c>
      <c r="M3438" s="18" t="s">
        <v>13319</v>
      </c>
      <c r="N3438" s="3" t="s">
        <v>14384</v>
      </c>
      <c r="P3438" s="8">
        <v>16682921.199999999</v>
      </c>
      <c r="Q3438" s="3" t="s">
        <v>462</v>
      </c>
      <c r="R3438" s="1" t="s">
        <v>17237</v>
      </c>
    </row>
    <row r="3439" spans="1:18" ht="15" customHeight="1">
      <c r="A3439" s="3">
        <v>33266152</v>
      </c>
      <c r="B3439" s="11">
        <v>15166292</v>
      </c>
      <c r="C3439" t="s">
        <v>9</v>
      </c>
      <c r="D3439" s="3" t="s">
        <v>10</v>
      </c>
      <c r="E3439" s="67" t="s">
        <v>6628</v>
      </c>
      <c r="F3439" s="3" t="s">
        <v>701</v>
      </c>
      <c r="G3439" s="3" t="s">
        <v>13</v>
      </c>
      <c r="H3439" s="8">
        <v>1516629.2000000002</v>
      </c>
      <c r="I3439" s="40">
        <v>5</v>
      </c>
      <c r="J3439" s="7">
        <v>16682921.199999999</v>
      </c>
      <c r="K3439" s="3" t="s">
        <v>121</v>
      </c>
      <c r="L3439" s="18" t="s">
        <v>232</v>
      </c>
      <c r="M3439" s="18" t="s">
        <v>13320</v>
      </c>
      <c r="N3439" s="3" t="s">
        <v>14385</v>
      </c>
      <c r="P3439" s="8">
        <v>16682921.199999999</v>
      </c>
      <c r="Q3439" s="3" t="s">
        <v>462</v>
      </c>
      <c r="R3439" s="1" t="s">
        <v>17237</v>
      </c>
    </row>
    <row r="3440" spans="1:18" ht="15" customHeight="1">
      <c r="A3440" s="3">
        <v>33265613</v>
      </c>
      <c r="B3440" s="11">
        <v>17036941</v>
      </c>
      <c r="C3440" t="s">
        <v>9</v>
      </c>
      <c r="D3440" s="3" t="s">
        <v>10</v>
      </c>
      <c r="E3440" s="67" t="s">
        <v>6628</v>
      </c>
      <c r="F3440" s="3" t="s">
        <v>701</v>
      </c>
      <c r="G3440" s="3" t="s">
        <v>13</v>
      </c>
      <c r="H3440" s="8">
        <v>1703694.1</v>
      </c>
      <c r="I3440" s="40">
        <v>7</v>
      </c>
      <c r="J3440" s="7">
        <v>18740635.100000001</v>
      </c>
      <c r="K3440" s="3" t="s">
        <v>121</v>
      </c>
      <c r="L3440" s="18" t="s">
        <v>232</v>
      </c>
      <c r="M3440" s="18" t="s">
        <v>13322</v>
      </c>
      <c r="N3440" s="3" t="s">
        <v>14387</v>
      </c>
      <c r="P3440" s="8">
        <v>18740635.100000001</v>
      </c>
      <c r="Q3440" s="3" t="s">
        <v>462</v>
      </c>
      <c r="R3440" s="1" t="s">
        <v>17237</v>
      </c>
    </row>
    <row r="3441" spans="1:18" ht="15" customHeight="1">
      <c r="A3441" s="3">
        <v>33265604</v>
      </c>
      <c r="B3441" s="11">
        <v>17036941</v>
      </c>
      <c r="C3441" t="s">
        <v>9</v>
      </c>
      <c r="D3441" s="3" t="s">
        <v>10</v>
      </c>
      <c r="E3441" s="67" t="s">
        <v>6628</v>
      </c>
      <c r="F3441" s="3" t="s">
        <v>701</v>
      </c>
      <c r="G3441" s="3" t="s">
        <v>13</v>
      </c>
      <c r="H3441" s="8">
        <v>1703694.1</v>
      </c>
      <c r="I3441" s="40">
        <v>7</v>
      </c>
      <c r="J3441" s="7">
        <v>18740635.100000001</v>
      </c>
      <c r="K3441" s="3" t="s">
        <v>121</v>
      </c>
      <c r="L3441" s="18" t="s">
        <v>232</v>
      </c>
      <c r="M3441" s="18" t="s">
        <v>13323</v>
      </c>
      <c r="N3441" s="3" t="s">
        <v>14388</v>
      </c>
      <c r="P3441" s="8">
        <v>18740635.100000001</v>
      </c>
      <c r="Q3441" s="3" t="s">
        <v>462</v>
      </c>
      <c r="R3441" s="1" t="s">
        <v>17237</v>
      </c>
    </row>
    <row r="3442" spans="1:18" ht="15" customHeight="1">
      <c r="A3442" s="3">
        <v>33265551</v>
      </c>
      <c r="B3442" s="11">
        <v>17036941</v>
      </c>
      <c r="C3442" t="s">
        <v>9</v>
      </c>
      <c r="D3442" s="3" t="s">
        <v>10</v>
      </c>
      <c r="E3442" s="67" t="s">
        <v>6628</v>
      </c>
      <c r="F3442" s="3" t="s">
        <v>701</v>
      </c>
      <c r="G3442" s="3" t="s">
        <v>13</v>
      </c>
      <c r="H3442" s="8">
        <v>1703694.1</v>
      </c>
      <c r="I3442" s="40">
        <v>7</v>
      </c>
      <c r="J3442" s="7">
        <v>18740635.100000001</v>
      </c>
      <c r="K3442" s="3" t="s">
        <v>121</v>
      </c>
      <c r="L3442" s="18" t="s">
        <v>232</v>
      </c>
      <c r="M3442" s="18" t="s">
        <v>13328</v>
      </c>
      <c r="N3442" s="3" t="s">
        <v>14394</v>
      </c>
      <c r="P3442" s="8">
        <v>18740635.100000001</v>
      </c>
      <c r="Q3442" s="3" t="s">
        <v>462</v>
      </c>
      <c r="R3442" s="1" t="s">
        <v>17237</v>
      </c>
    </row>
    <row r="3443" spans="1:18" ht="15" customHeight="1">
      <c r="A3443" s="3">
        <v>33265537</v>
      </c>
      <c r="B3443" s="11">
        <v>17036941</v>
      </c>
      <c r="C3443" t="s">
        <v>9</v>
      </c>
      <c r="D3443" s="3" t="s">
        <v>10</v>
      </c>
      <c r="E3443" s="67" t="s">
        <v>6628</v>
      </c>
      <c r="F3443" s="3" t="s">
        <v>701</v>
      </c>
      <c r="G3443" s="3" t="s">
        <v>13</v>
      </c>
      <c r="H3443" s="8">
        <v>1703694.1</v>
      </c>
      <c r="I3443" s="40">
        <v>7</v>
      </c>
      <c r="J3443" s="7">
        <v>18740635.100000001</v>
      </c>
      <c r="K3443" s="3" t="s">
        <v>121</v>
      </c>
      <c r="L3443" s="18" t="s">
        <v>232</v>
      </c>
      <c r="M3443" s="18" t="s">
        <v>13329</v>
      </c>
      <c r="N3443" s="3" t="s">
        <v>14395</v>
      </c>
      <c r="P3443" s="8">
        <v>18740635.100000001</v>
      </c>
      <c r="Q3443" s="3" t="s">
        <v>462</v>
      </c>
      <c r="R3443" s="1" t="s">
        <v>17237</v>
      </c>
    </row>
    <row r="3444" spans="1:18" ht="15" customHeight="1">
      <c r="A3444" s="3">
        <v>33266198</v>
      </c>
      <c r="B3444" s="11">
        <v>15166292</v>
      </c>
      <c r="C3444" t="s">
        <v>9</v>
      </c>
      <c r="D3444" s="3" t="s">
        <v>10</v>
      </c>
      <c r="E3444" s="67" t="s">
        <v>6628</v>
      </c>
      <c r="F3444" s="3" t="s">
        <v>701</v>
      </c>
      <c r="G3444" s="3" t="s">
        <v>13</v>
      </c>
      <c r="H3444" s="8">
        <v>1516629.2000000002</v>
      </c>
      <c r="I3444" s="40">
        <v>5</v>
      </c>
      <c r="J3444" s="7">
        <v>16682921.199999999</v>
      </c>
      <c r="K3444" s="3" t="s">
        <v>121</v>
      </c>
      <c r="L3444" s="18" t="s">
        <v>232</v>
      </c>
      <c r="M3444" s="18" t="s">
        <v>13318</v>
      </c>
      <c r="N3444" s="3" t="s">
        <v>14383</v>
      </c>
      <c r="P3444" s="8">
        <v>16682921.199999999</v>
      </c>
      <c r="Q3444" s="3" t="s">
        <v>462</v>
      </c>
      <c r="R3444" s="1" t="s">
        <v>17237</v>
      </c>
    </row>
    <row r="3445" spans="1:18" ht="15" customHeight="1">
      <c r="A3445" s="18">
        <v>33266262</v>
      </c>
      <c r="B3445" s="11">
        <v>15166292</v>
      </c>
      <c r="C3445" t="s">
        <v>9</v>
      </c>
      <c r="D3445" s="3" t="s">
        <v>10</v>
      </c>
      <c r="E3445" s="67" t="s">
        <v>6628</v>
      </c>
      <c r="F3445" s="3" t="s">
        <v>701</v>
      </c>
      <c r="G3445" s="3" t="s">
        <v>13</v>
      </c>
      <c r="H3445" s="8">
        <v>1516629.2000000002</v>
      </c>
      <c r="I3445" s="40">
        <v>5</v>
      </c>
      <c r="J3445" s="7">
        <v>16682921.199999999</v>
      </c>
      <c r="K3445" s="3" t="s">
        <v>121</v>
      </c>
      <c r="L3445" s="18" t="s">
        <v>232</v>
      </c>
      <c r="M3445" s="18" t="s">
        <v>12796</v>
      </c>
      <c r="N3445" s="3" t="s">
        <v>15138</v>
      </c>
      <c r="P3445" s="8">
        <v>16682921.199999999</v>
      </c>
      <c r="Q3445" s="3" t="s">
        <v>462</v>
      </c>
      <c r="R3445" s="1" t="s">
        <v>17237</v>
      </c>
    </row>
    <row r="3446" spans="1:18" ht="15" customHeight="1">
      <c r="A3446" s="18">
        <v>33266259</v>
      </c>
      <c r="B3446" s="11">
        <v>15166292</v>
      </c>
      <c r="C3446" t="s">
        <v>9</v>
      </c>
      <c r="D3446" s="3" t="s">
        <v>10</v>
      </c>
      <c r="E3446" s="67" t="s">
        <v>6628</v>
      </c>
      <c r="F3446" s="3" t="s">
        <v>701</v>
      </c>
      <c r="G3446" s="3" t="s">
        <v>13</v>
      </c>
      <c r="H3446" s="8">
        <v>1516629.2000000002</v>
      </c>
      <c r="I3446" s="40">
        <v>5</v>
      </c>
      <c r="J3446" s="7">
        <v>16682921.199999999</v>
      </c>
      <c r="K3446" s="3" t="s">
        <v>121</v>
      </c>
      <c r="L3446" s="18" t="s">
        <v>232</v>
      </c>
      <c r="M3446" s="18" t="s">
        <v>12797</v>
      </c>
      <c r="N3446" s="3" t="s">
        <v>15139</v>
      </c>
      <c r="P3446" s="8">
        <v>16682921.199999999</v>
      </c>
      <c r="Q3446" s="3" t="s">
        <v>462</v>
      </c>
      <c r="R3446" s="1" t="s">
        <v>17237</v>
      </c>
    </row>
    <row r="3447" spans="1:18" ht="15" customHeight="1">
      <c r="A3447" s="18">
        <v>33265547</v>
      </c>
      <c r="B3447" s="11">
        <v>17036941</v>
      </c>
      <c r="C3447" t="s">
        <v>9</v>
      </c>
      <c r="D3447" s="3" t="s">
        <v>10</v>
      </c>
      <c r="E3447" s="67" t="s">
        <v>6628</v>
      </c>
      <c r="F3447" s="3" t="s">
        <v>701</v>
      </c>
      <c r="G3447" s="3" t="s">
        <v>13</v>
      </c>
      <c r="H3447" s="8">
        <v>1703694.1</v>
      </c>
      <c r="I3447" s="40">
        <v>7</v>
      </c>
      <c r="J3447" s="7">
        <v>18740635.100000001</v>
      </c>
      <c r="K3447" s="3" t="s">
        <v>121</v>
      </c>
      <c r="L3447" s="18" t="s">
        <v>232</v>
      </c>
      <c r="M3447" s="18" t="s">
        <v>12721</v>
      </c>
      <c r="N3447" s="3" t="s">
        <v>15142</v>
      </c>
      <c r="P3447" s="8">
        <v>18740635.100000001</v>
      </c>
      <c r="Q3447" s="3" t="s">
        <v>462</v>
      </c>
      <c r="R3447" s="1" t="s">
        <v>17237</v>
      </c>
    </row>
    <row r="3448" spans="1:18" ht="15" customHeight="1">
      <c r="A3448" s="18">
        <v>33265521</v>
      </c>
      <c r="B3448" s="11">
        <v>17036941</v>
      </c>
      <c r="C3448" t="s">
        <v>9</v>
      </c>
      <c r="D3448" s="3" t="s">
        <v>10</v>
      </c>
      <c r="E3448" s="67" t="s">
        <v>6628</v>
      </c>
      <c r="F3448" s="3" t="s">
        <v>701</v>
      </c>
      <c r="G3448" s="3" t="s">
        <v>13</v>
      </c>
      <c r="H3448" s="8">
        <v>1703694.1</v>
      </c>
      <c r="I3448" s="40">
        <v>7</v>
      </c>
      <c r="J3448" s="7">
        <v>18740635.100000001</v>
      </c>
      <c r="K3448" s="3" t="s">
        <v>121</v>
      </c>
      <c r="L3448" s="18" t="s">
        <v>232</v>
      </c>
      <c r="M3448" s="18" t="s">
        <v>12722</v>
      </c>
      <c r="N3448" s="3" t="s">
        <v>15143</v>
      </c>
      <c r="P3448" s="8">
        <v>18740635.100000001</v>
      </c>
      <c r="Q3448" s="3" t="s">
        <v>462</v>
      </c>
      <c r="R3448" s="1" t="s">
        <v>17237</v>
      </c>
    </row>
    <row r="3449" spans="1:18" ht="15" customHeight="1">
      <c r="A3449" s="18">
        <v>33265514</v>
      </c>
      <c r="B3449" s="11">
        <v>17036941</v>
      </c>
      <c r="C3449" t="s">
        <v>9</v>
      </c>
      <c r="D3449" s="3" t="s">
        <v>10</v>
      </c>
      <c r="E3449" s="67" t="s">
        <v>6628</v>
      </c>
      <c r="F3449" s="3" t="s">
        <v>701</v>
      </c>
      <c r="G3449" s="3" t="s">
        <v>13</v>
      </c>
      <c r="H3449" s="8">
        <v>1703694.1</v>
      </c>
      <c r="I3449" s="40">
        <v>7</v>
      </c>
      <c r="J3449" s="7">
        <v>18740635.100000001</v>
      </c>
      <c r="K3449" s="3" t="s">
        <v>121</v>
      </c>
      <c r="L3449" s="18" t="s">
        <v>232</v>
      </c>
      <c r="M3449" s="18" t="s">
        <v>12723</v>
      </c>
      <c r="N3449" s="3" t="s">
        <v>15144</v>
      </c>
      <c r="P3449" s="8">
        <v>18740635.100000001</v>
      </c>
      <c r="Q3449" s="3" t="s">
        <v>462</v>
      </c>
      <c r="R3449" s="1" t="s">
        <v>17237</v>
      </c>
    </row>
    <row r="3450" spans="1:18" ht="15" customHeight="1">
      <c r="A3450" s="18">
        <v>33266140</v>
      </c>
      <c r="B3450" s="11">
        <v>15166292</v>
      </c>
      <c r="C3450" t="s">
        <v>9</v>
      </c>
      <c r="D3450" s="3" t="s">
        <v>10</v>
      </c>
      <c r="E3450" s="67" t="s">
        <v>6628</v>
      </c>
      <c r="F3450" s="3" t="s">
        <v>701</v>
      </c>
      <c r="G3450" s="3" t="s">
        <v>13</v>
      </c>
      <c r="H3450" s="8">
        <v>1516629.2000000002</v>
      </c>
      <c r="I3450" s="40">
        <v>5</v>
      </c>
      <c r="J3450" s="7">
        <v>16682921.199999999</v>
      </c>
      <c r="K3450" s="3" t="s">
        <v>121</v>
      </c>
      <c r="L3450" s="18" t="s">
        <v>232</v>
      </c>
      <c r="M3450" s="18" t="s">
        <v>12720</v>
      </c>
      <c r="N3450" s="3" t="s">
        <v>15140</v>
      </c>
      <c r="P3450" s="8">
        <v>16682921.199999999</v>
      </c>
      <c r="Q3450" s="3" t="s">
        <v>462</v>
      </c>
      <c r="R3450" s="1" t="s">
        <v>17237</v>
      </c>
    </row>
    <row r="3451" spans="1:18" ht="15" customHeight="1">
      <c r="A3451" s="18">
        <v>33266137</v>
      </c>
      <c r="B3451" s="11">
        <v>15166292</v>
      </c>
      <c r="C3451" t="s">
        <v>9</v>
      </c>
      <c r="D3451" s="3" t="s">
        <v>10</v>
      </c>
      <c r="E3451" s="67" t="s">
        <v>6628</v>
      </c>
      <c r="F3451" s="3" t="s">
        <v>701</v>
      </c>
      <c r="G3451" s="3" t="s">
        <v>13</v>
      </c>
      <c r="H3451" s="8">
        <v>1516629.2000000002</v>
      </c>
      <c r="I3451" s="40">
        <v>5</v>
      </c>
      <c r="J3451" s="7">
        <v>16682921.199999999</v>
      </c>
      <c r="K3451" s="3" t="s">
        <v>121</v>
      </c>
      <c r="L3451" s="18" t="s">
        <v>232</v>
      </c>
      <c r="M3451" s="18" t="s">
        <v>12676</v>
      </c>
      <c r="N3451" s="3" t="s">
        <v>15141</v>
      </c>
      <c r="P3451" s="8">
        <v>16682921.199999999</v>
      </c>
      <c r="Q3451" s="3" t="s">
        <v>462</v>
      </c>
      <c r="R3451" s="1" t="s">
        <v>17237</v>
      </c>
    </row>
    <row r="3452" spans="1:18" ht="15" customHeight="1">
      <c r="A3452" s="3">
        <v>33265561</v>
      </c>
      <c r="B3452" s="11">
        <v>17036941</v>
      </c>
      <c r="C3452" t="s">
        <v>9</v>
      </c>
      <c r="D3452" s="3" t="s">
        <v>10</v>
      </c>
      <c r="E3452" s="67" t="s">
        <v>6628</v>
      </c>
      <c r="F3452" s="3" t="s">
        <v>701</v>
      </c>
      <c r="G3452" s="3" t="s">
        <v>13</v>
      </c>
      <c r="H3452" s="8">
        <v>1703694.1</v>
      </c>
      <c r="I3452" s="40">
        <v>7</v>
      </c>
      <c r="J3452" s="7">
        <v>18740635.100000001</v>
      </c>
      <c r="K3452" s="3" t="s">
        <v>121</v>
      </c>
      <c r="L3452" s="18" t="s">
        <v>232</v>
      </c>
      <c r="M3452" s="18" t="s">
        <v>12680</v>
      </c>
      <c r="N3452" s="3" t="s">
        <v>14616</v>
      </c>
      <c r="P3452" s="8">
        <v>18740635.100000001</v>
      </c>
      <c r="Q3452" s="3" t="s">
        <v>462</v>
      </c>
      <c r="R3452" s="1" t="s">
        <v>17237</v>
      </c>
    </row>
    <row r="3453" spans="1:18" ht="15" customHeight="1">
      <c r="A3453" s="3">
        <v>33265565</v>
      </c>
      <c r="B3453" s="11">
        <v>17036941</v>
      </c>
      <c r="C3453" t="s">
        <v>9</v>
      </c>
      <c r="D3453" s="3" t="s">
        <v>10</v>
      </c>
      <c r="E3453" s="67" t="s">
        <v>6628</v>
      </c>
      <c r="F3453" s="3" t="s">
        <v>701</v>
      </c>
      <c r="G3453" s="3" t="s">
        <v>13</v>
      </c>
      <c r="H3453" s="8">
        <v>1703694.1</v>
      </c>
      <c r="I3453" s="40">
        <v>7</v>
      </c>
      <c r="J3453" s="7">
        <v>18740635.100000001</v>
      </c>
      <c r="K3453" s="3" t="s">
        <v>121</v>
      </c>
      <c r="L3453" s="18" t="s">
        <v>232</v>
      </c>
      <c r="M3453" s="18" t="s">
        <v>12679</v>
      </c>
      <c r="N3453" s="3" t="s">
        <v>14615</v>
      </c>
      <c r="P3453" s="8">
        <v>18740635.100000001</v>
      </c>
      <c r="Q3453" s="3" t="s">
        <v>462</v>
      </c>
      <c r="R3453" s="1" t="s">
        <v>17237</v>
      </c>
    </row>
    <row r="3454" spans="1:18" ht="15" customHeight="1">
      <c r="A3454" s="3">
        <v>33265592</v>
      </c>
      <c r="B3454" s="11">
        <v>17036941</v>
      </c>
      <c r="C3454" t="s">
        <v>9</v>
      </c>
      <c r="D3454" s="3" t="s">
        <v>10</v>
      </c>
      <c r="E3454" s="67" t="s">
        <v>6628</v>
      </c>
      <c r="F3454" s="3" t="s">
        <v>701</v>
      </c>
      <c r="G3454" s="3" t="s">
        <v>13</v>
      </c>
      <c r="H3454" s="8">
        <v>1703694.1</v>
      </c>
      <c r="I3454" s="40">
        <v>7</v>
      </c>
      <c r="J3454" s="7">
        <v>18740635.100000001</v>
      </c>
      <c r="K3454" s="3" t="s">
        <v>121</v>
      </c>
      <c r="L3454" s="18" t="s">
        <v>232</v>
      </c>
      <c r="M3454" s="18" t="s">
        <v>12678</v>
      </c>
      <c r="N3454" s="3" t="s">
        <v>14613</v>
      </c>
      <c r="P3454" s="8">
        <v>18740635.100000001</v>
      </c>
      <c r="Q3454" s="3" t="s">
        <v>462</v>
      </c>
      <c r="R3454" s="1" t="s">
        <v>17237</v>
      </c>
    </row>
    <row r="3455" spans="1:18" ht="15" customHeight="1">
      <c r="A3455" s="3">
        <v>33265578</v>
      </c>
      <c r="B3455" s="11">
        <v>17036941</v>
      </c>
      <c r="C3455" t="s">
        <v>9</v>
      </c>
      <c r="D3455" s="3" t="s">
        <v>10</v>
      </c>
      <c r="E3455" s="67" t="s">
        <v>6628</v>
      </c>
      <c r="F3455" s="3" t="s">
        <v>701</v>
      </c>
      <c r="G3455" s="3" t="s">
        <v>13</v>
      </c>
      <c r="H3455" s="8">
        <v>1703694.1</v>
      </c>
      <c r="I3455" s="40">
        <v>7</v>
      </c>
      <c r="J3455" s="7">
        <v>18740635.100000001</v>
      </c>
      <c r="K3455" s="3" t="s">
        <v>121</v>
      </c>
      <c r="L3455" s="18" t="s">
        <v>232</v>
      </c>
      <c r="M3455" s="18" t="s">
        <v>12677</v>
      </c>
      <c r="N3455" s="3" t="s">
        <v>14614</v>
      </c>
      <c r="P3455" s="8">
        <v>18740635.100000001</v>
      </c>
      <c r="Q3455" s="3" t="s">
        <v>462</v>
      </c>
      <c r="R3455" s="1" t="s">
        <v>17237</v>
      </c>
    </row>
    <row r="3456" spans="1:18" ht="15" customHeight="1">
      <c r="A3456" s="18">
        <v>33266185</v>
      </c>
      <c r="B3456" s="11">
        <v>15166292</v>
      </c>
      <c r="C3456" t="s">
        <v>9</v>
      </c>
      <c r="D3456" s="3" t="s">
        <v>10</v>
      </c>
      <c r="E3456" s="67" t="s">
        <v>6628</v>
      </c>
      <c r="F3456" s="3" t="s">
        <v>701</v>
      </c>
      <c r="G3456" s="3" t="s">
        <v>13</v>
      </c>
      <c r="H3456" s="8">
        <v>1516629.2000000002</v>
      </c>
      <c r="I3456" s="40">
        <v>5</v>
      </c>
      <c r="J3456" s="7">
        <v>16682921.199999999</v>
      </c>
      <c r="K3456" s="3" t="s">
        <v>121</v>
      </c>
      <c r="L3456" s="18" t="s">
        <v>232</v>
      </c>
      <c r="M3456" s="18" t="s">
        <v>12495</v>
      </c>
      <c r="N3456" s="3" t="s">
        <v>14612</v>
      </c>
      <c r="P3456" s="8">
        <v>16682921.199999999</v>
      </c>
      <c r="Q3456" s="3" t="s">
        <v>462</v>
      </c>
      <c r="R3456" s="1" t="s">
        <v>17237</v>
      </c>
    </row>
    <row r="3457" spans="1:18" ht="15" customHeight="1">
      <c r="A3457" s="18">
        <v>33266193</v>
      </c>
      <c r="B3457" s="11">
        <v>15166292</v>
      </c>
      <c r="C3457" t="s">
        <v>9</v>
      </c>
      <c r="D3457" s="3" t="s">
        <v>10</v>
      </c>
      <c r="E3457" s="67" t="s">
        <v>6628</v>
      </c>
      <c r="F3457" s="3" t="s">
        <v>701</v>
      </c>
      <c r="G3457" s="3" t="s">
        <v>13</v>
      </c>
      <c r="H3457" s="8">
        <v>1516629.2000000002</v>
      </c>
      <c r="I3457" s="40">
        <v>5</v>
      </c>
      <c r="J3457" s="7">
        <v>16682921.199999999</v>
      </c>
      <c r="K3457" s="3" t="s">
        <v>121</v>
      </c>
      <c r="L3457" s="18" t="s">
        <v>232</v>
      </c>
      <c r="M3457" s="18" t="s">
        <v>12441</v>
      </c>
      <c r="N3457" s="3" t="s">
        <v>15312</v>
      </c>
      <c r="P3457" s="8">
        <v>16682921.199999999</v>
      </c>
      <c r="Q3457" s="3" t="s">
        <v>462</v>
      </c>
      <c r="R3457" s="1" t="s">
        <v>17237</v>
      </c>
    </row>
    <row r="3458" spans="1:18" ht="15" customHeight="1">
      <c r="A3458" s="18">
        <v>33266181</v>
      </c>
      <c r="B3458" s="11">
        <v>15166292</v>
      </c>
      <c r="C3458" t="s">
        <v>9</v>
      </c>
      <c r="D3458" s="3" t="s">
        <v>10</v>
      </c>
      <c r="E3458" s="67" t="s">
        <v>6628</v>
      </c>
      <c r="F3458" s="3" t="s">
        <v>701</v>
      </c>
      <c r="G3458" s="3" t="s">
        <v>13</v>
      </c>
      <c r="H3458" s="8">
        <v>1516629.2000000002</v>
      </c>
      <c r="I3458" s="40">
        <v>5</v>
      </c>
      <c r="J3458" s="7">
        <v>16682921.199999999</v>
      </c>
      <c r="K3458" s="3" t="s">
        <v>121</v>
      </c>
      <c r="L3458" s="18" t="s">
        <v>232</v>
      </c>
      <c r="M3458" s="18" t="s">
        <v>12442</v>
      </c>
      <c r="N3458" s="3" t="s">
        <v>15313</v>
      </c>
      <c r="P3458" s="8">
        <v>16682921.199999999</v>
      </c>
      <c r="Q3458" s="3" t="s">
        <v>462</v>
      </c>
      <c r="R3458" s="1" t="s">
        <v>17237</v>
      </c>
    </row>
    <row r="3459" spans="1:18" ht="15" customHeight="1">
      <c r="A3459" s="18">
        <v>33265541</v>
      </c>
      <c r="B3459" s="11">
        <v>17036941</v>
      </c>
      <c r="C3459" t="s">
        <v>9</v>
      </c>
      <c r="D3459" s="3" t="s">
        <v>10</v>
      </c>
      <c r="E3459" s="67" t="s">
        <v>6628</v>
      </c>
      <c r="F3459" s="3" t="s">
        <v>701</v>
      </c>
      <c r="G3459" s="3" t="s">
        <v>13</v>
      </c>
      <c r="H3459" s="8">
        <v>1703694.1</v>
      </c>
      <c r="I3459" s="40">
        <v>7</v>
      </c>
      <c r="J3459" s="7">
        <v>18740635.100000001</v>
      </c>
      <c r="K3459" s="3" t="s">
        <v>121</v>
      </c>
      <c r="L3459" s="18" t="s">
        <v>232</v>
      </c>
      <c r="M3459" s="18" t="s">
        <v>12272</v>
      </c>
      <c r="N3459" s="3" t="s">
        <v>12548</v>
      </c>
      <c r="O3459" s="8">
        <f t="shared" ref="O3459:O3470" si="47">J3459</f>
        <v>18740635.100000001</v>
      </c>
      <c r="P3459" s="8">
        <v>18740635.100000001</v>
      </c>
      <c r="Q3459" s="3" t="s">
        <v>462</v>
      </c>
      <c r="R3459" s="1" t="s">
        <v>17237</v>
      </c>
    </row>
    <row r="3460" spans="1:18" ht="15" customHeight="1">
      <c r="A3460" s="18">
        <v>33266247</v>
      </c>
      <c r="B3460" s="11">
        <v>15166292</v>
      </c>
      <c r="C3460" t="s">
        <v>9</v>
      </c>
      <c r="D3460" s="3" t="s">
        <v>10</v>
      </c>
      <c r="E3460" s="67" t="s">
        <v>6628</v>
      </c>
      <c r="F3460" s="3" t="s">
        <v>701</v>
      </c>
      <c r="G3460" s="3" t="s">
        <v>13</v>
      </c>
      <c r="H3460" s="8">
        <v>1516629.2000000002</v>
      </c>
      <c r="I3460" s="40">
        <v>5</v>
      </c>
      <c r="J3460" s="7">
        <v>16682921.199999999</v>
      </c>
      <c r="K3460" s="3" t="s">
        <v>121</v>
      </c>
      <c r="L3460" s="18" t="s">
        <v>232</v>
      </c>
      <c r="M3460" s="18" t="s">
        <v>12274</v>
      </c>
      <c r="N3460" s="3" t="s">
        <v>12545</v>
      </c>
      <c r="O3460" s="8">
        <f t="shared" si="47"/>
        <v>16682921.199999999</v>
      </c>
      <c r="P3460" s="8">
        <v>16682921.199999999</v>
      </c>
      <c r="Q3460" s="3" t="s">
        <v>462</v>
      </c>
      <c r="R3460" s="1" t="s">
        <v>17237</v>
      </c>
    </row>
    <row r="3461" spans="1:18" ht="15" customHeight="1">
      <c r="A3461" s="18">
        <v>33265619</v>
      </c>
      <c r="B3461" s="11">
        <v>17036941</v>
      </c>
      <c r="C3461" t="s">
        <v>9</v>
      </c>
      <c r="D3461" s="3" t="s">
        <v>10</v>
      </c>
      <c r="E3461" s="67" t="s">
        <v>6628</v>
      </c>
      <c r="F3461" s="3" t="s">
        <v>701</v>
      </c>
      <c r="G3461" s="3" t="s">
        <v>13</v>
      </c>
      <c r="H3461" s="8">
        <v>1703694.1</v>
      </c>
      <c r="I3461" s="40">
        <v>7</v>
      </c>
      <c r="J3461" s="7">
        <v>18740635.100000001</v>
      </c>
      <c r="K3461" s="3" t="s">
        <v>121</v>
      </c>
      <c r="L3461" s="18" t="s">
        <v>232</v>
      </c>
      <c r="M3461" s="18" t="s">
        <v>12186</v>
      </c>
      <c r="N3461" s="3" t="s">
        <v>12547</v>
      </c>
      <c r="O3461" s="8">
        <f t="shared" si="47"/>
        <v>18740635.100000001</v>
      </c>
      <c r="P3461" s="8">
        <v>18740635.100000001</v>
      </c>
      <c r="Q3461" s="3" t="s">
        <v>462</v>
      </c>
      <c r="R3461" s="1" t="s">
        <v>17237</v>
      </c>
    </row>
    <row r="3462" spans="1:18" ht="15" customHeight="1">
      <c r="A3462" s="18">
        <v>33266244</v>
      </c>
      <c r="B3462" s="11">
        <v>15166292</v>
      </c>
      <c r="C3462" t="s">
        <v>9</v>
      </c>
      <c r="D3462" s="3" t="s">
        <v>10</v>
      </c>
      <c r="E3462" s="67" t="s">
        <v>6628</v>
      </c>
      <c r="F3462" s="3" t="s">
        <v>701</v>
      </c>
      <c r="G3462" s="3" t="s">
        <v>13</v>
      </c>
      <c r="H3462" s="8">
        <v>1516629.2000000002</v>
      </c>
      <c r="I3462" s="40">
        <v>5</v>
      </c>
      <c r="J3462" s="7">
        <v>16682921.199999999</v>
      </c>
      <c r="K3462" s="3" t="s">
        <v>121</v>
      </c>
      <c r="L3462" s="18" t="s">
        <v>232</v>
      </c>
      <c r="M3462" s="18" t="s">
        <v>12188</v>
      </c>
      <c r="N3462" s="3" t="s">
        <v>12546</v>
      </c>
      <c r="O3462" s="8">
        <f t="shared" si="47"/>
        <v>16682921.199999999</v>
      </c>
      <c r="P3462" s="8">
        <v>16682921.199999999</v>
      </c>
      <c r="Q3462" s="3" t="s">
        <v>462</v>
      </c>
      <c r="R3462" s="1" t="s">
        <v>17237</v>
      </c>
    </row>
    <row r="3463" spans="1:18" ht="15" customHeight="1">
      <c r="A3463" s="3">
        <v>33266223</v>
      </c>
      <c r="B3463" s="11">
        <v>15166292</v>
      </c>
      <c r="C3463" t="s">
        <v>9</v>
      </c>
      <c r="D3463" s="3" t="s">
        <v>10</v>
      </c>
      <c r="E3463" s="67" t="s">
        <v>6628</v>
      </c>
      <c r="F3463" s="3" t="s">
        <v>701</v>
      </c>
      <c r="G3463" s="3" t="s">
        <v>13</v>
      </c>
      <c r="H3463" s="8">
        <v>1516629.2000000002</v>
      </c>
      <c r="I3463" s="40">
        <v>5</v>
      </c>
      <c r="J3463" s="7">
        <v>16682921.199999999</v>
      </c>
      <c r="K3463" s="3" t="s">
        <v>121</v>
      </c>
      <c r="L3463" s="18" t="s">
        <v>232</v>
      </c>
      <c r="M3463" s="18" t="s">
        <v>10387</v>
      </c>
      <c r="N3463" s="3" t="s">
        <v>15310</v>
      </c>
      <c r="O3463" s="8">
        <f t="shared" si="47"/>
        <v>16682921.199999999</v>
      </c>
      <c r="P3463" s="8">
        <v>16682921.199999999</v>
      </c>
      <c r="Q3463" s="3" t="s">
        <v>462</v>
      </c>
      <c r="R3463" s="1" t="s">
        <v>17237</v>
      </c>
    </row>
    <row r="3464" spans="1:18" ht="15" customHeight="1">
      <c r="A3464" s="3">
        <v>33266208</v>
      </c>
      <c r="B3464" s="11">
        <v>15166292</v>
      </c>
      <c r="C3464" t="s">
        <v>9</v>
      </c>
      <c r="D3464" s="3" t="s">
        <v>10</v>
      </c>
      <c r="E3464" s="67" t="s">
        <v>6628</v>
      </c>
      <c r="F3464" s="3" t="s">
        <v>701</v>
      </c>
      <c r="G3464" s="3" t="s">
        <v>13</v>
      </c>
      <c r="H3464" s="8">
        <v>1516629.2000000002</v>
      </c>
      <c r="I3464" s="40">
        <v>5</v>
      </c>
      <c r="J3464" s="7">
        <v>16682921.199999999</v>
      </c>
      <c r="K3464" s="3" t="s">
        <v>121</v>
      </c>
      <c r="L3464" s="18" t="s">
        <v>232</v>
      </c>
      <c r="M3464" s="18" t="s">
        <v>10388</v>
      </c>
      <c r="N3464" s="3" t="s">
        <v>15311</v>
      </c>
      <c r="O3464" s="8">
        <f t="shared" si="47"/>
        <v>16682921.199999999</v>
      </c>
      <c r="P3464" s="8">
        <v>16682921.199999999</v>
      </c>
      <c r="Q3464" s="3" t="s">
        <v>462</v>
      </c>
      <c r="R3464" s="1" t="s">
        <v>17237</v>
      </c>
    </row>
    <row r="3465" spans="1:18" ht="15" customHeight="1">
      <c r="A3465" s="18">
        <v>33266233</v>
      </c>
      <c r="B3465" s="11">
        <v>15166292</v>
      </c>
      <c r="C3465" t="s">
        <v>9</v>
      </c>
      <c r="D3465" s="3" t="s">
        <v>10</v>
      </c>
      <c r="E3465" s="67" t="s">
        <v>6628</v>
      </c>
      <c r="F3465" s="3" t="s">
        <v>701</v>
      </c>
      <c r="G3465" s="3" t="s">
        <v>13</v>
      </c>
      <c r="H3465" s="8">
        <v>1516629.2000000002</v>
      </c>
      <c r="I3465" s="40">
        <v>5</v>
      </c>
      <c r="J3465" s="7">
        <v>16682921.199999999</v>
      </c>
      <c r="K3465" s="3" t="s">
        <v>121</v>
      </c>
      <c r="L3465" s="18" t="s">
        <v>232</v>
      </c>
      <c r="M3465" s="18" t="s">
        <v>10321</v>
      </c>
      <c r="N3465" s="3" t="s">
        <v>15308</v>
      </c>
      <c r="O3465" s="8">
        <f t="shared" si="47"/>
        <v>16682921.199999999</v>
      </c>
      <c r="P3465" s="8">
        <v>16682921.199999999</v>
      </c>
      <c r="Q3465" s="3" t="s">
        <v>462</v>
      </c>
      <c r="R3465" s="1" t="s">
        <v>17237</v>
      </c>
    </row>
    <row r="3466" spans="1:18" ht="15" customHeight="1">
      <c r="A3466" s="18">
        <v>33266229</v>
      </c>
      <c r="B3466" s="11">
        <v>15166292</v>
      </c>
      <c r="C3466" t="s">
        <v>9</v>
      </c>
      <c r="D3466" s="3" t="s">
        <v>10</v>
      </c>
      <c r="E3466" s="67" t="s">
        <v>6628</v>
      </c>
      <c r="F3466" s="3" t="s">
        <v>701</v>
      </c>
      <c r="G3466" s="3" t="s">
        <v>13</v>
      </c>
      <c r="H3466" s="8">
        <v>1516629.2000000002</v>
      </c>
      <c r="I3466" s="40">
        <v>5</v>
      </c>
      <c r="J3466" s="7">
        <v>16682921.199999999</v>
      </c>
      <c r="K3466" s="3" t="s">
        <v>121</v>
      </c>
      <c r="L3466" s="18" t="s">
        <v>232</v>
      </c>
      <c r="M3466" s="18" t="s">
        <v>10322</v>
      </c>
      <c r="N3466" s="3" t="s">
        <v>15309</v>
      </c>
      <c r="O3466" s="8">
        <f t="shared" si="47"/>
        <v>16682921.199999999</v>
      </c>
      <c r="P3466" s="8">
        <v>16682921.199999999</v>
      </c>
      <c r="Q3466" s="3" t="s">
        <v>462</v>
      </c>
      <c r="R3466" s="1" t="s">
        <v>17237</v>
      </c>
    </row>
    <row r="3467" spans="1:18" ht="15" customHeight="1">
      <c r="A3467" s="18">
        <v>33266156</v>
      </c>
      <c r="B3467" s="11">
        <v>15166292</v>
      </c>
      <c r="C3467" t="s">
        <v>9</v>
      </c>
      <c r="D3467" s="3" t="s">
        <v>10</v>
      </c>
      <c r="E3467" s="67" t="s">
        <v>6628</v>
      </c>
      <c r="F3467" s="3" t="s">
        <v>701</v>
      </c>
      <c r="G3467" s="3" t="s">
        <v>13</v>
      </c>
      <c r="H3467" s="8">
        <v>1516629.2000000002</v>
      </c>
      <c r="I3467" s="40">
        <v>5</v>
      </c>
      <c r="J3467" s="7">
        <v>16682921.199999999</v>
      </c>
      <c r="K3467" s="3" t="s">
        <v>121</v>
      </c>
      <c r="L3467" s="18" t="s">
        <v>232</v>
      </c>
      <c r="M3467" s="18" t="s">
        <v>10323</v>
      </c>
      <c r="N3467" s="3" t="s">
        <v>12419</v>
      </c>
      <c r="O3467" s="8">
        <f t="shared" si="47"/>
        <v>16682921.199999999</v>
      </c>
      <c r="P3467" s="8">
        <v>0</v>
      </c>
      <c r="Q3467" s="3" t="s">
        <v>282</v>
      </c>
      <c r="R3467" s="1" t="s">
        <v>17237</v>
      </c>
    </row>
    <row r="3468" spans="1:18" ht="15" customHeight="1">
      <c r="A3468" s="3">
        <v>33266272</v>
      </c>
      <c r="B3468" s="11">
        <v>15166292</v>
      </c>
      <c r="C3468" t="s">
        <v>9</v>
      </c>
      <c r="D3468" s="3" t="s">
        <v>10</v>
      </c>
      <c r="E3468" s="67" t="s">
        <v>6628</v>
      </c>
      <c r="F3468" s="3" t="s">
        <v>701</v>
      </c>
      <c r="G3468" s="3" t="s">
        <v>13</v>
      </c>
      <c r="H3468" s="8">
        <v>1516629.2000000002</v>
      </c>
      <c r="I3468" s="40">
        <v>5</v>
      </c>
      <c r="J3468" s="7">
        <v>16682921.199999999</v>
      </c>
      <c r="K3468" s="3" t="s">
        <v>121</v>
      </c>
      <c r="L3468" s="18" t="s">
        <v>232</v>
      </c>
      <c r="M3468" s="18" t="s">
        <v>12156</v>
      </c>
      <c r="N3468" s="3" t="s">
        <v>10838</v>
      </c>
      <c r="O3468" s="8">
        <f t="shared" si="47"/>
        <v>16682921.199999999</v>
      </c>
      <c r="P3468" s="8">
        <f>J3468-O3468</f>
        <v>0</v>
      </c>
      <c r="Q3468" s="3" t="s">
        <v>282</v>
      </c>
      <c r="R3468" s="1" t="s">
        <v>17237</v>
      </c>
    </row>
    <row r="3469" spans="1:18" ht="15" customHeight="1">
      <c r="A3469" s="3">
        <v>33266174</v>
      </c>
      <c r="B3469" s="11">
        <v>15166292</v>
      </c>
      <c r="C3469" t="s">
        <v>9</v>
      </c>
      <c r="D3469" s="3" t="s">
        <v>10</v>
      </c>
      <c r="E3469" s="67" t="s">
        <v>6628</v>
      </c>
      <c r="F3469" s="3" t="s">
        <v>701</v>
      </c>
      <c r="G3469" s="3" t="s">
        <v>13</v>
      </c>
      <c r="H3469" s="8">
        <v>1516629.2000000002</v>
      </c>
      <c r="I3469" s="40">
        <v>5</v>
      </c>
      <c r="J3469" s="7">
        <v>16682921.199999999</v>
      </c>
      <c r="K3469" s="3" t="s">
        <v>121</v>
      </c>
      <c r="L3469" s="18" t="s">
        <v>232</v>
      </c>
      <c r="M3469" s="18" t="s">
        <v>12160</v>
      </c>
      <c r="N3469" s="3" t="s">
        <v>10846</v>
      </c>
      <c r="O3469" s="8">
        <f t="shared" si="47"/>
        <v>16682921.199999999</v>
      </c>
      <c r="P3469" s="8">
        <v>16682921.199999999</v>
      </c>
      <c r="Q3469" s="3" t="s">
        <v>282</v>
      </c>
      <c r="R3469" s="1" t="s">
        <v>17237</v>
      </c>
    </row>
    <row r="3470" spans="1:18" ht="15" customHeight="1">
      <c r="A3470" s="18">
        <v>33266266</v>
      </c>
      <c r="B3470" s="11">
        <v>15166292</v>
      </c>
      <c r="C3470" t="s">
        <v>9</v>
      </c>
      <c r="D3470" s="3" t="s">
        <v>10</v>
      </c>
      <c r="E3470" s="67" t="s">
        <v>6628</v>
      </c>
      <c r="F3470" s="3" t="s">
        <v>701</v>
      </c>
      <c r="G3470" s="3" t="s">
        <v>13</v>
      </c>
      <c r="H3470" s="8">
        <v>1516629.2000000002</v>
      </c>
      <c r="I3470" s="40">
        <v>5</v>
      </c>
      <c r="J3470" s="7">
        <v>16682921.199999999</v>
      </c>
      <c r="K3470" s="3" t="s">
        <v>121</v>
      </c>
      <c r="L3470" s="18" t="s">
        <v>232</v>
      </c>
      <c r="M3470" s="18" t="s">
        <v>10268</v>
      </c>
      <c r="N3470" s="3" t="s">
        <v>10839</v>
      </c>
      <c r="O3470" s="8">
        <f t="shared" si="47"/>
        <v>16682921.199999999</v>
      </c>
      <c r="P3470" s="8">
        <f>J3470-O3470</f>
        <v>0</v>
      </c>
      <c r="Q3470" s="3" t="s">
        <v>282</v>
      </c>
      <c r="R3470" s="1" t="s">
        <v>17237</v>
      </c>
    </row>
    <row r="3471" spans="1:18" ht="15" customHeight="1">
      <c r="A3471" s="18">
        <v>33266214</v>
      </c>
      <c r="B3471" s="11">
        <v>15166292</v>
      </c>
      <c r="C3471" t="s">
        <v>9</v>
      </c>
      <c r="D3471" s="3" t="s">
        <v>10</v>
      </c>
      <c r="E3471" s="67" t="s">
        <v>6628</v>
      </c>
      <c r="F3471" s="3" t="s">
        <v>701</v>
      </c>
      <c r="G3471" s="3" t="s">
        <v>13</v>
      </c>
      <c r="H3471" s="8">
        <v>1516629.2000000002</v>
      </c>
      <c r="I3471" s="40">
        <v>5</v>
      </c>
      <c r="J3471" s="7">
        <v>16682921.199999999</v>
      </c>
      <c r="K3471" s="3" t="s">
        <v>121</v>
      </c>
      <c r="L3471" s="18" t="s">
        <v>232</v>
      </c>
      <c r="M3471" s="18" t="s">
        <v>10269</v>
      </c>
      <c r="N3471" s="3" t="s">
        <v>10841</v>
      </c>
      <c r="P3471" s="8">
        <v>16682921.199999999</v>
      </c>
      <c r="Q3471" s="3" t="s">
        <v>282</v>
      </c>
      <c r="R3471" s="1" t="s">
        <v>17237</v>
      </c>
    </row>
    <row r="3472" spans="1:18" ht="15" customHeight="1">
      <c r="A3472" s="18">
        <v>33266204</v>
      </c>
      <c r="B3472" s="11">
        <v>15166292</v>
      </c>
      <c r="C3472" t="s">
        <v>9</v>
      </c>
      <c r="D3472" s="3" t="s">
        <v>10</v>
      </c>
      <c r="E3472" s="67" t="s">
        <v>6628</v>
      </c>
      <c r="F3472" s="3" t="s">
        <v>701</v>
      </c>
      <c r="G3472" s="3" t="s">
        <v>13</v>
      </c>
      <c r="H3472" s="8">
        <v>1516629.2000000002</v>
      </c>
      <c r="I3472" s="40">
        <v>5</v>
      </c>
      <c r="J3472" s="7">
        <v>16682921.199999999</v>
      </c>
      <c r="K3472" s="3" t="s">
        <v>121</v>
      </c>
      <c r="L3472" s="18" t="s">
        <v>232</v>
      </c>
      <c r="M3472" s="18" t="s">
        <v>10270</v>
      </c>
      <c r="N3472" s="3" t="s">
        <v>10842</v>
      </c>
      <c r="O3472" s="8">
        <f t="shared" ref="O3472:O3483" si="48">J3472</f>
        <v>16682921.199999999</v>
      </c>
      <c r="P3472" s="8">
        <v>16682921.199999999</v>
      </c>
      <c r="Q3472" s="3" t="s">
        <v>282</v>
      </c>
      <c r="R3472" s="1" t="s">
        <v>17237</v>
      </c>
    </row>
    <row r="3473" spans="1:18" ht="15" customHeight="1">
      <c r="A3473" s="18">
        <v>33266201</v>
      </c>
      <c r="B3473" s="11">
        <v>15166292</v>
      </c>
      <c r="C3473" t="s">
        <v>9</v>
      </c>
      <c r="D3473" s="3" t="s">
        <v>10</v>
      </c>
      <c r="E3473" s="67" t="s">
        <v>6628</v>
      </c>
      <c r="F3473" s="3" t="s">
        <v>701</v>
      </c>
      <c r="G3473" s="3" t="s">
        <v>13</v>
      </c>
      <c r="H3473" s="8">
        <v>1516629.2000000002</v>
      </c>
      <c r="I3473" s="40">
        <v>5</v>
      </c>
      <c r="J3473" s="7">
        <v>16682921.199999999</v>
      </c>
      <c r="K3473" s="3" t="s">
        <v>121</v>
      </c>
      <c r="L3473" s="18" t="s">
        <v>232</v>
      </c>
      <c r="M3473" s="18" t="s">
        <v>10271</v>
      </c>
      <c r="N3473" s="3" t="s">
        <v>10843</v>
      </c>
      <c r="O3473" s="8">
        <f t="shared" si="48"/>
        <v>16682921.199999999</v>
      </c>
      <c r="P3473" s="8">
        <v>16682921.199999999</v>
      </c>
      <c r="Q3473" s="3" t="s">
        <v>282</v>
      </c>
      <c r="R3473" s="1" t="s">
        <v>17237</v>
      </c>
    </row>
    <row r="3474" spans="1:18" ht="15" customHeight="1">
      <c r="A3474" s="18">
        <v>33266189</v>
      </c>
      <c r="B3474" s="11">
        <v>15166292</v>
      </c>
      <c r="C3474" t="s">
        <v>9</v>
      </c>
      <c r="D3474" s="3" t="s">
        <v>10</v>
      </c>
      <c r="E3474" s="67" t="s">
        <v>6628</v>
      </c>
      <c r="F3474" s="3" t="s">
        <v>701</v>
      </c>
      <c r="G3474" s="3" t="s">
        <v>13</v>
      </c>
      <c r="H3474" s="8">
        <v>1516629.2000000002</v>
      </c>
      <c r="I3474" s="40">
        <v>5</v>
      </c>
      <c r="J3474" s="7">
        <v>16682921.199999999</v>
      </c>
      <c r="K3474" s="3" t="s">
        <v>121</v>
      </c>
      <c r="L3474" s="18" t="s">
        <v>232</v>
      </c>
      <c r="M3474" s="18" t="s">
        <v>10272</v>
      </c>
      <c r="N3474" s="3" t="s">
        <v>10844</v>
      </c>
      <c r="O3474" s="8">
        <f t="shared" si="48"/>
        <v>16682921.199999999</v>
      </c>
      <c r="P3474" s="8">
        <v>16682921.199999999</v>
      </c>
      <c r="Q3474" s="3" t="s">
        <v>282</v>
      </c>
      <c r="R3474" s="1" t="s">
        <v>17237</v>
      </c>
    </row>
    <row r="3475" spans="1:18" ht="15" customHeight="1">
      <c r="A3475" s="18">
        <v>33266170</v>
      </c>
      <c r="B3475" s="11">
        <v>15166292</v>
      </c>
      <c r="C3475" t="s">
        <v>9</v>
      </c>
      <c r="D3475" s="3" t="s">
        <v>10</v>
      </c>
      <c r="E3475" s="67" t="s">
        <v>6628</v>
      </c>
      <c r="F3475" s="3" t="s">
        <v>701</v>
      </c>
      <c r="G3475" s="3" t="s">
        <v>13</v>
      </c>
      <c r="H3475" s="8">
        <v>1516629.2000000002</v>
      </c>
      <c r="I3475" s="40">
        <v>5</v>
      </c>
      <c r="J3475" s="7">
        <v>16682921.199999999</v>
      </c>
      <c r="K3475" s="3" t="s">
        <v>121</v>
      </c>
      <c r="L3475" s="18" t="s">
        <v>232</v>
      </c>
      <c r="M3475" s="18" t="s">
        <v>10273</v>
      </c>
      <c r="N3475" s="3" t="s">
        <v>10847</v>
      </c>
      <c r="O3475" s="8">
        <f t="shared" si="48"/>
        <v>16682921.199999999</v>
      </c>
      <c r="P3475" s="8">
        <v>16682921.199999999</v>
      </c>
      <c r="Q3475" s="3" t="s">
        <v>282</v>
      </c>
      <c r="R3475" s="1" t="s">
        <v>17237</v>
      </c>
    </row>
    <row r="3476" spans="1:18" ht="15" customHeight="1">
      <c r="A3476" s="3">
        <v>33263862</v>
      </c>
      <c r="B3476" s="11">
        <v>19500000</v>
      </c>
      <c r="C3476" t="s">
        <v>9</v>
      </c>
      <c r="D3476" s="3" t="s">
        <v>10</v>
      </c>
      <c r="E3476" s="67" t="s">
        <v>6628</v>
      </c>
      <c r="F3476" s="3" t="s">
        <v>9073</v>
      </c>
      <c r="G3476" s="3" t="s">
        <v>13</v>
      </c>
      <c r="H3476" s="8">
        <v>1950000</v>
      </c>
      <c r="I3476" s="40">
        <v>1</v>
      </c>
      <c r="J3476" s="7">
        <v>21450000</v>
      </c>
      <c r="K3476" s="3" t="s">
        <v>120</v>
      </c>
      <c r="L3476" s="18" t="s">
        <v>232</v>
      </c>
      <c r="M3476" s="18" t="s">
        <v>8837</v>
      </c>
      <c r="N3476" s="3" t="s">
        <v>10848</v>
      </c>
      <c r="O3476" s="8">
        <f t="shared" si="48"/>
        <v>21450000</v>
      </c>
      <c r="P3476" s="8">
        <v>0</v>
      </c>
      <c r="Q3476" s="3" t="s">
        <v>282</v>
      </c>
      <c r="R3476" s="1"/>
    </row>
    <row r="3477" spans="1:18" ht="15" customHeight="1">
      <c r="A3477" s="34">
        <v>33263582</v>
      </c>
      <c r="B3477" s="11">
        <v>19971920</v>
      </c>
      <c r="C3477" t="s">
        <v>9</v>
      </c>
      <c r="D3477" s="3" t="s">
        <v>10</v>
      </c>
      <c r="E3477" s="67" t="s">
        <v>6628</v>
      </c>
      <c r="F3477" s="3" t="s">
        <v>9073</v>
      </c>
      <c r="G3477" s="3" t="s">
        <v>13</v>
      </c>
      <c r="H3477" s="8">
        <v>1997192</v>
      </c>
      <c r="I3477" s="40">
        <v>1</v>
      </c>
      <c r="J3477" s="7">
        <v>21969112</v>
      </c>
      <c r="K3477" s="3" t="s">
        <v>120</v>
      </c>
      <c r="L3477" s="18" t="s">
        <v>232</v>
      </c>
      <c r="M3477" s="18" t="s">
        <v>8700</v>
      </c>
      <c r="N3477" s="3" t="s">
        <v>10853</v>
      </c>
      <c r="O3477" s="8">
        <f t="shared" si="48"/>
        <v>21969112</v>
      </c>
      <c r="P3477" s="8">
        <v>0</v>
      </c>
      <c r="Q3477" s="3" t="s">
        <v>282</v>
      </c>
      <c r="R3477" s="1"/>
    </row>
    <row r="3478" spans="1:18" ht="15" customHeight="1">
      <c r="A3478" s="3">
        <v>33263620</v>
      </c>
      <c r="B3478" s="11">
        <v>11203760</v>
      </c>
      <c r="C3478" t="s">
        <v>9</v>
      </c>
      <c r="D3478" s="3" t="s">
        <v>10</v>
      </c>
      <c r="E3478" s="67" t="s">
        <v>6628</v>
      </c>
      <c r="F3478" s="3" t="s">
        <v>9073</v>
      </c>
      <c r="G3478" s="3" t="s">
        <v>13</v>
      </c>
      <c r="H3478" s="8">
        <v>1120376</v>
      </c>
      <c r="I3478" s="40">
        <v>1</v>
      </c>
      <c r="J3478" s="7">
        <v>12324136</v>
      </c>
      <c r="K3478" s="3" t="s">
        <v>120</v>
      </c>
      <c r="L3478" s="18" t="s">
        <v>232</v>
      </c>
      <c r="M3478" s="18" t="s">
        <v>8840</v>
      </c>
      <c r="N3478" s="3" t="s">
        <v>10851</v>
      </c>
      <c r="O3478" s="8">
        <f t="shared" si="48"/>
        <v>12324136</v>
      </c>
      <c r="P3478" s="8">
        <v>0</v>
      </c>
      <c r="Q3478" s="3" t="s">
        <v>282</v>
      </c>
      <c r="R3478" s="1"/>
    </row>
    <row r="3479" spans="1:18" ht="15" customHeight="1">
      <c r="A3479" s="18">
        <v>33263579</v>
      </c>
      <c r="B3479" s="11">
        <v>0</v>
      </c>
      <c r="C3479" t="s">
        <v>9</v>
      </c>
      <c r="D3479" s="3" t="s">
        <v>10</v>
      </c>
      <c r="E3479" s="67" t="s">
        <v>6628</v>
      </c>
      <c r="F3479" s="3" t="s">
        <v>9073</v>
      </c>
      <c r="G3479" s="3" t="s">
        <v>13</v>
      </c>
      <c r="H3479" s="8">
        <v>0</v>
      </c>
      <c r="I3479" s="40">
        <v>1</v>
      </c>
      <c r="J3479" s="7">
        <v>0</v>
      </c>
      <c r="K3479" s="3" t="s">
        <v>484</v>
      </c>
      <c r="L3479" s="18" t="s">
        <v>484</v>
      </c>
      <c r="O3479" s="8">
        <f t="shared" si="48"/>
        <v>0</v>
      </c>
      <c r="P3479" s="8">
        <v>0</v>
      </c>
      <c r="Q3479" s="3" t="s">
        <v>282</v>
      </c>
      <c r="R3479" s="1"/>
    </row>
    <row r="3480" spans="1:18" ht="15" customHeight="1">
      <c r="A3480" s="3">
        <v>33263850</v>
      </c>
      <c r="B3480" s="11">
        <v>18510560</v>
      </c>
      <c r="C3480" t="s">
        <v>9</v>
      </c>
      <c r="D3480" s="3" t="s">
        <v>10</v>
      </c>
      <c r="E3480" s="67" t="s">
        <v>6628</v>
      </c>
      <c r="F3480" s="3" t="s">
        <v>9073</v>
      </c>
      <c r="G3480" s="3" t="s">
        <v>13</v>
      </c>
      <c r="H3480" s="8">
        <v>1851056</v>
      </c>
      <c r="I3480" s="40">
        <v>1</v>
      </c>
      <c r="J3480" s="7">
        <v>20361616</v>
      </c>
      <c r="K3480" s="3" t="s">
        <v>120</v>
      </c>
      <c r="L3480" s="18" t="s">
        <v>232</v>
      </c>
      <c r="M3480" s="18" t="s">
        <v>8838</v>
      </c>
      <c r="N3480" s="3" t="s">
        <v>10849</v>
      </c>
      <c r="O3480" s="8">
        <f t="shared" si="48"/>
        <v>20361616</v>
      </c>
      <c r="P3480" s="8">
        <v>0</v>
      </c>
      <c r="Q3480" s="3" t="s">
        <v>282</v>
      </c>
      <c r="R3480" s="1"/>
    </row>
    <row r="3481" spans="1:18" ht="15" customHeight="1">
      <c r="A3481" s="3">
        <v>33263820</v>
      </c>
      <c r="B3481" s="11">
        <v>29227200</v>
      </c>
      <c r="C3481" t="s">
        <v>9</v>
      </c>
      <c r="D3481" s="3" t="s">
        <v>10</v>
      </c>
      <c r="E3481" s="67" t="s">
        <v>6628</v>
      </c>
      <c r="F3481" s="3" t="s">
        <v>9073</v>
      </c>
      <c r="G3481" s="3" t="s">
        <v>13</v>
      </c>
      <c r="H3481" s="8">
        <v>2922720</v>
      </c>
      <c r="I3481" s="40">
        <v>1</v>
      </c>
      <c r="J3481" s="7">
        <v>32149920</v>
      </c>
      <c r="K3481" s="3" t="s">
        <v>120</v>
      </c>
      <c r="L3481" s="18" t="s">
        <v>232</v>
      </c>
      <c r="M3481" s="18" t="s">
        <v>8839</v>
      </c>
      <c r="N3481" s="3" t="s">
        <v>10850</v>
      </c>
      <c r="O3481" s="8">
        <f t="shared" si="48"/>
        <v>32149920</v>
      </c>
      <c r="P3481" s="8">
        <v>0</v>
      </c>
      <c r="Q3481" s="3" t="s">
        <v>282</v>
      </c>
      <c r="R3481" s="1"/>
    </row>
    <row r="3482" spans="1:18" ht="15" customHeight="1">
      <c r="A3482" s="3">
        <v>33263614</v>
      </c>
      <c r="B3482" s="11">
        <v>16074960</v>
      </c>
      <c r="C3482" t="s">
        <v>9</v>
      </c>
      <c r="D3482" s="3" t="s">
        <v>10</v>
      </c>
      <c r="E3482" s="67" t="s">
        <v>6628</v>
      </c>
      <c r="F3482" s="3" t="s">
        <v>9073</v>
      </c>
      <c r="G3482" s="3" t="s">
        <v>13</v>
      </c>
      <c r="H3482" s="8">
        <v>1607496</v>
      </c>
      <c r="I3482" s="40">
        <v>1</v>
      </c>
      <c r="J3482" s="7">
        <v>17682456</v>
      </c>
      <c r="K3482" s="3" t="s">
        <v>120</v>
      </c>
      <c r="L3482" s="18" t="s">
        <v>232</v>
      </c>
      <c r="M3482" s="18" t="s">
        <v>8841</v>
      </c>
      <c r="N3482" s="3" t="s">
        <v>10852</v>
      </c>
      <c r="O3482" s="8">
        <f t="shared" si="48"/>
        <v>17682456</v>
      </c>
      <c r="P3482" s="8">
        <v>0</v>
      </c>
      <c r="Q3482" s="3" t="s">
        <v>282</v>
      </c>
      <c r="R3482" s="1"/>
    </row>
    <row r="3483" spans="1:18" ht="15" customHeight="1">
      <c r="A3483" s="34">
        <v>33263576</v>
      </c>
      <c r="B3483" s="11">
        <v>24356000</v>
      </c>
      <c r="C3483" t="s">
        <v>9</v>
      </c>
      <c r="D3483" s="3" t="s">
        <v>10</v>
      </c>
      <c r="E3483" s="67" t="s">
        <v>6628</v>
      </c>
      <c r="F3483" s="3" t="s">
        <v>9073</v>
      </c>
      <c r="G3483" s="3" t="s">
        <v>13</v>
      </c>
      <c r="H3483" s="8">
        <v>2435600</v>
      </c>
      <c r="I3483" s="40">
        <v>1</v>
      </c>
      <c r="J3483" s="7">
        <v>26791600</v>
      </c>
      <c r="K3483" s="3" t="s">
        <v>120</v>
      </c>
      <c r="L3483" s="18" t="s">
        <v>232</v>
      </c>
      <c r="M3483" s="18" t="s">
        <v>8702</v>
      </c>
      <c r="N3483" s="3" t="s">
        <v>10854</v>
      </c>
      <c r="O3483" s="8">
        <f t="shared" si="48"/>
        <v>26791600</v>
      </c>
      <c r="P3483" s="8">
        <v>0</v>
      </c>
      <c r="Q3483" s="3" t="s">
        <v>282</v>
      </c>
      <c r="R3483" s="1"/>
    </row>
    <row r="3484" spans="1:18" ht="15" customHeight="1">
      <c r="A3484" s="3">
        <v>33266167</v>
      </c>
      <c r="B3484" s="11">
        <v>15166292</v>
      </c>
      <c r="C3484" t="s">
        <v>9</v>
      </c>
      <c r="D3484" s="3" t="s">
        <v>10</v>
      </c>
      <c r="E3484" s="67" t="s">
        <v>6628</v>
      </c>
      <c r="F3484" s="3" t="s">
        <v>701</v>
      </c>
      <c r="G3484" s="3" t="s">
        <v>13</v>
      </c>
      <c r="H3484" s="8">
        <v>1516629.2000000002</v>
      </c>
      <c r="I3484" s="40">
        <v>5</v>
      </c>
      <c r="J3484" s="7">
        <v>16682921.199999999</v>
      </c>
      <c r="K3484" s="3" t="s">
        <v>121</v>
      </c>
      <c r="L3484" s="18" t="s">
        <v>232</v>
      </c>
      <c r="M3484" s="18" t="s">
        <v>15703</v>
      </c>
      <c r="N3484" s="3" t="s">
        <v>17145</v>
      </c>
      <c r="P3484" s="8">
        <v>16682921.199999999</v>
      </c>
      <c r="Q3484" s="3" t="s">
        <v>462</v>
      </c>
      <c r="R3484" s="1" t="s">
        <v>17237</v>
      </c>
    </row>
    <row r="3485" spans="1:18" ht="15" customHeight="1">
      <c r="A3485" s="3">
        <v>33265608</v>
      </c>
      <c r="B3485" s="11">
        <v>17036941</v>
      </c>
      <c r="C3485" t="s">
        <v>9</v>
      </c>
      <c r="D3485" s="3" t="s">
        <v>10</v>
      </c>
      <c r="E3485" s="67" t="s">
        <v>6628</v>
      </c>
      <c r="F3485" s="3" t="s">
        <v>701</v>
      </c>
      <c r="G3485" s="3" t="s">
        <v>13</v>
      </c>
      <c r="H3485" s="8">
        <v>1703694.1</v>
      </c>
      <c r="I3485" s="40">
        <v>7</v>
      </c>
      <c r="J3485" s="7">
        <v>18740635.100000001</v>
      </c>
      <c r="K3485" s="3" t="s">
        <v>121</v>
      </c>
      <c r="L3485" s="18" t="s">
        <v>232</v>
      </c>
      <c r="M3485" s="18" t="s">
        <v>16587</v>
      </c>
      <c r="N3485" s="3" t="s">
        <v>16985</v>
      </c>
      <c r="P3485" s="8">
        <v>18740635.100000001</v>
      </c>
      <c r="Q3485" s="3" t="s">
        <v>462</v>
      </c>
      <c r="R3485" s="1" t="s">
        <v>17237</v>
      </c>
    </row>
    <row r="3486" spans="1:18" ht="15" customHeight="1">
      <c r="A3486" s="3">
        <v>33265574</v>
      </c>
      <c r="B3486" s="11">
        <v>17036941</v>
      </c>
      <c r="C3486" t="s">
        <v>9</v>
      </c>
      <c r="D3486" s="3" t="s">
        <v>10</v>
      </c>
      <c r="E3486" s="67" t="s">
        <v>6628</v>
      </c>
      <c r="F3486" s="3" t="s">
        <v>701</v>
      </c>
      <c r="G3486" s="3" t="s">
        <v>13</v>
      </c>
      <c r="H3486" s="8">
        <v>1703694.1</v>
      </c>
      <c r="I3486" s="40">
        <v>7</v>
      </c>
      <c r="J3486" s="7">
        <v>18740635.100000001</v>
      </c>
      <c r="K3486" s="3" t="s">
        <v>121</v>
      </c>
      <c r="L3486" s="18" t="s">
        <v>6701</v>
      </c>
      <c r="P3486" s="8">
        <v>18740635.100000001</v>
      </c>
      <c r="Q3486" s="3" t="s">
        <v>462</v>
      </c>
      <c r="R3486" s="1" t="s">
        <v>17237</v>
      </c>
    </row>
    <row r="3487" spans="1:18" ht="15" customHeight="1">
      <c r="A3487" s="3">
        <v>33257220</v>
      </c>
      <c r="B3487" s="11">
        <v>7480152</v>
      </c>
      <c r="C3487" t="s">
        <v>9</v>
      </c>
      <c r="D3487" s="3" t="s">
        <v>10</v>
      </c>
      <c r="E3487" s="67" t="s">
        <v>6629</v>
      </c>
      <c r="F3487" s="3" t="s">
        <v>754</v>
      </c>
      <c r="G3487" s="3" t="s">
        <v>13</v>
      </c>
      <c r="H3487" s="8">
        <v>748015.20000000007</v>
      </c>
      <c r="I3487" s="40">
        <v>1</v>
      </c>
      <c r="J3487" s="7">
        <v>8228167.2000000002</v>
      </c>
      <c r="K3487" s="3" t="s">
        <v>499</v>
      </c>
      <c r="L3487" s="18" t="s">
        <v>232</v>
      </c>
      <c r="M3487" s="18" t="s">
        <v>6736</v>
      </c>
      <c r="N3487" s="3" t="s">
        <v>10857</v>
      </c>
      <c r="O3487" s="8">
        <f>J3487</f>
        <v>8228167.2000000002</v>
      </c>
      <c r="P3487" s="8">
        <v>0</v>
      </c>
      <c r="Q3487" s="3" t="s">
        <v>282</v>
      </c>
      <c r="R3487" s="1"/>
    </row>
    <row r="3488" spans="1:18" ht="15" customHeight="1">
      <c r="A3488" s="18">
        <v>33255569</v>
      </c>
      <c r="B3488" s="11">
        <v>17036941</v>
      </c>
      <c r="C3488" t="s">
        <v>9</v>
      </c>
      <c r="D3488" s="3" t="s">
        <v>10</v>
      </c>
      <c r="E3488" s="67" t="s">
        <v>6629</v>
      </c>
      <c r="F3488" s="3" t="s">
        <v>701</v>
      </c>
      <c r="G3488" s="3" t="s">
        <v>13</v>
      </c>
      <c r="H3488" s="8">
        <v>1703694.1</v>
      </c>
      <c r="I3488" s="40">
        <v>7</v>
      </c>
      <c r="J3488" s="7">
        <v>18740635.100000001</v>
      </c>
      <c r="K3488" s="3" t="s">
        <v>121</v>
      </c>
      <c r="L3488" s="49" t="s">
        <v>232</v>
      </c>
      <c r="M3488" s="18" t="s">
        <v>10085</v>
      </c>
      <c r="N3488" s="3" t="s">
        <v>10860</v>
      </c>
      <c r="O3488" s="8">
        <f>J3488</f>
        <v>18740635.100000001</v>
      </c>
      <c r="P3488" s="8">
        <v>0</v>
      </c>
      <c r="Q3488" s="3" t="s">
        <v>3295</v>
      </c>
      <c r="R3488" s="1" t="s">
        <v>17237</v>
      </c>
    </row>
    <row r="3489" spans="1:18" ht="15" customHeight="1">
      <c r="A3489" s="3">
        <v>33255536</v>
      </c>
      <c r="B3489" s="11">
        <v>17036941</v>
      </c>
      <c r="C3489" t="s">
        <v>9</v>
      </c>
      <c r="D3489" s="3" t="s">
        <v>10</v>
      </c>
      <c r="E3489" s="67" t="s">
        <v>6629</v>
      </c>
      <c r="F3489" s="3" t="s">
        <v>701</v>
      </c>
      <c r="G3489" s="3" t="s">
        <v>13</v>
      </c>
      <c r="H3489" s="8">
        <v>1703694.1</v>
      </c>
      <c r="I3489" s="40">
        <v>7</v>
      </c>
      <c r="J3489" s="7">
        <v>18740635.100000001</v>
      </c>
      <c r="K3489" s="3" t="s">
        <v>121</v>
      </c>
      <c r="L3489" s="18" t="s">
        <v>232</v>
      </c>
      <c r="M3489" s="18" t="s">
        <v>15594</v>
      </c>
      <c r="N3489" s="3" t="e">
        <v>#N/A</v>
      </c>
      <c r="P3489" s="8">
        <v>18740635.100000001</v>
      </c>
      <c r="Q3489" s="3" t="s">
        <v>462</v>
      </c>
      <c r="R3489" s="1" t="s">
        <v>17237</v>
      </c>
    </row>
    <row r="3490" spans="1:18" ht="15" customHeight="1">
      <c r="A3490" s="3">
        <v>33255697</v>
      </c>
      <c r="B3490" s="11">
        <v>17036941</v>
      </c>
      <c r="C3490" t="s">
        <v>9</v>
      </c>
      <c r="D3490" s="3" t="s">
        <v>10</v>
      </c>
      <c r="E3490" s="67" t="s">
        <v>6629</v>
      </c>
      <c r="F3490" s="3" t="s">
        <v>701</v>
      </c>
      <c r="G3490" s="3" t="s">
        <v>13</v>
      </c>
      <c r="H3490" s="8">
        <v>1703694.1</v>
      </c>
      <c r="I3490" s="40">
        <v>7</v>
      </c>
      <c r="J3490" s="7">
        <v>18740635.100000001</v>
      </c>
      <c r="K3490" s="3" t="s">
        <v>121</v>
      </c>
      <c r="L3490" s="18" t="s">
        <v>232</v>
      </c>
      <c r="M3490" s="18" t="s">
        <v>13782</v>
      </c>
      <c r="N3490" s="3" t="s">
        <v>14023</v>
      </c>
      <c r="P3490" s="8">
        <v>18740635.100000001</v>
      </c>
      <c r="Q3490" s="3" t="s">
        <v>462</v>
      </c>
      <c r="R3490" s="1" t="s">
        <v>17237</v>
      </c>
    </row>
    <row r="3491" spans="1:18" ht="15" customHeight="1">
      <c r="A3491" s="3">
        <v>33258064</v>
      </c>
      <c r="B3491" s="11">
        <v>17036941</v>
      </c>
      <c r="C3491" t="s">
        <v>9</v>
      </c>
      <c r="D3491" s="3" t="s">
        <v>10</v>
      </c>
      <c r="E3491" s="67" t="s">
        <v>6629</v>
      </c>
      <c r="F3491" s="3" t="s">
        <v>701</v>
      </c>
      <c r="G3491" s="3" t="s">
        <v>13</v>
      </c>
      <c r="H3491" s="8">
        <v>1703694.1</v>
      </c>
      <c r="I3491" s="40">
        <v>7</v>
      </c>
      <c r="J3491" s="7">
        <v>18740635.100000001</v>
      </c>
      <c r="K3491" s="3" t="s">
        <v>121</v>
      </c>
      <c r="L3491" s="18" t="s">
        <v>232</v>
      </c>
      <c r="M3491" s="18" t="s">
        <v>13779</v>
      </c>
      <c r="N3491" s="3" t="s">
        <v>14021</v>
      </c>
      <c r="P3491" s="8">
        <v>18740635.100000001</v>
      </c>
      <c r="Q3491" s="3" t="s">
        <v>462</v>
      </c>
      <c r="R3491" s="1" t="s">
        <v>17237</v>
      </c>
    </row>
    <row r="3492" spans="1:18" ht="15" customHeight="1">
      <c r="A3492" s="3">
        <v>33258057</v>
      </c>
      <c r="B3492" s="11">
        <v>17036941</v>
      </c>
      <c r="C3492" t="s">
        <v>9</v>
      </c>
      <c r="D3492" s="3" t="s">
        <v>10</v>
      </c>
      <c r="E3492" s="67" t="s">
        <v>6629</v>
      </c>
      <c r="F3492" s="3" t="s">
        <v>701</v>
      </c>
      <c r="G3492" s="3" t="s">
        <v>13</v>
      </c>
      <c r="H3492" s="8">
        <v>1703694.1</v>
      </c>
      <c r="I3492" s="40">
        <v>7</v>
      </c>
      <c r="J3492" s="7">
        <v>18740635.100000001</v>
      </c>
      <c r="K3492" s="3" t="s">
        <v>121</v>
      </c>
      <c r="L3492" s="18" t="s">
        <v>232</v>
      </c>
      <c r="M3492" s="18" t="s">
        <v>13780</v>
      </c>
      <c r="N3492" s="3" t="s">
        <v>14126</v>
      </c>
      <c r="P3492" s="8">
        <v>18740635.100000001</v>
      </c>
      <c r="Q3492" s="3" t="s">
        <v>462</v>
      </c>
      <c r="R3492" s="1" t="s">
        <v>17237</v>
      </c>
    </row>
    <row r="3493" spans="1:18" ht="15" customHeight="1">
      <c r="A3493" s="3">
        <v>33258029</v>
      </c>
      <c r="B3493" s="11">
        <v>17036941</v>
      </c>
      <c r="C3493" t="s">
        <v>9</v>
      </c>
      <c r="D3493" s="3" t="s">
        <v>10</v>
      </c>
      <c r="E3493" s="67" t="s">
        <v>6629</v>
      </c>
      <c r="F3493" s="3" t="s">
        <v>701</v>
      </c>
      <c r="G3493" s="3" t="s">
        <v>13</v>
      </c>
      <c r="H3493" s="8">
        <v>1703694.1</v>
      </c>
      <c r="I3493" s="40">
        <v>7</v>
      </c>
      <c r="J3493" s="7">
        <v>18740635.100000001</v>
      </c>
      <c r="K3493" s="3" t="s">
        <v>121</v>
      </c>
      <c r="L3493" s="18" t="s">
        <v>232</v>
      </c>
      <c r="M3493" s="18" t="s">
        <v>13781</v>
      </c>
      <c r="N3493" s="3" t="s">
        <v>14022</v>
      </c>
      <c r="P3493" s="8">
        <v>18740635.100000001</v>
      </c>
      <c r="Q3493" s="3" t="s">
        <v>462</v>
      </c>
      <c r="R3493" s="1" t="s">
        <v>17237</v>
      </c>
    </row>
    <row r="3494" spans="1:18" ht="15" customHeight="1">
      <c r="A3494" s="3">
        <v>33255664</v>
      </c>
      <c r="B3494" s="11">
        <v>17036941</v>
      </c>
      <c r="C3494" t="s">
        <v>9</v>
      </c>
      <c r="D3494" s="3" t="s">
        <v>10</v>
      </c>
      <c r="E3494" s="67" t="s">
        <v>6629</v>
      </c>
      <c r="F3494" s="3" t="s">
        <v>701</v>
      </c>
      <c r="G3494" s="3" t="s">
        <v>13</v>
      </c>
      <c r="H3494" s="8">
        <v>1703694.1</v>
      </c>
      <c r="I3494" s="40">
        <v>7</v>
      </c>
      <c r="J3494" s="7">
        <v>18740635.100000001</v>
      </c>
      <c r="K3494" s="3" t="s">
        <v>121</v>
      </c>
      <c r="L3494" s="18" t="s">
        <v>232</v>
      </c>
      <c r="M3494" s="18" t="s">
        <v>13569</v>
      </c>
      <c r="N3494" s="3" t="s">
        <v>14412</v>
      </c>
      <c r="P3494" s="8">
        <v>18740635.100000001</v>
      </c>
      <c r="Q3494" s="3" t="s">
        <v>462</v>
      </c>
      <c r="R3494" s="1" t="s">
        <v>17237</v>
      </c>
    </row>
    <row r="3495" spans="1:18" ht="15" customHeight="1">
      <c r="A3495" s="3">
        <v>33255562</v>
      </c>
      <c r="B3495" s="11">
        <v>17036941</v>
      </c>
      <c r="C3495" t="s">
        <v>9</v>
      </c>
      <c r="D3495" s="3" t="s">
        <v>10</v>
      </c>
      <c r="E3495" s="67" t="s">
        <v>6629</v>
      </c>
      <c r="F3495" s="3" t="s">
        <v>701</v>
      </c>
      <c r="G3495" s="3" t="s">
        <v>13</v>
      </c>
      <c r="H3495" s="8">
        <v>1703694.1</v>
      </c>
      <c r="I3495" s="40">
        <v>7</v>
      </c>
      <c r="J3495" s="7">
        <v>18740635.100000001</v>
      </c>
      <c r="K3495" s="3" t="s">
        <v>121</v>
      </c>
      <c r="L3495" s="18" t="s">
        <v>232</v>
      </c>
      <c r="M3495" s="18" t="s">
        <v>13570</v>
      </c>
      <c r="N3495" s="3" t="s">
        <v>14420</v>
      </c>
      <c r="P3495" s="8">
        <v>18740635.100000001</v>
      </c>
      <c r="Q3495" s="3" t="s">
        <v>462</v>
      </c>
      <c r="R3495" s="1" t="s">
        <v>17237</v>
      </c>
    </row>
    <row r="3496" spans="1:18" ht="15" customHeight="1">
      <c r="A3496" s="3">
        <v>33255554</v>
      </c>
      <c r="B3496" s="11">
        <v>17036941</v>
      </c>
      <c r="C3496" t="s">
        <v>9</v>
      </c>
      <c r="D3496" s="3" t="s">
        <v>10</v>
      </c>
      <c r="E3496" s="67" t="s">
        <v>6629</v>
      </c>
      <c r="F3496" s="3" t="s">
        <v>701</v>
      </c>
      <c r="G3496" s="3" t="s">
        <v>13</v>
      </c>
      <c r="H3496" s="8">
        <v>1703694.1</v>
      </c>
      <c r="I3496" s="40">
        <v>7</v>
      </c>
      <c r="J3496" s="7">
        <v>18740635.100000001</v>
      </c>
      <c r="K3496" s="3" t="s">
        <v>121</v>
      </c>
      <c r="L3496" s="18" t="s">
        <v>232</v>
      </c>
      <c r="M3496" s="18" t="s">
        <v>13571</v>
      </c>
      <c r="N3496" s="3" t="s">
        <v>14421</v>
      </c>
      <c r="P3496" s="8">
        <v>18740635.100000001</v>
      </c>
      <c r="Q3496" s="3" t="s">
        <v>462</v>
      </c>
      <c r="R3496" s="1" t="s">
        <v>17237</v>
      </c>
    </row>
    <row r="3497" spans="1:18" ht="15" customHeight="1">
      <c r="A3497" s="3">
        <v>33255702</v>
      </c>
      <c r="B3497" s="11">
        <v>17036941</v>
      </c>
      <c r="C3497" t="s">
        <v>9</v>
      </c>
      <c r="D3497" s="3" t="s">
        <v>10</v>
      </c>
      <c r="E3497" s="67" t="s">
        <v>6629</v>
      </c>
      <c r="F3497" s="3" t="s">
        <v>701</v>
      </c>
      <c r="G3497" s="3" t="s">
        <v>13</v>
      </c>
      <c r="H3497" s="8">
        <v>1703694.1</v>
      </c>
      <c r="I3497" s="40">
        <v>7</v>
      </c>
      <c r="J3497" s="7">
        <v>18740635.100000001</v>
      </c>
      <c r="K3497" s="3" t="s">
        <v>121</v>
      </c>
      <c r="L3497" s="18" t="s">
        <v>232</v>
      </c>
      <c r="M3497" s="18" t="s">
        <v>13516</v>
      </c>
      <c r="N3497" s="3" t="s">
        <v>14405</v>
      </c>
      <c r="P3497" s="8">
        <v>18740635.100000001</v>
      </c>
      <c r="Q3497" s="3" t="s">
        <v>462</v>
      </c>
      <c r="R3497" s="1" t="s">
        <v>17237</v>
      </c>
    </row>
    <row r="3498" spans="1:18" ht="15" customHeight="1">
      <c r="A3498" s="3">
        <v>33255695</v>
      </c>
      <c r="B3498" s="11">
        <v>17036941</v>
      </c>
      <c r="C3498" t="s">
        <v>9</v>
      </c>
      <c r="D3498" s="3" t="s">
        <v>10</v>
      </c>
      <c r="E3498" s="67" t="s">
        <v>6629</v>
      </c>
      <c r="F3498" s="3" t="s">
        <v>701</v>
      </c>
      <c r="G3498" s="3" t="s">
        <v>13</v>
      </c>
      <c r="H3498" s="8">
        <v>1703694.1</v>
      </c>
      <c r="I3498" s="40">
        <v>7</v>
      </c>
      <c r="J3498" s="7">
        <v>18740635.100000001</v>
      </c>
      <c r="K3498" s="3" t="s">
        <v>121</v>
      </c>
      <c r="L3498" s="18" t="s">
        <v>232</v>
      </c>
      <c r="M3498" s="18" t="s">
        <v>13517</v>
      </c>
      <c r="N3498" s="3" t="s">
        <v>14406</v>
      </c>
      <c r="P3498" s="8">
        <v>18740635.100000001</v>
      </c>
      <c r="Q3498" s="3" t="s">
        <v>462</v>
      </c>
      <c r="R3498" s="1" t="s">
        <v>17237</v>
      </c>
    </row>
    <row r="3499" spans="1:18" ht="15" customHeight="1">
      <c r="A3499" s="3">
        <v>33258099</v>
      </c>
      <c r="B3499" s="11">
        <v>17036941</v>
      </c>
      <c r="C3499" t="s">
        <v>9</v>
      </c>
      <c r="D3499" s="3" t="s">
        <v>10</v>
      </c>
      <c r="E3499" s="67" t="s">
        <v>6629</v>
      </c>
      <c r="F3499" s="3" t="s">
        <v>701</v>
      </c>
      <c r="G3499" s="3" t="s">
        <v>13</v>
      </c>
      <c r="H3499" s="8">
        <v>1703694.1</v>
      </c>
      <c r="I3499" s="40">
        <v>7</v>
      </c>
      <c r="J3499" s="7">
        <v>18740635.100000001</v>
      </c>
      <c r="K3499" s="3" t="s">
        <v>121</v>
      </c>
      <c r="L3499" s="18" t="s">
        <v>232</v>
      </c>
      <c r="M3499" s="18" t="s">
        <v>13515</v>
      </c>
      <c r="N3499" s="3" t="s">
        <v>14399</v>
      </c>
      <c r="P3499" s="8">
        <v>18740635.100000001</v>
      </c>
      <c r="Q3499" s="3" t="s">
        <v>462</v>
      </c>
      <c r="R3499" s="1" t="s">
        <v>17237</v>
      </c>
    </row>
    <row r="3500" spans="1:18" ht="15" customHeight="1">
      <c r="A3500" s="3">
        <v>33255705</v>
      </c>
      <c r="B3500" s="11">
        <v>17036941</v>
      </c>
      <c r="C3500" t="s">
        <v>9</v>
      </c>
      <c r="D3500" s="3" t="s">
        <v>10</v>
      </c>
      <c r="E3500" s="67" t="s">
        <v>6629</v>
      </c>
      <c r="F3500" s="3" t="s">
        <v>701</v>
      </c>
      <c r="G3500" s="3" t="s">
        <v>13</v>
      </c>
      <c r="H3500" s="8">
        <v>1703694.1</v>
      </c>
      <c r="I3500" s="40">
        <v>7</v>
      </c>
      <c r="J3500" s="7">
        <v>18740635.100000001</v>
      </c>
      <c r="K3500" s="3" t="s">
        <v>121</v>
      </c>
      <c r="L3500" s="18" t="s">
        <v>13236</v>
      </c>
      <c r="M3500" s="18" t="s">
        <v>13337</v>
      </c>
      <c r="N3500" s="3" t="s">
        <v>14404</v>
      </c>
      <c r="P3500" s="8">
        <v>18740635.100000001</v>
      </c>
      <c r="Q3500" s="3" t="s">
        <v>462</v>
      </c>
      <c r="R3500" s="1" t="s">
        <v>17237</v>
      </c>
    </row>
    <row r="3501" spans="1:18" ht="15" customHeight="1">
      <c r="A3501" s="3">
        <v>33255691</v>
      </c>
      <c r="B3501" s="11">
        <v>17036941</v>
      </c>
      <c r="C3501" t="s">
        <v>9</v>
      </c>
      <c r="D3501" s="3" t="s">
        <v>10</v>
      </c>
      <c r="E3501" s="67" t="s">
        <v>6629</v>
      </c>
      <c r="F3501" s="3" t="s">
        <v>701</v>
      </c>
      <c r="G3501" s="3" t="s">
        <v>13</v>
      </c>
      <c r="H3501" s="8">
        <v>1703694.1</v>
      </c>
      <c r="I3501" s="40">
        <v>7</v>
      </c>
      <c r="J3501" s="7">
        <v>18740635.100000001</v>
      </c>
      <c r="K3501" s="3" t="s">
        <v>121</v>
      </c>
      <c r="L3501" s="18" t="s">
        <v>13236</v>
      </c>
      <c r="M3501" s="18" t="s">
        <v>13338</v>
      </c>
      <c r="N3501" s="3" t="s">
        <v>14407</v>
      </c>
      <c r="P3501" s="8">
        <v>18740635.100000001</v>
      </c>
      <c r="Q3501" s="3" t="s">
        <v>462</v>
      </c>
      <c r="R3501" s="1" t="s">
        <v>17237</v>
      </c>
    </row>
    <row r="3502" spans="1:18" ht="15" customHeight="1">
      <c r="A3502" s="3">
        <v>33255685</v>
      </c>
      <c r="B3502" s="11">
        <v>17036941</v>
      </c>
      <c r="C3502" t="s">
        <v>9</v>
      </c>
      <c r="D3502" s="3" t="s">
        <v>10</v>
      </c>
      <c r="E3502" s="67" t="s">
        <v>6629</v>
      </c>
      <c r="F3502" s="3" t="s">
        <v>701</v>
      </c>
      <c r="G3502" s="3" t="s">
        <v>13</v>
      </c>
      <c r="H3502" s="8">
        <v>1703694.1</v>
      </c>
      <c r="I3502" s="40">
        <v>7</v>
      </c>
      <c r="J3502" s="7">
        <v>18740635.100000001</v>
      </c>
      <c r="K3502" s="3" t="s">
        <v>121</v>
      </c>
      <c r="L3502" s="18" t="s">
        <v>13236</v>
      </c>
      <c r="M3502" s="18" t="s">
        <v>13340</v>
      </c>
      <c r="N3502" s="3" t="s">
        <v>14409</v>
      </c>
      <c r="P3502" s="8">
        <v>18740635.100000001</v>
      </c>
      <c r="Q3502" s="3" t="s">
        <v>462</v>
      </c>
      <c r="R3502" s="1" t="s">
        <v>17237</v>
      </c>
    </row>
    <row r="3503" spans="1:18" ht="15" customHeight="1">
      <c r="A3503" s="3">
        <v>33255672</v>
      </c>
      <c r="B3503" s="11">
        <v>17036941</v>
      </c>
      <c r="C3503" t="s">
        <v>9</v>
      </c>
      <c r="D3503" s="3" t="s">
        <v>10</v>
      </c>
      <c r="E3503" s="67" t="s">
        <v>6629</v>
      </c>
      <c r="F3503" s="3" t="s">
        <v>701</v>
      </c>
      <c r="G3503" s="3" t="s">
        <v>13</v>
      </c>
      <c r="H3503" s="8">
        <v>1703694.1</v>
      </c>
      <c r="I3503" s="40">
        <v>7</v>
      </c>
      <c r="J3503" s="7">
        <v>18740635.100000001</v>
      </c>
      <c r="K3503" s="3" t="s">
        <v>121</v>
      </c>
      <c r="L3503" s="18" t="s">
        <v>13236</v>
      </c>
      <c r="M3503" s="18" t="s">
        <v>13341</v>
      </c>
      <c r="N3503" s="3" t="s">
        <v>14410</v>
      </c>
      <c r="P3503" s="8">
        <v>18740635.100000001</v>
      </c>
      <c r="Q3503" s="3" t="s">
        <v>462</v>
      </c>
      <c r="R3503" s="1" t="s">
        <v>17237</v>
      </c>
    </row>
    <row r="3504" spans="1:18" ht="15" customHeight="1">
      <c r="A3504" s="3">
        <v>33255653</v>
      </c>
      <c r="B3504" s="11">
        <v>17036941</v>
      </c>
      <c r="C3504" t="s">
        <v>9</v>
      </c>
      <c r="D3504" s="3" t="s">
        <v>10</v>
      </c>
      <c r="E3504" s="67" t="s">
        <v>6629</v>
      </c>
      <c r="F3504" s="3" t="s">
        <v>701</v>
      </c>
      <c r="G3504" s="3" t="s">
        <v>13</v>
      </c>
      <c r="H3504" s="8">
        <v>1703694.1</v>
      </c>
      <c r="I3504" s="40">
        <v>7</v>
      </c>
      <c r="J3504" s="7">
        <v>18740635.100000001</v>
      </c>
      <c r="K3504" s="3" t="s">
        <v>121</v>
      </c>
      <c r="L3504" s="18" t="s">
        <v>13236</v>
      </c>
      <c r="M3504" s="18" t="s">
        <v>13344</v>
      </c>
      <c r="N3504" s="3" t="s">
        <v>14414</v>
      </c>
      <c r="P3504" s="8">
        <v>18740635.100000001</v>
      </c>
      <c r="Q3504" s="3" t="s">
        <v>462</v>
      </c>
      <c r="R3504" s="1" t="s">
        <v>17237</v>
      </c>
    </row>
    <row r="3505" spans="1:18" ht="15" customHeight="1">
      <c r="A3505" s="3">
        <v>33255639</v>
      </c>
      <c r="B3505" s="11">
        <v>17036941</v>
      </c>
      <c r="C3505" t="s">
        <v>9</v>
      </c>
      <c r="D3505" s="3" t="s">
        <v>10</v>
      </c>
      <c r="E3505" s="67" t="s">
        <v>6629</v>
      </c>
      <c r="F3505" s="3" t="s">
        <v>701</v>
      </c>
      <c r="G3505" s="3" t="s">
        <v>13</v>
      </c>
      <c r="H3505" s="8">
        <v>1703694.1</v>
      </c>
      <c r="I3505" s="40">
        <v>7</v>
      </c>
      <c r="J3505" s="7">
        <v>18740635.100000001</v>
      </c>
      <c r="K3505" s="3" t="s">
        <v>121</v>
      </c>
      <c r="L3505" s="18" t="s">
        <v>13236</v>
      </c>
      <c r="M3505" s="18" t="s">
        <v>13345</v>
      </c>
      <c r="N3505" s="3" t="s">
        <v>14415</v>
      </c>
      <c r="P3505" s="8">
        <v>18740635.100000001</v>
      </c>
      <c r="Q3505" s="3" t="s">
        <v>462</v>
      </c>
      <c r="R3505" s="1" t="s">
        <v>17237</v>
      </c>
    </row>
    <row r="3506" spans="1:18" ht="15" customHeight="1">
      <c r="A3506" s="3">
        <v>33255582</v>
      </c>
      <c r="B3506" s="11">
        <v>17036941</v>
      </c>
      <c r="C3506" t="s">
        <v>9</v>
      </c>
      <c r="D3506" s="3" t="s">
        <v>10</v>
      </c>
      <c r="E3506" s="67" t="s">
        <v>6629</v>
      </c>
      <c r="F3506" s="3" t="s">
        <v>701</v>
      </c>
      <c r="G3506" s="3" t="s">
        <v>13</v>
      </c>
      <c r="H3506" s="8">
        <v>1703694.1</v>
      </c>
      <c r="I3506" s="40">
        <v>7</v>
      </c>
      <c r="J3506" s="7">
        <v>18740635.100000001</v>
      </c>
      <c r="K3506" s="3" t="s">
        <v>121</v>
      </c>
      <c r="L3506" s="18" t="s">
        <v>13236</v>
      </c>
      <c r="M3506" s="18" t="s">
        <v>13347</v>
      </c>
      <c r="N3506" s="3" t="s">
        <v>14417</v>
      </c>
      <c r="P3506" s="8">
        <v>18740635.100000001</v>
      </c>
      <c r="Q3506" s="3" t="s">
        <v>462</v>
      </c>
      <c r="R3506" s="1" t="s">
        <v>17237</v>
      </c>
    </row>
    <row r="3507" spans="1:18" ht="15" customHeight="1">
      <c r="A3507" s="3">
        <v>33255578</v>
      </c>
      <c r="B3507" s="11">
        <v>17036941</v>
      </c>
      <c r="C3507" t="s">
        <v>9</v>
      </c>
      <c r="D3507" s="3" t="s">
        <v>10</v>
      </c>
      <c r="E3507" s="67" t="s">
        <v>6629</v>
      </c>
      <c r="F3507" s="3" t="s">
        <v>701</v>
      </c>
      <c r="G3507" s="3" t="s">
        <v>13</v>
      </c>
      <c r="H3507" s="8">
        <v>1703694.1</v>
      </c>
      <c r="I3507" s="40">
        <v>7</v>
      </c>
      <c r="J3507" s="7">
        <v>18740635.100000001</v>
      </c>
      <c r="K3507" s="3" t="s">
        <v>121</v>
      </c>
      <c r="L3507" s="18" t="s">
        <v>13236</v>
      </c>
      <c r="M3507" s="18" t="s">
        <v>13349</v>
      </c>
      <c r="N3507" s="3" t="s">
        <v>14419</v>
      </c>
      <c r="P3507" s="8">
        <v>18740635.100000001</v>
      </c>
      <c r="Q3507" s="3" t="s">
        <v>462</v>
      </c>
      <c r="R3507" s="1" t="s">
        <v>17237</v>
      </c>
    </row>
    <row r="3508" spans="1:18" ht="15" customHeight="1">
      <c r="A3508" s="3">
        <v>33255527</v>
      </c>
      <c r="B3508" s="11">
        <v>17036941</v>
      </c>
      <c r="C3508" t="s">
        <v>9</v>
      </c>
      <c r="D3508" s="3" t="s">
        <v>10</v>
      </c>
      <c r="E3508" s="67" t="s">
        <v>6629</v>
      </c>
      <c r="F3508" s="3" t="s">
        <v>701</v>
      </c>
      <c r="G3508" s="3" t="s">
        <v>13</v>
      </c>
      <c r="H3508" s="8">
        <v>1703694.1</v>
      </c>
      <c r="I3508" s="40">
        <v>7</v>
      </c>
      <c r="J3508" s="7">
        <v>18740635.100000001</v>
      </c>
      <c r="K3508" s="3" t="s">
        <v>121</v>
      </c>
      <c r="L3508" s="18" t="s">
        <v>13236</v>
      </c>
      <c r="M3508" s="18" t="s">
        <v>13352</v>
      </c>
      <c r="N3508" s="3" t="s">
        <v>14423</v>
      </c>
      <c r="P3508" s="8">
        <v>18740635.100000001</v>
      </c>
      <c r="Q3508" s="3" t="s">
        <v>462</v>
      </c>
      <c r="R3508" s="1" t="s">
        <v>17237</v>
      </c>
    </row>
    <row r="3509" spans="1:18" ht="15" customHeight="1">
      <c r="A3509" s="3">
        <v>33255518</v>
      </c>
      <c r="B3509" s="11">
        <v>17036941</v>
      </c>
      <c r="C3509" t="s">
        <v>9</v>
      </c>
      <c r="D3509" s="3" t="s">
        <v>10</v>
      </c>
      <c r="E3509" s="67" t="s">
        <v>6629</v>
      </c>
      <c r="F3509" s="3" t="s">
        <v>701</v>
      </c>
      <c r="G3509" s="3" t="s">
        <v>13</v>
      </c>
      <c r="H3509" s="8">
        <v>1703694.1</v>
      </c>
      <c r="I3509" s="40">
        <v>7</v>
      </c>
      <c r="J3509" s="7">
        <v>18740635.100000001</v>
      </c>
      <c r="K3509" s="3" t="s">
        <v>121</v>
      </c>
      <c r="L3509" s="18" t="s">
        <v>13236</v>
      </c>
      <c r="M3509" s="18" t="s">
        <v>13353</v>
      </c>
      <c r="N3509" s="3" t="s">
        <v>14424</v>
      </c>
      <c r="P3509" s="8">
        <v>18740635.100000001</v>
      </c>
      <c r="Q3509" s="3" t="s">
        <v>462</v>
      </c>
      <c r="R3509" s="1" t="s">
        <v>17237</v>
      </c>
    </row>
    <row r="3510" spans="1:18" ht="15" customHeight="1">
      <c r="A3510" s="3">
        <v>33255513</v>
      </c>
      <c r="B3510" s="11">
        <v>17036941</v>
      </c>
      <c r="C3510" t="s">
        <v>9</v>
      </c>
      <c r="D3510" s="3" t="s">
        <v>10</v>
      </c>
      <c r="E3510" s="67" t="s">
        <v>6629</v>
      </c>
      <c r="F3510" s="3" t="s">
        <v>701</v>
      </c>
      <c r="G3510" s="3" t="s">
        <v>13</v>
      </c>
      <c r="H3510" s="8">
        <v>1703694.1</v>
      </c>
      <c r="I3510" s="40">
        <v>7</v>
      </c>
      <c r="J3510" s="7">
        <v>18740635.100000001</v>
      </c>
      <c r="K3510" s="3" t="s">
        <v>121</v>
      </c>
      <c r="L3510" s="18" t="s">
        <v>13236</v>
      </c>
      <c r="M3510" s="18" t="s">
        <v>13354</v>
      </c>
      <c r="N3510" s="3" t="s">
        <v>14425</v>
      </c>
      <c r="P3510" s="8">
        <v>18740635.100000001</v>
      </c>
      <c r="Q3510" s="3" t="s">
        <v>462</v>
      </c>
      <c r="R3510" s="1" t="s">
        <v>17237</v>
      </c>
    </row>
    <row r="3511" spans="1:18" ht="15" customHeight="1">
      <c r="A3511" s="3">
        <v>33255508</v>
      </c>
      <c r="B3511" s="11">
        <v>17036941</v>
      </c>
      <c r="C3511" t="s">
        <v>9</v>
      </c>
      <c r="D3511" s="3" t="s">
        <v>10</v>
      </c>
      <c r="E3511" s="67" t="s">
        <v>6629</v>
      </c>
      <c r="F3511" s="3" t="s">
        <v>701</v>
      </c>
      <c r="G3511" s="3" t="s">
        <v>13</v>
      </c>
      <c r="H3511" s="8">
        <v>1703694.1</v>
      </c>
      <c r="I3511" s="40">
        <v>7</v>
      </c>
      <c r="J3511" s="7">
        <v>18740635.100000001</v>
      </c>
      <c r="K3511" s="3" t="s">
        <v>121</v>
      </c>
      <c r="L3511" s="18" t="s">
        <v>13236</v>
      </c>
      <c r="M3511" s="18" t="s">
        <v>13355</v>
      </c>
      <c r="N3511" s="3" t="s">
        <v>14426</v>
      </c>
      <c r="P3511" s="8">
        <v>18740635.100000001</v>
      </c>
      <c r="Q3511" s="3" t="s">
        <v>462</v>
      </c>
      <c r="R3511" s="1" t="s">
        <v>17237</v>
      </c>
    </row>
    <row r="3512" spans="1:18" ht="15" customHeight="1">
      <c r="A3512" s="3">
        <v>33255504</v>
      </c>
      <c r="B3512" s="11">
        <v>17036941</v>
      </c>
      <c r="C3512" t="s">
        <v>9</v>
      </c>
      <c r="D3512" s="3" t="s">
        <v>10</v>
      </c>
      <c r="E3512" s="67" t="s">
        <v>6629</v>
      </c>
      <c r="F3512" s="3" t="s">
        <v>701</v>
      </c>
      <c r="G3512" s="3" t="s">
        <v>13</v>
      </c>
      <c r="H3512" s="8">
        <v>1703694.1</v>
      </c>
      <c r="I3512" s="40">
        <v>7</v>
      </c>
      <c r="J3512" s="7">
        <v>18740635.100000001</v>
      </c>
      <c r="K3512" s="3" t="s">
        <v>121</v>
      </c>
      <c r="L3512" s="18" t="s">
        <v>13236</v>
      </c>
      <c r="M3512" s="18" t="s">
        <v>13356</v>
      </c>
      <c r="N3512" s="3" t="s">
        <v>14427</v>
      </c>
      <c r="P3512" s="8">
        <v>18740635.100000001</v>
      </c>
      <c r="Q3512" s="3" t="s">
        <v>462</v>
      </c>
      <c r="R3512" s="1" t="s">
        <v>17237</v>
      </c>
    </row>
    <row r="3513" spans="1:18" ht="15" customHeight="1">
      <c r="A3513" s="3">
        <v>33255503</v>
      </c>
      <c r="B3513" s="11">
        <v>17036941</v>
      </c>
      <c r="C3513" t="s">
        <v>9</v>
      </c>
      <c r="D3513" s="3" t="s">
        <v>10</v>
      </c>
      <c r="E3513" s="67" t="s">
        <v>6629</v>
      </c>
      <c r="F3513" s="3" t="s">
        <v>701</v>
      </c>
      <c r="G3513" s="3" t="s">
        <v>13</v>
      </c>
      <c r="H3513" s="8">
        <v>1703694.1</v>
      </c>
      <c r="I3513" s="40">
        <v>7</v>
      </c>
      <c r="J3513" s="7">
        <v>18740635.100000001</v>
      </c>
      <c r="K3513" s="3" t="s">
        <v>121</v>
      </c>
      <c r="L3513" s="18" t="s">
        <v>13236</v>
      </c>
      <c r="M3513" s="18" t="s">
        <v>13357</v>
      </c>
      <c r="N3513" s="3" t="s">
        <v>14428</v>
      </c>
      <c r="P3513" s="8">
        <v>18740635.100000001</v>
      </c>
      <c r="Q3513" s="3" t="s">
        <v>462</v>
      </c>
      <c r="R3513" s="1" t="s">
        <v>17237</v>
      </c>
    </row>
    <row r="3514" spans="1:18" ht="15" customHeight="1">
      <c r="A3514" s="3">
        <v>33255502</v>
      </c>
      <c r="B3514" s="11">
        <v>17036941</v>
      </c>
      <c r="C3514" t="s">
        <v>9</v>
      </c>
      <c r="D3514" s="3" t="s">
        <v>10</v>
      </c>
      <c r="E3514" s="67" t="s">
        <v>6629</v>
      </c>
      <c r="F3514" s="3" t="s">
        <v>701</v>
      </c>
      <c r="G3514" s="3" t="s">
        <v>13</v>
      </c>
      <c r="H3514" s="8">
        <v>1703694.1</v>
      </c>
      <c r="I3514" s="40">
        <v>7</v>
      </c>
      <c r="J3514" s="7">
        <v>18740635.100000001</v>
      </c>
      <c r="K3514" s="3" t="s">
        <v>121</v>
      </c>
      <c r="L3514" s="18" t="s">
        <v>13236</v>
      </c>
      <c r="M3514" s="18" t="s">
        <v>13358</v>
      </c>
      <c r="N3514" s="3" t="s">
        <v>14429</v>
      </c>
      <c r="P3514" s="8">
        <v>18740635.100000001</v>
      </c>
      <c r="Q3514" s="3" t="s">
        <v>462</v>
      </c>
      <c r="R3514" s="1" t="s">
        <v>17237</v>
      </c>
    </row>
    <row r="3515" spans="1:18" ht="15" customHeight="1">
      <c r="A3515" s="3">
        <v>33258084</v>
      </c>
      <c r="B3515" s="11">
        <v>17036941</v>
      </c>
      <c r="C3515" t="s">
        <v>9</v>
      </c>
      <c r="D3515" s="3" t="s">
        <v>10</v>
      </c>
      <c r="E3515" s="67" t="s">
        <v>6629</v>
      </c>
      <c r="F3515" s="3" t="s">
        <v>701</v>
      </c>
      <c r="G3515" s="3" t="s">
        <v>13</v>
      </c>
      <c r="H3515" s="8">
        <v>1703694.1</v>
      </c>
      <c r="I3515" s="40">
        <v>7</v>
      </c>
      <c r="J3515" s="7">
        <v>18740635.100000001</v>
      </c>
      <c r="K3515" s="3" t="s">
        <v>121</v>
      </c>
      <c r="L3515" s="18" t="s">
        <v>232</v>
      </c>
      <c r="M3515" s="18" t="s">
        <v>13334</v>
      </c>
      <c r="N3515" s="3" t="s">
        <v>14401</v>
      </c>
      <c r="P3515" s="8">
        <v>18740635.100000001</v>
      </c>
      <c r="Q3515" s="3" t="s">
        <v>462</v>
      </c>
      <c r="R3515" s="1" t="s">
        <v>17237</v>
      </c>
    </row>
    <row r="3516" spans="1:18" ht="15" customHeight="1">
      <c r="A3516" s="3">
        <v>33258061</v>
      </c>
      <c r="B3516" s="11">
        <v>17036941</v>
      </c>
      <c r="C3516" t="s">
        <v>9</v>
      </c>
      <c r="D3516" s="3" t="s">
        <v>10</v>
      </c>
      <c r="E3516" s="67" t="s">
        <v>6629</v>
      </c>
      <c r="F3516" s="3" t="s">
        <v>701</v>
      </c>
      <c r="G3516" s="3" t="s">
        <v>13</v>
      </c>
      <c r="H3516" s="8">
        <v>1703694.1</v>
      </c>
      <c r="I3516" s="40">
        <v>7</v>
      </c>
      <c r="J3516" s="7">
        <v>18740635.100000001</v>
      </c>
      <c r="K3516" s="3" t="s">
        <v>121</v>
      </c>
      <c r="L3516" s="18" t="s">
        <v>232</v>
      </c>
      <c r="M3516" s="18" t="s">
        <v>13335</v>
      </c>
      <c r="N3516" s="3" t="s">
        <v>14402</v>
      </c>
      <c r="P3516" s="8">
        <v>18740635.100000001</v>
      </c>
      <c r="Q3516" s="3" t="s">
        <v>462</v>
      </c>
      <c r="R3516" s="1" t="s">
        <v>17237</v>
      </c>
    </row>
    <row r="3517" spans="1:18" ht="15" customHeight="1">
      <c r="A3517" s="3">
        <v>33258055</v>
      </c>
      <c r="B3517" s="11">
        <v>17036941</v>
      </c>
      <c r="C3517" t="s">
        <v>9</v>
      </c>
      <c r="D3517" s="3" t="s">
        <v>10</v>
      </c>
      <c r="E3517" s="67" t="s">
        <v>6629</v>
      </c>
      <c r="F3517" s="3" t="s">
        <v>701</v>
      </c>
      <c r="G3517" s="3" t="s">
        <v>13</v>
      </c>
      <c r="H3517" s="8">
        <v>1703694.1</v>
      </c>
      <c r="I3517" s="40">
        <v>7</v>
      </c>
      <c r="J3517" s="7">
        <v>18740635.100000001</v>
      </c>
      <c r="K3517" s="3" t="s">
        <v>121</v>
      </c>
      <c r="L3517" s="18" t="s">
        <v>232</v>
      </c>
      <c r="M3517" s="18" t="s">
        <v>13336</v>
      </c>
      <c r="N3517" s="3" t="s">
        <v>14403</v>
      </c>
      <c r="P3517" s="8">
        <v>18740635.100000001</v>
      </c>
      <c r="Q3517" s="3" t="s">
        <v>462</v>
      </c>
      <c r="R3517" s="1" t="s">
        <v>17237</v>
      </c>
    </row>
    <row r="3518" spans="1:18" ht="15" customHeight="1">
      <c r="A3518" s="3">
        <v>33255688</v>
      </c>
      <c r="B3518" s="11">
        <v>17036941</v>
      </c>
      <c r="C3518" t="s">
        <v>9</v>
      </c>
      <c r="D3518" s="3" t="s">
        <v>10</v>
      </c>
      <c r="E3518" s="67" t="s">
        <v>6629</v>
      </c>
      <c r="F3518" s="3" t="s">
        <v>701</v>
      </c>
      <c r="G3518" s="3" t="s">
        <v>13</v>
      </c>
      <c r="H3518" s="8">
        <v>1703694.1</v>
      </c>
      <c r="I3518" s="40">
        <v>7</v>
      </c>
      <c r="J3518" s="7">
        <v>18740635.100000001</v>
      </c>
      <c r="K3518" s="3" t="s">
        <v>121</v>
      </c>
      <c r="L3518" s="18" t="s">
        <v>13236</v>
      </c>
      <c r="M3518" s="18" t="s">
        <v>13339</v>
      </c>
      <c r="N3518" s="3" t="s">
        <v>14408</v>
      </c>
      <c r="P3518" s="8">
        <v>18740635.100000001</v>
      </c>
      <c r="Q3518" s="3" t="s">
        <v>462</v>
      </c>
      <c r="R3518" s="1" t="s">
        <v>17237</v>
      </c>
    </row>
    <row r="3519" spans="1:18" ht="15" customHeight="1">
      <c r="A3519" s="3">
        <v>33255665</v>
      </c>
      <c r="B3519" s="11">
        <v>17036941</v>
      </c>
      <c r="C3519" t="s">
        <v>9</v>
      </c>
      <c r="D3519" s="3" t="s">
        <v>10</v>
      </c>
      <c r="E3519" s="67" t="s">
        <v>6629</v>
      </c>
      <c r="F3519" s="3" t="s">
        <v>701</v>
      </c>
      <c r="G3519" s="3" t="s">
        <v>13</v>
      </c>
      <c r="H3519" s="8">
        <v>1703694.1</v>
      </c>
      <c r="I3519" s="40">
        <v>7</v>
      </c>
      <c r="J3519" s="7">
        <v>18740635.100000001</v>
      </c>
      <c r="K3519" s="3" t="s">
        <v>121</v>
      </c>
      <c r="L3519" s="18" t="s">
        <v>13236</v>
      </c>
      <c r="M3519" s="18" t="s">
        <v>13342</v>
      </c>
      <c r="N3519" s="3" t="s">
        <v>14411</v>
      </c>
      <c r="P3519" s="8">
        <v>18740635.100000001</v>
      </c>
      <c r="Q3519" s="3" t="s">
        <v>462</v>
      </c>
      <c r="R3519" s="1" t="s">
        <v>17237</v>
      </c>
    </row>
    <row r="3520" spans="1:18" ht="15" customHeight="1">
      <c r="A3520" s="3">
        <v>33255656</v>
      </c>
      <c r="B3520" s="11">
        <v>17036941</v>
      </c>
      <c r="C3520" t="s">
        <v>9</v>
      </c>
      <c r="D3520" s="3" t="s">
        <v>10</v>
      </c>
      <c r="E3520" s="67" t="s">
        <v>6629</v>
      </c>
      <c r="F3520" s="3" t="s">
        <v>701</v>
      </c>
      <c r="G3520" s="3" t="s">
        <v>13</v>
      </c>
      <c r="H3520" s="8">
        <v>1703694.1</v>
      </c>
      <c r="I3520" s="40">
        <v>7</v>
      </c>
      <c r="J3520" s="7">
        <v>18740635.100000001</v>
      </c>
      <c r="K3520" s="3" t="s">
        <v>121</v>
      </c>
      <c r="L3520" s="18" t="s">
        <v>13236</v>
      </c>
      <c r="M3520" s="18" t="s">
        <v>13343</v>
      </c>
      <c r="N3520" s="3" t="s">
        <v>14413</v>
      </c>
      <c r="P3520" s="8">
        <v>18740635.100000001</v>
      </c>
      <c r="Q3520" s="3" t="s">
        <v>462</v>
      </c>
      <c r="R3520" s="1" t="s">
        <v>17237</v>
      </c>
    </row>
    <row r="3521" spans="1:18" ht="15" customHeight="1">
      <c r="A3521" s="3">
        <v>33255587</v>
      </c>
      <c r="B3521" s="11">
        <v>17036941</v>
      </c>
      <c r="C3521" t="s">
        <v>9</v>
      </c>
      <c r="D3521" s="3" t="s">
        <v>10</v>
      </c>
      <c r="E3521" s="67" t="s">
        <v>6629</v>
      </c>
      <c r="F3521" s="3" t="s">
        <v>701</v>
      </c>
      <c r="G3521" s="3" t="s">
        <v>13</v>
      </c>
      <c r="H3521" s="8">
        <v>1703694.1</v>
      </c>
      <c r="I3521" s="40">
        <v>7</v>
      </c>
      <c r="J3521" s="7">
        <v>18740635.100000001</v>
      </c>
      <c r="K3521" s="3" t="s">
        <v>121</v>
      </c>
      <c r="L3521" s="18" t="s">
        <v>13236</v>
      </c>
      <c r="M3521" s="18" t="s">
        <v>13346</v>
      </c>
      <c r="N3521" s="3" t="s">
        <v>14416</v>
      </c>
      <c r="P3521" s="8">
        <v>18740635.100000001</v>
      </c>
      <c r="Q3521" s="3" t="s">
        <v>462</v>
      </c>
      <c r="R3521" s="1" t="s">
        <v>17237</v>
      </c>
    </row>
    <row r="3522" spans="1:18" ht="15" customHeight="1">
      <c r="A3522" s="3">
        <v>33255579</v>
      </c>
      <c r="B3522" s="11">
        <v>17036941</v>
      </c>
      <c r="C3522" t="s">
        <v>9</v>
      </c>
      <c r="D3522" s="3" t="s">
        <v>10</v>
      </c>
      <c r="E3522" s="67" t="s">
        <v>6629</v>
      </c>
      <c r="F3522" s="3" t="s">
        <v>701</v>
      </c>
      <c r="G3522" s="3" t="s">
        <v>13</v>
      </c>
      <c r="H3522" s="8">
        <v>1703694.1</v>
      </c>
      <c r="I3522" s="40">
        <v>7</v>
      </c>
      <c r="J3522" s="7">
        <v>18740635.100000001</v>
      </c>
      <c r="K3522" s="3" t="s">
        <v>121</v>
      </c>
      <c r="L3522" s="18" t="s">
        <v>13236</v>
      </c>
      <c r="M3522" s="18" t="s">
        <v>13348</v>
      </c>
      <c r="N3522" s="3" t="s">
        <v>14418</v>
      </c>
      <c r="P3522" s="8">
        <v>18740635.100000001</v>
      </c>
      <c r="Q3522" s="3" t="s">
        <v>462</v>
      </c>
      <c r="R3522" s="1" t="s">
        <v>17237</v>
      </c>
    </row>
    <row r="3523" spans="1:18" ht="15" customHeight="1">
      <c r="A3523" s="3">
        <v>33255548</v>
      </c>
      <c r="B3523" s="11">
        <v>17036941</v>
      </c>
      <c r="C3523" t="s">
        <v>9</v>
      </c>
      <c r="D3523" s="3" t="s">
        <v>10</v>
      </c>
      <c r="E3523" s="67" t="s">
        <v>6629</v>
      </c>
      <c r="F3523" s="3" t="s">
        <v>701</v>
      </c>
      <c r="G3523" s="3" t="s">
        <v>13</v>
      </c>
      <c r="H3523" s="8">
        <v>1703694.1</v>
      </c>
      <c r="I3523" s="40">
        <v>7</v>
      </c>
      <c r="J3523" s="7">
        <v>18740635.100000001</v>
      </c>
      <c r="K3523" s="3" t="s">
        <v>121</v>
      </c>
      <c r="L3523" s="18" t="s">
        <v>13236</v>
      </c>
      <c r="M3523" s="18" t="s">
        <v>13350</v>
      </c>
      <c r="N3523" s="3" t="s">
        <v>14422</v>
      </c>
      <c r="P3523" s="8">
        <v>18740635.100000001</v>
      </c>
      <c r="Q3523" s="3" t="s">
        <v>462</v>
      </c>
      <c r="R3523" s="1" t="s">
        <v>17237</v>
      </c>
    </row>
    <row r="3524" spans="1:18" ht="15" customHeight="1">
      <c r="A3524" s="3">
        <v>33255542</v>
      </c>
      <c r="B3524" s="11">
        <v>17036941</v>
      </c>
      <c r="C3524" t="s">
        <v>9</v>
      </c>
      <c r="D3524" s="3" t="s">
        <v>10</v>
      </c>
      <c r="E3524" s="67" t="s">
        <v>6629</v>
      </c>
      <c r="F3524" s="3" t="s">
        <v>701</v>
      </c>
      <c r="G3524" s="3" t="s">
        <v>13</v>
      </c>
      <c r="H3524" s="8">
        <v>1703694.1</v>
      </c>
      <c r="I3524" s="40">
        <v>7</v>
      </c>
      <c r="J3524" s="7">
        <v>18740635.100000001</v>
      </c>
      <c r="K3524" s="3" t="s">
        <v>121</v>
      </c>
      <c r="L3524" s="18" t="s">
        <v>13236</v>
      </c>
      <c r="M3524" s="18" t="s">
        <v>13351</v>
      </c>
      <c r="N3524" s="3" t="e">
        <v>#N/A</v>
      </c>
      <c r="P3524" s="8">
        <v>18740635.100000001</v>
      </c>
      <c r="Q3524" s="3" t="s">
        <v>462</v>
      </c>
      <c r="R3524" s="1" t="s">
        <v>17237</v>
      </c>
    </row>
    <row r="3525" spans="1:18" ht="15" customHeight="1">
      <c r="A3525" s="3">
        <v>33258132</v>
      </c>
      <c r="B3525" s="11">
        <v>17036941</v>
      </c>
      <c r="C3525" t="s">
        <v>9</v>
      </c>
      <c r="D3525" s="3" t="s">
        <v>10</v>
      </c>
      <c r="E3525" s="67" t="s">
        <v>6629</v>
      </c>
      <c r="F3525" s="3" t="s">
        <v>701</v>
      </c>
      <c r="G3525" s="3" t="s">
        <v>13</v>
      </c>
      <c r="H3525" s="8">
        <v>1703694.1</v>
      </c>
      <c r="I3525" s="40">
        <v>7</v>
      </c>
      <c r="J3525" s="7">
        <v>18740635.100000001</v>
      </c>
      <c r="K3525" s="3" t="s">
        <v>121</v>
      </c>
      <c r="L3525" s="18" t="s">
        <v>232</v>
      </c>
      <c r="M3525" s="18" t="s">
        <v>13331</v>
      </c>
      <c r="N3525" s="3" t="s">
        <v>14397</v>
      </c>
      <c r="P3525" s="8">
        <v>18740635.100000001</v>
      </c>
      <c r="Q3525" s="3" t="s">
        <v>462</v>
      </c>
      <c r="R3525" s="1" t="s">
        <v>17237</v>
      </c>
    </row>
    <row r="3526" spans="1:18" ht="15" customHeight="1">
      <c r="A3526" s="3">
        <v>33258124</v>
      </c>
      <c r="B3526" s="11">
        <v>17036941</v>
      </c>
      <c r="C3526" t="s">
        <v>9</v>
      </c>
      <c r="D3526" s="3" t="s">
        <v>10</v>
      </c>
      <c r="E3526" s="67" t="s">
        <v>6629</v>
      </c>
      <c r="F3526" s="3" t="s">
        <v>701</v>
      </c>
      <c r="G3526" s="3" t="s">
        <v>13</v>
      </c>
      <c r="H3526" s="8">
        <v>1703694.1</v>
      </c>
      <c r="I3526" s="40">
        <v>7</v>
      </c>
      <c r="J3526" s="7">
        <v>18740635.100000001</v>
      </c>
      <c r="K3526" s="3" t="s">
        <v>121</v>
      </c>
      <c r="L3526" s="18" t="s">
        <v>232</v>
      </c>
      <c r="M3526" s="18" t="s">
        <v>13332</v>
      </c>
      <c r="N3526" s="3" t="s">
        <v>14398</v>
      </c>
      <c r="P3526" s="8">
        <v>18740635.100000001</v>
      </c>
      <c r="Q3526" s="3" t="s">
        <v>462</v>
      </c>
      <c r="R3526" s="1" t="s">
        <v>17237</v>
      </c>
    </row>
    <row r="3527" spans="1:18" ht="15" customHeight="1">
      <c r="A3527" s="3">
        <v>33258086</v>
      </c>
      <c r="B3527" s="11">
        <v>17036941</v>
      </c>
      <c r="C3527" t="s">
        <v>9</v>
      </c>
      <c r="D3527" s="3" t="s">
        <v>10</v>
      </c>
      <c r="E3527" s="67" t="s">
        <v>6629</v>
      </c>
      <c r="F3527" s="3" t="s">
        <v>701</v>
      </c>
      <c r="G3527" s="3" t="s">
        <v>13</v>
      </c>
      <c r="H3527" s="8">
        <v>1703694.1</v>
      </c>
      <c r="I3527" s="40">
        <v>7</v>
      </c>
      <c r="J3527" s="7">
        <v>18740635.100000001</v>
      </c>
      <c r="K3527" s="3" t="s">
        <v>121</v>
      </c>
      <c r="L3527" s="18" t="s">
        <v>232</v>
      </c>
      <c r="M3527" s="18" t="s">
        <v>13333</v>
      </c>
      <c r="N3527" s="3" t="s">
        <v>14400</v>
      </c>
      <c r="P3527" s="8">
        <v>18740635.100000001</v>
      </c>
      <c r="Q3527" s="3" t="s">
        <v>462</v>
      </c>
      <c r="R3527" s="1" t="s">
        <v>17237</v>
      </c>
    </row>
    <row r="3528" spans="1:18" ht="15" customHeight="1">
      <c r="A3528" s="18">
        <v>33255645</v>
      </c>
      <c r="B3528" s="11">
        <v>17036941</v>
      </c>
      <c r="C3528" t="s">
        <v>9</v>
      </c>
      <c r="D3528" s="3" t="s">
        <v>10</v>
      </c>
      <c r="E3528" s="67" t="s">
        <v>6629</v>
      </c>
      <c r="F3528" s="3" t="s">
        <v>701</v>
      </c>
      <c r="G3528" s="3" t="s">
        <v>13</v>
      </c>
      <c r="H3528" s="8">
        <v>1703694.1</v>
      </c>
      <c r="I3528" s="40">
        <v>7</v>
      </c>
      <c r="J3528" s="7">
        <v>18740635.100000001</v>
      </c>
      <c r="K3528" s="3" t="s">
        <v>121</v>
      </c>
      <c r="L3528" s="18" t="s">
        <v>232</v>
      </c>
      <c r="M3528" s="18" t="s">
        <v>12808</v>
      </c>
      <c r="N3528" s="3" t="s">
        <v>15157</v>
      </c>
      <c r="P3528" s="8">
        <v>18740635.100000001</v>
      </c>
      <c r="Q3528" s="3" t="s">
        <v>462</v>
      </c>
      <c r="R3528" s="1" t="s">
        <v>17237</v>
      </c>
    </row>
    <row r="3529" spans="1:18" ht="15" customHeight="1">
      <c r="A3529" s="18">
        <v>33255585</v>
      </c>
      <c r="B3529" s="11">
        <v>17036941</v>
      </c>
      <c r="C3529" t="s">
        <v>9</v>
      </c>
      <c r="D3529" s="3" t="s">
        <v>10</v>
      </c>
      <c r="E3529" s="67" t="s">
        <v>6629</v>
      </c>
      <c r="F3529" s="3" t="s">
        <v>701</v>
      </c>
      <c r="G3529" s="3" t="s">
        <v>13</v>
      </c>
      <c r="H3529" s="8">
        <v>1703694.1</v>
      </c>
      <c r="I3529" s="40">
        <v>7</v>
      </c>
      <c r="J3529" s="7">
        <v>18740635.100000001</v>
      </c>
      <c r="K3529" s="3" t="s">
        <v>121</v>
      </c>
      <c r="L3529" s="18" t="s">
        <v>232</v>
      </c>
      <c r="M3529" s="18" t="s">
        <v>12811</v>
      </c>
      <c r="N3529" s="3" t="s">
        <v>15158</v>
      </c>
      <c r="P3529" s="8">
        <v>18740635.100000001</v>
      </c>
      <c r="Q3529" s="3" t="s">
        <v>462</v>
      </c>
      <c r="R3529" s="1" t="s">
        <v>17237</v>
      </c>
    </row>
    <row r="3530" spans="1:18" ht="15" customHeight="1">
      <c r="A3530" s="18">
        <v>33258104</v>
      </c>
      <c r="B3530" s="11">
        <v>17036941</v>
      </c>
      <c r="C3530" t="s">
        <v>9</v>
      </c>
      <c r="D3530" s="3" t="s">
        <v>10</v>
      </c>
      <c r="E3530" s="67" t="s">
        <v>6629</v>
      </c>
      <c r="F3530" s="3" t="s">
        <v>701</v>
      </c>
      <c r="G3530" s="3" t="s">
        <v>13</v>
      </c>
      <c r="H3530" s="8">
        <v>1703694.1</v>
      </c>
      <c r="I3530" s="40">
        <v>7</v>
      </c>
      <c r="J3530" s="7">
        <v>18740635.100000001</v>
      </c>
      <c r="K3530" s="3" t="s">
        <v>121</v>
      </c>
      <c r="L3530" s="18" t="s">
        <v>232</v>
      </c>
      <c r="M3530" s="18" t="s">
        <v>12807</v>
      </c>
      <c r="N3530" s="3" t="s">
        <v>15146</v>
      </c>
      <c r="P3530" s="8">
        <v>18740635.100000001</v>
      </c>
      <c r="Q3530" s="3" t="s">
        <v>462</v>
      </c>
      <c r="R3530" s="1" t="s">
        <v>17237</v>
      </c>
    </row>
    <row r="3531" spans="1:18" ht="15" customHeight="1">
      <c r="A3531" s="18">
        <v>33258059</v>
      </c>
      <c r="B3531" s="11">
        <v>17036941</v>
      </c>
      <c r="C3531" t="s">
        <v>9</v>
      </c>
      <c r="D3531" s="3" t="s">
        <v>10</v>
      </c>
      <c r="E3531" s="67" t="s">
        <v>6629</v>
      </c>
      <c r="F3531" s="3" t="s">
        <v>701</v>
      </c>
      <c r="G3531" s="3" t="s">
        <v>13</v>
      </c>
      <c r="H3531" s="8">
        <v>1703694.1</v>
      </c>
      <c r="I3531" s="40">
        <v>7</v>
      </c>
      <c r="J3531" s="7">
        <v>18740635.100000001</v>
      </c>
      <c r="K3531" s="3" t="s">
        <v>121</v>
      </c>
      <c r="L3531" s="18" t="s">
        <v>232</v>
      </c>
      <c r="M3531" s="18" t="s">
        <v>12809</v>
      </c>
      <c r="N3531" s="3" t="s">
        <v>15149</v>
      </c>
      <c r="P3531" s="8">
        <v>18740635.100000001</v>
      </c>
      <c r="Q3531" s="3" t="s">
        <v>462</v>
      </c>
      <c r="R3531" s="1" t="s">
        <v>17237</v>
      </c>
    </row>
    <row r="3532" spans="1:18" ht="15" customHeight="1">
      <c r="A3532" s="18">
        <v>33258040</v>
      </c>
      <c r="B3532" s="11">
        <v>17036941</v>
      </c>
      <c r="C3532" t="s">
        <v>9</v>
      </c>
      <c r="D3532" s="3" t="s">
        <v>10</v>
      </c>
      <c r="E3532" s="67" t="s">
        <v>6629</v>
      </c>
      <c r="F3532" s="3" t="s">
        <v>701</v>
      </c>
      <c r="G3532" s="3" t="s">
        <v>13</v>
      </c>
      <c r="H3532" s="8">
        <v>1703694.1</v>
      </c>
      <c r="I3532" s="40">
        <v>7</v>
      </c>
      <c r="J3532" s="7">
        <v>18740635.100000001</v>
      </c>
      <c r="K3532" s="3" t="s">
        <v>121</v>
      </c>
      <c r="L3532" s="18" t="s">
        <v>232</v>
      </c>
      <c r="M3532" s="18" t="s">
        <v>12810</v>
      </c>
      <c r="N3532" s="3" t="s">
        <v>15152</v>
      </c>
      <c r="P3532" s="8">
        <v>18740635.100000001</v>
      </c>
      <c r="Q3532" s="3" t="s">
        <v>462</v>
      </c>
      <c r="R3532" s="1" t="s">
        <v>17237</v>
      </c>
    </row>
    <row r="3533" spans="1:18" ht="15" customHeight="1">
      <c r="A3533" s="18">
        <v>33255658</v>
      </c>
      <c r="B3533" s="11">
        <v>17036941</v>
      </c>
      <c r="C3533" t="s">
        <v>9</v>
      </c>
      <c r="D3533" s="3" t="s">
        <v>10</v>
      </c>
      <c r="E3533" s="67" t="s">
        <v>6629</v>
      </c>
      <c r="F3533" s="3" t="s">
        <v>701</v>
      </c>
      <c r="G3533" s="3" t="s">
        <v>13</v>
      </c>
      <c r="H3533" s="8">
        <v>1703694.1</v>
      </c>
      <c r="I3533" s="40">
        <v>7</v>
      </c>
      <c r="J3533" s="7">
        <v>18740635.100000001</v>
      </c>
      <c r="K3533" s="3" t="s">
        <v>121</v>
      </c>
      <c r="L3533" s="18" t="s">
        <v>232</v>
      </c>
      <c r="M3533" s="18" t="s">
        <v>12728</v>
      </c>
      <c r="N3533" s="3" t="s">
        <v>15155</v>
      </c>
      <c r="P3533" s="8">
        <v>18740635.100000001</v>
      </c>
      <c r="Q3533" s="3" t="s">
        <v>462</v>
      </c>
      <c r="R3533" s="1" t="s">
        <v>17237</v>
      </c>
    </row>
    <row r="3534" spans="1:18" ht="15" customHeight="1">
      <c r="A3534" s="18">
        <v>33255648</v>
      </c>
      <c r="B3534" s="11">
        <v>17036941</v>
      </c>
      <c r="C3534" t="s">
        <v>9</v>
      </c>
      <c r="D3534" s="3" t="s">
        <v>10</v>
      </c>
      <c r="E3534" s="67" t="s">
        <v>6629</v>
      </c>
      <c r="F3534" s="3" t="s">
        <v>701</v>
      </c>
      <c r="G3534" s="3" t="s">
        <v>13</v>
      </c>
      <c r="H3534" s="8">
        <v>1703694.1</v>
      </c>
      <c r="I3534" s="40">
        <v>7</v>
      </c>
      <c r="J3534" s="7">
        <v>18740635.100000001</v>
      </c>
      <c r="K3534" s="3" t="s">
        <v>121</v>
      </c>
      <c r="L3534" s="18" t="s">
        <v>232</v>
      </c>
      <c r="M3534" s="18" t="s">
        <v>12729</v>
      </c>
      <c r="N3534" s="3" t="s">
        <v>15156</v>
      </c>
      <c r="P3534" s="8">
        <v>18740635.100000001</v>
      </c>
      <c r="Q3534" s="3" t="s">
        <v>462</v>
      </c>
      <c r="R3534" s="1" t="s">
        <v>17237</v>
      </c>
    </row>
    <row r="3535" spans="1:18" ht="15" customHeight="1">
      <c r="A3535" s="18">
        <v>33255573</v>
      </c>
      <c r="B3535" s="11">
        <v>17036941</v>
      </c>
      <c r="C3535" t="s">
        <v>9</v>
      </c>
      <c r="D3535" s="3" t="s">
        <v>10</v>
      </c>
      <c r="E3535" s="67" t="s">
        <v>6629</v>
      </c>
      <c r="F3535" s="3" t="s">
        <v>701</v>
      </c>
      <c r="G3535" s="3" t="s">
        <v>13</v>
      </c>
      <c r="H3535" s="8">
        <v>1703694.1</v>
      </c>
      <c r="I3535" s="40">
        <v>7</v>
      </c>
      <c r="J3535" s="7">
        <v>18740635.100000001</v>
      </c>
      <c r="K3535" s="3" t="s">
        <v>121</v>
      </c>
      <c r="L3535" s="18" t="s">
        <v>232</v>
      </c>
      <c r="M3535" s="18" t="s">
        <v>12726</v>
      </c>
      <c r="N3535" s="3" t="s">
        <v>15159</v>
      </c>
      <c r="P3535" s="8">
        <v>18740635.100000001</v>
      </c>
      <c r="Q3535" s="3" t="s">
        <v>462</v>
      </c>
      <c r="R3535" s="1" t="s">
        <v>17237</v>
      </c>
    </row>
    <row r="3536" spans="1:18" ht="15" customHeight="1">
      <c r="A3536" s="18">
        <v>33255571</v>
      </c>
      <c r="B3536" s="11">
        <v>17036941</v>
      </c>
      <c r="C3536" t="s">
        <v>9</v>
      </c>
      <c r="D3536" s="3" t="s">
        <v>10</v>
      </c>
      <c r="E3536" s="67" t="s">
        <v>6629</v>
      </c>
      <c r="F3536" s="3" t="s">
        <v>701</v>
      </c>
      <c r="G3536" s="3" t="s">
        <v>13</v>
      </c>
      <c r="H3536" s="8">
        <v>1703694.1</v>
      </c>
      <c r="I3536" s="40">
        <v>7</v>
      </c>
      <c r="J3536" s="7">
        <v>18740635.100000001</v>
      </c>
      <c r="K3536" s="3" t="s">
        <v>121</v>
      </c>
      <c r="L3536" s="18" t="s">
        <v>232</v>
      </c>
      <c r="M3536" s="18" t="s">
        <v>12727</v>
      </c>
      <c r="N3536" s="3" t="s">
        <v>15160</v>
      </c>
      <c r="P3536" s="8">
        <v>18740635.100000001</v>
      </c>
      <c r="Q3536" s="3" t="s">
        <v>462</v>
      </c>
      <c r="R3536" s="1" t="s">
        <v>17237</v>
      </c>
    </row>
    <row r="3537" spans="1:18" ht="15" customHeight="1">
      <c r="A3537" s="18">
        <v>33258116</v>
      </c>
      <c r="B3537" s="11">
        <v>17036941</v>
      </c>
      <c r="C3537" t="s">
        <v>9</v>
      </c>
      <c r="D3537" s="3" t="s">
        <v>10</v>
      </c>
      <c r="E3537" s="67" t="s">
        <v>6629</v>
      </c>
      <c r="F3537" s="3" t="s">
        <v>701</v>
      </c>
      <c r="G3537" s="3" t="s">
        <v>13</v>
      </c>
      <c r="H3537" s="8">
        <v>1703694.1</v>
      </c>
      <c r="I3537" s="40">
        <v>7</v>
      </c>
      <c r="J3537" s="7">
        <v>18740635.100000001</v>
      </c>
      <c r="K3537" s="3" t="s">
        <v>121</v>
      </c>
      <c r="L3537" s="18" t="s">
        <v>232</v>
      </c>
      <c r="M3537" s="18" t="s">
        <v>12724</v>
      </c>
      <c r="N3537" s="3" t="s">
        <v>15145</v>
      </c>
      <c r="P3537" s="8">
        <v>18740635.100000001</v>
      </c>
      <c r="Q3537" s="3" t="s">
        <v>462</v>
      </c>
      <c r="R3537" s="1" t="s">
        <v>17237</v>
      </c>
    </row>
    <row r="3538" spans="1:18" ht="15" customHeight="1">
      <c r="A3538" s="18">
        <v>33258066</v>
      </c>
      <c r="B3538" s="11">
        <v>17036941</v>
      </c>
      <c r="C3538" t="s">
        <v>9</v>
      </c>
      <c r="D3538" s="3" t="s">
        <v>10</v>
      </c>
      <c r="E3538" s="67" t="s">
        <v>6629</v>
      </c>
      <c r="F3538" s="3" t="s">
        <v>701</v>
      </c>
      <c r="G3538" s="3" t="s">
        <v>13</v>
      </c>
      <c r="H3538" s="8">
        <v>1703694.1</v>
      </c>
      <c r="I3538" s="40">
        <v>7</v>
      </c>
      <c r="J3538" s="7">
        <v>18740635.100000001</v>
      </c>
      <c r="K3538" s="3" t="s">
        <v>121</v>
      </c>
      <c r="L3538" s="18" t="s">
        <v>232</v>
      </c>
      <c r="M3538" s="18" t="s">
        <v>12725</v>
      </c>
      <c r="N3538" s="3" t="s">
        <v>15148</v>
      </c>
      <c r="P3538" s="8">
        <v>18740635.100000001</v>
      </c>
      <c r="Q3538" s="3" t="s">
        <v>462</v>
      </c>
      <c r="R3538" s="1" t="s">
        <v>17237</v>
      </c>
    </row>
    <row r="3539" spans="1:18" ht="15" customHeight="1">
      <c r="A3539" s="18">
        <v>33258051</v>
      </c>
      <c r="B3539" s="11">
        <v>17036941</v>
      </c>
      <c r="C3539" t="s">
        <v>9</v>
      </c>
      <c r="D3539" s="3" t="s">
        <v>10</v>
      </c>
      <c r="E3539" s="67" t="s">
        <v>6629</v>
      </c>
      <c r="F3539" s="3" t="s">
        <v>701</v>
      </c>
      <c r="G3539" s="3" t="s">
        <v>13</v>
      </c>
      <c r="H3539" s="8">
        <v>1703694.1</v>
      </c>
      <c r="I3539" s="40">
        <v>7</v>
      </c>
      <c r="J3539" s="7">
        <v>18740635.100000001</v>
      </c>
      <c r="K3539" s="3" t="s">
        <v>121</v>
      </c>
      <c r="L3539" s="18" t="s">
        <v>232</v>
      </c>
      <c r="M3539" s="18" t="s">
        <v>12713</v>
      </c>
      <c r="N3539" s="3" t="s">
        <v>15150</v>
      </c>
      <c r="P3539" s="8">
        <v>18740635.100000001</v>
      </c>
      <c r="Q3539" s="3" t="s">
        <v>462</v>
      </c>
      <c r="R3539" s="1" t="s">
        <v>17237</v>
      </c>
    </row>
    <row r="3540" spans="1:18" ht="15" customHeight="1">
      <c r="A3540" s="18">
        <v>33258049</v>
      </c>
      <c r="B3540" s="11">
        <v>17036941</v>
      </c>
      <c r="C3540" t="s">
        <v>9</v>
      </c>
      <c r="D3540" s="3" t="s">
        <v>10</v>
      </c>
      <c r="E3540" s="67" t="s">
        <v>6629</v>
      </c>
      <c r="F3540" s="3" t="s">
        <v>701</v>
      </c>
      <c r="G3540" s="3" t="s">
        <v>13</v>
      </c>
      <c r="H3540" s="8">
        <v>1703694.1</v>
      </c>
      <c r="I3540" s="40">
        <v>7</v>
      </c>
      <c r="J3540" s="7">
        <v>18740635.100000001</v>
      </c>
      <c r="K3540" s="3" t="s">
        <v>121</v>
      </c>
      <c r="L3540" s="18" t="s">
        <v>232</v>
      </c>
      <c r="M3540" s="18" t="s">
        <v>12714</v>
      </c>
      <c r="N3540" s="3" t="s">
        <v>15151</v>
      </c>
      <c r="P3540" s="8">
        <v>18740635.100000001</v>
      </c>
      <c r="Q3540" s="3" t="s">
        <v>462</v>
      </c>
      <c r="R3540" s="1" t="s">
        <v>17237</v>
      </c>
    </row>
    <row r="3541" spans="1:18" ht="15" customHeight="1">
      <c r="A3541" s="18">
        <v>33258037</v>
      </c>
      <c r="B3541" s="11">
        <v>17036941</v>
      </c>
      <c r="C3541" t="s">
        <v>9</v>
      </c>
      <c r="D3541" s="3" t="s">
        <v>10</v>
      </c>
      <c r="E3541" s="67" t="s">
        <v>6629</v>
      </c>
      <c r="F3541" s="3" t="s">
        <v>701</v>
      </c>
      <c r="G3541" s="3" t="s">
        <v>13</v>
      </c>
      <c r="H3541" s="8">
        <v>1703694.1</v>
      </c>
      <c r="I3541" s="40">
        <v>7</v>
      </c>
      <c r="J3541" s="7">
        <v>18740635.100000001</v>
      </c>
      <c r="K3541" s="3" t="s">
        <v>121</v>
      </c>
      <c r="L3541" s="18" t="s">
        <v>232</v>
      </c>
      <c r="M3541" s="18" t="s">
        <v>12715</v>
      </c>
      <c r="N3541" s="3" t="s">
        <v>15153</v>
      </c>
      <c r="P3541" s="8">
        <v>18740635.100000001</v>
      </c>
      <c r="Q3541" s="3" t="s">
        <v>462</v>
      </c>
      <c r="R3541" s="1" t="s">
        <v>17237</v>
      </c>
    </row>
    <row r="3542" spans="1:18" ht="15" customHeight="1">
      <c r="A3542" s="18">
        <v>33258034</v>
      </c>
      <c r="B3542" s="11">
        <v>17036941</v>
      </c>
      <c r="C3542" t="s">
        <v>9</v>
      </c>
      <c r="D3542" s="3" t="s">
        <v>10</v>
      </c>
      <c r="E3542" s="67" t="s">
        <v>6629</v>
      </c>
      <c r="F3542" s="3" t="s">
        <v>701</v>
      </c>
      <c r="G3542" s="3" t="s">
        <v>13</v>
      </c>
      <c r="H3542" s="8">
        <v>1703694.1</v>
      </c>
      <c r="I3542" s="40">
        <v>7</v>
      </c>
      <c r="J3542" s="7">
        <v>18740635.100000001</v>
      </c>
      <c r="K3542" s="3" t="s">
        <v>121</v>
      </c>
      <c r="L3542" s="18" t="s">
        <v>232</v>
      </c>
      <c r="M3542" s="18" t="s">
        <v>12716</v>
      </c>
      <c r="N3542" s="3" t="s">
        <v>15154</v>
      </c>
      <c r="P3542" s="8">
        <v>18740635.100000001</v>
      </c>
      <c r="Q3542" s="3" t="s">
        <v>462</v>
      </c>
      <c r="R3542" s="1" t="s">
        <v>17237</v>
      </c>
    </row>
    <row r="3543" spans="1:18" ht="15" customHeight="1">
      <c r="A3543" s="18">
        <v>33258068</v>
      </c>
      <c r="B3543" s="11">
        <v>17036941</v>
      </c>
      <c r="C3543" t="s">
        <v>9</v>
      </c>
      <c r="D3543" s="3" t="s">
        <v>10</v>
      </c>
      <c r="E3543" s="67" t="s">
        <v>6629</v>
      </c>
      <c r="F3543" s="3" t="s">
        <v>701</v>
      </c>
      <c r="G3543" s="3" t="s">
        <v>13</v>
      </c>
      <c r="H3543" s="8">
        <v>1703694.1</v>
      </c>
      <c r="I3543" s="40">
        <v>7</v>
      </c>
      <c r="J3543" s="7">
        <v>18740635.100000001</v>
      </c>
      <c r="K3543" s="3" t="s">
        <v>121</v>
      </c>
      <c r="L3543" s="18" t="s">
        <v>232</v>
      </c>
      <c r="M3543" s="18" t="s">
        <v>12683</v>
      </c>
      <c r="N3543" s="3" t="s">
        <v>15147</v>
      </c>
      <c r="P3543" s="8">
        <v>18740635.100000001</v>
      </c>
      <c r="Q3543" s="3" t="s">
        <v>462</v>
      </c>
      <c r="R3543" s="1" t="s">
        <v>17237</v>
      </c>
    </row>
    <row r="3544" spans="1:18" ht="15" customHeight="1">
      <c r="A3544" s="3">
        <v>33255574</v>
      </c>
      <c r="B3544" s="11">
        <v>17036941</v>
      </c>
      <c r="C3544" t="s">
        <v>9</v>
      </c>
      <c r="D3544" s="3" t="s">
        <v>10</v>
      </c>
      <c r="E3544" s="67" t="s">
        <v>6629</v>
      </c>
      <c r="F3544" s="3" t="s">
        <v>701</v>
      </c>
      <c r="G3544" s="3" t="s">
        <v>13</v>
      </c>
      <c r="H3544" s="8">
        <v>1703694.1</v>
      </c>
      <c r="I3544" s="40">
        <v>7</v>
      </c>
      <c r="J3544" s="7">
        <v>18740635.100000001</v>
      </c>
      <c r="K3544" s="3" t="s">
        <v>121</v>
      </c>
      <c r="L3544" s="18" t="s">
        <v>232</v>
      </c>
      <c r="M3544" s="18" t="s">
        <v>12685</v>
      </c>
      <c r="N3544" s="3" t="s">
        <v>14626</v>
      </c>
      <c r="P3544" s="8">
        <v>18740635.100000001</v>
      </c>
      <c r="Q3544" s="3" t="s">
        <v>462</v>
      </c>
      <c r="R3544" s="1" t="s">
        <v>17237</v>
      </c>
    </row>
    <row r="3545" spans="1:18" ht="15" customHeight="1">
      <c r="A3545" s="3">
        <v>33258108</v>
      </c>
      <c r="B3545" s="11">
        <v>17036941</v>
      </c>
      <c r="C3545" t="s">
        <v>9</v>
      </c>
      <c r="D3545" s="3" t="s">
        <v>10</v>
      </c>
      <c r="E3545" s="67" t="s">
        <v>6629</v>
      </c>
      <c r="F3545" s="3" t="s">
        <v>701</v>
      </c>
      <c r="G3545" s="3" t="s">
        <v>13</v>
      </c>
      <c r="H3545" s="8">
        <v>1703694.1</v>
      </c>
      <c r="I3545" s="40">
        <v>7</v>
      </c>
      <c r="J3545" s="7">
        <v>18740635.100000001</v>
      </c>
      <c r="K3545" s="3" t="s">
        <v>121</v>
      </c>
      <c r="L3545" s="18" t="s">
        <v>232</v>
      </c>
      <c r="M3545" s="18" t="s">
        <v>12681</v>
      </c>
      <c r="N3545" s="3" t="s">
        <v>14617</v>
      </c>
      <c r="P3545" s="8">
        <v>18740635.100000001</v>
      </c>
      <c r="Q3545" s="3" t="s">
        <v>462</v>
      </c>
      <c r="R3545" s="1" t="s">
        <v>17237</v>
      </c>
    </row>
    <row r="3546" spans="1:18" ht="15" customHeight="1">
      <c r="A3546" s="3">
        <v>33258076</v>
      </c>
      <c r="B3546" s="11">
        <v>17036941</v>
      </c>
      <c r="C3546" t="s">
        <v>9</v>
      </c>
      <c r="D3546" s="3" t="s">
        <v>10</v>
      </c>
      <c r="E3546" s="67" t="s">
        <v>6629</v>
      </c>
      <c r="F3546" s="3" t="s">
        <v>701</v>
      </c>
      <c r="G3546" s="3" t="s">
        <v>13</v>
      </c>
      <c r="H3546" s="8">
        <v>1703694.1</v>
      </c>
      <c r="I3546" s="40">
        <v>7</v>
      </c>
      <c r="J3546" s="7">
        <v>18740635.100000001</v>
      </c>
      <c r="K3546" s="3" t="s">
        <v>121</v>
      </c>
      <c r="L3546" s="18" t="s">
        <v>232</v>
      </c>
      <c r="M3546" s="18" t="s">
        <v>12682</v>
      </c>
      <c r="N3546" s="3" t="s">
        <v>14619</v>
      </c>
      <c r="P3546" s="8">
        <v>18740635.100000001</v>
      </c>
      <c r="Q3546" s="3" t="s">
        <v>462</v>
      </c>
      <c r="R3546" s="1" t="s">
        <v>17237</v>
      </c>
    </row>
    <row r="3547" spans="1:18" ht="15" customHeight="1">
      <c r="A3547" s="3">
        <v>33258044</v>
      </c>
      <c r="B3547" s="11">
        <v>17036941</v>
      </c>
      <c r="C3547" t="s">
        <v>9</v>
      </c>
      <c r="D3547" s="3" t="s">
        <v>10</v>
      </c>
      <c r="E3547" s="67" t="s">
        <v>6629</v>
      </c>
      <c r="F3547" s="3" t="s">
        <v>701</v>
      </c>
      <c r="G3547" s="3" t="s">
        <v>13</v>
      </c>
      <c r="H3547" s="8">
        <v>1703694.1</v>
      </c>
      <c r="I3547" s="40">
        <v>7</v>
      </c>
      <c r="J3547" s="7">
        <v>18740635.100000001</v>
      </c>
      <c r="K3547" s="3" t="s">
        <v>121</v>
      </c>
      <c r="L3547" s="18" t="s">
        <v>232</v>
      </c>
      <c r="M3547" s="18" t="s">
        <v>12684</v>
      </c>
      <c r="N3547" s="3" t="s">
        <v>14620</v>
      </c>
      <c r="P3547" s="8">
        <v>18740635.100000001</v>
      </c>
      <c r="Q3547" s="3" t="s">
        <v>462</v>
      </c>
      <c r="R3547" s="1" t="s">
        <v>17237</v>
      </c>
    </row>
    <row r="3548" spans="1:18" ht="15" customHeight="1">
      <c r="A3548" s="18">
        <v>33255668</v>
      </c>
      <c r="B3548" s="11">
        <v>17036941</v>
      </c>
      <c r="C3548" t="s">
        <v>9</v>
      </c>
      <c r="D3548" s="3" t="s">
        <v>10</v>
      </c>
      <c r="E3548" s="67" t="s">
        <v>6629</v>
      </c>
      <c r="F3548" s="3" t="s">
        <v>701</v>
      </c>
      <c r="G3548" s="3" t="s">
        <v>13</v>
      </c>
      <c r="H3548" s="8">
        <v>1703694.1</v>
      </c>
      <c r="I3548" s="40">
        <v>7</v>
      </c>
      <c r="J3548" s="7">
        <v>18740635.100000001</v>
      </c>
      <c r="K3548" s="3" t="s">
        <v>121</v>
      </c>
      <c r="L3548" s="18" t="s">
        <v>232</v>
      </c>
      <c r="M3548" s="18" t="s">
        <v>12498</v>
      </c>
      <c r="N3548" s="3" t="s">
        <v>14622</v>
      </c>
      <c r="P3548" s="8">
        <v>18740635.100000001</v>
      </c>
      <c r="Q3548" s="3" t="s">
        <v>462</v>
      </c>
      <c r="R3548" s="1" t="s">
        <v>17237</v>
      </c>
    </row>
    <row r="3549" spans="1:18" ht="15" customHeight="1">
      <c r="A3549" s="18">
        <v>33255655</v>
      </c>
      <c r="B3549" s="11">
        <v>17036941</v>
      </c>
      <c r="C3549" t="s">
        <v>9</v>
      </c>
      <c r="D3549" s="3" t="s">
        <v>10</v>
      </c>
      <c r="E3549" s="67" t="s">
        <v>6629</v>
      </c>
      <c r="F3549" s="3" t="s">
        <v>701</v>
      </c>
      <c r="G3549" s="3" t="s">
        <v>13</v>
      </c>
      <c r="H3549" s="8">
        <v>1703694.1</v>
      </c>
      <c r="I3549" s="40">
        <v>7</v>
      </c>
      <c r="J3549" s="7">
        <v>18740635.100000001</v>
      </c>
      <c r="K3549" s="3" t="s">
        <v>121</v>
      </c>
      <c r="L3549" s="18" t="s">
        <v>232</v>
      </c>
      <c r="M3549" s="18" t="s">
        <v>12499</v>
      </c>
      <c r="N3549" s="3" t="s">
        <v>14623</v>
      </c>
      <c r="P3549" s="8">
        <v>18740635.100000001</v>
      </c>
      <c r="Q3549" s="3" t="s">
        <v>462</v>
      </c>
      <c r="R3549" s="1" t="s">
        <v>17237</v>
      </c>
    </row>
    <row r="3550" spans="1:18" ht="15" customHeight="1">
      <c r="A3550" s="18">
        <v>33255636</v>
      </c>
      <c r="B3550" s="11">
        <v>17036941</v>
      </c>
      <c r="C3550" t="s">
        <v>9</v>
      </c>
      <c r="D3550" s="3" t="s">
        <v>10</v>
      </c>
      <c r="E3550" s="67" t="s">
        <v>6629</v>
      </c>
      <c r="F3550" s="3" t="s">
        <v>701</v>
      </c>
      <c r="G3550" s="3" t="s">
        <v>13</v>
      </c>
      <c r="H3550" s="8">
        <v>1703694.1</v>
      </c>
      <c r="I3550" s="40">
        <v>7</v>
      </c>
      <c r="J3550" s="7">
        <v>18740635.100000001</v>
      </c>
      <c r="K3550" s="3" t="s">
        <v>121</v>
      </c>
      <c r="L3550" s="18" t="s">
        <v>232</v>
      </c>
      <c r="M3550" s="18" t="s">
        <v>12500</v>
      </c>
      <c r="N3550" s="3" t="s">
        <v>14624</v>
      </c>
      <c r="P3550" s="8">
        <v>18740635.100000001</v>
      </c>
      <c r="Q3550" s="3" t="s">
        <v>462</v>
      </c>
      <c r="R3550" s="1" t="s">
        <v>17237</v>
      </c>
    </row>
    <row r="3551" spans="1:18" ht="15" customHeight="1">
      <c r="A3551" s="18">
        <v>33255576</v>
      </c>
      <c r="B3551" s="11">
        <v>17036941</v>
      </c>
      <c r="C3551" t="s">
        <v>9</v>
      </c>
      <c r="D3551" s="3" t="s">
        <v>10</v>
      </c>
      <c r="E3551" s="67" t="s">
        <v>6629</v>
      </c>
      <c r="F3551" s="3" t="s">
        <v>701</v>
      </c>
      <c r="G3551" s="3" t="s">
        <v>13</v>
      </c>
      <c r="H3551" s="8">
        <v>1703694.1</v>
      </c>
      <c r="I3551" s="40">
        <v>7</v>
      </c>
      <c r="J3551" s="7">
        <v>18740635.100000001</v>
      </c>
      <c r="K3551" s="3" t="s">
        <v>121</v>
      </c>
      <c r="L3551" s="18" t="s">
        <v>232</v>
      </c>
      <c r="M3551" s="18" t="s">
        <v>12501</v>
      </c>
      <c r="N3551" s="3" t="s">
        <v>14625</v>
      </c>
      <c r="P3551" s="8">
        <v>18740635.100000001</v>
      </c>
      <c r="Q3551" s="3" t="s">
        <v>462</v>
      </c>
      <c r="R3551" s="1" t="s">
        <v>17237</v>
      </c>
    </row>
    <row r="3552" spans="1:18" ht="15" customHeight="1">
      <c r="A3552" s="18">
        <v>33258080</v>
      </c>
      <c r="B3552" s="11">
        <v>17036941</v>
      </c>
      <c r="C3552" t="s">
        <v>9</v>
      </c>
      <c r="D3552" s="3" t="s">
        <v>10</v>
      </c>
      <c r="E3552" s="67" t="s">
        <v>6629</v>
      </c>
      <c r="F3552" s="3" t="s">
        <v>701</v>
      </c>
      <c r="G3552" s="3" t="s">
        <v>13</v>
      </c>
      <c r="H3552" s="8">
        <v>1703694.1</v>
      </c>
      <c r="I3552" s="40">
        <v>7</v>
      </c>
      <c r="J3552" s="7">
        <v>18740635.100000001</v>
      </c>
      <c r="K3552" s="3" t="s">
        <v>121</v>
      </c>
      <c r="L3552" s="18" t="s">
        <v>232</v>
      </c>
      <c r="M3552" s="18" t="s">
        <v>12496</v>
      </c>
      <c r="N3552" s="3" t="s">
        <v>14618</v>
      </c>
      <c r="P3552" s="8">
        <v>18740635.100000001</v>
      </c>
      <c r="Q3552" s="3" t="s">
        <v>462</v>
      </c>
      <c r="R3552" s="1" t="s">
        <v>17237</v>
      </c>
    </row>
    <row r="3553" spans="1:18" ht="15" customHeight="1">
      <c r="A3553" s="18">
        <v>33258031</v>
      </c>
      <c r="B3553" s="11">
        <v>17036941</v>
      </c>
      <c r="C3553" t="s">
        <v>9</v>
      </c>
      <c r="D3553" s="3" t="s">
        <v>10</v>
      </c>
      <c r="E3553" s="67" t="s">
        <v>6629</v>
      </c>
      <c r="F3553" s="3" t="s">
        <v>701</v>
      </c>
      <c r="G3553" s="3" t="s">
        <v>13</v>
      </c>
      <c r="H3553" s="8">
        <v>1703694.1</v>
      </c>
      <c r="I3553" s="40">
        <v>7</v>
      </c>
      <c r="J3553" s="7">
        <v>18740635.100000001</v>
      </c>
      <c r="K3553" s="3" t="s">
        <v>121</v>
      </c>
      <c r="L3553" s="18" t="s">
        <v>232</v>
      </c>
      <c r="M3553" s="18" t="s">
        <v>12497</v>
      </c>
      <c r="N3553" s="3" t="s">
        <v>14621</v>
      </c>
      <c r="P3553" s="8">
        <v>18740635.100000001</v>
      </c>
      <c r="Q3553" s="3" t="s">
        <v>462</v>
      </c>
      <c r="R3553" s="1" t="s">
        <v>17237</v>
      </c>
    </row>
    <row r="3554" spans="1:18" ht="15" customHeight="1">
      <c r="A3554" s="18">
        <v>33255683</v>
      </c>
      <c r="B3554" s="11">
        <v>17036941</v>
      </c>
      <c r="C3554" t="s">
        <v>9</v>
      </c>
      <c r="D3554" s="3" t="s">
        <v>10</v>
      </c>
      <c r="E3554" s="67" t="s">
        <v>6629</v>
      </c>
      <c r="F3554" s="3" t="s">
        <v>701</v>
      </c>
      <c r="G3554" s="3" t="s">
        <v>13</v>
      </c>
      <c r="H3554" s="8">
        <v>1703694.1</v>
      </c>
      <c r="I3554" s="40">
        <v>7</v>
      </c>
      <c r="J3554" s="7">
        <v>18740635.100000001</v>
      </c>
      <c r="K3554" s="3" t="s">
        <v>121</v>
      </c>
      <c r="L3554" s="18" t="s">
        <v>232</v>
      </c>
      <c r="M3554" s="18" t="s">
        <v>12443</v>
      </c>
      <c r="N3554" s="3" t="s">
        <v>15315</v>
      </c>
      <c r="P3554" s="8">
        <v>18740635.100000001</v>
      </c>
      <c r="Q3554" s="3" t="s">
        <v>462</v>
      </c>
      <c r="R3554" s="1" t="s">
        <v>17237</v>
      </c>
    </row>
    <row r="3555" spans="1:18" ht="15" customHeight="1">
      <c r="A3555" s="18">
        <v>33255677</v>
      </c>
      <c r="B3555" s="11">
        <v>17036941</v>
      </c>
      <c r="C3555" t="s">
        <v>9</v>
      </c>
      <c r="D3555" s="3" t="s">
        <v>10</v>
      </c>
      <c r="E3555" s="67" t="s">
        <v>6629</v>
      </c>
      <c r="F3555" s="3" t="s">
        <v>701</v>
      </c>
      <c r="G3555" s="3" t="s">
        <v>13</v>
      </c>
      <c r="H3555" s="8">
        <v>1703694.1</v>
      </c>
      <c r="I3555" s="40">
        <v>7</v>
      </c>
      <c r="J3555" s="7">
        <v>18740635.100000001</v>
      </c>
      <c r="K3555" s="3" t="s">
        <v>121</v>
      </c>
      <c r="L3555" s="18" t="s">
        <v>232</v>
      </c>
      <c r="M3555" s="18" t="s">
        <v>12444</v>
      </c>
      <c r="N3555" s="3" t="s">
        <v>15316</v>
      </c>
      <c r="P3555" s="8">
        <v>18740635.100000001</v>
      </c>
      <c r="Q3555" s="3" t="s">
        <v>462</v>
      </c>
      <c r="R3555" s="1" t="s">
        <v>17237</v>
      </c>
    </row>
    <row r="3556" spans="1:18" ht="15" customHeight="1">
      <c r="A3556" s="18">
        <v>33255634</v>
      </c>
      <c r="B3556" s="11">
        <v>17036941</v>
      </c>
      <c r="C3556" t="s">
        <v>9</v>
      </c>
      <c r="D3556" s="3" t="s">
        <v>10</v>
      </c>
      <c r="E3556" s="67" t="s">
        <v>6629</v>
      </c>
      <c r="F3556" s="3" t="s">
        <v>701</v>
      </c>
      <c r="G3556" s="3" t="s">
        <v>13</v>
      </c>
      <c r="H3556" s="8">
        <v>1703694.1</v>
      </c>
      <c r="I3556" s="40">
        <v>7</v>
      </c>
      <c r="J3556" s="7">
        <v>18740635.100000001</v>
      </c>
      <c r="K3556" s="3" t="s">
        <v>121</v>
      </c>
      <c r="L3556" s="18" t="s">
        <v>232</v>
      </c>
      <c r="M3556" s="18" t="s">
        <v>12445</v>
      </c>
      <c r="N3556" s="3" t="s">
        <v>15318</v>
      </c>
      <c r="P3556" s="8">
        <v>18740635.100000001</v>
      </c>
      <c r="Q3556" s="3" t="s">
        <v>462</v>
      </c>
      <c r="R3556" s="1" t="s">
        <v>17237</v>
      </c>
    </row>
    <row r="3557" spans="1:18" ht="15" customHeight="1">
      <c r="A3557" s="18">
        <v>33258089</v>
      </c>
      <c r="B3557" s="11">
        <v>17036941</v>
      </c>
      <c r="C3557" t="s">
        <v>9</v>
      </c>
      <c r="D3557" s="3" t="s">
        <v>10</v>
      </c>
      <c r="E3557" s="67" t="s">
        <v>6629</v>
      </c>
      <c r="F3557" s="3" t="s">
        <v>701</v>
      </c>
      <c r="G3557" s="3" t="s">
        <v>13</v>
      </c>
      <c r="H3557" s="8">
        <v>1703694.1</v>
      </c>
      <c r="I3557" s="40">
        <v>7</v>
      </c>
      <c r="J3557" s="7">
        <v>18740635.100000001</v>
      </c>
      <c r="K3557" s="3" t="s">
        <v>121</v>
      </c>
      <c r="L3557" s="18" t="s">
        <v>232</v>
      </c>
      <c r="M3557" s="18" t="s">
        <v>12446</v>
      </c>
      <c r="N3557" s="3" t="s">
        <v>15314</v>
      </c>
      <c r="P3557" s="8">
        <v>18740635.100000001</v>
      </c>
      <c r="Q3557" s="3" t="s">
        <v>462</v>
      </c>
      <c r="R3557" s="1" t="s">
        <v>17237</v>
      </c>
    </row>
    <row r="3558" spans="1:18" ht="15" customHeight="1">
      <c r="A3558" s="18">
        <v>33255699</v>
      </c>
      <c r="B3558" s="11">
        <v>17036941</v>
      </c>
      <c r="C3558" t="s">
        <v>9</v>
      </c>
      <c r="D3558" s="3" t="s">
        <v>10</v>
      </c>
      <c r="E3558" s="67" t="s">
        <v>6629</v>
      </c>
      <c r="F3558" s="3" t="s">
        <v>701</v>
      </c>
      <c r="G3558" s="3" t="s">
        <v>13</v>
      </c>
      <c r="H3558" s="8">
        <v>1703694.1</v>
      </c>
      <c r="I3558" s="40">
        <v>7</v>
      </c>
      <c r="J3558" s="7">
        <v>18740635.100000001</v>
      </c>
      <c r="K3558" s="3" t="s">
        <v>121</v>
      </c>
      <c r="L3558" s="18" t="s">
        <v>232</v>
      </c>
      <c r="M3558" s="18" t="s">
        <v>12273</v>
      </c>
      <c r="N3558" s="3" t="s">
        <v>12549</v>
      </c>
      <c r="O3558" s="8">
        <f t="shared" ref="O3558:O3566" si="49">J3558</f>
        <v>18740635.100000001</v>
      </c>
      <c r="P3558" s="8">
        <v>18740635.100000001</v>
      </c>
      <c r="Q3558" s="3" t="s">
        <v>462</v>
      </c>
      <c r="R3558" s="1" t="s">
        <v>17237</v>
      </c>
    </row>
    <row r="3559" spans="1:18" ht="15" customHeight="1">
      <c r="A3559" s="18">
        <v>33255671</v>
      </c>
      <c r="B3559" s="11">
        <v>17036941</v>
      </c>
      <c r="C3559" t="s">
        <v>9</v>
      </c>
      <c r="D3559" s="3" t="s">
        <v>10</v>
      </c>
      <c r="E3559" s="67" t="s">
        <v>6629</v>
      </c>
      <c r="F3559" s="3" t="s">
        <v>701</v>
      </c>
      <c r="G3559" s="3" t="s">
        <v>13</v>
      </c>
      <c r="H3559" s="8">
        <v>1703694.1</v>
      </c>
      <c r="I3559" s="40">
        <v>7</v>
      </c>
      <c r="J3559" s="7">
        <v>18740635.100000001</v>
      </c>
      <c r="K3559" s="3" t="s">
        <v>121</v>
      </c>
      <c r="L3559" s="18" t="s">
        <v>232</v>
      </c>
      <c r="M3559" s="18" t="s">
        <v>12283</v>
      </c>
      <c r="N3559" s="3" t="s">
        <v>12550</v>
      </c>
      <c r="O3559" s="8">
        <f t="shared" si="49"/>
        <v>18740635.100000001</v>
      </c>
      <c r="P3559" s="8">
        <v>18740635.100000001</v>
      </c>
      <c r="Q3559" s="3" t="s">
        <v>462</v>
      </c>
      <c r="R3559" s="1" t="s">
        <v>17237</v>
      </c>
    </row>
    <row r="3560" spans="1:18" ht="15" customHeight="1">
      <c r="A3560" s="18">
        <v>33255584</v>
      </c>
      <c r="B3560" s="11">
        <v>17036941</v>
      </c>
      <c r="C3560" t="s">
        <v>9</v>
      </c>
      <c r="D3560" s="3" t="s">
        <v>10</v>
      </c>
      <c r="E3560" s="67" t="s">
        <v>6629</v>
      </c>
      <c r="F3560" s="3" t="s">
        <v>701</v>
      </c>
      <c r="G3560" s="3" t="s">
        <v>13</v>
      </c>
      <c r="H3560" s="8">
        <v>1703694.1</v>
      </c>
      <c r="I3560" s="40">
        <v>7</v>
      </c>
      <c r="J3560" s="7">
        <v>18740635.100000001</v>
      </c>
      <c r="K3560" s="3" t="s">
        <v>121</v>
      </c>
      <c r="L3560" s="18" t="s">
        <v>232</v>
      </c>
      <c r="M3560" s="18" t="s">
        <v>12285</v>
      </c>
      <c r="N3560" s="3" t="s">
        <v>12551</v>
      </c>
      <c r="O3560" s="8">
        <f t="shared" si="49"/>
        <v>18740635.100000001</v>
      </c>
      <c r="P3560" s="8">
        <v>18740635.100000001</v>
      </c>
      <c r="Q3560" s="3" t="s">
        <v>462</v>
      </c>
      <c r="R3560" s="1" t="s">
        <v>17237</v>
      </c>
    </row>
    <row r="3561" spans="1:18" ht="15" customHeight="1">
      <c r="A3561" s="18">
        <v>33255568</v>
      </c>
      <c r="B3561" s="11">
        <v>17036941</v>
      </c>
      <c r="C3561" t="s">
        <v>9</v>
      </c>
      <c r="D3561" s="3" t="s">
        <v>10</v>
      </c>
      <c r="E3561" s="67" t="s">
        <v>6629</v>
      </c>
      <c r="F3561" s="3" t="s">
        <v>701</v>
      </c>
      <c r="G3561" s="3" t="s">
        <v>13</v>
      </c>
      <c r="H3561" s="8">
        <v>1703694.1</v>
      </c>
      <c r="I3561" s="40">
        <v>7</v>
      </c>
      <c r="J3561" s="7">
        <v>18740635.100000001</v>
      </c>
      <c r="K3561" s="3" t="s">
        <v>121</v>
      </c>
      <c r="L3561" s="18" t="s">
        <v>232</v>
      </c>
      <c r="M3561" s="18" t="s">
        <v>12288</v>
      </c>
      <c r="N3561" s="3" t="s">
        <v>12552</v>
      </c>
      <c r="O3561" s="8">
        <f t="shared" si="49"/>
        <v>18740635.100000001</v>
      </c>
      <c r="P3561" s="8">
        <v>18740635.100000001</v>
      </c>
      <c r="Q3561" s="3" t="s">
        <v>462</v>
      </c>
      <c r="R3561" s="1" t="s">
        <v>17237</v>
      </c>
    </row>
    <row r="3562" spans="1:18" ht="15" customHeight="1">
      <c r="A3562" s="18">
        <v>33255532</v>
      </c>
      <c r="B3562" s="11">
        <v>17036941</v>
      </c>
      <c r="C3562" t="s">
        <v>9</v>
      </c>
      <c r="D3562" s="3" t="s">
        <v>10</v>
      </c>
      <c r="E3562" s="67" t="s">
        <v>6629</v>
      </c>
      <c r="F3562" s="3" t="s">
        <v>701</v>
      </c>
      <c r="G3562" s="3" t="s">
        <v>13</v>
      </c>
      <c r="H3562" s="8">
        <v>1703694.1</v>
      </c>
      <c r="I3562" s="40">
        <v>7</v>
      </c>
      <c r="J3562" s="7">
        <v>18740635.100000001</v>
      </c>
      <c r="K3562" s="3" t="s">
        <v>121</v>
      </c>
      <c r="L3562" s="18" t="s">
        <v>232</v>
      </c>
      <c r="M3562" s="18" t="s">
        <v>12194</v>
      </c>
      <c r="N3562" s="3" t="s">
        <v>12553</v>
      </c>
      <c r="O3562" s="8">
        <f t="shared" si="49"/>
        <v>18740635.100000001</v>
      </c>
      <c r="P3562" s="8">
        <v>18740635.100000001</v>
      </c>
      <c r="Q3562" s="3" t="s">
        <v>462</v>
      </c>
      <c r="R3562" s="1" t="s">
        <v>17237</v>
      </c>
    </row>
    <row r="3563" spans="1:18" ht="15" customHeight="1">
      <c r="A3563" s="3">
        <v>33255644</v>
      </c>
      <c r="B3563" s="11">
        <v>17036941</v>
      </c>
      <c r="C3563" t="s">
        <v>9</v>
      </c>
      <c r="D3563" s="3" t="s">
        <v>10</v>
      </c>
      <c r="E3563" s="67" t="s">
        <v>6629</v>
      </c>
      <c r="F3563" s="3" t="s">
        <v>701</v>
      </c>
      <c r="G3563" s="3" t="s">
        <v>13</v>
      </c>
      <c r="H3563" s="8">
        <v>1703694.1</v>
      </c>
      <c r="I3563" s="40">
        <v>7</v>
      </c>
      <c r="J3563" s="7">
        <v>18740635.100000001</v>
      </c>
      <c r="K3563" s="3" t="s">
        <v>121</v>
      </c>
      <c r="L3563" s="18" t="s">
        <v>232</v>
      </c>
      <c r="M3563" s="18" t="s">
        <v>10389</v>
      </c>
      <c r="N3563" s="3" t="s">
        <v>15317</v>
      </c>
      <c r="O3563" s="8">
        <f t="shared" si="49"/>
        <v>18740635.100000001</v>
      </c>
      <c r="P3563" s="8">
        <v>18740635.100000001</v>
      </c>
      <c r="Q3563" s="3" t="s">
        <v>462</v>
      </c>
      <c r="R3563" s="1" t="s">
        <v>17237</v>
      </c>
    </row>
    <row r="3564" spans="1:18" ht="15" customHeight="1">
      <c r="A3564" s="3">
        <v>33255577</v>
      </c>
      <c r="B3564" s="11">
        <v>17036941</v>
      </c>
      <c r="C3564" t="s">
        <v>9</v>
      </c>
      <c r="D3564" s="3" t="s">
        <v>10</v>
      </c>
      <c r="E3564" s="67" t="s">
        <v>6629</v>
      </c>
      <c r="F3564" s="3" t="s">
        <v>701</v>
      </c>
      <c r="G3564" s="3" t="s">
        <v>13</v>
      </c>
      <c r="H3564" s="8">
        <v>1703694.1</v>
      </c>
      <c r="I3564" s="40">
        <v>7</v>
      </c>
      <c r="J3564" s="7">
        <v>18740635.100000001</v>
      </c>
      <c r="K3564" s="3" t="s">
        <v>121</v>
      </c>
      <c r="L3564" s="18" t="s">
        <v>232</v>
      </c>
      <c r="M3564" s="18" t="s">
        <v>10390</v>
      </c>
      <c r="N3564" s="3" t="s">
        <v>15319</v>
      </c>
      <c r="O3564" s="8">
        <f t="shared" si="49"/>
        <v>18740635.100000001</v>
      </c>
      <c r="P3564" s="8">
        <v>18740635.100000001</v>
      </c>
      <c r="Q3564" s="3" t="s">
        <v>462</v>
      </c>
      <c r="R3564" s="1" t="s">
        <v>17237</v>
      </c>
    </row>
    <row r="3565" spans="1:18" ht="15" customHeight="1">
      <c r="A3565" s="18">
        <v>33258112</v>
      </c>
      <c r="B3565" s="11">
        <v>17036941</v>
      </c>
      <c r="C3565" t="s">
        <v>9</v>
      </c>
      <c r="D3565" s="3" t="s">
        <v>10</v>
      </c>
      <c r="E3565" s="67" t="s">
        <v>6629</v>
      </c>
      <c r="F3565" s="3" t="s">
        <v>701</v>
      </c>
      <c r="G3565" s="3" t="s">
        <v>13</v>
      </c>
      <c r="H3565" s="8">
        <v>1703694.1</v>
      </c>
      <c r="I3565" s="40">
        <v>7</v>
      </c>
      <c r="J3565" s="7">
        <v>18740635.100000001</v>
      </c>
      <c r="K3565" s="3" t="s">
        <v>121</v>
      </c>
      <c r="L3565" s="18" t="s">
        <v>232</v>
      </c>
      <c r="M3565" s="18" t="s">
        <v>10334</v>
      </c>
      <c r="N3565" s="3" t="s">
        <v>12420</v>
      </c>
      <c r="O3565" s="8">
        <f t="shared" si="49"/>
        <v>18740635.100000001</v>
      </c>
      <c r="P3565" s="8">
        <v>0</v>
      </c>
      <c r="Q3565" s="3" t="s">
        <v>282</v>
      </c>
      <c r="R3565" s="1" t="s">
        <v>17237</v>
      </c>
    </row>
    <row r="3566" spans="1:18" ht="15" customHeight="1">
      <c r="A3566" s="18">
        <v>33258090</v>
      </c>
      <c r="B3566" s="11">
        <v>17036941</v>
      </c>
      <c r="C3566" t="s">
        <v>9</v>
      </c>
      <c r="D3566" s="3" t="s">
        <v>10</v>
      </c>
      <c r="E3566" s="67" t="s">
        <v>6629</v>
      </c>
      <c r="F3566" s="3" t="s">
        <v>701</v>
      </c>
      <c r="G3566" s="3" t="s">
        <v>13</v>
      </c>
      <c r="H3566" s="8">
        <v>1703694.1</v>
      </c>
      <c r="I3566" s="40">
        <v>7</v>
      </c>
      <c r="J3566" s="7">
        <v>18740635.100000001</v>
      </c>
      <c r="K3566" s="3" t="s">
        <v>121</v>
      </c>
      <c r="L3566" s="18" t="s">
        <v>232</v>
      </c>
      <c r="M3566" s="18" t="s">
        <v>10335</v>
      </c>
      <c r="N3566" s="3" t="s">
        <v>12421</v>
      </c>
      <c r="O3566" s="8">
        <f t="shared" si="49"/>
        <v>18740635.100000001</v>
      </c>
      <c r="P3566" s="8">
        <v>0</v>
      </c>
      <c r="Q3566" s="3" t="s">
        <v>282</v>
      </c>
      <c r="R3566" s="1" t="s">
        <v>17237</v>
      </c>
    </row>
    <row r="3567" spans="1:18" ht="15" customHeight="1">
      <c r="A3567" s="3">
        <v>33255692</v>
      </c>
      <c r="B3567" s="11">
        <v>17036941</v>
      </c>
      <c r="C3567" t="s">
        <v>9</v>
      </c>
      <c r="D3567" s="3" t="s">
        <v>10</v>
      </c>
      <c r="E3567" s="67" t="s">
        <v>6629</v>
      </c>
      <c r="F3567" s="3" t="s">
        <v>701</v>
      </c>
      <c r="G3567" s="3" t="s">
        <v>13</v>
      </c>
      <c r="H3567" s="8">
        <v>1703694.1</v>
      </c>
      <c r="I3567" s="40">
        <v>7</v>
      </c>
      <c r="J3567" s="7">
        <v>18740635.100000001</v>
      </c>
      <c r="K3567" s="3" t="s">
        <v>121</v>
      </c>
      <c r="L3567" s="18" t="s">
        <v>232</v>
      </c>
      <c r="M3567" s="18" t="s">
        <v>12161</v>
      </c>
      <c r="N3567" s="3" t="s">
        <v>10859</v>
      </c>
      <c r="P3567" s="8">
        <v>18740635.100000001</v>
      </c>
      <c r="Q3567" s="3" t="s">
        <v>282</v>
      </c>
      <c r="R3567" s="1" t="s">
        <v>17237</v>
      </c>
    </row>
    <row r="3568" spans="1:18" ht="15" customHeight="1">
      <c r="A3568" s="3">
        <v>33258072</v>
      </c>
      <c r="B3568" s="11">
        <v>17036941</v>
      </c>
      <c r="C3568" t="s">
        <v>9</v>
      </c>
      <c r="D3568" s="3" t="s">
        <v>10</v>
      </c>
      <c r="E3568" s="67" t="s">
        <v>6629</v>
      </c>
      <c r="F3568" s="3" t="s">
        <v>701</v>
      </c>
      <c r="G3568" s="3" t="s">
        <v>13</v>
      </c>
      <c r="H3568" s="8">
        <v>1703694.1</v>
      </c>
      <c r="I3568" s="40">
        <v>7</v>
      </c>
      <c r="J3568" s="7">
        <v>18740635.100000001</v>
      </c>
      <c r="K3568" s="3" t="s">
        <v>121</v>
      </c>
      <c r="L3568" s="18" t="s">
        <v>232</v>
      </c>
      <c r="M3568" s="18" t="s">
        <v>12157</v>
      </c>
      <c r="N3568" s="3" t="s">
        <v>10855</v>
      </c>
      <c r="P3568" s="8">
        <v>18740635.100000001</v>
      </c>
      <c r="Q3568" s="3" t="s">
        <v>282</v>
      </c>
      <c r="R3568" s="1" t="s">
        <v>17237</v>
      </c>
    </row>
    <row r="3569" spans="1:18" ht="15" customHeight="1">
      <c r="A3569" s="3">
        <v>33257233</v>
      </c>
      <c r="B3569" s="11">
        <v>7272370</v>
      </c>
      <c r="C3569" t="s">
        <v>9</v>
      </c>
      <c r="D3569" s="3" t="s">
        <v>10</v>
      </c>
      <c r="E3569" s="67" t="s">
        <v>6629</v>
      </c>
      <c r="F3569" s="3" t="s">
        <v>754</v>
      </c>
      <c r="G3569" s="3" t="s">
        <v>13</v>
      </c>
      <c r="H3569" s="8">
        <v>727237</v>
      </c>
      <c r="I3569" s="40">
        <v>1</v>
      </c>
      <c r="J3569" s="7">
        <v>7999607</v>
      </c>
      <c r="K3569" s="3" t="s">
        <v>499</v>
      </c>
      <c r="L3569" s="18" t="s">
        <v>232</v>
      </c>
      <c r="M3569" s="18" t="s">
        <v>7598</v>
      </c>
      <c r="N3569" s="3" t="s">
        <v>10856</v>
      </c>
      <c r="O3569" s="8">
        <f>J3569</f>
        <v>7999607</v>
      </c>
      <c r="P3569" s="8">
        <v>0</v>
      </c>
      <c r="Q3569" s="3" t="s">
        <v>282</v>
      </c>
      <c r="R3569" s="1"/>
    </row>
    <row r="3570" spans="1:18" ht="15" customHeight="1">
      <c r="A3570" s="3">
        <v>33257202</v>
      </c>
      <c r="B3570" s="11">
        <v>7272370</v>
      </c>
      <c r="C3570" t="s">
        <v>9</v>
      </c>
      <c r="D3570" s="3" t="s">
        <v>10</v>
      </c>
      <c r="E3570" s="67" t="s">
        <v>6629</v>
      </c>
      <c r="F3570" s="3" t="s">
        <v>754</v>
      </c>
      <c r="G3570" s="3" t="s">
        <v>13</v>
      </c>
      <c r="H3570" s="8">
        <v>727237</v>
      </c>
      <c r="I3570" s="40">
        <v>1</v>
      </c>
      <c r="J3570" s="7">
        <v>7999607</v>
      </c>
      <c r="K3570" s="3" t="s">
        <v>499</v>
      </c>
      <c r="L3570" s="18" t="s">
        <v>232</v>
      </c>
      <c r="M3570" s="18" t="s">
        <v>7236</v>
      </c>
      <c r="N3570" s="3" t="s">
        <v>10858</v>
      </c>
      <c r="O3570" s="8">
        <f>J3570</f>
        <v>7999607</v>
      </c>
      <c r="P3570" s="8">
        <v>0</v>
      </c>
      <c r="Q3570" s="3" t="s">
        <v>282</v>
      </c>
      <c r="R3570" s="1"/>
    </row>
    <row r="3571" spans="1:18" ht="15" customHeight="1">
      <c r="A3571" s="3">
        <v>33255484</v>
      </c>
      <c r="B3571" s="11">
        <v>7793920</v>
      </c>
      <c r="C3571" t="s">
        <v>9</v>
      </c>
      <c r="D3571" s="3" t="s">
        <v>10</v>
      </c>
      <c r="E3571" s="67" t="s">
        <v>6629</v>
      </c>
      <c r="F3571" s="3" t="s">
        <v>9073</v>
      </c>
      <c r="G3571" s="3" t="s">
        <v>13</v>
      </c>
      <c r="H3571" s="8">
        <v>779392</v>
      </c>
      <c r="I3571" s="40">
        <v>1</v>
      </c>
      <c r="J3571" s="7">
        <v>8573312</v>
      </c>
      <c r="K3571" s="3" t="s">
        <v>120</v>
      </c>
      <c r="L3571" s="18" t="s">
        <v>232</v>
      </c>
      <c r="M3571" s="18" t="s">
        <v>8842</v>
      </c>
      <c r="N3571" s="3" t="s">
        <v>10861</v>
      </c>
      <c r="O3571" s="8">
        <f>J3571</f>
        <v>8573312</v>
      </c>
      <c r="P3571" s="8">
        <v>0</v>
      </c>
      <c r="Q3571" s="3" t="s">
        <v>282</v>
      </c>
      <c r="R3571" s="1"/>
    </row>
    <row r="3572" spans="1:18" ht="15" customHeight="1">
      <c r="A3572" s="3">
        <v>33255448</v>
      </c>
      <c r="B3572" s="11">
        <v>8281040</v>
      </c>
      <c r="C3572" t="s">
        <v>9</v>
      </c>
      <c r="D3572" s="3" t="s">
        <v>10</v>
      </c>
      <c r="E3572" s="67" t="s">
        <v>6629</v>
      </c>
      <c r="F3572" s="3" t="s">
        <v>9073</v>
      </c>
      <c r="G3572" s="3" t="s">
        <v>13</v>
      </c>
      <c r="H3572" s="8">
        <v>828104</v>
      </c>
      <c r="I3572" s="40">
        <v>1</v>
      </c>
      <c r="J3572" s="7">
        <v>9109144</v>
      </c>
      <c r="K3572" s="3" t="s">
        <v>120</v>
      </c>
      <c r="L3572" s="18" t="s">
        <v>232</v>
      </c>
      <c r="M3572" s="18" t="s">
        <v>8843</v>
      </c>
      <c r="N3572" s="3" t="s">
        <v>10862</v>
      </c>
      <c r="O3572" s="8">
        <f>J3572</f>
        <v>9109144</v>
      </c>
      <c r="P3572" s="8">
        <v>0</v>
      </c>
      <c r="Q3572" s="3" t="s">
        <v>282</v>
      </c>
      <c r="R3572" s="1"/>
    </row>
    <row r="3573" spans="1:18" ht="15" customHeight="1">
      <c r="A3573" s="3">
        <v>33258053</v>
      </c>
      <c r="B3573" s="11">
        <v>17036941</v>
      </c>
      <c r="C3573" t="s">
        <v>9</v>
      </c>
      <c r="D3573" s="3" t="s">
        <v>10</v>
      </c>
      <c r="E3573" s="67" t="s">
        <v>6629</v>
      </c>
      <c r="F3573" s="3" t="s">
        <v>701</v>
      </c>
      <c r="G3573" s="3" t="s">
        <v>13</v>
      </c>
      <c r="H3573" s="8">
        <v>1703694.1</v>
      </c>
      <c r="I3573" s="40">
        <v>7</v>
      </c>
      <c r="J3573" s="7">
        <v>18740635.100000001</v>
      </c>
      <c r="K3573" s="3" t="s">
        <v>121</v>
      </c>
      <c r="L3573" s="18" t="s">
        <v>6701</v>
      </c>
      <c r="P3573" s="8">
        <v>18740635.100000001</v>
      </c>
      <c r="Q3573" s="3" t="s">
        <v>462</v>
      </c>
      <c r="R3573" s="1" t="s">
        <v>17237</v>
      </c>
    </row>
    <row r="3574" spans="1:18" ht="15" customHeight="1">
      <c r="A3574" s="3">
        <v>33257281</v>
      </c>
      <c r="B3574" s="11">
        <v>0</v>
      </c>
      <c r="C3574" t="s">
        <v>9</v>
      </c>
      <c r="D3574" s="3" t="s">
        <v>10</v>
      </c>
      <c r="E3574" s="67" t="s">
        <v>6629</v>
      </c>
      <c r="F3574" s="3" t="s">
        <v>754</v>
      </c>
      <c r="G3574" s="3" t="s">
        <v>13</v>
      </c>
      <c r="H3574" s="8">
        <v>0</v>
      </c>
      <c r="I3574" s="40">
        <v>1</v>
      </c>
      <c r="J3574" s="7">
        <v>0</v>
      </c>
      <c r="K3574" s="3" t="s">
        <v>484</v>
      </c>
      <c r="L3574" s="18" t="s">
        <v>484</v>
      </c>
      <c r="P3574" s="8">
        <v>1760000</v>
      </c>
      <c r="Q3574" s="3" t="s">
        <v>462</v>
      </c>
      <c r="R3574" s="1"/>
    </row>
    <row r="3575" spans="1:18" ht="15" customHeight="1">
      <c r="A3575" s="3">
        <v>33257273</v>
      </c>
      <c r="B3575" s="11">
        <v>0</v>
      </c>
      <c r="C3575" t="s">
        <v>9</v>
      </c>
      <c r="D3575" s="3" t="s">
        <v>10</v>
      </c>
      <c r="E3575" s="67" t="s">
        <v>6629</v>
      </c>
      <c r="F3575" s="3" t="s">
        <v>754</v>
      </c>
      <c r="G3575" s="3" t="s">
        <v>13</v>
      </c>
      <c r="H3575" s="8">
        <v>0</v>
      </c>
      <c r="I3575" s="40">
        <v>1</v>
      </c>
      <c r="J3575" s="7">
        <v>0</v>
      </c>
      <c r="K3575" s="3" t="s">
        <v>484</v>
      </c>
      <c r="L3575" s="18" t="s">
        <v>484</v>
      </c>
      <c r="P3575" s="8">
        <v>1760000</v>
      </c>
      <c r="Q3575" s="3" t="s">
        <v>462</v>
      </c>
      <c r="R3575" s="1"/>
    </row>
    <row r="3576" spans="1:18" ht="15" customHeight="1">
      <c r="A3576" s="3">
        <v>33257256</v>
      </c>
      <c r="B3576" s="11">
        <v>0</v>
      </c>
      <c r="C3576" t="s">
        <v>9</v>
      </c>
      <c r="D3576" s="3" t="s">
        <v>10</v>
      </c>
      <c r="E3576" s="67" t="s">
        <v>6629</v>
      </c>
      <c r="F3576" s="3" t="s">
        <v>754</v>
      </c>
      <c r="G3576" s="3" t="s">
        <v>13</v>
      </c>
      <c r="H3576" s="8">
        <v>0</v>
      </c>
      <c r="I3576" s="40">
        <v>1</v>
      </c>
      <c r="J3576" s="7">
        <v>0</v>
      </c>
      <c r="K3576" s="3" t="s">
        <v>484</v>
      </c>
      <c r="L3576" s="18" t="s">
        <v>484</v>
      </c>
      <c r="P3576" s="8">
        <v>1760000</v>
      </c>
      <c r="Q3576" s="3" t="s">
        <v>462</v>
      </c>
      <c r="R3576" s="1"/>
    </row>
    <row r="3577" spans="1:18" ht="15" customHeight="1">
      <c r="A3577" s="3">
        <v>33257224</v>
      </c>
      <c r="B3577" s="11">
        <v>0</v>
      </c>
      <c r="C3577" t="s">
        <v>9</v>
      </c>
      <c r="D3577" s="3" t="s">
        <v>10</v>
      </c>
      <c r="E3577" s="67" t="s">
        <v>6629</v>
      </c>
      <c r="F3577" s="3" t="s">
        <v>754</v>
      </c>
      <c r="G3577" s="3" t="s">
        <v>13</v>
      </c>
      <c r="H3577" s="8">
        <v>0</v>
      </c>
      <c r="I3577" s="40">
        <v>1</v>
      </c>
      <c r="J3577" s="7">
        <v>0</v>
      </c>
      <c r="K3577" s="3" t="s">
        <v>484</v>
      </c>
      <c r="L3577" s="18" t="s">
        <v>484</v>
      </c>
      <c r="P3577" s="8">
        <v>1760000</v>
      </c>
      <c r="Q3577" s="3" t="s">
        <v>462</v>
      </c>
      <c r="R3577" s="1"/>
    </row>
    <row r="3578" spans="1:18" ht="15" customHeight="1">
      <c r="A3578" s="3">
        <v>33257186</v>
      </c>
      <c r="B3578" s="11">
        <v>0</v>
      </c>
      <c r="C3578" t="s">
        <v>9</v>
      </c>
      <c r="D3578" s="3" t="s">
        <v>10</v>
      </c>
      <c r="E3578" s="67" t="s">
        <v>6629</v>
      </c>
      <c r="F3578" s="3" t="s">
        <v>754</v>
      </c>
      <c r="G3578" s="3" t="s">
        <v>13</v>
      </c>
      <c r="H3578" s="8">
        <v>0</v>
      </c>
      <c r="I3578" s="40">
        <v>1</v>
      </c>
      <c r="J3578" s="7">
        <v>0</v>
      </c>
      <c r="K3578" s="3" t="s">
        <v>484</v>
      </c>
      <c r="L3578" s="18" t="s">
        <v>484</v>
      </c>
      <c r="P3578" s="8">
        <v>1760000</v>
      </c>
      <c r="Q3578" s="3" t="s">
        <v>462</v>
      </c>
      <c r="R3578" s="1"/>
    </row>
    <row r="3579" spans="1:18" ht="15" customHeight="1">
      <c r="A3579" s="3">
        <v>33255684</v>
      </c>
      <c r="B3579" s="11">
        <v>17036941</v>
      </c>
      <c r="C3579" t="s">
        <v>9</v>
      </c>
      <c r="D3579" s="3" t="s">
        <v>10</v>
      </c>
      <c r="E3579" s="67" t="s">
        <v>6629</v>
      </c>
      <c r="F3579" s="3" t="s">
        <v>701</v>
      </c>
      <c r="G3579" s="3" t="s">
        <v>13</v>
      </c>
      <c r="H3579" s="8">
        <v>1703694.1</v>
      </c>
      <c r="I3579" s="40">
        <v>7</v>
      </c>
      <c r="J3579" s="7">
        <v>18740635.100000001</v>
      </c>
      <c r="K3579" s="3" t="s">
        <v>121</v>
      </c>
      <c r="L3579" s="18" t="s">
        <v>6701</v>
      </c>
      <c r="P3579" s="8">
        <v>18740635.100000001</v>
      </c>
      <c r="Q3579" s="3" t="s">
        <v>462</v>
      </c>
      <c r="R3579" s="1" t="s">
        <v>17237</v>
      </c>
    </row>
    <row r="3580" spans="1:18" ht="15" customHeight="1">
      <c r="A3580" s="3">
        <v>33255681</v>
      </c>
      <c r="B3580" s="11">
        <v>17036941</v>
      </c>
      <c r="C3580" t="s">
        <v>9</v>
      </c>
      <c r="D3580" s="3" t="s">
        <v>10</v>
      </c>
      <c r="E3580" s="67" t="s">
        <v>6629</v>
      </c>
      <c r="F3580" s="3" t="s">
        <v>701</v>
      </c>
      <c r="G3580" s="3" t="s">
        <v>13</v>
      </c>
      <c r="H3580" s="8">
        <v>1703694.1</v>
      </c>
      <c r="I3580" s="40">
        <v>7</v>
      </c>
      <c r="J3580" s="7">
        <v>18740635.100000001</v>
      </c>
      <c r="K3580" s="3" t="s">
        <v>121</v>
      </c>
      <c r="L3580" s="18" t="s">
        <v>6701</v>
      </c>
      <c r="P3580" s="8">
        <v>18740635.100000001</v>
      </c>
      <c r="Q3580" s="3" t="s">
        <v>462</v>
      </c>
      <c r="R3580" s="1" t="s">
        <v>17237</v>
      </c>
    </row>
    <row r="3581" spans="1:18" ht="15" customHeight="1">
      <c r="A3581" s="3">
        <v>33255661</v>
      </c>
      <c r="B3581" s="11">
        <v>17036941</v>
      </c>
      <c r="C3581" t="s">
        <v>9</v>
      </c>
      <c r="D3581" s="3" t="s">
        <v>10</v>
      </c>
      <c r="E3581" s="67" t="s">
        <v>6629</v>
      </c>
      <c r="F3581" s="3" t="s">
        <v>701</v>
      </c>
      <c r="G3581" s="3" t="s">
        <v>13</v>
      </c>
      <c r="H3581" s="8">
        <v>1703694.1</v>
      </c>
      <c r="I3581" s="40">
        <v>7</v>
      </c>
      <c r="J3581" s="7">
        <v>18740635.100000001</v>
      </c>
      <c r="K3581" s="3" t="s">
        <v>121</v>
      </c>
      <c r="L3581" s="18" t="s">
        <v>232</v>
      </c>
      <c r="M3581" s="18" t="s">
        <v>15704</v>
      </c>
      <c r="N3581" s="3" t="e">
        <v>#N/A</v>
      </c>
      <c r="P3581" s="8">
        <v>18740635.100000001</v>
      </c>
      <c r="Q3581" s="3" t="s">
        <v>462</v>
      </c>
      <c r="R3581" s="1" t="s">
        <v>17237</v>
      </c>
    </row>
    <row r="3582" spans="1:18" ht="15" customHeight="1">
      <c r="A3582" s="3">
        <v>33255650</v>
      </c>
      <c r="B3582" s="11">
        <v>17036941</v>
      </c>
      <c r="C3582" t="s">
        <v>9</v>
      </c>
      <c r="D3582" s="3" t="s">
        <v>10</v>
      </c>
      <c r="E3582" s="67" t="s">
        <v>6629</v>
      </c>
      <c r="F3582" s="3" t="s">
        <v>701</v>
      </c>
      <c r="G3582" s="3" t="s">
        <v>13</v>
      </c>
      <c r="H3582" s="8">
        <v>1703694.1</v>
      </c>
      <c r="I3582" s="40">
        <v>7</v>
      </c>
      <c r="J3582" s="7">
        <v>18740635.100000001</v>
      </c>
      <c r="K3582" s="3" t="s">
        <v>121</v>
      </c>
      <c r="L3582" s="18" t="s">
        <v>6701</v>
      </c>
      <c r="P3582" s="8">
        <v>18740635.100000001</v>
      </c>
      <c r="Q3582" s="3" t="s">
        <v>462</v>
      </c>
      <c r="R3582" s="1" t="s">
        <v>17237</v>
      </c>
    </row>
    <row r="3583" spans="1:18" ht="15" customHeight="1">
      <c r="A3583" s="3">
        <v>33255575</v>
      </c>
      <c r="B3583" s="11">
        <v>17036941</v>
      </c>
      <c r="C3583" t="s">
        <v>9</v>
      </c>
      <c r="D3583" s="3" t="s">
        <v>10</v>
      </c>
      <c r="E3583" s="67" t="s">
        <v>6629</v>
      </c>
      <c r="F3583" s="3" t="s">
        <v>701</v>
      </c>
      <c r="G3583" s="3" t="s">
        <v>13</v>
      </c>
      <c r="H3583" s="8">
        <v>1703694.1</v>
      </c>
      <c r="I3583" s="40">
        <v>7</v>
      </c>
      <c r="J3583" s="7">
        <v>18740635.100000001</v>
      </c>
      <c r="K3583" s="3" t="s">
        <v>121</v>
      </c>
      <c r="L3583" s="18" t="s">
        <v>6701</v>
      </c>
      <c r="P3583" s="8">
        <v>18740635.100000001</v>
      </c>
      <c r="Q3583" s="3" t="s">
        <v>462</v>
      </c>
      <c r="R3583" s="1" t="s">
        <v>17237</v>
      </c>
    </row>
    <row r="3584" spans="1:18" ht="15" customHeight="1">
      <c r="A3584" s="3">
        <v>33255567</v>
      </c>
      <c r="B3584" s="11">
        <v>17036941</v>
      </c>
      <c r="C3584" t="s">
        <v>9</v>
      </c>
      <c r="D3584" s="3" t="s">
        <v>10</v>
      </c>
      <c r="E3584" s="67" t="s">
        <v>6629</v>
      </c>
      <c r="F3584" s="3" t="s">
        <v>701</v>
      </c>
      <c r="G3584" s="3" t="s">
        <v>13</v>
      </c>
      <c r="H3584" s="8">
        <v>1703694.1</v>
      </c>
      <c r="I3584" s="40">
        <v>7</v>
      </c>
      <c r="J3584" s="7">
        <v>18740635.100000001</v>
      </c>
      <c r="K3584" s="3" t="s">
        <v>121</v>
      </c>
      <c r="L3584" s="18" t="s">
        <v>232</v>
      </c>
      <c r="M3584" s="18" t="s">
        <v>15705</v>
      </c>
      <c r="N3584" s="3" t="s">
        <v>17146</v>
      </c>
      <c r="P3584" s="8">
        <v>18740635.100000001</v>
      </c>
      <c r="Q3584" s="3" t="s">
        <v>462</v>
      </c>
      <c r="R3584" s="1" t="s">
        <v>17237</v>
      </c>
    </row>
    <row r="3585" spans="1:18" ht="15" customHeight="1">
      <c r="A3585" s="3">
        <v>33255566</v>
      </c>
      <c r="B3585" s="11">
        <v>17036941</v>
      </c>
      <c r="C3585" t="s">
        <v>9</v>
      </c>
      <c r="D3585" s="3" t="s">
        <v>10</v>
      </c>
      <c r="E3585" s="67" t="s">
        <v>6629</v>
      </c>
      <c r="F3585" s="3" t="s">
        <v>701</v>
      </c>
      <c r="G3585" s="3" t="s">
        <v>13</v>
      </c>
      <c r="H3585" s="8">
        <v>1703694.1</v>
      </c>
      <c r="I3585" s="40">
        <v>7</v>
      </c>
      <c r="J3585" s="7">
        <v>18740635.100000001</v>
      </c>
      <c r="K3585" s="3" t="s">
        <v>121</v>
      </c>
      <c r="L3585" s="18" t="s">
        <v>6701</v>
      </c>
      <c r="P3585" s="8">
        <v>18740635.100000001</v>
      </c>
      <c r="Q3585" s="3" t="s">
        <v>462</v>
      </c>
      <c r="R3585" s="1" t="s">
        <v>17237</v>
      </c>
    </row>
    <row r="3586" spans="1:18" ht="15" customHeight="1">
      <c r="A3586" s="3">
        <v>33255523</v>
      </c>
      <c r="B3586" s="11">
        <v>17036941</v>
      </c>
      <c r="C3586" t="s">
        <v>9</v>
      </c>
      <c r="D3586" s="3" t="s">
        <v>10</v>
      </c>
      <c r="E3586" s="67" t="s">
        <v>6629</v>
      </c>
      <c r="F3586" s="3" t="s">
        <v>701</v>
      </c>
      <c r="G3586" s="3" t="s">
        <v>13</v>
      </c>
      <c r="H3586" s="8">
        <v>1703694.1</v>
      </c>
      <c r="I3586" s="40">
        <v>7</v>
      </c>
      <c r="J3586" s="7">
        <v>18740635.100000001</v>
      </c>
      <c r="K3586" s="3" t="s">
        <v>121</v>
      </c>
      <c r="L3586" s="18" t="s">
        <v>232</v>
      </c>
      <c r="M3586" s="18" t="s">
        <v>16588</v>
      </c>
      <c r="N3586" s="3" t="s">
        <v>16942</v>
      </c>
      <c r="P3586" s="8">
        <v>18740635.100000001</v>
      </c>
      <c r="Q3586" s="3" t="s">
        <v>462</v>
      </c>
      <c r="R3586" s="1" t="s">
        <v>17237</v>
      </c>
    </row>
    <row r="3587" spans="1:18" ht="15" customHeight="1">
      <c r="A3587" s="3">
        <v>33248880</v>
      </c>
      <c r="B3587" s="11">
        <v>12556795</v>
      </c>
      <c r="C3587" t="s">
        <v>9</v>
      </c>
      <c r="D3587" s="3" t="s">
        <v>10</v>
      </c>
      <c r="E3587" s="67" t="s">
        <v>6630</v>
      </c>
      <c r="F3587" s="3" t="s">
        <v>9074</v>
      </c>
      <c r="G3587" s="3" t="s">
        <v>13</v>
      </c>
      <c r="H3587" s="8">
        <v>1255679.5</v>
      </c>
      <c r="I3587" s="40">
        <v>1</v>
      </c>
      <c r="J3587" s="7">
        <v>13812474.5</v>
      </c>
      <c r="K3587" s="3" t="s">
        <v>121</v>
      </c>
      <c r="L3587" s="18" t="s">
        <v>232</v>
      </c>
      <c r="M3587" s="18" t="s">
        <v>8725</v>
      </c>
      <c r="N3587" s="3" t="s">
        <v>10865</v>
      </c>
      <c r="O3587" s="8">
        <f t="shared" ref="O3587:O3595" si="50">J3587</f>
        <v>13812474.5</v>
      </c>
      <c r="P3587" s="8">
        <v>0</v>
      </c>
      <c r="Q3587" s="3" t="s">
        <v>282</v>
      </c>
      <c r="R3587" s="1" t="s">
        <v>17254</v>
      </c>
    </row>
    <row r="3588" spans="1:18" ht="15" customHeight="1">
      <c r="A3588" s="3">
        <v>33248874</v>
      </c>
      <c r="B3588" s="11">
        <v>12556795</v>
      </c>
      <c r="C3588" t="s">
        <v>9</v>
      </c>
      <c r="D3588" s="3" t="s">
        <v>10</v>
      </c>
      <c r="E3588" s="67" t="s">
        <v>6630</v>
      </c>
      <c r="F3588" s="3" t="s">
        <v>9074</v>
      </c>
      <c r="G3588" s="3" t="s">
        <v>13</v>
      </c>
      <c r="H3588" s="8">
        <v>1255679.5</v>
      </c>
      <c r="I3588" s="40">
        <v>1</v>
      </c>
      <c r="J3588" s="7">
        <v>13812474.5</v>
      </c>
      <c r="K3588" s="3" t="s">
        <v>121</v>
      </c>
      <c r="L3588" s="18" t="s">
        <v>232</v>
      </c>
      <c r="M3588" s="18" t="s">
        <v>8726</v>
      </c>
      <c r="N3588" s="3" t="s">
        <v>10866</v>
      </c>
      <c r="O3588" s="8">
        <f t="shared" si="50"/>
        <v>13812474.5</v>
      </c>
      <c r="P3588" s="8">
        <v>0</v>
      </c>
      <c r="Q3588" s="3" t="s">
        <v>282</v>
      </c>
      <c r="R3588" s="1" t="s">
        <v>17254</v>
      </c>
    </row>
    <row r="3589" spans="1:18" ht="15" customHeight="1">
      <c r="A3589" s="3">
        <v>33248870</v>
      </c>
      <c r="B3589" s="11">
        <v>12556795</v>
      </c>
      <c r="C3589" t="s">
        <v>9</v>
      </c>
      <c r="D3589" s="3" t="s">
        <v>10</v>
      </c>
      <c r="E3589" s="67" t="s">
        <v>6630</v>
      </c>
      <c r="F3589" s="3" t="s">
        <v>9074</v>
      </c>
      <c r="G3589" s="3" t="s">
        <v>13</v>
      </c>
      <c r="H3589" s="8">
        <v>1255679.5</v>
      </c>
      <c r="I3589" s="40">
        <v>1</v>
      </c>
      <c r="J3589" s="7">
        <v>13812474.5</v>
      </c>
      <c r="K3589" s="3" t="s">
        <v>121</v>
      </c>
      <c r="L3589" s="18" t="s">
        <v>232</v>
      </c>
      <c r="M3589" s="18" t="s">
        <v>8727</v>
      </c>
      <c r="N3589" s="3" t="s">
        <v>10867</v>
      </c>
      <c r="O3589" s="8">
        <f t="shared" si="50"/>
        <v>13812474.5</v>
      </c>
      <c r="P3589" s="8">
        <v>0</v>
      </c>
      <c r="Q3589" s="3" t="s">
        <v>282</v>
      </c>
      <c r="R3589" s="1" t="s">
        <v>17254</v>
      </c>
    </row>
    <row r="3590" spans="1:18" ht="15" customHeight="1">
      <c r="A3590" s="3">
        <v>33248867</v>
      </c>
      <c r="B3590" s="11">
        <v>12556795</v>
      </c>
      <c r="C3590" t="s">
        <v>9</v>
      </c>
      <c r="D3590" s="3" t="s">
        <v>10</v>
      </c>
      <c r="E3590" s="67" t="s">
        <v>6630</v>
      </c>
      <c r="F3590" s="3" t="s">
        <v>9074</v>
      </c>
      <c r="G3590" s="3" t="s">
        <v>13</v>
      </c>
      <c r="H3590" s="8">
        <v>1255679.5</v>
      </c>
      <c r="I3590" s="40">
        <v>1</v>
      </c>
      <c r="J3590" s="7">
        <v>13812474.5</v>
      </c>
      <c r="K3590" s="3" t="s">
        <v>121</v>
      </c>
      <c r="L3590" s="18" t="s">
        <v>232</v>
      </c>
      <c r="M3590" s="18" t="s">
        <v>8728</v>
      </c>
      <c r="N3590" s="3" t="s">
        <v>10868</v>
      </c>
      <c r="O3590" s="8">
        <f t="shared" si="50"/>
        <v>13812474.5</v>
      </c>
      <c r="P3590" s="8">
        <v>0</v>
      </c>
      <c r="Q3590" s="3" t="s">
        <v>282</v>
      </c>
      <c r="R3590" s="1" t="s">
        <v>17254</v>
      </c>
    </row>
    <row r="3591" spans="1:18" ht="15" customHeight="1">
      <c r="A3591" s="3">
        <v>33248806</v>
      </c>
      <c r="B3591" s="11">
        <v>12556795</v>
      </c>
      <c r="C3591" t="s">
        <v>9</v>
      </c>
      <c r="D3591" s="3" t="s">
        <v>10</v>
      </c>
      <c r="E3591" s="67" t="s">
        <v>6630</v>
      </c>
      <c r="F3591" s="3" t="s">
        <v>9074</v>
      </c>
      <c r="G3591" s="3" t="s">
        <v>13</v>
      </c>
      <c r="H3591" s="8">
        <v>1255679.5</v>
      </c>
      <c r="I3591" s="40">
        <v>1</v>
      </c>
      <c r="J3591" s="7">
        <v>13812474.5</v>
      </c>
      <c r="K3591" s="3" t="s">
        <v>121</v>
      </c>
      <c r="L3591" s="18" t="s">
        <v>232</v>
      </c>
      <c r="M3591" s="18" t="s">
        <v>8729</v>
      </c>
      <c r="N3591" s="3" t="s">
        <v>10870</v>
      </c>
      <c r="O3591" s="8">
        <f t="shared" si="50"/>
        <v>13812474.5</v>
      </c>
      <c r="P3591" s="8">
        <v>0</v>
      </c>
      <c r="Q3591" s="3" t="s">
        <v>282</v>
      </c>
      <c r="R3591" s="1" t="s">
        <v>17254</v>
      </c>
    </row>
    <row r="3592" spans="1:18" ht="15" customHeight="1">
      <c r="A3592" s="3">
        <v>33248776</v>
      </c>
      <c r="B3592" s="11">
        <v>13767315</v>
      </c>
      <c r="C3592" t="s">
        <v>9</v>
      </c>
      <c r="D3592" s="3" t="s">
        <v>10</v>
      </c>
      <c r="E3592" s="67" t="s">
        <v>6630</v>
      </c>
      <c r="F3592" s="3" t="s">
        <v>9074</v>
      </c>
      <c r="G3592" s="3" t="s">
        <v>13</v>
      </c>
      <c r="H3592" s="8">
        <v>1376731.5</v>
      </c>
      <c r="I3592" s="40">
        <v>1</v>
      </c>
      <c r="J3592" s="7">
        <v>15144046.5</v>
      </c>
      <c r="K3592" s="3" t="s">
        <v>121</v>
      </c>
      <c r="L3592" s="18" t="s">
        <v>232</v>
      </c>
      <c r="M3592" s="18" t="s">
        <v>8730</v>
      </c>
      <c r="N3592" s="3" t="s">
        <v>10871</v>
      </c>
      <c r="O3592" s="8">
        <f t="shared" si="50"/>
        <v>15144046.5</v>
      </c>
      <c r="P3592" s="8">
        <v>0</v>
      </c>
      <c r="Q3592" s="3" t="s">
        <v>282</v>
      </c>
      <c r="R3592" s="1" t="s">
        <v>17254</v>
      </c>
    </row>
    <row r="3593" spans="1:18" ht="15" customHeight="1">
      <c r="A3593" s="3">
        <v>33248749</v>
      </c>
      <c r="B3593" s="11">
        <v>13767315</v>
      </c>
      <c r="C3593" t="s">
        <v>9</v>
      </c>
      <c r="D3593" s="3" t="s">
        <v>10</v>
      </c>
      <c r="E3593" s="67" t="s">
        <v>6630</v>
      </c>
      <c r="F3593" s="3" t="s">
        <v>9074</v>
      </c>
      <c r="G3593" s="3" t="s">
        <v>13</v>
      </c>
      <c r="H3593" s="8">
        <v>1376731.5</v>
      </c>
      <c r="I3593" s="40">
        <v>1</v>
      </c>
      <c r="J3593" s="7">
        <v>15144046.5</v>
      </c>
      <c r="K3593" s="3" t="s">
        <v>121</v>
      </c>
      <c r="L3593" s="18" t="s">
        <v>232</v>
      </c>
      <c r="M3593" s="18" t="s">
        <v>8731</v>
      </c>
      <c r="N3593" s="3" t="s">
        <v>10872</v>
      </c>
      <c r="O3593" s="8">
        <f t="shared" si="50"/>
        <v>15144046.5</v>
      </c>
      <c r="P3593" s="8">
        <v>0</v>
      </c>
      <c r="Q3593" s="3" t="s">
        <v>282</v>
      </c>
      <c r="R3593" s="1" t="s">
        <v>17254</v>
      </c>
    </row>
    <row r="3594" spans="1:18" ht="15" customHeight="1">
      <c r="A3594" s="3">
        <v>33248725</v>
      </c>
      <c r="B3594" s="11">
        <v>12556795</v>
      </c>
      <c r="C3594" t="s">
        <v>9</v>
      </c>
      <c r="D3594" s="3" t="s">
        <v>10</v>
      </c>
      <c r="E3594" s="67" t="s">
        <v>6630</v>
      </c>
      <c r="F3594" s="3" t="s">
        <v>9074</v>
      </c>
      <c r="G3594" s="3" t="s">
        <v>13</v>
      </c>
      <c r="H3594" s="8">
        <v>1255679.5</v>
      </c>
      <c r="I3594" s="40">
        <v>1</v>
      </c>
      <c r="J3594" s="7">
        <v>13812474.5</v>
      </c>
      <c r="K3594" s="3" t="s">
        <v>121</v>
      </c>
      <c r="L3594" s="18" t="s">
        <v>232</v>
      </c>
      <c r="M3594" s="18" t="s">
        <v>8732</v>
      </c>
      <c r="N3594" s="3" t="s">
        <v>10873</v>
      </c>
      <c r="O3594" s="8">
        <f t="shared" si="50"/>
        <v>13812474.5</v>
      </c>
      <c r="P3594" s="8">
        <v>0</v>
      </c>
      <c r="Q3594" s="3" t="s">
        <v>282</v>
      </c>
      <c r="R3594" s="1" t="s">
        <v>17254</v>
      </c>
    </row>
    <row r="3595" spans="1:18" ht="15" customHeight="1">
      <c r="A3595" s="3">
        <v>33248705</v>
      </c>
      <c r="B3595" s="11">
        <v>9707722</v>
      </c>
      <c r="C3595" t="s">
        <v>9</v>
      </c>
      <c r="D3595" s="3" t="s">
        <v>10</v>
      </c>
      <c r="E3595" s="67" t="s">
        <v>6630</v>
      </c>
      <c r="F3595" s="3" t="s">
        <v>9074</v>
      </c>
      <c r="G3595" s="3" t="s">
        <v>13</v>
      </c>
      <c r="H3595" s="8">
        <v>970772.20000000007</v>
      </c>
      <c r="I3595" s="40">
        <v>1</v>
      </c>
      <c r="J3595" s="7">
        <v>10678494.199999999</v>
      </c>
      <c r="K3595" s="3" t="s">
        <v>121</v>
      </c>
      <c r="L3595" s="18" t="s">
        <v>232</v>
      </c>
      <c r="M3595" s="18" t="s">
        <v>8733</v>
      </c>
      <c r="N3595" s="3" t="s">
        <v>10874</v>
      </c>
      <c r="O3595" s="8">
        <f t="shared" si="50"/>
        <v>10678494.199999999</v>
      </c>
      <c r="P3595" s="8">
        <v>0</v>
      </c>
      <c r="Q3595" s="3" t="s">
        <v>282</v>
      </c>
      <c r="R3595" s="1" t="s">
        <v>17254</v>
      </c>
    </row>
    <row r="3596" spans="1:18" ht="15" customHeight="1">
      <c r="A3596" s="3">
        <v>33249524</v>
      </c>
      <c r="B3596" s="11">
        <v>21590598</v>
      </c>
      <c r="C3596" t="s">
        <v>9</v>
      </c>
      <c r="D3596" s="3" t="s">
        <v>10</v>
      </c>
      <c r="E3596" s="67" t="s">
        <v>6630</v>
      </c>
      <c r="F3596" s="3" t="s">
        <v>701</v>
      </c>
      <c r="G3596" s="3" t="s">
        <v>13</v>
      </c>
      <c r="H3596" s="8">
        <v>2159059.8000000003</v>
      </c>
      <c r="I3596" s="40">
        <v>7</v>
      </c>
      <c r="J3596" s="7">
        <v>23749657.800000001</v>
      </c>
      <c r="K3596" s="3" t="s">
        <v>121</v>
      </c>
      <c r="L3596" s="18" t="s">
        <v>232</v>
      </c>
      <c r="M3596" s="18" t="s">
        <v>15597</v>
      </c>
      <c r="N3596" s="3" t="e">
        <v>#N/A</v>
      </c>
      <c r="P3596" s="8">
        <v>23749657.800000001</v>
      </c>
      <c r="Q3596" s="3" t="s">
        <v>462</v>
      </c>
      <c r="R3596" s="1" t="s">
        <v>17237</v>
      </c>
    </row>
    <row r="3597" spans="1:18" ht="15" customHeight="1">
      <c r="A3597" s="3">
        <v>33249469</v>
      </c>
      <c r="B3597" s="11">
        <v>21590598</v>
      </c>
      <c r="C3597" t="s">
        <v>9</v>
      </c>
      <c r="D3597" s="3" t="s">
        <v>10</v>
      </c>
      <c r="E3597" s="67" t="s">
        <v>6630</v>
      </c>
      <c r="F3597" s="3" t="s">
        <v>701</v>
      </c>
      <c r="G3597" s="3" t="s">
        <v>13</v>
      </c>
      <c r="H3597" s="8">
        <v>2159059.8000000003</v>
      </c>
      <c r="I3597" s="40">
        <v>7</v>
      </c>
      <c r="J3597" s="7">
        <v>23749657.800000001</v>
      </c>
      <c r="K3597" s="3" t="s">
        <v>121</v>
      </c>
      <c r="L3597" s="18" t="s">
        <v>232</v>
      </c>
      <c r="M3597" s="18" t="s">
        <v>15598</v>
      </c>
      <c r="N3597" s="3" t="e">
        <v>#N/A</v>
      </c>
      <c r="P3597" s="8">
        <v>23749657.800000001</v>
      </c>
      <c r="Q3597" s="3" t="s">
        <v>462</v>
      </c>
      <c r="R3597" s="1" t="s">
        <v>17237</v>
      </c>
    </row>
    <row r="3598" spans="1:18" ht="15" customHeight="1">
      <c r="A3598" s="3">
        <v>33251680</v>
      </c>
      <c r="B3598" s="11">
        <v>17078884</v>
      </c>
      <c r="C3598" t="s">
        <v>9</v>
      </c>
      <c r="D3598" s="3" t="s">
        <v>10</v>
      </c>
      <c r="E3598" s="67" t="s">
        <v>6630</v>
      </c>
      <c r="F3598" s="3" t="s">
        <v>701</v>
      </c>
      <c r="G3598" s="3" t="s">
        <v>13</v>
      </c>
      <c r="H3598" s="8">
        <v>1707888.4000000001</v>
      </c>
      <c r="I3598" s="40">
        <v>7</v>
      </c>
      <c r="J3598" s="7">
        <v>18786772.399999999</v>
      </c>
      <c r="K3598" s="3" t="s">
        <v>121</v>
      </c>
      <c r="L3598" s="18" t="s">
        <v>232</v>
      </c>
      <c r="M3598" s="18" t="s">
        <v>15595</v>
      </c>
      <c r="N3598" s="3" t="e">
        <v>#N/A</v>
      </c>
      <c r="P3598" s="8">
        <v>18786772.399999999</v>
      </c>
      <c r="Q3598" s="3" t="s">
        <v>462</v>
      </c>
      <c r="R3598" s="1" t="s">
        <v>17237</v>
      </c>
    </row>
    <row r="3599" spans="1:18" ht="15" customHeight="1">
      <c r="A3599" s="3">
        <v>33251671</v>
      </c>
      <c r="B3599" s="11">
        <v>17078884</v>
      </c>
      <c r="C3599" t="s">
        <v>9</v>
      </c>
      <c r="D3599" s="3" t="s">
        <v>10</v>
      </c>
      <c r="E3599" s="67" t="s">
        <v>6630</v>
      </c>
      <c r="F3599" s="3" t="s">
        <v>701</v>
      </c>
      <c r="G3599" s="3" t="s">
        <v>13</v>
      </c>
      <c r="H3599" s="8">
        <v>1707888.4000000001</v>
      </c>
      <c r="I3599" s="40">
        <v>7</v>
      </c>
      <c r="J3599" s="7">
        <v>18786772.399999999</v>
      </c>
      <c r="K3599" s="3" t="s">
        <v>121</v>
      </c>
      <c r="L3599" s="18" t="s">
        <v>232</v>
      </c>
      <c r="M3599" s="18" t="s">
        <v>15596</v>
      </c>
      <c r="N3599" s="3" t="e">
        <v>#N/A</v>
      </c>
      <c r="P3599" s="8">
        <v>18786772.399999999</v>
      </c>
      <c r="Q3599" s="3" t="s">
        <v>462</v>
      </c>
      <c r="R3599" s="1" t="s">
        <v>17237</v>
      </c>
    </row>
    <row r="3600" spans="1:18" ht="15" customHeight="1">
      <c r="A3600" s="3">
        <v>33249541</v>
      </c>
      <c r="B3600" s="11">
        <v>21590598</v>
      </c>
      <c r="C3600" t="s">
        <v>9</v>
      </c>
      <c r="D3600" s="3" t="s">
        <v>10</v>
      </c>
      <c r="E3600" s="67" t="s">
        <v>6630</v>
      </c>
      <c r="F3600" s="3" t="s">
        <v>701</v>
      </c>
      <c r="G3600" s="3" t="s">
        <v>13</v>
      </c>
      <c r="H3600" s="8">
        <v>2159059.8000000003</v>
      </c>
      <c r="I3600" s="40">
        <v>7</v>
      </c>
      <c r="J3600" s="7">
        <v>23749657.800000001</v>
      </c>
      <c r="K3600" s="3" t="s">
        <v>121</v>
      </c>
      <c r="L3600" s="18" t="s">
        <v>232</v>
      </c>
      <c r="M3600" s="18" t="s">
        <v>15533</v>
      </c>
      <c r="N3600" s="3" t="s">
        <v>15852</v>
      </c>
      <c r="P3600" s="8">
        <v>23749657.800000001</v>
      </c>
      <c r="Q3600" s="3" t="s">
        <v>462</v>
      </c>
      <c r="R3600" s="1" t="s">
        <v>17237</v>
      </c>
    </row>
    <row r="3601" spans="1:18" ht="15" customHeight="1">
      <c r="A3601" s="3">
        <v>33249481</v>
      </c>
      <c r="B3601" s="11">
        <v>21590598</v>
      </c>
      <c r="C3601" t="s">
        <v>9</v>
      </c>
      <c r="D3601" s="3" t="s">
        <v>10</v>
      </c>
      <c r="E3601" s="67" t="s">
        <v>6630</v>
      </c>
      <c r="F3601" s="3" t="s">
        <v>701</v>
      </c>
      <c r="G3601" s="3" t="s">
        <v>13</v>
      </c>
      <c r="H3601" s="8">
        <v>2159059.8000000003</v>
      </c>
      <c r="I3601" s="40">
        <v>7</v>
      </c>
      <c r="J3601" s="7">
        <v>23749657.800000001</v>
      </c>
      <c r="K3601" s="3" t="s">
        <v>121</v>
      </c>
      <c r="L3601" s="18" t="s">
        <v>232</v>
      </c>
      <c r="M3601" s="18" t="s">
        <v>15534</v>
      </c>
      <c r="N3601" s="3" t="s">
        <v>15853</v>
      </c>
      <c r="P3601" s="8">
        <v>23749657.800000001</v>
      </c>
      <c r="Q3601" s="3" t="s">
        <v>462</v>
      </c>
      <c r="R3601" s="1" t="s">
        <v>17237</v>
      </c>
    </row>
    <row r="3602" spans="1:18" ht="15" customHeight="1">
      <c r="A3602" s="3">
        <v>33251071</v>
      </c>
      <c r="B3602" s="11">
        <v>17078884</v>
      </c>
      <c r="C3602" t="s">
        <v>9</v>
      </c>
      <c r="D3602" s="3" t="s">
        <v>10</v>
      </c>
      <c r="E3602" s="67" t="s">
        <v>6630</v>
      </c>
      <c r="F3602" s="3" t="s">
        <v>701</v>
      </c>
      <c r="G3602" s="3" t="s">
        <v>13</v>
      </c>
      <c r="H3602" s="8">
        <v>1707888.4000000001</v>
      </c>
      <c r="I3602" s="40">
        <v>7</v>
      </c>
      <c r="J3602" s="7">
        <v>18786772.399999999</v>
      </c>
      <c r="K3602" s="3" t="s">
        <v>121</v>
      </c>
      <c r="L3602" s="18" t="s">
        <v>232</v>
      </c>
      <c r="M3602" s="18" t="s">
        <v>15531</v>
      </c>
      <c r="N3602" s="3" t="s">
        <v>15854</v>
      </c>
      <c r="P3602" s="8">
        <v>18786772.399999999</v>
      </c>
      <c r="Q3602" s="3" t="s">
        <v>462</v>
      </c>
      <c r="R3602" s="1" t="s">
        <v>17237</v>
      </c>
    </row>
    <row r="3603" spans="1:18" ht="15" customHeight="1">
      <c r="A3603" s="3">
        <v>33250966</v>
      </c>
      <c r="B3603" s="11">
        <v>17078884</v>
      </c>
      <c r="C3603" t="s">
        <v>9</v>
      </c>
      <c r="D3603" s="3" t="s">
        <v>10</v>
      </c>
      <c r="E3603" s="67" t="s">
        <v>6630</v>
      </c>
      <c r="F3603" s="3" t="s">
        <v>701</v>
      </c>
      <c r="G3603" s="3" t="s">
        <v>13</v>
      </c>
      <c r="H3603" s="8">
        <v>1707888.4000000001</v>
      </c>
      <c r="I3603" s="40">
        <v>7</v>
      </c>
      <c r="J3603" s="7">
        <v>18786772.399999999</v>
      </c>
      <c r="K3603" s="3" t="s">
        <v>121</v>
      </c>
      <c r="L3603" s="18" t="s">
        <v>232</v>
      </c>
      <c r="M3603" s="18" t="s">
        <v>15532</v>
      </c>
      <c r="N3603" s="3" t="s">
        <v>15855</v>
      </c>
      <c r="P3603" s="8">
        <v>18786772.399999999</v>
      </c>
      <c r="Q3603" s="3" t="s">
        <v>462</v>
      </c>
      <c r="R3603" s="1" t="s">
        <v>17237</v>
      </c>
    </row>
    <row r="3604" spans="1:18" ht="15" customHeight="1">
      <c r="A3604" s="3">
        <v>33252368</v>
      </c>
      <c r="B3604" s="11">
        <v>17078884</v>
      </c>
      <c r="C3604" t="s">
        <v>9</v>
      </c>
      <c r="D3604" s="3" t="s">
        <v>10</v>
      </c>
      <c r="E3604" s="67" t="s">
        <v>6630</v>
      </c>
      <c r="F3604" s="3" t="s">
        <v>701</v>
      </c>
      <c r="G3604" s="3" t="s">
        <v>13</v>
      </c>
      <c r="H3604" s="8">
        <v>1707888.4000000001</v>
      </c>
      <c r="I3604" s="40">
        <v>7</v>
      </c>
      <c r="J3604" s="7">
        <v>18786772.399999999</v>
      </c>
      <c r="K3604" s="3" t="s">
        <v>121</v>
      </c>
      <c r="L3604" s="18" t="s">
        <v>232</v>
      </c>
      <c r="M3604" s="18" t="s">
        <v>15529</v>
      </c>
      <c r="N3604" s="3" t="s">
        <v>15856</v>
      </c>
      <c r="P3604" s="8">
        <v>18786772.399999999</v>
      </c>
      <c r="Q3604" s="3" t="s">
        <v>462</v>
      </c>
      <c r="R3604" s="1" t="s">
        <v>17237</v>
      </c>
    </row>
    <row r="3605" spans="1:18" ht="15" customHeight="1">
      <c r="A3605" s="3">
        <v>33252307</v>
      </c>
      <c r="B3605" s="11">
        <v>17078884</v>
      </c>
      <c r="C3605" t="s">
        <v>9</v>
      </c>
      <c r="D3605" s="3" t="s">
        <v>10</v>
      </c>
      <c r="E3605" s="67" t="s">
        <v>6630</v>
      </c>
      <c r="F3605" s="3" t="s">
        <v>701</v>
      </c>
      <c r="G3605" s="3" t="s">
        <v>13</v>
      </c>
      <c r="H3605" s="8">
        <v>1707888.4000000001</v>
      </c>
      <c r="I3605" s="40">
        <v>7</v>
      </c>
      <c r="J3605" s="7">
        <v>18786772.399999999</v>
      </c>
      <c r="K3605" s="3" t="s">
        <v>121</v>
      </c>
      <c r="L3605" s="18" t="s">
        <v>232</v>
      </c>
      <c r="M3605" s="18" t="s">
        <v>15530</v>
      </c>
      <c r="N3605" s="3" t="s">
        <v>15857</v>
      </c>
      <c r="P3605" s="8">
        <v>18786772.399999999</v>
      </c>
      <c r="Q3605" s="3" t="s">
        <v>462</v>
      </c>
      <c r="R3605" s="1" t="s">
        <v>17237</v>
      </c>
    </row>
    <row r="3606" spans="1:18" ht="15" customHeight="1">
      <c r="A3606" s="3">
        <v>33248339</v>
      </c>
      <c r="B3606" s="11">
        <v>17078884</v>
      </c>
      <c r="C3606" t="s">
        <v>9</v>
      </c>
      <c r="D3606" s="3" t="s">
        <v>10</v>
      </c>
      <c r="E3606" s="67" t="s">
        <v>6630</v>
      </c>
      <c r="F3606" s="3" t="s">
        <v>701</v>
      </c>
      <c r="G3606" s="3" t="s">
        <v>13</v>
      </c>
      <c r="H3606" s="8">
        <v>1707888.4000000001</v>
      </c>
      <c r="I3606" s="40">
        <v>7</v>
      </c>
      <c r="J3606" s="7">
        <v>18786772.399999999</v>
      </c>
      <c r="K3606" s="3" t="s">
        <v>121</v>
      </c>
      <c r="L3606" s="18" t="s">
        <v>232</v>
      </c>
      <c r="M3606" s="18" t="s">
        <v>15424</v>
      </c>
      <c r="N3606" s="3" t="s">
        <v>15858</v>
      </c>
      <c r="P3606" s="8">
        <v>18786772.399999999</v>
      </c>
      <c r="Q3606" s="3" t="s">
        <v>462</v>
      </c>
      <c r="R3606" s="1" t="s">
        <v>17237</v>
      </c>
    </row>
    <row r="3607" spans="1:18" ht="15" customHeight="1">
      <c r="A3607" s="3">
        <v>33251055</v>
      </c>
      <c r="B3607" s="11">
        <v>17078884</v>
      </c>
      <c r="C3607" t="s">
        <v>9</v>
      </c>
      <c r="D3607" s="3" t="s">
        <v>10</v>
      </c>
      <c r="E3607" s="67" t="s">
        <v>6630</v>
      </c>
      <c r="F3607" s="3" t="s">
        <v>701</v>
      </c>
      <c r="G3607" s="3" t="s">
        <v>13</v>
      </c>
      <c r="H3607" s="8">
        <v>1707888.4000000001</v>
      </c>
      <c r="I3607" s="40">
        <v>7</v>
      </c>
      <c r="J3607" s="7">
        <v>18786772.399999999</v>
      </c>
      <c r="K3607" s="3" t="s">
        <v>121</v>
      </c>
      <c r="L3607" s="18" t="s">
        <v>232</v>
      </c>
      <c r="M3607" s="18" t="s">
        <v>15423</v>
      </c>
      <c r="N3607" s="3" t="s">
        <v>15859</v>
      </c>
      <c r="P3607" s="8">
        <v>18786772.399999999</v>
      </c>
      <c r="Q3607" s="3" t="s">
        <v>462</v>
      </c>
      <c r="R3607" s="1" t="s">
        <v>17237</v>
      </c>
    </row>
    <row r="3608" spans="1:18" ht="15" customHeight="1">
      <c r="A3608" s="3">
        <v>33252406</v>
      </c>
      <c r="B3608" s="11">
        <v>17078884</v>
      </c>
      <c r="C3608" t="s">
        <v>9</v>
      </c>
      <c r="D3608" s="3" t="s">
        <v>10</v>
      </c>
      <c r="E3608" s="67" t="s">
        <v>6630</v>
      </c>
      <c r="F3608" s="3" t="s">
        <v>701</v>
      </c>
      <c r="G3608" s="3" t="s">
        <v>13</v>
      </c>
      <c r="H3608" s="8">
        <v>1707888.4000000001</v>
      </c>
      <c r="I3608" s="40">
        <v>7</v>
      </c>
      <c r="J3608" s="7">
        <v>18786772.399999999</v>
      </c>
      <c r="K3608" s="3" t="s">
        <v>121</v>
      </c>
      <c r="L3608" s="18" t="s">
        <v>232</v>
      </c>
      <c r="M3608" s="18" t="s">
        <v>15421</v>
      </c>
      <c r="N3608" s="3" t="s">
        <v>15860</v>
      </c>
      <c r="P3608" s="8">
        <v>18786772.399999999</v>
      </c>
      <c r="Q3608" s="3" t="s">
        <v>462</v>
      </c>
      <c r="R3608" s="1" t="s">
        <v>17237</v>
      </c>
    </row>
    <row r="3609" spans="1:18" ht="15" customHeight="1">
      <c r="A3609" s="3">
        <v>33248334</v>
      </c>
      <c r="B3609" s="11">
        <v>17078884</v>
      </c>
      <c r="C3609" t="s">
        <v>9</v>
      </c>
      <c r="D3609" s="3" t="s">
        <v>10</v>
      </c>
      <c r="E3609" s="67" t="s">
        <v>6630</v>
      </c>
      <c r="F3609" s="3" t="s">
        <v>701</v>
      </c>
      <c r="G3609" s="3" t="s">
        <v>13</v>
      </c>
      <c r="H3609" s="8">
        <v>1707888.4000000001</v>
      </c>
      <c r="I3609" s="40">
        <v>7</v>
      </c>
      <c r="J3609" s="7">
        <v>18786772.399999999</v>
      </c>
      <c r="K3609" s="3" t="s">
        <v>121</v>
      </c>
      <c r="L3609" s="18" t="s">
        <v>232</v>
      </c>
      <c r="M3609" s="18" t="s">
        <v>15425</v>
      </c>
      <c r="N3609" s="3" t="s">
        <v>15861</v>
      </c>
      <c r="P3609" s="8">
        <v>18786772.399999999</v>
      </c>
      <c r="Q3609" s="3" t="s">
        <v>462</v>
      </c>
      <c r="R3609" s="1" t="s">
        <v>17237</v>
      </c>
    </row>
    <row r="3610" spans="1:18" ht="15" customHeight="1">
      <c r="A3610" s="3">
        <v>33251743</v>
      </c>
      <c r="B3610" s="11">
        <v>17078884</v>
      </c>
      <c r="C3610" t="s">
        <v>9</v>
      </c>
      <c r="D3610" s="3" t="s">
        <v>10</v>
      </c>
      <c r="E3610" s="67" t="s">
        <v>6630</v>
      </c>
      <c r="F3610" s="3" t="s">
        <v>701</v>
      </c>
      <c r="G3610" s="3" t="s">
        <v>13</v>
      </c>
      <c r="H3610" s="8">
        <v>1707888.4000000001</v>
      </c>
      <c r="I3610" s="40">
        <v>7</v>
      </c>
      <c r="J3610" s="7">
        <v>18786772.399999999</v>
      </c>
      <c r="K3610" s="3" t="s">
        <v>121</v>
      </c>
      <c r="L3610" s="18" t="s">
        <v>232</v>
      </c>
      <c r="M3610" s="18" t="s">
        <v>15422</v>
      </c>
      <c r="N3610" s="3" t="s">
        <v>15862</v>
      </c>
      <c r="P3610" s="8">
        <v>18786772.399999999</v>
      </c>
      <c r="Q3610" s="3" t="s">
        <v>462</v>
      </c>
      <c r="R3610" s="1" t="s">
        <v>17237</v>
      </c>
    </row>
    <row r="3611" spans="1:18" ht="15" customHeight="1">
      <c r="A3611" s="3">
        <v>33251041</v>
      </c>
      <c r="B3611" s="11">
        <v>17078884</v>
      </c>
      <c r="C3611" t="s">
        <v>9</v>
      </c>
      <c r="D3611" s="3" t="s">
        <v>10</v>
      </c>
      <c r="E3611" s="67" t="s">
        <v>6630</v>
      </c>
      <c r="F3611" s="3" t="s">
        <v>701</v>
      </c>
      <c r="G3611" s="3" t="s">
        <v>13</v>
      </c>
      <c r="H3611" s="8">
        <v>1707888.4000000001</v>
      </c>
      <c r="I3611" s="40">
        <v>7</v>
      </c>
      <c r="J3611" s="7">
        <v>18786772.399999999</v>
      </c>
      <c r="K3611" s="3" t="s">
        <v>121</v>
      </c>
      <c r="L3611" s="18" t="s">
        <v>232</v>
      </c>
      <c r="M3611" s="18" t="s">
        <v>13916</v>
      </c>
      <c r="N3611" s="3" t="s">
        <v>14130</v>
      </c>
      <c r="P3611" s="8">
        <v>18786772.399999999</v>
      </c>
      <c r="Q3611" s="3" t="s">
        <v>462</v>
      </c>
      <c r="R3611" s="1" t="s">
        <v>17237</v>
      </c>
    </row>
    <row r="3612" spans="1:18" ht="15" customHeight="1">
      <c r="A3612" s="3">
        <v>33251034</v>
      </c>
      <c r="B3612" s="11">
        <v>17078884</v>
      </c>
      <c r="C3612" t="s">
        <v>9</v>
      </c>
      <c r="D3612" s="3" t="s">
        <v>10</v>
      </c>
      <c r="E3612" s="67" t="s">
        <v>6630</v>
      </c>
      <c r="F3612" s="3" t="s">
        <v>701</v>
      </c>
      <c r="G3612" s="3" t="s">
        <v>13</v>
      </c>
      <c r="H3612" s="8">
        <v>1707888.4000000001</v>
      </c>
      <c r="I3612" s="40">
        <v>7</v>
      </c>
      <c r="J3612" s="7">
        <v>18786772.399999999</v>
      </c>
      <c r="K3612" s="3" t="s">
        <v>121</v>
      </c>
      <c r="L3612" s="18" t="s">
        <v>232</v>
      </c>
      <c r="M3612" s="18" t="s">
        <v>13917</v>
      </c>
      <c r="N3612" s="3" t="s">
        <v>14131</v>
      </c>
      <c r="P3612" s="8">
        <v>18786772.399999999</v>
      </c>
      <c r="Q3612" s="3" t="s">
        <v>462</v>
      </c>
      <c r="R3612" s="1" t="s">
        <v>17237</v>
      </c>
    </row>
    <row r="3613" spans="1:18" ht="15" customHeight="1">
      <c r="A3613" s="3">
        <v>33252319</v>
      </c>
      <c r="B3613" s="11">
        <v>17078884</v>
      </c>
      <c r="C3613" t="s">
        <v>9</v>
      </c>
      <c r="D3613" s="3" t="s">
        <v>10</v>
      </c>
      <c r="E3613" s="67" t="s">
        <v>6630</v>
      </c>
      <c r="F3613" s="3" t="s">
        <v>701</v>
      </c>
      <c r="G3613" s="3" t="s">
        <v>13</v>
      </c>
      <c r="H3613" s="8">
        <v>1707888.4000000001</v>
      </c>
      <c r="I3613" s="40">
        <v>7</v>
      </c>
      <c r="J3613" s="7">
        <v>18786772.399999999</v>
      </c>
      <c r="K3613" s="3" t="s">
        <v>121</v>
      </c>
      <c r="L3613" s="18" t="s">
        <v>232</v>
      </c>
      <c r="M3613" s="18" t="s">
        <v>13913</v>
      </c>
      <c r="N3613" s="3" t="s">
        <v>14127</v>
      </c>
      <c r="P3613" s="8">
        <v>18786772.399999999</v>
      </c>
      <c r="Q3613" s="3" t="s">
        <v>462</v>
      </c>
      <c r="R3613" s="1" t="s">
        <v>17237</v>
      </c>
    </row>
    <row r="3614" spans="1:18" ht="15" customHeight="1">
      <c r="A3614" s="3">
        <v>33252287</v>
      </c>
      <c r="B3614" s="11">
        <v>21590599</v>
      </c>
      <c r="C3614" t="s">
        <v>9</v>
      </c>
      <c r="D3614" s="3" t="s">
        <v>10</v>
      </c>
      <c r="E3614" s="67" t="s">
        <v>6630</v>
      </c>
      <c r="F3614" s="3" t="s">
        <v>701</v>
      </c>
      <c r="G3614" s="3" t="s">
        <v>13</v>
      </c>
      <c r="H3614" s="8">
        <v>2159059.9</v>
      </c>
      <c r="I3614" s="40">
        <v>7</v>
      </c>
      <c r="J3614" s="7">
        <v>23749658.899999999</v>
      </c>
      <c r="K3614" s="3" t="s">
        <v>121</v>
      </c>
      <c r="L3614" s="18" t="s">
        <v>232</v>
      </c>
      <c r="M3614" s="18" t="s">
        <v>13914</v>
      </c>
      <c r="N3614" s="3" t="s">
        <v>14128</v>
      </c>
      <c r="P3614" s="8">
        <v>23749658.899999999</v>
      </c>
      <c r="Q3614" s="3" t="s">
        <v>462</v>
      </c>
      <c r="R3614" s="1" t="s">
        <v>17237</v>
      </c>
    </row>
    <row r="3615" spans="1:18" ht="15" customHeight="1">
      <c r="A3615" s="3">
        <v>33248296</v>
      </c>
      <c r="B3615" s="11">
        <v>17078884</v>
      </c>
      <c r="C3615" t="s">
        <v>9</v>
      </c>
      <c r="D3615" s="3" t="s">
        <v>10</v>
      </c>
      <c r="E3615" s="67" t="s">
        <v>6630</v>
      </c>
      <c r="F3615" s="3" t="s">
        <v>701</v>
      </c>
      <c r="G3615" s="3" t="s">
        <v>13</v>
      </c>
      <c r="H3615" s="8">
        <v>1707888.4000000001</v>
      </c>
      <c r="I3615" s="40">
        <v>7</v>
      </c>
      <c r="J3615" s="7">
        <v>18786772.399999999</v>
      </c>
      <c r="K3615" s="3" t="s">
        <v>121</v>
      </c>
      <c r="L3615" s="18" t="s">
        <v>232</v>
      </c>
      <c r="M3615" s="18" t="s">
        <v>13921</v>
      </c>
      <c r="N3615" s="3" t="s">
        <v>14134</v>
      </c>
      <c r="P3615" s="8">
        <v>18786772.399999999</v>
      </c>
      <c r="Q3615" s="3" t="s">
        <v>462</v>
      </c>
      <c r="R3615" s="1" t="s">
        <v>17237</v>
      </c>
    </row>
    <row r="3616" spans="1:18" ht="15" customHeight="1">
      <c r="A3616" s="3">
        <v>33248122</v>
      </c>
      <c r="B3616" s="11">
        <v>17078884</v>
      </c>
      <c r="C3616" t="s">
        <v>9</v>
      </c>
      <c r="D3616" s="3" t="s">
        <v>10</v>
      </c>
      <c r="E3616" s="67" t="s">
        <v>6630</v>
      </c>
      <c r="F3616" s="3" t="s">
        <v>701</v>
      </c>
      <c r="G3616" s="3" t="s">
        <v>13</v>
      </c>
      <c r="H3616" s="8">
        <v>1707888.4000000001</v>
      </c>
      <c r="I3616" s="40">
        <v>7</v>
      </c>
      <c r="J3616" s="7">
        <v>18786772.399999999</v>
      </c>
      <c r="K3616" s="3" t="s">
        <v>121</v>
      </c>
      <c r="L3616" s="18" t="s">
        <v>232</v>
      </c>
      <c r="M3616" s="18" t="s">
        <v>13922</v>
      </c>
      <c r="N3616" s="3" t="s">
        <v>14135</v>
      </c>
      <c r="P3616" s="8">
        <v>18786772.399999999</v>
      </c>
      <c r="Q3616" s="3" t="s">
        <v>462</v>
      </c>
      <c r="R3616" s="1" t="s">
        <v>17237</v>
      </c>
    </row>
    <row r="3617" spans="1:18" ht="15" customHeight="1">
      <c r="A3617" s="3">
        <v>33249912</v>
      </c>
      <c r="B3617" s="11">
        <v>21590598</v>
      </c>
      <c r="C3617" t="s">
        <v>9</v>
      </c>
      <c r="D3617" s="3" t="s">
        <v>10</v>
      </c>
      <c r="E3617" s="67" t="s">
        <v>6630</v>
      </c>
      <c r="F3617" s="3" t="s">
        <v>701</v>
      </c>
      <c r="G3617" s="3" t="s">
        <v>13</v>
      </c>
      <c r="H3617" s="8">
        <v>2159059.8000000003</v>
      </c>
      <c r="I3617" s="40">
        <v>7</v>
      </c>
      <c r="J3617" s="7">
        <v>23749657.800000001</v>
      </c>
      <c r="K3617" s="3" t="s">
        <v>121</v>
      </c>
      <c r="L3617" s="18" t="s">
        <v>232</v>
      </c>
      <c r="M3617" s="18" t="s">
        <v>13918</v>
      </c>
      <c r="N3617" s="3" t="s">
        <v>14132</v>
      </c>
      <c r="P3617" s="8">
        <v>23749657.800000001</v>
      </c>
      <c r="Q3617" s="3" t="s">
        <v>462</v>
      </c>
      <c r="R3617" s="1" t="s">
        <v>17237</v>
      </c>
    </row>
    <row r="3618" spans="1:18" ht="15" customHeight="1">
      <c r="A3618" s="3">
        <v>33249554</v>
      </c>
      <c r="B3618" s="11">
        <v>21590598</v>
      </c>
      <c r="C3618" t="s">
        <v>9</v>
      </c>
      <c r="D3618" s="3" t="s">
        <v>10</v>
      </c>
      <c r="E3618" s="67" t="s">
        <v>6630</v>
      </c>
      <c r="F3618" s="3" t="s">
        <v>701</v>
      </c>
      <c r="G3618" s="3" t="s">
        <v>13</v>
      </c>
      <c r="H3618" s="8">
        <v>2159059.8000000003</v>
      </c>
      <c r="I3618" s="40">
        <v>7</v>
      </c>
      <c r="J3618" s="7">
        <v>23749657.800000001</v>
      </c>
      <c r="K3618" s="3" t="s">
        <v>121</v>
      </c>
      <c r="L3618" s="18" t="s">
        <v>232</v>
      </c>
      <c r="M3618" s="18" t="s">
        <v>13919</v>
      </c>
      <c r="N3618" s="3" t="e">
        <v>#N/A</v>
      </c>
      <c r="P3618" s="8">
        <v>23749657.800000001</v>
      </c>
      <c r="Q3618" s="3" t="s">
        <v>462</v>
      </c>
      <c r="R3618" s="1" t="s">
        <v>17237</v>
      </c>
    </row>
    <row r="3619" spans="1:18" ht="15" customHeight="1">
      <c r="A3619" s="3">
        <v>33249151</v>
      </c>
      <c r="B3619" s="11">
        <v>21590598</v>
      </c>
      <c r="C3619" t="s">
        <v>9</v>
      </c>
      <c r="D3619" s="3" t="s">
        <v>10</v>
      </c>
      <c r="E3619" s="67" t="s">
        <v>6630</v>
      </c>
      <c r="F3619" s="3" t="s">
        <v>701</v>
      </c>
      <c r="G3619" s="3" t="s">
        <v>13</v>
      </c>
      <c r="H3619" s="8">
        <v>2159059.8000000003</v>
      </c>
      <c r="I3619" s="40">
        <v>7</v>
      </c>
      <c r="J3619" s="7">
        <v>23749657.800000001</v>
      </c>
      <c r="K3619" s="3" t="s">
        <v>121</v>
      </c>
      <c r="L3619" s="18" t="s">
        <v>232</v>
      </c>
      <c r="M3619" s="18" t="s">
        <v>13920</v>
      </c>
      <c r="N3619" s="3" t="s">
        <v>14133</v>
      </c>
      <c r="P3619" s="8">
        <v>23749657.800000001</v>
      </c>
      <c r="Q3619" s="3" t="s">
        <v>462</v>
      </c>
      <c r="R3619" s="1" t="s">
        <v>17237</v>
      </c>
    </row>
    <row r="3620" spans="1:18" ht="15" customHeight="1">
      <c r="A3620" s="3">
        <v>33251723</v>
      </c>
      <c r="B3620" s="11">
        <v>17078884</v>
      </c>
      <c r="C3620" t="s">
        <v>9</v>
      </c>
      <c r="D3620" s="3" t="s">
        <v>10</v>
      </c>
      <c r="E3620" s="67" t="s">
        <v>6630</v>
      </c>
      <c r="F3620" s="3" t="s">
        <v>701</v>
      </c>
      <c r="G3620" s="3" t="s">
        <v>13</v>
      </c>
      <c r="H3620" s="8">
        <v>1707888.4000000001</v>
      </c>
      <c r="I3620" s="40">
        <v>7</v>
      </c>
      <c r="J3620" s="7">
        <v>18786772.399999999</v>
      </c>
      <c r="K3620" s="3" t="s">
        <v>121</v>
      </c>
      <c r="L3620" s="18" t="s">
        <v>232</v>
      </c>
      <c r="M3620" s="18" t="s">
        <v>13915</v>
      </c>
      <c r="N3620" s="3" t="s">
        <v>14129</v>
      </c>
      <c r="P3620" s="8">
        <v>18786772.399999999</v>
      </c>
      <c r="Q3620" s="3" t="s">
        <v>462</v>
      </c>
      <c r="R3620" s="1" t="s">
        <v>17237</v>
      </c>
    </row>
    <row r="3621" spans="1:18" ht="15" customHeight="1">
      <c r="A3621" s="3">
        <v>33252417</v>
      </c>
      <c r="B3621" s="11">
        <v>17078884</v>
      </c>
      <c r="C3621" t="s">
        <v>9</v>
      </c>
      <c r="D3621" s="3" t="s">
        <v>10</v>
      </c>
      <c r="E3621" s="67" t="s">
        <v>6630</v>
      </c>
      <c r="F3621" s="3" t="s">
        <v>701</v>
      </c>
      <c r="G3621" s="3" t="s">
        <v>13</v>
      </c>
      <c r="H3621" s="8">
        <v>1707888.4000000001</v>
      </c>
      <c r="I3621" s="40">
        <v>7</v>
      </c>
      <c r="J3621" s="7">
        <v>18786772.399999999</v>
      </c>
      <c r="K3621" s="3" t="s">
        <v>121</v>
      </c>
      <c r="L3621" s="18" t="s">
        <v>232</v>
      </c>
      <c r="M3621" s="18" t="s">
        <v>13783</v>
      </c>
      <c r="N3621" s="3" t="s">
        <v>14024</v>
      </c>
      <c r="P3621" s="8">
        <v>18786772.399999999</v>
      </c>
      <c r="Q3621" s="3" t="s">
        <v>462</v>
      </c>
      <c r="R3621" s="1" t="s">
        <v>17237</v>
      </c>
    </row>
    <row r="3622" spans="1:18" ht="15" customHeight="1">
      <c r="A3622" s="3">
        <v>33248327</v>
      </c>
      <c r="B3622" s="11">
        <v>17078884</v>
      </c>
      <c r="C3622" t="s">
        <v>9</v>
      </c>
      <c r="D3622" s="3" t="s">
        <v>10</v>
      </c>
      <c r="E3622" s="67" t="s">
        <v>6630</v>
      </c>
      <c r="F3622" s="3" t="s">
        <v>701</v>
      </c>
      <c r="G3622" s="3" t="s">
        <v>13</v>
      </c>
      <c r="H3622" s="8">
        <v>1707888.4000000001</v>
      </c>
      <c r="I3622" s="40">
        <v>7</v>
      </c>
      <c r="J3622" s="7">
        <v>18786772.399999999</v>
      </c>
      <c r="K3622" s="3" t="s">
        <v>121</v>
      </c>
      <c r="L3622" s="18" t="s">
        <v>232</v>
      </c>
      <c r="M3622" s="18" t="s">
        <v>13784</v>
      </c>
      <c r="N3622" s="3" t="s">
        <v>14025</v>
      </c>
      <c r="P3622" s="8">
        <v>18786772.399999999</v>
      </c>
      <c r="Q3622" s="3" t="s">
        <v>462</v>
      </c>
      <c r="R3622" s="1" t="s">
        <v>17237</v>
      </c>
    </row>
    <row r="3623" spans="1:18" ht="15" customHeight="1">
      <c r="A3623" s="3">
        <v>33249729</v>
      </c>
      <c r="B3623" s="11">
        <v>21590598</v>
      </c>
      <c r="C3623" t="s">
        <v>9</v>
      </c>
      <c r="D3623" s="3" t="s">
        <v>10</v>
      </c>
      <c r="E3623" s="67" t="s">
        <v>6630</v>
      </c>
      <c r="F3623" s="3" t="s">
        <v>701</v>
      </c>
      <c r="G3623" s="3" t="s">
        <v>13</v>
      </c>
      <c r="H3623" s="8">
        <v>2159059.8000000003</v>
      </c>
      <c r="I3623" s="40">
        <v>7</v>
      </c>
      <c r="J3623" s="7">
        <v>23749657.800000001</v>
      </c>
      <c r="K3623" s="3" t="s">
        <v>121</v>
      </c>
      <c r="L3623" s="18" t="s">
        <v>232</v>
      </c>
      <c r="M3623" s="18" t="s">
        <v>13578</v>
      </c>
      <c r="N3623" s="3" t="s">
        <v>14456</v>
      </c>
      <c r="P3623" s="8">
        <v>23749657.800000001</v>
      </c>
      <c r="Q3623" s="3" t="s">
        <v>462</v>
      </c>
      <c r="R3623" s="1" t="s">
        <v>17237</v>
      </c>
    </row>
    <row r="3624" spans="1:18" ht="15" customHeight="1">
      <c r="A3624" s="3">
        <v>33249576</v>
      </c>
      <c r="B3624" s="11">
        <v>21590598</v>
      </c>
      <c r="C3624" t="s">
        <v>9</v>
      </c>
      <c r="D3624" s="3" t="s">
        <v>10</v>
      </c>
      <c r="E3624" s="67" t="s">
        <v>6630</v>
      </c>
      <c r="F3624" s="3" t="s">
        <v>701</v>
      </c>
      <c r="G3624" s="3" t="s">
        <v>13</v>
      </c>
      <c r="H3624" s="8">
        <v>2159059.8000000003</v>
      </c>
      <c r="I3624" s="40">
        <v>7</v>
      </c>
      <c r="J3624" s="7">
        <v>23749657.800000001</v>
      </c>
      <c r="K3624" s="3" t="s">
        <v>121</v>
      </c>
      <c r="L3624" s="18" t="s">
        <v>232</v>
      </c>
      <c r="M3624" s="18" t="s">
        <v>13579</v>
      </c>
      <c r="N3624" s="3" t="s">
        <v>14459</v>
      </c>
      <c r="P3624" s="8">
        <v>23749657.800000001</v>
      </c>
      <c r="Q3624" s="3" t="s">
        <v>462</v>
      </c>
      <c r="R3624" s="1" t="s">
        <v>17237</v>
      </c>
    </row>
    <row r="3625" spans="1:18" ht="15" customHeight="1">
      <c r="A3625" s="3">
        <v>33251746</v>
      </c>
      <c r="B3625" s="11">
        <v>17078884</v>
      </c>
      <c r="C3625" t="s">
        <v>9</v>
      </c>
      <c r="D3625" s="3" t="s">
        <v>10</v>
      </c>
      <c r="E3625" s="67" t="s">
        <v>6630</v>
      </c>
      <c r="F3625" s="3" t="s">
        <v>701</v>
      </c>
      <c r="G3625" s="3" t="s">
        <v>13</v>
      </c>
      <c r="H3625" s="8">
        <v>1707888.4000000001</v>
      </c>
      <c r="I3625" s="40">
        <v>7</v>
      </c>
      <c r="J3625" s="7">
        <v>18786772.399999999</v>
      </c>
      <c r="K3625" s="3" t="s">
        <v>121</v>
      </c>
      <c r="L3625" s="18" t="s">
        <v>232</v>
      </c>
      <c r="M3625" s="18" t="s">
        <v>13575</v>
      </c>
      <c r="N3625" s="3" t="s">
        <v>14439</v>
      </c>
      <c r="P3625" s="8">
        <v>18786772.399999999</v>
      </c>
      <c r="Q3625" s="3" t="s">
        <v>462</v>
      </c>
      <c r="R3625" s="1" t="s">
        <v>17237</v>
      </c>
    </row>
    <row r="3626" spans="1:18" ht="15" customHeight="1">
      <c r="A3626" s="3">
        <v>33251658</v>
      </c>
      <c r="B3626" s="11">
        <v>17078884</v>
      </c>
      <c r="C3626" t="s">
        <v>9</v>
      </c>
      <c r="D3626" s="3" t="s">
        <v>10</v>
      </c>
      <c r="E3626" s="67" t="s">
        <v>6630</v>
      </c>
      <c r="F3626" s="3" t="s">
        <v>701</v>
      </c>
      <c r="G3626" s="3" t="s">
        <v>13</v>
      </c>
      <c r="H3626" s="8">
        <v>1707888.4000000001</v>
      </c>
      <c r="I3626" s="40">
        <v>7</v>
      </c>
      <c r="J3626" s="7">
        <v>18786772.399999999</v>
      </c>
      <c r="K3626" s="3" t="s">
        <v>121</v>
      </c>
      <c r="L3626" s="18" t="s">
        <v>232</v>
      </c>
      <c r="M3626" s="18" t="s">
        <v>13576</v>
      </c>
      <c r="N3626" s="3" t="s">
        <v>14445</v>
      </c>
      <c r="P3626" s="8">
        <v>18786772.399999999</v>
      </c>
      <c r="Q3626" s="3" t="s">
        <v>462</v>
      </c>
      <c r="R3626" s="1" t="s">
        <v>17237</v>
      </c>
    </row>
    <row r="3627" spans="1:18" ht="15" customHeight="1">
      <c r="A3627" s="3">
        <v>33250874</v>
      </c>
      <c r="B3627" s="11">
        <v>17078884</v>
      </c>
      <c r="C3627" t="s">
        <v>9</v>
      </c>
      <c r="D3627" s="3" t="s">
        <v>10</v>
      </c>
      <c r="E3627" s="67" t="s">
        <v>6630</v>
      </c>
      <c r="F3627" s="3" t="s">
        <v>701</v>
      </c>
      <c r="G3627" s="3" t="s">
        <v>13</v>
      </c>
      <c r="H3627" s="8">
        <v>1707888.4000000001</v>
      </c>
      <c r="I3627" s="40">
        <v>7</v>
      </c>
      <c r="J3627" s="7">
        <v>18786772.399999999</v>
      </c>
      <c r="K3627" s="3" t="s">
        <v>121</v>
      </c>
      <c r="L3627" s="18" t="s">
        <v>232</v>
      </c>
      <c r="M3627" s="18" t="s">
        <v>13577</v>
      </c>
      <c r="N3627" s="3" t="s">
        <v>14452</v>
      </c>
      <c r="P3627" s="8">
        <v>18786772.399999999</v>
      </c>
      <c r="Q3627" s="3" t="s">
        <v>462</v>
      </c>
      <c r="R3627" s="1" t="s">
        <v>17237</v>
      </c>
    </row>
    <row r="3628" spans="1:18" ht="15" customHeight="1">
      <c r="A3628" s="3">
        <v>33252379</v>
      </c>
      <c r="B3628" s="11">
        <v>17078884</v>
      </c>
      <c r="C3628" t="s">
        <v>9</v>
      </c>
      <c r="D3628" s="3" t="s">
        <v>10</v>
      </c>
      <c r="E3628" s="67" t="s">
        <v>6630</v>
      </c>
      <c r="F3628" s="3" t="s">
        <v>701</v>
      </c>
      <c r="G3628" s="3" t="s">
        <v>13</v>
      </c>
      <c r="H3628" s="8">
        <v>1707888.4000000001</v>
      </c>
      <c r="I3628" s="40">
        <v>7</v>
      </c>
      <c r="J3628" s="7">
        <v>18786772.399999999</v>
      </c>
      <c r="K3628" s="3" t="s">
        <v>121</v>
      </c>
      <c r="L3628" s="18" t="s">
        <v>232</v>
      </c>
      <c r="M3628" s="18" t="s">
        <v>13572</v>
      </c>
      <c r="N3628" s="3" t="s">
        <v>14431</v>
      </c>
      <c r="P3628" s="8">
        <v>18786772.399999999</v>
      </c>
      <c r="Q3628" s="3" t="s">
        <v>462</v>
      </c>
      <c r="R3628" s="1" t="s">
        <v>17237</v>
      </c>
    </row>
    <row r="3629" spans="1:18" ht="15" customHeight="1">
      <c r="A3629" s="3">
        <v>33252340</v>
      </c>
      <c r="B3629" s="11">
        <v>17078884</v>
      </c>
      <c r="C3629" t="s">
        <v>9</v>
      </c>
      <c r="D3629" s="3" t="s">
        <v>10</v>
      </c>
      <c r="E3629" s="67" t="s">
        <v>6630</v>
      </c>
      <c r="F3629" s="3" t="s">
        <v>701</v>
      </c>
      <c r="G3629" s="3" t="s">
        <v>13</v>
      </c>
      <c r="H3629" s="8">
        <v>1707888.4000000001</v>
      </c>
      <c r="I3629" s="40">
        <v>7</v>
      </c>
      <c r="J3629" s="7">
        <v>18786772.399999999</v>
      </c>
      <c r="K3629" s="3" t="s">
        <v>121</v>
      </c>
      <c r="L3629" s="18" t="s">
        <v>232</v>
      </c>
      <c r="M3629" s="18" t="s">
        <v>13573</v>
      </c>
      <c r="N3629" s="3" t="s">
        <v>14432</v>
      </c>
      <c r="P3629" s="8">
        <v>18786772.399999999</v>
      </c>
      <c r="Q3629" s="3" t="s">
        <v>462</v>
      </c>
      <c r="R3629" s="1" t="s">
        <v>17237</v>
      </c>
    </row>
    <row r="3630" spans="1:18" ht="15" customHeight="1">
      <c r="A3630" s="3">
        <v>33252329</v>
      </c>
      <c r="B3630" s="11">
        <v>17078884</v>
      </c>
      <c r="C3630" t="s">
        <v>9</v>
      </c>
      <c r="D3630" s="3" t="s">
        <v>10</v>
      </c>
      <c r="E3630" s="67" t="s">
        <v>6630</v>
      </c>
      <c r="F3630" s="3" t="s">
        <v>701</v>
      </c>
      <c r="G3630" s="3" t="s">
        <v>13</v>
      </c>
      <c r="H3630" s="8">
        <v>1707888.4000000001</v>
      </c>
      <c r="I3630" s="40">
        <v>7</v>
      </c>
      <c r="J3630" s="7">
        <v>18786772.399999999</v>
      </c>
      <c r="K3630" s="3" t="s">
        <v>121</v>
      </c>
      <c r="L3630" s="18" t="s">
        <v>232</v>
      </c>
      <c r="M3630" s="18" t="s">
        <v>13574</v>
      </c>
      <c r="N3630" s="3" t="s">
        <v>14434</v>
      </c>
      <c r="P3630" s="8">
        <v>18786772.399999999</v>
      </c>
      <c r="Q3630" s="3" t="s">
        <v>462</v>
      </c>
      <c r="R3630" s="1" t="s">
        <v>17237</v>
      </c>
    </row>
    <row r="3631" spans="1:18" ht="15" customHeight="1">
      <c r="A3631" s="3">
        <v>33248319</v>
      </c>
      <c r="B3631" s="11">
        <v>17078884</v>
      </c>
      <c r="C3631" t="s">
        <v>9</v>
      </c>
      <c r="D3631" s="3" t="s">
        <v>10</v>
      </c>
      <c r="E3631" s="67" t="s">
        <v>6630</v>
      </c>
      <c r="F3631" s="3" t="s">
        <v>701</v>
      </c>
      <c r="G3631" s="3" t="s">
        <v>13</v>
      </c>
      <c r="H3631" s="8">
        <v>1707888.4000000001</v>
      </c>
      <c r="I3631" s="40">
        <v>7</v>
      </c>
      <c r="J3631" s="7">
        <v>18786772.399999999</v>
      </c>
      <c r="K3631" s="3" t="s">
        <v>121</v>
      </c>
      <c r="L3631" s="18" t="s">
        <v>232</v>
      </c>
      <c r="M3631" s="18" t="s">
        <v>13580</v>
      </c>
      <c r="N3631" s="3" t="s">
        <v>14461</v>
      </c>
      <c r="P3631" s="8">
        <v>18786772.399999999</v>
      </c>
      <c r="Q3631" s="3" t="s">
        <v>462</v>
      </c>
      <c r="R3631" s="1" t="s">
        <v>17237</v>
      </c>
    </row>
    <row r="3632" spans="1:18" ht="15" customHeight="1">
      <c r="A3632" s="3">
        <v>33248292</v>
      </c>
      <c r="B3632" s="11">
        <v>17078884</v>
      </c>
      <c r="C3632" t="s">
        <v>9</v>
      </c>
      <c r="D3632" s="3" t="s">
        <v>10</v>
      </c>
      <c r="E3632" s="67" t="s">
        <v>6630</v>
      </c>
      <c r="F3632" s="3" t="s">
        <v>701</v>
      </c>
      <c r="G3632" s="3" t="s">
        <v>13</v>
      </c>
      <c r="H3632" s="8">
        <v>1707888.4000000001</v>
      </c>
      <c r="I3632" s="40">
        <v>7</v>
      </c>
      <c r="J3632" s="7">
        <v>18786772.399999999</v>
      </c>
      <c r="K3632" s="3" t="s">
        <v>121</v>
      </c>
      <c r="L3632" s="18" t="s">
        <v>232</v>
      </c>
      <c r="M3632" s="18" t="s">
        <v>13581</v>
      </c>
      <c r="N3632" s="3" t="s">
        <v>14462</v>
      </c>
      <c r="P3632" s="8">
        <v>18786772.399999999</v>
      </c>
      <c r="Q3632" s="3" t="s">
        <v>462</v>
      </c>
      <c r="R3632" s="1" t="s">
        <v>17237</v>
      </c>
    </row>
    <row r="3633" spans="1:18" ht="15" customHeight="1">
      <c r="A3633" s="3">
        <v>33248264</v>
      </c>
      <c r="B3633" s="11">
        <v>17078884</v>
      </c>
      <c r="C3633" t="s">
        <v>9</v>
      </c>
      <c r="D3633" s="3" t="s">
        <v>10</v>
      </c>
      <c r="E3633" s="67" t="s">
        <v>6630</v>
      </c>
      <c r="F3633" s="3" t="s">
        <v>701</v>
      </c>
      <c r="G3633" s="3" t="s">
        <v>13</v>
      </c>
      <c r="H3633" s="8">
        <v>1707888.4000000001</v>
      </c>
      <c r="I3633" s="40">
        <v>7</v>
      </c>
      <c r="J3633" s="7">
        <v>18786772.399999999</v>
      </c>
      <c r="K3633" s="3" t="s">
        <v>121</v>
      </c>
      <c r="L3633" s="18" t="s">
        <v>232</v>
      </c>
      <c r="M3633" s="18" t="s">
        <v>13582</v>
      </c>
      <c r="N3633" s="3" t="s">
        <v>14463</v>
      </c>
      <c r="P3633" s="8">
        <v>18786772.399999999</v>
      </c>
      <c r="Q3633" s="3" t="s">
        <v>462</v>
      </c>
      <c r="R3633" s="1" t="s">
        <v>17237</v>
      </c>
    </row>
    <row r="3634" spans="1:18" ht="15" customHeight="1">
      <c r="A3634" s="3">
        <v>33251686</v>
      </c>
      <c r="B3634" s="11">
        <v>17078884</v>
      </c>
      <c r="C3634" t="s">
        <v>9</v>
      </c>
      <c r="D3634" s="3" t="s">
        <v>10</v>
      </c>
      <c r="E3634" s="67" t="s">
        <v>6630</v>
      </c>
      <c r="F3634" s="3" t="s">
        <v>701</v>
      </c>
      <c r="G3634" s="3" t="s">
        <v>13</v>
      </c>
      <c r="H3634" s="8">
        <v>1707888.4000000001</v>
      </c>
      <c r="I3634" s="40">
        <v>7</v>
      </c>
      <c r="J3634" s="7">
        <v>18786772.399999999</v>
      </c>
      <c r="K3634" s="3" t="s">
        <v>121</v>
      </c>
      <c r="L3634" s="18" t="s">
        <v>232</v>
      </c>
      <c r="M3634" s="18" t="s">
        <v>13519</v>
      </c>
      <c r="N3634" s="3" t="s">
        <v>14442</v>
      </c>
      <c r="P3634" s="8">
        <v>18786772.399999999</v>
      </c>
      <c r="Q3634" s="3" t="s">
        <v>462</v>
      </c>
      <c r="R3634" s="1" t="s">
        <v>17237</v>
      </c>
    </row>
    <row r="3635" spans="1:18" ht="15" customHeight="1">
      <c r="A3635" s="3">
        <v>33251667</v>
      </c>
      <c r="B3635" s="11">
        <v>17078884</v>
      </c>
      <c r="C3635" t="s">
        <v>9</v>
      </c>
      <c r="D3635" s="3" t="s">
        <v>10</v>
      </c>
      <c r="E3635" s="67" t="s">
        <v>6630</v>
      </c>
      <c r="F3635" s="3" t="s">
        <v>701</v>
      </c>
      <c r="G3635" s="3" t="s">
        <v>13</v>
      </c>
      <c r="H3635" s="8">
        <v>1707888.4000000001</v>
      </c>
      <c r="I3635" s="40">
        <v>7</v>
      </c>
      <c r="J3635" s="7">
        <v>18786772.399999999</v>
      </c>
      <c r="K3635" s="3" t="s">
        <v>121</v>
      </c>
      <c r="L3635" s="18" t="s">
        <v>232</v>
      </c>
      <c r="M3635" s="18" t="s">
        <v>13520</v>
      </c>
      <c r="N3635" s="3" t="s">
        <v>14444</v>
      </c>
      <c r="P3635" s="8">
        <v>18786772.399999999</v>
      </c>
      <c r="Q3635" s="3" t="s">
        <v>462</v>
      </c>
      <c r="R3635" s="1" t="s">
        <v>17237</v>
      </c>
    </row>
    <row r="3636" spans="1:18" ht="15" customHeight="1">
      <c r="A3636" s="3">
        <v>33251030</v>
      </c>
      <c r="B3636" s="11">
        <v>17078884</v>
      </c>
      <c r="C3636" t="s">
        <v>9</v>
      </c>
      <c r="D3636" s="3" t="s">
        <v>10</v>
      </c>
      <c r="E3636" s="67" t="s">
        <v>6630</v>
      </c>
      <c r="F3636" s="3" t="s">
        <v>701</v>
      </c>
      <c r="G3636" s="3" t="s">
        <v>13</v>
      </c>
      <c r="H3636" s="8">
        <v>1707888.4000000001</v>
      </c>
      <c r="I3636" s="40">
        <v>7</v>
      </c>
      <c r="J3636" s="7">
        <v>18786772.399999999</v>
      </c>
      <c r="K3636" s="3" t="s">
        <v>121</v>
      </c>
      <c r="L3636" s="18" t="s">
        <v>232</v>
      </c>
      <c r="M3636" s="18" t="s">
        <v>13521</v>
      </c>
      <c r="N3636" s="3" t="s">
        <v>14449</v>
      </c>
      <c r="P3636" s="8">
        <v>18786772.399999999</v>
      </c>
      <c r="Q3636" s="3" t="s">
        <v>462</v>
      </c>
      <c r="R3636" s="1" t="s">
        <v>17237</v>
      </c>
    </row>
    <row r="3637" spans="1:18" ht="15" customHeight="1">
      <c r="A3637" s="3">
        <v>33251002</v>
      </c>
      <c r="B3637" s="11">
        <v>17078884</v>
      </c>
      <c r="C3637" t="s">
        <v>9</v>
      </c>
      <c r="D3637" s="3" t="s">
        <v>10</v>
      </c>
      <c r="E3637" s="67" t="s">
        <v>6630</v>
      </c>
      <c r="F3637" s="3" t="s">
        <v>701</v>
      </c>
      <c r="G3637" s="3" t="s">
        <v>13</v>
      </c>
      <c r="H3637" s="8">
        <v>1707888.4000000001</v>
      </c>
      <c r="I3637" s="40">
        <v>7</v>
      </c>
      <c r="J3637" s="7">
        <v>18786772.399999999</v>
      </c>
      <c r="K3637" s="3" t="s">
        <v>121</v>
      </c>
      <c r="L3637" s="18" t="s">
        <v>232</v>
      </c>
      <c r="M3637" s="18" t="s">
        <v>13522</v>
      </c>
      <c r="N3637" s="3" t="s">
        <v>14450</v>
      </c>
      <c r="P3637" s="8">
        <v>18786772.399999999</v>
      </c>
      <c r="Q3637" s="3" t="s">
        <v>462</v>
      </c>
      <c r="R3637" s="1" t="s">
        <v>17237</v>
      </c>
    </row>
    <row r="3638" spans="1:18" ht="15" customHeight="1">
      <c r="A3638" s="3">
        <v>33252295</v>
      </c>
      <c r="B3638" s="11">
        <v>17078884</v>
      </c>
      <c r="C3638" t="s">
        <v>9</v>
      </c>
      <c r="D3638" s="3" t="s">
        <v>10</v>
      </c>
      <c r="E3638" s="67" t="s">
        <v>6630</v>
      </c>
      <c r="F3638" s="3" t="s">
        <v>701</v>
      </c>
      <c r="G3638" s="3" t="s">
        <v>13</v>
      </c>
      <c r="H3638" s="8">
        <v>1707888.4000000001</v>
      </c>
      <c r="I3638" s="40">
        <v>7</v>
      </c>
      <c r="J3638" s="7">
        <v>18786772.399999999</v>
      </c>
      <c r="K3638" s="3" t="s">
        <v>121</v>
      </c>
      <c r="L3638" s="18" t="s">
        <v>232</v>
      </c>
      <c r="M3638" s="18" t="s">
        <v>13518</v>
      </c>
      <c r="N3638" s="3" t="s">
        <v>14437</v>
      </c>
      <c r="P3638" s="8">
        <v>18786772.399999999</v>
      </c>
      <c r="Q3638" s="3" t="s">
        <v>462</v>
      </c>
      <c r="R3638" s="1" t="s">
        <v>17237</v>
      </c>
    </row>
    <row r="3639" spans="1:18" ht="15" customHeight="1">
      <c r="A3639" s="3">
        <v>33248112</v>
      </c>
      <c r="B3639" s="11">
        <v>17078884</v>
      </c>
      <c r="C3639" t="s">
        <v>9</v>
      </c>
      <c r="D3639" s="3" t="s">
        <v>10</v>
      </c>
      <c r="E3639" s="67" t="s">
        <v>6630</v>
      </c>
      <c r="F3639" s="3" t="s">
        <v>701</v>
      </c>
      <c r="G3639" s="3" t="s">
        <v>13</v>
      </c>
      <c r="H3639" s="8">
        <v>1707888.4000000001</v>
      </c>
      <c r="I3639" s="40">
        <v>7</v>
      </c>
      <c r="J3639" s="7">
        <v>18786772.399999999</v>
      </c>
      <c r="K3639" s="3" t="s">
        <v>121</v>
      </c>
      <c r="L3639" s="18" t="s">
        <v>232</v>
      </c>
      <c r="M3639" s="18" t="s">
        <v>13523</v>
      </c>
      <c r="N3639" s="3" t="s">
        <v>14464</v>
      </c>
      <c r="P3639" s="8">
        <v>18786772.399999999</v>
      </c>
      <c r="Q3639" s="3" t="s">
        <v>462</v>
      </c>
      <c r="R3639" s="1" t="s">
        <v>17237</v>
      </c>
    </row>
    <row r="3640" spans="1:18" ht="15" customHeight="1">
      <c r="A3640" s="3">
        <v>33252311</v>
      </c>
      <c r="B3640" s="11">
        <v>17078884</v>
      </c>
      <c r="C3640" t="s">
        <v>9</v>
      </c>
      <c r="D3640" s="3" t="s">
        <v>10</v>
      </c>
      <c r="E3640" s="67" t="s">
        <v>6630</v>
      </c>
      <c r="F3640" s="3" t="s">
        <v>701</v>
      </c>
      <c r="G3640" s="3" t="s">
        <v>13</v>
      </c>
      <c r="H3640" s="8">
        <v>1707888.4000000001</v>
      </c>
      <c r="I3640" s="40">
        <v>7</v>
      </c>
      <c r="J3640" s="7">
        <v>18786772.399999999</v>
      </c>
      <c r="K3640" s="3" t="s">
        <v>121</v>
      </c>
      <c r="L3640" s="18" t="s">
        <v>13236</v>
      </c>
      <c r="M3640" s="18" t="s">
        <v>13361</v>
      </c>
      <c r="N3640" s="3" t="s">
        <v>14435</v>
      </c>
      <c r="P3640" s="8">
        <v>18786772.399999999</v>
      </c>
      <c r="Q3640" s="3" t="s">
        <v>462</v>
      </c>
      <c r="R3640" s="1" t="s">
        <v>17237</v>
      </c>
    </row>
    <row r="3641" spans="1:18" ht="15" customHeight="1">
      <c r="A3641" s="3">
        <v>33249746</v>
      </c>
      <c r="B3641" s="11">
        <v>21590598</v>
      </c>
      <c r="C3641" t="s">
        <v>9</v>
      </c>
      <c r="D3641" s="3" t="s">
        <v>10</v>
      </c>
      <c r="E3641" s="67" t="s">
        <v>6630</v>
      </c>
      <c r="F3641" s="3" t="s">
        <v>701</v>
      </c>
      <c r="G3641" s="3" t="s">
        <v>13</v>
      </c>
      <c r="H3641" s="8">
        <v>2159059.8000000003</v>
      </c>
      <c r="I3641" s="40">
        <v>7</v>
      </c>
      <c r="J3641" s="7">
        <v>23749657.800000001</v>
      </c>
      <c r="K3641" s="3" t="s">
        <v>121</v>
      </c>
      <c r="L3641" s="18" t="s">
        <v>13236</v>
      </c>
      <c r="M3641" s="18" t="s">
        <v>13373</v>
      </c>
      <c r="N3641" s="3" t="s">
        <v>14455</v>
      </c>
      <c r="P3641" s="8">
        <v>23749657.800000001</v>
      </c>
      <c r="Q3641" s="3" t="s">
        <v>462</v>
      </c>
      <c r="R3641" s="1" t="s">
        <v>17237</v>
      </c>
    </row>
    <row r="3642" spans="1:18" ht="15" customHeight="1">
      <c r="A3642" s="3">
        <v>33249616</v>
      </c>
      <c r="B3642" s="11">
        <v>21590598</v>
      </c>
      <c r="C3642" t="s">
        <v>9</v>
      </c>
      <c r="D3642" s="3" t="s">
        <v>10</v>
      </c>
      <c r="E3642" s="67" t="s">
        <v>6630</v>
      </c>
      <c r="F3642" s="3" t="s">
        <v>701</v>
      </c>
      <c r="G3642" s="3" t="s">
        <v>13</v>
      </c>
      <c r="H3642" s="8">
        <v>2159059.8000000003</v>
      </c>
      <c r="I3642" s="40">
        <v>7</v>
      </c>
      <c r="J3642" s="7">
        <v>23749657.800000001</v>
      </c>
      <c r="K3642" s="3" t="s">
        <v>121</v>
      </c>
      <c r="L3642" s="18" t="s">
        <v>13236</v>
      </c>
      <c r="M3642" s="18" t="s">
        <v>13374</v>
      </c>
      <c r="N3642" s="3" t="s">
        <v>14457</v>
      </c>
      <c r="P3642" s="8">
        <v>23749657.800000001</v>
      </c>
      <c r="Q3642" s="3" t="s">
        <v>462</v>
      </c>
      <c r="R3642" s="1" t="s">
        <v>17237</v>
      </c>
    </row>
    <row r="3643" spans="1:18" ht="15" customHeight="1">
      <c r="A3643" s="3">
        <v>33249603</v>
      </c>
      <c r="B3643" s="11">
        <v>21590598</v>
      </c>
      <c r="C3643" t="s">
        <v>9</v>
      </c>
      <c r="D3643" s="3" t="s">
        <v>10</v>
      </c>
      <c r="E3643" s="67" t="s">
        <v>6630</v>
      </c>
      <c r="F3643" s="3" t="s">
        <v>701</v>
      </c>
      <c r="G3643" s="3" t="s">
        <v>13</v>
      </c>
      <c r="H3643" s="8">
        <v>2159059.8000000003</v>
      </c>
      <c r="I3643" s="40">
        <v>7</v>
      </c>
      <c r="J3643" s="7">
        <v>23749657.800000001</v>
      </c>
      <c r="K3643" s="3" t="s">
        <v>121</v>
      </c>
      <c r="L3643" s="18" t="s">
        <v>13236</v>
      </c>
      <c r="M3643" s="18" t="s">
        <v>13375</v>
      </c>
      <c r="N3643" s="3" t="s">
        <v>14458</v>
      </c>
      <c r="P3643" s="8">
        <v>23749657.800000001</v>
      </c>
      <c r="Q3643" s="3" t="s">
        <v>462</v>
      </c>
      <c r="R3643" s="1" t="s">
        <v>17237</v>
      </c>
    </row>
    <row r="3644" spans="1:18" ht="15" customHeight="1">
      <c r="A3644" s="3">
        <v>33249502</v>
      </c>
      <c r="B3644" s="11">
        <v>21590598</v>
      </c>
      <c r="C3644" t="s">
        <v>9</v>
      </c>
      <c r="D3644" s="3" t="s">
        <v>10</v>
      </c>
      <c r="E3644" s="67" t="s">
        <v>6630</v>
      </c>
      <c r="F3644" s="3" t="s">
        <v>701</v>
      </c>
      <c r="G3644" s="3" t="s">
        <v>13</v>
      </c>
      <c r="H3644" s="8">
        <v>2159059.8000000003</v>
      </c>
      <c r="I3644" s="40">
        <v>7</v>
      </c>
      <c r="J3644" s="7">
        <v>23749657.800000001</v>
      </c>
      <c r="K3644" s="3" t="s">
        <v>121</v>
      </c>
      <c r="L3644" s="18" t="s">
        <v>13236</v>
      </c>
      <c r="M3644" s="18" t="s">
        <v>13376</v>
      </c>
      <c r="N3644" s="3" t="s">
        <v>14460</v>
      </c>
      <c r="P3644" s="8">
        <v>23749657.800000001</v>
      </c>
      <c r="Q3644" s="3" t="s">
        <v>462</v>
      </c>
      <c r="R3644" s="1" t="s">
        <v>17237</v>
      </c>
    </row>
    <row r="3645" spans="1:18" ht="15" customHeight="1">
      <c r="A3645" s="3">
        <v>33251704</v>
      </c>
      <c r="B3645" s="11">
        <v>17078884</v>
      </c>
      <c r="C3645" t="s">
        <v>9</v>
      </c>
      <c r="D3645" s="3" t="s">
        <v>10</v>
      </c>
      <c r="E3645" s="67" t="s">
        <v>6630</v>
      </c>
      <c r="F3645" s="3" t="s">
        <v>701</v>
      </c>
      <c r="G3645" s="3" t="s">
        <v>13</v>
      </c>
      <c r="H3645" s="8">
        <v>1707888.4000000001</v>
      </c>
      <c r="I3645" s="40">
        <v>7</v>
      </c>
      <c r="J3645" s="7">
        <v>18786772.399999999</v>
      </c>
      <c r="K3645" s="3" t="s">
        <v>121</v>
      </c>
      <c r="L3645" s="18" t="s">
        <v>13236</v>
      </c>
      <c r="M3645" s="18" t="s">
        <v>13365</v>
      </c>
      <c r="N3645" s="3" t="s">
        <v>14441</v>
      </c>
      <c r="P3645" s="8">
        <v>18786772.399999999</v>
      </c>
      <c r="Q3645" s="3" t="s">
        <v>462</v>
      </c>
      <c r="R3645" s="1" t="s">
        <v>17237</v>
      </c>
    </row>
    <row r="3646" spans="1:18" ht="15" customHeight="1">
      <c r="A3646" s="3">
        <v>33251046</v>
      </c>
      <c r="B3646" s="11">
        <v>17078884</v>
      </c>
      <c r="C3646" t="s">
        <v>9</v>
      </c>
      <c r="D3646" s="3" t="s">
        <v>10</v>
      </c>
      <c r="E3646" s="67" t="s">
        <v>6630</v>
      </c>
      <c r="F3646" s="3" t="s">
        <v>701</v>
      </c>
      <c r="G3646" s="3" t="s">
        <v>13</v>
      </c>
      <c r="H3646" s="8">
        <v>1707888.4000000001</v>
      </c>
      <c r="I3646" s="40">
        <v>7</v>
      </c>
      <c r="J3646" s="7">
        <v>18786772.399999999</v>
      </c>
      <c r="K3646" s="3" t="s">
        <v>121</v>
      </c>
      <c r="L3646" s="18" t="s">
        <v>13236</v>
      </c>
      <c r="M3646" s="18" t="s">
        <v>13368</v>
      </c>
      <c r="N3646" s="3" t="s">
        <v>14447</v>
      </c>
      <c r="P3646" s="8">
        <v>18786772.399999999</v>
      </c>
      <c r="Q3646" s="3" t="s">
        <v>462</v>
      </c>
      <c r="R3646" s="1" t="s">
        <v>17237</v>
      </c>
    </row>
    <row r="3647" spans="1:18" ht="15" customHeight="1">
      <c r="A3647" s="3">
        <v>33252433</v>
      </c>
      <c r="B3647" s="11">
        <v>17078884</v>
      </c>
      <c r="C3647" t="s">
        <v>9</v>
      </c>
      <c r="D3647" s="3" t="s">
        <v>10</v>
      </c>
      <c r="E3647" s="67" t="s">
        <v>6630</v>
      </c>
      <c r="F3647" s="3" t="s">
        <v>701</v>
      </c>
      <c r="G3647" s="3" t="s">
        <v>13</v>
      </c>
      <c r="H3647" s="8">
        <v>1707888.4000000001</v>
      </c>
      <c r="I3647" s="40">
        <v>7</v>
      </c>
      <c r="J3647" s="7">
        <v>18786772.399999999</v>
      </c>
      <c r="K3647" s="3" t="s">
        <v>121</v>
      </c>
      <c r="L3647" s="18" t="s">
        <v>13236</v>
      </c>
      <c r="M3647" s="18" t="s">
        <v>13359</v>
      </c>
      <c r="N3647" s="3" t="s">
        <v>14430</v>
      </c>
      <c r="P3647" s="8">
        <v>18786772.399999999</v>
      </c>
      <c r="Q3647" s="3" t="s">
        <v>462</v>
      </c>
      <c r="R3647" s="1" t="s">
        <v>17237</v>
      </c>
    </row>
    <row r="3648" spans="1:18" ht="15" customHeight="1">
      <c r="A3648" s="3">
        <v>33252332</v>
      </c>
      <c r="B3648" s="11">
        <v>17078884</v>
      </c>
      <c r="C3648" t="s">
        <v>9</v>
      </c>
      <c r="D3648" s="3" t="s">
        <v>10</v>
      </c>
      <c r="E3648" s="67" t="s">
        <v>6630</v>
      </c>
      <c r="F3648" s="3" t="s">
        <v>701</v>
      </c>
      <c r="G3648" s="3" t="s">
        <v>13</v>
      </c>
      <c r="H3648" s="8">
        <v>1707888.4000000001</v>
      </c>
      <c r="I3648" s="40">
        <v>7</v>
      </c>
      <c r="J3648" s="7">
        <v>18786772.399999999</v>
      </c>
      <c r="K3648" s="3" t="s">
        <v>121</v>
      </c>
      <c r="L3648" s="18" t="s">
        <v>13236</v>
      </c>
      <c r="M3648" s="18" t="s">
        <v>13360</v>
      </c>
      <c r="N3648" s="3" t="s">
        <v>14433</v>
      </c>
      <c r="P3648" s="8">
        <v>18786772.399999999</v>
      </c>
      <c r="Q3648" s="3" t="s">
        <v>462</v>
      </c>
      <c r="R3648" s="1" t="s">
        <v>17237</v>
      </c>
    </row>
    <row r="3649" spans="1:18" ht="15" customHeight="1">
      <c r="A3649" s="3">
        <v>33252281</v>
      </c>
      <c r="B3649" s="11">
        <v>17078884</v>
      </c>
      <c r="C3649" t="s">
        <v>9</v>
      </c>
      <c r="D3649" s="3" t="s">
        <v>10</v>
      </c>
      <c r="E3649" s="67" t="s">
        <v>6630</v>
      </c>
      <c r="F3649" s="3" t="s">
        <v>701</v>
      </c>
      <c r="G3649" s="3" t="s">
        <v>13</v>
      </c>
      <c r="H3649" s="8">
        <v>1707888.4000000001</v>
      </c>
      <c r="I3649" s="40">
        <v>7</v>
      </c>
      <c r="J3649" s="7">
        <v>18786772.399999999</v>
      </c>
      <c r="K3649" s="3" t="s">
        <v>121</v>
      </c>
      <c r="L3649" s="18" t="s">
        <v>13236</v>
      </c>
      <c r="M3649" s="18" t="s">
        <v>13363</v>
      </c>
      <c r="N3649" s="3" t="s">
        <v>14438</v>
      </c>
      <c r="P3649" s="8">
        <v>18786772.399999999</v>
      </c>
      <c r="Q3649" s="3" t="s">
        <v>462</v>
      </c>
      <c r="R3649" s="1" t="s">
        <v>17237</v>
      </c>
    </row>
    <row r="3650" spans="1:18" ht="15" customHeight="1">
      <c r="A3650" s="3">
        <v>33248055</v>
      </c>
      <c r="B3650" s="11">
        <v>17078884</v>
      </c>
      <c r="C3650" t="s">
        <v>9</v>
      </c>
      <c r="D3650" s="3" t="s">
        <v>10</v>
      </c>
      <c r="E3650" s="67" t="s">
        <v>6630</v>
      </c>
      <c r="F3650" s="3" t="s">
        <v>701</v>
      </c>
      <c r="G3650" s="3" t="s">
        <v>13</v>
      </c>
      <c r="H3650" s="8">
        <v>1707888.4000000001</v>
      </c>
      <c r="I3650" s="40">
        <v>7</v>
      </c>
      <c r="J3650" s="7">
        <v>18786772.399999999</v>
      </c>
      <c r="K3650" s="3" t="s">
        <v>121</v>
      </c>
      <c r="L3650" s="18" t="s">
        <v>13236</v>
      </c>
      <c r="M3650" s="18" t="s">
        <v>13377</v>
      </c>
      <c r="N3650" s="3" t="s">
        <v>14465</v>
      </c>
      <c r="P3650" s="8">
        <v>18786772.399999999</v>
      </c>
      <c r="Q3650" s="3" t="s">
        <v>462</v>
      </c>
      <c r="R3650" s="1" t="s">
        <v>17237</v>
      </c>
    </row>
    <row r="3651" spans="1:18" ht="15" customHeight="1">
      <c r="A3651" s="3">
        <v>33251077</v>
      </c>
      <c r="B3651" s="11">
        <v>17078884</v>
      </c>
      <c r="C3651" t="s">
        <v>9</v>
      </c>
      <c r="D3651" s="3" t="s">
        <v>10</v>
      </c>
      <c r="E3651" s="67" t="s">
        <v>6630</v>
      </c>
      <c r="F3651" s="3" t="s">
        <v>701</v>
      </c>
      <c r="G3651" s="3" t="s">
        <v>13</v>
      </c>
      <c r="H3651" s="8">
        <v>1707888.4000000001</v>
      </c>
      <c r="I3651" s="40">
        <v>7</v>
      </c>
      <c r="J3651" s="7">
        <v>18786772.399999999</v>
      </c>
      <c r="K3651" s="3" t="s">
        <v>121</v>
      </c>
      <c r="L3651" s="18" t="s">
        <v>13236</v>
      </c>
      <c r="M3651" s="18" t="s">
        <v>13367</v>
      </c>
      <c r="N3651" s="3" t="s">
        <v>14446</v>
      </c>
      <c r="P3651" s="8">
        <v>18786772.399999999</v>
      </c>
      <c r="Q3651" s="3" t="s">
        <v>462</v>
      </c>
      <c r="R3651" s="1" t="s">
        <v>17237</v>
      </c>
    </row>
    <row r="3652" spans="1:18" ht="15" customHeight="1">
      <c r="A3652" s="3">
        <v>33251038</v>
      </c>
      <c r="B3652" s="11">
        <v>17078884</v>
      </c>
      <c r="C3652" t="s">
        <v>9</v>
      </c>
      <c r="D3652" s="3" t="s">
        <v>10</v>
      </c>
      <c r="E3652" s="67" t="s">
        <v>6630</v>
      </c>
      <c r="F3652" s="3" t="s">
        <v>701</v>
      </c>
      <c r="G3652" s="3" t="s">
        <v>13</v>
      </c>
      <c r="H3652" s="8">
        <v>1707888.4000000001</v>
      </c>
      <c r="I3652" s="40">
        <v>7</v>
      </c>
      <c r="J3652" s="7">
        <v>18786772.399999999</v>
      </c>
      <c r="K3652" s="3" t="s">
        <v>121</v>
      </c>
      <c r="L3652" s="18" t="s">
        <v>13236</v>
      </c>
      <c r="M3652" s="18" t="s">
        <v>13369</v>
      </c>
      <c r="N3652" s="3" t="s">
        <v>14448</v>
      </c>
      <c r="P3652" s="8">
        <v>18786772.399999999</v>
      </c>
      <c r="Q3652" s="3" t="s">
        <v>462</v>
      </c>
      <c r="R3652" s="1" t="s">
        <v>17237</v>
      </c>
    </row>
    <row r="3653" spans="1:18" ht="15" customHeight="1">
      <c r="A3653" s="3">
        <v>33250974</v>
      </c>
      <c r="B3653" s="11">
        <v>17078884</v>
      </c>
      <c r="C3653" t="s">
        <v>9</v>
      </c>
      <c r="D3653" s="3" t="s">
        <v>10</v>
      </c>
      <c r="E3653" s="67" t="s">
        <v>6630</v>
      </c>
      <c r="F3653" s="3" t="s">
        <v>701</v>
      </c>
      <c r="G3653" s="3" t="s">
        <v>13</v>
      </c>
      <c r="H3653" s="8">
        <v>1707888.4000000001</v>
      </c>
      <c r="I3653" s="40">
        <v>7</v>
      </c>
      <c r="J3653" s="7">
        <v>18786772.399999999</v>
      </c>
      <c r="K3653" s="3" t="s">
        <v>121</v>
      </c>
      <c r="L3653" s="18" t="s">
        <v>13236</v>
      </c>
      <c r="M3653" s="18" t="s">
        <v>13370</v>
      </c>
      <c r="N3653" s="3" t="s">
        <v>14451</v>
      </c>
      <c r="P3653" s="8">
        <v>18786772.399999999</v>
      </c>
      <c r="Q3653" s="3" t="s">
        <v>462</v>
      </c>
      <c r="R3653" s="1" t="s">
        <v>17237</v>
      </c>
    </row>
    <row r="3654" spans="1:18" ht="15" customHeight="1">
      <c r="A3654" s="3">
        <v>33252299</v>
      </c>
      <c r="B3654" s="11">
        <v>17078884</v>
      </c>
      <c r="C3654" t="s">
        <v>9</v>
      </c>
      <c r="D3654" s="3" t="s">
        <v>10</v>
      </c>
      <c r="E3654" s="67" t="s">
        <v>6630</v>
      </c>
      <c r="F3654" s="3" t="s">
        <v>701</v>
      </c>
      <c r="G3654" s="3" t="s">
        <v>13</v>
      </c>
      <c r="H3654" s="8">
        <v>1707888.4000000001</v>
      </c>
      <c r="I3654" s="40">
        <v>7</v>
      </c>
      <c r="J3654" s="7">
        <v>18786772.399999999</v>
      </c>
      <c r="K3654" s="3" t="s">
        <v>121</v>
      </c>
      <c r="L3654" s="18" t="s">
        <v>13236</v>
      </c>
      <c r="M3654" s="18" t="s">
        <v>13362</v>
      </c>
      <c r="N3654" s="3" t="s">
        <v>14436</v>
      </c>
      <c r="P3654" s="8">
        <v>18786772.399999999</v>
      </c>
      <c r="Q3654" s="3" t="s">
        <v>462</v>
      </c>
      <c r="R3654" s="1" t="s">
        <v>17237</v>
      </c>
    </row>
    <row r="3655" spans="1:18" ht="15" customHeight="1">
      <c r="A3655" s="3">
        <v>33249819</v>
      </c>
      <c r="B3655" s="11">
        <v>21590598</v>
      </c>
      <c r="C3655" t="s">
        <v>9</v>
      </c>
      <c r="D3655" s="3" t="s">
        <v>10</v>
      </c>
      <c r="E3655" s="67" t="s">
        <v>6630</v>
      </c>
      <c r="F3655" s="3" t="s">
        <v>701</v>
      </c>
      <c r="G3655" s="3" t="s">
        <v>13</v>
      </c>
      <c r="H3655" s="8">
        <v>2159059.8000000003</v>
      </c>
      <c r="I3655" s="40">
        <v>7</v>
      </c>
      <c r="J3655" s="7">
        <v>23749657.800000001</v>
      </c>
      <c r="K3655" s="3" t="s">
        <v>121</v>
      </c>
      <c r="L3655" s="18" t="s">
        <v>13236</v>
      </c>
      <c r="M3655" s="18" t="s">
        <v>13371</v>
      </c>
      <c r="N3655" s="3" t="s">
        <v>14453</v>
      </c>
      <c r="P3655" s="8">
        <v>23749657.800000001</v>
      </c>
      <c r="Q3655" s="3" t="s">
        <v>462</v>
      </c>
      <c r="R3655" s="1" t="s">
        <v>17237</v>
      </c>
    </row>
    <row r="3656" spans="1:18" ht="15" customHeight="1">
      <c r="A3656" s="3">
        <v>33249780</v>
      </c>
      <c r="B3656" s="11">
        <v>21590598</v>
      </c>
      <c r="C3656" t="s">
        <v>9</v>
      </c>
      <c r="D3656" s="3" t="s">
        <v>10</v>
      </c>
      <c r="E3656" s="67" t="s">
        <v>6630</v>
      </c>
      <c r="F3656" s="3" t="s">
        <v>701</v>
      </c>
      <c r="G3656" s="3" t="s">
        <v>13</v>
      </c>
      <c r="H3656" s="8">
        <v>2159059.8000000003</v>
      </c>
      <c r="I3656" s="40">
        <v>7</v>
      </c>
      <c r="J3656" s="7">
        <v>23749657.800000001</v>
      </c>
      <c r="K3656" s="3" t="s">
        <v>121</v>
      </c>
      <c r="L3656" s="18" t="s">
        <v>13236</v>
      </c>
      <c r="M3656" s="18" t="s">
        <v>13372</v>
      </c>
      <c r="N3656" s="3" t="s">
        <v>14454</v>
      </c>
      <c r="P3656" s="8">
        <v>23749657.800000001</v>
      </c>
      <c r="Q3656" s="3" t="s">
        <v>462</v>
      </c>
      <c r="R3656" s="1" t="s">
        <v>17237</v>
      </c>
    </row>
    <row r="3657" spans="1:18" ht="15" customHeight="1">
      <c r="A3657" s="3">
        <v>33251719</v>
      </c>
      <c r="B3657" s="11">
        <v>17078884</v>
      </c>
      <c r="C3657" t="s">
        <v>9</v>
      </c>
      <c r="D3657" s="3" t="s">
        <v>10</v>
      </c>
      <c r="E3657" s="67" t="s">
        <v>6630</v>
      </c>
      <c r="F3657" s="3" t="s">
        <v>701</v>
      </c>
      <c r="G3657" s="3" t="s">
        <v>13</v>
      </c>
      <c r="H3657" s="8">
        <v>1707888.4000000001</v>
      </c>
      <c r="I3657" s="40">
        <v>7</v>
      </c>
      <c r="J3657" s="7">
        <v>18786772.399999999</v>
      </c>
      <c r="K3657" s="3" t="s">
        <v>121</v>
      </c>
      <c r="L3657" s="18" t="s">
        <v>13236</v>
      </c>
      <c r="M3657" s="18" t="s">
        <v>13364</v>
      </c>
      <c r="N3657" s="3" t="s">
        <v>14440</v>
      </c>
      <c r="P3657" s="8">
        <v>18786772.399999999</v>
      </c>
      <c r="Q3657" s="3" t="s">
        <v>462</v>
      </c>
      <c r="R3657" s="1" t="s">
        <v>17237</v>
      </c>
    </row>
    <row r="3658" spans="1:18" ht="15" customHeight="1">
      <c r="A3658" s="3">
        <v>33251683</v>
      </c>
      <c r="B3658" s="11">
        <v>17078884</v>
      </c>
      <c r="C3658" t="s">
        <v>9</v>
      </c>
      <c r="D3658" s="3" t="s">
        <v>10</v>
      </c>
      <c r="E3658" s="67" t="s">
        <v>6630</v>
      </c>
      <c r="F3658" s="3" t="s">
        <v>701</v>
      </c>
      <c r="G3658" s="3" t="s">
        <v>13</v>
      </c>
      <c r="H3658" s="8">
        <v>1707888.4000000001</v>
      </c>
      <c r="I3658" s="40">
        <v>7</v>
      </c>
      <c r="J3658" s="7">
        <v>18786772.399999999</v>
      </c>
      <c r="K3658" s="3" t="s">
        <v>121</v>
      </c>
      <c r="L3658" s="18" t="s">
        <v>13236</v>
      </c>
      <c r="M3658" s="18" t="s">
        <v>13366</v>
      </c>
      <c r="N3658" s="3" t="s">
        <v>14443</v>
      </c>
      <c r="P3658" s="8">
        <v>18786772.399999999</v>
      </c>
      <c r="Q3658" s="3" t="s">
        <v>462</v>
      </c>
      <c r="R3658" s="1" t="s">
        <v>17237</v>
      </c>
    </row>
    <row r="3659" spans="1:18" ht="15" customHeight="1">
      <c r="A3659" s="18">
        <v>33251019</v>
      </c>
      <c r="B3659" s="11">
        <v>17078884</v>
      </c>
      <c r="C3659" t="s">
        <v>9</v>
      </c>
      <c r="D3659" s="3" t="s">
        <v>10</v>
      </c>
      <c r="E3659" s="67" t="s">
        <v>6630</v>
      </c>
      <c r="F3659" s="3" t="s">
        <v>701</v>
      </c>
      <c r="G3659" s="3" t="s">
        <v>13</v>
      </c>
      <c r="H3659" s="8">
        <v>1707888.4000000001</v>
      </c>
      <c r="I3659" s="40">
        <v>7</v>
      </c>
      <c r="J3659" s="7">
        <v>18786772.399999999</v>
      </c>
      <c r="K3659" s="3" t="s">
        <v>121</v>
      </c>
      <c r="L3659" s="18" t="s">
        <v>232</v>
      </c>
      <c r="M3659" s="18" t="s">
        <v>12803</v>
      </c>
      <c r="N3659" s="3" t="s">
        <v>15166</v>
      </c>
      <c r="P3659" s="8">
        <v>18786772.399999999</v>
      </c>
      <c r="Q3659" s="3" t="s">
        <v>462</v>
      </c>
      <c r="R3659" s="1" t="s">
        <v>17237</v>
      </c>
    </row>
    <row r="3660" spans="1:18" ht="15" customHeight="1">
      <c r="A3660" s="18">
        <v>33251014</v>
      </c>
      <c r="B3660" s="11">
        <v>17078884</v>
      </c>
      <c r="C3660" t="s">
        <v>9</v>
      </c>
      <c r="D3660" s="3" t="s">
        <v>10</v>
      </c>
      <c r="E3660" s="67" t="s">
        <v>6630</v>
      </c>
      <c r="F3660" s="3" t="s">
        <v>701</v>
      </c>
      <c r="G3660" s="3" t="s">
        <v>13</v>
      </c>
      <c r="H3660" s="8">
        <v>1707888.4000000001</v>
      </c>
      <c r="I3660" s="40">
        <v>7</v>
      </c>
      <c r="J3660" s="7">
        <v>18786772.399999999</v>
      </c>
      <c r="K3660" s="3" t="s">
        <v>121</v>
      </c>
      <c r="L3660" s="18" t="s">
        <v>232</v>
      </c>
      <c r="M3660" s="18" t="s">
        <v>12804</v>
      </c>
      <c r="N3660" s="3" t="s">
        <v>15167</v>
      </c>
      <c r="P3660" s="8">
        <v>18786772.399999999</v>
      </c>
      <c r="Q3660" s="3" t="s">
        <v>462</v>
      </c>
      <c r="R3660" s="1" t="s">
        <v>17237</v>
      </c>
    </row>
    <row r="3661" spans="1:18" ht="15" customHeight="1">
      <c r="A3661" s="18">
        <v>33250970</v>
      </c>
      <c r="B3661" s="11">
        <v>17078884</v>
      </c>
      <c r="C3661" t="s">
        <v>9</v>
      </c>
      <c r="D3661" s="3" t="s">
        <v>10</v>
      </c>
      <c r="E3661" s="67" t="s">
        <v>6630</v>
      </c>
      <c r="F3661" s="3" t="s">
        <v>701</v>
      </c>
      <c r="G3661" s="3" t="s">
        <v>13</v>
      </c>
      <c r="H3661" s="8">
        <v>1707888.4000000001</v>
      </c>
      <c r="I3661" s="40">
        <v>7</v>
      </c>
      <c r="J3661" s="7">
        <v>18786772.399999999</v>
      </c>
      <c r="K3661" s="3" t="s">
        <v>121</v>
      </c>
      <c r="L3661" s="18" t="s">
        <v>232</v>
      </c>
      <c r="M3661" s="18" t="s">
        <v>12814</v>
      </c>
      <c r="N3661" s="3" t="s">
        <v>15169</v>
      </c>
      <c r="P3661" s="8">
        <v>18786772.399999999</v>
      </c>
      <c r="Q3661" s="3" t="s">
        <v>462</v>
      </c>
      <c r="R3661" s="1" t="s">
        <v>17237</v>
      </c>
    </row>
    <row r="3662" spans="1:18" ht="15" customHeight="1">
      <c r="A3662" s="18">
        <v>33252439</v>
      </c>
      <c r="B3662" s="11">
        <v>17078884</v>
      </c>
      <c r="C3662" t="s">
        <v>9</v>
      </c>
      <c r="D3662" s="3" t="s">
        <v>10</v>
      </c>
      <c r="E3662" s="67" t="s">
        <v>6630</v>
      </c>
      <c r="F3662" s="3" t="s">
        <v>701</v>
      </c>
      <c r="G3662" s="3" t="s">
        <v>13</v>
      </c>
      <c r="H3662" s="8">
        <v>1707888.4000000001</v>
      </c>
      <c r="I3662" s="40">
        <v>7</v>
      </c>
      <c r="J3662" s="7">
        <v>18786772.399999999</v>
      </c>
      <c r="K3662" s="3" t="s">
        <v>121</v>
      </c>
      <c r="L3662" s="18" t="s">
        <v>232</v>
      </c>
      <c r="M3662" s="18" t="s">
        <v>12812</v>
      </c>
      <c r="N3662" s="3" t="s">
        <v>15161</v>
      </c>
      <c r="P3662" s="8">
        <v>18786772.399999999</v>
      </c>
      <c r="Q3662" s="3" t="s">
        <v>462</v>
      </c>
      <c r="R3662" s="1" t="s">
        <v>17237</v>
      </c>
    </row>
    <row r="3663" spans="1:18" ht="15" customHeight="1">
      <c r="A3663" s="18">
        <v>33252386</v>
      </c>
      <c r="B3663" s="11">
        <v>17078884</v>
      </c>
      <c r="C3663" t="s">
        <v>9</v>
      </c>
      <c r="D3663" s="3" t="s">
        <v>10</v>
      </c>
      <c r="E3663" s="67" t="s">
        <v>6630</v>
      </c>
      <c r="F3663" s="3" t="s">
        <v>701</v>
      </c>
      <c r="G3663" s="3" t="s">
        <v>13</v>
      </c>
      <c r="H3663" s="8">
        <v>1707888.4000000001</v>
      </c>
      <c r="I3663" s="40">
        <v>7</v>
      </c>
      <c r="J3663" s="7">
        <v>18786772.399999999</v>
      </c>
      <c r="K3663" s="3" t="s">
        <v>121</v>
      </c>
      <c r="L3663" s="18" t="s">
        <v>232</v>
      </c>
      <c r="M3663" s="18" t="s">
        <v>12813</v>
      </c>
      <c r="N3663" s="3" t="s">
        <v>15163</v>
      </c>
      <c r="P3663" s="8">
        <v>18786772.399999999</v>
      </c>
      <c r="Q3663" s="3" t="s">
        <v>462</v>
      </c>
      <c r="R3663" s="1" t="s">
        <v>17237</v>
      </c>
    </row>
    <row r="3664" spans="1:18" ht="15" customHeight="1">
      <c r="A3664" s="18">
        <v>33248206</v>
      </c>
      <c r="B3664" s="11">
        <v>17078884</v>
      </c>
      <c r="C3664" t="s">
        <v>9</v>
      </c>
      <c r="D3664" s="3" t="s">
        <v>10</v>
      </c>
      <c r="E3664" s="67" t="s">
        <v>6630</v>
      </c>
      <c r="F3664" s="3" t="s">
        <v>701</v>
      </c>
      <c r="G3664" s="3" t="s">
        <v>13</v>
      </c>
      <c r="H3664" s="8">
        <v>1707888.4000000001</v>
      </c>
      <c r="I3664" s="40">
        <v>7</v>
      </c>
      <c r="J3664" s="7">
        <v>18786772.399999999</v>
      </c>
      <c r="K3664" s="3" t="s">
        <v>121</v>
      </c>
      <c r="L3664" s="18" t="s">
        <v>232</v>
      </c>
      <c r="M3664" s="18" t="s">
        <v>12816</v>
      </c>
      <c r="N3664" s="3" t="s">
        <v>15182</v>
      </c>
      <c r="P3664" s="8">
        <v>18786772.399999999</v>
      </c>
      <c r="Q3664" s="3" t="s">
        <v>462</v>
      </c>
      <c r="R3664" s="1" t="s">
        <v>17237</v>
      </c>
    </row>
    <row r="3665" spans="1:18" ht="15" customHeight="1">
      <c r="A3665" s="18">
        <v>33248147</v>
      </c>
      <c r="B3665" s="11">
        <v>17078884</v>
      </c>
      <c r="C3665" t="s">
        <v>9</v>
      </c>
      <c r="D3665" s="3" t="s">
        <v>10</v>
      </c>
      <c r="E3665" s="67" t="s">
        <v>6630</v>
      </c>
      <c r="F3665" s="3" t="s">
        <v>701</v>
      </c>
      <c r="G3665" s="3" t="s">
        <v>13</v>
      </c>
      <c r="H3665" s="8">
        <v>1707888.4000000001</v>
      </c>
      <c r="I3665" s="40">
        <v>7</v>
      </c>
      <c r="J3665" s="7">
        <v>18786772.399999999</v>
      </c>
      <c r="K3665" s="3" t="s">
        <v>121</v>
      </c>
      <c r="L3665" s="18" t="s">
        <v>232</v>
      </c>
      <c r="M3665" s="18" t="s">
        <v>12817</v>
      </c>
      <c r="N3665" s="3" t="s">
        <v>15184</v>
      </c>
      <c r="P3665" s="8">
        <v>18786772.399999999</v>
      </c>
      <c r="Q3665" s="3" t="s">
        <v>462</v>
      </c>
      <c r="R3665" s="1" t="s">
        <v>17237</v>
      </c>
    </row>
    <row r="3666" spans="1:18" ht="15" customHeight="1">
      <c r="A3666" s="18">
        <v>33249858</v>
      </c>
      <c r="B3666" s="11">
        <v>21590598</v>
      </c>
      <c r="C3666" t="s">
        <v>9</v>
      </c>
      <c r="D3666" s="3" t="s">
        <v>10</v>
      </c>
      <c r="E3666" s="67" t="s">
        <v>6630</v>
      </c>
      <c r="F3666" s="3" t="s">
        <v>701</v>
      </c>
      <c r="G3666" s="3" t="s">
        <v>13</v>
      </c>
      <c r="H3666" s="8">
        <v>2159059.8000000003</v>
      </c>
      <c r="I3666" s="40">
        <v>7</v>
      </c>
      <c r="J3666" s="7">
        <v>23749657.800000001</v>
      </c>
      <c r="K3666" s="3" t="s">
        <v>121</v>
      </c>
      <c r="L3666" s="18" t="s">
        <v>232</v>
      </c>
      <c r="M3666" s="18" t="s">
        <v>12815</v>
      </c>
      <c r="N3666" s="3" t="s">
        <v>15170</v>
      </c>
      <c r="P3666" s="8">
        <v>23749657.800000001</v>
      </c>
      <c r="Q3666" s="3" t="s">
        <v>462</v>
      </c>
      <c r="R3666" s="1" t="s">
        <v>17237</v>
      </c>
    </row>
    <row r="3667" spans="1:18" ht="15" customHeight="1">
      <c r="A3667" s="18">
        <v>33252315</v>
      </c>
      <c r="B3667" s="11">
        <v>17078884</v>
      </c>
      <c r="C3667" t="s">
        <v>9</v>
      </c>
      <c r="D3667" s="3" t="s">
        <v>10</v>
      </c>
      <c r="E3667" s="67" t="s">
        <v>6630</v>
      </c>
      <c r="F3667" s="3" t="s">
        <v>701</v>
      </c>
      <c r="G3667" s="3" t="s">
        <v>13</v>
      </c>
      <c r="H3667" s="8">
        <v>1707888.4000000001</v>
      </c>
      <c r="I3667" s="40">
        <v>7</v>
      </c>
      <c r="J3667" s="7">
        <v>18786772.399999999</v>
      </c>
      <c r="K3667" s="3" t="s">
        <v>121</v>
      </c>
      <c r="L3667" s="18" t="s">
        <v>232</v>
      </c>
      <c r="M3667" s="18" t="s">
        <v>12730</v>
      </c>
      <c r="N3667" s="3" t="s">
        <v>15165</v>
      </c>
      <c r="P3667" s="8">
        <v>18786772.399999999</v>
      </c>
      <c r="Q3667" s="3" t="s">
        <v>462</v>
      </c>
      <c r="R3667" s="1" t="s">
        <v>17237</v>
      </c>
    </row>
    <row r="3668" spans="1:18" ht="15" customHeight="1">
      <c r="A3668" s="18">
        <v>33248304</v>
      </c>
      <c r="B3668" s="11">
        <v>17078884</v>
      </c>
      <c r="C3668" t="s">
        <v>9</v>
      </c>
      <c r="D3668" s="3" t="s">
        <v>10</v>
      </c>
      <c r="E3668" s="67" t="s">
        <v>6630</v>
      </c>
      <c r="F3668" s="3" t="s">
        <v>701</v>
      </c>
      <c r="G3668" s="3" t="s">
        <v>13</v>
      </c>
      <c r="H3668" s="8">
        <v>1707888.4000000001</v>
      </c>
      <c r="I3668" s="40">
        <v>7</v>
      </c>
      <c r="J3668" s="7">
        <v>18786772.399999999</v>
      </c>
      <c r="K3668" s="3" t="s">
        <v>121</v>
      </c>
      <c r="L3668" s="18" t="s">
        <v>232</v>
      </c>
      <c r="M3668" s="18" t="s">
        <v>12735</v>
      </c>
      <c r="N3668" s="3" t="s">
        <v>15177</v>
      </c>
      <c r="P3668" s="8">
        <v>18786772.399999999</v>
      </c>
      <c r="Q3668" s="3" t="s">
        <v>462</v>
      </c>
      <c r="R3668" s="1" t="s">
        <v>17237</v>
      </c>
    </row>
    <row r="3669" spans="1:18" ht="15" customHeight="1">
      <c r="A3669" s="18">
        <v>33248286</v>
      </c>
      <c r="B3669" s="11">
        <v>17078884</v>
      </c>
      <c r="C3669" t="s">
        <v>9</v>
      </c>
      <c r="D3669" s="3" t="s">
        <v>10</v>
      </c>
      <c r="E3669" s="67" t="s">
        <v>6630</v>
      </c>
      <c r="F3669" s="3" t="s">
        <v>701</v>
      </c>
      <c r="G3669" s="3" t="s">
        <v>13</v>
      </c>
      <c r="H3669" s="8">
        <v>1707888.4000000001</v>
      </c>
      <c r="I3669" s="40">
        <v>7</v>
      </c>
      <c r="J3669" s="7">
        <v>18786772.399999999</v>
      </c>
      <c r="K3669" s="3" t="s">
        <v>121</v>
      </c>
      <c r="L3669" s="18" t="s">
        <v>232</v>
      </c>
      <c r="M3669" s="18" t="s">
        <v>12736</v>
      </c>
      <c r="N3669" s="3" t="s">
        <v>15178</v>
      </c>
      <c r="P3669" s="8">
        <v>18786772.399999999</v>
      </c>
      <c r="Q3669" s="3" t="s">
        <v>462</v>
      </c>
      <c r="R3669" s="1" t="s">
        <v>17237</v>
      </c>
    </row>
    <row r="3670" spans="1:18" ht="15" customHeight="1">
      <c r="A3670" s="18">
        <v>33248219</v>
      </c>
      <c r="B3670" s="11">
        <v>17078884</v>
      </c>
      <c r="C3670" t="s">
        <v>9</v>
      </c>
      <c r="D3670" s="3" t="s">
        <v>10</v>
      </c>
      <c r="E3670" s="67" t="s">
        <v>6630</v>
      </c>
      <c r="F3670" s="3" t="s">
        <v>701</v>
      </c>
      <c r="G3670" s="3" t="s">
        <v>13</v>
      </c>
      <c r="H3670" s="8">
        <v>1707888.4000000001</v>
      </c>
      <c r="I3670" s="40">
        <v>7</v>
      </c>
      <c r="J3670" s="7">
        <v>18786772.399999999</v>
      </c>
      <c r="K3670" s="3" t="s">
        <v>121</v>
      </c>
      <c r="L3670" s="18" t="s">
        <v>232</v>
      </c>
      <c r="M3670" s="18" t="s">
        <v>12737</v>
      </c>
      <c r="N3670" s="3" t="s">
        <v>15181</v>
      </c>
      <c r="P3670" s="8">
        <v>18786772.399999999</v>
      </c>
      <c r="Q3670" s="3" t="s">
        <v>462</v>
      </c>
      <c r="R3670" s="1" t="s">
        <v>17237</v>
      </c>
    </row>
    <row r="3671" spans="1:18" ht="15" customHeight="1">
      <c r="A3671" s="18">
        <v>33248153</v>
      </c>
      <c r="B3671" s="11">
        <v>17078884</v>
      </c>
      <c r="C3671" t="s">
        <v>9</v>
      </c>
      <c r="D3671" s="3" t="s">
        <v>10</v>
      </c>
      <c r="E3671" s="67" t="s">
        <v>6630</v>
      </c>
      <c r="F3671" s="3" t="s">
        <v>701</v>
      </c>
      <c r="G3671" s="3" t="s">
        <v>13</v>
      </c>
      <c r="H3671" s="8">
        <v>1707888.4000000001</v>
      </c>
      <c r="I3671" s="40">
        <v>7</v>
      </c>
      <c r="J3671" s="7">
        <v>18786772.399999999</v>
      </c>
      <c r="K3671" s="3" t="s">
        <v>121</v>
      </c>
      <c r="L3671" s="18" t="s">
        <v>232</v>
      </c>
      <c r="M3671" s="18" t="s">
        <v>12738</v>
      </c>
      <c r="N3671" s="3" t="s">
        <v>15183</v>
      </c>
      <c r="P3671" s="8">
        <v>18786772.399999999</v>
      </c>
      <c r="Q3671" s="3" t="s">
        <v>462</v>
      </c>
      <c r="R3671" s="1" t="s">
        <v>17237</v>
      </c>
    </row>
    <row r="3672" spans="1:18" ht="15" customHeight="1">
      <c r="A3672" s="18">
        <v>33248117</v>
      </c>
      <c r="B3672" s="11">
        <v>17078884</v>
      </c>
      <c r="C3672" t="s">
        <v>9</v>
      </c>
      <c r="D3672" s="3" t="s">
        <v>10</v>
      </c>
      <c r="E3672" s="67" t="s">
        <v>6630</v>
      </c>
      <c r="F3672" s="3" t="s">
        <v>701</v>
      </c>
      <c r="G3672" s="3" t="s">
        <v>13</v>
      </c>
      <c r="H3672" s="8">
        <v>1707888.4000000001</v>
      </c>
      <c r="I3672" s="40">
        <v>7</v>
      </c>
      <c r="J3672" s="7">
        <v>18786772.399999999</v>
      </c>
      <c r="K3672" s="3" t="s">
        <v>121</v>
      </c>
      <c r="L3672" s="18" t="s">
        <v>232</v>
      </c>
      <c r="M3672" s="18" t="s">
        <v>12739</v>
      </c>
      <c r="N3672" s="3" t="s">
        <v>15185</v>
      </c>
      <c r="P3672" s="8">
        <v>18786772.399999999</v>
      </c>
      <c r="Q3672" s="3" t="s">
        <v>462</v>
      </c>
      <c r="R3672" s="1" t="s">
        <v>17237</v>
      </c>
    </row>
    <row r="3673" spans="1:18" ht="15" customHeight="1">
      <c r="A3673" s="18">
        <v>33248106</v>
      </c>
      <c r="B3673" s="11">
        <v>17078884</v>
      </c>
      <c r="C3673" t="s">
        <v>9</v>
      </c>
      <c r="D3673" s="3" t="s">
        <v>10</v>
      </c>
      <c r="E3673" s="67" t="s">
        <v>6630</v>
      </c>
      <c r="F3673" s="3" t="s">
        <v>701</v>
      </c>
      <c r="G3673" s="3" t="s">
        <v>13</v>
      </c>
      <c r="H3673" s="8">
        <v>1707888.4000000001</v>
      </c>
      <c r="I3673" s="40">
        <v>7</v>
      </c>
      <c r="J3673" s="7">
        <v>18786772.399999999</v>
      </c>
      <c r="K3673" s="3" t="s">
        <v>121</v>
      </c>
      <c r="L3673" s="18" t="s">
        <v>232</v>
      </c>
      <c r="M3673" s="18" t="s">
        <v>12740</v>
      </c>
      <c r="N3673" s="3" t="s">
        <v>15186</v>
      </c>
      <c r="P3673" s="8">
        <v>18786772.399999999</v>
      </c>
      <c r="Q3673" s="3" t="s">
        <v>462</v>
      </c>
      <c r="R3673" s="1" t="s">
        <v>17237</v>
      </c>
    </row>
    <row r="3674" spans="1:18" ht="15" customHeight="1">
      <c r="A3674" s="18">
        <v>33249838</v>
      </c>
      <c r="B3674" s="11">
        <v>21590598</v>
      </c>
      <c r="C3674" t="s">
        <v>9</v>
      </c>
      <c r="D3674" s="3" t="s">
        <v>10</v>
      </c>
      <c r="E3674" s="67" t="s">
        <v>6630</v>
      </c>
      <c r="F3674" s="3" t="s">
        <v>701</v>
      </c>
      <c r="G3674" s="3" t="s">
        <v>13</v>
      </c>
      <c r="H3674" s="8">
        <v>2159059.8000000003</v>
      </c>
      <c r="I3674" s="40">
        <v>7</v>
      </c>
      <c r="J3674" s="7">
        <v>23749657.800000001</v>
      </c>
      <c r="K3674" s="3" t="s">
        <v>121</v>
      </c>
      <c r="L3674" s="18" t="s">
        <v>232</v>
      </c>
      <c r="M3674" s="18" t="s">
        <v>12731</v>
      </c>
      <c r="N3674" s="3" t="s">
        <v>15171</v>
      </c>
      <c r="P3674" s="8">
        <v>23749657.800000001</v>
      </c>
      <c r="Q3674" s="3" t="s">
        <v>462</v>
      </c>
      <c r="R3674" s="1" t="s">
        <v>17237</v>
      </c>
    </row>
    <row r="3675" spans="1:18" ht="15" customHeight="1">
      <c r="A3675" s="18">
        <v>33249686</v>
      </c>
      <c r="B3675" s="11">
        <v>21590598</v>
      </c>
      <c r="C3675" t="s">
        <v>9</v>
      </c>
      <c r="D3675" s="3" t="s">
        <v>10</v>
      </c>
      <c r="E3675" s="67" t="s">
        <v>6630</v>
      </c>
      <c r="F3675" s="3" t="s">
        <v>701</v>
      </c>
      <c r="G3675" s="3" t="s">
        <v>13</v>
      </c>
      <c r="H3675" s="8">
        <v>2159059.8000000003</v>
      </c>
      <c r="I3675" s="40">
        <v>7</v>
      </c>
      <c r="J3675" s="7">
        <v>23749657.800000001</v>
      </c>
      <c r="K3675" s="3" t="s">
        <v>121</v>
      </c>
      <c r="L3675" s="18" t="s">
        <v>232</v>
      </c>
      <c r="M3675" s="18" t="s">
        <v>12732</v>
      </c>
      <c r="N3675" s="3" t="s">
        <v>15172</v>
      </c>
      <c r="P3675" s="8">
        <v>23749657.800000001</v>
      </c>
      <c r="Q3675" s="3" t="s">
        <v>462</v>
      </c>
      <c r="R3675" s="1" t="s">
        <v>17237</v>
      </c>
    </row>
    <row r="3676" spans="1:18" ht="15" customHeight="1">
      <c r="A3676" s="18">
        <v>33249564</v>
      </c>
      <c r="B3676" s="11">
        <v>21590598</v>
      </c>
      <c r="C3676" t="s">
        <v>9</v>
      </c>
      <c r="D3676" s="3" t="s">
        <v>10</v>
      </c>
      <c r="E3676" s="67" t="s">
        <v>6630</v>
      </c>
      <c r="F3676" s="3" t="s">
        <v>701</v>
      </c>
      <c r="G3676" s="3" t="s">
        <v>13</v>
      </c>
      <c r="H3676" s="8">
        <v>2159059.8000000003</v>
      </c>
      <c r="I3676" s="40">
        <v>7</v>
      </c>
      <c r="J3676" s="7">
        <v>23749657.800000001</v>
      </c>
      <c r="K3676" s="3" t="s">
        <v>121</v>
      </c>
      <c r="L3676" s="18" t="s">
        <v>232</v>
      </c>
      <c r="M3676" s="18" t="s">
        <v>12733</v>
      </c>
      <c r="N3676" s="3" t="s">
        <v>15173</v>
      </c>
      <c r="P3676" s="8">
        <v>23749657.800000001</v>
      </c>
      <c r="Q3676" s="3" t="s">
        <v>462</v>
      </c>
      <c r="R3676" s="1" t="s">
        <v>17237</v>
      </c>
    </row>
    <row r="3677" spans="1:18" ht="15" customHeight="1">
      <c r="A3677" s="18">
        <v>33249492</v>
      </c>
      <c r="B3677" s="11">
        <v>21590598</v>
      </c>
      <c r="C3677" t="s">
        <v>9</v>
      </c>
      <c r="D3677" s="3" t="s">
        <v>10</v>
      </c>
      <c r="E3677" s="67" t="s">
        <v>6630</v>
      </c>
      <c r="F3677" s="3" t="s">
        <v>701</v>
      </c>
      <c r="G3677" s="3" t="s">
        <v>13</v>
      </c>
      <c r="H3677" s="8">
        <v>2159059.8000000003</v>
      </c>
      <c r="I3677" s="40">
        <v>7</v>
      </c>
      <c r="J3677" s="7">
        <v>23749657.800000001</v>
      </c>
      <c r="K3677" s="3" t="s">
        <v>121</v>
      </c>
      <c r="L3677" s="18" t="s">
        <v>232</v>
      </c>
      <c r="M3677" s="18" t="s">
        <v>12734</v>
      </c>
      <c r="N3677" s="3" t="s">
        <v>15174</v>
      </c>
      <c r="P3677" s="8">
        <v>23749657.800000001</v>
      </c>
      <c r="Q3677" s="3" t="s">
        <v>462</v>
      </c>
      <c r="R3677" s="1" t="s">
        <v>17237</v>
      </c>
    </row>
    <row r="3678" spans="1:18" ht="15" customHeight="1">
      <c r="A3678" s="18">
        <v>33250979</v>
      </c>
      <c r="B3678" s="11">
        <v>17078884</v>
      </c>
      <c r="C3678" t="s">
        <v>9</v>
      </c>
      <c r="D3678" s="3" t="s">
        <v>10</v>
      </c>
      <c r="E3678" s="67" t="s">
        <v>6630</v>
      </c>
      <c r="F3678" s="3" t="s">
        <v>701</v>
      </c>
      <c r="G3678" s="3" t="s">
        <v>13</v>
      </c>
      <c r="H3678" s="8">
        <v>1707888.4000000001</v>
      </c>
      <c r="I3678" s="40">
        <v>7</v>
      </c>
      <c r="J3678" s="7">
        <v>18786772.399999999</v>
      </c>
      <c r="K3678" s="3" t="s">
        <v>121</v>
      </c>
      <c r="L3678" s="18" t="s">
        <v>232</v>
      </c>
      <c r="M3678" s="18" t="s">
        <v>12689</v>
      </c>
      <c r="N3678" s="3" t="s">
        <v>15168</v>
      </c>
      <c r="P3678" s="8">
        <v>18786772.399999999</v>
      </c>
      <c r="Q3678" s="3" t="s">
        <v>462</v>
      </c>
      <c r="R3678" s="1" t="s">
        <v>17237</v>
      </c>
    </row>
    <row r="3679" spans="1:18" ht="15" customHeight="1">
      <c r="A3679" s="18">
        <v>33252323</v>
      </c>
      <c r="B3679" s="11">
        <v>17078884</v>
      </c>
      <c r="C3679" t="s">
        <v>9</v>
      </c>
      <c r="D3679" s="3" t="s">
        <v>10</v>
      </c>
      <c r="E3679" s="67" t="s">
        <v>6630</v>
      </c>
      <c r="F3679" s="3" t="s">
        <v>701</v>
      </c>
      <c r="G3679" s="3" t="s">
        <v>13</v>
      </c>
      <c r="H3679" s="8">
        <v>1707888.4000000001</v>
      </c>
      <c r="I3679" s="40">
        <v>7</v>
      </c>
      <c r="J3679" s="7">
        <v>18786772.399999999</v>
      </c>
      <c r="K3679" s="3" t="s">
        <v>121</v>
      </c>
      <c r="L3679" s="18" t="s">
        <v>232</v>
      </c>
      <c r="M3679" s="18" t="s">
        <v>12687</v>
      </c>
      <c r="N3679" s="3" t="s">
        <v>15164</v>
      </c>
      <c r="P3679" s="8">
        <v>18786772.399999999</v>
      </c>
      <c r="Q3679" s="3" t="s">
        <v>462</v>
      </c>
      <c r="R3679" s="1" t="s">
        <v>17237</v>
      </c>
    </row>
    <row r="3680" spans="1:18" ht="15" customHeight="1">
      <c r="A3680" s="18">
        <v>33248311</v>
      </c>
      <c r="B3680" s="11">
        <v>17078884</v>
      </c>
      <c r="C3680" t="s">
        <v>9</v>
      </c>
      <c r="D3680" s="3" t="s">
        <v>10</v>
      </c>
      <c r="E3680" s="67" t="s">
        <v>6630</v>
      </c>
      <c r="F3680" s="3" t="s">
        <v>701</v>
      </c>
      <c r="G3680" s="3" t="s">
        <v>13</v>
      </c>
      <c r="H3680" s="8">
        <v>1707888.4000000001</v>
      </c>
      <c r="I3680" s="40">
        <v>7</v>
      </c>
      <c r="J3680" s="7">
        <v>18786772.399999999</v>
      </c>
      <c r="K3680" s="3" t="s">
        <v>121</v>
      </c>
      <c r="L3680" s="18" t="s">
        <v>232</v>
      </c>
      <c r="M3680" s="18" t="s">
        <v>12692</v>
      </c>
      <c r="N3680" s="3" t="s">
        <v>15176</v>
      </c>
      <c r="P3680" s="8">
        <v>18786772.399999999</v>
      </c>
      <c r="Q3680" s="3" t="s">
        <v>462</v>
      </c>
      <c r="R3680" s="1" t="s">
        <v>17237</v>
      </c>
    </row>
    <row r="3681" spans="1:18" ht="15" customHeight="1">
      <c r="A3681" s="18">
        <v>33248278</v>
      </c>
      <c r="B3681" s="11">
        <v>17078884</v>
      </c>
      <c r="C3681" t="s">
        <v>9</v>
      </c>
      <c r="D3681" s="3" t="s">
        <v>10</v>
      </c>
      <c r="E3681" s="67" t="s">
        <v>6630</v>
      </c>
      <c r="F3681" s="3" t="s">
        <v>701</v>
      </c>
      <c r="G3681" s="3" t="s">
        <v>13</v>
      </c>
      <c r="H3681" s="8">
        <v>1707888.4000000001</v>
      </c>
      <c r="I3681" s="40">
        <v>7</v>
      </c>
      <c r="J3681" s="7">
        <v>18786772.399999999</v>
      </c>
      <c r="K3681" s="3" t="s">
        <v>121</v>
      </c>
      <c r="L3681" s="18" t="s">
        <v>232</v>
      </c>
      <c r="M3681" s="18" t="s">
        <v>12693</v>
      </c>
      <c r="N3681" s="3" t="s">
        <v>15179</v>
      </c>
      <c r="P3681" s="8">
        <v>18786772.399999999</v>
      </c>
      <c r="Q3681" s="3" t="s">
        <v>462</v>
      </c>
      <c r="R3681" s="1" t="s">
        <v>17237</v>
      </c>
    </row>
    <row r="3682" spans="1:18" ht="15" customHeight="1">
      <c r="A3682" s="18">
        <v>33248246</v>
      </c>
      <c r="B3682" s="11">
        <v>17078884</v>
      </c>
      <c r="C3682" t="s">
        <v>9</v>
      </c>
      <c r="D3682" s="3" t="s">
        <v>10</v>
      </c>
      <c r="E3682" s="67" t="s">
        <v>6630</v>
      </c>
      <c r="F3682" s="3" t="s">
        <v>701</v>
      </c>
      <c r="G3682" s="3" t="s">
        <v>13</v>
      </c>
      <c r="H3682" s="8">
        <v>1707888.4000000001</v>
      </c>
      <c r="I3682" s="40">
        <v>7</v>
      </c>
      <c r="J3682" s="7">
        <v>18786772.399999999</v>
      </c>
      <c r="K3682" s="3" t="s">
        <v>121</v>
      </c>
      <c r="L3682" s="18" t="s">
        <v>232</v>
      </c>
      <c r="M3682" s="18" t="s">
        <v>12671</v>
      </c>
      <c r="N3682" s="3" t="s">
        <v>15180</v>
      </c>
      <c r="P3682" s="8">
        <v>18786772.399999999</v>
      </c>
      <c r="Q3682" s="3" t="s">
        <v>462</v>
      </c>
      <c r="R3682" s="1" t="s">
        <v>17237</v>
      </c>
    </row>
    <row r="3683" spans="1:18" ht="15" customHeight="1">
      <c r="A3683" s="3">
        <v>33248351</v>
      </c>
      <c r="B3683" s="11">
        <v>17078884</v>
      </c>
      <c r="C3683" t="s">
        <v>9</v>
      </c>
      <c r="D3683" s="3" t="s">
        <v>10</v>
      </c>
      <c r="E3683" s="67" t="s">
        <v>6630</v>
      </c>
      <c r="F3683" s="3" t="s">
        <v>701</v>
      </c>
      <c r="G3683" s="3" t="s">
        <v>13</v>
      </c>
      <c r="H3683" s="8">
        <v>1707888.4000000001</v>
      </c>
      <c r="I3683" s="40">
        <v>7</v>
      </c>
      <c r="J3683" s="7">
        <v>18786772.399999999</v>
      </c>
      <c r="K3683" s="3" t="s">
        <v>121</v>
      </c>
      <c r="L3683" s="18" t="s">
        <v>232</v>
      </c>
      <c r="M3683" s="18" t="s">
        <v>12691</v>
      </c>
      <c r="N3683" s="3" t="s">
        <v>15175</v>
      </c>
      <c r="P3683" s="8">
        <v>18786772.399999999</v>
      </c>
      <c r="Q3683" s="3" t="s">
        <v>462</v>
      </c>
      <c r="R3683" s="1" t="s">
        <v>17237</v>
      </c>
    </row>
    <row r="3684" spans="1:18" ht="15" customHeight="1">
      <c r="A3684" s="3">
        <v>33251697</v>
      </c>
      <c r="B3684" s="11">
        <v>17078884</v>
      </c>
      <c r="C3684" t="s">
        <v>9</v>
      </c>
      <c r="D3684" s="3" t="s">
        <v>10</v>
      </c>
      <c r="E3684" s="67" t="s">
        <v>6630</v>
      </c>
      <c r="F3684" s="3" t="s">
        <v>701</v>
      </c>
      <c r="G3684" s="3" t="s">
        <v>13</v>
      </c>
      <c r="H3684" s="8">
        <v>1707888.4000000001</v>
      </c>
      <c r="I3684" s="40">
        <v>7</v>
      </c>
      <c r="J3684" s="7">
        <v>18786772.399999999</v>
      </c>
      <c r="K3684" s="3" t="s">
        <v>121</v>
      </c>
      <c r="L3684" s="18" t="s">
        <v>232</v>
      </c>
      <c r="M3684" s="18" t="s">
        <v>12688</v>
      </c>
      <c r="N3684" s="3" t="s">
        <v>14627</v>
      </c>
      <c r="P3684" s="8">
        <v>18786772.399999999</v>
      </c>
      <c r="Q3684" s="3" t="s">
        <v>462</v>
      </c>
      <c r="R3684" s="1" t="s">
        <v>17237</v>
      </c>
    </row>
    <row r="3685" spans="1:18" ht="15" customHeight="1">
      <c r="A3685" s="3">
        <v>33250960</v>
      </c>
      <c r="B3685" s="11">
        <v>17078884</v>
      </c>
      <c r="C3685" t="s">
        <v>9</v>
      </c>
      <c r="D3685" s="3" t="s">
        <v>10</v>
      </c>
      <c r="E3685" s="67" t="s">
        <v>6630</v>
      </c>
      <c r="F3685" s="3" t="s">
        <v>701</v>
      </c>
      <c r="G3685" s="3" t="s">
        <v>13</v>
      </c>
      <c r="H3685" s="8">
        <v>1707888.4000000001</v>
      </c>
      <c r="I3685" s="40">
        <v>7</v>
      </c>
      <c r="J3685" s="7">
        <v>18786772.399999999</v>
      </c>
      <c r="K3685" s="3" t="s">
        <v>121</v>
      </c>
      <c r="L3685" s="18" t="s">
        <v>232</v>
      </c>
      <c r="M3685" s="18" t="s">
        <v>12690</v>
      </c>
      <c r="N3685" s="3" t="s">
        <v>14628</v>
      </c>
      <c r="P3685" s="8">
        <v>18786772.399999999</v>
      </c>
      <c r="Q3685" s="3" t="s">
        <v>462</v>
      </c>
      <c r="R3685" s="1" t="s">
        <v>17237</v>
      </c>
    </row>
    <row r="3686" spans="1:18" ht="15" customHeight="1">
      <c r="A3686" s="3">
        <v>33248254</v>
      </c>
      <c r="B3686" s="11">
        <v>17078884</v>
      </c>
      <c r="C3686" t="s">
        <v>9</v>
      </c>
      <c r="D3686" s="3" t="s">
        <v>10</v>
      </c>
      <c r="E3686" s="67" t="s">
        <v>6630</v>
      </c>
      <c r="F3686" s="3" t="s">
        <v>701</v>
      </c>
      <c r="G3686" s="3" t="s">
        <v>13</v>
      </c>
      <c r="H3686" s="8">
        <v>1707888.4000000001</v>
      </c>
      <c r="I3686" s="40">
        <v>7</v>
      </c>
      <c r="J3686" s="7">
        <v>18786772.399999999</v>
      </c>
      <c r="K3686" s="3" t="s">
        <v>121</v>
      </c>
      <c r="L3686" s="18" t="s">
        <v>232</v>
      </c>
      <c r="M3686" s="18" t="s">
        <v>12670</v>
      </c>
      <c r="N3686" s="3" t="s">
        <v>14629</v>
      </c>
      <c r="P3686" s="8">
        <v>18786772.399999999</v>
      </c>
      <c r="Q3686" s="3" t="s">
        <v>462</v>
      </c>
      <c r="R3686" s="1" t="s">
        <v>17237</v>
      </c>
    </row>
    <row r="3687" spans="1:18" ht="15" customHeight="1">
      <c r="A3687" s="3">
        <v>33252420</v>
      </c>
      <c r="B3687" s="11">
        <v>17078884</v>
      </c>
      <c r="C3687" t="s">
        <v>9</v>
      </c>
      <c r="D3687" s="3" t="s">
        <v>10</v>
      </c>
      <c r="E3687" s="67" t="s">
        <v>6630</v>
      </c>
      <c r="F3687" s="3" t="s">
        <v>701</v>
      </c>
      <c r="G3687" s="3" t="s">
        <v>13</v>
      </c>
      <c r="H3687" s="8">
        <v>1707888.4000000001</v>
      </c>
      <c r="I3687" s="40">
        <v>7</v>
      </c>
      <c r="J3687" s="7">
        <v>18786772.399999999</v>
      </c>
      <c r="K3687" s="3" t="s">
        <v>121</v>
      </c>
      <c r="L3687" s="18" t="s">
        <v>232</v>
      </c>
      <c r="M3687" s="18" t="s">
        <v>12686</v>
      </c>
      <c r="N3687" s="3" t="s">
        <v>15162</v>
      </c>
      <c r="P3687" s="8">
        <v>18786772.399999999</v>
      </c>
      <c r="Q3687" s="3" t="s">
        <v>462</v>
      </c>
      <c r="R3687" s="1" t="s">
        <v>17237</v>
      </c>
    </row>
    <row r="3688" spans="1:18" ht="15" customHeight="1">
      <c r="A3688" s="18">
        <v>33249877</v>
      </c>
      <c r="B3688" s="11">
        <v>21590598</v>
      </c>
      <c r="C3688" t="s">
        <v>9</v>
      </c>
      <c r="D3688" s="3" t="s">
        <v>10</v>
      </c>
      <c r="E3688" s="67" t="s">
        <v>6630</v>
      </c>
      <c r="F3688" s="3" t="s">
        <v>701</v>
      </c>
      <c r="G3688" s="3" t="s">
        <v>13</v>
      </c>
      <c r="H3688" s="8">
        <v>2159059.8000000003</v>
      </c>
      <c r="I3688" s="40">
        <v>7</v>
      </c>
      <c r="J3688" s="7">
        <v>23749657.800000001</v>
      </c>
      <c r="K3688" s="3" t="s">
        <v>121</v>
      </c>
      <c r="L3688" s="18" t="s">
        <v>232</v>
      </c>
      <c r="M3688" s="18" t="s">
        <v>12346</v>
      </c>
      <c r="N3688" s="3" t="s">
        <v>15330</v>
      </c>
      <c r="P3688" s="8">
        <v>23749657.800000001</v>
      </c>
      <c r="Q3688" s="3" t="s">
        <v>462</v>
      </c>
      <c r="R3688" s="1" t="s">
        <v>17237</v>
      </c>
    </row>
    <row r="3689" spans="1:18" ht="15" customHeight="1">
      <c r="A3689" s="18">
        <v>33249891</v>
      </c>
      <c r="B3689" s="11">
        <v>21590598</v>
      </c>
      <c r="C3689" t="s">
        <v>9</v>
      </c>
      <c r="D3689" s="3" t="s">
        <v>10</v>
      </c>
      <c r="E3689" s="67" t="s">
        <v>6630</v>
      </c>
      <c r="F3689" s="3" t="s">
        <v>701</v>
      </c>
      <c r="G3689" s="3" t="s">
        <v>13</v>
      </c>
      <c r="H3689" s="8">
        <v>2159059.8000000003</v>
      </c>
      <c r="I3689" s="40">
        <v>7</v>
      </c>
      <c r="J3689" s="7">
        <v>23749657.800000001</v>
      </c>
      <c r="K3689" s="3" t="s">
        <v>121</v>
      </c>
      <c r="L3689" s="18" t="s">
        <v>232</v>
      </c>
      <c r="M3689" s="18" t="s">
        <v>12345</v>
      </c>
      <c r="N3689" s="3" t="s">
        <v>15329</v>
      </c>
      <c r="P3689" s="8">
        <v>23749657.800000001</v>
      </c>
      <c r="Q3689" s="3" t="s">
        <v>462</v>
      </c>
      <c r="R3689" s="1" t="s">
        <v>17237</v>
      </c>
    </row>
    <row r="3690" spans="1:18" ht="15" customHeight="1">
      <c r="A3690" s="18">
        <v>33249799</v>
      </c>
      <c r="B3690" s="11">
        <v>21590598</v>
      </c>
      <c r="C3690" t="s">
        <v>9</v>
      </c>
      <c r="D3690" s="3" t="s">
        <v>10</v>
      </c>
      <c r="E3690" s="67" t="s">
        <v>6630</v>
      </c>
      <c r="F3690" s="3" t="s">
        <v>701</v>
      </c>
      <c r="G3690" s="3" t="s">
        <v>13</v>
      </c>
      <c r="H3690" s="8">
        <v>2159059.8000000003</v>
      </c>
      <c r="I3690" s="40">
        <v>7</v>
      </c>
      <c r="J3690" s="7">
        <v>23749657.800000001</v>
      </c>
      <c r="K3690" s="3" t="s">
        <v>121</v>
      </c>
      <c r="L3690" s="18" t="s">
        <v>232</v>
      </c>
      <c r="M3690" s="18" t="s">
        <v>12364</v>
      </c>
      <c r="N3690" s="3" t="s">
        <v>15331</v>
      </c>
      <c r="P3690" s="8">
        <v>23749657.800000001</v>
      </c>
      <c r="Q3690" s="3" t="s">
        <v>462</v>
      </c>
      <c r="R3690" s="1" t="s">
        <v>17237</v>
      </c>
    </row>
    <row r="3691" spans="1:18" ht="15" customHeight="1">
      <c r="A3691" s="18">
        <v>33249645</v>
      </c>
      <c r="B3691" s="11">
        <v>21590598</v>
      </c>
      <c r="C3691" t="s">
        <v>9</v>
      </c>
      <c r="D3691" s="3" t="s">
        <v>10</v>
      </c>
      <c r="E3691" s="67" t="s">
        <v>6630</v>
      </c>
      <c r="F3691" s="3" t="s">
        <v>701</v>
      </c>
      <c r="G3691" s="3" t="s">
        <v>13</v>
      </c>
      <c r="H3691" s="8">
        <v>2159059.8000000003</v>
      </c>
      <c r="I3691" s="40">
        <v>7</v>
      </c>
      <c r="J3691" s="7">
        <v>23749657.800000001</v>
      </c>
      <c r="K3691" s="3" t="s">
        <v>121</v>
      </c>
      <c r="L3691" s="18" t="s">
        <v>232</v>
      </c>
      <c r="M3691" s="18" t="s">
        <v>12365</v>
      </c>
      <c r="N3691" s="3" t="s">
        <v>15332</v>
      </c>
      <c r="P3691" s="8">
        <v>23749657.800000001</v>
      </c>
      <c r="Q3691" s="3" t="s">
        <v>462</v>
      </c>
      <c r="R3691" s="1" t="s">
        <v>17237</v>
      </c>
    </row>
    <row r="3692" spans="1:18" ht="15" customHeight="1">
      <c r="A3692" s="18">
        <v>33251726</v>
      </c>
      <c r="B3692" s="11">
        <v>17078884</v>
      </c>
      <c r="C3692" t="s">
        <v>9</v>
      </c>
      <c r="D3692" s="3" t="s">
        <v>10</v>
      </c>
      <c r="E3692" s="67" t="s">
        <v>6630</v>
      </c>
      <c r="F3692" s="3" t="s">
        <v>701</v>
      </c>
      <c r="G3692" s="3" t="s">
        <v>13</v>
      </c>
      <c r="H3692" s="8">
        <v>1707888.4000000001</v>
      </c>
      <c r="I3692" s="40">
        <v>7</v>
      </c>
      <c r="J3692" s="7">
        <v>18786772.399999999</v>
      </c>
      <c r="K3692" s="3" t="s">
        <v>121</v>
      </c>
      <c r="L3692" s="18" t="s">
        <v>232</v>
      </c>
      <c r="M3692" s="18" t="s">
        <v>12355</v>
      </c>
      <c r="N3692" s="3" t="s">
        <v>15324</v>
      </c>
      <c r="P3692" s="8">
        <v>18786772.399999999</v>
      </c>
      <c r="Q3692" s="3" t="s">
        <v>462</v>
      </c>
      <c r="R3692" s="1" t="s">
        <v>17237</v>
      </c>
    </row>
    <row r="3693" spans="1:18" ht="15" customHeight="1">
      <c r="A3693" s="18">
        <v>33251737</v>
      </c>
      <c r="B3693" s="11">
        <v>17078884</v>
      </c>
      <c r="C3693" t="s">
        <v>9</v>
      </c>
      <c r="D3693" s="3" t="s">
        <v>10</v>
      </c>
      <c r="E3693" s="67" t="s">
        <v>6630</v>
      </c>
      <c r="F3693" s="3" t="s">
        <v>701</v>
      </c>
      <c r="G3693" s="3" t="s">
        <v>13</v>
      </c>
      <c r="H3693" s="8">
        <v>1707888.4000000001</v>
      </c>
      <c r="I3693" s="40">
        <v>7</v>
      </c>
      <c r="J3693" s="7">
        <v>18786772.399999999</v>
      </c>
      <c r="K3693" s="3" t="s">
        <v>121</v>
      </c>
      <c r="L3693" s="18" t="s">
        <v>232</v>
      </c>
      <c r="M3693" s="18" t="s">
        <v>12354</v>
      </c>
      <c r="N3693" s="3" t="s">
        <v>15323</v>
      </c>
      <c r="P3693" s="8">
        <v>18786772.399999999</v>
      </c>
      <c r="Q3693" s="3" t="s">
        <v>462</v>
      </c>
      <c r="R3693" s="1" t="s">
        <v>17237</v>
      </c>
    </row>
    <row r="3694" spans="1:18" ht="15" customHeight="1">
      <c r="A3694" s="18">
        <v>33251707</v>
      </c>
      <c r="B3694" s="11">
        <v>17078884</v>
      </c>
      <c r="C3694" t="s">
        <v>9</v>
      </c>
      <c r="D3694" s="3" t="s">
        <v>10</v>
      </c>
      <c r="E3694" s="67" t="s">
        <v>6630</v>
      </c>
      <c r="F3694" s="3" t="s">
        <v>701</v>
      </c>
      <c r="G3694" s="3" t="s">
        <v>13</v>
      </c>
      <c r="H3694" s="8">
        <v>1707888.4000000001</v>
      </c>
      <c r="I3694" s="40">
        <v>7</v>
      </c>
      <c r="J3694" s="7">
        <v>18786772.399999999</v>
      </c>
      <c r="K3694" s="3" t="s">
        <v>121</v>
      </c>
      <c r="L3694" s="18" t="s">
        <v>232</v>
      </c>
      <c r="M3694" s="18" t="s">
        <v>12356</v>
      </c>
      <c r="N3694" s="3" t="s">
        <v>15325</v>
      </c>
      <c r="P3694" s="8">
        <v>18786772.399999999</v>
      </c>
      <c r="Q3694" s="3" t="s">
        <v>462</v>
      </c>
      <c r="R3694" s="1" t="s">
        <v>17237</v>
      </c>
    </row>
    <row r="3695" spans="1:18" ht="15" customHeight="1">
      <c r="A3695" s="18">
        <v>33251698</v>
      </c>
      <c r="B3695" s="11">
        <v>17078884</v>
      </c>
      <c r="C3695" t="s">
        <v>9</v>
      </c>
      <c r="D3695" s="3" t="s">
        <v>10</v>
      </c>
      <c r="E3695" s="67" t="s">
        <v>6630</v>
      </c>
      <c r="F3695" s="3" t="s">
        <v>701</v>
      </c>
      <c r="G3695" s="3" t="s">
        <v>13</v>
      </c>
      <c r="H3695" s="8">
        <v>1707888.4000000001</v>
      </c>
      <c r="I3695" s="40">
        <v>7</v>
      </c>
      <c r="J3695" s="7">
        <v>18786772.399999999</v>
      </c>
      <c r="K3695" s="3" t="s">
        <v>121</v>
      </c>
      <c r="L3695" s="18" t="s">
        <v>232</v>
      </c>
      <c r="M3695" s="18" t="s">
        <v>12357</v>
      </c>
      <c r="N3695" s="3" t="s">
        <v>15326</v>
      </c>
      <c r="P3695" s="8">
        <v>18786772.399999999</v>
      </c>
      <c r="Q3695" s="3" t="s">
        <v>462</v>
      </c>
      <c r="R3695" s="1" t="s">
        <v>17237</v>
      </c>
    </row>
    <row r="3696" spans="1:18" ht="15" customHeight="1">
      <c r="A3696" s="18">
        <v>33251008</v>
      </c>
      <c r="B3696" s="11">
        <v>17078884</v>
      </c>
      <c r="C3696" t="s">
        <v>9</v>
      </c>
      <c r="D3696" s="3" t="s">
        <v>10</v>
      </c>
      <c r="E3696" s="67" t="s">
        <v>6630</v>
      </c>
      <c r="F3696" s="3" t="s">
        <v>701</v>
      </c>
      <c r="G3696" s="3" t="s">
        <v>13</v>
      </c>
      <c r="H3696" s="8">
        <v>1707888.4000000001</v>
      </c>
      <c r="I3696" s="40">
        <v>7</v>
      </c>
      <c r="J3696" s="7">
        <v>18786772.399999999</v>
      </c>
      <c r="K3696" s="3" t="s">
        <v>121</v>
      </c>
      <c r="L3696" s="18" t="s">
        <v>232</v>
      </c>
      <c r="M3696" s="18" t="s">
        <v>12358</v>
      </c>
      <c r="N3696" s="3" t="s">
        <v>15327</v>
      </c>
      <c r="P3696" s="8">
        <v>18786772.399999999</v>
      </c>
      <c r="Q3696" s="3" t="s">
        <v>462</v>
      </c>
      <c r="R3696" s="1" t="s">
        <v>17237</v>
      </c>
    </row>
    <row r="3697" spans="1:18" ht="15" customHeight="1">
      <c r="A3697" s="18">
        <v>33250987</v>
      </c>
      <c r="B3697" s="11">
        <v>17078884</v>
      </c>
      <c r="C3697" t="s">
        <v>9</v>
      </c>
      <c r="D3697" s="3" t="s">
        <v>10</v>
      </c>
      <c r="E3697" s="67" t="s">
        <v>6630</v>
      </c>
      <c r="F3697" s="3" t="s">
        <v>701</v>
      </c>
      <c r="G3697" s="3" t="s">
        <v>13</v>
      </c>
      <c r="H3697" s="8">
        <v>1707888.4000000001</v>
      </c>
      <c r="I3697" s="40">
        <v>7</v>
      </c>
      <c r="J3697" s="7">
        <v>18786772.399999999</v>
      </c>
      <c r="K3697" s="3" t="s">
        <v>121</v>
      </c>
      <c r="L3697" s="18" t="s">
        <v>232</v>
      </c>
      <c r="M3697" s="18" t="s">
        <v>12359</v>
      </c>
      <c r="N3697" s="3" t="s">
        <v>15328</v>
      </c>
      <c r="P3697" s="8">
        <v>18786772.399999999</v>
      </c>
      <c r="Q3697" s="3" t="s">
        <v>462</v>
      </c>
      <c r="R3697" s="1" t="s">
        <v>17237</v>
      </c>
    </row>
    <row r="3698" spans="1:18" ht="15" customHeight="1">
      <c r="A3698" s="18">
        <v>33252402</v>
      </c>
      <c r="B3698" s="11">
        <v>17078884</v>
      </c>
      <c r="C3698" t="s">
        <v>9</v>
      </c>
      <c r="D3698" s="3" t="s">
        <v>10</v>
      </c>
      <c r="E3698" s="67" t="s">
        <v>6630</v>
      </c>
      <c r="F3698" s="3" t="s">
        <v>701</v>
      </c>
      <c r="G3698" s="3" t="s">
        <v>13</v>
      </c>
      <c r="H3698" s="8">
        <v>1707888.4000000001</v>
      </c>
      <c r="I3698" s="40">
        <v>7</v>
      </c>
      <c r="J3698" s="7">
        <v>18786772.399999999</v>
      </c>
      <c r="K3698" s="3" t="s">
        <v>121</v>
      </c>
      <c r="L3698" s="18" t="s">
        <v>232</v>
      </c>
      <c r="M3698" s="18" t="s">
        <v>12351</v>
      </c>
      <c r="N3698" s="3" t="s">
        <v>15320</v>
      </c>
      <c r="P3698" s="8">
        <v>18786772.399999999</v>
      </c>
      <c r="Q3698" s="3" t="s">
        <v>462</v>
      </c>
      <c r="R3698" s="1" t="s">
        <v>17237</v>
      </c>
    </row>
    <row r="3699" spans="1:18" ht="15" customHeight="1">
      <c r="A3699" s="18">
        <v>33252350</v>
      </c>
      <c r="B3699" s="11">
        <v>17078884</v>
      </c>
      <c r="C3699" t="s">
        <v>9</v>
      </c>
      <c r="D3699" s="3" t="s">
        <v>10</v>
      </c>
      <c r="E3699" s="67" t="s">
        <v>6630</v>
      </c>
      <c r="F3699" s="3" t="s">
        <v>701</v>
      </c>
      <c r="G3699" s="3" t="s">
        <v>13</v>
      </c>
      <c r="H3699" s="8">
        <v>1707888.4000000001</v>
      </c>
      <c r="I3699" s="40">
        <v>7</v>
      </c>
      <c r="J3699" s="7">
        <v>18786772.399999999</v>
      </c>
      <c r="K3699" s="3" t="s">
        <v>121</v>
      </c>
      <c r="L3699" s="18" t="s">
        <v>232</v>
      </c>
      <c r="M3699" s="18" t="s">
        <v>12353</v>
      </c>
      <c r="N3699" s="3" t="s">
        <v>15322</v>
      </c>
      <c r="P3699" s="8">
        <v>18786772.399999999</v>
      </c>
      <c r="Q3699" s="3" t="s">
        <v>462</v>
      </c>
      <c r="R3699" s="1" t="s">
        <v>17237</v>
      </c>
    </row>
    <row r="3700" spans="1:18" ht="15" customHeight="1">
      <c r="A3700" s="18">
        <v>33252372</v>
      </c>
      <c r="B3700" s="11">
        <v>17078884</v>
      </c>
      <c r="C3700" t="s">
        <v>9</v>
      </c>
      <c r="D3700" s="3" t="s">
        <v>10</v>
      </c>
      <c r="E3700" s="67" t="s">
        <v>6630</v>
      </c>
      <c r="F3700" s="3" t="s">
        <v>701</v>
      </c>
      <c r="G3700" s="3" t="s">
        <v>13</v>
      </c>
      <c r="H3700" s="8">
        <v>1707888.4000000001</v>
      </c>
      <c r="I3700" s="40">
        <v>7</v>
      </c>
      <c r="J3700" s="7">
        <v>18786772.399999999</v>
      </c>
      <c r="K3700" s="3" t="s">
        <v>121</v>
      </c>
      <c r="L3700" s="18" t="s">
        <v>232</v>
      </c>
      <c r="M3700" s="18" t="s">
        <v>12352</v>
      </c>
      <c r="N3700" s="3" t="s">
        <v>15321</v>
      </c>
      <c r="P3700" s="8">
        <v>18786772.399999999</v>
      </c>
      <c r="Q3700" s="3" t="s">
        <v>462</v>
      </c>
      <c r="R3700" s="1" t="s">
        <v>17237</v>
      </c>
    </row>
    <row r="3701" spans="1:18" ht="15" customHeight="1">
      <c r="A3701" s="18">
        <v>33248343</v>
      </c>
      <c r="B3701" s="11">
        <v>17078884</v>
      </c>
      <c r="C3701" t="s">
        <v>9</v>
      </c>
      <c r="D3701" s="3" t="s">
        <v>10</v>
      </c>
      <c r="E3701" s="67" t="s">
        <v>6630</v>
      </c>
      <c r="F3701" s="3" t="s">
        <v>701</v>
      </c>
      <c r="G3701" s="3" t="s">
        <v>13</v>
      </c>
      <c r="H3701" s="8">
        <v>1707888.4000000001</v>
      </c>
      <c r="I3701" s="40">
        <v>7</v>
      </c>
      <c r="J3701" s="7">
        <v>18786772.399999999</v>
      </c>
      <c r="K3701" s="3" t="s">
        <v>121</v>
      </c>
      <c r="L3701" s="18" t="s">
        <v>232</v>
      </c>
      <c r="M3701" s="18" t="s">
        <v>12366</v>
      </c>
      <c r="N3701" s="3" t="s">
        <v>15333</v>
      </c>
      <c r="P3701" s="8">
        <v>18786772.399999999</v>
      </c>
      <c r="Q3701" s="3" t="s">
        <v>462</v>
      </c>
      <c r="R3701" s="1" t="s">
        <v>17237</v>
      </c>
    </row>
    <row r="3702" spans="1:18" ht="15" customHeight="1">
      <c r="A3702" s="18">
        <v>33248192</v>
      </c>
      <c r="B3702" s="11">
        <v>17078884</v>
      </c>
      <c r="C3702" t="s">
        <v>9</v>
      </c>
      <c r="D3702" s="3" t="s">
        <v>10</v>
      </c>
      <c r="E3702" s="67" t="s">
        <v>6630</v>
      </c>
      <c r="F3702" s="3" t="s">
        <v>701</v>
      </c>
      <c r="G3702" s="3" t="s">
        <v>13</v>
      </c>
      <c r="H3702" s="8">
        <v>1707888.4000000001</v>
      </c>
      <c r="I3702" s="40">
        <v>7</v>
      </c>
      <c r="J3702" s="7">
        <v>18786772.399999999</v>
      </c>
      <c r="K3702" s="3" t="s">
        <v>121</v>
      </c>
      <c r="L3702" s="18" t="s">
        <v>232</v>
      </c>
      <c r="M3702" s="18" t="s">
        <v>12367</v>
      </c>
      <c r="N3702" s="3" t="s">
        <v>15334</v>
      </c>
      <c r="P3702" s="8">
        <v>18786772.399999999</v>
      </c>
      <c r="Q3702" s="3" t="s">
        <v>462</v>
      </c>
      <c r="R3702" s="1" t="s">
        <v>17237</v>
      </c>
    </row>
    <row r="3703" spans="1:18" ht="15" customHeight="1">
      <c r="A3703" s="18">
        <v>33248102</v>
      </c>
      <c r="B3703" s="11">
        <v>17078884</v>
      </c>
      <c r="C3703" t="s">
        <v>9</v>
      </c>
      <c r="D3703" s="3" t="s">
        <v>10</v>
      </c>
      <c r="E3703" s="67" t="s">
        <v>6630</v>
      </c>
      <c r="F3703" s="3" t="s">
        <v>701</v>
      </c>
      <c r="G3703" s="3" t="s">
        <v>13</v>
      </c>
      <c r="H3703" s="8">
        <v>1707888.4000000001</v>
      </c>
      <c r="I3703" s="40">
        <v>7</v>
      </c>
      <c r="J3703" s="7">
        <v>18786772.399999999</v>
      </c>
      <c r="K3703" s="3" t="s">
        <v>121</v>
      </c>
      <c r="L3703" s="18" t="s">
        <v>232</v>
      </c>
      <c r="M3703" s="18" t="s">
        <v>12368</v>
      </c>
      <c r="N3703" s="3" t="s">
        <v>15335</v>
      </c>
      <c r="P3703" s="8">
        <v>18786772.399999999</v>
      </c>
      <c r="Q3703" s="3" t="s">
        <v>462</v>
      </c>
      <c r="R3703" s="1" t="s">
        <v>17237</v>
      </c>
    </row>
    <row r="3704" spans="1:18" ht="15" customHeight="1">
      <c r="A3704" s="18">
        <v>33251759</v>
      </c>
      <c r="B3704" s="11">
        <v>17078884</v>
      </c>
      <c r="C3704" t="s">
        <v>9</v>
      </c>
      <c r="D3704" s="3" t="s">
        <v>10</v>
      </c>
      <c r="E3704" s="67" t="s">
        <v>6630</v>
      </c>
      <c r="F3704" s="3" t="s">
        <v>701</v>
      </c>
      <c r="G3704" s="3" t="s">
        <v>13</v>
      </c>
      <c r="H3704" s="8">
        <v>1707888.4000000001</v>
      </c>
      <c r="I3704" s="40">
        <v>7</v>
      </c>
      <c r="J3704" s="7">
        <v>18786772.399999999</v>
      </c>
      <c r="K3704" s="3" t="s">
        <v>121</v>
      </c>
      <c r="L3704" s="18" t="s">
        <v>232</v>
      </c>
      <c r="M3704" s="18" t="s">
        <v>12250</v>
      </c>
      <c r="N3704" s="3" t="s">
        <v>12556</v>
      </c>
      <c r="O3704" s="8">
        <f t="shared" ref="O3704:O3716" si="51">J3704</f>
        <v>18786772.399999999</v>
      </c>
      <c r="P3704" s="8">
        <v>18786772.399999999</v>
      </c>
      <c r="Q3704" s="3" t="s">
        <v>462</v>
      </c>
      <c r="R3704" s="1" t="s">
        <v>17237</v>
      </c>
    </row>
    <row r="3705" spans="1:18" ht="15" customHeight="1">
      <c r="A3705" s="18">
        <v>33251751</v>
      </c>
      <c r="B3705" s="11">
        <v>17078884</v>
      </c>
      <c r="C3705" t="s">
        <v>9</v>
      </c>
      <c r="D3705" s="3" t="s">
        <v>10</v>
      </c>
      <c r="E3705" s="67" t="s">
        <v>6630</v>
      </c>
      <c r="F3705" s="3" t="s">
        <v>701</v>
      </c>
      <c r="G3705" s="3" t="s">
        <v>13</v>
      </c>
      <c r="H3705" s="8">
        <v>1707888.4000000001</v>
      </c>
      <c r="I3705" s="40">
        <v>7</v>
      </c>
      <c r="J3705" s="7">
        <v>18786772.399999999</v>
      </c>
      <c r="K3705" s="3" t="s">
        <v>121</v>
      </c>
      <c r="L3705" s="18" t="s">
        <v>232</v>
      </c>
      <c r="M3705" s="18" t="s">
        <v>12251</v>
      </c>
      <c r="N3705" s="3" t="s">
        <v>12557</v>
      </c>
      <c r="O3705" s="8">
        <f t="shared" si="51"/>
        <v>18786772.399999999</v>
      </c>
      <c r="P3705" s="8">
        <v>18786772.399999999</v>
      </c>
      <c r="Q3705" s="3" t="s">
        <v>462</v>
      </c>
      <c r="R3705" s="1" t="s">
        <v>17237</v>
      </c>
    </row>
    <row r="3706" spans="1:18" ht="15" customHeight="1">
      <c r="A3706" s="18">
        <v>33251713</v>
      </c>
      <c r="B3706" s="11">
        <v>17078884</v>
      </c>
      <c r="C3706" t="s">
        <v>9</v>
      </c>
      <c r="D3706" s="3" t="s">
        <v>10</v>
      </c>
      <c r="E3706" s="67" t="s">
        <v>6630</v>
      </c>
      <c r="F3706" s="3" t="s">
        <v>701</v>
      </c>
      <c r="G3706" s="3" t="s">
        <v>13</v>
      </c>
      <c r="H3706" s="8">
        <v>1707888.4000000001</v>
      </c>
      <c r="I3706" s="40">
        <v>7</v>
      </c>
      <c r="J3706" s="7">
        <v>18786772.399999999</v>
      </c>
      <c r="K3706" s="3" t="s">
        <v>121</v>
      </c>
      <c r="L3706" s="18" t="s">
        <v>232</v>
      </c>
      <c r="M3706" s="18" t="s">
        <v>12253</v>
      </c>
      <c r="N3706" s="3" t="s">
        <v>12558</v>
      </c>
      <c r="O3706" s="8">
        <f t="shared" si="51"/>
        <v>18786772.399999999</v>
      </c>
      <c r="P3706" s="8">
        <v>18786772.399999999</v>
      </c>
      <c r="Q3706" s="3" t="s">
        <v>462</v>
      </c>
      <c r="R3706" s="1" t="s">
        <v>17237</v>
      </c>
    </row>
    <row r="3707" spans="1:18" ht="15" customHeight="1">
      <c r="A3707" s="18">
        <v>33252445</v>
      </c>
      <c r="B3707" s="11">
        <v>17078884</v>
      </c>
      <c r="C3707" t="s">
        <v>9</v>
      </c>
      <c r="D3707" s="3" t="s">
        <v>10</v>
      </c>
      <c r="E3707" s="67" t="s">
        <v>6630</v>
      </c>
      <c r="F3707" s="3" t="s">
        <v>701</v>
      </c>
      <c r="G3707" s="3" t="s">
        <v>13</v>
      </c>
      <c r="H3707" s="8">
        <v>1707888.4000000001</v>
      </c>
      <c r="I3707" s="40">
        <v>7</v>
      </c>
      <c r="J3707" s="7">
        <v>18786772.399999999</v>
      </c>
      <c r="K3707" s="3" t="s">
        <v>121</v>
      </c>
      <c r="L3707" s="18" t="s">
        <v>232</v>
      </c>
      <c r="M3707" s="18" t="s">
        <v>12252</v>
      </c>
      <c r="N3707" s="3" t="s">
        <v>12554</v>
      </c>
      <c r="O3707" s="8">
        <f t="shared" si="51"/>
        <v>18786772.399999999</v>
      </c>
      <c r="P3707" s="8">
        <v>18786772.399999999</v>
      </c>
      <c r="Q3707" s="3" t="s">
        <v>462</v>
      </c>
      <c r="R3707" s="1" t="s">
        <v>17237</v>
      </c>
    </row>
    <row r="3708" spans="1:18" ht="15" customHeight="1">
      <c r="A3708" s="18">
        <v>33248134</v>
      </c>
      <c r="B3708" s="11">
        <v>17078884</v>
      </c>
      <c r="C3708" t="s">
        <v>9</v>
      </c>
      <c r="D3708" s="3" t="s">
        <v>10</v>
      </c>
      <c r="E3708" s="67" t="s">
        <v>6630</v>
      </c>
      <c r="F3708" s="3" t="s">
        <v>701</v>
      </c>
      <c r="G3708" s="3" t="s">
        <v>13</v>
      </c>
      <c r="H3708" s="8">
        <v>1707888.4000000001</v>
      </c>
      <c r="I3708" s="40">
        <v>7</v>
      </c>
      <c r="J3708" s="7">
        <v>18786772.399999999</v>
      </c>
      <c r="K3708" s="3" t="s">
        <v>121</v>
      </c>
      <c r="L3708" s="18" t="s">
        <v>232</v>
      </c>
      <c r="M3708" s="18" t="s">
        <v>12254</v>
      </c>
      <c r="N3708" s="3" t="s">
        <v>12562</v>
      </c>
      <c r="O3708" s="8">
        <f t="shared" si="51"/>
        <v>18786772.399999999</v>
      </c>
      <c r="P3708" s="8">
        <v>18786772.399999999</v>
      </c>
      <c r="Q3708" s="3" t="s">
        <v>462</v>
      </c>
      <c r="R3708" s="1" t="s">
        <v>17237</v>
      </c>
    </row>
    <row r="3709" spans="1:18" ht="15" customHeight="1">
      <c r="A3709" s="18">
        <v>33251083</v>
      </c>
      <c r="B3709" s="11">
        <v>17078884</v>
      </c>
      <c r="C3709" t="s">
        <v>9</v>
      </c>
      <c r="D3709" s="3" t="s">
        <v>10</v>
      </c>
      <c r="E3709" s="67" t="s">
        <v>6630</v>
      </c>
      <c r="F3709" s="3" t="s">
        <v>701</v>
      </c>
      <c r="G3709" s="3" t="s">
        <v>13</v>
      </c>
      <c r="H3709" s="8">
        <v>1707888.4000000001</v>
      </c>
      <c r="I3709" s="40">
        <v>7</v>
      </c>
      <c r="J3709" s="7">
        <v>18786772.399999999</v>
      </c>
      <c r="K3709" s="3" t="s">
        <v>121</v>
      </c>
      <c r="L3709" s="18" t="s">
        <v>232</v>
      </c>
      <c r="M3709" s="18" t="s">
        <v>12185</v>
      </c>
      <c r="N3709" s="3" t="s">
        <v>12559</v>
      </c>
      <c r="O3709" s="8">
        <f t="shared" si="51"/>
        <v>18786772.399999999</v>
      </c>
      <c r="P3709" s="8">
        <v>18786772.399999999</v>
      </c>
      <c r="Q3709" s="3" t="s">
        <v>462</v>
      </c>
      <c r="R3709" s="1" t="s">
        <v>17237</v>
      </c>
    </row>
    <row r="3710" spans="1:18" ht="15" customHeight="1">
      <c r="A3710" s="18">
        <v>33248994</v>
      </c>
      <c r="B3710" s="11">
        <v>17078884</v>
      </c>
      <c r="C3710" t="s">
        <v>9</v>
      </c>
      <c r="D3710" s="3" t="s">
        <v>10</v>
      </c>
      <c r="E3710" s="67" t="s">
        <v>6630</v>
      </c>
      <c r="F3710" s="3" t="s">
        <v>701</v>
      </c>
      <c r="G3710" s="3" t="s">
        <v>13</v>
      </c>
      <c r="H3710" s="8">
        <v>1707888.4000000001</v>
      </c>
      <c r="I3710" s="40">
        <v>7</v>
      </c>
      <c r="J3710" s="7">
        <v>18786772.399999999</v>
      </c>
      <c r="K3710" s="3" t="s">
        <v>121</v>
      </c>
      <c r="L3710" s="18" t="s">
        <v>232</v>
      </c>
      <c r="M3710" s="18" t="s">
        <v>12190</v>
      </c>
      <c r="N3710" s="3" t="s">
        <v>12560</v>
      </c>
      <c r="O3710" s="8">
        <f t="shared" si="51"/>
        <v>18786772.399999999</v>
      </c>
      <c r="P3710" s="8">
        <v>18786772.399999999</v>
      </c>
      <c r="Q3710" s="3" t="s">
        <v>462</v>
      </c>
      <c r="R3710" s="1" t="s">
        <v>17237</v>
      </c>
    </row>
    <row r="3711" spans="1:18" ht="15" customHeight="1">
      <c r="A3711" s="18">
        <v>33252366</v>
      </c>
      <c r="B3711" s="11">
        <v>17078884</v>
      </c>
      <c r="C3711" t="s">
        <v>9</v>
      </c>
      <c r="D3711" s="3" t="s">
        <v>10</v>
      </c>
      <c r="E3711" s="67" t="s">
        <v>6630</v>
      </c>
      <c r="F3711" s="3" t="s">
        <v>701</v>
      </c>
      <c r="G3711" s="3" t="s">
        <v>13</v>
      </c>
      <c r="H3711" s="8">
        <v>1707888.4000000001</v>
      </c>
      <c r="I3711" s="40">
        <v>7</v>
      </c>
      <c r="J3711" s="7">
        <v>18786772.399999999</v>
      </c>
      <c r="K3711" s="3" t="s">
        <v>121</v>
      </c>
      <c r="L3711" s="18" t="s">
        <v>232</v>
      </c>
      <c r="M3711" s="18" t="s">
        <v>12192</v>
      </c>
      <c r="N3711" s="3" t="s">
        <v>12555</v>
      </c>
      <c r="O3711" s="8">
        <f t="shared" si="51"/>
        <v>18786772.399999999</v>
      </c>
      <c r="P3711" s="8">
        <v>18786772.399999999</v>
      </c>
      <c r="Q3711" s="3" t="s">
        <v>462</v>
      </c>
      <c r="R3711" s="1" t="s">
        <v>17237</v>
      </c>
    </row>
    <row r="3712" spans="1:18" ht="15" customHeight="1">
      <c r="A3712" s="18">
        <v>33248140</v>
      </c>
      <c r="B3712" s="11">
        <v>17078884</v>
      </c>
      <c r="C3712" t="s">
        <v>9</v>
      </c>
      <c r="D3712" s="3" t="s">
        <v>10</v>
      </c>
      <c r="E3712" s="67" t="s">
        <v>6630</v>
      </c>
      <c r="F3712" s="3" t="s">
        <v>701</v>
      </c>
      <c r="G3712" s="3" t="s">
        <v>13</v>
      </c>
      <c r="H3712" s="8">
        <v>1707888.4000000001</v>
      </c>
      <c r="I3712" s="40">
        <v>7</v>
      </c>
      <c r="J3712" s="7">
        <v>18786772.399999999</v>
      </c>
      <c r="K3712" s="3" t="s">
        <v>121</v>
      </c>
      <c r="L3712" s="18" t="s">
        <v>232</v>
      </c>
      <c r="M3712" s="18" t="s">
        <v>12193</v>
      </c>
      <c r="N3712" s="3" t="s">
        <v>12561</v>
      </c>
      <c r="O3712" s="8">
        <f t="shared" si="51"/>
        <v>18786772.399999999</v>
      </c>
      <c r="P3712" s="8">
        <v>18786772.399999999</v>
      </c>
      <c r="Q3712" s="3" t="s">
        <v>462</v>
      </c>
      <c r="R3712" s="1" t="s">
        <v>17237</v>
      </c>
    </row>
    <row r="3713" spans="1:18" ht="15" customHeight="1">
      <c r="A3713" s="18">
        <v>33249514</v>
      </c>
      <c r="B3713" s="11">
        <v>21590598</v>
      </c>
      <c r="C3713" t="s">
        <v>9</v>
      </c>
      <c r="D3713" s="3" t="s">
        <v>10</v>
      </c>
      <c r="E3713" s="67" t="s">
        <v>6630</v>
      </c>
      <c r="F3713" s="3" t="s">
        <v>701</v>
      </c>
      <c r="G3713" s="3" t="s">
        <v>13</v>
      </c>
      <c r="H3713" s="8">
        <v>2159059.8000000003</v>
      </c>
      <c r="I3713" s="40">
        <v>7</v>
      </c>
      <c r="J3713" s="7">
        <v>23749657.800000001</v>
      </c>
      <c r="K3713" s="3" t="s">
        <v>121</v>
      </c>
      <c r="L3713" s="18" t="s">
        <v>232</v>
      </c>
      <c r="M3713" s="18" t="s">
        <v>10372</v>
      </c>
      <c r="N3713" s="3" t="s">
        <v>12424</v>
      </c>
      <c r="O3713" s="8">
        <f t="shared" si="51"/>
        <v>23749657.800000001</v>
      </c>
      <c r="P3713" s="8">
        <v>0</v>
      </c>
      <c r="Q3713" s="3" t="s">
        <v>282</v>
      </c>
      <c r="R3713" s="1" t="s">
        <v>17237</v>
      </c>
    </row>
    <row r="3714" spans="1:18" ht="15" customHeight="1">
      <c r="A3714" s="18">
        <v>33251701</v>
      </c>
      <c r="B3714" s="11">
        <v>17078884</v>
      </c>
      <c r="C3714" t="s">
        <v>9</v>
      </c>
      <c r="D3714" s="3" t="s">
        <v>10</v>
      </c>
      <c r="E3714" s="67" t="s">
        <v>6630</v>
      </c>
      <c r="F3714" s="3" t="s">
        <v>701</v>
      </c>
      <c r="G3714" s="3" t="s">
        <v>13</v>
      </c>
      <c r="H3714" s="8">
        <v>1707888.4000000001</v>
      </c>
      <c r="I3714" s="40">
        <v>7</v>
      </c>
      <c r="J3714" s="7">
        <v>18786772.399999999</v>
      </c>
      <c r="K3714" s="3" t="s">
        <v>121</v>
      </c>
      <c r="L3714" s="18" t="s">
        <v>232</v>
      </c>
      <c r="M3714" s="18" t="s">
        <v>10371</v>
      </c>
      <c r="N3714" s="3" t="s">
        <v>12422</v>
      </c>
      <c r="O3714" s="8">
        <f t="shared" si="51"/>
        <v>18786772.399999999</v>
      </c>
      <c r="P3714" s="8">
        <v>0</v>
      </c>
      <c r="Q3714" s="3" t="s">
        <v>282</v>
      </c>
      <c r="R3714" s="1" t="s">
        <v>17237</v>
      </c>
    </row>
    <row r="3715" spans="1:18" ht="15" customHeight="1">
      <c r="A3715" s="18">
        <v>33251049</v>
      </c>
      <c r="B3715" s="11">
        <v>17078884</v>
      </c>
      <c r="C3715" t="s">
        <v>9</v>
      </c>
      <c r="D3715" s="3" t="s">
        <v>10</v>
      </c>
      <c r="E3715" s="67" t="s">
        <v>6630</v>
      </c>
      <c r="F3715" s="3" t="s">
        <v>701</v>
      </c>
      <c r="G3715" s="3" t="s">
        <v>13</v>
      </c>
      <c r="H3715" s="8">
        <v>1707888.4000000001</v>
      </c>
      <c r="I3715" s="40">
        <v>7</v>
      </c>
      <c r="J3715" s="7">
        <v>18786772.399999999</v>
      </c>
      <c r="K3715" s="3" t="s">
        <v>121</v>
      </c>
      <c r="L3715" s="18" t="s">
        <v>232</v>
      </c>
      <c r="M3715" s="18" t="s">
        <v>10370</v>
      </c>
      <c r="N3715" s="3" t="s">
        <v>12423</v>
      </c>
      <c r="O3715" s="8">
        <f t="shared" si="51"/>
        <v>18786772.399999999</v>
      </c>
      <c r="P3715" s="8">
        <v>0</v>
      </c>
      <c r="Q3715" s="3" t="s">
        <v>282</v>
      </c>
      <c r="R3715" s="1" t="s">
        <v>17237</v>
      </c>
    </row>
    <row r="3716" spans="1:18" ht="15" customHeight="1">
      <c r="A3716" s="3">
        <v>33248859</v>
      </c>
      <c r="B3716" s="11">
        <v>13767315</v>
      </c>
      <c r="C3716" t="s">
        <v>9</v>
      </c>
      <c r="D3716" s="3" t="s">
        <v>10</v>
      </c>
      <c r="E3716" s="67" t="s">
        <v>6630</v>
      </c>
      <c r="F3716" s="3" t="s">
        <v>701</v>
      </c>
      <c r="G3716" s="3" t="s">
        <v>13</v>
      </c>
      <c r="H3716" s="8">
        <v>1376731.5</v>
      </c>
      <c r="I3716" s="40">
        <v>1</v>
      </c>
      <c r="J3716" s="8">
        <v>15144046.5</v>
      </c>
      <c r="K3716" s="3" t="s">
        <v>121</v>
      </c>
      <c r="L3716" s="18" t="s">
        <v>232</v>
      </c>
      <c r="M3716" s="18" t="s">
        <v>9779</v>
      </c>
      <c r="N3716" s="3" t="s">
        <v>10869</v>
      </c>
      <c r="O3716" s="8">
        <f t="shared" si="51"/>
        <v>15144046.5</v>
      </c>
      <c r="P3716" s="8">
        <v>0</v>
      </c>
      <c r="Q3716" s="3" t="s">
        <v>282</v>
      </c>
      <c r="R3716" s="1" t="s">
        <v>17254</v>
      </c>
    </row>
    <row r="3717" spans="1:18" ht="15" customHeight="1">
      <c r="A3717" s="3">
        <v>33249629</v>
      </c>
      <c r="B3717" s="11">
        <v>21590598</v>
      </c>
      <c r="C3717" t="s">
        <v>9</v>
      </c>
      <c r="D3717" s="3" t="s">
        <v>10</v>
      </c>
      <c r="E3717" s="67" t="s">
        <v>6630</v>
      </c>
      <c r="F3717" s="3" t="s">
        <v>701</v>
      </c>
      <c r="G3717" s="3" t="s">
        <v>13</v>
      </c>
      <c r="H3717" s="8">
        <v>2159059.8000000003</v>
      </c>
      <c r="I3717" s="40">
        <v>7</v>
      </c>
      <c r="J3717" s="7">
        <v>23749657.800000001</v>
      </c>
      <c r="K3717" s="3" t="s">
        <v>121</v>
      </c>
      <c r="L3717" s="18" t="s">
        <v>232</v>
      </c>
      <c r="M3717" s="18" t="s">
        <v>12159</v>
      </c>
      <c r="N3717" s="3" t="s">
        <v>10864</v>
      </c>
      <c r="P3717" s="8">
        <v>23749657.800000001</v>
      </c>
      <c r="Q3717" s="3" t="s">
        <v>282</v>
      </c>
      <c r="R3717" s="1" t="s">
        <v>17237</v>
      </c>
    </row>
    <row r="3718" spans="1:18" ht="15" customHeight="1">
      <c r="A3718" s="3">
        <v>33250953</v>
      </c>
      <c r="B3718" s="11">
        <v>17078884</v>
      </c>
      <c r="C3718" t="s">
        <v>9</v>
      </c>
      <c r="D3718" s="3" t="s">
        <v>10</v>
      </c>
      <c r="E3718" s="67" t="s">
        <v>6630</v>
      </c>
      <c r="F3718" s="3" t="s">
        <v>701</v>
      </c>
      <c r="G3718" s="3" t="s">
        <v>13</v>
      </c>
      <c r="H3718" s="8">
        <v>1707888.4000000001</v>
      </c>
      <c r="I3718" s="40">
        <v>7</v>
      </c>
      <c r="J3718" s="7">
        <v>18786772.399999999</v>
      </c>
      <c r="K3718" s="3" t="s">
        <v>121</v>
      </c>
      <c r="L3718" s="18" t="s">
        <v>232</v>
      </c>
      <c r="M3718" s="18" t="s">
        <v>12158</v>
      </c>
      <c r="N3718" s="3" t="s">
        <v>10863</v>
      </c>
      <c r="P3718" s="8">
        <v>18786772.399999999</v>
      </c>
      <c r="Q3718" s="3" t="s">
        <v>282</v>
      </c>
      <c r="R3718" s="1" t="s">
        <v>17237</v>
      </c>
    </row>
    <row r="3719" spans="1:18" ht="15" customHeight="1">
      <c r="A3719" s="3">
        <v>33252450</v>
      </c>
      <c r="B3719" s="11">
        <v>17078884</v>
      </c>
      <c r="C3719" t="s">
        <v>9</v>
      </c>
      <c r="D3719" s="3" t="s">
        <v>10</v>
      </c>
      <c r="E3719" s="67" t="s">
        <v>6630</v>
      </c>
      <c r="F3719" s="3" t="s">
        <v>701</v>
      </c>
      <c r="G3719" s="3" t="s">
        <v>13</v>
      </c>
      <c r="H3719" s="8">
        <v>1707888.4000000001</v>
      </c>
      <c r="I3719" s="40">
        <v>7</v>
      </c>
      <c r="J3719" s="7">
        <v>18786772.399999999</v>
      </c>
      <c r="K3719" s="3" t="s">
        <v>121</v>
      </c>
      <c r="L3719" s="18" t="s">
        <v>6701</v>
      </c>
      <c r="P3719" s="8">
        <v>18786772.399999999</v>
      </c>
      <c r="Q3719" s="3" t="s">
        <v>462</v>
      </c>
      <c r="R3719" s="1" t="s">
        <v>17237</v>
      </c>
    </row>
    <row r="3720" spans="1:18" ht="15" customHeight="1">
      <c r="A3720" s="3">
        <v>33252425</v>
      </c>
      <c r="B3720" s="11">
        <v>17078884</v>
      </c>
      <c r="C3720" t="s">
        <v>9</v>
      </c>
      <c r="D3720" s="3" t="s">
        <v>10</v>
      </c>
      <c r="E3720" s="67" t="s">
        <v>6630</v>
      </c>
      <c r="F3720" s="3" t="s">
        <v>701</v>
      </c>
      <c r="G3720" s="3" t="s">
        <v>13</v>
      </c>
      <c r="H3720" s="8">
        <v>1707888.4000000001</v>
      </c>
      <c r="I3720" s="40">
        <v>7</v>
      </c>
      <c r="J3720" s="7">
        <v>18786772.399999999</v>
      </c>
      <c r="K3720" s="3" t="s">
        <v>121</v>
      </c>
      <c r="L3720" s="18" t="s">
        <v>6701</v>
      </c>
      <c r="P3720" s="8">
        <v>18786772.399999999</v>
      </c>
      <c r="Q3720" s="3" t="s">
        <v>462</v>
      </c>
      <c r="R3720" s="1" t="s">
        <v>17237</v>
      </c>
    </row>
    <row r="3721" spans="1:18" ht="15" customHeight="1">
      <c r="A3721" s="3">
        <v>33252412</v>
      </c>
      <c r="B3721" s="11">
        <v>17078884</v>
      </c>
      <c r="C3721" t="s">
        <v>9</v>
      </c>
      <c r="D3721" s="3" t="s">
        <v>10</v>
      </c>
      <c r="E3721" s="67" t="s">
        <v>6630</v>
      </c>
      <c r="F3721" s="3" t="s">
        <v>701</v>
      </c>
      <c r="G3721" s="3" t="s">
        <v>13</v>
      </c>
      <c r="H3721" s="8">
        <v>1707888.4000000001</v>
      </c>
      <c r="I3721" s="40">
        <v>7</v>
      </c>
      <c r="J3721" s="7">
        <v>18786772.399999999</v>
      </c>
      <c r="K3721" s="3" t="s">
        <v>121</v>
      </c>
      <c r="L3721" s="18" t="s">
        <v>6701</v>
      </c>
      <c r="P3721" s="8">
        <v>18786772.399999999</v>
      </c>
      <c r="Q3721" s="3" t="s">
        <v>462</v>
      </c>
      <c r="R3721" s="1" t="s">
        <v>17237</v>
      </c>
    </row>
    <row r="3722" spans="1:18" ht="15" customHeight="1">
      <c r="A3722" s="3">
        <v>33252392</v>
      </c>
      <c r="B3722" s="11">
        <v>17078884</v>
      </c>
      <c r="C3722" t="s">
        <v>9</v>
      </c>
      <c r="D3722" s="3" t="s">
        <v>10</v>
      </c>
      <c r="E3722" s="67" t="s">
        <v>6630</v>
      </c>
      <c r="F3722" s="3" t="s">
        <v>701</v>
      </c>
      <c r="G3722" s="3" t="s">
        <v>13</v>
      </c>
      <c r="H3722" s="8">
        <v>1707888.4000000001</v>
      </c>
      <c r="I3722" s="40">
        <v>7</v>
      </c>
      <c r="J3722" s="7">
        <v>18786772.399999999</v>
      </c>
      <c r="K3722" s="3" t="s">
        <v>121</v>
      </c>
      <c r="L3722" s="18" t="s">
        <v>6701</v>
      </c>
      <c r="P3722" s="8">
        <v>18786772.399999999</v>
      </c>
      <c r="Q3722" s="3" t="s">
        <v>462</v>
      </c>
      <c r="R3722" s="1" t="s">
        <v>17237</v>
      </c>
    </row>
    <row r="3723" spans="1:18" ht="15" customHeight="1">
      <c r="A3723" s="3">
        <v>33252360</v>
      </c>
      <c r="B3723" s="11">
        <v>17078884</v>
      </c>
      <c r="C3723" t="s">
        <v>9</v>
      </c>
      <c r="D3723" s="3" t="s">
        <v>10</v>
      </c>
      <c r="E3723" s="67" t="s">
        <v>6630</v>
      </c>
      <c r="F3723" s="3" t="s">
        <v>701</v>
      </c>
      <c r="G3723" s="3" t="s">
        <v>13</v>
      </c>
      <c r="H3723" s="8">
        <v>1707888.4000000001</v>
      </c>
      <c r="I3723" s="40">
        <v>7</v>
      </c>
      <c r="J3723" s="7">
        <v>18786772.399999999</v>
      </c>
      <c r="K3723" s="3" t="s">
        <v>121</v>
      </c>
      <c r="L3723" s="18" t="s">
        <v>232</v>
      </c>
      <c r="M3723" s="18" t="s">
        <v>16589</v>
      </c>
      <c r="N3723" s="3" t="s">
        <v>16986</v>
      </c>
      <c r="P3723" s="8">
        <v>18786772.399999999</v>
      </c>
      <c r="Q3723" s="3" t="s">
        <v>462</v>
      </c>
      <c r="R3723" s="1" t="s">
        <v>17237</v>
      </c>
    </row>
    <row r="3724" spans="1:18" ht="15" customHeight="1">
      <c r="A3724" s="3">
        <v>33252356</v>
      </c>
      <c r="B3724" s="11">
        <v>17078884</v>
      </c>
      <c r="C3724" t="s">
        <v>9</v>
      </c>
      <c r="D3724" s="3" t="s">
        <v>10</v>
      </c>
      <c r="E3724" s="67" t="s">
        <v>6630</v>
      </c>
      <c r="F3724" s="3" t="s">
        <v>701</v>
      </c>
      <c r="G3724" s="3" t="s">
        <v>13</v>
      </c>
      <c r="H3724" s="8">
        <v>1707888.4000000001</v>
      </c>
      <c r="I3724" s="40">
        <v>7</v>
      </c>
      <c r="J3724" s="7">
        <v>18786772.399999999</v>
      </c>
      <c r="K3724" s="3" t="s">
        <v>121</v>
      </c>
      <c r="L3724" s="18" t="s">
        <v>6701</v>
      </c>
      <c r="P3724" s="8">
        <v>18786772.399999999</v>
      </c>
      <c r="Q3724" s="3" t="s">
        <v>462</v>
      </c>
      <c r="R3724" s="1" t="s">
        <v>17237</v>
      </c>
    </row>
    <row r="3725" spans="1:18" ht="15" customHeight="1">
      <c r="A3725" s="3">
        <v>33252345</v>
      </c>
      <c r="B3725" s="11">
        <v>17078884</v>
      </c>
      <c r="C3725" t="s">
        <v>9</v>
      </c>
      <c r="D3725" s="3" t="s">
        <v>10</v>
      </c>
      <c r="E3725" s="67" t="s">
        <v>6630</v>
      </c>
      <c r="F3725" s="3" t="s">
        <v>701</v>
      </c>
      <c r="G3725" s="3" t="s">
        <v>13</v>
      </c>
      <c r="H3725" s="8">
        <v>1707888.4000000001</v>
      </c>
      <c r="I3725" s="40">
        <v>7</v>
      </c>
      <c r="J3725" s="7">
        <v>18786772.399999999</v>
      </c>
      <c r="K3725" s="3" t="s">
        <v>121</v>
      </c>
      <c r="L3725" s="18" t="s">
        <v>232</v>
      </c>
      <c r="M3725" s="18" t="s">
        <v>16590</v>
      </c>
      <c r="N3725" s="3" t="s">
        <v>16943</v>
      </c>
      <c r="P3725" s="8">
        <v>18786772.399999999</v>
      </c>
      <c r="Q3725" s="3" t="s">
        <v>462</v>
      </c>
      <c r="R3725" s="1" t="s">
        <v>17237</v>
      </c>
    </row>
    <row r="3726" spans="1:18" ht="15" customHeight="1">
      <c r="A3726" s="3">
        <v>33251735</v>
      </c>
      <c r="B3726" s="11">
        <v>17078884</v>
      </c>
      <c r="C3726" t="s">
        <v>9</v>
      </c>
      <c r="D3726" s="3" t="s">
        <v>10</v>
      </c>
      <c r="E3726" s="67" t="s">
        <v>6630</v>
      </c>
      <c r="F3726" s="3" t="s">
        <v>701</v>
      </c>
      <c r="G3726" s="3" t="s">
        <v>13</v>
      </c>
      <c r="H3726" s="8">
        <v>1707888.4000000001</v>
      </c>
      <c r="I3726" s="40">
        <v>7</v>
      </c>
      <c r="J3726" s="7">
        <v>18786772.399999999</v>
      </c>
      <c r="K3726" s="3" t="s">
        <v>121</v>
      </c>
      <c r="L3726" s="18" t="s">
        <v>6701</v>
      </c>
      <c r="P3726" s="8">
        <v>18786772.399999999</v>
      </c>
      <c r="Q3726" s="3" t="s">
        <v>462</v>
      </c>
      <c r="R3726" s="1" t="s">
        <v>17237</v>
      </c>
    </row>
    <row r="3727" spans="1:18" ht="15" customHeight="1">
      <c r="A3727" s="3">
        <v>33251730</v>
      </c>
      <c r="B3727" s="11">
        <v>17078884</v>
      </c>
      <c r="C3727" t="s">
        <v>9</v>
      </c>
      <c r="D3727" s="3" t="s">
        <v>10</v>
      </c>
      <c r="E3727" s="67" t="s">
        <v>6630</v>
      </c>
      <c r="F3727" s="3" t="s">
        <v>701</v>
      </c>
      <c r="G3727" s="3" t="s">
        <v>13</v>
      </c>
      <c r="H3727" s="8">
        <v>1707888.4000000001</v>
      </c>
      <c r="I3727" s="40">
        <v>7</v>
      </c>
      <c r="J3727" s="7">
        <v>18786772.399999999</v>
      </c>
      <c r="K3727" s="3" t="s">
        <v>121</v>
      </c>
      <c r="L3727" s="18" t="s">
        <v>232</v>
      </c>
      <c r="M3727" s="18" t="s">
        <v>16591</v>
      </c>
      <c r="N3727" s="3" t="s">
        <v>16944</v>
      </c>
      <c r="P3727" s="8">
        <v>18786772.399999999</v>
      </c>
      <c r="Q3727" s="3" t="s">
        <v>462</v>
      </c>
      <c r="R3727" s="1" t="s">
        <v>17237</v>
      </c>
    </row>
    <row r="3728" spans="1:18" ht="15" customHeight="1">
      <c r="A3728" s="3">
        <v>33251716</v>
      </c>
      <c r="B3728" s="11">
        <v>17078884</v>
      </c>
      <c r="C3728" t="s">
        <v>9</v>
      </c>
      <c r="D3728" s="3" t="s">
        <v>10</v>
      </c>
      <c r="E3728" s="67" t="s">
        <v>6630</v>
      </c>
      <c r="F3728" s="3" t="s">
        <v>701</v>
      </c>
      <c r="G3728" s="3" t="s">
        <v>13</v>
      </c>
      <c r="H3728" s="8">
        <v>1707888.4000000001</v>
      </c>
      <c r="I3728" s="40">
        <v>7</v>
      </c>
      <c r="J3728" s="7">
        <v>18786772.399999999</v>
      </c>
      <c r="K3728" s="3" t="s">
        <v>121</v>
      </c>
      <c r="L3728" s="18" t="s">
        <v>232</v>
      </c>
      <c r="M3728" s="18" t="s">
        <v>16592</v>
      </c>
      <c r="N3728" s="3" t="s">
        <v>16945</v>
      </c>
      <c r="P3728" s="8">
        <v>18786772.399999999</v>
      </c>
      <c r="Q3728" s="3" t="s">
        <v>462</v>
      </c>
      <c r="R3728" s="1" t="s">
        <v>17237</v>
      </c>
    </row>
    <row r="3729" spans="1:18" ht="15" customHeight="1">
      <c r="A3729" s="3">
        <v>33251711</v>
      </c>
      <c r="B3729" s="11">
        <v>17078884</v>
      </c>
      <c r="C3729" t="s">
        <v>9</v>
      </c>
      <c r="D3729" s="3" t="s">
        <v>10</v>
      </c>
      <c r="E3729" s="67" t="s">
        <v>6630</v>
      </c>
      <c r="F3729" s="3" t="s">
        <v>701</v>
      </c>
      <c r="G3729" s="3" t="s">
        <v>13</v>
      </c>
      <c r="H3729" s="8">
        <v>1707888.4000000001</v>
      </c>
      <c r="I3729" s="40">
        <v>7</v>
      </c>
      <c r="J3729" s="7">
        <v>18786772.399999999</v>
      </c>
      <c r="K3729" s="3" t="s">
        <v>121</v>
      </c>
      <c r="L3729" s="18" t="s">
        <v>232</v>
      </c>
      <c r="M3729" s="18" t="s">
        <v>16593</v>
      </c>
      <c r="N3729" s="3" t="s">
        <v>16946</v>
      </c>
      <c r="P3729" s="8">
        <v>18786772.399999999</v>
      </c>
      <c r="Q3729" s="3" t="s">
        <v>462</v>
      </c>
      <c r="R3729" s="1" t="s">
        <v>17237</v>
      </c>
    </row>
    <row r="3730" spans="1:18" ht="15" customHeight="1">
      <c r="A3730" s="3">
        <v>33251690</v>
      </c>
      <c r="B3730" s="11">
        <v>17078884</v>
      </c>
      <c r="C3730" t="s">
        <v>9</v>
      </c>
      <c r="D3730" s="3" t="s">
        <v>10</v>
      </c>
      <c r="E3730" s="67" t="s">
        <v>6630</v>
      </c>
      <c r="F3730" s="3" t="s">
        <v>701</v>
      </c>
      <c r="G3730" s="3" t="s">
        <v>13</v>
      </c>
      <c r="H3730" s="8">
        <v>1707888.4000000001</v>
      </c>
      <c r="I3730" s="40">
        <v>7</v>
      </c>
      <c r="J3730" s="7">
        <v>18786772.399999999</v>
      </c>
      <c r="K3730" s="3" t="s">
        <v>121</v>
      </c>
      <c r="L3730" s="18" t="s">
        <v>232</v>
      </c>
      <c r="M3730" s="18" t="s">
        <v>15706</v>
      </c>
      <c r="N3730" s="3" t="s">
        <v>17147</v>
      </c>
      <c r="P3730" s="8">
        <v>18786772.399999999</v>
      </c>
      <c r="Q3730" s="3" t="s">
        <v>462</v>
      </c>
      <c r="R3730" s="1" t="s">
        <v>17237</v>
      </c>
    </row>
    <row r="3731" spans="1:18" ht="15" customHeight="1">
      <c r="A3731" s="3">
        <v>33251675</v>
      </c>
      <c r="B3731" s="11">
        <v>17078884</v>
      </c>
      <c r="C3731" t="s">
        <v>9</v>
      </c>
      <c r="D3731" s="3" t="s">
        <v>10</v>
      </c>
      <c r="E3731" s="67" t="s">
        <v>6630</v>
      </c>
      <c r="F3731" s="3" t="s">
        <v>701</v>
      </c>
      <c r="G3731" s="3" t="s">
        <v>13</v>
      </c>
      <c r="H3731" s="8">
        <v>1707888.4000000001</v>
      </c>
      <c r="I3731" s="40">
        <v>7</v>
      </c>
      <c r="J3731" s="7">
        <v>18786772.399999999</v>
      </c>
      <c r="K3731" s="3" t="s">
        <v>121</v>
      </c>
      <c r="L3731" s="18" t="s">
        <v>232</v>
      </c>
      <c r="M3731" s="18" t="s">
        <v>15707</v>
      </c>
      <c r="N3731" s="3" t="s">
        <v>17148</v>
      </c>
      <c r="P3731" s="8">
        <v>18786772.399999999</v>
      </c>
      <c r="Q3731" s="3" t="s">
        <v>462</v>
      </c>
      <c r="R3731" s="1" t="s">
        <v>17237</v>
      </c>
    </row>
    <row r="3732" spans="1:18" ht="15" customHeight="1">
      <c r="A3732" s="3">
        <v>33251661</v>
      </c>
      <c r="B3732" s="11">
        <v>17078884</v>
      </c>
      <c r="C3732" t="s">
        <v>9</v>
      </c>
      <c r="D3732" s="3" t="s">
        <v>10</v>
      </c>
      <c r="E3732" s="67" t="s">
        <v>6630</v>
      </c>
      <c r="F3732" s="3" t="s">
        <v>701</v>
      </c>
      <c r="G3732" s="3" t="s">
        <v>13</v>
      </c>
      <c r="H3732" s="8">
        <v>1707888.4000000001</v>
      </c>
      <c r="I3732" s="40">
        <v>7</v>
      </c>
      <c r="J3732" s="7">
        <v>18786772.399999999</v>
      </c>
      <c r="K3732" s="3" t="s">
        <v>121</v>
      </c>
      <c r="L3732" s="18" t="s">
        <v>232</v>
      </c>
      <c r="M3732" s="18" t="s">
        <v>15708</v>
      </c>
      <c r="N3732" s="3" t="s">
        <v>17149</v>
      </c>
      <c r="P3732" s="8">
        <v>18786772.399999999</v>
      </c>
      <c r="Q3732" s="3" t="s">
        <v>462</v>
      </c>
      <c r="R3732" s="1" t="s">
        <v>17237</v>
      </c>
    </row>
    <row r="3733" spans="1:18" ht="15" customHeight="1">
      <c r="A3733" s="3">
        <v>33251068</v>
      </c>
      <c r="B3733" s="11">
        <v>17078884</v>
      </c>
      <c r="C3733" t="s">
        <v>9</v>
      </c>
      <c r="D3733" s="3" t="s">
        <v>10</v>
      </c>
      <c r="E3733" s="67" t="s">
        <v>6630</v>
      </c>
      <c r="F3733" s="3" t="s">
        <v>701</v>
      </c>
      <c r="G3733" s="3" t="s">
        <v>13</v>
      </c>
      <c r="H3733" s="8">
        <v>1707888.4000000001</v>
      </c>
      <c r="I3733" s="40">
        <v>7</v>
      </c>
      <c r="J3733" s="7">
        <v>18786772.399999999</v>
      </c>
      <c r="K3733" s="3" t="s">
        <v>121</v>
      </c>
      <c r="L3733" s="18" t="s">
        <v>6701</v>
      </c>
      <c r="P3733" s="8">
        <v>18786772.399999999</v>
      </c>
      <c r="Q3733" s="3" t="s">
        <v>462</v>
      </c>
      <c r="R3733" s="1" t="s">
        <v>17237</v>
      </c>
    </row>
    <row r="3734" spans="1:18" ht="15" customHeight="1">
      <c r="A3734" s="3">
        <v>33251063</v>
      </c>
      <c r="B3734" s="11">
        <v>17078884</v>
      </c>
      <c r="C3734" t="s">
        <v>9</v>
      </c>
      <c r="D3734" s="3" t="s">
        <v>10</v>
      </c>
      <c r="E3734" s="67" t="s">
        <v>6630</v>
      </c>
      <c r="F3734" s="3" t="s">
        <v>701</v>
      </c>
      <c r="G3734" s="3" t="s">
        <v>13</v>
      </c>
      <c r="H3734" s="8">
        <v>1707888.4000000001</v>
      </c>
      <c r="I3734" s="40">
        <v>7</v>
      </c>
      <c r="J3734" s="7">
        <v>18786772.399999999</v>
      </c>
      <c r="K3734" s="3" t="s">
        <v>121</v>
      </c>
      <c r="L3734" s="18" t="s">
        <v>6701</v>
      </c>
      <c r="P3734" s="8">
        <v>18786772.399999999</v>
      </c>
      <c r="Q3734" s="3" t="s">
        <v>462</v>
      </c>
      <c r="R3734" s="1" t="s">
        <v>17237</v>
      </c>
    </row>
    <row r="3735" spans="1:18" ht="15" customHeight="1">
      <c r="A3735" s="3">
        <v>33251059</v>
      </c>
      <c r="B3735" s="11">
        <v>17078884</v>
      </c>
      <c r="C3735" t="s">
        <v>9</v>
      </c>
      <c r="D3735" s="3" t="s">
        <v>10</v>
      </c>
      <c r="E3735" s="67" t="s">
        <v>6630</v>
      </c>
      <c r="F3735" s="3" t="s">
        <v>701</v>
      </c>
      <c r="G3735" s="3" t="s">
        <v>13</v>
      </c>
      <c r="H3735" s="8">
        <v>1707888.4000000001</v>
      </c>
      <c r="I3735" s="40">
        <v>7</v>
      </c>
      <c r="J3735" s="7">
        <v>18786772.399999999</v>
      </c>
      <c r="K3735" s="3" t="s">
        <v>121</v>
      </c>
      <c r="L3735" s="18" t="s">
        <v>6701</v>
      </c>
      <c r="P3735" s="8">
        <v>18786772.399999999</v>
      </c>
      <c r="Q3735" s="3" t="s">
        <v>462</v>
      </c>
      <c r="R3735" s="1" t="s">
        <v>17237</v>
      </c>
    </row>
    <row r="3736" spans="1:18" ht="15" customHeight="1">
      <c r="A3736" s="3">
        <v>33251023</v>
      </c>
      <c r="B3736" s="11">
        <v>17078884</v>
      </c>
      <c r="C3736" t="s">
        <v>9</v>
      </c>
      <c r="D3736" s="3" t="s">
        <v>10</v>
      </c>
      <c r="E3736" s="67" t="s">
        <v>6630</v>
      </c>
      <c r="F3736" s="3" t="s">
        <v>701</v>
      </c>
      <c r="G3736" s="3" t="s">
        <v>13</v>
      </c>
      <c r="H3736" s="8">
        <v>1707888.4000000001</v>
      </c>
      <c r="I3736" s="40">
        <v>7</v>
      </c>
      <c r="J3736" s="7">
        <v>18786772.399999999</v>
      </c>
      <c r="K3736" s="3" t="s">
        <v>121</v>
      </c>
      <c r="L3736" s="18" t="s">
        <v>232</v>
      </c>
      <c r="M3736" s="18" t="s">
        <v>15709</v>
      </c>
      <c r="N3736" s="3" t="e">
        <v>#N/A</v>
      </c>
      <c r="P3736" s="8">
        <v>18786772.399999999</v>
      </c>
      <c r="Q3736" s="3" t="s">
        <v>462</v>
      </c>
      <c r="R3736" s="1" t="s">
        <v>17237</v>
      </c>
    </row>
    <row r="3737" spans="1:18" ht="15" customHeight="1">
      <c r="A3737" s="3">
        <v>33250993</v>
      </c>
      <c r="B3737" s="11">
        <v>17078884</v>
      </c>
      <c r="C3737" t="s">
        <v>9</v>
      </c>
      <c r="D3737" s="3" t="s">
        <v>10</v>
      </c>
      <c r="E3737" s="67" t="s">
        <v>6630</v>
      </c>
      <c r="F3737" s="3" t="s">
        <v>701</v>
      </c>
      <c r="G3737" s="3" t="s">
        <v>13</v>
      </c>
      <c r="H3737" s="8">
        <v>1707888.4000000001</v>
      </c>
      <c r="I3737" s="40">
        <v>7</v>
      </c>
      <c r="J3737" s="7">
        <v>18786772.399999999</v>
      </c>
      <c r="K3737" s="3" t="s">
        <v>121</v>
      </c>
      <c r="L3737" s="18" t="s">
        <v>6701</v>
      </c>
      <c r="P3737" s="8">
        <v>18786772.399999999</v>
      </c>
      <c r="Q3737" s="3" t="s">
        <v>462</v>
      </c>
      <c r="R3737" s="1" t="s">
        <v>17237</v>
      </c>
    </row>
    <row r="3738" spans="1:18" ht="15" customHeight="1">
      <c r="A3738" s="3">
        <v>33250949</v>
      </c>
      <c r="B3738" s="11">
        <v>17078884</v>
      </c>
      <c r="C3738" t="s">
        <v>9</v>
      </c>
      <c r="D3738" s="3" t="s">
        <v>10</v>
      </c>
      <c r="E3738" s="67" t="s">
        <v>6630</v>
      </c>
      <c r="F3738" s="3" t="s">
        <v>701</v>
      </c>
      <c r="G3738" s="3" t="s">
        <v>13</v>
      </c>
      <c r="H3738" s="8">
        <v>1707888.4000000001</v>
      </c>
      <c r="I3738" s="40">
        <v>7</v>
      </c>
      <c r="J3738" s="7">
        <v>18786772.399999999</v>
      </c>
      <c r="K3738" s="3" t="s">
        <v>121</v>
      </c>
      <c r="L3738" s="18" t="s">
        <v>232</v>
      </c>
      <c r="M3738" s="18" t="s">
        <v>16594</v>
      </c>
      <c r="N3738" s="3" t="s">
        <v>16947</v>
      </c>
      <c r="P3738" s="8">
        <v>18786772.399999999</v>
      </c>
      <c r="Q3738" s="3" t="s">
        <v>462</v>
      </c>
      <c r="R3738" s="1" t="s">
        <v>17237</v>
      </c>
    </row>
    <row r="3739" spans="1:18" ht="15" customHeight="1">
      <c r="A3739" s="3">
        <v>33250944</v>
      </c>
      <c r="B3739" s="11">
        <v>17078884</v>
      </c>
      <c r="C3739" t="s">
        <v>9</v>
      </c>
      <c r="D3739" s="3" t="s">
        <v>10</v>
      </c>
      <c r="E3739" s="67" t="s">
        <v>6630</v>
      </c>
      <c r="F3739" s="3" t="s">
        <v>701</v>
      </c>
      <c r="G3739" s="3" t="s">
        <v>13</v>
      </c>
      <c r="H3739" s="8">
        <v>1707888.4000000001</v>
      </c>
      <c r="I3739" s="40">
        <v>7</v>
      </c>
      <c r="J3739" s="7">
        <v>18786772.399999999</v>
      </c>
      <c r="K3739" s="3" t="s">
        <v>121</v>
      </c>
      <c r="L3739" s="18" t="s">
        <v>232</v>
      </c>
      <c r="M3739" s="18" t="s">
        <v>16595</v>
      </c>
      <c r="N3739" s="3" t="e">
        <v>#N/A</v>
      </c>
      <c r="P3739" s="8">
        <v>18786772.399999999</v>
      </c>
      <c r="Q3739" s="3" t="s">
        <v>462</v>
      </c>
      <c r="R3739" s="1" t="s">
        <v>17237</v>
      </c>
    </row>
    <row r="3740" spans="1:18" ht="15" customHeight="1">
      <c r="A3740" s="3">
        <v>33249906</v>
      </c>
      <c r="B3740" s="11">
        <v>21590598</v>
      </c>
      <c r="C3740" t="s">
        <v>9</v>
      </c>
      <c r="D3740" s="3" t="s">
        <v>10</v>
      </c>
      <c r="E3740" s="67" t="s">
        <v>6630</v>
      </c>
      <c r="F3740" s="3" t="s">
        <v>701</v>
      </c>
      <c r="G3740" s="3" t="s">
        <v>13</v>
      </c>
      <c r="H3740" s="8">
        <v>2159059.8000000003</v>
      </c>
      <c r="I3740" s="40">
        <v>7</v>
      </c>
      <c r="J3740" s="7">
        <v>23749657.800000001</v>
      </c>
      <c r="K3740" s="3" t="s">
        <v>121</v>
      </c>
      <c r="L3740" s="18" t="s">
        <v>6701</v>
      </c>
      <c r="P3740" s="8">
        <v>23749657.800000001</v>
      </c>
      <c r="Q3740" s="3" t="s">
        <v>462</v>
      </c>
      <c r="R3740" s="1" t="s">
        <v>17237</v>
      </c>
    </row>
    <row r="3741" spans="1:18" ht="15" customHeight="1">
      <c r="A3741" s="3">
        <v>33249898</v>
      </c>
      <c r="B3741" s="11">
        <v>21590598</v>
      </c>
      <c r="C3741" t="s">
        <v>9</v>
      </c>
      <c r="D3741" s="3" t="s">
        <v>10</v>
      </c>
      <c r="E3741" s="67" t="s">
        <v>6630</v>
      </c>
      <c r="F3741" s="3" t="s">
        <v>701</v>
      </c>
      <c r="G3741" s="3" t="s">
        <v>13</v>
      </c>
      <c r="H3741" s="8">
        <v>2159059.8000000003</v>
      </c>
      <c r="I3741" s="40">
        <v>7</v>
      </c>
      <c r="J3741" s="7">
        <v>23749657.800000001</v>
      </c>
      <c r="K3741" s="3" t="s">
        <v>121</v>
      </c>
      <c r="L3741" s="18" t="s">
        <v>6701</v>
      </c>
      <c r="P3741" s="8">
        <v>23749657.800000001</v>
      </c>
      <c r="Q3741" s="3" t="s">
        <v>462</v>
      </c>
      <c r="R3741" s="1" t="s">
        <v>17237</v>
      </c>
    </row>
    <row r="3742" spans="1:18" ht="15" customHeight="1">
      <c r="A3742" s="3">
        <v>33249762</v>
      </c>
      <c r="B3742" s="11">
        <v>21590598</v>
      </c>
      <c r="C3742" t="s">
        <v>9</v>
      </c>
      <c r="D3742" s="3" t="s">
        <v>10</v>
      </c>
      <c r="E3742" s="67" t="s">
        <v>6630</v>
      </c>
      <c r="F3742" s="3" t="s">
        <v>701</v>
      </c>
      <c r="G3742" s="3" t="s">
        <v>13</v>
      </c>
      <c r="H3742" s="8">
        <v>2159059.8000000003</v>
      </c>
      <c r="I3742" s="40">
        <v>7</v>
      </c>
      <c r="J3742" s="7">
        <v>23749657.800000001</v>
      </c>
      <c r="K3742" s="3" t="s">
        <v>121</v>
      </c>
      <c r="L3742" s="18" t="s">
        <v>6701</v>
      </c>
      <c r="P3742" s="8">
        <v>23749657.800000001</v>
      </c>
      <c r="Q3742" s="3" t="s">
        <v>462</v>
      </c>
      <c r="R3742" s="1" t="s">
        <v>17237</v>
      </c>
    </row>
    <row r="3743" spans="1:18" ht="15" customHeight="1">
      <c r="A3743" s="3">
        <v>33249708</v>
      </c>
      <c r="B3743" s="11">
        <v>21590598</v>
      </c>
      <c r="C3743" t="s">
        <v>9</v>
      </c>
      <c r="D3743" s="3" t="s">
        <v>10</v>
      </c>
      <c r="E3743" s="67" t="s">
        <v>6630</v>
      </c>
      <c r="F3743" s="3" t="s">
        <v>701</v>
      </c>
      <c r="G3743" s="3" t="s">
        <v>13</v>
      </c>
      <c r="H3743" s="8">
        <v>2159059.8000000003</v>
      </c>
      <c r="I3743" s="40">
        <v>7</v>
      </c>
      <c r="J3743" s="7">
        <v>23749657.800000001</v>
      </c>
      <c r="K3743" s="3" t="s">
        <v>121</v>
      </c>
      <c r="L3743" s="18" t="s">
        <v>232</v>
      </c>
      <c r="M3743" s="18" t="s">
        <v>16596</v>
      </c>
      <c r="N3743" s="3" t="s">
        <v>16948</v>
      </c>
      <c r="P3743" s="8">
        <v>23749657.800000001</v>
      </c>
      <c r="Q3743" s="3" t="s">
        <v>462</v>
      </c>
      <c r="R3743" s="1" t="s">
        <v>17237</v>
      </c>
    </row>
    <row r="3744" spans="1:18" ht="15" customHeight="1">
      <c r="A3744" s="3">
        <v>33249669</v>
      </c>
      <c r="B3744" s="11">
        <v>21590598</v>
      </c>
      <c r="C3744" t="s">
        <v>9</v>
      </c>
      <c r="D3744" s="3" t="s">
        <v>10</v>
      </c>
      <c r="E3744" s="67" t="s">
        <v>6630</v>
      </c>
      <c r="F3744" s="3" t="s">
        <v>701</v>
      </c>
      <c r="G3744" s="3" t="s">
        <v>13</v>
      </c>
      <c r="H3744" s="8">
        <v>2159059.8000000003</v>
      </c>
      <c r="I3744" s="40">
        <v>7</v>
      </c>
      <c r="J3744" s="7">
        <v>23749657.800000001</v>
      </c>
      <c r="K3744" s="3" t="s">
        <v>121</v>
      </c>
      <c r="L3744" s="18" t="s">
        <v>6701</v>
      </c>
      <c r="P3744" s="8">
        <v>23749657.800000001</v>
      </c>
      <c r="Q3744" s="3" t="s">
        <v>462</v>
      </c>
      <c r="R3744" s="1" t="s">
        <v>17237</v>
      </c>
    </row>
    <row r="3745" spans="1:18" ht="15" customHeight="1">
      <c r="A3745" s="3">
        <v>33249590</v>
      </c>
      <c r="B3745" s="11">
        <v>21590598</v>
      </c>
      <c r="C3745" t="s">
        <v>9</v>
      </c>
      <c r="D3745" s="3" t="s">
        <v>10</v>
      </c>
      <c r="E3745" s="67" t="s">
        <v>6630</v>
      </c>
      <c r="F3745" s="3" t="s">
        <v>701</v>
      </c>
      <c r="G3745" s="3" t="s">
        <v>13</v>
      </c>
      <c r="H3745" s="8">
        <v>2159059.8000000003</v>
      </c>
      <c r="I3745" s="40">
        <v>7</v>
      </c>
      <c r="J3745" s="7">
        <v>23749657.800000001</v>
      </c>
      <c r="K3745" s="3" t="s">
        <v>121</v>
      </c>
      <c r="L3745" s="18" t="s">
        <v>6701</v>
      </c>
      <c r="P3745" s="8">
        <v>23749657.800000001</v>
      </c>
      <c r="Q3745" s="3" t="s">
        <v>462</v>
      </c>
      <c r="R3745" s="1" t="s">
        <v>17237</v>
      </c>
    </row>
    <row r="3746" spans="1:18" ht="15" customHeight="1">
      <c r="A3746" s="3">
        <v>33248232</v>
      </c>
      <c r="B3746" s="11">
        <v>17078884</v>
      </c>
      <c r="C3746" t="s">
        <v>9</v>
      </c>
      <c r="D3746" s="3" t="s">
        <v>10</v>
      </c>
      <c r="E3746" s="67" t="s">
        <v>6630</v>
      </c>
      <c r="F3746" s="3" t="s">
        <v>701</v>
      </c>
      <c r="G3746" s="3" t="s">
        <v>13</v>
      </c>
      <c r="H3746" s="8">
        <v>1707888.4000000001</v>
      </c>
      <c r="I3746" s="40">
        <v>7</v>
      </c>
      <c r="J3746" s="7">
        <v>18786772.399999999</v>
      </c>
      <c r="K3746" s="3" t="s">
        <v>121</v>
      </c>
      <c r="L3746" s="18" t="s">
        <v>6701</v>
      </c>
      <c r="P3746" s="8">
        <v>18786772.399999999</v>
      </c>
      <c r="Q3746" s="3" t="s">
        <v>462</v>
      </c>
      <c r="R3746" s="1" t="s">
        <v>17237</v>
      </c>
    </row>
    <row r="3747" spans="1:18" ht="15" customHeight="1">
      <c r="A3747" s="3">
        <v>33248174</v>
      </c>
      <c r="B3747" s="11">
        <v>17078884</v>
      </c>
      <c r="C3747" t="s">
        <v>9</v>
      </c>
      <c r="D3747" s="3" t="s">
        <v>10</v>
      </c>
      <c r="E3747" s="67" t="s">
        <v>6630</v>
      </c>
      <c r="F3747" s="3" t="s">
        <v>701</v>
      </c>
      <c r="G3747" s="3" t="s">
        <v>13</v>
      </c>
      <c r="H3747" s="8">
        <v>1707888.4000000001</v>
      </c>
      <c r="I3747" s="40">
        <v>7</v>
      </c>
      <c r="J3747" s="7">
        <v>18786772.399999999</v>
      </c>
      <c r="K3747" s="3" t="s">
        <v>121</v>
      </c>
      <c r="L3747" s="18" t="s">
        <v>6701</v>
      </c>
      <c r="P3747" s="8">
        <v>18786772.399999999</v>
      </c>
      <c r="Q3747" s="3" t="s">
        <v>462</v>
      </c>
      <c r="R3747" s="1" t="s">
        <v>17237</v>
      </c>
    </row>
    <row r="3748" spans="1:18" ht="15" customHeight="1">
      <c r="A3748" s="3">
        <v>33248163</v>
      </c>
      <c r="B3748" s="11">
        <v>17078884</v>
      </c>
      <c r="C3748" t="s">
        <v>9</v>
      </c>
      <c r="D3748" s="3" t="s">
        <v>10</v>
      </c>
      <c r="E3748" s="67" t="s">
        <v>6630</v>
      </c>
      <c r="F3748" s="3" t="s">
        <v>701</v>
      </c>
      <c r="G3748" s="3" t="s">
        <v>13</v>
      </c>
      <c r="H3748" s="8">
        <v>1707888.4000000001</v>
      </c>
      <c r="I3748" s="40">
        <v>7</v>
      </c>
      <c r="J3748" s="7">
        <v>18786772.399999999</v>
      </c>
      <c r="K3748" s="3" t="s">
        <v>121</v>
      </c>
      <c r="L3748" s="18" t="s">
        <v>232</v>
      </c>
      <c r="M3748" s="18" t="s">
        <v>15710</v>
      </c>
      <c r="N3748" s="3" t="s">
        <v>17111</v>
      </c>
      <c r="P3748" s="8">
        <v>18786772.399999999</v>
      </c>
      <c r="Q3748" s="3" t="s">
        <v>462</v>
      </c>
      <c r="R3748" s="1" t="s">
        <v>17237</v>
      </c>
    </row>
    <row r="3749" spans="1:18" ht="15" customHeight="1">
      <c r="A3749" s="3">
        <v>33248128</v>
      </c>
      <c r="B3749" s="11">
        <v>17078884</v>
      </c>
      <c r="C3749" t="s">
        <v>9</v>
      </c>
      <c r="D3749" s="3" t="s">
        <v>10</v>
      </c>
      <c r="E3749" s="67" t="s">
        <v>6630</v>
      </c>
      <c r="F3749" s="3" t="s">
        <v>701</v>
      </c>
      <c r="G3749" s="3" t="s">
        <v>13</v>
      </c>
      <c r="H3749" s="8">
        <v>1707888.4000000001</v>
      </c>
      <c r="I3749" s="40">
        <v>7</v>
      </c>
      <c r="J3749" s="7">
        <v>18786772.399999999</v>
      </c>
      <c r="K3749" s="3" t="s">
        <v>121</v>
      </c>
      <c r="L3749" s="18" t="s">
        <v>232</v>
      </c>
      <c r="M3749" s="18" t="s">
        <v>16597</v>
      </c>
      <c r="N3749" s="3" t="s">
        <v>16987</v>
      </c>
      <c r="P3749" s="8">
        <v>18786772.399999999</v>
      </c>
      <c r="Q3749" s="3" t="s">
        <v>462</v>
      </c>
      <c r="R3749" s="1" t="s">
        <v>17237</v>
      </c>
    </row>
    <row r="3750" spans="1:18" ht="15" customHeight="1">
      <c r="A3750" s="3">
        <v>33240061</v>
      </c>
      <c r="B3750" s="11">
        <v>13512779</v>
      </c>
      <c r="C3750" t="s">
        <v>9</v>
      </c>
      <c r="D3750" s="3" t="s">
        <v>10</v>
      </c>
      <c r="E3750" s="67" t="s">
        <v>6631</v>
      </c>
      <c r="F3750" s="3" t="s">
        <v>9074</v>
      </c>
      <c r="G3750" s="3" t="s">
        <v>13</v>
      </c>
      <c r="H3750" s="8">
        <v>1351277.9000000001</v>
      </c>
      <c r="I3750" s="40">
        <v>6</v>
      </c>
      <c r="J3750" s="7">
        <v>14864056.9</v>
      </c>
      <c r="K3750" s="3" t="s">
        <v>121</v>
      </c>
      <c r="L3750" s="18" t="s">
        <v>232</v>
      </c>
      <c r="M3750" s="18" t="s">
        <v>6737</v>
      </c>
      <c r="N3750" s="3" t="s">
        <v>10880</v>
      </c>
      <c r="O3750" s="8">
        <f>J3750</f>
        <v>14864056.9</v>
      </c>
      <c r="P3750" s="8">
        <v>0</v>
      </c>
      <c r="Q3750" s="3" t="s">
        <v>282</v>
      </c>
      <c r="R3750" s="1" t="s">
        <v>17237</v>
      </c>
    </row>
    <row r="3751" spans="1:18" ht="15" customHeight="1">
      <c r="A3751" s="3">
        <v>33239989</v>
      </c>
      <c r="B3751" s="11">
        <v>20381976</v>
      </c>
      <c r="C3751" t="s">
        <v>9</v>
      </c>
      <c r="D3751" s="3" t="s">
        <v>10</v>
      </c>
      <c r="E3751" s="67" t="s">
        <v>6631</v>
      </c>
      <c r="F3751" s="3" t="s">
        <v>9074</v>
      </c>
      <c r="G3751" s="3" t="s">
        <v>13</v>
      </c>
      <c r="H3751" s="8">
        <v>2038197.6</v>
      </c>
      <c r="I3751" s="40">
        <v>7</v>
      </c>
      <c r="J3751" s="7">
        <v>22420173.600000001</v>
      </c>
      <c r="K3751" s="3" t="s">
        <v>121</v>
      </c>
      <c r="L3751" s="18" t="s">
        <v>232</v>
      </c>
      <c r="M3751" s="18" t="s">
        <v>6738</v>
      </c>
      <c r="N3751" s="3" t="s">
        <v>10881</v>
      </c>
      <c r="O3751" s="8">
        <f>J3751</f>
        <v>22420173.600000001</v>
      </c>
      <c r="P3751" s="8">
        <v>0</v>
      </c>
      <c r="Q3751" s="3" t="s">
        <v>282</v>
      </c>
      <c r="R3751" s="1" t="s">
        <v>17237</v>
      </c>
    </row>
    <row r="3752" spans="1:18" ht="15" customHeight="1">
      <c r="A3752" s="3">
        <v>33240084</v>
      </c>
      <c r="B3752" s="11">
        <v>17383512</v>
      </c>
      <c r="C3752" t="s">
        <v>9</v>
      </c>
      <c r="D3752" s="3" t="s">
        <v>10</v>
      </c>
      <c r="E3752" s="67" t="s">
        <v>6631</v>
      </c>
      <c r="F3752" s="3" t="s">
        <v>9074</v>
      </c>
      <c r="G3752" s="3" t="s">
        <v>13</v>
      </c>
      <c r="H3752" s="8">
        <v>1738351.2000000002</v>
      </c>
      <c r="I3752" s="40">
        <v>7</v>
      </c>
      <c r="J3752" s="7">
        <v>19121863.199999999</v>
      </c>
      <c r="K3752" s="3" t="s">
        <v>121</v>
      </c>
      <c r="L3752" s="18" t="s">
        <v>232</v>
      </c>
      <c r="M3752" s="18" t="s">
        <v>6740</v>
      </c>
      <c r="N3752" s="3" t="s">
        <v>10879</v>
      </c>
      <c r="O3752" s="8">
        <f>J3752</f>
        <v>19121863.199999999</v>
      </c>
      <c r="P3752" s="8">
        <v>0</v>
      </c>
      <c r="Q3752" s="3" t="s">
        <v>282</v>
      </c>
      <c r="R3752" s="1" t="s">
        <v>17237</v>
      </c>
    </row>
    <row r="3753" spans="1:18" ht="15" customHeight="1">
      <c r="A3753" s="3">
        <v>33239875</v>
      </c>
      <c r="B3753" s="11">
        <v>17383512</v>
      </c>
      <c r="C3753" t="s">
        <v>9</v>
      </c>
      <c r="D3753" s="3" t="s">
        <v>10</v>
      </c>
      <c r="E3753" s="67" t="s">
        <v>6631</v>
      </c>
      <c r="F3753" s="3" t="s">
        <v>701</v>
      </c>
      <c r="G3753" s="3" t="s">
        <v>13</v>
      </c>
      <c r="H3753" s="8">
        <v>1738351.2000000002</v>
      </c>
      <c r="I3753" s="40">
        <v>7</v>
      </c>
      <c r="J3753" s="7">
        <v>19121863.199999999</v>
      </c>
      <c r="K3753" s="3" t="s">
        <v>121</v>
      </c>
      <c r="L3753" s="18" t="s">
        <v>232</v>
      </c>
      <c r="M3753" s="18" t="s">
        <v>15613</v>
      </c>
      <c r="N3753" s="3" t="s">
        <v>15863</v>
      </c>
      <c r="P3753" s="8">
        <v>19121863.199999999</v>
      </c>
      <c r="Q3753" s="3" t="s">
        <v>462</v>
      </c>
      <c r="R3753" s="1" t="s">
        <v>17237</v>
      </c>
    </row>
    <row r="3754" spans="1:18" ht="15" customHeight="1">
      <c r="A3754" s="3">
        <v>33241170</v>
      </c>
      <c r="B3754" s="11">
        <v>579807423</v>
      </c>
      <c r="C3754" t="s">
        <v>9</v>
      </c>
      <c r="D3754" s="3" t="s">
        <v>10</v>
      </c>
      <c r="E3754" s="67" t="s">
        <v>6631</v>
      </c>
      <c r="F3754" s="3" t="s">
        <v>701</v>
      </c>
      <c r="G3754" s="3" t="s">
        <v>13</v>
      </c>
      <c r="H3754" s="8">
        <v>57980742.300000004</v>
      </c>
      <c r="I3754" s="40">
        <v>1</v>
      </c>
      <c r="J3754" s="7">
        <v>637788165.29999995</v>
      </c>
      <c r="K3754" s="3" t="s">
        <v>13842</v>
      </c>
      <c r="L3754" s="18" t="s">
        <v>232</v>
      </c>
      <c r="M3754" s="18" t="s">
        <v>6707</v>
      </c>
      <c r="N3754" s="3" t="s">
        <v>10878</v>
      </c>
      <c r="O3754" s="8">
        <f>J3754</f>
        <v>637788165.29999995</v>
      </c>
      <c r="P3754" s="8">
        <v>0</v>
      </c>
      <c r="Q3754" s="3" t="s">
        <v>282</v>
      </c>
      <c r="R3754" s="1"/>
    </row>
    <row r="3755" spans="1:18" ht="15" customHeight="1">
      <c r="A3755" s="18">
        <v>33242854</v>
      </c>
      <c r="B3755" s="11">
        <v>19971920</v>
      </c>
      <c r="C3755" t="s">
        <v>9</v>
      </c>
      <c r="D3755" s="3" t="s">
        <v>10</v>
      </c>
      <c r="E3755" s="67" t="s">
        <v>6631</v>
      </c>
      <c r="F3755" s="3" t="s">
        <v>754</v>
      </c>
      <c r="G3755" s="3" t="s">
        <v>13</v>
      </c>
      <c r="H3755" s="8">
        <v>1997192</v>
      </c>
      <c r="I3755" s="40">
        <v>1</v>
      </c>
      <c r="J3755" s="7">
        <v>21969112</v>
      </c>
      <c r="K3755" s="3" t="s">
        <v>120</v>
      </c>
      <c r="L3755" s="18" t="s">
        <v>232</v>
      </c>
      <c r="M3755" s="18" t="s">
        <v>7244</v>
      </c>
      <c r="N3755" s="3" t="s">
        <v>10875</v>
      </c>
      <c r="O3755" s="8">
        <f>J3755</f>
        <v>21969112</v>
      </c>
      <c r="P3755" s="8">
        <v>0</v>
      </c>
      <c r="Q3755" s="3" t="s">
        <v>282</v>
      </c>
      <c r="R3755" s="1"/>
    </row>
    <row r="3756" spans="1:18" ht="15" customHeight="1">
      <c r="A3756" s="3">
        <v>33242800</v>
      </c>
      <c r="B3756" s="11">
        <v>13152240</v>
      </c>
      <c r="C3756" t="s">
        <v>9</v>
      </c>
      <c r="D3756" s="3" t="s">
        <v>10</v>
      </c>
      <c r="E3756" s="67" t="s">
        <v>6631</v>
      </c>
      <c r="F3756" s="3" t="s">
        <v>9073</v>
      </c>
      <c r="G3756" s="3" t="s">
        <v>13</v>
      </c>
      <c r="H3756" s="8">
        <v>1315224</v>
      </c>
      <c r="I3756" s="40">
        <v>1</v>
      </c>
      <c r="J3756" s="7">
        <v>14467464</v>
      </c>
      <c r="K3756" s="3" t="s">
        <v>120</v>
      </c>
      <c r="L3756" s="18" t="s">
        <v>232</v>
      </c>
      <c r="M3756" s="18" t="s">
        <v>7241</v>
      </c>
      <c r="N3756" s="3" t="s">
        <v>10876</v>
      </c>
      <c r="O3756" s="8">
        <f>J3756</f>
        <v>14467464</v>
      </c>
      <c r="P3756" s="8">
        <v>0</v>
      </c>
      <c r="Q3756" s="3" t="s">
        <v>282</v>
      </c>
      <c r="R3756" s="1"/>
    </row>
    <row r="3757" spans="1:18" ht="15" customHeight="1">
      <c r="A3757" s="18">
        <v>33242769</v>
      </c>
      <c r="B3757" s="11">
        <v>24356000</v>
      </c>
      <c r="C3757" t="s">
        <v>9</v>
      </c>
      <c r="D3757" s="3" t="s">
        <v>10</v>
      </c>
      <c r="E3757" s="67" t="s">
        <v>6631</v>
      </c>
      <c r="F3757" s="3" t="s">
        <v>754</v>
      </c>
      <c r="G3757" s="3" t="s">
        <v>13</v>
      </c>
      <c r="H3757" s="8">
        <v>2435600</v>
      </c>
      <c r="I3757" s="40">
        <v>1</v>
      </c>
      <c r="J3757" s="7">
        <v>26791600</v>
      </c>
      <c r="K3757" s="3" t="s">
        <v>120</v>
      </c>
      <c r="L3757" s="18" t="s">
        <v>232</v>
      </c>
      <c r="M3757" s="18" t="s">
        <v>7242</v>
      </c>
      <c r="N3757" s="3" t="s">
        <v>10877</v>
      </c>
      <c r="O3757" s="8">
        <f>J3757</f>
        <v>26791600</v>
      </c>
      <c r="P3757" s="8">
        <v>0</v>
      </c>
      <c r="Q3757" s="3" t="s">
        <v>282</v>
      </c>
      <c r="R3757" s="1"/>
    </row>
    <row r="3758" spans="1:18" ht="15" customHeight="1">
      <c r="A3758" s="3">
        <v>33239877</v>
      </c>
      <c r="B3758" s="11">
        <v>16633896</v>
      </c>
      <c r="C3758" t="s">
        <v>9</v>
      </c>
      <c r="D3758" s="3" t="s">
        <v>10</v>
      </c>
      <c r="E3758" s="67" t="s">
        <v>6631</v>
      </c>
      <c r="F3758" s="3" t="s">
        <v>701</v>
      </c>
      <c r="G3758" s="3" t="s">
        <v>13</v>
      </c>
      <c r="H3758" s="8">
        <v>1663389.6</v>
      </c>
      <c r="I3758" s="40">
        <v>6</v>
      </c>
      <c r="J3758" s="7">
        <v>18297285.600000001</v>
      </c>
      <c r="K3758" s="3" t="s">
        <v>121</v>
      </c>
      <c r="L3758" s="18" t="s">
        <v>6701</v>
      </c>
      <c r="P3758" s="8">
        <v>18297285.600000001</v>
      </c>
      <c r="Q3758" s="3" t="s">
        <v>462</v>
      </c>
      <c r="R3758" s="1"/>
    </row>
    <row r="3759" spans="1:18" ht="15" customHeight="1">
      <c r="A3759" s="3">
        <v>33217173</v>
      </c>
      <c r="B3759" s="11">
        <v>4152400</v>
      </c>
      <c r="C3759" t="s">
        <v>9</v>
      </c>
      <c r="D3759" s="3" t="s">
        <v>10</v>
      </c>
      <c r="E3759" s="67" t="s">
        <v>5628</v>
      </c>
      <c r="F3759" s="3" t="s">
        <v>701</v>
      </c>
      <c r="G3759" s="3" t="s">
        <v>13</v>
      </c>
      <c r="H3759" s="8">
        <v>415240</v>
      </c>
      <c r="I3759" s="40" t="s">
        <v>882</v>
      </c>
      <c r="J3759" s="7">
        <v>4567640</v>
      </c>
      <c r="K3759" s="3" t="s">
        <v>121</v>
      </c>
      <c r="L3759" s="18" t="s">
        <v>232</v>
      </c>
      <c r="M3759" s="18" t="s">
        <v>13547</v>
      </c>
      <c r="N3759" s="3" t="e">
        <v>#N/A</v>
      </c>
      <c r="P3759" s="8">
        <v>4567640</v>
      </c>
      <c r="Q3759" s="3" t="s">
        <v>462</v>
      </c>
      <c r="R3759" s="1" t="s">
        <v>17263</v>
      </c>
    </row>
    <row r="3760" spans="1:18" ht="15" customHeight="1">
      <c r="A3760" s="3">
        <v>33217186</v>
      </c>
      <c r="B3760" s="11">
        <v>4152400</v>
      </c>
      <c r="C3760" t="s">
        <v>9</v>
      </c>
      <c r="D3760" s="3" t="s">
        <v>10</v>
      </c>
      <c r="E3760" s="67" t="s">
        <v>5628</v>
      </c>
      <c r="F3760" s="3" t="s">
        <v>701</v>
      </c>
      <c r="G3760" s="3" t="s">
        <v>13</v>
      </c>
      <c r="H3760" s="8">
        <v>415240</v>
      </c>
      <c r="I3760" s="40">
        <v>1</v>
      </c>
      <c r="J3760" s="7">
        <v>4567640</v>
      </c>
      <c r="K3760" s="3" t="s">
        <v>121</v>
      </c>
      <c r="L3760" s="18" t="s">
        <v>232</v>
      </c>
      <c r="M3760" s="18" t="s">
        <v>13546</v>
      </c>
      <c r="N3760" s="3" t="e">
        <v>#N/A</v>
      </c>
      <c r="P3760" s="8">
        <v>4567640</v>
      </c>
      <c r="Q3760" s="3" t="s">
        <v>462</v>
      </c>
      <c r="R3760" s="1" t="s">
        <v>17263</v>
      </c>
    </row>
    <row r="3761" spans="1:18" ht="15" customHeight="1">
      <c r="A3761" s="3">
        <v>33203611</v>
      </c>
      <c r="B3761" s="11">
        <v>13750000</v>
      </c>
      <c r="C3761" s="3" t="s">
        <v>9</v>
      </c>
      <c r="D3761" s="3" t="s">
        <v>10</v>
      </c>
      <c r="E3761" s="67" t="s">
        <v>5628</v>
      </c>
      <c r="F3761" s="3" t="s">
        <v>701</v>
      </c>
      <c r="G3761" s="3" t="s">
        <v>13</v>
      </c>
      <c r="H3761" s="8">
        <v>1375000</v>
      </c>
      <c r="I3761" s="40" t="s">
        <v>882</v>
      </c>
      <c r="J3761" s="7">
        <v>15125000</v>
      </c>
      <c r="K3761" s="3" t="s">
        <v>13842</v>
      </c>
      <c r="L3761" s="18" t="s">
        <v>232</v>
      </c>
      <c r="M3761" s="18" t="s">
        <v>9917</v>
      </c>
      <c r="N3761" s="3" t="s">
        <v>10883</v>
      </c>
      <c r="O3761" s="8">
        <f>J3761</f>
        <v>15125000</v>
      </c>
      <c r="P3761" s="8">
        <v>0</v>
      </c>
      <c r="Q3761" s="3" t="s">
        <v>282</v>
      </c>
      <c r="R3761" s="1"/>
    </row>
    <row r="3762" spans="1:18" ht="15" customHeight="1">
      <c r="A3762" s="3">
        <v>33203603</v>
      </c>
      <c r="B3762" s="11">
        <v>13750000</v>
      </c>
      <c r="C3762" s="3" t="s">
        <v>9</v>
      </c>
      <c r="D3762" s="3" t="s">
        <v>10</v>
      </c>
      <c r="E3762" s="67" t="s">
        <v>5628</v>
      </c>
      <c r="F3762" s="3" t="s">
        <v>9074</v>
      </c>
      <c r="G3762" s="3" t="s">
        <v>13</v>
      </c>
      <c r="H3762" s="8">
        <v>1375000</v>
      </c>
      <c r="I3762" s="40" t="s">
        <v>882</v>
      </c>
      <c r="J3762" s="7">
        <v>15125000</v>
      </c>
      <c r="K3762" s="3" t="s">
        <v>13842</v>
      </c>
      <c r="L3762" s="18" t="s">
        <v>232</v>
      </c>
      <c r="M3762" s="18" t="s">
        <v>8845</v>
      </c>
      <c r="N3762" s="3" t="s">
        <v>10884</v>
      </c>
      <c r="O3762" s="8">
        <f>J3762</f>
        <v>15125000</v>
      </c>
      <c r="P3762" s="8">
        <v>0</v>
      </c>
      <c r="Q3762" s="3" t="s">
        <v>282</v>
      </c>
      <c r="R3762" s="1"/>
    </row>
    <row r="3763" spans="1:18" ht="15" customHeight="1">
      <c r="A3763" s="3">
        <v>33207739</v>
      </c>
      <c r="B3763" s="11">
        <v>82425000</v>
      </c>
      <c r="C3763" t="s">
        <v>9</v>
      </c>
      <c r="D3763" s="3" t="s">
        <v>10</v>
      </c>
      <c r="E3763" s="67" t="s">
        <v>5628</v>
      </c>
      <c r="F3763" s="3" t="s">
        <v>9074</v>
      </c>
      <c r="G3763" s="3" t="s">
        <v>13</v>
      </c>
      <c r="H3763" s="8">
        <v>8242500</v>
      </c>
      <c r="I3763" s="40" t="s">
        <v>882</v>
      </c>
      <c r="J3763" s="7">
        <v>90667500</v>
      </c>
      <c r="K3763" s="3" t="s">
        <v>6702</v>
      </c>
      <c r="L3763" s="18" t="s">
        <v>232</v>
      </c>
      <c r="M3763" s="18" t="s">
        <v>8847</v>
      </c>
      <c r="N3763" s="3" t="s">
        <v>10882</v>
      </c>
      <c r="O3763" s="8">
        <f>J3763</f>
        <v>90667500</v>
      </c>
      <c r="P3763" s="8">
        <v>0</v>
      </c>
      <c r="Q3763" s="3" t="s">
        <v>282</v>
      </c>
      <c r="R3763" s="1"/>
    </row>
    <row r="3764" spans="1:18" ht="15" customHeight="1">
      <c r="A3764" s="3">
        <v>33203598</v>
      </c>
      <c r="B3764" s="11">
        <v>13750000</v>
      </c>
      <c r="C3764" s="3" t="s">
        <v>9</v>
      </c>
      <c r="D3764" s="3" t="s">
        <v>10</v>
      </c>
      <c r="E3764" s="67" t="s">
        <v>5628</v>
      </c>
      <c r="F3764" s="3" t="s">
        <v>9074</v>
      </c>
      <c r="G3764" s="3" t="s">
        <v>13</v>
      </c>
      <c r="H3764" s="8">
        <v>1375000</v>
      </c>
      <c r="I3764" s="40" t="s">
        <v>882</v>
      </c>
      <c r="J3764" s="7">
        <v>15125000</v>
      </c>
      <c r="K3764" s="3" t="s">
        <v>13842</v>
      </c>
      <c r="L3764" s="18" t="s">
        <v>232</v>
      </c>
      <c r="M3764" s="18" t="s">
        <v>8846</v>
      </c>
      <c r="N3764" s="3" t="s">
        <v>10885</v>
      </c>
      <c r="O3764" s="8">
        <f>J3764</f>
        <v>15125000</v>
      </c>
      <c r="P3764" s="8">
        <v>0</v>
      </c>
      <c r="Q3764" s="3" t="s">
        <v>282</v>
      </c>
      <c r="R3764" s="1"/>
    </row>
    <row r="3765" spans="1:18" ht="15" customHeight="1">
      <c r="A3765" s="3">
        <v>33207733</v>
      </c>
      <c r="B3765" s="11">
        <v>0</v>
      </c>
      <c r="C3765" t="s">
        <v>9</v>
      </c>
      <c r="D3765" s="3" t="s">
        <v>10</v>
      </c>
      <c r="E3765" s="67" t="s">
        <v>5628</v>
      </c>
      <c r="F3765" s="3" t="s">
        <v>701</v>
      </c>
      <c r="G3765" s="3" t="s">
        <v>13</v>
      </c>
      <c r="H3765" s="8">
        <v>0</v>
      </c>
      <c r="I3765" s="40" t="s">
        <v>882</v>
      </c>
      <c r="J3765" s="7">
        <v>0</v>
      </c>
      <c r="K3765" s="3" t="s">
        <v>484</v>
      </c>
      <c r="L3765" s="18" t="s">
        <v>484</v>
      </c>
      <c r="P3765" s="8">
        <v>0</v>
      </c>
      <c r="Q3765" s="3" t="s">
        <v>462</v>
      </c>
      <c r="R3765" s="1"/>
    </row>
    <row r="3766" spans="1:18" ht="15" customHeight="1">
      <c r="A3766" s="3">
        <v>33170944</v>
      </c>
      <c r="B3766" s="11">
        <v>7050000</v>
      </c>
      <c r="C3766" s="3" t="s">
        <v>9</v>
      </c>
      <c r="D3766" s="3" t="s">
        <v>10</v>
      </c>
      <c r="E3766" s="67" t="s">
        <v>5629</v>
      </c>
      <c r="F3766" s="3" t="s">
        <v>5362</v>
      </c>
      <c r="G3766" s="3" t="s">
        <v>13</v>
      </c>
      <c r="H3766" s="8">
        <v>705000</v>
      </c>
      <c r="I3766" s="40" t="s">
        <v>882</v>
      </c>
      <c r="J3766" s="7">
        <v>7755000</v>
      </c>
      <c r="K3766" s="3" t="s">
        <v>121</v>
      </c>
      <c r="L3766" s="18" t="s">
        <v>232</v>
      </c>
      <c r="M3766" s="18" t="s">
        <v>9765</v>
      </c>
      <c r="N3766" s="3" t="s">
        <v>10891</v>
      </c>
      <c r="O3766" s="8">
        <f t="shared" ref="O3766:O3779" si="52">J3766</f>
        <v>7755000</v>
      </c>
      <c r="P3766" s="8">
        <v>0</v>
      </c>
      <c r="Q3766" s="3" t="s">
        <v>282</v>
      </c>
      <c r="R3766" s="1" t="s">
        <v>17262</v>
      </c>
    </row>
    <row r="3767" spans="1:18" ht="15" customHeight="1">
      <c r="A3767" s="3">
        <v>33170919</v>
      </c>
      <c r="B3767" s="11">
        <v>7050000</v>
      </c>
      <c r="C3767" s="3" t="s">
        <v>9</v>
      </c>
      <c r="D3767" s="3" t="s">
        <v>10</v>
      </c>
      <c r="E3767" s="67" t="s">
        <v>5629</v>
      </c>
      <c r="F3767" s="3" t="s">
        <v>9075</v>
      </c>
      <c r="G3767" s="3" t="s">
        <v>13</v>
      </c>
      <c r="H3767" s="8">
        <v>705000</v>
      </c>
      <c r="I3767" s="40" t="s">
        <v>882</v>
      </c>
      <c r="J3767" s="7">
        <v>7755000</v>
      </c>
      <c r="K3767" s="3" t="s">
        <v>121</v>
      </c>
      <c r="L3767" s="18" t="s">
        <v>232</v>
      </c>
      <c r="M3767" s="18" t="s">
        <v>8982</v>
      </c>
      <c r="N3767" s="3" t="s">
        <v>10895</v>
      </c>
      <c r="O3767" s="8">
        <f t="shared" si="52"/>
        <v>7755000</v>
      </c>
      <c r="P3767" s="8">
        <v>0</v>
      </c>
      <c r="Q3767" s="3" t="s">
        <v>282</v>
      </c>
      <c r="R3767" s="1" t="s">
        <v>17262</v>
      </c>
    </row>
    <row r="3768" spans="1:18" ht="15" customHeight="1">
      <c r="A3768" s="3">
        <v>33170917</v>
      </c>
      <c r="B3768" s="11">
        <v>7050000</v>
      </c>
      <c r="C3768" s="3" t="s">
        <v>9</v>
      </c>
      <c r="D3768" s="3" t="s">
        <v>10</v>
      </c>
      <c r="E3768" s="67" t="s">
        <v>5629</v>
      </c>
      <c r="F3768" s="3" t="s">
        <v>9075</v>
      </c>
      <c r="G3768" s="3" t="s">
        <v>13</v>
      </c>
      <c r="H3768" s="8">
        <v>705000</v>
      </c>
      <c r="I3768" s="40" t="s">
        <v>882</v>
      </c>
      <c r="J3768" s="7">
        <v>7755000</v>
      </c>
      <c r="K3768" s="3" t="s">
        <v>121</v>
      </c>
      <c r="L3768" s="18" t="s">
        <v>232</v>
      </c>
      <c r="M3768" s="18" t="s">
        <v>8983</v>
      </c>
      <c r="N3768" s="3" t="s">
        <v>10896</v>
      </c>
      <c r="O3768" s="8">
        <f t="shared" si="52"/>
        <v>7755000</v>
      </c>
      <c r="P3768" s="8">
        <v>0</v>
      </c>
      <c r="Q3768" s="3" t="s">
        <v>282</v>
      </c>
      <c r="R3768" s="1" t="s">
        <v>17262</v>
      </c>
    </row>
    <row r="3769" spans="1:18" ht="15" customHeight="1">
      <c r="A3769" s="3">
        <v>33170940</v>
      </c>
      <c r="B3769" s="11">
        <v>7050000</v>
      </c>
      <c r="C3769" s="3" t="s">
        <v>9</v>
      </c>
      <c r="D3769" s="3" t="s">
        <v>10</v>
      </c>
      <c r="E3769" s="67" t="s">
        <v>5629</v>
      </c>
      <c r="F3769" s="3" t="s">
        <v>9075</v>
      </c>
      <c r="G3769" s="3" t="s">
        <v>13</v>
      </c>
      <c r="H3769" s="8">
        <v>705000</v>
      </c>
      <c r="I3769" s="40" t="s">
        <v>882</v>
      </c>
      <c r="J3769" s="7">
        <v>7755000</v>
      </c>
      <c r="K3769" s="3" t="s">
        <v>121</v>
      </c>
      <c r="L3769" s="18" t="s">
        <v>232</v>
      </c>
      <c r="M3769" s="18" t="s">
        <v>8979</v>
      </c>
      <c r="N3769" s="3" t="s">
        <v>10892</v>
      </c>
      <c r="O3769" s="8">
        <f t="shared" si="52"/>
        <v>7755000</v>
      </c>
      <c r="P3769" s="8">
        <v>0</v>
      </c>
      <c r="Q3769" s="3" t="s">
        <v>282</v>
      </c>
      <c r="R3769" s="1" t="s">
        <v>17262</v>
      </c>
    </row>
    <row r="3770" spans="1:18" ht="15" customHeight="1">
      <c r="A3770" s="3">
        <v>33170913</v>
      </c>
      <c r="B3770" s="11">
        <v>7050000</v>
      </c>
      <c r="C3770" s="3" t="s">
        <v>9</v>
      </c>
      <c r="D3770" s="3" t="s">
        <v>10</v>
      </c>
      <c r="E3770" s="67" t="s">
        <v>5629</v>
      </c>
      <c r="F3770" s="3" t="s">
        <v>9075</v>
      </c>
      <c r="G3770" s="3" t="s">
        <v>13</v>
      </c>
      <c r="H3770" s="8">
        <v>705000</v>
      </c>
      <c r="I3770" s="40" t="s">
        <v>882</v>
      </c>
      <c r="J3770" s="7">
        <v>7755000</v>
      </c>
      <c r="K3770" s="3" t="s">
        <v>121</v>
      </c>
      <c r="L3770" s="18" t="s">
        <v>232</v>
      </c>
      <c r="M3770" s="18" t="s">
        <v>8984</v>
      </c>
      <c r="N3770" s="3" t="s">
        <v>10897</v>
      </c>
      <c r="O3770" s="8">
        <f t="shared" si="52"/>
        <v>7755000</v>
      </c>
      <c r="P3770" s="8">
        <v>0</v>
      </c>
      <c r="Q3770" s="3" t="s">
        <v>282</v>
      </c>
      <c r="R3770" s="1" t="s">
        <v>17262</v>
      </c>
    </row>
    <row r="3771" spans="1:18" ht="15" customHeight="1">
      <c r="A3771" s="3">
        <v>33170926</v>
      </c>
      <c r="B3771" s="11">
        <v>7050000</v>
      </c>
      <c r="C3771" s="3" t="s">
        <v>9</v>
      </c>
      <c r="D3771" s="3" t="s">
        <v>10</v>
      </c>
      <c r="E3771" s="67" t="s">
        <v>5629</v>
      </c>
      <c r="F3771" s="3" t="s">
        <v>9075</v>
      </c>
      <c r="G3771" s="3" t="s">
        <v>13</v>
      </c>
      <c r="H3771" s="8">
        <v>705000</v>
      </c>
      <c r="I3771" s="40" t="s">
        <v>882</v>
      </c>
      <c r="J3771" s="7">
        <v>7755000</v>
      </c>
      <c r="K3771" s="3" t="s">
        <v>121</v>
      </c>
      <c r="L3771" s="18" t="s">
        <v>232</v>
      </c>
      <c r="M3771" s="18" t="s">
        <v>8981</v>
      </c>
      <c r="N3771" s="3" t="s">
        <v>10894</v>
      </c>
      <c r="O3771" s="8">
        <f t="shared" si="52"/>
        <v>7755000</v>
      </c>
      <c r="P3771" s="8">
        <v>0</v>
      </c>
      <c r="Q3771" s="3" t="s">
        <v>282</v>
      </c>
      <c r="R3771" s="1" t="s">
        <v>17262</v>
      </c>
    </row>
    <row r="3772" spans="1:18" ht="15" customHeight="1">
      <c r="A3772" s="3">
        <v>33170909</v>
      </c>
      <c r="B3772" s="11">
        <v>7050000</v>
      </c>
      <c r="C3772" s="3" t="s">
        <v>9</v>
      </c>
      <c r="D3772" s="3" t="s">
        <v>10</v>
      </c>
      <c r="E3772" s="67" t="s">
        <v>5629</v>
      </c>
      <c r="F3772" s="3" t="s">
        <v>9075</v>
      </c>
      <c r="G3772" s="3" t="s">
        <v>13</v>
      </c>
      <c r="H3772" s="8">
        <v>705000</v>
      </c>
      <c r="I3772" s="40" t="s">
        <v>882</v>
      </c>
      <c r="J3772" s="7">
        <v>7755000</v>
      </c>
      <c r="K3772" s="3" t="s">
        <v>121</v>
      </c>
      <c r="L3772" s="18" t="s">
        <v>232</v>
      </c>
      <c r="M3772" s="18" t="s">
        <v>8986</v>
      </c>
      <c r="N3772" s="3" t="s">
        <v>10899</v>
      </c>
      <c r="O3772" s="8">
        <f t="shared" si="52"/>
        <v>7755000</v>
      </c>
      <c r="P3772" s="8">
        <v>0</v>
      </c>
      <c r="Q3772" s="3" t="s">
        <v>282</v>
      </c>
      <c r="R3772" s="1" t="s">
        <v>17262</v>
      </c>
    </row>
    <row r="3773" spans="1:18" ht="15" customHeight="1">
      <c r="A3773" s="3">
        <v>33170911</v>
      </c>
      <c r="B3773" s="11">
        <v>7050000</v>
      </c>
      <c r="C3773" s="3" t="s">
        <v>9</v>
      </c>
      <c r="D3773" s="3" t="s">
        <v>10</v>
      </c>
      <c r="E3773" s="67" t="s">
        <v>5629</v>
      </c>
      <c r="F3773" s="3" t="s">
        <v>9075</v>
      </c>
      <c r="G3773" s="3" t="s">
        <v>13</v>
      </c>
      <c r="H3773" s="8">
        <v>705000</v>
      </c>
      <c r="I3773" s="40" t="s">
        <v>882</v>
      </c>
      <c r="J3773" s="7">
        <v>7755000</v>
      </c>
      <c r="K3773" s="3" t="s">
        <v>121</v>
      </c>
      <c r="L3773" s="18" t="s">
        <v>232</v>
      </c>
      <c r="M3773" s="18" t="s">
        <v>8985</v>
      </c>
      <c r="N3773" s="3" t="s">
        <v>10898</v>
      </c>
      <c r="O3773" s="8">
        <f t="shared" si="52"/>
        <v>7755000</v>
      </c>
      <c r="P3773" s="8">
        <v>0</v>
      </c>
      <c r="Q3773" s="3" t="s">
        <v>282</v>
      </c>
      <c r="R3773" s="1" t="s">
        <v>17262</v>
      </c>
    </row>
    <row r="3774" spans="1:18" ht="15" customHeight="1">
      <c r="A3774" s="3">
        <v>33170948</v>
      </c>
      <c r="B3774" s="11">
        <v>7050000</v>
      </c>
      <c r="C3774" s="3" t="s">
        <v>9</v>
      </c>
      <c r="D3774" s="3" t="s">
        <v>10</v>
      </c>
      <c r="E3774" s="67" t="s">
        <v>5629</v>
      </c>
      <c r="F3774" s="3" t="s">
        <v>9075</v>
      </c>
      <c r="G3774" s="3" t="s">
        <v>13</v>
      </c>
      <c r="H3774" s="8">
        <v>705000</v>
      </c>
      <c r="I3774" s="40" t="s">
        <v>882</v>
      </c>
      <c r="J3774" s="7">
        <v>7755000</v>
      </c>
      <c r="K3774" s="3" t="s">
        <v>121</v>
      </c>
      <c r="L3774" s="18" t="s">
        <v>232</v>
      </c>
      <c r="M3774" s="18" t="s">
        <v>8978</v>
      </c>
      <c r="N3774" s="3" t="s">
        <v>10890</v>
      </c>
      <c r="O3774" s="8">
        <f t="shared" si="52"/>
        <v>7755000</v>
      </c>
      <c r="P3774" s="8">
        <v>0</v>
      </c>
      <c r="Q3774" s="3" t="s">
        <v>282</v>
      </c>
      <c r="R3774" s="1" t="s">
        <v>17262</v>
      </c>
    </row>
    <row r="3775" spans="1:18" ht="15" customHeight="1">
      <c r="A3775" s="3">
        <v>33170956</v>
      </c>
      <c r="B3775" s="11">
        <v>7050000</v>
      </c>
      <c r="C3775" s="3" t="s">
        <v>9</v>
      </c>
      <c r="D3775" s="3" t="s">
        <v>10</v>
      </c>
      <c r="E3775" s="67" t="s">
        <v>5629</v>
      </c>
      <c r="F3775" s="3" t="s">
        <v>9075</v>
      </c>
      <c r="G3775" s="3" t="s">
        <v>13</v>
      </c>
      <c r="H3775" s="8">
        <v>705000</v>
      </c>
      <c r="I3775" s="40" t="s">
        <v>882</v>
      </c>
      <c r="J3775" s="7">
        <v>7755000</v>
      </c>
      <c r="K3775" s="3" t="s">
        <v>121</v>
      </c>
      <c r="L3775" s="18" t="s">
        <v>232</v>
      </c>
      <c r="M3775" s="18" t="s">
        <v>8974</v>
      </c>
      <c r="N3775" s="3" t="s">
        <v>10886</v>
      </c>
      <c r="O3775" s="8">
        <f t="shared" si="52"/>
        <v>7755000</v>
      </c>
      <c r="P3775" s="8">
        <v>0</v>
      </c>
      <c r="Q3775" s="3" t="s">
        <v>282</v>
      </c>
      <c r="R3775" s="1" t="s">
        <v>17262</v>
      </c>
    </row>
    <row r="3776" spans="1:18" ht="15" customHeight="1">
      <c r="A3776" s="3">
        <v>33170952</v>
      </c>
      <c r="B3776" s="11">
        <v>7050000</v>
      </c>
      <c r="C3776" s="3" t="s">
        <v>9</v>
      </c>
      <c r="D3776" s="3" t="s">
        <v>10</v>
      </c>
      <c r="E3776" s="67" t="s">
        <v>5629</v>
      </c>
      <c r="F3776" s="3" t="s">
        <v>9075</v>
      </c>
      <c r="G3776" s="3" t="s">
        <v>13</v>
      </c>
      <c r="H3776" s="8">
        <v>705000</v>
      </c>
      <c r="I3776" s="40" t="s">
        <v>882</v>
      </c>
      <c r="J3776" s="7">
        <v>7755000</v>
      </c>
      <c r="K3776" s="3" t="s">
        <v>121</v>
      </c>
      <c r="L3776" s="18" t="s">
        <v>232</v>
      </c>
      <c r="M3776" s="18" t="s">
        <v>8976</v>
      </c>
      <c r="N3776" s="3" t="s">
        <v>10888</v>
      </c>
      <c r="O3776" s="8">
        <f t="shared" si="52"/>
        <v>7755000</v>
      </c>
      <c r="P3776" s="8">
        <v>0</v>
      </c>
      <c r="Q3776" s="3" t="s">
        <v>282</v>
      </c>
      <c r="R3776" s="1" t="s">
        <v>17262</v>
      </c>
    </row>
    <row r="3777" spans="1:18" ht="15" customHeight="1">
      <c r="A3777" s="3">
        <v>33170928</v>
      </c>
      <c r="B3777" s="11">
        <v>7050000</v>
      </c>
      <c r="C3777" s="3" t="s">
        <v>9</v>
      </c>
      <c r="D3777" s="3" t="s">
        <v>10</v>
      </c>
      <c r="E3777" s="67" t="s">
        <v>5629</v>
      </c>
      <c r="F3777" s="3" t="s">
        <v>9075</v>
      </c>
      <c r="G3777" s="3" t="s">
        <v>13</v>
      </c>
      <c r="H3777" s="8">
        <v>705000</v>
      </c>
      <c r="I3777" s="40" t="s">
        <v>882</v>
      </c>
      <c r="J3777" s="7">
        <v>7755000</v>
      </c>
      <c r="K3777" s="3" t="s">
        <v>121</v>
      </c>
      <c r="L3777" s="18" t="s">
        <v>232</v>
      </c>
      <c r="M3777" s="18" t="s">
        <v>8980</v>
      </c>
      <c r="N3777" s="3" t="s">
        <v>10893</v>
      </c>
      <c r="O3777" s="8">
        <f t="shared" si="52"/>
        <v>7755000</v>
      </c>
      <c r="P3777" s="8">
        <v>0</v>
      </c>
      <c r="Q3777" s="3" t="s">
        <v>282</v>
      </c>
      <c r="R3777" s="1" t="s">
        <v>17262</v>
      </c>
    </row>
    <row r="3778" spans="1:18" ht="15" customHeight="1">
      <c r="A3778" s="3">
        <v>33170950</v>
      </c>
      <c r="B3778" s="11">
        <v>7050000</v>
      </c>
      <c r="C3778" s="3" t="s">
        <v>9</v>
      </c>
      <c r="D3778" s="3" t="s">
        <v>10</v>
      </c>
      <c r="E3778" s="67" t="s">
        <v>5629</v>
      </c>
      <c r="F3778" s="3" t="s">
        <v>9075</v>
      </c>
      <c r="G3778" s="3" t="s">
        <v>13</v>
      </c>
      <c r="H3778" s="8">
        <v>705000</v>
      </c>
      <c r="I3778" s="40" t="s">
        <v>882</v>
      </c>
      <c r="J3778" s="7">
        <v>7755000</v>
      </c>
      <c r="K3778" s="3" t="s">
        <v>121</v>
      </c>
      <c r="L3778" s="18" t="s">
        <v>232</v>
      </c>
      <c r="M3778" s="18" t="s">
        <v>8977</v>
      </c>
      <c r="N3778" s="3" t="s">
        <v>10889</v>
      </c>
      <c r="O3778" s="8">
        <f t="shared" si="52"/>
        <v>7755000</v>
      </c>
      <c r="P3778" s="8">
        <v>0</v>
      </c>
      <c r="Q3778" s="3" t="s">
        <v>282</v>
      </c>
      <c r="R3778" s="1" t="s">
        <v>17262</v>
      </c>
    </row>
    <row r="3779" spans="1:18" ht="15" customHeight="1">
      <c r="A3779" s="3">
        <v>33170953</v>
      </c>
      <c r="B3779" s="11">
        <v>7050000</v>
      </c>
      <c r="C3779" s="3" t="s">
        <v>9</v>
      </c>
      <c r="D3779" s="3" t="s">
        <v>10</v>
      </c>
      <c r="E3779" s="67" t="s">
        <v>5629</v>
      </c>
      <c r="F3779" s="3" t="s">
        <v>9075</v>
      </c>
      <c r="G3779" s="3" t="s">
        <v>13</v>
      </c>
      <c r="H3779" s="8">
        <v>705000</v>
      </c>
      <c r="I3779" s="40" t="s">
        <v>882</v>
      </c>
      <c r="J3779" s="7">
        <v>7755000</v>
      </c>
      <c r="K3779" s="3" t="s">
        <v>121</v>
      </c>
      <c r="L3779" s="18" t="s">
        <v>232</v>
      </c>
      <c r="M3779" s="18" t="s">
        <v>8975</v>
      </c>
      <c r="N3779" s="3" t="s">
        <v>10887</v>
      </c>
      <c r="O3779" s="8">
        <f t="shared" si="52"/>
        <v>7755000</v>
      </c>
      <c r="P3779" s="8">
        <v>0</v>
      </c>
      <c r="Q3779" s="3" t="s">
        <v>282</v>
      </c>
      <c r="R3779" s="1" t="s">
        <v>17262</v>
      </c>
    </row>
    <row r="3780" spans="1:18" ht="15" customHeight="1">
      <c r="A3780" s="3">
        <v>33170641</v>
      </c>
      <c r="B3780" s="11">
        <v>7042200</v>
      </c>
      <c r="C3780" s="3" t="s">
        <v>9</v>
      </c>
      <c r="D3780" s="3" t="s">
        <v>10</v>
      </c>
      <c r="E3780" s="67" t="s">
        <v>5629</v>
      </c>
      <c r="F3780" s="3" t="s">
        <v>5362</v>
      </c>
      <c r="G3780" s="3" t="s">
        <v>13</v>
      </c>
      <c r="H3780" s="8">
        <v>704220</v>
      </c>
      <c r="I3780" s="40" t="s">
        <v>882</v>
      </c>
      <c r="J3780" s="7">
        <v>7746420</v>
      </c>
      <c r="K3780" s="3" t="s">
        <v>121</v>
      </c>
      <c r="L3780" s="18" t="s">
        <v>6701</v>
      </c>
      <c r="P3780" s="8">
        <v>7746420</v>
      </c>
      <c r="Q3780" s="3" t="s">
        <v>462</v>
      </c>
      <c r="R3780" s="1" t="s">
        <v>17264</v>
      </c>
    </row>
    <row r="3781" spans="1:18" ht="15" customHeight="1">
      <c r="A3781" s="3">
        <v>33170640</v>
      </c>
      <c r="B3781" s="11">
        <v>7042200</v>
      </c>
      <c r="C3781" s="3" t="s">
        <v>9</v>
      </c>
      <c r="D3781" s="3" t="s">
        <v>10</v>
      </c>
      <c r="E3781" s="67" t="s">
        <v>5629</v>
      </c>
      <c r="F3781" s="3" t="s">
        <v>5362</v>
      </c>
      <c r="G3781" s="3" t="s">
        <v>13</v>
      </c>
      <c r="H3781" s="8">
        <v>704220</v>
      </c>
      <c r="I3781" s="40" t="s">
        <v>882</v>
      </c>
      <c r="J3781" s="7">
        <v>7746420</v>
      </c>
      <c r="K3781" s="3" t="s">
        <v>121</v>
      </c>
      <c r="L3781" s="18" t="s">
        <v>6701</v>
      </c>
      <c r="P3781" s="8">
        <v>7746420</v>
      </c>
      <c r="Q3781" s="3" t="s">
        <v>462</v>
      </c>
      <c r="R3781" s="1" t="s">
        <v>17264</v>
      </c>
    </row>
    <row r="3782" spans="1:18" ht="15" customHeight="1">
      <c r="A3782" s="3">
        <v>33170639</v>
      </c>
      <c r="B3782" s="11">
        <v>7042200</v>
      </c>
      <c r="C3782" s="3" t="s">
        <v>9</v>
      </c>
      <c r="D3782" s="3" t="s">
        <v>10</v>
      </c>
      <c r="E3782" s="67" t="s">
        <v>5629</v>
      </c>
      <c r="F3782" s="3" t="s">
        <v>5362</v>
      </c>
      <c r="G3782" s="3" t="s">
        <v>13</v>
      </c>
      <c r="H3782" s="8">
        <v>704220</v>
      </c>
      <c r="I3782" s="40" t="s">
        <v>882</v>
      </c>
      <c r="J3782" s="7">
        <v>7746420</v>
      </c>
      <c r="K3782" s="3" t="s">
        <v>121</v>
      </c>
      <c r="L3782" s="18" t="s">
        <v>6701</v>
      </c>
      <c r="P3782" s="8">
        <v>7746420</v>
      </c>
      <c r="Q3782" s="3" t="s">
        <v>462</v>
      </c>
      <c r="R3782" s="1" t="s">
        <v>17264</v>
      </c>
    </row>
    <row r="3783" spans="1:18" ht="15" customHeight="1">
      <c r="A3783" s="3">
        <v>33170638</v>
      </c>
      <c r="B3783" s="11">
        <v>7042200</v>
      </c>
      <c r="C3783" s="3" t="s">
        <v>9</v>
      </c>
      <c r="D3783" s="3" t="s">
        <v>10</v>
      </c>
      <c r="E3783" s="67" t="s">
        <v>5629</v>
      </c>
      <c r="F3783" s="3" t="s">
        <v>5362</v>
      </c>
      <c r="G3783" s="3" t="s">
        <v>13</v>
      </c>
      <c r="H3783" s="8">
        <v>704220</v>
      </c>
      <c r="I3783" s="40" t="s">
        <v>882</v>
      </c>
      <c r="J3783" s="7">
        <v>7746420</v>
      </c>
      <c r="K3783" s="3" t="s">
        <v>121</v>
      </c>
      <c r="L3783" s="18" t="s">
        <v>6701</v>
      </c>
      <c r="P3783" s="8">
        <v>7746420</v>
      </c>
      <c r="Q3783" s="3" t="s">
        <v>462</v>
      </c>
      <c r="R3783" s="1" t="s">
        <v>17264</v>
      </c>
    </row>
    <row r="3784" spans="1:18" ht="15" customHeight="1">
      <c r="A3784" s="3">
        <v>33170636</v>
      </c>
      <c r="B3784" s="11">
        <v>3521100</v>
      </c>
      <c r="C3784" s="3" t="s">
        <v>9</v>
      </c>
      <c r="D3784" s="3" t="s">
        <v>10</v>
      </c>
      <c r="E3784" s="67" t="s">
        <v>5629</v>
      </c>
      <c r="F3784" s="3" t="s">
        <v>5362</v>
      </c>
      <c r="G3784" s="3" t="s">
        <v>13</v>
      </c>
      <c r="H3784" s="8">
        <v>352110</v>
      </c>
      <c r="I3784" s="40" t="s">
        <v>882</v>
      </c>
      <c r="J3784" s="7">
        <v>3873210</v>
      </c>
      <c r="K3784" s="3" t="s">
        <v>121</v>
      </c>
      <c r="L3784" s="18" t="s">
        <v>6701</v>
      </c>
      <c r="P3784" s="8">
        <v>3873210</v>
      </c>
      <c r="Q3784" s="3" t="s">
        <v>462</v>
      </c>
      <c r="R3784" s="1" t="s">
        <v>17264</v>
      </c>
    </row>
    <row r="3785" spans="1:18" ht="15" customHeight="1">
      <c r="A3785" s="3">
        <v>33170632</v>
      </c>
      <c r="B3785" s="11">
        <v>3521100</v>
      </c>
      <c r="C3785" s="3" t="s">
        <v>9</v>
      </c>
      <c r="D3785" s="3" t="s">
        <v>10</v>
      </c>
      <c r="E3785" s="67" t="s">
        <v>5629</v>
      </c>
      <c r="F3785" s="3" t="s">
        <v>5362</v>
      </c>
      <c r="G3785" s="3" t="s">
        <v>13</v>
      </c>
      <c r="H3785" s="8">
        <v>352110</v>
      </c>
      <c r="I3785" s="40" t="s">
        <v>882</v>
      </c>
      <c r="J3785" s="7">
        <v>3873210</v>
      </c>
      <c r="K3785" s="3" t="s">
        <v>121</v>
      </c>
      <c r="L3785" s="18" t="s">
        <v>6701</v>
      </c>
      <c r="P3785" s="8">
        <v>3873210</v>
      </c>
      <c r="Q3785" s="3" t="s">
        <v>462</v>
      </c>
      <c r="R3785" s="1" t="s">
        <v>17264</v>
      </c>
    </row>
    <row r="3786" spans="1:18" ht="15" customHeight="1">
      <c r="A3786" s="3">
        <v>33161087</v>
      </c>
      <c r="B3786" s="11">
        <v>4800000</v>
      </c>
      <c r="C3786" s="8" t="s">
        <v>9</v>
      </c>
      <c r="D3786" s="3" t="s">
        <v>10</v>
      </c>
      <c r="E3786" s="67" t="s">
        <v>5441</v>
      </c>
      <c r="F3786" s="14" t="s">
        <v>5362</v>
      </c>
      <c r="G3786" s="3" t="s">
        <v>13</v>
      </c>
      <c r="H3786" s="8">
        <v>480000</v>
      </c>
      <c r="I3786" s="41">
        <v>1</v>
      </c>
      <c r="J3786" s="7">
        <v>5280000</v>
      </c>
      <c r="K3786" s="3" t="s">
        <v>121</v>
      </c>
      <c r="L3786" s="18" t="s">
        <v>232</v>
      </c>
      <c r="M3786" s="18" t="s">
        <v>9764</v>
      </c>
      <c r="N3786" s="3" t="s">
        <v>11078</v>
      </c>
      <c r="O3786" s="8">
        <f t="shared" ref="O3786:O3817" si="53">J3786</f>
        <v>5280000</v>
      </c>
      <c r="P3786" s="8">
        <v>0</v>
      </c>
      <c r="Q3786" s="3" t="s">
        <v>282</v>
      </c>
      <c r="R3786" s="1" t="s">
        <v>17262</v>
      </c>
    </row>
    <row r="3787" spans="1:18" ht="15" customHeight="1">
      <c r="A3787" s="3">
        <v>33163057</v>
      </c>
      <c r="B3787" s="11">
        <v>2647288</v>
      </c>
      <c r="C3787" s="3" t="s">
        <v>9</v>
      </c>
      <c r="D3787" s="3" t="s">
        <v>10</v>
      </c>
      <c r="E3787" s="67" t="s">
        <v>5441</v>
      </c>
      <c r="F3787" s="3" t="s">
        <v>701</v>
      </c>
      <c r="G3787" s="3" t="s">
        <v>13</v>
      </c>
      <c r="H3787" s="8">
        <v>264728.8</v>
      </c>
      <c r="I3787" s="40" t="s">
        <v>882</v>
      </c>
      <c r="J3787" s="7">
        <v>2912016.8</v>
      </c>
      <c r="K3787" s="3" t="s">
        <v>121</v>
      </c>
      <c r="L3787" s="18" t="s">
        <v>232</v>
      </c>
      <c r="M3787" s="18" t="s">
        <v>9172</v>
      </c>
      <c r="N3787" s="3" t="s">
        <v>10992</v>
      </c>
      <c r="O3787" s="8">
        <f t="shared" si="53"/>
        <v>2912016.8</v>
      </c>
      <c r="P3787" s="8">
        <v>0</v>
      </c>
      <c r="Q3787" s="3" t="s">
        <v>282</v>
      </c>
      <c r="R3787" s="1" t="s">
        <v>17239</v>
      </c>
    </row>
    <row r="3788" spans="1:18" ht="15" customHeight="1">
      <c r="A3788" s="3">
        <v>33163053</v>
      </c>
      <c r="B3788" s="11">
        <v>2647288</v>
      </c>
      <c r="C3788" s="3" t="s">
        <v>9</v>
      </c>
      <c r="D3788" s="3" t="s">
        <v>10</v>
      </c>
      <c r="E3788" s="67" t="s">
        <v>5441</v>
      </c>
      <c r="F3788" s="3" t="s">
        <v>701</v>
      </c>
      <c r="G3788" s="3" t="s">
        <v>13</v>
      </c>
      <c r="H3788" s="8">
        <v>264728.8</v>
      </c>
      <c r="I3788" s="40" t="s">
        <v>882</v>
      </c>
      <c r="J3788" s="7">
        <v>2912016.8</v>
      </c>
      <c r="K3788" s="3" t="s">
        <v>121</v>
      </c>
      <c r="L3788" s="18" t="s">
        <v>232</v>
      </c>
      <c r="M3788" s="18" t="s">
        <v>9173</v>
      </c>
      <c r="N3788" s="3" t="s">
        <v>10993</v>
      </c>
      <c r="O3788" s="8">
        <f t="shared" si="53"/>
        <v>2912016.8</v>
      </c>
      <c r="P3788" s="8">
        <v>0</v>
      </c>
      <c r="Q3788" s="3" t="s">
        <v>282</v>
      </c>
      <c r="R3788" s="1" t="s">
        <v>17239</v>
      </c>
    </row>
    <row r="3789" spans="1:18" ht="15" customHeight="1">
      <c r="A3789" s="3">
        <v>33161670</v>
      </c>
      <c r="B3789" s="11">
        <v>2647288</v>
      </c>
      <c r="C3789" s="8" t="s">
        <v>9</v>
      </c>
      <c r="D3789" s="3" t="s">
        <v>10</v>
      </c>
      <c r="E3789" s="67" t="s">
        <v>5441</v>
      </c>
      <c r="F3789" s="14" t="s">
        <v>701</v>
      </c>
      <c r="G3789" s="3" t="s">
        <v>13</v>
      </c>
      <c r="H3789" s="8">
        <v>264728.8</v>
      </c>
      <c r="I3789" s="41">
        <v>1</v>
      </c>
      <c r="J3789" s="7">
        <v>2912016.8</v>
      </c>
      <c r="K3789" s="3" t="s">
        <v>121</v>
      </c>
      <c r="L3789" s="18" t="s">
        <v>232</v>
      </c>
      <c r="M3789" s="18" t="s">
        <v>9174</v>
      </c>
      <c r="N3789" s="3" t="s">
        <v>11028</v>
      </c>
      <c r="O3789" s="8">
        <f t="shared" si="53"/>
        <v>2912016.8</v>
      </c>
      <c r="P3789" s="8">
        <v>0</v>
      </c>
      <c r="Q3789" s="3" t="s">
        <v>282</v>
      </c>
      <c r="R3789" s="1" t="s">
        <v>17239</v>
      </c>
    </row>
    <row r="3790" spans="1:18" ht="15" customHeight="1">
      <c r="A3790" s="3">
        <v>33164730</v>
      </c>
      <c r="B3790" s="11">
        <v>2647288</v>
      </c>
      <c r="C3790" s="3" t="s">
        <v>9</v>
      </c>
      <c r="D3790" s="3" t="s">
        <v>10</v>
      </c>
      <c r="E3790" s="67" t="s">
        <v>5441</v>
      </c>
      <c r="F3790" s="3" t="s">
        <v>701</v>
      </c>
      <c r="G3790" s="3" t="s">
        <v>13</v>
      </c>
      <c r="H3790" s="8">
        <v>264728.8</v>
      </c>
      <c r="I3790" s="40" t="s">
        <v>882</v>
      </c>
      <c r="J3790" s="7">
        <v>2912016.8</v>
      </c>
      <c r="K3790" s="3" t="s">
        <v>121</v>
      </c>
      <c r="L3790" s="18" t="s">
        <v>232</v>
      </c>
      <c r="M3790" s="18" t="s">
        <v>9169</v>
      </c>
      <c r="N3790" s="3" t="s">
        <v>10911</v>
      </c>
      <c r="O3790" s="8">
        <f t="shared" si="53"/>
        <v>2912016.8</v>
      </c>
      <c r="P3790" s="8">
        <v>0</v>
      </c>
      <c r="Q3790" s="3" t="s">
        <v>282</v>
      </c>
      <c r="R3790" s="1" t="s">
        <v>17239</v>
      </c>
    </row>
    <row r="3791" spans="1:18" ht="15" customHeight="1">
      <c r="A3791" s="3">
        <v>33164726</v>
      </c>
      <c r="B3791" s="11">
        <v>2647288</v>
      </c>
      <c r="C3791" s="3" t="s">
        <v>9</v>
      </c>
      <c r="D3791" s="3" t="s">
        <v>10</v>
      </c>
      <c r="E3791" s="67" t="s">
        <v>5441</v>
      </c>
      <c r="F3791" s="3" t="s">
        <v>701</v>
      </c>
      <c r="G3791" s="3" t="s">
        <v>13</v>
      </c>
      <c r="H3791" s="8">
        <v>264728.8</v>
      </c>
      <c r="I3791" s="40" t="s">
        <v>882</v>
      </c>
      <c r="J3791" s="7">
        <v>2912016.8</v>
      </c>
      <c r="K3791" s="3" t="s">
        <v>121</v>
      </c>
      <c r="L3791" s="18" t="s">
        <v>232</v>
      </c>
      <c r="M3791" s="18" t="s">
        <v>9170</v>
      </c>
      <c r="N3791" s="3" t="s">
        <v>10912</v>
      </c>
      <c r="O3791" s="8">
        <f t="shared" si="53"/>
        <v>2912016.8</v>
      </c>
      <c r="P3791" s="8">
        <v>0</v>
      </c>
      <c r="Q3791" s="3" t="s">
        <v>282</v>
      </c>
      <c r="R3791" s="1" t="s">
        <v>17239</v>
      </c>
    </row>
    <row r="3792" spans="1:18" ht="15" customHeight="1">
      <c r="A3792" s="3">
        <v>33164543</v>
      </c>
      <c r="B3792" s="11">
        <v>2647288</v>
      </c>
      <c r="C3792" s="3" t="s">
        <v>9</v>
      </c>
      <c r="D3792" s="3" t="s">
        <v>10</v>
      </c>
      <c r="E3792" s="67" t="s">
        <v>5441</v>
      </c>
      <c r="F3792" s="3" t="s">
        <v>701</v>
      </c>
      <c r="G3792" s="3" t="s">
        <v>13</v>
      </c>
      <c r="H3792" s="8">
        <v>264728.8</v>
      </c>
      <c r="I3792" s="40" t="s">
        <v>882</v>
      </c>
      <c r="J3792" s="7">
        <v>2912016.8</v>
      </c>
      <c r="K3792" s="3" t="s">
        <v>121</v>
      </c>
      <c r="L3792" s="18" t="s">
        <v>232</v>
      </c>
      <c r="M3792" s="18" t="s">
        <v>9171</v>
      </c>
      <c r="N3792" s="3" t="s">
        <v>10931</v>
      </c>
      <c r="O3792" s="8">
        <f t="shared" si="53"/>
        <v>2912016.8</v>
      </c>
      <c r="P3792" s="8">
        <v>0</v>
      </c>
      <c r="Q3792" s="3" t="s">
        <v>282</v>
      </c>
      <c r="R3792" s="1" t="s">
        <v>17239</v>
      </c>
    </row>
    <row r="3793" spans="1:18" ht="15" customHeight="1">
      <c r="A3793" s="3">
        <v>33161749</v>
      </c>
      <c r="B3793" s="11">
        <v>2647288</v>
      </c>
      <c r="C3793" s="8" t="s">
        <v>9</v>
      </c>
      <c r="D3793" s="3" t="s">
        <v>10</v>
      </c>
      <c r="E3793" s="67" t="s">
        <v>5441</v>
      </c>
      <c r="F3793" s="14" t="s">
        <v>701</v>
      </c>
      <c r="G3793" s="3" t="s">
        <v>13</v>
      </c>
      <c r="H3793" s="8">
        <v>264728.8</v>
      </c>
      <c r="I3793" s="41">
        <v>1</v>
      </c>
      <c r="J3793" s="7">
        <v>2912016.8</v>
      </c>
      <c r="K3793" s="3" t="s">
        <v>121</v>
      </c>
      <c r="L3793" s="18" t="s">
        <v>232</v>
      </c>
      <c r="M3793" s="18" t="s">
        <v>9128</v>
      </c>
      <c r="N3793" s="3" t="s">
        <v>11011</v>
      </c>
      <c r="O3793" s="8">
        <f t="shared" si="53"/>
        <v>2912016.8</v>
      </c>
      <c r="P3793" s="8">
        <v>0</v>
      </c>
      <c r="Q3793" s="3" t="s">
        <v>282</v>
      </c>
      <c r="R3793" s="1" t="s">
        <v>17239</v>
      </c>
    </row>
    <row r="3794" spans="1:18" ht="15" customHeight="1">
      <c r="A3794" s="18">
        <v>33163702</v>
      </c>
      <c r="B3794" s="11">
        <v>2647288</v>
      </c>
      <c r="C3794" s="3" t="s">
        <v>9</v>
      </c>
      <c r="D3794" s="3" t="s">
        <v>10</v>
      </c>
      <c r="E3794" s="67" t="s">
        <v>5441</v>
      </c>
      <c r="F3794" s="3" t="s">
        <v>701</v>
      </c>
      <c r="G3794" s="3" t="s">
        <v>13</v>
      </c>
      <c r="H3794" s="8">
        <v>264728.8</v>
      </c>
      <c r="I3794" s="40" t="s">
        <v>882</v>
      </c>
      <c r="J3794" s="7">
        <v>2912016.8</v>
      </c>
      <c r="K3794" s="3" t="s">
        <v>121</v>
      </c>
      <c r="L3794" s="18" t="s">
        <v>10130</v>
      </c>
      <c r="M3794" s="18" t="s">
        <v>10086</v>
      </c>
      <c r="N3794" s="3" t="s">
        <v>10952</v>
      </c>
      <c r="O3794" s="8">
        <f t="shared" si="53"/>
        <v>2912016.8</v>
      </c>
      <c r="P3794" s="8">
        <v>0</v>
      </c>
      <c r="Q3794" s="3" t="s">
        <v>282</v>
      </c>
      <c r="R3794" s="1" t="s">
        <v>17239</v>
      </c>
    </row>
    <row r="3795" spans="1:18" ht="15" customHeight="1">
      <c r="A3795" s="18">
        <v>33163683</v>
      </c>
      <c r="B3795" s="11">
        <v>2647288</v>
      </c>
      <c r="C3795" s="3" t="s">
        <v>9</v>
      </c>
      <c r="D3795" s="3" t="s">
        <v>10</v>
      </c>
      <c r="E3795" s="67" t="s">
        <v>5441</v>
      </c>
      <c r="F3795" s="3" t="s">
        <v>701</v>
      </c>
      <c r="G3795" s="3" t="s">
        <v>13</v>
      </c>
      <c r="H3795" s="8">
        <v>264728.8</v>
      </c>
      <c r="I3795" s="40" t="s">
        <v>882</v>
      </c>
      <c r="J3795" s="7">
        <v>2912016.8</v>
      </c>
      <c r="K3795" s="3" t="s">
        <v>121</v>
      </c>
      <c r="L3795" s="18" t="s">
        <v>10130</v>
      </c>
      <c r="M3795" s="18" t="s">
        <v>10087</v>
      </c>
      <c r="N3795" s="3" t="s">
        <v>10963</v>
      </c>
      <c r="O3795" s="8">
        <f t="shared" si="53"/>
        <v>2912016.8</v>
      </c>
      <c r="P3795" s="8">
        <v>0</v>
      </c>
      <c r="Q3795" s="3" t="s">
        <v>282</v>
      </c>
      <c r="R3795" s="1" t="s">
        <v>17239</v>
      </c>
    </row>
    <row r="3796" spans="1:18" ht="15" customHeight="1">
      <c r="A3796" s="3">
        <v>33163141</v>
      </c>
      <c r="B3796" s="11">
        <v>2647288</v>
      </c>
      <c r="C3796" s="3" t="s">
        <v>9</v>
      </c>
      <c r="D3796" s="3" t="s">
        <v>10</v>
      </c>
      <c r="E3796" s="67" t="s">
        <v>5441</v>
      </c>
      <c r="F3796" s="3" t="s">
        <v>9074</v>
      </c>
      <c r="G3796" s="3" t="s">
        <v>13</v>
      </c>
      <c r="H3796" s="8">
        <v>264728.8</v>
      </c>
      <c r="I3796" s="40" t="s">
        <v>882</v>
      </c>
      <c r="J3796" s="7">
        <v>2912016.8</v>
      </c>
      <c r="K3796" s="3" t="s">
        <v>121</v>
      </c>
      <c r="L3796" s="18" t="s">
        <v>232</v>
      </c>
      <c r="M3796" s="18" t="s">
        <v>8987</v>
      </c>
      <c r="N3796" s="3" t="s">
        <v>10985</v>
      </c>
      <c r="O3796" s="8">
        <f t="shared" si="53"/>
        <v>2912016.8</v>
      </c>
      <c r="P3796" s="8">
        <v>0</v>
      </c>
      <c r="Q3796" s="3" t="s">
        <v>282</v>
      </c>
      <c r="R3796" s="1" t="s">
        <v>17239</v>
      </c>
    </row>
    <row r="3797" spans="1:18" ht="15" customHeight="1">
      <c r="A3797" s="3">
        <v>33163012</v>
      </c>
      <c r="B3797" s="11">
        <v>2647288</v>
      </c>
      <c r="C3797" s="3" t="s">
        <v>9</v>
      </c>
      <c r="D3797" s="3" t="s">
        <v>10</v>
      </c>
      <c r="E3797" s="67" t="s">
        <v>5441</v>
      </c>
      <c r="F3797" s="3" t="s">
        <v>9074</v>
      </c>
      <c r="G3797" s="3" t="s">
        <v>13</v>
      </c>
      <c r="H3797" s="8">
        <v>264728.8</v>
      </c>
      <c r="I3797" s="40" t="s">
        <v>882</v>
      </c>
      <c r="J3797" s="7">
        <v>2912016.8</v>
      </c>
      <c r="K3797" s="3" t="s">
        <v>121</v>
      </c>
      <c r="L3797" s="18" t="s">
        <v>232</v>
      </c>
      <c r="M3797" s="18" t="s">
        <v>8988</v>
      </c>
      <c r="N3797" s="3" t="s">
        <v>10999</v>
      </c>
      <c r="O3797" s="8">
        <f t="shared" si="53"/>
        <v>2912016.8</v>
      </c>
      <c r="P3797" s="8">
        <v>0</v>
      </c>
      <c r="Q3797" s="3" t="s">
        <v>282</v>
      </c>
      <c r="R3797" s="1" t="s">
        <v>17239</v>
      </c>
    </row>
    <row r="3798" spans="1:18" ht="15" customHeight="1">
      <c r="A3798" s="3">
        <v>33161308</v>
      </c>
      <c r="B3798" s="11">
        <v>7050000</v>
      </c>
      <c r="C3798" s="8" t="s">
        <v>9</v>
      </c>
      <c r="D3798" s="3" t="s">
        <v>10</v>
      </c>
      <c r="E3798" s="67" t="s">
        <v>5441</v>
      </c>
      <c r="F3798" s="14" t="s">
        <v>9075</v>
      </c>
      <c r="G3798" s="3" t="s">
        <v>13</v>
      </c>
      <c r="H3798" s="8">
        <v>705000</v>
      </c>
      <c r="I3798" s="41">
        <v>1</v>
      </c>
      <c r="J3798" s="7">
        <v>7755000</v>
      </c>
      <c r="K3798" s="3" t="s">
        <v>121</v>
      </c>
      <c r="L3798" s="18" t="s">
        <v>232</v>
      </c>
      <c r="M3798" s="18" t="s">
        <v>8992</v>
      </c>
      <c r="N3798" s="3" t="s">
        <v>11073</v>
      </c>
      <c r="O3798" s="8">
        <f t="shared" si="53"/>
        <v>7755000</v>
      </c>
      <c r="P3798" s="8">
        <v>0</v>
      </c>
      <c r="Q3798" s="3" t="s">
        <v>282</v>
      </c>
      <c r="R3798" s="1" t="s">
        <v>17262</v>
      </c>
    </row>
    <row r="3799" spans="1:18" ht="15" customHeight="1">
      <c r="A3799" s="3">
        <v>33161314</v>
      </c>
      <c r="B3799" s="11">
        <v>7050000</v>
      </c>
      <c r="C3799" s="8" t="s">
        <v>9</v>
      </c>
      <c r="D3799" s="3" t="s">
        <v>10</v>
      </c>
      <c r="E3799" s="67" t="s">
        <v>5441</v>
      </c>
      <c r="F3799" s="14" t="s">
        <v>9075</v>
      </c>
      <c r="G3799" s="3" t="s">
        <v>13</v>
      </c>
      <c r="H3799" s="8">
        <v>705000</v>
      </c>
      <c r="I3799" s="41">
        <v>1</v>
      </c>
      <c r="J3799" s="7">
        <v>7755000</v>
      </c>
      <c r="K3799" s="3" t="s">
        <v>121</v>
      </c>
      <c r="L3799" s="18" t="s">
        <v>232</v>
      </c>
      <c r="M3799" s="18" t="s">
        <v>8990</v>
      </c>
      <c r="N3799" s="3" t="s">
        <v>11071</v>
      </c>
      <c r="O3799" s="8">
        <f t="shared" si="53"/>
        <v>7755000</v>
      </c>
      <c r="P3799" s="8">
        <v>0</v>
      </c>
      <c r="Q3799" s="3" t="s">
        <v>282</v>
      </c>
      <c r="R3799" s="1" t="s">
        <v>17262</v>
      </c>
    </row>
    <row r="3800" spans="1:18" ht="15" customHeight="1">
      <c r="A3800" s="3">
        <v>33161151</v>
      </c>
      <c r="B3800" s="11">
        <v>7050000</v>
      </c>
      <c r="C3800" s="8" t="s">
        <v>9</v>
      </c>
      <c r="D3800" s="3" t="s">
        <v>10</v>
      </c>
      <c r="E3800" s="67" t="s">
        <v>5441</v>
      </c>
      <c r="F3800" s="14" t="s">
        <v>9075</v>
      </c>
      <c r="G3800" s="3" t="s">
        <v>13</v>
      </c>
      <c r="H3800" s="8">
        <v>705000</v>
      </c>
      <c r="I3800" s="41">
        <v>1</v>
      </c>
      <c r="J3800" s="7">
        <v>7755000</v>
      </c>
      <c r="K3800" s="3" t="s">
        <v>121</v>
      </c>
      <c r="L3800" s="18" t="s">
        <v>232</v>
      </c>
      <c r="M3800" s="18" t="s">
        <v>8995</v>
      </c>
      <c r="N3800" s="3" t="s">
        <v>11076</v>
      </c>
      <c r="O3800" s="8">
        <f t="shared" si="53"/>
        <v>7755000</v>
      </c>
      <c r="P3800" s="8">
        <v>0</v>
      </c>
      <c r="Q3800" s="3" t="s">
        <v>282</v>
      </c>
      <c r="R3800" s="1" t="s">
        <v>17262</v>
      </c>
    </row>
    <row r="3801" spans="1:18" ht="15" customHeight="1">
      <c r="A3801" s="3">
        <v>33161059</v>
      </c>
      <c r="B3801" s="11">
        <v>7050000</v>
      </c>
      <c r="C3801" s="8" t="s">
        <v>9</v>
      </c>
      <c r="D3801" s="3" t="s">
        <v>10</v>
      </c>
      <c r="E3801" s="67" t="s">
        <v>5441</v>
      </c>
      <c r="F3801" s="14" t="s">
        <v>9075</v>
      </c>
      <c r="G3801" s="3" t="s">
        <v>13</v>
      </c>
      <c r="H3801" s="8">
        <v>705000</v>
      </c>
      <c r="I3801" s="41">
        <v>1</v>
      </c>
      <c r="J3801" s="7">
        <v>7755000</v>
      </c>
      <c r="K3801" s="3" t="s">
        <v>121</v>
      </c>
      <c r="L3801" s="18" t="s">
        <v>232</v>
      </c>
      <c r="M3801" s="18" t="s">
        <v>8997</v>
      </c>
      <c r="N3801" s="3" t="s">
        <v>11079</v>
      </c>
      <c r="O3801" s="8">
        <f t="shared" si="53"/>
        <v>7755000</v>
      </c>
      <c r="P3801" s="8">
        <v>0</v>
      </c>
      <c r="Q3801" s="3" t="s">
        <v>282</v>
      </c>
      <c r="R3801" s="1" t="s">
        <v>17262</v>
      </c>
    </row>
    <row r="3802" spans="1:18" ht="15" customHeight="1">
      <c r="A3802" s="3">
        <v>33161310</v>
      </c>
      <c r="B3802" s="11">
        <v>7050000</v>
      </c>
      <c r="C3802" s="8" t="s">
        <v>9</v>
      </c>
      <c r="D3802" s="3" t="s">
        <v>10</v>
      </c>
      <c r="E3802" s="67" t="s">
        <v>5441</v>
      </c>
      <c r="F3802" s="14" t="s">
        <v>9075</v>
      </c>
      <c r="G3802" s="3" t="s">
        <v>13</v>
      </c>
      <c r="H3802" s="8">
        <v>705000</v>
      </c>
      <c r="I3802" s="41">
        <v>1</v>
      </c>
      <c r="J3802" s="7">
        <v>7755000</v>
      </c>
      <c r="K3802" s="3" t="s">
        <v>121</v>
      </c>
      <c r="L3802" s="18" t="s">
        <v>232</v>
      </c>
      <c r="M3802" s="18" t="s">
        <v>8991</v>
      </c>
      <c r="N3802" s="3" t="s">
        <v>11072</v>
      </c>
      <c r="O3802" s="8">
        <f t="shared" si="53"/>
        <v>7755000</v>
      </c>
      <c r="P3802" s="8">
        <v>0</v>
      </c>
      <c r="Q3802" s="3" t="s">
        <v>282</v>
      </c>
      <c r="R3802" s="1" t="s">
        <v>17262</v>
      </c>
    </row>
    <row r="3803" spans="1:18" ht="15" customHeight="1">
      <c r="A3803" s="3">
        <v>33161304</v>
      </c>
      <c r="B3803" s="11">
        <v>7050000</v>
      </c>
      <c r="C3803" s="8" t="s">
        <v>9</v>
      </c>
      <c r="D3803" s="3" t="s">
        <v>10</v>
      </c>
      <c r="E3803" s="67" t="s">
        <v>5441</v>
      </c>
      <c r="F3803" s="14" t="s">
        <v>9075</v>
      </c>
      <c r="G3803" s="3" t="s">
        <v>13</v>
      </c>
      <c r="H3803" s="8">
        <v>705000</v>
      </c>
      <c r="I3803" s="41">
        <v>1</v>
      </c>
      <c r="J3803" s="7">
        <v>7755000</v>
      </c>
      <c r="K3803" s="3" t="s">
        <v>121</v>
      </c>
      <c r="L3803" s="18" t="s">
        <v>232</v>
      </c>
      <c r="M3803" s="18" t="s">
        <v>8993</v>
      </c>
      <c r="N3803" s="3" t="s">
        <v>11074</v>
      </c>
      <c r="O3803" s="8">
        <f t="shared" si="53"/>
        <v>7755000</v>
      </c>
      <c r="P3803" s="8">
        <v>0</v>
      </c>
      <c r="Q3803" s="3" t="s">
        <v>282</v>
      </c>
      <c r="R3803" s="1" t="s">
        <v>17262</v>
      </c>
    </row>
    <row r="3804" spans="1:18" ht="15" customHeight="1">
      <c r="A3804" s="3">
        <v>33161032</v>
      </c>
      <c r="B3804" s="11">
        <v>7050000</v>
      </c>
      <c r="C3804" s="8" t="s">
        <v>9</v>
      </c>
      <c r="D3804" s="3" t="s">
        <v>10</v>
      </c>
      <c r="E3804" s="67" t="s">
        <v>5441</v>
      </c>
      <c r="F3804" s="14" t="s">
        <v>9075</v>
      </c>
      <c r="G3804" s="3" t="s">
        <v>13</v>
      </c>
      <c r="H3804" s="8">
        <v>705000</v>
      </c>
      <c r="I3804" s="41">
        <v>1</v>
      </c>
      <c r="J3804" s="7">
        <v>7755000</v>
      </c>
      <c r="K3804" s="3" t="s">
        <v>121</v>
      </c>
      <c r="L3804" s="18" t="s">
        <v>232</v>
      </c>
      <c r="M3804" s="18" t="s">
        <v>8998</v>
      </c>
      <c r="N3804" s="3" t="s">
        <v>11080</v>
      </c>
      <c r="O3804" s="8">
        <f t="shared" si="53"/>
        <v>7755000</v>
      </c>
      <c r="P3804" s="8">
        <v>0</v>
      </c>
      <c r="Q3804" s="3" t="s">
        <v>282</v>
      </c>
      <c r="R3804" s="1" t="s">
        <v>17262</v>
      </c>
    </row>
    <row r="3805" spans="1:18" ht="15" customHeight="1">
      <c r="A3805" s="3">
        <v>33161301</v>
      </c>
      <c r="B3805" s="11">
        <v>7050000</v>
      </c>
      <c r="C3805" s="8" t="s">
        <v>9</v>
      </c>
      <c r="D3805" s="3" t="s">
        <v>10</v>
      </c>
      <c r="E3805" s="67" t="s">
        <v>5441</v>
      </c>
      <c r="F3805" s="14" t="s">
        <v>9075</v>
      </c>
      <c r="G3805" s="3" t="s">
        <v>13</v>
      </c>
      <c r="H3805" s="8">
        <v>705000</v>
      </c>
      <c r="I3805" s="41">
        <v>1</v>
      </c>
      <c r="J3805" s="7">
        <v>7755000</v>
      </c>
      <c r="K3805" s="3" t="s">
        <v>121</v>
      </c>
      <c r="L3805" s="18" t="s">
        <v>232</v>
      </c>
      <c r="M3805" s="18" t="s">
        <v>8994</v>
      </c>
      <c r="N3805" s="3" t="s">
        <v>11075</v>
      </c>
      <c r="O3805" s="8">
        <f t="shared" si="53"/>
        <v>7755000</v>
      </c>
      <c r="P3805" s="8">
        <v>0</v>
      </c>
      <c r="Q3805" s="3" t="s">
        <v>282</v>
      </c>
      <c r="R3805" s="1" t="s">
        <v>17262</v>
      </c>
    </row>
    <row r="3806" spans="1:18" ht="15" customHeight="1">
      <c r="A3806" s="3">
        <v>33161499</v>
      </c>
      <c r="B3806" s="11">
        <v>2647288</v>
      </c>
      <c r="C3806" s="8" t="s">
        <v>9</v>
      </c>
      <c r="D3806" s="3" t="s">
        <v>10</v>
      </c>
      <c r="E3806" s="67" t="s">
        <v>5441</v>
      </c>
      <c r="F3806" s="14" t="s">
        <v>9074</v>
      </c>
      <c r="G3806" s="3" t="s">
        <v>13</v>
      </c>
      <c r="H3806" s="8">
        <v>264728.8</v>
      </c>
      <c r="I3806" s="41">
        <v>1</v>
      </c>
      <c r="J3806" s="7">
        <v>2912016.8</v>
      </c>
      <c r="K3806" s="3" t="s">
        <v>121</v>
      </c>
      <c r="L3806" s="18" t="s">
        <v>232</v>
      </c>
      <c r="M3806" s="18" t="s">
        <v>8989</v>
      </c>
      <c r="N3806" s="3" t="s">
        <v>11052</v>
      </c>
      <c r="O3806" s="8">
        <f t="shared" si="53"/>
        <v>2912016.8</v>
      </c>
      <c r="P3806" s="8">
        <v>0</v>
      </c>
      <c r="Q3806" s="3" t="s">
        <v>282</v>
      </c>
      <c r="R3806" s="1" t="s">
        <v>17239</v>
      </c>
    </row>
    <row r="3807" spans="1:18" ht="15" customHeight="1">
      <c r="A3807" s="3">
        <v>33161136</v>
      </c>
      <c r="B3807" s="11">
        <v>7050000</v>
      </c>
      <c r="C3807" s="8" t="s">
        <v>9</v>
      </c>
      <c r="D3807" s="3" t="s">
        <v>10</v>
      </c>
      <c r="E3807" s="67" t="s">
        <v>5441</v>
      </c>
      <c r="F3807" s="14" t="s">
        <v>9075</v>
      </c>
      <c r="G3807" s="3" t="s">
        <v>13</v>
      </c>
      <c r="H3807" s="8">
        <v>705000</v>
      </c>
      <c r="I3807" s="41">
        <v>1</v>
      </c>
      <c r="J3807" s="7">
        <v>7755000</v>
      </c>
      <c r="K3807" s="3" t="s">
        <v>121</v>
      </c>
      <c r="L3807" s="18" t="s">
        <v>232</v>
      </c>
      <c r="M3807" s="18" t="s">
        <v>8996</v>
      </c>
      <c r="N3807" s="3" t="s">
        <v>11077</v>
      </c>
      <c r="O3807" s="8">
        <f t="shared" si="53"/>
        <v>7755000</v>
      </c>
      <c r="P3807" s="8">
        <v>0</v>
      </c>
      <c r="Q3807" s="3" t="s">
        <v>282</v>
      </c>
      <c r="R3807" s="1" t="s">
        <v>17262</v>
      </c>
    </row>
    <row r="3808" spans="1:18" ht="15" customHeight="1">
      <c r="A3808" s="3">
        <v>33163754</v>
      </c>
      <c r="B3808" s="11">
        <v>2647288</v>
      </c>
      <c r="C3808" s="3" t="s">
        <v>9</v>
      </c>
      <c r="D3808" s="3" t="s">
        <v>10</v>
      </c>
      <c r="E3808" s="67" t="s">
        <v>5441</v>
      </c>
      <c r="F3808" s="3" t="s">
        <v>9074</v>
      </c>
      <c r="G3808" s="3" t="s">
        <v>13</v>
      </c>
      <c r="H3808" s="8">
        <v>264728.8</v>
      </c>
      <c r="I3808" s="40" t="s">
        <v>882</v>
      </c>
      <c r="J3808" s="7">
        <v>2912016.8</v>
      </c>
      <c r="K3808" s="3" t="s">
        <v>121</v>
      </c>
      <c r="L3808" s="18" t="s">
        <v>232</v>
      </c>
      <c r="M3808" s="18" t="s">
        <v>8737</v>
      </c>
      <c r="N3808" s="3" t="s">
        <v>10937</v>
      </c>
      <c r="O3808" s="8">
        <f t="shared" si="53"/>
        <v>2912016.8</v>
      </c>
      <c r="P3808" s="8">
        <v>0</v>
      </c>
      <c r="Q3808" s="3" t="s">
        <v>282</v>
      </c>
      <c r="R3808" s="1" t="s">
        <v>17239</v>
      </c>
    </row>
    <row r="3809" spans="1:18" ht="15" customHeight="1">
      <c r="A3809" s="3">
        <v>33163750</v>
      </c>
      <c r="B3809" s="11">
        <v>2647288</v>
      </c>
      <c r="C3809" s="3" t="s">
        <v>9</v>
      </c>
      <c r="D3809" s="3" t="s">
        <v>10</v>
      </c>
      <c r="E3809" s="67" t="s">
        <v>5441</v>
      </c>
      <c r="F3809" s="3" t="s">
        <v>9074</v>
      </c>
      <c r="G3809" s="3" t="s">
        <v>13</v>
      </c>
      <c r="H3809" s="8">
        <v>264728.8</v>
      </c>
      <c r="I3809" s="40" t="s">
        <v>882</v>
      </c>
      <c r="J3809" s="7">
        <v>2912016.8</v>
      </c>
      <c r="K3809" s="3" t="s">
        <v>121</v>
      </c>
      <c r="L3809" s="18" t="s">
        <v>232</v>
      </c>
      <c r="M3809" s="18" t="s">
        <v>8738</v>
      </c>
      <c r="N3809" s="3" t="s">
        <v>10938</v>
      </c>
      <c r="O3809" s="8">
        <f t="shared" si="53"/>
        <v>2912016.8</v>
      </c>
      <c r="P3809" s="8">
        <v>0</v>
      </c>
      <c r="Q3809" s="3" t="s">
        <v>282</v>
      </c>
      <c r="R3809" s="1" t="s">
        <v>17239</v>
      </c>
    </row>
    <row r="3810" spans="1:18" ht="15" customHeight="1">
      <c r="A3810" s="3">
        <v>33163745</v>
      </c>
      <c r="B3810" s="11">
        <v>2647288</v>
      </c>
      <c r="C3810" s="3" t="s">
        <v>9</v>
      </c>
      <c r="D3810" s="3" t="s">
        <v>10</v>
      </c>
      <c r="E3810" s="67" t="s">
        <v>5441</v>
      </c>
      <c r="F3810" s="3" t="s">
        <v>9074</v>
      </c>
      <c r="G3810" s="3" t="s">
        <v>13</v>
      </c>
      <c r="H3810" s="8">
        <v>264728.8</v>
      </c>
      <c r="I3810" s="40" t="s">
        <v>882</v>
      </c>
      <c r="J3810" s="7">
        <v>2912016.8</v>
      </c>
      <c r="K3810" s="3" t="s">
        <v>121</v>
      </c>
      <c r="L3810" s="18" t="s">
        <v>232</v>
      </c>
      <c r="M3810" s="18" t="s">
        <v>8739</v>
      </c>
      <c r="N3810" s="3" t="s">
        <v>10939</v>
      </c>
      <c r="O3810" s="8">
        <f t="shared" si="53"/>
        <v>2912016.8</v>
      </c>
      <c r="P3810" s="8">
        <v>0</v>
      </c>
      <c r="Q3810" s="3" t="s">
        <v>282</v>
      </c>
      <c r="R3810" s="1" t="s">
        <v>17239</v>
      </c>
    </row>
    <row r="3811" spans="1:18" ht="15" customHeight="1">
      <c r="A3811" s="3">
        <v>33163271</v>
      </c>
      <c r="B3811" s="11">
        <v>2647288</v>
      </c>
      <c r="C3811" s="3" t="s">
        <v>9</v>
      </c>
      <c r="D3811" s="3" t="s">
        <v>10</v>
      </c>
      <c r="E3811" s="67" t="s">
        <v>5441</v>
      </c>
      <c r="F3811" s="3" t="s">
        <v>9074</v>
      </c>
      <c r="G3811" s="3" t="s">
        <v>13</v>
      </c>
      <c r="H3811" s="8">
        <v>264728.8</v>
      </c>
      <c r="I3811" s="40" t="s">
        <v>882</v>
      </c>
      <c r="J3811" s="7">
        <v>2912016.8</v>
      </c>
      <c r="K3811" s="3" t="s">
        <v>121</v>
      </c>
      <c r="L3811" s="18" t="s">
        <v>232</v>
      </c>
      <c r="M3811" s="18" t="s">
        <v>8769</v>
      </c>
      <c r="N3811" s="3" t="s">
        <v>10970</v>
      </c>
      <c r="O3811" s="8">
        <f t="shared" si="53"/>
        <v>2912016.8</v>
      </c>
      <c r="P3811" s="8">
        <v>0</v>
      </c>
      <c r="Q3811" s="3" t="s">
        <v>282</v>
      </c>
      <c r="R3811" s="1" t="s">
        <v>17239</v>
      </c>
    </row>
    <row r="3812" spans="1:18" ht="15" customHeight="1">
      <c r="A3812" s="3">
        <v>33163256</v>
      </c>
      <c r="B3812" s="11">
        <v>2647288</v>
      </c>
      <c r="C3812" s="3" t="s">
        <v>9</v>
      </c>
      <c r="D3812" s="3" t="s">
        <v>10</v>
      </c>
      <c r="E3812" s="67" t="s">
        <v>5441</v>
      </c>
      <c r="F3812" s="3" t="s">
        <v>9074</v>
      </c>
      <c r="G3812" s="3" t="s">
        <v>13</v>
      </c>
      <c r="H3812" s="8">
        <v>264728.8</v>
      </c>
      <c r="I3812" s="40" t="s">
        <v>882</v>
      </c>
      <c r="J3812" s="7">
        <v>2912016.8</v>
      </c>
      <c r="K3812" s="3" t="s">
        <v>121</v>
      </c>
      <c r="L3812" s="18" t="s">
        <v>232</v>
      </c>
      <c r="M3812" s="18" t="s">
        <v>8770</v>
      </c>
      <c r="N3812" s="3" t="s">
        <v>10973</v>
      </c>
      <c r="O3812" s="8">
        <f t="shared" si="53"/>
        <v>2912016.8</v>
      </c>
      <c r="P3812" s="8">
        <v>0</v>
      </c>
      <c r="Q3812" s="3" t="s">
        <v>282</v>
      </c>
      <c r="R3812" s="1" t="s">
        <v>17239</v>
      </c>
    </row>
    <row r="3813" spans="1:18" ht="15" customHeight="1">
      <c r="A3813" s="3">
        <v>33163242</v>
      </c>
      <c r="B3813" s="11">
        <v>2647288</v>
      </c>
      <c r="C3813" s="3" t="s">
        <v>9</v>
      </c>
      <c r="D3813" s="3" t="s">
        <v>10</v>
      </c>
      <c r="E3813" s="67" t="s">
        <v>5441</v>
      </c>
      <c r="F3813" s="3" t="s">
        <v>9074</v>
      </c>
      <c r="G3813" s="3" t="s">
        <v>13</v>
      </c>
      <c r="H3813" s="8">
        <v>264728.8</v>
      </c>
      <c r="I3813" s="40" t="s">
        <v>882</v>
      </c>
      <c r="J3813" s="7">
        <v>2912016.8</v>
      </c>
      <c r="K3813" s="3" t="s">
        <v>121</v>
      </c>
      <c r="L3813" s="18" t="s">
        <v>232</v>
      </c>
      <c r="M3813" s="18" t="s">
        <v>8771</v>
      </c>
      <c r="N3813" s="3" t="s">
        <v>10976</v>
      </c>
      <c r="O3813" s="8">
        <f t="shared" si="53"/>
        <v>2912016.8</v>
      </c>
      <c r="P3813" s="8">
        <v>0</v>
      </c>
      <c r="Q3813" s="3" t="s">
        <v>282</v>
      </c>
      <c r="R3813" s="1" t="s">
        <v>17239</v>
      </c>
    </row>
    <row r="3814" spans="1:18" ht="15" customHeight="1">
      <c r="A3814" s="3">
        <v>33163192</v>
      </c>
      <c r="B3814" s="11">
        <v>2647288</v>
      </c>
      <c r="C3814" s="3" t="s">
        <v>9</v>
      </c>
      <c r="D3814" s="3" t="s">
        <v>10</v>
      </c>
      <c r="E3814" s="67" t="s">
        <v>5441</v>
      </c>
      <c r="F3814" s="3" t="s">
        <v>9074</v>
      </c>
      <c r="G3814" s="3" t="s">
        <v>13</v>
      </c>
      <c r="H3814" s="8">
        <v>264728.8</v>
      </c>
      <c r="I3814" s="40" t="s">
        <v>882</v>
      </c>
      <c r="J3814" s="7">
        <v>2912016.8</v>
      </c>
      <c r="K3814" s="3" t="s">
        <v>121</v>
      </c>
      <c r="L3814" s="18" t="s">
        <v>232</v>
      </c>
      <c r="M3814" s="18" t="s">
        <v>8772</v>
      </c>
      <c r="N3814" s="3" t="s">
        <v>10982</v>
      </c>
      <c r="O3814" s="8">
        <f t="shared" si="53"/>
        <v>2912016.8</v>
      </c>
      <c r="P3814" s="8">
        <v>0</v>
      </c>
      <c r="Q3814" s="3" t="s">
        <v>282</v>
      </c>
      <c r="R3814" s="1" t="s">
        <v>17239</v>
      </c>
    </row>
    <row r="3815" spans="1:18" ht="15" customHeight="1">
      <c r="A3815" s="3">
        <v>33163740</v>
      </c>
      <c r="B3815" s="11">
        <v>2647288</v>
      </c>
      <c r="C3815" s="3" t="s">
        <v>9</v>
      </c>
      <c r="D3815" s="3" t="s">
        <v>10</v>
      </c>
      <c r="E3815" s="67" t="s">
        <v>5441</v>
      </c>
      <c r="F3815" s="3" t="s">
        <v>9074</v>
      </c>
      <c r="G3815" s="3" t="s">
        <v>13</v>
      </c>
      <c r="H3815" s="8">
        <v>264728.8</v>
      </c>
      <c r="I3815" s="40" t="s">
        <v>882</v>
      </c>
      <c r="J3815" s="7">
        <v>2912016.8</v>
      </c>
      <c r="K3815" s="3" t="s">
        <v>121</v>
      </c>
      <c r="L3815" s="18" t="s">
        <v>232</v>
      </c>
      <c r="M3815" s="18" t="s">
        <v>8740</v>
      </c>
      <c r="N3815" s="3" t="s">
        <v>10940</v>
      </c>
      <c r="O3815" s="8">
        <f t="shared" si="53"/>
        <v>2912016.8</v>
      </c>
      <c r="P3815" s="8">
        <v>0</v>
      </c>
      <c r="Q3815" s="3" t="s">
        <v>282</v>
      </c>
      <c r="R3815" s="1" t="s">
        <v>17239</v>
      </c>
    </row>
    <row r="3816" spans="1:18" ht="15" customHeight="1">
      <c r="A3816" s="3">
        <v>33161763</v>
      </c>
      <c r="B3816" s="11">
        <v>2647288</v>
      </c>
      <c r="C3816" s="8" t="s">
        <v>9</v>
      </c>
      <c r="D3816" s="3" t="s">
        <v>10</v>
      </c>
      <c r="E3816" s="67" t="s">
        <v>5441</v>
      </c>
      <c r="F3816" s="14" t="s">
        <v>9074</v>
      </c>
      <c r="G3816" s="3" t="s">
        <v>13</v>
      </c>
      <c r="H3816" s="8">
        <v>264728.8</v>
      </c>
      <c r="I3816" s="41">
        <v>1</v>
      </c>
      <c r="J3816" s="7">
        <v>2912016.8</v>
      </c>
      <c r="K3816" s="3" t="s">
        <v>121</v>
      </c>
      <c r="L3816" s="18" t="s">
        <v>232</v>
      </c>
      <c r="M3816" s="18" t="s">
        <v>8764</v>
      </c>
      <c r="N3816" s="3" t="s">
        <v>11006</v>
      </c>
      <c r="O3816" s="8">
        <f t="shared" si="53"/>
        <v>2912016.8</v>
      </c>
      <c r="P3816" s="8">
        <v>0</v>
      </c>
      <c r="Q3816" s="3" t="s">
        <v>282</v>
      </c>
      <c r="R3816" s="1" t="s">
        <v>17239</v>
      </c>
    </row>
    <row r="3817" spans="1:18" ht="15" customHeight="1">
      <c r="A3817" s="3">
        <v>33161761</v>
      </c>
      <c r="B3817" s="11">
        <v>2647288</v>
      </c>
      <c r="C3817" s="8" t="s">
        <v>9</v>
      </c>
      <c r="D3817" s="3" t="s">
        <v>10</v>
      </c>
      <c r="E3817" s="67" t="s">
        <v>5441</v>
      </c>
      <c r="F3817" s="14" t="s">
        <v>9074</v>
      </c>
      <c r="G3817" s="3" t="s">
        <v>13</v>
      </c>
      <c r="H3817" s="8">
        <v>264728.8</v>
      </c>
      <c r="I3817" s="41">
        <v>1</v>
      </c>
      <c r="J3817" s="7">
        <v>2912016.8</v>
      </c>
      <c r="K3817" s="3" t="s">
        <v>121</v>
      </c>
      <c r="L3817" s="18" t="s">
        <v>232</v>
      </c>
      <c r="M3817" s="18" t="s">
        <v>8765</v>
      </c>
      <c r="N3817" s="3" t="s">
        <v>11007</v>
      </c>
      <c r="O3817" s="8">
        <f t="shared" si="53"/>
        <v>2912016.8</v>
      </c>
      <c r="P3817" s="8">
        <v>0</v>
      </c>
      <c r="Q3817" s="3" t="s">
        <v>282</v>
      </c>
      <c r="R3817" s="1" t="s">
        <v>17239</v>
      </c>
    </row>
    <row r="3818" spans="1:18" ht="15" customHeight="1">
      <c r="A3818" s="3">
        <v>33163736</v>
      </c>
      <c r="B3818" s="11">
        <v>2647288</v>
      </c>
      <c r="C3818" s="3" t="s">
        <v>9</v>
      </c>
      <c r="D3818" s="3" t="s">
        <v>10</v>
      </c>
      <c r="E3818" s="67" t="s">
        <v>5441</v>
      </c>
      <c r="F3818" s="3" t="s">
        <v>9074</v>
      </c>
      <c r="G3818" s="3" t="s">
        <v>13</v>
      </c>
      <c r="H3818" s="8">
        <v>264728.8</v>
      </c>
      <c r="I3818" s="40" t="s">
        <v>882</v>
      </c>
      <c r="J3818" s="7">
        <v>2912016.8</v>
      </c>
      <c r="K3818" s="3" t="s">
        <v>121</v>
      </c>
      <c r="L3818" s="18" t="s">
        <v>232</v>
      </c>
      <c r="M3818" s="18" t="s">
        <v>8741</v>
      </c>
      <c r="N3818" s="3" t="s">
        <v>10941</v>
      </c>
      <c r="O3818" s="8">
        <f t="shared" ref="O3818:O3849" si="54">J3818</f>
        <v>2912016.8</v>
      </c>
      <c r="P3818" s="8">
        <v>0</v>
      </c>
      <c r="Q3818" s="3" t="s">
        <v>282</v>
      </c>
      <c r="R3818" s="1" t="s">
        <v>17239</v>
      </c>
    </row>
    <row r="3819" spans="1:18" ht="15" customHeight="1">
      <c r="A3819" s="3">
        <v>33161759</v>
      </c>
      <c r="B3819" s="11">
        <v>2647288</v>
      </c>
      <c r="C3819" s="8" t="s">
        <v>9</v>
      </c>
      <c r="D3819" s="3" t="s">
        <v>10</v>
      </c>
      <c r="E3819" s="67" t="s">
        <v>5441</v>
      </c>
      <c r="F3819" s="14" t="s">
        <v>9074</v>
      </c>
      <c r="G3819" s="3" t="s">
        <v>13</v>
      </c>
      <c r="H3819" s="8">
        <v>264728.8</v>
      </c>
      <c r="I3819" s="41">
        <v>1</v>
      </c>
      <c r="J3819" s="7">
        <v>2912016.8</v>
      </c>
      <c r="K3819" s="3" t="s">
        <v>121</v>
      </c>
      <c r="L3819" s="18" t="s">
        <v>232</v>
      </c>
      <c r="M3819" s="18" t="s">
        <v>8766</v>
      </c>
      <c r="N3819" s="3" t="s">
        <v>11008</v>
      </c>
      <c r="O3819" s="8">
        <f t="shared" si="54"/>
        <v>2912016.8</v>
      </c>
      <c r="P3819" s="8">
        <v>0</v>
      </c>
      <c r="Q3819" s="3" t="s">
        <v>282</v>
      </c>
      <c r="R3819" s="1" t="s">
        <v>17239</v>
      </c>
    </row>
    <row r="3820" spans="1:18" ht="15" customHeight="1">
      <c r="A3820" s="3">
        <v>33161756</v>
      </c>
      <c r="B3820" s="11">
        <v>2647288</v>
      </c>
      <c r="C3820" s="8" t="s">
        <v>9</v>
      </c>
      <c r="D3820" s="3" t="s">
        <v>10</v>
      </c>
      <c r="E3820" s="67" t="s">
        <v>5441</v>
      </c>
      <c r="F3820" s="14" t="s">
        <v>9074</v>
      </c>
      <c r="G3820" s="3" t="s">
        <v>13</v>
      </c>
      <c r="H3820" s="8">
        <v>264728.8</v>
      </c>
      <c r="I3820" s="41">
        <v>1</v>
      </c>
      <c r="J3820" s="7">
        <v>2912016.8</v>
      </c>
      <c r="K3820" s="3" t="s">
        <v>121</v>
      </c>
      <c r="L3820" s="18" t="s">
        <v>232</v>
      </c>
      <c r="M3820" s="18" t="s">
        <v>8767</v>
      </c>
      <c r="N3820" s="3" t="s">
        <v>11009</v>
      </c>
      <c r="O3820" s="8">
        <f t="shared" si="54"/>
        <v>2912016.8</v>
      </c>
      <c r="P3820" s="8">
        <v>0</v>
      </c>
      <c r="Q3820" s="3" t="s">
        <v>282</v>
      </c>
      <c r="R3820" s="1" t="s">
        <v>17239</v>
      </c>
    </row>
    <row r="3821" spans="1:18" ht="15" customHeight="1">
      <c r="A3821" s="3">
        <v>33161753</v>
      </c>
      <c r="B3821" s="11">
        <v>2647288</v>
      </c>
      <c r="C3821" s="8" t="s">
        <v>9</v>
      </c>
      <c r="D3821" s="3" t="s">
        <v>10</v>
      </c>
      <c r="E3821" s="67" t="s">
        <v>5441</v>
      </c>
      <c r="F3821" s="14" t="s">
        <v>9074</v>
      </c>
      <c r="G3821" s="3" t="s">
        <v>13</v>
      </c>
      <c r="H3821" s="8">
        <v>264728.8</v>
      </c>
      <c r="I3821" s="41">
        <v>1</v>
      </c>
      <c r="J3821" s="7">
        <v>2912016.8</v>
      </c>
      <c r="K3821" s="3" t="s">
        <v>121</v>
      </c>
      <c r="L3821" s="18" t="s">
        <v>232</v>
      </c>
      <c r="M3821" s="18" t="s">
        <v>8768</v>
      </c>
      <c r="N3821" s="3" t="s">
        <v>11010</v>
      </c>
      <c r="O3821" s="8">
        <f t="shared" si="54"/>
        <v>2912016.8</v>
      </c>
      <c r="P3821" s="8">
        <v>0</v>
      </c>
      <c r="Q3821" s="3" t="s">
        <v>282</v>
      </c>
      <c r="R3821" s="1" t="s">
        <v>17239</v>
      </c>
    </row>
    <row r="3822" spans="1:18" ht="15" customHeight="1">
      <c r="A3822" s="3">
        <v>33163732</v>
      </c>
      <c r="B3822" s="11">
        <v>2647288</v>
      </c>
      <c r="C3822" s="3" t="s">
        <v>9</v>
      </c>
      <c r="D3822" s="3" t="s">
        <v>10</v>
      </c>
      <c r="E3822" s="67" t="s">
        <v>5441</v>
      </c>
      <c r="F3822" s="3" t="s">
        <v>9074</v>
      </c>
      <c r="G3822" s="3" t="s">
        <v>13</v>
      </c>
      <c r="H3822" s="8">
        <v>264728.8</v>
      </c>
      <c r="I3822" s="40" t="s">
        <v>882</v>
      </c>
      <c r="J3822" s="7">
        <v>2912016.8</v>
      </c>
      <c r="K3822" s="3" t="s">
        <v>121</v>
      </c>
      <c r="L3822" s="18" t="s">
        <v>232</v>
      </c>
      <c r="M3822" s="18" t="s">
        <v>8742</v>
      </c>
      <c r="N3822" s="3" t="s">
        <v>10942</v>
      </c>
      <c r="O3822" s="8">
        <f t="shared" si="54"/>
        <v>2912016.8</v>
      </c>
      <c r="P3822" s="8">
        <v>0</v>
      </c>
      <c r="Q3822" s="3" t="s">
        <v>282</v>
      </c>
      <c r="R3822" s="1" t="s">
        <v>17239</v>
      </c>
    </row>
    <row r="3823" spans="1:18" ht="15" customHeight="1">
      <c r="A3823" s="3">
        <v>33161745</v>
      </c>
      <c r="B3823" s="11">
        <v>2647288</v>
      </c>
      <c r="C3823" s="8" t="s">
        <v>9</v>
      </c>
      <c r="D3823" s="3" t="s">
        <v>10</v>
      </c>
      <c r="E3823" s="67" t="s">
        <v>5441</v>
      </c>
      <c r="F3823" s="14" t="s">
        <v>9074</v>
      </c>
      <c r="G3823" s="3" t="s">
        <v>13</v>
      </c>
      <c r="H3823" s="8">
        <v>264728.8</v>
      </c>
      <c r="I3823" s="41">
        <v>1</v>
      </c>
      <c r="J3823" s="7">
        <v>2912016.8</v>
      </c>
      <c r="K3823" s="3" t="s">
        <v>121</v>
      </c>
      <c r="L3823" s="18" t="s">
        <v>232</v>
      </c>
      <c r="M3823" s="18" t="s">
        <v>8784</v>
      </c>
      <c r="N3823" s="3" t="s">
        <v>11012</v>
      </c>
      <c r="O3823" s="8">
        <f t="shared" si="54"/>
        <v>2912016.8</v>
      </c>
      <c r="P3823" s="8">
        <v>0</v>
      </c>
      <c r="Q3823" s="3" t="s">
        <v>282</v>
      </c>
      <c r="R3823" s="1" t="s">
        <v>17239</v>
      </c>
    </row>
    <row r="3824" spans="1:18" ht="15" customHeight="1">
      <c r="A3824" s="3">
        <v>33161740</v>
      </c>
      <c r="B3824" s="11">
        <v>2647288</v>
      </c>
      <c r="C3824" s="8" t="s">
        <v>9</v>
      </c>
      <c r="D3824" s="3" t="s">
        <v>10</v>
      </c>
      <c r="E3824" s="67" t="s">
        <v>5441</v>
      </c>
      <c r="F3824" s="14" t="s">
        <v>9074</v>
      </c>
      <c r="G3824" s="3" t="s">
        <v>13</v>
      </c>
      <c r="H3824" s="8">
        <v>264728.8</v>
      </c>
      <c r="I3824" s="41">
        <v>1</v>
      </c>
      <c r="J3824" s="7">
        <v>2912016.8</v>
      </c>
      <c r="K3824" s="3" t="s">
        <v>121</v>
      </c>
      <c r="L3824" s="18" t="s">
        <v>232</v>
      </c>
      <c r="M3824" s="18" t="s">
        <v>8785</v>
      </c>
      <c r="N3824" s="3" t="s">
        <v>11013</v>
      </c>
      <c r="O3824" s="8">
        <f t="shared" si="54"/>
        <v>2912016.8</v>
      </c>
      <c r="P3824" s="8">
        <v>0</v>
      </c>
      <c r="Q3824" s="3" t="s">
        <v>282</v>
      </c>
      <c r="R3824" s="1" t="s">
        <v>17239</v>
      </c>
    </row>
    <row r="3825" spans="1:18" ht="15" customHeight="1">
      <c r="A3825" s="3">
        <v>33163073</v>
      </c>
      <c r="B3825" s="11">
        <v>2647288</v>
      </c>
      <c r="C3825" s="3" t="s">
        <v>9</v>
      </c>
      <c r="D3825" s="3" t="s">
        <v>10</v>
      </c>
      <c r="E3825" s="67" t="s">
        <v>5441</v>
      </c>
      <c r="F3825" s="3" t="s">
        <v>9074</v>
      </c>
      <c r="G3825" s="3" t="s">
        <v>13</v>
      </c>
      <c r="H3825" s="8">
        <v>264728.8</v>
      </c>
      <c r="I3825" s="40" t="s">
        <v>882</v>
      </c>
      <c r="J3825" s="7">
        <v>2912016.8</v>
      </c>
      <c r="K3825" s="3" t="s">
        <v>121</v>
      </c>
      <c r="L3825" s="18" t="s">
        <v>232</v>
      </c>
      <c r="M3825" s="18" t="s">
        <v>8773</v>
      </c>
      <c r="N3825" s="3" t="s">
        <v>10991</v>
      </c>
      <c r="O3825" s="8">
        <f t="shared" si="54"/>
        <v>2912016.8</v>
      </c>
      <c r="P3825" s="8">
        <v>0</v>
      </c>
      <c r="Q3825" s="3" t="s">
        <v>282</v>
      </c>
      <c r="R3825" s="1" t="s">
        <v>17239</v>
      </c>
    </row>
    <row r="3826" spans="1:18" ht="15" customHeight="1">
      <c r="A3826" s="3">
        <v>33163028</v>
      </c>
      <c r="B3826" s="11">
        <v>2647288</v>
      </c>
      <c r="C3826" s="3" t="s">
        <v>9</v>
      </c>
      <c r="D3826" s="3" t="s">
        <v>10</v>
      </c>
      <c r="E3826" s="67" t="s">
        <v>5441</v>
      </c>
      <c r="F3826" s="3" t="s">
        <v>9074</v>
      </c>
      <c r="G3826" s="3" t="s">
        <v>13</v>
      </c>
      <c r="H3826" s="8">
        <v>264728.8</v>
      </c>
      <c r="I3826" s="40" t="s">
        <v>882</v>
      </c>
      <c r="J3826" s="7">
        <v>2912016.8</v>
      </c>
      <c r="K3826" s="3" t="s">
        <v>121</v>
      </c>
      <c r="L3826" s="18" t="s">
        <v>232</v>
      </c>
      <c r="M3826" s="18" t="s">
        <v>8774</v>
      </c>
      <c r="N3826" s="3" t="s">
        <v>10995</v>
      </c>
      <c r="O3826" s="8">
        <f t="shared" si="54"/>
        <v>2912016.8</v>
      </c>
      <c r="P3826" s="8">
        <v>0</v>
      </c>
      <c r="Q3826" s="3" t="s">
        <v>282</v>
      </c>
      <c r="R3826" s="1" t="s">
        <v>17239</v>
      </c>
    </row>
    <row r="3827" spans="1:18" ht="15" customHeight="1">
      <c r="A3827" s="3">
        <v>33162973</v>
      </c>
      <c r="B3827" s="11">
        <v>2647288</v>
      </c>
      <c r="C3827" s="3" t="s">
        <v>9</v>
      </c>
      <c r="D3827" s="3" t="s">
        <v>10</v>
      </c>
      <c r="E3827" s="67" t="s">
        <v>5441</v>
      </c>
      <c r="F3827" s="3" t="s">
        <v>9074</v>
      </c>
      <c r="G3827" s="3" t="s">
        <v>13</v>
      </c>
      <c r="H3827" s="8">
        <v>264728.8</v>
      </c>
      <c r="I3827" s="40" t="s">
        <v>882</v>
      </c>
      <c r="J3827" s="7">
        <v>2912016.8</v>
      </c>
      <c r="K3827" s="3" t="s">
        <v>121</v>
      </c>
      <c r="L3827" s="18" t="s">
        <v>232</v>
      </c>
      <c r="M3827" s="18" t="s">
        <v>8775</v>
      </c>
      <c r="N3827" s="3" t="s">
        <v>11004</v>
      </c>
      <c r="O3827" s="8">
        <f t="shared" si="54"/>
        <v>2912016.8</v>
      </c>
      <c r="P3827" s="8">
        <v>0</v>
      </c>
      <c r="Q3827" s="3" t="s">
        <v>282</v>
      </c>
      <c r="R3827" s="1" t="s">
        <v>17239</v>
      </c>
    </row>
    <row r="3828" spans="1:18" ht="15" customHeight="1">
      <c r="A3828" s="3">
        <v>33163726</v>
      </c>
      <c r="B3828" s="11">
        <v>2647288</v>
      </c>
      <c r="C3828" s="3" t="s">
        <v>9</v>
      </c>
      <c r="D3828" s="3" t="s">
        <v>10</v>
      </c>
      <c r="E3828" s="67" t="s">
        <v>5441</v>
      </c>
      <c r="F3828" s="3" t="s">
        <v>9074</v>
      </c>
      <c r="G3828" s="3" t="s">
        <v>13</v>
      </c>
      <c r="H3828" s="8">
        <v>264728.8</v>
      </c>
      <c r="I3828" s="40" t="s">
        <v>882</v>
      </c>
      <c r="J3828" s="7">
        <v>2912016.8</v>
      </c>
      <c r="K3828" s="3" t="s">
        <v>121</v>
      </c>
      <c r="L3828" s="18" t="s">
        <v>232</v>
      </c>
      <c r="M3828" s="18" t="s">
        <v>8743</v>
      </c>
      <c r="N3828" s="3" t="s">
        <v>10943</v>
      </c>
      <c r="O3828" s="8">
        <f t="shared" si="54"/>
        <v>2912016.8</v>
      </c>
      <c r="P3828" s="8">
        <v>0</v>
      </c>
      <c r="Q3828" s="3" t="s">
        <v>282</v>
      </c>
      <c r="R3828" s="1" t="s">
        <v>17239</v>
      </c>
    </row>
    <row r="3829" spans="1:18" ht="15" customHeight="1">
      <c r="A3829" s="3">
        <v>33163721</v>
      </c>
      <c r="B3829" s="11">
        <v>2647288</v>
      </c>
      <c r="C3829" s="3" t="s">
        <v>9</v>
      </c>
      <c r="D3829" s="3" t="s">
        <v>10</v>
      </c>
      <c r="E3829" s="67" t="s">
        <v>5441</v>
      </c>
      <c r="F3829" s="3" t="s">
        <v>9074</v>
      </c>
      <c r="G3829" s="3" t="s">
        <v>13</v>
      </c>
      <c r="H3829" s="8">
        <v>264728.8</v>
      </c>
      <c r="I3829" s="40" t="s">
        <v>882</v>
      </c>
      <c r="J3829" s="7">
        <v>2912016.8</v>
      </c>
      <c r="K3829" s="3" t="s">
        <v>121</v>
      </c>
      <c r="L3829" s="18" t="s">
        <v>232</v>
      </c>
      <c r="M3829" s="18" t="s">
        <v>8744</v>
      </c>
      <c r="N3829" s="3" t="s">
        <v>10944</v>
      </c>
      <c r="O3829" s="8">
        <f t="shared" si="54"/>
        <v>2912016.8</v>
      </c>
      <c r="P3829" s="8">
        <v>0</v>
      </c>
      <c r="Q3829" s="3" t="s">
        <v>282</v>
      </c>
      <c r="R3829" s="1" t="s">
        <v>17239</v>
      </c>
    </row>
    <row r="3830" spans="1:18" ht="15" customHeight="1">
      <c r="A3830" s="3">
        <v>33164777</v>
      </c>
      <c r="B3830" s="11">
        <v>2647288</v>
      </c>
      <c r="C3830" s="3" t="s">
        <v>9</v>
      </c>
      <c r="D3830" s="3" t="s">
        <v>10</v>
      </c>
      <c r="E3830" s="67" t="s">
        <v>5441</v>
      </c>
      <c r="F3830" s="3" t="s">
        <v>9074</v>
      </c>
      <c r="G3830" s="3" t="s">
        <v>13</v>
      </c>
      <c r="H3830" s="8">
        <v>264728.8</v>
      </c>
      <c r="I3830" s="40" t="s">
        <v>882</v>
      </c>
      <c r="J3830" s="7">
        <v>2912016.8</v>
      </c>
      <c r="K3830" s="3" t="s">
        <v>121</v>
      </c>
      <c r="L3830" s="18" t="s">
        <v>232</v>
      </c>
      <c r="M3830" s="18" t="s">
        <v>8734</v>
      </c>
      <c r="N3830" s="3" t="s">
        <v>10905</v>
      </c>
      <c r="O3830" s="8">
        <f t="shared" si="54"/>
        <v>2912016.8</v>
      </c>
      <c r="P3830" s="8">
        <v>0</v>
      </c>
      <c r="Q3830" s="3" t="s">
        <v>282</v>
      </c>
      <c r="R3830" s="1" t="s">
        <v>17239</v>
      </c>
    </row>
    <row r="3831" spans="1:18" ht="15" customHeight="1">
      <c r="A3831" s="3">
        <v>33161731</v>
      </c>
      <c r="B3831" s="11">
        <v>2647288</v>
      </c>
      <c r="C3831" s="8" t="s">
        <v>9</v>
      </c>
      <c r="D3831" s="3" t="s">
        <v>10</v>
      </c>
      <c r="E3831" s="67" t="s">
        <v>5441</v>
      </c>
      <c r="F3831" s="14" t="s">
        <v>9074</v>
      </c>
      <c r="G3831" s="3" t="s">
        <v>13</v>
      </c>
      <c r="H3831" s="8">
        <v>264728.8</v>
      </c>
      <c r="I3831" s="41">
        <v>1</v>
      </c>
      <c r="J3831" s="7">
        <v>2912016.8</v>
      </c>
      <c r="K3831" s="3" t="s">
        <v>121</v>
      </c>
      <c r="L3831" s="18" t="s">
        <v>232</v>
      </c>
      <c r="M3831" s="18" t="s">
        <v>8786</v>
      </c>
      <c r="N3831" s="3" t="s">
        <v>11016</v>
      </c>
      <c r="O3831" s="8">
        <f t="shared" si="54"/>
        <v>2912016.8</v>
      </c>
      <c r="P3831" s="8">
        <v>0</v>
      </c>
      <c r="Q3831" s="3" t="s">
        <v>282</v>
      </c>
      <c r="R3831" s="1" t="s">
        <v>17239</v>
      </c>
    </row>
    <row r="3832" spans="1:18" ht="15" customHeight="1">
      <c r="A3832" s="3">
        <v>33163715</v>
      </c>
      <c r="B3832" s="11">
        <v>2647288</v>
      </c>
      <c r="C3832" s="3" t="s">
        <v>9</v>
      </c>
      <c r="D3832" s="3" t="s">
        <v>10</v>
      </c>
      <c r="E3832" s="67" t="s">
        <v>5441</v>
      </c>
      <c r="F3832" s="3" t="s">
        <v>9074</v>
      </c>
      <c r="G3832" s="3" t="s">
        <v>13</v>
      </c>
      <c r="H3832" s="8">
        <v>264728.8</v>
      </c>
      <c r="I3832" s="40" t="s">
        <v>882</v>
      </c>
      <c r="J3832" s="7">
        <v>2912016.8</v>
      </c>
      <c r="K3832" s="3" t="s">
        <v>121</v>
      </c>
      <c r="L3832" s="18" t="s">
        <v>232</v>
      </c>
      <c r="M3832" s="18" t="s">
        <v>8745</v>
      </c>
      <c r="N3832" s="3" t="s">
        <v>10946</v>
      </c>
      <c r="O3832" s="8">
        <f t="shared" si="54"/>
        <v>2912016.8</v>
      </c>
      <c r="P3832" s="8">
        <v>0</v>
      </c>
      <c r="Q3832" s="3" t="s">
        <v>282</v>
      </c>
      <c r="R3832" s="1" t="s">
        <v>17239</v>
      </c>
    </row>
    <row r="3833" spans="1:18" ht="15" customHeight="1">
      <c r="A3833" s="3">
        <v>33163713</v>
      </c>
      <c r="B3833" s="11">
        <v>2647288</v>
      </c>
      <c r="C3833" s="3" t="s">
        <v>9</v>
      </c>
      <c r="D3833" s="3" t="s">
        <v>10</v>
      </c>
      <c r="E3833" s="67" t="s">
        <v>5441</v>
      </c>
      <c r="F3833" s="3" t="s">
        <v>9074</v>
      </c>
      <c r="G3833" s="3" t="s">
        <v>13</v>
      </c>
      <c r="H3833" s="8">
        <v>264728.8</v>
      </c>
      <c r="I3833" s="40" t="s">
        <v>882</v>
      </c>
      <c r="J3833" s="7">
        <v>2912016.8</v>
      </c>
      <c r="K3833" s="3" t="s">
        <v>121</v>
      </c>
      <c r="L3833" s="18" t="s">
        <v>232</v>
      </c>
      <c r="M3833" s="18" t="s">
        <v>8746</v>
      </c>
      <c r="N3833" s="3" t="s">
        <v>10947</v>
      </c>
      <c r="O3833" s="8">
        <f t="shared" si="54"/>
        <v>2912016.8</v>
      </c>
      <c r="P3833" s="8">
        <v>0</v>
      </c>
      <c r="Q3833" s="3" t="s">
        <v>282</v>
      </c>
      <c r="R3833" s="1" t="s">
        <v>17239</v>
      </c>
    </row>
    <row r="3834" spans="1:18" ht="15" customHeight="1">
      <c r="A3834" s="3">
        <v>33161672</v>
      </c>
      <c r="B3834" s="11">
        <v>2647288</v>
      </c>
      <c r="C3834" s="8" t="s">
        <v>9</v>
      </c>
      <c r="D3834" s="3" t="s">
        <v>10</v>
      </c>
      <c r="E3834" s="67" t="s">
        <v>5441</v>
      </c>
      <c r="F3834" s="14" t="s">
        <v>9074</v>
      </c>
      <c r="G3834" s="3" t="s">
        <v>13</v>
      </c>
      <c r="H3834" s="8">
        <v>264728.8</v>
      </c>
      <c r="I3834" s="41">
        <v>1</v>
      </c>
      <c r="J3834" s="7">
        <v>2912016.8</v>
      </c>
      <c r="K3834" s="3" t="s">
        <v>121</v>
      </c>
      <c r="L3834" s="18" t="s">
        <v>232</v>
      </c>
      <c r="M3834" s="18" t="s">
        <v>8787</v>
      </c>
      <c r="N3834" s="3" t="s">
        <v>11027</v>
      </c>
      <c r="O3834" s="8">
        <f t="shared" si="54"/>
        <v>2912016.8</v>
      </c>
      <c r="P3834" s="8">
        <v>0</v>
      </c>
      <c r="Q3834" s="3" t="s">
        <v>282</v>
      </c>
      <c r="R3834" s="1" t="s">
        <v>17239</v>
      </c>
    </row>
    <row r="3835" spans="1:18" ht="15" customHeight="1">
      <c r="A3835" s="3">
        <v>33164741</v>
      </c>
      <c r="B3835" s="11">
        <v>2647288</v>
      </c>
      <c r="C3835" s="3" t="s">
        <v>9</v>
      </c>
      <c r="D3835" s="3" t="s">
        <v>10</v>
      </c>
      <c r="E3835" s="67" t="s">
        <v>5441</v>
      </c>
      <c r="F3835" s="3" t="s">
        <v>9074</v>
      </c>
      <c r="G3835" s="3" t="s">
        <v>13</v>
      </c>
      <c r="H3835" s="8">
        <v>264728.8</v>
      </c>
      <c r="I3835" s="40" t="s">
        <v>882</v>
      </c>
      <c r="J3835" s="7">
        <v>2912016.8</v>
      </c>
      <c r="K3835" s="3" t="s">
        <v>121</v>
      </c>
      <c r="L3835" s="18" t="s">
        <v>232</v>
      </c>
      <c r="M3835" s="18" t="s">
        <v>8735</v>
      </c>
      <c r="N3835" s="3" t="s">
        <v>10909</v>
      </c>
      <c r="O3835" s="8">
        <f t="shared" si="54"/>
        <v>2912016.8</v>
      </c>
      <c r="P3835" s="8">
        <v>0</v>
      </c>
      <c r="Q3835" s="3" t="s">
        <v>282</v>
      </c>
      <c r="R3835" s="1" t="s">
        <v>17239</v>
      </c>
    </row>
    <row r="3836" spans="1:18" ht="15" customHeight="1">
      <c r="A3836" s="3">
        <v>33163710</v>
      </c>
      <c r="B3836" s="11">
        <v>2647288</v>
      </c>
      <c r="C3836" s="3" t="s">
        <v>9</v>
      </c>
      <c r="D3836" s="3" t="s">
        <v>10</v>
      </c>
      <c r="E3836" s="67" t="s">
        <v>5441</v>
      </c>
      <c r="F3836" s="3" t="s">
        <v>9074</v>
      </c>
      <c r="G3836" s="3" t="s">
        <v>13</v>
      </c>
      <c r="H3836" s="8">
        <v>264728.8</v>
      </c>
      <c r="I3836" s="40" t="s">
        <v>882</v>
      </c>
      <c r="J3836" s="7">
        <v>2912016.8</v>
      </c>
      <c r="K3836" s="3" t="s">
        <v>121</v>
      </c>
      <c r="L3836" s="18" t="s">
        <v>232</v>
      </c>
      <c r="M3836" s="18" t="s">
        <v>8747</v>
      </c>
      <c r="N3836" s="3" t="s">
        <v>10948</v>
      </c>
      <c r="O3836" s="8">
        <f t="shared" si="54"/>
        <v>2912016.8</v>
      </c>
      <c r="P3836" s="8">
        <v>0</v>
      </c>
      <c r="Q3836" s="3" t="s">
        <v>282</v>
      </c>
      <c r="R3836" s="1" t="s">
        <v>17239</v>
      </c>
    </row>
    <row r="3837" spans="1:18" ht="15" customHeight="1">
      <c r="A3837" s="3">
        <v>33161653</v>
      </c>
      <c r="B3837" s="11">
        <v>2647288</v>
      </c>
      <c r="C3837" s="8" t="s">
        <v>9</v>
      </c>
      <c r="D3837" s="3" t="s">
        <v>10</v>
      </c>
      <c r="E3837" s="67" t="s">
        <v>5441</v>
      </c>
      <c r="F3837" s="14" t="s">
        <v>9074</v>
      </c>
      <c r="G3837" s="3" t="s">
        <v>13</v>
      </c>
      <c r="H3837" s="8">
        <v>264728.8</v>
      </c>
      <c r="I3837" s="41">
        <v>1</v>
      </c>
      <c r="J3837" s="7">
        <v>2912016.8</v>
      </c>
      <c r="K3837" s="3" t="s">
        <v>121</v>
      </c>
      <c r="L3837" s="18" t="s">
        <v>232</v>
      </c>
      <c r="M3837" s="18" t="s">
        <v>8788</v>
      </c>
      <c r="N3837" s="3" t="s">
        <v>11031</v>
      </c>
      <c r="O3837" s="8">
        <f t="shared" si="54"/>
        <v>2912016.8</v>
      </c>
      <c r="P3837" s="8">
        <v>0</v>
      </c>
      <c r="Q3837" s="3" t="s">
        <v>282</v>
      </c>
      <c r="R3837" s="1" t="s">
        <v>17239</v>
      </c>
    </row>
    <row r="3838" spans="1:18" ht="15" customHeight="1">
      <c r="A3838" s="3">
        <v>33163708</v>
      </c>
      <c r="B3838" s="11">
        <v>2647288</v>
      </c>
      <c r="C3838" s="3" t="s">
        <v>9</v>
      </c>
      <c r="D3838" s="3" t="s">
        <v>10</v>
      </c>
      <c r="E3838" s="67" t="s">
        <v>5441</v>
      </c>
      <c r="F3838" s="3" t="s">
        <v>9074</v>
      </c>
      <c r="G3838" s="3" t="s">
        <v>13</v>
      </c>
      <c r="H3838" s="8">
        <v>264728.8</v>
      </c>
      <c r="I3838" s="40" t="s">
        <v>882</v>
      </c>
      <c r="J3838" s="7">
        <v>2912016.8</v>
      </c>
      <c r="K3838" s="3" t="s">
        <v>121</v>
      </c>
      <c r="L3838" s="18" t="s">
        <v>232</v>
      </c>
      <c r="M3838" s="18" t="s">
        <v>8748</v>
      </c>
      <c r="N3838" s="3" t="s">
        <v>10949</v>
      </c>
      <c r="O3838" s="8">
        <f t="shared" si="54"/>
        <v>2912016.8</v>
      </c>
      <c r="P3838" s="8">
        <v>0</v>
      </c>
      <c r="Q3838" s="3" t="s">
        <v>282</v>
      </c>
      <c r="R3838" s="1" t="s">
        <v>17239</v>
      </c>
    </row>
    <row r="3839" spans="1:18" ht="15" customHeight="1">
      <c r="A3839" s="3">
        <v>33163706</v>
      </c>
      <c r="B3839" s="11">
        <v>2647288</v>
      </c>
      <c r="C3839" s="3" t="s">
        <v>9</v>
      </c>
      <c r="D3839" s="3" t="s">
        <v>10</v>
      </c>
      <c r="E3839" s="67" t="s">
        <v>5441</v>
      </c>
      <c r="F3839" s="3" t="s">
        <v>9074</v>
      </c>
      <c r="G3839" s="3" t="s">
        <v>13</v>
      </c>
      <c r="H3839" s="8">
        <v>264728.8</v>
      </c>
      <c r="I3839" s="40" t="s">
        <v>882</v>
      </c>
      <c r="J3839" s="7">
        <v>2912016.8</v>
      </c>
      <c r="K3839" s="3" t="s">
        <v>121</v>
      </c>
      <c r="L3839" s="18" t="s">
        <v>232</v>
      </c>
      <c r="M3839" s="18" t="s">
        <v>8749</v>
      </c>
      <c r="N3839" s="3" t="s">
        <v>10950</v>
      </c>
      <c r="O3839" s="8">
        <f t="shared" si="54"/>
        <v>2912016.8</v>
      </c>
      <c r="P3839" s="8">
        <v>0</v>
      </c>
      <c r="Q3839" s="3" t="s">
        <v>282</v>
      </c>
      <c r="R3839" s="1" t="s">
        <v>17239</v>
      </c>
    </row>
    <row r="3840" spans="1:18" ht="15" customHeight="1">
      <c r="A3840" s="3">
        <v>33161624</v>
      </c>
      <c r="B3840" s="11">
        <v>2647288</v>
      </c>
      <c r="C3840" s="8" t="s">
        <v>9</v>
      </c>
      <c r="D3840" s="3" t="s">
        <v>10</v>
      </c>
      <c r="E3840" s="67" t="s">
        <v>5441</v>
      </c>
      <c r="F3840" s="14" t="s">
        <v>9074</v>
      </c>
      <c r="G3840" s="3" t="s">
        <v>13</v>
      </c>
      <c r="H3840" s="8">
        <v>264728.8</v>
      </c>
      <c r="I3840" s="41">
        <v>1</v>
      </c>
      <c r="J3840" s="7">
        <v>2912016.8</v>
      </c>
      <c r="K3840" s="3" t="s">
        <v>121</v>
      </c>
      <c r="L3840" s="18" t="s">
        <v>232</v>
      </c>
      <c r="M3840" s="18" t="s">
        <v>8789</v>
      </c>
      <c r="N3840" s="3" t="s">
        <v>11037</v>
      </c>
      <c r="O3840" s="8">
        <f t="shared" si="54"/>
        <v>2912016.8</v>
      </c>
      <c r="P3840" s="8">
        <v>0</v>
      </c>
      <c r="Q3840" s="3" t="s">
        <v>282</v>
      </c>
      <c r="R3840" s="1" t="s">
        <v>17239</v>
      </c>
    </row>
    <row r="3841" spans="1:18" ht="15" customHeight="1">
      <c r="A3841" s="3">
        <v>33163704</v>
      </c>
      <c r="B3841" s="11">
        <v>2647288</v>
      </c>
      <c r="C3841" s="3" t="s">
        <v>9</v>
      </c>
      <c r="D3841" s="3" t="s">
        <v>10</v>
      </c>
      <c r="E3841" s="67" t="s">
        <v>5441</v>
      </c>
      <c r="F3841" s="3" t="s">
        <v>9074</v>
      </c>
      <c r="G3841" s="3" t="s">
        <v>13</v>
      </c>
      <c r="H3841" s="8">
        <v>264728.8</v>
      </c>
      <c r="I3841" s="40" t="s">
        <v>882</v>
      </c>
      <c r="J3841" s="7">
        <v>2912016.8</v>
      </c>
      <c r="K3841" s="3" t="s">
        <v>121</v>
      </c>
      <c r="L3841" s="18" t="s">
        <v>232</v>
      </c>
      <c r="M3841" s="18" t="s">
        <v>8750</v>
      </c>
      <c r="N3841" s="3" t="s">
        <v>10951</v>
      </c>
      <c r="O3841" s="8">
        <f t="shared" si="54"/>
        <v>2912016.8</v>
      </c>
      <c r="P3841" s="8">
        <v>0</v>
      </c>
      <c r="Q3841" s="3" t="s">
        <v>282</v>
      </c>
      <c r="R3841" s="1" t="s">
        <v>17239</v>
      </c>
    </row>
    <row r="3842" spans="1:18" ht="15" customHeight="1">
      <c r="A3842" s="3">
        <v>33163700</v>
      </c>
      <c r="B3842" s="11">
        <v>2647288</v>
      </c>
      <c r="C3842" s="3" t="s">
        <v>9</v>
      </c>
      <c r="D3842" s="3" t="s">
        <v>10</v>
      </c>
      <c r="E3842" s="67" t="s">
        <v>5441</v>
      </c>
      <c r="F3842" s="3" t="s">
        <v>9074</v>
      </c>
      <c r="G3842" s="3" t="s">
        <v>13</v>
      </c>
      <c r="H3842" s="8">
        <v>264728.8</v>
      </c>
      <c r="I3842" s="40" t="s">
        <v>882</v>
      </c>
      <c r="J3842" s="7">
        <v>2912016.8</v>
      </c>
      <c r="K3842" s="3" t="s">
        <v>121</v>
      </c>
      <c r="L3842" s="18" t="s">
        <v>232</v>
      </c>
      <c r="M3842" s="18" t="s">
        <v>8751</v>
      </c>
      <c r="N3842" s="3" t="s">
        <v>10953</v>
      </c>
      <c r="O3842" s="8">
        <f t="shared" si="54"/>
        <v>2912016.8</v>
      </c>
      <c r="P3842" s="8">
        <v>0</v>
      </c>
      <c r="Q3842" s="3" t="s">
        <v>282</v>
      </c>
      <c r="R3842" s="1" t="s">
        <v>17239</v>
      </c>
    </row>
    <row r="3843" spans="1:18" ht="15" customHeight="1">
      <c r="A3843" s="3">
        <v>33163698</v>
      </c>
      <c r="B3843" s="11">
        <v>2647288</v>
      </c>
      <c r="C3843" s="3" t="s">
        <v>9</v>
      </c>
      <c r="D3843" s="3" t="s">
        <v>10</v>
      </c>
      <c r="E3843" s="67" t="s">
        <v>5441</v>
      </c>
      <c r="F3843" s="3" t="s">
        <v>9074</v>
      </c>
      <c r="G3843" s="3" t="s">
        <v>13</v>
      </c>
      <c r="H3843" s="8">
        <v>264728.8</v>
      </c>
      <c r="I3843" s="40" t="s">
        <v>882</v>
      </c>
      <c r="J3843" s="7">
        <v>2912016.8</v>
      </c>
      <c r="K3843" s="3" t="s">
        <v>121</v>
      </c>
      <c r="L3843" s="18" t="s">
        <v>232</v>
      </c>
      <c r="M3843" s="18" t="s">
        <v>8752</v>
      </c>
      <c r="N3843" s="3" t="s">
        <v>10954</v>
      </c>
      <c r="O3843" s="8">
        <f t="shared" si="54"/>
        <v>2912016.8</v>
      </c>
      <c r="P3843" s="8">
        <v>0</v>
      </c>
      <c r="Q3843" s="3" t="s">
        <v>282</v>
      </c>
      <c r="R3843" s="1" t="s">
        <v>17239</v>
      </c>
    </row>
    <row r="3844" spans="1:18" ht="15" customHeight="1">
      <c r="A3844" s="3">
        <v>33161595</v>
      </c>
      <c r="B3844" s="11">
        <v>2647288</v>
      </c>
      <c r="C3844" s="8" t="s">
        <v>9</v>
      </c>
      <c r="D3844" s="3" t="s">
        <v>10</v>
      </c>
      <c r="E3844" s="67" t="s">
        <v>5441</v>
      </c>
      <c r="F3844" s="14" t="s">
        <v>9074</v>
      </c>
      <c r="G3844" s="3" t="s">
        <v>13</v>
      </c>
      <c r="H3844" s="8">
        <v>264728.8</v>
      </c>
      <c r="I3844" s="41">
        <v>1</v>
      </c>
      <c r="J3844" s="7">
        <v>2912016.8</v>
      </c>
      <c r="K3844" s="3" t="s">
        <v>121</v>
      </c>
      <c r="L3844" s="18" t="s">
        <v>232</v>
      </c>
      <c r="M3844" s="18" t="s">
        <v>8790</v>
      </c>
      <c r="N3844" s="3" t="s">
        <v>11039</v>
      </c>
      <c r="O3844" s="8">
        <f t="shared" si="54"/>
        <v>2912016.8</v>
      </c>
      <c r="P3844" s="8">
        <v>0</v>
      </c>
      <c r="Q3844" s="3" t="s">
        <v>282</v>
      </c>
      <c r="R3844" s="1" t="s">
        <v>17239</v>
      </c>
    </row>
    <row r="3845" spans="1:18" ht="15" customHeight="1">
      <c r="A3845" s="3">
        <v>33163696</v>
      </c>
      <c r="B3845" s="11">
        <v>2647288</v>
      </c>
      <c r="C3845" s="3" t="s">
        <v>9</v>
      </c>
      <c r="D3845" s="3" t="s">
        <v>10</v>
      </c>
      <c r="E3845" s="67" t="s">
        <v>5441</v>
      </c>
      <c r="F3845" s="3" t="s">
        <v>9074</v>
      </c>
      <c r="G3845" s="3" t="s">
        <v>13</v>
      </c>
      <c r="H3845" s="8">
        <v>264728.8</v>
      </c>
      <c r="I3845" s="40" t="s">
        <v>882</v>
      </c>
      <c r="J3845" s="7">
        <v>2912016.8</v>
      </c>
      <c r="K3845" s="3" t="s">
        <v>121</v>
      </c>
      <c r="L3845" s="18" t="s">
        <v>232</v>
      </c>
      <c r="M3845" s="18" t="s">
        <v>8753</v>
      </c>
      <c r="N3845" s="3" t="s">
        <v>10955</v>
      </c>
      <c r="O3845" s="8">
        <f t="shared" si="54"/>
        <v>2912016.8</v>
      </c>
      <c r="P3845" s="8">
        <v>0</v>
      </c>
      <c r="Q3845" s="3" t="s">
        <v>282</v>
      </c>
      <c r="R3845" s="1" t="s">
        <v>17239</v>
      </c>
    </row>
    <row r="3846" spans="1:18" ht="15" customHeight="1">
      <c r="A3846" s="3">
        <v>33163695</v>
      </c>
      <c r="B3846" s="11">
        <v>2647288</v>
      </c>
      <c r="C3846" s="3" t="s">
        <v>9</v>
      </c>
      <c r="D3846" s="3" t="s">
        <v>10</v>
      </c>
      <c r="E3846" s="67" t="s">
        <v>5441</v>
      </c>
      <c r="F3846" s="3" t="s">
        <v>9074</v>
      </c>
      <c r="G3846" s="3" t="s">
        <v>13</v>
      </c>
      <c r="H3846" s="8">
        <v>264728.8</v>
      </c>
      <c r="I3846" s="40" t="s">
        <v>882</v>
      </c>
      <c r="J3846" s="7">
        <v>2912016.8</v>
      </c>
      <c r="K3846" s="3" t="s">
        <v>121</v>
      </c>
      <c r="L3846" s="18" t="s">
        <v>232</v>
      </c>
      <c r="M3846" s="18" t="s">
        <v>8754</v>
      </c>
      <c r="N3846" s="3" t="s">
        <v>10956</v>
      </c>
      <c r="O3846" s="8">
        <f t="shared" si="54"/>
        <v>2912016.8</v>
      </c>
      <c r="P3846" s="8">
        <v>0</v>
      </c>
      <c r="Q3846" s="3" t="s">
        <v>282</v>
      </c>
      <c r="R3846" s="1" t="s">
        <v>17239</v>
      </c>
    </row>
    <row r="3847" spans="1:18" ht="15" customHeight="1">
      <c r="A3847" s="3">
        <v>33163694</v>
      </c>
      <c r="B3847" s="11">
        <v>2647288</v>
      </c>
      <c r="C3847" s="3" t="s">
        <v>9</v>
      </c>
      <c r="D3847" s="3" t="s">
        <v>10</v>
      </c>
      <c r="E3847" s="67" t="s">
        <v>5441</v>
      </c>
      <c r="F3847" s="3" t="s">
        <v>9074</v>
      </c>
      <c r="G3847" s="3" t="s">
        <v>13</v>
      </c>
      <c r="H3847" s="8">
        <v>264728.8</v>
      </c>
      <c r="I3847" s="40" t="s">
        <v>882</v>
      </c>
      <c r="J3847" s="7">
        <v>2912016.8</v>
      </c>
      <c r="K3847" s="3" t="s">
        <v>121</v>
      </c>
      <c r="L3847" s="18" t="s">
        <v>232</v>
      </c>
      <c r="M3847" s="18" t="s">
        <v>8755</v>
      </c>
      <c r="N3847" s="3" t="s">
        <v>10957</v>
      </c>
      <c r="O3847" s="8">
        <f t="shared" si="54"/>
        <v>2912016.8</v>
      </c>
      <c r="P3847" s="8">
        <v>0</v>
      </c>
      <c r="Q3847" s="3" t="s">
        <v>282</v>
      </c>
      <c r="R3847" s="1" t="s">
        <v>17239</v>
      </c>
    </row>
    <row r="3848" spans="1:18" ht="15" customHeight="1">
      <c r="A3848" s="3">
        <v>33163692</v>
      </c>
      <c r="B3848" s="11">
        <v>2647288</v>
      </c>
      <c r="C3848" s="3" t="s">
        <v>9</v>
      </c>
      <c r="D3848" s="3" t="s">
        <v>10</v>
      </c>
      <c r="E3848" s="67" t="s">
        <v>5441</v>
      </c>
      <c r="F3848" s="3" t="s">
        <v>9074</v>
      </c>
      <c r="G3848" s="3" t="s">
        <v>13</v>
      </c>
      <c r="H3848" s="8">
        <v>264728.8</v>
      </c>
      <c r="I3848" s="40" t="s">
        <v>882</v>
      </c>
      <c r="J3848" s="7">
        <v>2912016.8</v>
      </c>
      <c r="K3848" s="3" t="s">
        <v>121</v>
      </c>
      <c r="L3848" s="18" t="s">
        <v>232</v>
      </c>
      <c r="M3848" s="18" t="s">
        <v>8756</v>
      </c>
      <c r="N3848" s="3" t="s">
        <v>10958</v>
      </c>
      <c r="O3848" s="8">
        <f t="shared" si="54"/>
        <v>2912016.8</v>
      </c>
      <c r="P3848" s="8">
        <v>0</v>
      </c>
      <c r="Q3848" s="3" t="s">
        <v>282</v>
      </c>
      <c r="R3848" s="1" t="s">
        <v>17239</v>
      </c>
    </row>
    <row r="3849" spans="1:18" ht="15" customHeight="1">
      <c r="A3849" s="3">
        <v>33161487</v>
      </c>
      <c r="B3849" s="11">
        <v>2647288</v>
      </c>
      <c r="C3849" s="8" t="s">
        <v>9</v>
      </c>
      <c r="D3849" s="3" t="s">
        <v>10</v>
      </c>
      <c r="E3849" s="67" t="s">
        <v>5441</v>
      </c>
      <c r="F3849" s="14" t="s">
        <v>9074</v>
      </c>
      <c r="G3849" s="3" t="s">
        <v>13</v>
      </c>
      <c r="H3849" s="8">
        <v>264728.8</v>
      </c>
      <c r="I3849" s="41">
        <v>1</v>
      </c>
      <c r="J3849" s="7">
        <v>2912016.8</v>
      </c>
      <c r="K3849" s="3" t="s">
        <v>121</v>
      </c>
      <c r="L3849" s="18" t="s">
        <v>232</v>
      </c>
      <c r="M3849" s="18" t="s">
        <v>8791</v>
      </c>
      <c r="N3849" s="3" t="s">
        <v>11056</v>
      </c>
      <c r="O3849" s="8">
        <f t="shared" si="54"/>
        <v>2912016.8</v>
      </c>
      <c r="P3849" s="8">
        <v>0</v>
      </c>
      <c r="Q3849" s="3" t="s">
        <v>282</v>
      </c>
      <c r="R3849" s="1" t="s">
        <v>17239</v>
      </c>
    </row>
    <row r="3850" spans="1:18" ht="15" customHeight="1">
      <c r="A3850" s="3">
        <v>33161482</v>
      </c>
      <c r="B3850" s="11">
        <v>2647288</v>
      </c>
      <c r="C3850" s="8" t="s">
        <v>9</v>
      </c>
      <c r="D3850" s="3" t="s">
        <v>10</v>
      </c>
      <c r="E3850" s="67" t="s">
        <v>5441</v>
      </c>
      <c r="F3850" s="14" t="s">
        <v>9074</v>
      </c>
      <c r="G3850" s="3" t="s">
        <v>13</v>
      </c>
      <c r="H3850" s="8">
        <v>264728.8</v>
      </c>
      <c r="I3850" s="41">
        <v>1</v>
      </c>
      <c r="J3850" s="7">
        <v>2912016.8</v>
      </c>
      <c r="K3850" s="3" t="s">
        <v>121</v>
      </c>
      <c r="L3850" s="18" t="s">
        <v>232</v>
      </c>
      <c r="M3850" s="18" t="s">
        <v>8792</v>
      </c>
      <c r="N3850" s="3" t="s">
        <v>11058</v>
      </c>
      <c r="O3850" s="8">
        <f t="shared" ref="O3850:O3881" si="55">J3850</f>
        <v>2912016.8</v>
      </c>
      <c r="P3850" s="8">
        <v>0</v>
      </c>
      <c r="Q3850" s="3" t="s">
        <v>282</v>
      </c>
      <c r="R3850" s="1" t="s">
        <v>17239</v>
      </c>
    </row>
    <row r="3851" spans="1:18" ht="15" customHeight="1">
      <c r="A3851" s="3">
        <v>33161476</v>
      </c>
      <c r="B3851" s="11">
        <v>2647288</v>
      </c>
      <c r="C3851" s="8" t="s">
        <v>9</v>
      </c>
      <c r="D3851" s="3" t="s">
        <v>10</v>
      </c>
      <c r="E3851" s="67" t="s">
        <v>5441</v>
      </c>
      <c r="F3851" s="14" t="s">
        <v>9074</v>
      </c>
      <c r="G3851" s="3" t="s">
        <v>13</v>
      </c>
      <c r="H3851" s="8">
        <v>264728.8</v>
      </c>
      <c r="I3851" s="41">
        <v>1</v>
      </c>
      <c r="J3851" s="7">
        <v>2912016.8</v>
      </c>
      <c r="K3851" s="3" t="s">
        <v>121</v>
      </c>
      <c r="L3851" s="18" t="s">
        <v>232</v>
      </c>
      <c r="M3851" s="18" t="s">
        <v>8793</v>
      </c>
      <c r="N3851" s="3" t="s">
        <v>11060</v>
      </c>
      <c r="O3851" s="8">
        <f t="shared" si="55"/>
        <v>2912016.8</v>
      </c>
      <c r="P3851" s="8">
        <v>0</v>
      </c>
      <c r="Q3851" s="3" t="s">
        <v>282</v>
      </c>
      <c r="R3851" s="1" t="s">
        <v>17239</v>
      </c>
    </row>
    <row r="3852" spans="1:18" ht="15" customHeight="1">
      <c r="A3852" s="3">
        <v>33163690</v>
      </c>
      <c r="B3852" s="11">
        <v>2647288</v>
      </c>
      <c r="C3852" s="3" t="s">
        <v>9</v>
      </c>
      <c r="D3852" s="3" t="s">
        <v>10</v>
      </c>
      <c r="E3852" s="67" t="s">
        <v>5441</v>
      </c>
      <c r="F3852" s="3" t="s">
        <v>9074</v>
      </c>
      <c r="G3852" s="3" t="s">
        <v>13</v>
      </c>
      <c r="H3852" s="8">
        <v>264728.8</v>
      </c>
      <c r="I3852" s="40" t="s">
        <v>882</v>
      </c>
      <c r="J3852" s="7">
        <v>2912016.8</v>
      </c>
      <c r="K3852" s="3" t="s">
        <v>121</v>
      </c>
      <c r="L3852" s="18" t="s">
        <v>232</v>
      </c>
      <c r="M3852" s="18" t="s">
        <v>8757</v>
      </c>
      <c r="N3852" s="3" t="s">
        <v>10959</v>
      </c>
      <c r="O3852" s="8">
        <f t="shared" si="55"/>
        <v>2912016.8</v>
      </c>
      <c r="P3852" s="8">
        <v>0</v>
      </c>
      <c r="Q3852" s="3" t="s">
        <v>282</v>
      </c>
      <c r="R3852" s="1" t="s">
        <v>17239</v>
      </c>
    </row>
    <row r="3853" spans="1:18" ht="15" customHeight="1">
      <c r="A3853" s="3">
        <v>33163688</v>
      </c>
      <c r="B3853" s="11">
        <v>2647288</v>
      </c>
      <c r="C3853" s="3" t="s">
        <v>9</v>
      </c>
      <c r="D3853" s="3" t="s">
        <v>10</v>
      </c>
      <c r="E3853" s="67" t="s">
        <v>5441</v>
      </c>
      <c r="F3853" s="3" t="s">
        <v>9074</v>
      </c>
      <c r="G3853" s="3" t="s">
        <v>13</v>
      </c>
      <c r="H3853" s="8">
        <v>264728.8</v>
      </c>
      <c r="I3853" s="40" t="s">
        <v>882</v>
      </c>
      <c r="J3853" s="7">
        <v>2912016.8</v>
      </c>
      <c r="K3853" s="3" t="s">
        <v>121</v>
      </c>
      <c r="L3853" s="18" t="s">
        <v>232</v>
      </c>
      <c r="M3853" s="18" t="s">
        <v>8758</v>
      </c>
      <c r="N3853" s="3" t="s">
        <v>10960</v>
      </c>
      <c r="O3853" s="8">
        <f t="shared" si="55"/>
        <v>2912016.8</v>
      </c>
      <c r="P3853" s="8">
        <v>0</v>
      </c>
      <c r="Q3853" s="3" t="s">
        <v>282</v>
      </c>
      <c r="R3853" s="1" t="s">
        <v>17239</v>
      </c>
    </row>
    <row r="3854" spans="1:18" ht="15" customHeight="1">
      <c r="A3854" s="3">
        <v>33163686</v>
      </c>
      <c r="B3854" s="11">
        <v>2647288</v>
      </c>
      <c r="C3854" s="3" t="s">
        <v>9</v>
      </c>
      <c r="D3854" s="3" t="s">
        <v>10</v>
      </c>
      <c r="E3854" s="67" t="s">
        <v>5441</v>
      </c>
      <c r="F3854" s="3" t="s">
        <v>9074</v>
      </c>
      <c r="G3854" s="3" t="s">
        <v>13</v>
      </c>
      <c r="H3854" s="8">
        <v>264728.8</v>
      </c>
      <c r="I3854" s="40" t="s">
        <v>882</v>
      </c>
      <c r="J3854" s="7">
        <v>2912016.8</v>
      </c>
      <c r="K3854" s="3" t="s">
        <v>121</v>
      </c>
      <c r="L3854" s="18" t="s">
        <v>232</v>
      </c>
      <c r="M3854" s="18" t="s">
        <v>8759</v>
      </c>
      <c r="N3854" s="3" t="s">
        <v>10961</v>
      </c>
      <c r="O3854" s="8">
        <f t="shared" si="55"/>
        <v>2912016.8</v>
      </c>
      <c r="P3854" s="8">
        <v>0</v>
      </c>
      <c r="Q3854" s="3" t="s">
        <v>282</v>
      </c>
      <c r="R3854" s="1" t="s">
        <v>17239</v>
      </c>
    </row>
    <row r="3855" spans="1:18" ht="15" customHeight="1">
      <c r="A3855" s="3">
        <v>33163684</v>
      </c>
      <c r="B3855" s="11">
        <v>2647288</v>
      </c>
      <c r="C3855" s="3" t="s">
        <v>9</v>
      </c>
      <c r="D3855" s="3" t="s">
        <v>10</v>
      </c>
      <c r="E3855" s="67" t="s">
        <v>5441</v>
      </c>
      <c r="F3855" s="3" t="s">
        <v>9074</v>
      </c>
      <c r="G3855" s="3" t="s">
        <v>13</v>
      </c>
      <c r="H3855" s="8">
        <v>264728.8</v>
      </c>
      <c r="I3855" s="40" t="s">
        <v>882</v>
      </c>
      <c r="J3855" s="7">
        <v>2912016.8</v>
      </c>
      <c r="K3855" s="3" t="s">
        <v>121</v>
      </c>
      <c r="L3855" s="18" t="s">
        <v>232</v>
      </c>
      <c r="M3855" s="18" t="s">
        <v>8760</v>
      </c>
      <c r="N3855" s="3" t="s">
        <v>10962</v>
      </c>
      <c r="O3855" s="8">
        <f t="shared" si="55"/>
        <v>2912016.8</v>
      </c>
      <c r="P3855" s="8">
        <v>0</v>
      </c>
      <c r="Q3855" s="3" t="s">
        <v>282</v>
      </c>
      <c r="R3855" s="1" t="s">
        <v>17239</v>
      </c>
    </row>
    <row r="3856" spans="1:18" ht="15" customHeight="1">
      <c r="A3856" s="3">
        <v>33163682</v>
      </c>
      <c r="B3856" s="11">
        <v>2647288</v>
      </c>
      <c r="C3856" s="3" t="s">
        <v>9</v>
      </c>
      <c r="D3856" s="3" t="s">
        <v>10</v>
      </c>
      <c r="E3856" s="67" t="s">
        <v>5441</v>
      </c>
      <c r="F3856" s="3" t="s">
        <v>9074</v>
      </c>
      <c r="G3856" s="3" t="s">
        <v>13</v>
      </c>
      <c r="H3856" s="8">
        <v>264728.8</v>
      </c>
      <c r="I3856" s="40" t="s">
        <v>882</v>
      </c>
      <c r="J3856" s="7">
        <v>2912016.8</v>
      </c>
      <c r="K3856" s="3" t="s">
        <v>121</v>
      </c>
      <c r="L3856" s="18" t="s">
        <v>232</v>
      </c>
      <c r="M3856" s="18" t="s">
        <v>8761</v>
      </c>
      <c r="N3856" s="3" t="s">
        <v>10964</v>
      </c>
      <c r="O3856" s="8">
        <f t="shared" si="55"/>
        <v>2912016.8</v>
      </c>
      <c r="P3856" s="8">
        <v>0</v>
      </c>
      <c r="Q3856" s="3" t="s">
        <v>282</v>
      </c>
      <c r="R3856" s="1" t="s">
        <v>17239</v>
      </c>
    </row>
    <row r="3857" spans="1:18" ht="15" customHeight="1">
      <c r="A3857" s="3">
        <v>33161459</v>
      </c>
      <c r="B3857" s="11">
        <v>2647288</v>
      </c>
      <c r="C3857" s="8" t="s">
        <v>9</v>
      </c>
      <c r="D3857" s="3" t="s">
        <v>10</v>
      </c>
      <c r="E3857" s="67" t="s">
        <v>5441</v>
      </c>
      <c r="F3857" s="14" t="s">
        <v>9074</v>
      </c>
      <c r="G3857" s="3" t="s">
        <v>13</v>
      </c>
      <c r="H3857" s="8">
        <v>264728.8</v>
      </c>
      <c r="I3857" s="41">
        <v>1</v>
      </c>
      <c r="J3857" s="7">
        <v>2912016.8</v>
      </c>
      <c r="K3857" s="3" t="s">
        <v>121</v>
      </c>
      <c r="L3857" s="18" t="s">
        <v>232</v>
      </c>
      <c r="M3857" s="18" t="s">
        <v>8794</v>
      </c>
      <c r="N3857" s="3" t="s">
        <v>11064</v>
      </c>
      <c r="O3857" s="8">
        <f t="shared" si="55"/>
        <v>2912016.8</v>
      </c>
      <c r="P3857" s="8">
        <v>0</v>
      </c>
      <c r="Q3857" s="3" t="s">
        <v>282</v>
      </c>
      <c r="R3857" s="1" t="s">
        <v>17239</v>
      </c>
    </row>
    <row r="3858" spans="1:18" ht="15" customHeight="1">
      <c r="A3858" s="3">
        <v>33163679</v>
      </c>
      <c r="B3858" s="11">
        <v>2647288</v>
      </c>
      <c r="C3858" s="3" t="s">
        <v>9</v>
      </c>
      <c r="D3858" s="3" t="s">
        <v>10</v>
      </c>
      <c r="E3858" s="67" t="s">
        <v>5441</v>
      </c>
      <c r="F3858" s="3" t="s">
        <v>9074</v>
      </c>
      <c r="G3858" s="3" t="s">
        <v>13</v>
      </c>
      <c r="H3858" s="8">
        <v>264728.8</v>
      </c>
      <c r="I3858" s="40" t="s">
        <v>882</v>
      </c>
      <c r="J3858" s="7">
        <v>2912016.8</v>
      </c>
      <c r="K3858" s="3" t="s">
        <v>121</v>
      </c>
      <c r="L3858" s="18" t="s">
        <v>232</v>
      </c>
      <c r="M3858" s="18" t="s">
        <v>8762</v>
      </c>
      <c r="N3858" s="3" t="s">
        <v>10965</v>
      </c>
      <c r="O3858" s="8">
        <f t="shared" si="55"/>
        <v>2912016.8</v>
      </c>
      <c r="P3858" s="8">
        <v>0</v>
      </c>
      <c r="Q3858" s="3" t="s">
        <v>282</v>
      </c>
      <c r="R3858" s="1" t="s">
        <v>17239</v>
      </c>
    </row>
    <row r="3859" spans="1:18" ht="15" customHeight="1">
      <c r="A3859" s="3">
        <v>33163678</v>
      </c>
      <c r="B3859" s="11">
        <v>2647288</v>
      </c>
      <c r="C3859" s="3" t="s">
        <v>9</v>
      </c>
      <c r="D3859" s="3" t="s">
        <v>10</v>
      </c>
      <c r="E3859" s="67" t="s">
        <v>5441</v>
      </c>
      <c r="F3859" s="3" t="s">
        <v>9074</v>
      </c>
      <c r="G3859" s="3" t="s">
        <v>13</v>
      </c>
      <c r="H3859" s="8">
        <v>264728.8</v>
      </c>
      <c r="I3859" s="40" t="s">
        <v>882</v>
      </c>
      <c r="J3859" s="7">
        <v>2912016.8</v>
      </c>
      <c r="K3859" s="3" t="s">
        <v>121</v>
      </c>
      <c r="L3859" s="18" t="s">
        <v>232</v>
      </c>
      <c r="M3859" s="18" t="s">
        <v>8763</v>
      </c>
      <c r="N3859" s="3" t="s">
        <v>10966</v>
      </c>
      <c r="O3859" s="8">
        <f t="shared" si="55"/>
        <v>2912016.8</v>
      </c>
      <c r="P3859" s="8">
        <v>0</v>
      </c>
      <c r="Q3859" s="3" t="s">
        <v>282</v>
      </c>
      <c r="R3859" s="1" t="s">
        <v>17239</v>
      </c>
    </row>
    <row r="3860" spans="1:18" ht="15" customHeight="1">
      <c r="A3860" s="3">
        <v>33161442</v>
      </c>
      <c r="B3860" s="11">
        <v>2647288</v>
      </c>
      <c r="C3860" s="8" t="s">
        <v>9</v>
      </c>
      <c r="D3860" s="3" t="s">
        <v>10</v>
      </c>
      <c r="E3860" s="67" t="s">
        <v>5441</v>
      </c>
      <c r="F3860" s="14" t="s">
        <v>9074</v>
      </c>
      <c r="G3860" s="3" t="s">
        <v>13</v>
      </c>
      <c r="H3860" s="8">
        <v>264728.8</v>
      </c>
      <c r="I3860" s="41">
        <v>1</v>
      </c>
      <c r="J3860" s="7">
        <v>2912016.8</v>
      </c>
      <c r="K3860" s="3" t="s">
        <v>121</v>
      </c>
      <c r="L3860" s="18" t="s">
        <v>232</v>
      </c>
      <c r="M3860" s="18" t="s">
        <v>8795</v>
      </c>
      <c r="N3860" s="3" t="s">
        <v>11068</v>
      </c>
      <c r="O3860" s="8">
        <f t="shared" si="55"/>
        <v>2912016.8</v>
      </c>
      <c r="P3860" s="8">
        <v>0</v>
      </c>
      <c r="Q3860" s="3" t="s">
        <v>282</v>
      </c>
      <c r="R3860" s="1" t="s">
        <v>17239</v>
      </c>
    </row>
    <row r="3861" spans="1:18" ht="15" customHeight="1">
      <c r="A3861" s="3">
        <v>33164599</v>
      </c>
      <c r="B3861" s="11">
        <v>2647288</v>
      </c>
      <c r="C3861" s="3" t="s">
        <v>9</v>
      </c>
      <c r="D3861" s="3" t="s">
        <v>10</v>
      </c>
      <c r="E3861" s="67" t="s">
        <v>5441</v>
      </c>
      <c r="F3861" s="3" t="s">
        <v>9074</v>
      </c>
      <c r="G3861" s="3" t="s">
        <v>13</v>
      </c>
      <c r="H3861" s="8">
        <v>264728.8</v>
      </c>
      <c r="I3861" s="40" t="s">
        <v>882</v>
      </c>
      <c r="J3861" s="7">
        <v>2912016.8</v>
      </c>
      <c r="K3861" s="3" t="s">
        <v>121</v>
      </c>
      <c r="L3861" s="18" t="s">
        <v>232</v>
      </c>
      <c r="M3861" s="18" t="s">
        <v>8736</v>
      </c>
      <c r="N3861" s="3" t="s">
        <v>10923</v>
      </c>
      <c r="O3861" s="8">
        <f t="shared" si="55"/>
        <v>2912016.8</v>
      </c>
      <c r="P3861" s="8">
        <v>0</v>
      </c>
      <c r="Q3861" s="3" t="s">
        <v>282</v>
      </c>
      <c r="R3861" s="1" t="s">
        <v>17239</v>
      </c>
    </row>
    <row r="3862" spans="1:18" ht="15" customHeight="1">
      <c r="A3862" s="3">
        <v>33164572</v>
      </c>
      <c r="B3862" s="11">
        <v>2647288</v>
      </c>
      <c r="C3862" s="3" t="s">
        <v>9</v>
      </c>
      <c r="D3862" s="3" t="s">
        <v>10</v>
      </c>
      <c r="E3862" s="67" t="s">
        <v>5441</v>
      </c>
      <c r="F3862" s="3" t="s">
        <v>9074</v>
      </c>
      <c r="G3862" s="3" t="s">
        <v>13</v>
      </c>
      <c r="H3862" s="8">
        <v>264728.8</v>
      </c>
      <c r="I3862" s="40" t="s">
        <v>882</v>
      </c>
      <c r="J3862" s="7">
        <v>2912016.8</v>
      </c>
      <c r="K3862" s="3" t="s">
        <v>121</v>
      </c>
      <c r="L3862" s="18" t="s">
        <v>232</v>
      </c>
      <c r="M3862" s="18" t="s">
        <v>8704</v>
      </c>
      <c r="N3862" s="3" t="s">
        <v>10927</v>
      </c>
      <c r="O3862" s="8">
        <f t="shared" si="55"/>
        <v>2912016.8</v>
      </c>
      <c r="P3862" s="8">
        <v>0</v>
      </c>
      <c r="Q3862" s="3" t="s">
        <v>282</v>
      </c>
      <c r="R3862" s="1" t="s">
        <v>17239</v>
      </c>
    </row>
    <row r="3863" spans="1:18" ht="15" customHeight="1">
      <c r="A3863" s="3">
        <v>33164523</v>
      </c>
      <c r="B3863" s="11">
        <v>2647288</v>
      </c>
      <c r="C3863" s="3" t="s">
        <v>9</v>
      </c>
      <c r="D3863" s="3" t="s">
        <v>10</v>
      </c>
      <c r="E3863" s="67" t="s">
        <v>5441</v>
      </c>
      <c r="F3863" s="3" t="s">
        <v>9074</v>
      </c>
      <c r="G3863" s="3" t="s">
        <v>13</v>
      </c>
      <c r="H3863" s="8">
        <v>264728.8</v>
      </c>
      <c r="I3863" s="40" t="s">
        <v>882</v>
      </c>
      <c r="J3863" s="7">
        <v>2912016.8</v>
      </c>
      <c r="K3863" s="3" t="s">
        <v>121</v>
      </c>
      <c r="L3863" s="18" t="s">
        <v>232</v>
      </c>
      <c r="M3863" s="18" t="s">
        <v>8705</v>
      </c>
      <c r="N3863" s="3" t="s">
        <v>10935</v>
      </c>
      <c r="O3863" s="8">
        <f t="shared" si="55"/>
        <v>2912016.8</v>
      </c>
      <c r="P3863" s="8">
        <v>0</v>
      </c>
      <c r="Q3863" s="3" t="s">
        <v>282</v>
      </c>
      <c r="R3863" s="1" t="s">
        <v>17239</v>
      </c>
    </row>
    <row r="3864" spans="1:18" ht="15" customHeight="1">
      <c r="A3864" s="3">
        <v>33164582</v>
      </c>
      <c r="B3864" s="11">
        <v>2647288</v>
      </c>
      <c r="C3864" s="3" t="s">
        <v>9</v>
      </c>
      <c r="D3864" s="3" t="s">
        <v>10</v>
      </c>
      <c r="E3864" s="67" t="s">
        <v>5441</v>
      </c>
      <c r="F3864" s="3" t="s">
        <v>9074</v>
      </c>
      <c r="G3864" s="3" t="s">
        <v>13</v>
      </c>
      <c r="H3864" s="8">
        <v>264728.8</v>
      </c>
      <c r="I3864" s="40" t="s">
        <v>882</v>
      </c>
      <c r="J3864" s="7">
        <v>2912016.8</v>
      </c>
      <c r="K3864" s="3" t="s">
        <v>121</v>
      </c>
      <c r="L3864" s="18" t="s">
        <v>232</v>
      </c>
      <c r="M3864" s="18" t="s">
        <v>8703</v>
      </c>
      <c r="N3864" s="3" t="s">
        <v>10925</v>
      </c>
      <c r="O3864" s="8">
        <f t="shared" si="55"/>
        <v>2912016.8</v>
      </c>
      <c r="P3864" s="8">
        <v>0</v>
      </c>
      <c r="Q3864" s="3" t="s">
        <v>282</v>
      </c>
      <c r="R3864" s="1" t="s">
        <v>17239</v>
      </c>
    </row>
    <row r="3865" spans="1:18" ht="15" customHeight="1">
      <c r="A3865" s="3">
        <v>33164516</v>
      </c>
      <c r="B3865" s="11">
        <v>2647288</v>
      </c>
      <c r="C3865" s="3" t="s">
        <v>9</v>
      </c>
      <c r="D3865" s="3" t="s">
        <v>10</v>
      </c>
      <c r="E3865" s="67" t="s">
        <v>5441</v>
      </c>
      <c r="F3865" s="3" t="s">
        <v>9074</v>
      </c>
      <c r="G3865" s="3" t="s">
        <v>13</v>
      </c>
      <c r="H3865" s="8">
        <v>264728.8</v>
      </c>
      <c r="I3865" s="40" t="s">
        <v>882</v>
      </c>
      <c r="J3865" s="7">
        <v>2912016.8</v>
      </c>
      <c r="K3865" s="3" t="s">
        <v>121</v>
      </c>
      <c r="L3865" s="18" t="s">
        <v>232</v>
      </c>
      <c r="M3865" s="18" t="s">
        <v>8706</v>
      </c>
      <c r="N3865" s="3" t="s">
        <v>10936</v>
      </c>
      <c r="O3865" s="8">
        <f t="shared" si="55"/>
        <v>2912016.8</v>
      </c>
      <c r="P3865" s="8">
        <v>0</v>
      </c>
      <c r="Q3865" s="3" t="s">
        <v>282</v>
      </c>
      <c r="R3865" s="1" t="s">
        <v>17239</v>
      </c>
    </row>
    <row r="3866" spans="1:18" ht="15" customHeight="1">
      <c r="A3866" s="3">
        <v>33164725</v>
      </c>
      <c r="B3866" s="11">
        <v>2647288</v>
      </c>
      <c r="C3866" s="3" t="s">
        <v>9</v>
      </c>
      <c r="D3866" s="3" t="s">
        <v>10</v>
      </c>
      <c r="E3866" s="67" t="s">
        <v>5441</v>
      </c>
      <c r="F3866" s="3" t="s">
        <v>9074</v>
      </c>
      <c r="G3866" s="3" t="s">
        <v>13</v>
      </c>
      <c r="H3866" s="8">
        <v>264728.8</v>
      </c>
      <c r="I3866" s="40" t="s">
        <v>882</v>
      </c>
      <c r="J3866" s="7">
        <v>2912016.8</v>
      </c>
      <c r="K3866" s="3" t="s">
        <v>121</v>
      </c>
      <c r="L3866" s="18" t="s">
        <v>232</v>
      </c>
      <c r="M3866" s="18" t="s">
        <v>8141</v>
      </c>
      <c r="N3866" s="3" t="s">
        <v>10913</v>
      </c>
      <c r="O3866" s="8">
        <f t="shared" si="55"/>
        <v>2912016.8</v>
      </c>
      <c r="P3866" s="8">
        <v>0</v>
      </c>
      <c r="Q3866" s="3" t="s">
        <v>282</v>
      </c>
      <c r="R3866" s="1" t="s">
        <v>17239</v>
      </c>
    </row>
    <row r="3867" spans="1:18" ht="15" customHeight="1">
      <c r="A3867" s="3">
        <v>33164671</v>
      </c>
      <c r="B3867" s="11">
        <v>2647288</v>
      </c>
      <c r="C3867" s="3" t="s">
        <v>9</v>
      </c>
      <c r="D3867" s="3" t="s">
        <v>10</v>
      </c>
      <c r="E3867" s="67" t="s">
        <v>5441</v>
      </c>
      <c r="F3867" s="3" t="s">
        <v>9074</v>
      </c>
      <c r="G3867" s="3" t="s">
        <v>13</v>
      </c>
      <c r="H3867" s="8">
        <v>264728.8</v>
      </c>
      <c r="I3867" s="40" t="s">
        <v>882</v>
      </c>
      <c r="J3867" s="7">
        <v>2912016.8</v>
      </c>
      <c r="K3867" s="3" t="s">
        <v>121</v>
      </c>
      <c r="L3867" s="18" t="s">
        <v>232</v>
      </c>
      <c r="M3867" s="18" t="s">
        <v>8142</v>
      </c>
      <c r="N3867" s="3" t="s">
        <v>10918</v>
      </c>
      <c r="O3867" s="8">
        <f t="shared" si="55"/>
        <v>2912016.8</v>
      </c>
      <c r="P3867" s="8">
        <v>0</v>
      </c>
      <c r="Q3867" s="3" t="s">
        <v>282</v>
      </c>
      <c r="R3867" s="1" t="s">
        <v>17239</v>
      </c>
    </row>
    <row r="3868" spans="1:18" ht="15" customHeight="1">
      <c r="A3868" s="3">
        <v>33164663</v>
      </c>
      <c r="B3868" s="11">
        <v>2647288</v>
      </c>
      <c r="C3868" s="3" t="s">
        <v>9</v>
      </c>
      <c r="D3868" s="3" t="s">
        <v>10</v>
      </c>
      <c r="E3868" s="67" t="s">
        <v>5441</v>
      </c>
      <c r="F3868" s="3" t="s">
        <v>9074</v>
      </c>
      <c r="G3868" s="3" t="s">
        <v>13</v>
      </c>
      <c r="H3868" s="8">
        <v>264728.8</v>
      </c>
      <c r="I3868" s="40" t="s">
        <v>882</v>
      </c>
      <c r="J3868" s="7">
        <v>2912016.8</v>
      </c>
      <c r="K3868" s="3" t="s">
        <v>121</v>
      </c>
      <c r="L3868" s="18" t="s">
        <v>232</v>
      </c>
      <c r="M3868" s="18" t="s">
        <v>8143</v>
      </c>
      <c r="N3868" s="3" t="s">
        <v>10920</v>
      </c>
      <c r="O3868" s="8">
        <f t="shared" si="55"/>
        <v>2912016.8</v>
      </c>
      <c r="P3868" s="8">
        <v>0</v>
      </c>
      <c r="Q3868" s="3" t="s">
        <v>282</v>
      </c>
      <c r="R3868" s="1" t="s">
        <v>17239</v>
      </c>
    </row>
    <row r="3869" spans="1:18" ht="15" customHeight="1">
      <c r="A3869" s="3">
        <v>33164534</v>
      </c>
      <c r="B3869" s="11">
        <v>2647288</v>
      </c>
      <c r="C3869" s="3" t="s">
        <v>9</v>
      </c>
      <c r="D3869" s="3" t="s">
        <v>10</v>
      </c>
      <c r="E3869" s="67" t="s">
        <v>5441</v>
      </c>
      <c r="F3869" s="3" t="s">
        <v>9074</v>
      </c>
      <c r="G3869" s="3" t="s">
        <v>13</v>
      </c>
      <c r="H3869" s="8">
        <v>264728.8</v>
      </c>
      <c r="I3869" s="40" t="s">
        <v>882</v>
      </c>
      <c r="J3869" s="7">
        <v>2912016.8</v>
      </c>
      <c r="K3869" s="3" t="s">
        <v>121</v>
      </c>
      <c r="L3869" s="18" t="s">
        <v>232</v>
      </c>
      <c r="M3869" s="18" t="s">
        <v>8144</v>
      </c>
      <c r="N3869" s="3" t="s">
        <v>10933</v>
      </c>
      <c r="O3869" s="8">
        <f t="shared" si="55"/>
        <v>2912016.8</v>
      </c>
      <c r="P3869" s="8">
        <v>0</v>
      </c>
      <c r="Q3869" s="3" t="s">
        <v>282</v>
      </c>
      <c r="R3869" s="1" t="s">
        <v>17239</v>
      </c>
    </row>
    <row r="3870" spans="1:18" ht="15" customHeight="1">
      <c r="A3870" s="3">
        <v>33163231</v>
      </c>
      <c r="B3870" s="11">
        <v>2647288</v>
      </c>
      <c r="C3870" s="3" t="s">
        <v>9</v>
      </c>
      <c r="D3870" s="3" t="s">
        <v>10</v>
      </c>
      <c r="E3870" s="67" t="s">
        <v>5441</v>
      </c>
      <c r="F3870" s="3" t="s">
        <v>9074</v>
      </c>
      <c r="G3870" s="3" t="s">
        <v>13</v>
      </c>
      <c r="H3870" s="8">
        <v>264728.8</v>
      </c>
      <c r="I3870" s="40" t="s">
        <v>882</v>
      </c>
      <c r="J3870" s="7">
        <v>2912016.8</v>
      </c>
      <c r="K3870" s="3" t="s">
        <v>121</v>
      </c>
      <c r="L3870" s="18" t="s">
        <v>232</v>
      </c>
      <c r="M3870" s="18" t="s">
        <v>8145</v>
      </c>
      <c r="N3870" s="3" t="s">
        <v>10977</v>
      </c>
      <c r="O3870" s="8">
        <f t="shared" si="55"/>
        <v>2912016.8</v>
      </c>
      <c r="P3870" s="8">
        <v>0</v>
      </c>
      <c r="Q3870" s="3" t="s">
        <v>282</v>
      </c>
      <c r="R3870" s="1" t="s">
        <v>17239</v>
      </c>
    </row>
    <row r="3871" spans="1:18" ht="15" customHeight="1">
      <c r="A3871" s="3">
        <v>33163158</v>
      </c>
      <c r="B3871" s="11">
        <v>2647288</v>
      </c>
      <c r="C3871" s="3" t="s">
        <v>9</v>
      </c>
      <c r="D3871" s="3" t="s">
        <v>10</v>
      </c>
      <c r="E3871" s="67" t="s">
        <v>5441</v>
      </c>
      <c r="F3871" s="3" t="s">
        <v>9074</v>
      </c>
      <c r="G3871" s="3" t="s">
        <v>13</v>
      </c>
      <c r="H3871" s="8">
        <v>264728.8</v>
      </c>
      <c r="I3871" s="40" t="s">
        <v>882</v>
      </c>
      <c r="J3871" s="7">
        <v>2912016.8</v>
      </c>
      <c r="K3871" s="3" t="s">
        <v>121</v>
      </c>
      <c r="L3871" s="18" t="s">
        <v>232</v>
      </c>
      <c r="M3871" s="18" t="s">
        <v>8146</v>
      </c>
      <c r="N3871" s="3" t="s">
        <v>10983</v>
      </c>
      <c r="O3871" s="8">
        <f t="shared" si="55"/>
        <v>2912016.8</v>
      </c>
      <c r="P3871" s="8">
        <v>0</v>
      </c>
      <c r="Q3871" s="3" t="s">
        <v>282</v>
      </c>
      <c r="R3871" s="1" t="s">
        <v>17239</v>
      </c>
    </row>
    <row r="3872" spans="1:18" ht="15" customHeight="1">
      <c r="A3872" s="3">
        <v>33163138</v>
      </c>
      <c r="B3872" s="11">
        <v>2647288</v>
      </c>
      <c r="C3872" s="3" t="s">
        <v>9</v>
      </c>
      <c r="D3872" s="3" t="s">
        <v>10</v>
      </c>
      <c r="E3872" s="67" t="s">
        <v>5441</v>
      </c>
      <c r="F3872" s="3" t="s">
        <v>9074</v>
      </c>
      <c r="G3872" s="3" t="s">
        <v>13</v>
      </c>
      <c r="H3872" s="8">
        <v>264728.8</v>
      </c>
      <c r="I3872" s="40" t="s">
        <v>882</v>
      </c>
      <c r="J3872" s="7">
        <v>2912016.8</v>
      </c>
      <c r="K3872" s="3" t="s">
        <v>121</v>
      </c>
      <c r="L3872" s="18" t="s">
        <v>232</v>
      </c>
      <c r="M3872" s="18" t="s">
        <v>8147</v>
      </c>
      <c r="N3872" s="3" t="s">
        <v>10986</v>
      </c>
      <c r="O3872" s="8">
        <f t="shared" si="55"/>
        <v>2912016.8</v>
      </c>
      <c r="P3872" s="8">
        <v>0</v>
      </c>
      <c r="Q3872" s="3" t="s">
        <v>282</v>
      </c>
      <c r="R3872" s="1" t="s">
        <v>17239</v>
      </c>
    </row>
    <row r="3873" spans="1:18" ht="15" customHeight="1">
      <c r="A3873" s="3">
        <v>33163032</v>
      </c>
      <c r="B3873" s="11">
        <v>2647288</v>
      </c>
      <c r="C3873" s="3" t="s">
        <v>9</v>
      </c>
      <c r="D3873" s="3" t="s">
        <v>10</v>
      </c>
      <c r="E3873" s="67" t="s">
        <v>5441</v>
      </c>
      <c r="F3873" s="3" t="s">
        <v>9074</v>
      </c>
      <c r="G3873" s="3" t="s">
        <v>13</v>
      </c>
      <c r="H3873" s="8">
        <v>264728.8</v>
      </c>
      <c r="I3873" s="40" t="s">
        <v>882</v>
      </c>
      <c r="J3873" s="7">
        <v>2912016.8</v>
      </c>
      <c r="K3873" s="3" t="s">
        <v>121</v>
      </c>
      <c r="L3873" s="18" t="s">
        <v>232</v>
      </c>
      <c r="M3873" s="18" t="s">
        <v>8148</v>
      </c>
      <c r="N3873" s="3" t="s">
        <v>10994</v>
      </c>
      <c r="O3873" s="8">
        <f t="shared" si="55"/>
        <v>2912016.8</v>
      </c>
      <c r="P3873" s="8">
        <v>0</v>
      </c>
      <c r="Q3873" s="3" t="s">
        <v>282</v>
      </c>
      <c r="R3873" s="1" t="s">
        <v>17239</v>
      </c>
    </row>
    <row r="3874" spans="1:18" ht="15" customHeight="1">
      <c r="A3874" s="3">
        <v>33162999</v>
      </c>
      <c r="B3874" s="11">
        <v>2647288</v>
      </c>
      <c r="C3874" s="3" t="s">
        <v>9</v>
      </c>
      <c r="D3874" s="3" t="s">
        <v>10</v>
      </c>
      <c r="E3874" s="67" t="s">
        <v>5441</v>
      </c>
      <c r="F3874" s="3" t="s">
        <v>9074</v>
      </c>
      <c r="G3874" s="3" t="s">
        <v>13</v>
      </c>
      <c r="H3874" s="8">
        <v>264728.8</v>
      </c>
      <c r="I3874" s="40" t="s">
        <v>882</v>
      </c>
      <c r="J3874" s="7">
        <v>2912016.8</v>
      </c>
      <c r="K3874" s="3" t="s">
        <v>121</v>
      </c>
      <c r="L3874" s="18" t="s">
        <v>232</v>
      </c>
      <c r="M3874" s="18" t="s">
        <v>8149</v>
      </c>
      <c r="N3874" s="3" t="s">
        <v>11001</v>
      </c>
      <c r="O3874" s="8">
        <f t="shared" si="55"/>
        <v>2912016.8</v>
      </c>
      <c r="P3874" s="8">
        <v>0</v>
      </c>
      <c r="Q3874" s="3" t="s">
        <v>282</v>
      </c>
      <c r="R3874" s="1" t="s">
        <v>17239</v>
      </c>
    </row>
    <row r="3875" spans="1:18" ht="15" customHeight="1">
      <c r="A3875" s="3">
        <v>33164833</v>
      </c>
      <c r="B3875" s="11">
        <v>2647288</v>
      </c>
      <c r="C3875" s="3" t="s">
        <v>9</v>
      </c>
      <c r="D3875" s="3" t="s">
        <v>10</v>
      </c>
      <c r="E3875" s="67" t="s">
        <v>5441</v>
      </c>
      <c r="F3875" s="3" t="s">
        <v>9074</v>
      </c>
      <c r="G3875" s="3" t="s">
        <v>13</v>
      </c>
      <c r="H3875" s="8">
        <v>264728.8</v>
      </c>
      <c r="I3875" s="40" t="s">
        <v>882</v>
      </c>
      <c r="J3875" s="7">
        <v>2912016.8</v>
      </c>
      <c r="K3875" s="3" t="s">
        <v>121</v>
      </c>
      <c r="L3875" s="18" t="s">
        <v>232</v>
      </c>
      <c r="M3875" s="18" t="s">
        <v>8140</v>
      </c>
      <c r="N3875" s="3" t="s">
        <v>10900</v>
      </c>
      <c r="O3875" s="8">
        <f t="shared" si="55"/>
        <v>2912016.8</v>
      </c>
      <c r="P3875" s="8">
        <v>0</v>
      </c>
      <c r="Q3875" s="3" t="s">
        <v>282</v>
      </c>
      <c r="R3875" s="1" t="s">
        <v>17239</v>
      </c>
    </row>
    <row r="3876" spans="1:18" ht="15" customHeight="1">
      <c r="A3876" s="3">
        <v>33163203</v>
      </c>
      <c r="B3876" s="11">
        <v>2647288</v>
      </c>
      <c r="C3876" s="3" t="s">
        <v>9</v>
      </c>
      <c r="D3876" s="3" t="s">
        <v>10</v>
      </c>
      <c r="E3876" s="67" t="s">
        <v>5441</v>
      </c>
      <c r="F3876" s="3" t="s">
        <v>9074</v>
      </c>
      <c r="G3876" s="3" t="s">
        <v>13</v>
      </c>
      <c r="H3876" s="8">
        <v>264728.8</v>
      </c>
      <c r="I3876" s="40" t="s">
        <v>882</v>
      </c>
      <c r="J3876" s="7">
        <v>2912016.8</v>
      </c>
      <c r="K3876" s="3" t="s">
        <v>121</v>
      </c>
      <c r="L3876" s="18" t="s">
        <v>232</v>
      </c>
      <c r="M3876" s="18" t="s">
        <v>7255</v>
      </c>
      <c r="N3876" s="3" t="s">
        <v>10980</v>
      </c>
      <c r="O3876" s="8">
        <f t="shared" si="55"/>
        <v>2912016.8</v>
      </c>
      <c r="P3876" s="8">
        <v>0</v>
      </c>
      <c r="Q3876" s="3" t="s">
        <v>282</v>
      </c>
      <c r="R3876" s="1" t="s">
        <v>17239</v>
      </c>
    </row>
    <row r="3877" spans="1:18" ht="15" customHeight="1">
      <c r="A3877" s="3">
        <v>33163198</v>
      </c>
      <c r="B3877" s="11">
        <v>2647288</v>
      </c>
      <c r="C3877" s="3" t="s">
        <v>9</v>
      </c>
      <c r="D3877" s="3" t="s">
        <v>10</v>
      </c>
      <c r="E3877" s="67" t="s">
        <v>5441</v>
      </c>
      <c r="F3877" s="3" t="s">
        <v>9074</v>
      </c>
      <c r="G3877" s="3" t="s">
        <v>13</v>
      </c>
      <c r="H3877" s="8">
        <v>264728.8</v>
      </c>
      <c r="I3877" s="40" t="s">
        <v>882</v>
      </c>
      <c r="J3877" s="7">
        <v>2912016.8</v>
      </c>
      <c r="K3877" s="3" t="s">
        <v>121</v>
      </c>
      <c r="L3877" s="18" t="s">
        <v>232</v>
      </c>
      <c r="M3877" s="18" t="s">
        <v>7256</v>
      </c>
      <c r="N3877" s="3" t="s">
        <v>10981</v>
      </c>
      <c r="O3877" s="8">
        <f t="shared" si="55"/>
        <v>2912016.8</v>
      </c>
      <c r="P3877" s="8">
        <v>0</v>
      </c>
      <c r="Q3877" s="3" t="s">
        <v>282</v>
      </c>
      <c r="R3877" s="1" t="s">
        <v>17239</v>
      </c>
    </row>
    <row r="3878" spans="1:18" ht="15" customHeight="1">
      <c r="A3878" s="3">
        <v>33163003</v>
      </c>
      <c r="B3878" s="11">
        <v>2647288</v>
      </c>
      <c r="C3878" s="3" t="s">
        <v>9</v>
      </c>
      <c r="D3878" s="3" t="s">
        <v>10</v>
      </c>
      <c r="E3878" s="67" t="s">
        <v>5441</v>
      </c>
      <c r="F3878" s="3" t="s">
        <v>9074</v>
      </c>
      <c r="G3878" s="3" t="s">
        <v>13</v>
      </c>
      <c r="H3878" s="8">
        <v>264728.8</v>
      </c>
      <c r="I3878" s="40" t="s">
        <v>882</v>
      </c>
      <c r="J3878" s="7">
        <v>2912016.8</v>
      </c>
      <c r="K3878" s="3" t="s">
        <v>121</v>
      </c>
      <c r="L3878" s="18" t="s">
        <v>232</v>
      </c>
      <c r="M3878" s="18" t="s">
        <v>7257</v>
      </c>
      <c r="N3878" s="3" t="s">
        <v>11000</v>
      </c>
      <c r="O3878" s="8">
        <f t="shared" si="55"/>
        <v>2912016.8</v>
      </c>
      <c r="P3878" s="8">
        <v>0</v>
      </c>
      <c r="Q3878" s="3" t="s">
        <v>282</v>
      </c>
      <c r="R3878" s="1" t="s">
        <v>17239</v>
      </c>
    </row>
    <row r="3879" spans="1:18" ht="15" customHeight="1">
      <c r="A3879" s="3">
        <v>33161714</v>
      </c>
      <c r="B3879" s="11">
        <v>2647288</v>
      </c>
      <c r="C3879" s="8" t="s">
        <v>9</v>
      </c>
      <c r="D3879" s="3" t="s">
        <v>10</v>
      </c>
      <c r="E3879" s="67" t="s">
        <v>5441</v>
      </c>
      <c r="F3879" s="14" t="s">
        <v>9074</v>
      </c>
      <c r="G3879" s="3" t="s">
        <v>13</v>
      </c>
      <c r="H3879" s="8">
        <v>264728.8</v>
      </c>
      <c r="I3879" s="41">
        <v>1</v>
      </c>
      <c r="J3879" s="7">
        <v>2912016.8</v>
      </c>
      <c r="K3879" s="3" t="s">
        <v>121</v>
      </c>
      <c r="L3879" s="18" t="s">
        <v>232</v>
      </c>
      <c r="M3879" s="18" t="s">
        <v>7258</v>
      </c>
      <c r="N3879" s="3" t="s">
        <v>11019</v>
      </c>
      <c r="O3879" s="8">
        <f t="shared" si="55"/>
        <v>2912016.8</v>
      </c>
      <c r="P3879" s="8">
        <v>0</v>
      </c>
      <c r="Q3879" s="3" t="s">
        <v>282</v>
      </c>
      <c r="R3879" s="1" t="s">
        <v>17239</v>
      </c>
    </row>
    <row r="3880" spans="1:18" ht="15" customHeight="1">
      <c r="A3880" s="3">
        <v>33161710</v>
      </c>
      <c r="B3880" s="11">
        <v>2647288</v>
      </c>
      <c r="C3880" s="8" t="s">
        <v>9</v>
      </c>
      <c r="D3880" s="3" t="s">
        <v>10</v>
      </c>
      <c r="E3880" s="67" t="s">
        <v>5441</v>
      </c>
      <c r="F3880" s="14" t="s">
        <v>9074</v>
      </c>
      <c r="G3880" s="3" t="s">
        <v>13</v>
      </c>
      <c r="H3880" s="8">
        <v>264728.8</v>
      </c>
      <c r="I3880" s="41">
        <v>1</v>
      </c>
      <c r="J3880" s="7">
        <v>2912016.8</v>
      </c>
      <c r="K3880" s="3" t="s">
        <v>121</v>
      </c>
      <c r="L3880" s="18" t="s">
        <v>232</v>
      </c>
      <c r="M3880" s="18" t="s">
        <v>7259</v>
      </c>
      <c r="N3880" s="3" t="s">
        <v>11020</v>
      </c>
      <c r="O3880" s="8">
        <f t="shared" si="55"/>
        <v>2912016.8</v>
      </c>
      <c r="P3880" s="8">
        <v>0</v>
      </c>
      <c r="Q3880" s="3" t="s">
        <v>282</v>
      </c>
      <c r="R3880" s="1" t="s">
        <v>17239</v>
      </c>
    </row>
    <row r="3881" spans="1:18" ht="15" customHeight="1">
      <c r="A3881" s="3">
        <v>33161696</v>
      </c>
      <c r="B3881" s="11">
        <v>2647288</v>
      </c>
      <c r="C3881" s="8" t="s">
        <v>9</v>
      </c>
      <c r="D3881" s="3" t="s">
        <v>10</v>
      </c>
      <c r="E3881" s="67" t="s">
        <v>5441</v>
      </c>
      <c r="F3881" s="14" t="s">
        <v>9074</v>
      </c>
      <c r="G3881" s="3" t="s">
        <v>13</v>
      </c>
      <c r="H3881" s="8">
        <v>264728.8</v>
      </c>
      <c r="I3881" s="41">
        <v>1</v>
      </c>
      <c r="J3881" s="7">
        <v>2912016.8</v>
      </c>
      <c r="K3881" s="3" t="s">
        <v>121</v>
      </c>
      <c r="L3881" s="18" t="s">
        <v>232</v>
      </c>
      <c r="M3881" s="18" t="s">
        <v>7260</v>
      </c>
      <c r="N3881" s="3" t="s">
        <v>11023</v>
      </c>
      <c r="O3881" s="8">
        <f t="shared" si="55"/>
        <v>2912016.8</v>
      </c>
      <c r="P3881" s="8">
        <v>0</v>
      </c>
      <c r="Q3881" s="3" t="s">
        <v>282</v>
      </c>
      <c r="R3881" s="1" t="s">
        <v>17239</v>
      </c>
    </row>
    <row r="3882" spans="1:18" ht="15" customHeight="1">
      <c r="A3882" s="3">
        <v>33161692</v>
      </c>
      <c r="B3882" s="11">
        <v>2647288</v>
      </c>
      <c r="C3882" s="8" t="s">
        <v>9</v>
      </c>
      <c r="D3882" s="3" t="s">
        <v>10</v>
      </c>
      <c r="E3882" s="67" t="s">
        <v>5441</v>
      </c>
      <c r="F3882" s="14" t="s">
        <v>9074</v>
      </c>
      <c r="G3882" s="3" t="s">
        <v>13</v>
      </c>
      <c r="H3882" s="8">
        <v>264728.8</v>
      </c>
      <c r="I3882" s="41">
        <v>1</v>
      </c>
      <c r="J3882" s="7">
        <v>2912016.8</v>
      </c>
      <c r="K3882" s="3" t="s">
        <v>121</v>
      </c>
      <c r="L3882" s="18" t="s">
        <v>232</v>
      </c>
      <c r="M3882" s="18" t="s">
        <v>7261</v>
      </c>
      <c r="N3882" s="3" t="s">
        <v>11024</v>
      </c>
      <c r="O3882" s="8">
        <f t="shared" ref="O3882:O3913" si="56">J3882</f>
        <v>2912016.8</v>
      </c>
      <c r="P3882" s="8">
        <v>0</v>
      </c>
      <c r="Q3882" s="3" t="s">
        <v>282</v>
      </c>
      <c r="R3882" s="1" t="s">
        <v>17239</v>
      </c>
    </row>
    <row r="3883" spans="1:18" ht="15" customHeight="1">
      <c r="A3883" s="3">
        <v>33161657</v>
      </c>
      <c r="B3883" s="11">
        <v>2647288</v>
      </c>
      <c r="C3883" s="8" t="s">
        <v>9</v>
      </c>
      <c r="D3883" s="3" t="s">
        <v>10</v>
      </c>
      <c r="E3883" s="67" t="s">
        <v>5441</v>
      </c>
      <c r="F3883" s="14" t="s">
        <v>9074</v>
      </c>
      <c r="G3883" s="3" t="s">
        <v>13</v>
      </c>
      <c r="H3883" s="8">
        <v>264728.8</v>
      </c>
      <c r="I3883" s="41">
        <v>1</v>
      </c>
      <c r="J3883" s="7">
        <v>2912016.8</v>
      </c>
      <c r="K3883" s="3" t="s">
        <v>121</v>
      </c>
      <c r="L3883" s="18" t="s">
        <v>232</v>
      </c>
      <c r="M3883" s="18" t="s">
        <v>7262</v>
      </c>
      <c r="N3883" s="3" t="s">
        <v>11030</v>
      </c>
      <c r="O3883" s="8">
        <f t="shared" si="56"/>
        <v>2912016.8</v>
      </c>
      <c r="P3883" s="8">
        <v>0</v>
      </c>
      <c r="Q3883" s="3" t="s">
        <v>282</v>
      </c>
      <c r="R3883" s="1" t="s">
        <v>17239</v>
      </c>
    </row>
    <row r="3884" spans="1:18" ht="15" customHeight="1">
      <c r="A3884" s="3">
        <v>33161590</v>
      </c>
      <c r="B3884" s="11">
        <v>2647288</v>
      </c>
      <c r="C3884" s="8" t="s">
        <v>9</v>
      </c>
      <c r="D3884" s="3" t="s">
        <v>10</v>
      </c>
      <c r="E3884" s="67" t="s">
        <v>5441</v>
      </c>
      <c r="F3884" s="14" t="s">
        <v>9074</v>
      </c>
      <c r="G3884" s="3" t="s">
        <v>13</v>
      </c>
      <c r="H3884" s="8">
        <v>264728.8</v>
      </c>
      <c r="I3884" s="41">
        <v>1</v>
      </c>
      <c r="J3884" s="7">
        <v>2912016.8</v>
      </c>
      <c r="K3884" s="3" t="s">
        <v>121</v>
      </c>
      <c r="L3884" s="18" t="s">
        <v>232</v>
      </c>
      <c r="M3884" s="18" t="s">
        <v>7263</v>
      </c>
      <c r="N3884" s="3" t="s">
        <v>11040</v>
      </c>
      <c r="O3884" s="8">
        <f t="shared" si="56"/>
        <v>2912016.8</v>
      </c>
      <c r="P3884" s="8">
        <v>0</v>
      </c>
      <c r="Q3884" s="3" t="s">
        <v>282</v>
      </c>
      <c r="R3884" s="1" t="s">
        <v>17239</v>
      </c>
    </row>
    <row r="3885" spans="1:18" ht="15" customHeight="1">
      <c r="A3885" s="3">
        <v>33161577</v>
      </c>
      <c r="B3885" s="11">
        <v>2647288</v>
      </c>
      <c r="C3885" s="8" t="s">
        <v>9</v>
      </c>
      <c r="D3885" s="3" t="s">
        <v>10</v>
      </c>
      <c r="E3885" s="67" t="s">
        <v>5441</v>
      </c>
      <c r="F3885" s="14" t="s">
        <v>9074</v>
      </c>
      <c r="G3885" s="3" t="s">
        <v>13</v>
      </c>
      <c r="H3885" s="8">
        <v>264728.8</v>
      </c>
      <c r="I3885" s="41">
        <v>1</v>
      </c>
      <c r="J3885" s="7">
        <v>2912016.8</v>
      </c>
      <c r="K3885" s="3" t="s">
        <v>121</v>
      </c>
      <c r="L3885" s="18" t="s">
        <v>232</v>
      </c>
      <c r="M3885" s="18" t="s">
        <v>7264</v>
      </c>
      <c r="N3885" s="3" t="s">
        <v>11041</v>
      </c>
      <c r="O3885" s="8">
        <f t="shared" si="56"/>
        <v>2912016.8</v>
      </c>
      <c r="P3885" s="8">
        <v>0</v>
      </c>
      <c r="Q3885" s="3" t="s">
        <v>282</v>
      </c>
      <c r="R3885" s="1" t="s">
        <v>17239</v>
      </c>
    </row>
    <row r="3886" spans="1:18" ht="15" customHeight="1">
      <c r="A3886" s="3">
        <v>33161572</v>
      </c>
      <c r="B3886" s="11">
        <v>2647288</v>
      </c>
      <c r="C3886" s="8" t="s">
        <v>9</v>
      </c>
      <c r="D3886" s="3" t="s">
        <v>10</v>
      </c>
      <c r="E3886" s="67" t="s">
        <v>5441</v>
      </c>
      <c r="F3886" s="14" t="s">
        <v>9074</v>
      </c>
      <c r="G3886" s="3" t="s">
        <v>13</v>
      </c>
      <c r="H3886" s="8">
        <v>264728.8</v>
      </c>
      <c r="I3886" s="41">
        <v>1</v>
      </c>
      <c r="J3886" s="7">
        <v>2912016.8</v>
      </c>
      <c r="K3886" s="3" t="s">
        <v>121</v>
      </c>
      <c r="L3886" s="18" t="s">
        <v>232</v>
      </c>
      <c r="M3886" s="18" t="s">
        <v>7265</v>
      </c>
      <c r="N3886" s="3" t="s">
        <v>11042</v>
      </c>
      <c r="O3886" s="8">
        <f t="shared" si="56"/>
        <v>2912016.8</v>
      </c>
      <c r="P3886" s="8">
        <v>0</v>
      </c>
      <c r="Q3886" s="3" t="s">
        <v>282</v>
      </c>
      <c r="R3886" s="1" t="s">
        <v>17239</v>
      </c>
    </row>
    <row r="3887" spans="1:18" ht="15" customHeight="1">
      <c r="A3887" s="3">
        <v>33161559</v>
      </c>
      <c r="B3887" s="11">
        <v>2647288</v>
      </c>
      <c r="C3887" s="8" t="s">
        <v>9</v>
      </c>
      <c r="D3887" s="3" t="s">
        <v>10</v>
      </c>
      <c r="E3887" s="67" t="s">
        <v>5441</v>
      </c>
      <c r="F3887" s="14" t="s">
        <v>9074</v>
      </c>
      <c r="G3887" s="3" t="s">
        <v>13</v>
      </c>
      <c r="H3887" s="8">
        <v>264728.8</v>
      </c>
      <c r="I3887" s="41">
        <v>1</v>
      </c>
      <c r="J3887" s="7">
        <v>2912016.8</v>
      </c>
      <c r="K3887" s="3" t="s">
        <v>121</v>
      </c>
      <c r="L3887" s="18" t="s">
        <v>232</v>
      </c>
      <c r="M3887" s="18" t="s">
        <v>7266</v>
      </c>
      <c r="N3887" s="3" t="s">
        <v>11043</v>
      </c>
      <c r="O3887" s="8">
        <f t="shared" si="56"/>
        <v>2912016.8</v>
      </c>
      <c r="P3887" s="8">
        <v>0</v>
      </c>
      <c r="Q3887" s="3" t="s">
        <v>282</v>
      </c>
      <c r="R3887" s="1" t="s">
        <v>17239</v>
      </c>
    </row>
    <row r="3888" spans="1:18" ht="15" customHeight="1">
      <c r="A3888" s="3">
        <v>33161554</v>
      </c>
      <c r="B3888" s="11">
        <v>2647288</v>
      </c>
      <c r="C3888" s="8" t="s">
        <v>9</v>
      </c>
      <c r="D3888" s="3" t="s">
        <v>10</v>
      </c>
      <c r="E3888" s="67" t="s">
        <v>5441</v>
      </c>
      <c r="F3888" s="14" t="s">
        <v>9074</v>
      </c>
      <c r="G3888" s="3" t="s">
        <v>13</v>
      </c>
      <c r="H3888" s="8">
        <v>264728.8</v>
      </c>
      <c r="I3888" s="41">
        <v>1</v>
      </c>
      <c r="J3888" s="7">
        <v>2912016.8</v>
      </c>
      <c r="K3888" s="3" t="s">
        <v>121</v>
      </c>
      <c r="L3888" s="18" t="s">
        <v>232</v>
      </c>
      <c r="M3888" s="18" t="s">
        <v>7267</v>
      </c>
      <c r="N3888" s="3" t="s">
        <v>11044</v>
      </c>
      <c r="O3888" s="8">
        <f t="shared" si="56"/>
        <v>2912016.8</v>
      </c>
      <c r="P3888" s="8">
        <v>0</v>
      </c>
      <c r="Q3888" s="3" t="s">
        <v>282</v>
      </c>
      <c r="R3888" s="1" t="s">
        <v>17239</v>
      </c>
    </row>
    <row r="3889" spans="1:18" ht="15" customHeight="1">
      <c r="A3889" s="3">
        <v>33161545</v>
      </c>
      <c r="B3889" s="11">
        <v>2647288</v>
      </c>
      <c r="C3889" s="8" t="s">
        <v>9</v>
      </c>
      <c r="D3889" s="3" t="s">
        <v>10</v>
      </c>
      <c r="E3889" s="67" t="s">
        <v>5441</v>
      </c>
      <c r="F3889" s="14" t="s">
        <v>9074</v>
      </c>
      <c r="G3889" s="3" t="s">
        <v>13</v>
      </c>
      <c r="H3889" s="8">
        <v>264728.8</v>
      </c>
      <c r="I3889" s="41">
        <v>1</v>
      </c>
      <c r="J3889" s="7">
        <v>2912016.8</v>
      </c>
      <c r="K3889" s="3" t="s">
        <v>121</v>
      </c>
      <c r="L3889" s="18" t="s">
        <v>232</v>
      </c>
      <c r="M3889" s="18" t="s">
        <v>7268</v>
      </c>
      <c r="N3889" s="3" t="s">
        <v>11045</v>
      </c>
      <c r="O3889" s="8">
        <f t="shared" si="56"/>
        <v>2912016.8</v>
      </c>
      <c r="P3889" s="8">
        <v>0</v>
      </c>
      <c r="Q3889" s="3" t="s">
        <v>282</v>
      </c>
      <c r="R3889" s="1" t="s">
        <v>17239</v>
      </c>
    </row>
    <row r="3890" spans="1:18" ht="15" customHeight="1">
      <c r="A3890" s="3">
        <v>33161542</v>
      </c>
      <c r="B3890" s="11">
        <v>2647288</v>
      </c>
      <c r="C3890" s="8" t="s">
        <v>9</v>
      </c>
      <c r="D3890" s="3" t="s">
        <v>10</v>
      </c>
      <c r="E3890" s="67" t="s">
        <v>5441</v>
      </c>
      <c r="F3890" s="14" t="s">
        <v>9074</v>
      </c>
      <c r="G3890" s="3" t="s">
        <v>13</v>
      </c>
      <c r="H3890" s="8">
        <v>264728.8</v>
      </c>
      <c r="I3890" s="41">
        <v>1</v>
      </c>
      <c r="J3890" s="7">
        <v>2912016.8</v>
      </c>
      <c r="K3890" s="3" t="s">
        <v>121</v>
      </c>
      <c r="L3890" s="18" t="s">
        <v>232</v>
      </c>
      <c r="M3890" s="18" t="s">
        <v>7269</v>
      </c>
      <c r="N3890" s="3" t="s">
        <v>11046</v>
      </c>
      <c r="O3890" s="8">
        <f t="shared" si="56"/>
        <v>2912016.8</v>
      </c>
      <c r="P3890" s="8">
        <v>0</v>
      </c>
      <c r="Q3890" s="3" t="s">
        <v>282</v>
      </c>
      <c r="R3890" s="1" t="s">
        <v>17239</v>
      </c>
    </row>
    <row r="3891" spans="1:18" ht="15" customHeight="1">
      <c r="A3891" s="3">
        <v>33161535</v>
      </c>
      <c r="B3891" s="11">
        <v>2647288</v>
      </c>
      <c r="C3891" s="8" t="s">
        <v>9</v>
      </c>
      <c r="D3891" s="3" t="s">
        <v>10</v>
      </c>
      <c r="E3891" s="67" t="s">
        <v>5441</v>
      </c>
      <c r="F3891" s="14" t="s">
        <v>9074</v>
      </c>
      <c r="G3891" s="3" t="s">
        <v>13</v>
      </c>
      <c r="H3891" s="8">
        <v>264728.8</v>
      </c>
      <c r="I3891" s="41">
        <v>1</v>
      </c>
      <c r="J3891" s="7">
        <v>2912016.8</v>
      </c>
      <c r="K3891" s="3" t="s">
        <v>121</v>
      </c>
      <c r="L3891" s="18" t="s">
        <v>232</v>
      </c>
      <c r="M3891" s="18" t="s">
        <v>7270</v>
      </c>
      <c r="N3891" s="3" t="s">
        <v>11047</v>
      </c>
      <c r="O3891" s="8">
        <f t="shared" si="56"/>
        <v>2912016.8</v>
      </c>
      <c r="P3891" s="8">
        <v>0</v>
      </c>
      <c r="Q3891" s="3" t="s">
        <v>282</v>
      </c>
      <c r="R3891" s="1" t="s">
        <v>17239</v>
      </c>
    </row>
    <row r="3892" spans="1:18" ht="15" customHeight="1">
      <c r="A3892" s="3">
        <v>33161532</v>
      </c>
      <c r="B3892" s="11">
        <v>2647288</v>
      </c>
      <c r="C3892" s="8" t="s">
        <v>9</v>
      </c>
      <c r="D3892" s="3" t="s">
        <v>10</v>
      </c>
      <c r="E3892" s="67" t="s">
        <v>5441</v>
      </c>
      <c r="F3892" s="14" t="s">
        <v>9074</v>
      </c>
      <c r="G3892" s="3" t="s">
        <v>13</v>
      </c>
      <c r="H3892" s="8">
        <v>264728.8</v>
      </c>
      <c r="I3892" s="41">
        <v>1</v>
      </c>
      <c r="J3892" s="7">
        <v>2912016.8</v>
      </c>
      <c r="K3892" s="3" t="s">
        <v>121</v>
      </c>
      <c r="L3892" s="18" t="s">
        <v>232</v>
      </c>
      <c r="M3892" s="18" t="s">
        <v>7271</v>
      </c>
      <c r="N3892" s="3" t="s">
        <v>11048</v>
      </c>
      <c r="O3892" s="8">
        <f t="shared" si="56"/>
        <v>2912016.8</v>
      </c>
      <c r="P3892" s="8">
        <v>0</v>
      </c>
      <c r="Q3892" s="3" t="s">
        <v>282</v>
      </c>
      <c r="R3892" s="1" t="s">
        <v>17239</v>
      </c>
    </row>
    <row r="3893" spans="1:18" ht="15" customHeight="1">
      <c r="A3893" s="3">
        <v>33161489</v>
      </c>
      <c r="B3893" s="11">
        <v>2647288</v>
      </c>
      <c r="C3893" s="8" t="s">
        <v>9</v>
      </c>
      <c r="D3893" s="3" t="s">
        <v>10</v>
      </c>
      <c r="E3893" s="67" t="s">
        <v>5441</v>
      </c>
      <c r="F3893" s="14" t="s">
        <v>9074</v>
      </c>
      <c r="G3893" s="3" t="s">
        <v>13</v>
      </c>
      <c r="H3893" s="8">
        <v>264728.8</v>
      </c>
      <c r="I3893" s="41">
        <v>1</v>
      </c>
      <c r="J3893" s="7">
        <v>2912016.8</v>
      </c>
      <c r="K3893" s="3" t="s">
        <v>121</v>
      </c>
      <c r="L3893" s="18" t="s">
        <v>232</v>
      </c>
      <c r="M3893" s="18" t="s">
        <v>7272</v>
      </c>
      <c r="N3893" s="3" t="s">
        <v>11055</v>
      </c>
      <c r="O3893" s="8">
        <f t="shared" si="56"/>
        <v>2912016.8</v>
      </c>
      <c r="P3893" s="8">
        <v>0</v>
      </c>
      <c r="Q3893" s="3" t="s">
        <v>282</v>
      </c>
      <c r="R3893" s="1" t="s">
        <v>17239</v>
      </c>
    </row>
    <row r="3894" spans="1:18" ht="15" customHeight="1">
      <c r="A3894" s="3">
        <v>33161483</v>
      </c>
      <c r="B3894" s="11">
        <v>2647288</v>
      </c>
      <c r="C3894" s="8" t="s">
        <v>9</v>
      </c>
      <c r="D3894" s="3" t="s">
        <v>10</v>
      </c>
      <c r="E3894" s="67" t="s">
        <v>5441</v>
      </c>
      <c r="F3894" s="14" t="s">
        <v>9074</v>
      </c>
      <c r="G3894" s="3" t="s">
        <v>13</v>
      </c>
      <c r="H3894" s="8">
        <v>264728.8</v>
      </c>
      <c r="I3894" s="41">
        <v>1</v>
      </c>
      <c r="J3894" s="7">
        <v>2912016.8</v>
      </c>
      <c r="K3894" s="3" t="s">
        <v>121</v>
      </c>
      <c r="L3894" s="18" t="s">
        <v>232</v>
      </c>
      <c r="M3894" s="18" t="s">
        <v>7273</v>
      </c>
      <c r="N3894" s="3" t="s">
        <v>11057</v>
      </c>
      <c r="O3894" s="8">
        <f t="shared" si="56"/>
        <v>2912016.8</v>
      </c>
      <c r="P3894" s="8">
        <v>0</v>
      </c>
      <c r="Q3894" s="3" t="s">
        <v>282</v>
      </c>
      <c r="R3894" s="1" t="s">
        <v>17239</v>
      </c>
    </row>
    <row r="3895" spans="1:18" ht="15" customHeight="1">
      <c r="A3895" s="3">
        <v>33161478</v>
      </c>
      <c r="B3895" s="11">
        <v>2647288</v>
      </c>
      <c r="C3895" s="8" t="s">
        <v>9</v>
      </c>
      <c r="D3895" s="3" t="s">
        <v>10</v>
      </c>
      <c r="E3895" s="67" t="s">
        <v>5441</v>
      </c>
      <c r="F3895" s="14" t="s">
        <v>9074</v>
      </c>
      <c r="G3895" s="3" t="s">
        <v>13</v>
      </c>
      <c r="H3895" s="8">
        <v>264728.8</v>
      </c>
      <c r="I3895" s="41">
        <v>1</v>
      </c>
      <c r="J3895" s="7">
        <v>2912016.8</v>
      </c>
      <c r="K3895" s="3" t="s">
        <v>121</v>
      </c>
      <c r="L3895" s="18" t="s">
        <v>232</v>
      </c>
      <c r="M3895" s="18" t="s">
        <v>7274</v>
      </c>
      <c r="N3895" s="3" t="s">
        <v>11059</v>
      </c>
      <c r="O3895" s="8">
        <f t="shared" si="56"/>
        <v>2912016.8</v>
      </c>
      <c r="P3895" s="8">
        <v>0</v>
      </c>
      <c r="Q3895" s="3" t="s">
        <v>282</v>
      </c>
      <c r="R3895" s="1" t="s">
        <v>17239</v>
      </c>
    </row>
    <row r="3896" spans="1:18" ht="15" customHeight="1">
      <c r="A3896" s="3">
        <v>33161445</v>
      </c>
      <c r="B3896" s="11">
        <v>2647288</v>
      </c>
      <c r="C3896" s="8" t="s">
        <v>9</v>
      </c>
      <c r="D3896" s="3" t="s">
        <v>10</v>
      </c>
      <c r="E3896" s="67" t="s">
        <v>5441</v>
      </c>
      <c r="F3896" s="14" t="s">
        <v>9074</v>
      </c>
      <c r="G3896" s="3" t="s">
        <v>13</v>
      </c>
      <c r="H3896" s="8">
        <v>264728.8</v>
      </c>
      <c r="I3896" s="41">
        <v>1</v>
      </c>
      <c r="J3896" s="7">
        <v>2912016.8</v>
      </c>
      <c r="K3896" s="3" t="s">
        <v>121</v>
      </c>
      <c r="L3896" s="18" t="s">
        <v>232</v>
      </c>
      <c r="M3896" s="18" t="s">
        <v>7275</v>
      </c>
      <c r="N3896" s="3" t="s">
        <v>11067</v>
      </c>
      <c r="O3896" s="8">
        <f t="shared" si="56"/>
        <v>2912016.8</v>
      </c>
      <c r="P3896" s="8">
        <v>0</v>
      </c>
      <c r="Q3896" s="3" t="s">
        <v>282</v>
      </c>
      <c r="R3896" s="1" t="s">
        <v>17239</v>
      </c>
    </row>
    <row r="3897" spans="1:18" ht="15" customHeight="1">
      <c r="A3897" s="3">
        <v>33161315</v>
      </c>
      <c r="B3897" s="11">
        <v>2647288</v>
      </c>
      <c r="C3897" s="8" t="s">
        <v>9</v>
      </c>
      <c r="D3897" s="3" t="s">
        <v>10</v>
      </c>
      <c r="E3897" s="67" t="s">
        <v>5441</v>
      </c>
      <c r="F3897" s="14" t="s">
        <v>9074</v>
      </c>
      <c r="G3897" s="3" t="s">
        <v>13</v>
      </c>
      <c r="H3897" s="8">
        <v>264728.8</v>
      </c>
      <c r="I3897" s="41">
        <v>1</v>
      </c>
      <c r="J3897" s="7">
        <v>2912016.8</v>
      </c>
      <c r="K3897" s="3" t="s">
        <v>121</v>
      </c>
      <c r="L3897" s="18" t="s">
        <v>232</v>
      </c>
      <c r="M3897" s="18" t="s">
        <v>6778</v>
      </c>
      <c r="N3897" s="3" t="s">
        <v>11070</v>
      </c>
      <c r="O3897" s="8">
        <f t="shared" si="56"/>
        <v>2912016.8</v>
      </c>
      <c r="P3897" s="8">
        <v>0</v>
      </c>
      <c r="Q3897" s="3" t="s">
        <v>282</v>
      </c>
      <c r="R3897" s="1" t="s">
        <v>17239</v>
      </c>
    </row>
    <row r="3898" spans="1:18" ht="15" customHeight="1">
      <c r="A3898" s="3">
        <v>33161527</v>
      </c>
      <c r="B3898" s="11">
        <v>2647288</v>
      </c>
      <c r="C3898" s="8" t="s">
        <v>9</v>
      </c>
      <c r="D3898" s="3" t="s">
        <v>10</v>
      </c>
      <c r="E3898" s="67" t="s">
        <v>5441</v>
      </c>
      <c r="F3898" s="14" t="s">
        <v>9074</v>
      </c>
      <c r="G3898" s="3" t="s">
        <v>13</v>
      </c>
      <c r="H3898" s="8">
        <v>264728.8</v>
      </c>
      <c r="I3898" s="41">
        <v>1</v>
      </c>
      <c r="J3898" s="7">
        <v>2912016.8</v>
      </c>
      <c r="K3898" s="3" t="s">
        <v>121</v>
      </c>
      <c r="L3898" s="18" t="s">
        <v>232</v>
      </c>
      <c r="M3898" s="18" t="s">
        <v>6764</v>
      </c>
      <c r="N3898" s="3" t="s">
        <v>11049</v>
      </c>
      <c r="O3898" s="8">
        <f t="shared" si="56"/>
        <v>2912016.8</v>
      </c>
      <c r="P3898" s="8">
        <v>0</v>
      </c>
      <c r="Q3898" s="3" t="s">
        <v>282</v>
      </c>
      <c r="R3898" s="1" t="s">
        <v>17239</v>
      </c>
    </row>
    <row r="3899" spans="1:18" ht="15" customHeight="1">
      <c r="A3899" s="3">
        <v>33161461</v>
      </c>
      <c r="B3899" s="11">
        <v>2647288</v>
      </c>
      <c r="C3899" s="8" t="s">
        <v>9</v>
      </c>
      <c r="D3899" s="3" t="s">
        <v>10</v>
      </c>
      <c r="E3899" s="67" t="s">
        <v>5441</v>
      </c>
      <c r="F3899" s="14" t="s">
        <v>9074</v>
      </c>
      <c r="G3899" s="3" t="s">
        <v>13</v>
      </c>
      <c r="H3899" s="8">
        <v>264728.8</v>
      </c>
      <c r="I3899" s="41">
        <v>1</v>
      </c>
      <c r="J3899" s="7">
        <v>2912016.8</v>
      </c>
      <c r="K3899" s="3" t="s">
        <v>121</v>
      </c>
      <c r="L3899" s="18" t="s">
        <v>232</v>
      </c>
      <c r="M3899" s="18" t="s">
        <v>6773</v>
      </c>
      <c r="N3899" s="3" t="s">
        <v>11063</v>
      </c>
      <c r="O3899" s="8">
        <f t="shared" si="56"/>
        <v>2912016.8</v>
      </c>
      <c r="P3899" s="8">
        <v>0</v>
      </c>
      <c r="Q3899" s="3" t="s">
        <v>282</v>
      </c>
      <c r="R3899" s="1" t="s">
        <v>17239</v>
      </c>
    </row>
    <row r="3900" spans="1:18" ht="15" customHeight="1">
      <c r="A3900" s="3">
        <v>33161457</v>
      </c>
      <c r="B3900" s="11">
        <v>2647288</v>
      </c>
      <c r="C3900" s="8" t="s">
        <v>9</v>
      </c>
      <c r="D3900" s="3" t="s">
        <v>10</v>
      </c>
      <c r="E3900" s="67" t="s">
        <v>5441</v>
      </c>
      <c r="F3900" s="14" t="s">
        <v>9074</v>
      </c>
      <c r="G3900" s="3" t="s">
        <v>13</v>
      </c>
      <c r="H3900" s="8">
        <v>264728.8</v>
      </c>
      <c r="I3900" s="41">
        <v>1</v>
      </c>
      <c r="J3900" s="7">
        <v>2912016.8</v>
      </c>
      <c r="K3900" s="3" t="s">
        <v>121</v>
      </c>
      <c r="L3900" s="18" t="s">
        <v>232</v>
      </c>
      <c r="M3900" s="18" t="s">
        <v>6774</v>
      </c>
      <c r="N3900" s="3" t="s">
        <v>11065</v>
      </c>
      <c r="O3900" s="8">
        <f t="shared" si="56"/>
        <v>2912016.8</v>
      </c>
      <c r="P3900" s="8">
        <v>0</v>
      </c>
      <c r="Q3900" s="3" t="s">
        <v>282</v>
      </c>
      <c r="R3900" s="1" t="s">
        <v>17239</v>
      </c>
    </row>
    <row r="3901" spans="1:18" ht="15" customHeight="1">
      <c r="A3901" s="3">
        <v>33161448</v>
      </c>
      <c r="B3901" s="11">
        <v>2647288</v>
      </c>
      <c r="C3901" s="8" t="s">
        <v>9</v>
      </c>
      <c r="D3901" s="3" t="s">
        <v>10</v>
      </c>
      <c r="E3901" s="67" t="s">
        <v>5441</v>
      </c>
      <c r="F3901" s="14" t="s">
        <v>9074</v>
      </c>
      <c r="G3901" s="3" t="s">
        <v>13</v>
      </c>
      <c r="H3901" s="8">
        <v>264728.8</v>
      </c>
      <c r="I3901" s="41">
        <v>1</v>
      </c>
      <c r="J3901" s="7">
        <v>2912016.8</v>
      </c>
      <c r="K3901" s="3" t="s">
        <v>121</v>
      </c>
      <c r="L3901" s="18" t="s">
        <v>232</v>
      </c>
      <c r="M3901" s="18" t="s">
        <v>6777</v>
      </c>
      <c r="N3901" s="3" t="s">
        <v>11066</v>
      </c>
      <c r="O3901" s="8">
        <f t="shared" si="56"/>
        <v>2912016.8</v>
      </c>
      <c r="P3901" s="8">
        <v>0</v>
      </c>
      <c r="Q3901" s="3" t="s">
        <v>282</v>
      </c>
      <c r="R3901" s="1" t="s">
        <v>17239</v>
      </c>
    </row>
    <row r="3902" spans="1:18" ht="15" customHeight="1">
      <c r="A3902" s="3">
        <v>33161472</v>
      </c>
      <c r="B3902" s="11">
        <v>2647288</v>
      </c>
      <c r="C3902" s="8" t="s">
        <v>9</v>
      </c>
      <c r="D3902" s="3" t="s">
        <v>10</v>
      </c>
      <c r="E3902" s="67" t="s">
        <v>5441</v>
      </c>
      <c r="F3902" s="14" t="s">
        <v>9074</v>
      </c>
      <c r="G3902" s="3" t="s">
        <v>13</v>
      </c>
      <c r="H3902" s="8">
        <v>264728.8</v>
      </c>
      <c r="I3902" s="41">
        <v>1</v>
      </c>
      <c r="J3902" s="7">
        <v>2912016.8</v>
      </c>
      <c r="K3902" s="3" t="s">
        <v>121</v>
      </c>
      <c r="L3902" s="18" t="s">
        <v>232</v>
      </c>
      <c r="M3902" s="18" t="s">
        <v>6771</v>
      </c>
      <c r="N3902" s="3" t="s">
        <v>11061</v>
      </c>
      <c r="O3902" s="8">
        <f t="shared" si="56"/>
        <v>2912016.8</v>
      </c>
      <c r="P3902" s="8">
        <v>0</v>
      </c>
      <c r="Q3902" s="3" t="s">
        <v>282</v>
      </c>
      <c r="R3902" s="1" t="s">
        <v>17239</v>
      </c>
    </row>
    <row r="3903" spans="1:18" ht="15" customHeight="1">
      <c r="A3903" s="3">
        <v>33161518</v>
      </c>
      <c r="B3903" s="11">
        <v>2647288</v>
      </c>
      <c r="C3903" s="8" t="s">
        <v>9</v>
      </c>
      <c r="D3903" s="3" t="s">
        <v>10</v>
      </c>
      <c r="E3903" s="67" t="s">
        <v>5441</v>
      </c>
      <c r="F3903" s="14" t="s">
        <v>9074</v>
      </c>
      <c r="G3903" s="3" t="s">
        <v>13</v>
      </c>
      <c r="H3903" s="8">
        <v>264728.8</v>
      </c>
      <c r="I3903" s="41">
        <v>1</v>
      </c>
      <c r="J3903" s="7">
        <v>2912016.8</v>
      </c>
      <c r="K3903" s="3" t="s">
        <v>121</v>
      </c>
      <c r="L3903" s="18" t="s">
        <v>232</v>
      </c>
      <c r="M3903" s="18" t="s">
        <v>6766</v>
      </c>
      <c r="N3903" s="3" t="s">
        <v>11050</v>
      </c>
      <c r="O3903" s="8">
        <f t="shared" si="56"/>
        <v>2912016.8</v>
      </c>
      <c r="P3903" s="8">
        <v>0</v>
      </c>
      <c r="Q3903" s="3" t="s">
        <v>282</v>
      </c>
      <c r="R3903" s="1" t="s">
        <v>17239</v>
      </c>
    </row>
    <row r="3904" spans="1:18" ht="15" customHeight="1">
      <c r="A3904" s="3">
        <v>33161511</v>
      </c>
      <c r="B3904" s="11">
        <v>2647288</v>
      </c>
      <c r="C3904" s="8" t="s">
        <v>9</v>
      </c>
      <c r="D3904" s="3" t="s">
        <v>10</v>
      </c>
      <c r="E3904" s="67" t="s">
        <v>5441</v>
      </c>
      <c r="F3904" s="14" t="s">
        <v>9074</v>
      </c>
      <c r="G3904" s="3" t="s">
        <v>13</v>
      </c>
      <c r="H3904" s="8">
        <v>264728.8</v>
      </c>
      <c r="I3904" s="41">
        <v>1</v>
      </c>
      <c r="J3904" s="7">
        <v>2912016.8</v>
      </c>
      <c r="K3904" s="3" t="s">
        <v>121</v>
      </c>
      <c r="L3904" s="18" t="s">
        <v>232</v>
      </c>
      <c r="M3904" s="18" t="s">
        <v>6767</v>
      </c>
      <c r="N3904" s="3" t="s">
        <v>11029</v>
      </c>
      <c r="O3904" s="8">
        <f t="shared" si="56"/>
        <v>2912016.8</v>
      </c>
      <c r="P3904" s="8">
        <v>0</v>
      </c>
      <c r="Q3904" s="3" t="s">
        <v>282</v>
      </c>
      <c r="R3904" s="1" t="s">
        <v>17239</v>
      </c>
    </row>
    <row r="3905" spans="1:18" ht="15" customHeight="1">
      <c r="A3905" s="3">
        <v>33161495</v>
      </c>
      <c r="B3905" s="11">
        <v>2647288</v>
      </c>
      <c r="C3905" s="8" t="s">
        <v>9</v>
      </c>
      <c r="D3905" s="3" t="s">
        <v>10</v>
      </c>
      <c r="E3905" s="67" t="s">
        <v>5441</v>
      </c>
      <c r="F3905" s="14" t="s">
        <v>9074</v>
      </c>
      <c r="G3905" s="3" t="s">
        <v>13</v>
      </c>
      <c r="H3905" s="8">
        <v>264728.8</v>
      </c>
      <c r="I3905" s="41">
        <v>1</v>
      </c>
      <c r="J3905" s="7">
        <v>2912016.8</v>
      </c>
      <c r="K3905" s="3" t="s">
        <v>121</v>
      </c>
      <c r="L3905" s="18" t="s">
        <v>232</v>
      </c>
      <c r="M3905" s="18" t="s">
        <v>6769</v>
      </c>
      <c r="N3905" s="3" t="s">
        <v>11029</v>
      </c>
      <c r="O3905" s="8">
        <f t="shared" si="56"/>
        <v>2912016.8</v>
      </c>
      <c r="P3905" s="8">
        <v>0</v>
      </c>
      <c r="Q3905" s="3" t="s">
        <v>282</v>
      </c>
      <c r="R3905" s="1" t="s">
        <v>17239</v>
      </c>
    </row>
    <row r="3906" spans="1:18" ht="15" customHeight="1">
      <c r="A3906" s="3">
        <v>33161492</v>
      </c>
      <c r="B3906" s="11">
        <v>2647288</v>
      </c>
      <c r="C3906" s="8" t="s">
        <v>9</v>
      </c>
      <c r="D3906" s="3" t="s">
        <v>10</v>
      </c>
      <c r="E3906" s="67" t="s">
        <v>5441</v>
      </c>
      <c r="F3906" s="14" t="s">
        <v>9074</v>
      </c>
      <c r="G3906" s="3" t="s">
        <v>13</v>
      </c>
      <c r="H3906" s="8">
        <v>264728.8</v>
      </c>
      <c r="I3906" s="41">
        <v>1</v>
      </c>
      <c r="J3906" s="7">
        <v>2912016.8</v>
      </c>
      <c r="K3906" s="3" t="s">
        <v>121</v>
      </c>
      <c r="L3906" s="18" t="s">
        <v>232</v>
      </c>
      <c r="M3906" s="18" t="s">
        <v>6770</v>
      </c>
      <c r="N3906" s="3" t="s">
        <v>11054</v>
      </c>
      <c r="O3906" s="8">
        <f t="shared" si="56"/>
        <v>2912016.8</v>
      </c>
      <c r="P3906" s="8">
        <v>0</v>
      </c>
      <c r="Q3906" s="3" t="s">
        <v>282</v>
      </c>
      <c r="R3906" s="1" t="s">
        <v>17239</v>
      </c>
    </row>
    <row r="3907" spans="1:18" ht="15" customHeight="1">
      <c r="A3907" s="3">
        <v>33161464</v>
      </c>
      <c r="B3907" s="11">
        <v>2647288</v>
      </c>
      <c r="C3907" s="8" t="s">
        <v>9</v>
      </c>
      <c r="D3907" s="3" t="s">
        <v>10</v>
      </c>
      <c r="E3907" s="67" t="s">
        <v>5441</v>
      </c>
      <c r="F3907" s="14" t="s">
        <v>9074</v>
      </c>
      <c r="G3907" s="3" t="s">
        <v>13</v>
      </c>
      <c r="H3907" s="8">
        <v>264728.8</v>
      </c>
      <c r="I3907" s="41">
        <v>1</v>
      </c>
      <c r="J3907" s="7">
        <v>2912016.8</v>
      </c>
      <c r="K3907" s="3" t="s">
        <v>121</v>
      </c>
      <c r="L3907" s="18" t="s">
        <v>232</v>
      </c>
      <c r="M3907" s="18" t="s">
        <v>6772</v>
      </c>
      <c r="N3907" s="3" t="s">
        <v>11029</v>
      </c>
      <c r="O3907" s="8">
        <f t="shared" si="56"/>
        <v>2912016.8</v>
      </c>
      <c r="P3907" s="8">
        <v>0</v>
      </c>
      <c r="Q3907" s="3" t="s">
        <v>282</v>
      </c>
      <c r="R3907" s="1" t="s">
        <v>17239</v>
      </c>
    </row>
    <row r="3908" spans="1:18" ht="15" customHeight="1">
      <c r="A3908" s="3">
        <v>33161608</v>
      </c>
      <c r="B3908" s="11">
        <v>2647288</v>
      </c>
      <c r="C3908" s="8" t="s">
        <v>9</v>
      </c>
      <c r="D3908" s="3" t="s">
        <v>10</v>
      </c>
      <c r="E3908" s="67" t="s">
        <v>5441</v>
      </c>
      <c r="F3908" s="14" t="s">
        <v>9074</v>
      </c>
      <c r="G3908" s="3" t="s">
        <v>13</v>
      </c>
      <c r="H3908" s="8">
        <v>264728.8</v>
      </c>
      <c r="I3908" s="41">
        <v>1</v>
      </c>
      <c r="J3908" s="7">
        <v>2912016.8</v>
      </c>
      <c r="K3908" s="3" t="s">
        <v>121</v>
      </c>
      <c r="L3908" s="18" t="s">
        <v>232</v>
      </c>
      <c r="M3908" s="18" t="s">
        <v>6760</v>
      </c>
      <c r="N3908" s="3" t="s">
        <v>11029</v>
      </c>
      <c r="O3908" s="8">
        <f t="shared" si="56"/>
        <v>2912016.8</v>
      </c>
      <c r="P3908" s="8">
        <v>0</v>
      </c>
      <c r="Q3908" s="3" t="s">
        <v>282</v>
      </c>
      <c r="R3908" s="1" t="s">
        <v>17239</v>
      </c>
    </row>
    <row r="3909" spans="1:18" ht="15" customHeight="1">
      <c r="A3909" s="3">
        <v>33161620</v>
      </c>
      <c r="B3909" s="11">
        <v>2647288</v>
      </c>
      <c r="C3909" s="8" t="s">
        <v>9</v>
      </c>
      <c r="D3909" s="3" t="s">
        <v>10</v>
      </c>
      <c r="E3909" s="67" t="s">
        <v>5441</v>
      </c>
      <c r="F3909" s="14" t="s">
        <v>9074</v>
      </c>
      <c r="G3909" s="3" t="s">
        <v>13</v>
      </c>
      <c r="H3909" s="8">
        <v>264728.8</v>
      </c>
      <c r="I3909" s="41">
        <v>1</v>
      </c>
      <c r="J3909" s="7">
        <v>2912016.8</v>
      </c>
      <c r="K3909" s="3" t="s">
        <v>121</v>
      </c>
      <c r="L3909" s="18" t="s">
        <v>232</v>
      </c>
      <c r="M3909" s="18" t="s">
        <v>6758</v>
      </c>
      <c r="N3909" s="3" t="s">
        <v>11029</v>
      </c>
      <c r="O3909" s="8">
        <f t="shared" si="56"/>
        <v>2912016.8</v>
      </c>
      <c r="P3909" s="8">
        <v>0</v>
      </c>
      <c r="Q3909" s="3" t="s">
        <v>282</v>
      </c>
      <c r="R3909" s="1" t="s">
        <v>17239</v>
      </c>
    </row>
    <row r="3910" spans="1:18" ht="15" customHeight="1">
      <c r="A3910" s="3">
        <v>33161599</v>
      </c>
      <c r="B3910" s="11">
        <v>2647288</v>
      </c>
      <c r="C3910" s="8" t="s">
        <v>9</v>
      </c>
      <c r="D3910" s="3" t="s">
        <v>10</v>
      </c>
      <c r="E3910" s="67" t="s">
        <v>5441</v>
      </c>
      <c r="F3910" s="14" t="s">
        <v>9074</v>
      </c>
      <c r="G3910" s="3" t="s">
        <v>13</v>
      </c>
      <c r="H3910" s="8">
        <v>264728.8</v>
      </c>
      <c r="I3910" s="41">
        <v>1</v>
      </c>
      <c r="J3910" s="7">
        <v>2912016.8</v>
      </c>
      <c r="K3910" s="3" t="s">
        <v>121</v>
      </c>
      <c r="L3910" s="18" t="s">
        <v>232</v>
      </c>
      <c r="M3910" s="18" t="s">
        <v>6761</v>
      </c>
      <c r="N3910" s="3" t="s">
        <v>11029</v>
      </c>
      <c r="O3910" s="8">
        <f t="shared" si="56"/>
        <v>2912016.8</v>
      </c>
      <c r="P3910" s="8">
        <v>0</v>
      </c>
      <c r="Q3910" s="3" t="s">
        <v>282</v>
      </c>
      <c r="R3910" s="1" t="s">
        <v>17239</v>
      </c>
    </row>
    <row r="3911" spans="1:18" ht="15" customHeight="1">
      <c r="A3911" s="3">
        <v>33161580</v>
      </c>
      <c r="B3911" s="11">
        <v>2647288</v>
      </c>
      <c r="C3911" s="8" t="s">
        <v>9</v>
      </c>
      <c r="D3911" s="3" t="s">
        <v>10</v>
      </c>
      <c r="E3911" s="67" t="s">
        <v>5441</v>
      </c>
      <c r="F3911" s="14" t="s">
        <v>9074</v>
      </c>
      <c r="G3911" s="3" t="s">
        <v>13</v>
      </c>
      <c r="H3911" s="8">
        <v>264728.8</v>
      </c>
      <c r="I3911" s="41">
        <v>1</v>
      </c>
      <c r="J3911" s="7">
        <v>2912016.8</v>
      </c>
      <c r="K3911" s="3" t="s">
        <v>121</v>
      </c>
      <c r="L3911" s="18" t="s">
        <v>232</v>
      </c>
      <c r="M3911" s="18" t="s">
        <v>6762</v>
      </c>
      <c r="N3911" s="3" t="s">
        <v>11029</v>
      </c>
      <c r="O3911" s="8">
        <f t="shared" si="56"/>
        <v>2912016.8</v>
      </c>
      <c r="P3911" s="8">
        <v>0</v>
      </c>
      <c r="Q3911" s="3" t="s">
        <v>282</v>
      </c>
      <c r="R3911" s="1" t="s">
        <v>17239</v>
      </c>
    </row>
    <row r="3912" spans="1:18" ht="15" customHeight="1">
      <c r="A3912" s="3">
        <v>33161522</v>
      </c>
      <c r="B3912" s="11">
        <v>2647288</v>
      </c>
      <c r="C3912" s="8" t="s">
        <v>9</v>
      </c>
      <c r="D3912" s="3" t="s">
        <v>10</v>
      </c>
      <c r="E3912" s="67" t="s">
        <v>5441</v>
      </c>
      <c r="F3912" s="14" t="s">
        <v>9074</v>
      </c>
      <c r="G3912" s="3" t="s">
        <v>13</v>
      </c>
      <c r="H3912" s="8">
        <v>264728.8</v>
      </c>
      <c r="I3912" s="41">
        <v>1</v>
      </c>
      <c r="J3912" s="7">
        <v>2912016.8</v>
      </c>
      <c r="K3912" s="3" t="s">
        <v>121</v>
      </c>
      <c r="L3912" s="18" t="s">
        <v>232</v>
      </c>
      <c r="M3912" s="18" t="s">
        <v>6765</v>
      </c>
      <c r="N3912" s="3" t="s">
        <v>11029</v>
      </c>
      <c r="O3912" s="8">
        <f t="shared" si="56"/>
        <v>2912016.8</v>
      </c>
      <c r="P3912" s="8">
        <v>0</v>
      </c>
      <c r="Q3912" s="3" t="s">
        <v>282</v>
      </c>
      <c r="R3912" s="1" t="s">
        <v>17239</v>
      </c>
    </row>
    <row r="3913" spans="1:18" ht="15" customHeight="1">
      <c r="A3913" s="3">
        <v>33161660</v>
      </c>
      <c r="B3913" s="11">
        <v>2647288</v>
      </c>
      <c r="C3913" s="8" t="s">
        <v>9</v>
      </c>
      <c r="D3913" s="3" t="s">
        <v>10</v>
      </c>
      <c r="E3913" s="67" t="s">
        <v>5441</v>
      </c>
      <c r="F3913" s="14" t="s">
        <v>9074</v>
      </c>
      <c r="G3913" s="3" t="s">
        <v>13</v>
      </c>
      <c r="H3913" s="8">
        <v>264728.8</v>
      </c>
      <c r="I3913" s="41">
        <v>1</v>
      </c>
      <c r="J3913" s="7">
        <v>2912016.8</v>
      </c>
      <c r="K3913" s="3" t="s">
        <v>121</v>
      </c>
      <c r="L3913" s="18" t="s">
        <v>232</v>
      </c>
      <c r="M3913" s="18" t="s">
        <v>6752</v>
      </c>
      <c r="N3913" s="3" t="s">
        <v>11029</v>
      </c>
      <c r="O3913" s="8">
        <f t="shared" si="56"/>
        <v>2912016.8</v>
      </c>
      <c r="P3913" s="8">
        <v>0</v>
      </c>
      <c r="Q3913" s="3" t="s">
        <v>282</v>
      </c>
      <c r="R3913" s="1" t="s">
        <v>17239</v>
      </c>
    </row>
    <row r="3914" spans="1:18" ht="15" customHeight="1">
      <c r="A3914" s="3">
        <v>33161628</v>
      </c>
      <c r="B3914" s="11">
        <v>2647288</v>
      </c>
      <c r="C3914" s="8" t="s">
        <v>9</v>
      </c>
      <c r="D3914" s="3" t="s">
        <v>10</v>
      </c>
      <c r="E3914" s="67" t="s">
        <v>5441</v>
      </c>
      <c r="F3914" s="14" t="s">
        <v>9074</v>
      </c>
      <c r="G3914" s="3" t="s">
        <v>13</v>
      </c>
      <c r="H3914" s="8">
        <v>264728.8</v>
      </c>
      <c r="I3914" s="41">
        <v>1</v>
      </c>
      <c r="J3914" s="7">
        <v>2912016.8</v>
      </c>
      <c r="K3914" s="3" t="s">
        <v>121</v>
      </c>
      <c r="L3914" s="18" t="s">
        <v>232</v>
      </c>
      <c r="M3914" s="18" t="s">
        <v>6757</v>
      </c>
      <c r="N3914" s="3" t="s">
        <v>11029</v>
      </c>
      <c r="O3914" s="8">
        <f t="shared" ref="O3914:O3933" si="57">J3914</f>
        <v>2912016.8</v>
      </c>
      <c r="P3914" s="8">
        <v>0</v>
      </c>
      <c r="Q3914" s="3" t="s">
        <v>282</v>
      </c>
      <c r="R3914" s="1" t="s">
        <v>17239</v>
      </c>
    </row>
    <row r="3915" spans="1:18" ht="15" customHeight="1">
      <c r="A3915" s="3">
        <v>33161651</v>
      </c>
      <c r="B3915" s="11">
        <v>2647288</v>
      </c>
      <c r="C3915" s="8" t="s">
        <v>9</v>
      </c>
      <c r="D3915" s="3" t="s">
        <v>10</v>
      </c>
      <c r="E3915" s="67" t="s">
        <v>5441</v>
      </c>
      <c r="F3915" s="14" t="s">
        <v>9074</v>
      </c>
      <c r="G3915" s="3" t="s">
        <v>13</v>
      </c>
      <c r="H3915" s="8">
        <v>264728.8</v>
      </c>
      <c r="I3915" s="41">
        <v>1</v>
      </c>
      <c r="J3915" s="7">
        <v>2912016.8</v>
      </c>
      <c r="K3915" s="3" t="s">
        <v>121</v>
      </c>
      <c r="L3915" s="18" t="s">
        <v>232</v>
      </c>
      <c r="M3915" s="18" t="s">
        <v>6753</v>
      </c>
      <c r="N3915" s="3" t="s">
        <v>11032</v>
      </c>
      <c r="O3915" s="8">
        <f t="shared" si="57"/>
        <v>2912016.8</v>
      </c>
      <c r="P3915" s="8">
        <v>0</v>
      </c>
      <c r="Q3915" s="3" t="s">
        <v>282</v>
      </c>
      <c r="R3915" s="1" t="s">
        <v>17239</v>
      </c>
    </row>
    <row r="3916" spans="1:18" ht="15" customHeight="1">
      <c r="A3916" s="3">
        <v>33161646</v>
      </c>
      <c r="B3916" s="11">
        <v>2647288</v>
      </c>
      <c r="C3916" s="8" t="s">
        <v>9</v>
      </c>
      <c r="D3916" s="3" t="s">
        <v>10</v>
      </c>
      <c r="E3916" s="67" t="s">
        <v>5441</v>
      </c>
      <c r="F3916" s="14" t="s">
        <v>9074</v>
      </c>
      <c r="G3916" s="3" t="s">
        <v>13</v>
      </c>
      <c r="H3916" s="8">
        <v>264728.8</v>
      </c>
      <c r="I3916" s="41">
        <v>1</v>
      </c>
      <c r="J3916" s="7">
        <v>2912016.8</v>
      </c>
      <c r="K3916" s="3" t="s">
        <v>121</v>
      </c>
      <c r="L3916" s="18" t="s">
        <v>232</v>
      </c>
      <c r="M3916" s="18" t="s">
        <v>6754</v>
      </c>
      <c r="N3916" s="3" t="s">
        <v>11033</v>
      </c>
      <c r="O3916" s="8">
        <f t="shared" si="57"/>
        <v>2912016.8</v>
      </c>
      <c r="P3916" s="8">
        <v>0</v>
      </c>
      <c r="Q3916" s="3" t="s">
        <v>282</v>
      </c>
      <c r="R3916" s="1" t="s">
        <v>17239</v>
      </c>
    </row>
    <row r="3917" spans="1:18" ht="15" customHeight="1">
      <c r="A3917" s="3">
        <v>33161642</v>
      </c>
      <c r="B3917" s="11">
        <v>2647288</v>
      </c>
      <c r="C3917" s="8" t="s">
        <v>9</v>
      </c>
      <c r="D3917" s="3" t="s">
        <v>10</v>
      </c>
      <c r="E3917" s="67" t="s">
        <v>5441</v>
      </c>
      <c r="F3917" s="14" t="s">
        <v>9074</v>
      </c>
      <c r="G3917" s="3" t="s">
        <v>13</v>
      </c>
      <c r="H3917" s="8">
        <v>264728.8</v>
      </c>
      <c r="I3917" s="41">
        <v>1</v>
      </c>
      <c r="J3917" s="7">
        <v>2912016.8</v>
      </c>
      <c r="K3917" s="3" t="s">
        <v>121</v>
      </c>
      <c r="L3917" s="18" t="s">
        <v>232</v>
      </c>
      <c r="M3917" s="18" t="s">
        <v>6755</v>
      </c>
      <c r="N3917" s="3" t="s">
        <v>11034</v>
      </c>
      <c r="O3917" s="8">
        <f t="shared" si="57"/>
        <v>2912016.8</v>
      </c>
      <c r="P3917" s="8">
        <v>0</v>
      </c>
      <c r="Q3917" s="3" t="s">
        <v>282</v>
      </c>
      <c r="R3917" s="1" t="s">
        <v>17239</v>
      </c>
    </row>
    <row r="3918" spans="1:18" ht="15" customHeight="1">
      <c r="A3918" s="3">
        <v>33161637</v>
      </c>
      <c r="B3918" s="11">
        <v>2647288</v>
      </c>
      <c r="C3918" s="8" t="s">
        <v>9</v>
      </c>
      <c r="D3918" s="3" t="s">
        <v>10</v>
      </c>
      <c r="E3918" s="67" t="s">
        <v>5441</v>
      </c>
      <c r="F3918" s="14" t="s">
        <v>9074</v>
      </c>
      <c r="G3918" s="3" t="s">
        <v>13</v>
      </c>
      <c r="H3918" s="8">
        <v>264728.8</v>
      </c>
      <c r="I3918" s="41">
        <v>1</v>
      </c>
      <c r="J3918" s="7">
        <v>2912016.8</v>
      </c>
      <c r="K3918" s="3" t="s">
        <v>121</v>
      </c>
      <c r="L3918" s="18" t="s">
        <v>232</v>
      </c>
      <c r="M3918" s="18" t="s">
        <v>6756</v>
      </c>
      <c r="N3918" s="3" t="s">
        <v>11035</v>
      </c>
      <c r="O3918" s="8">
        <f t="shared" si="57"/>
        <v>2912016.8</v>
      </c>
      <c r="P3918" s="8">
        <v>0</v>
      </c>
      <c r="Q3918" s="3" t="s">
        <v>282</v>
      </c>
      <c r="R3918" s="1" t="s">
        <v>17239</v>
      </c>
    </row>
    <row r="3919" spans="1:18" ht="15" customHeight="1">
      <c r="A3919" s="3">
        <v>33164667</v>
      </c>
      <c r="B3919" s="11">
        <v>2647288</v>
      </c>
      <c r="C3919" s="3" t="s">
        <v>9</v>
      </c>
      <c r="D3919" s="3" t="s">
        <v>10</v>
      </c>
      <c r="E3919" s="67" t="s">
        <v>5441</v>
      </c>
      <c r="F3919" s="3" t="s">
        <v>9074</v>
      </c>
      <c r="G3919" s="3" t="s">
        <v>13</v>
      </c>
      <c r="H3919" s="8">
        <v>264728.8</v>
      </c>
      <c r="I3919" s="40" t="s">
        <v>882</v>
      </c>
      <c r="J3919" s="7">
        <v>2912016.8</v>
      </c>
      <c r="K3919" s="3" t="s">
        <v>121</v>
      </c>
      <c r="L3919" s="18" t="s">
        <v>232</v>
      </c>
      <c r="M3919" s="18" t="s">
        <v>6745</v>
      </c>
      <c r="N3919" s="3" t="s">
        <v>10919</v>
      </c>
      <c r="O3919" s="8">
        <f t="shared" si="57"/>
        <v>2912016.8</v>
      </c>
      <c r="P3919" s="8">
        <v>0</v>
      </c>
      <c r="Q3919" s="3" t="s">
        <v>282</v>
      </c>
      <c r="R3919" s="1" t="s">
        <v>17239</v>
      </c>
    </row>
    <row r="3920" spans="1:18" ht="15" customHeight="1">
      <c r="A3920" s="3">
        <v>33164812</v>
      </c>
      <c r="B3920" s="11">
        <v>2647288</v>
      </c>
      <c r="C3920" s="3" t="s">
        <v>9</v>
      </c>
      <c r="D3920" s="3" t="s">
        <v>10</v>
      </c>
      <c r="E3920" s="67" t="s">
        <v>5441</v>
      </c>
      <c r="F3920" s="3" t="s">
        <v>9074</v>
      </c>
      <c r="G3920" s="3" t="s">
        <v>13</v>
      </c>
      <c r="H3920" s="8">
        <v>264728.8</v>
      </c>
      <c r="I3920" s="40" t="s">
        <v>882</v>
      </c>
      <c r="J3920" s="7">
        <v>2912016.8</v>
      </c>
      <c r="K3920" s="3" t="s">
        <v>121</v>
      </c>
      <c r="L3920" s="18" t="s">
        <v>232</v>
      </c>
      <c r="M3920" s="18" t="s">
        <v>6744</v>
      </c>
      <c r="N3920" s="3" t="s">
        <v>10902</v>
      </c>
      <c r="O3920" s="8">
        <f t="shared" si="57"/>
        <v>2912016.8</v>
      </c>
      <c r="P3920" s="8">
        <v>0</v>
      </c>
      <c r="Q3920" s="3" t="s">
        <v>282</v>
      </c>
      <c r="R3920" s="1" t="s">
        <v>17239</v>
      </c>
    </row>
    <row r="3921" spans="1:18" ht="15" customHeight="1">
      <c r="A3921" s="3">
        <v>33163227</v>
      </c>
      <c r="B3921" s="11">
        <v>2647288</v>
      </c>
      <c r="C3921" s="3" t="s">
        <v>9</v>
      </c>
      <c r="D3921" s="3" t="s">
        <v>10</v>
      </c>
      <c r="E3921" s="67" t="s">
        <v>5441</v>
      </c>
      <c r="F3921" s="3" t="s">
        <v>9074</v>
      </c>
      <c r="G3921" s="3" t="s">
        <v>13</v>
      </c>
      <c r="H3921" s="8">
        <v>264728.8</v>
      </c>
      <c r="I3921" s="40" t="s">
        <v>882</v>
      </c>
      <c r="J3921" s="7">
        <v>2912016.8</v>
      </c>
      <c r="K3921" s="3" t="s">
        <v>121</v>
      </c>
      <c r="L3921" s="18" t="s">
        <v>232</v>
      </c>
      <c r="M3921" s="18" t="s">
        <v>6746</v>
      </c>
      <c r="N3921" s="3" t="s">
        <v>10978</v>
      </c>
      <c r="O3921" s="8">
        <f t="shared" si="57"/>
        <v>2912016.8</v>
      </c>
      <c r="P3921" s="8">
        <v>0</v>
      </c>
      <c r="Q3921" s="3" t="s">
        <v>282</v>
      </c>
      <c r="R3921" s="1" t="s">
        <v>17239</v>
      </c>
    </row>
    <row r="3922" spans="1:18" ht="15" customHeight="1">
      <c r="A3922" s="3">
        <v>33161701</v>
      </c>
      <c r="B3922" s="11">
        <v>2647288</v>
      </c>
      <c r="C3922" s="8" t="s">
        <v>9</v>
      </c>
      <c r="D3922" s="3" t="s">
        <v>10</v>
      </c>
      <c r="E3922" s="67" t="s">
        <v>5441</v>
      </c>
      <c r="F3922" s="14" t="s">
        <v>9074</v>
      </c>
      <c r="G3922" s="3" t="s">
        <v>13</v>
      </c>
      <c r="H3922" s="8">
        <v>264728.8</v>
      </c>
      <c r="I3922" s="41">
        <v>1</v>
      </c>
      <c r="J3922" s="7">
        <v>2912016.8</v>
      </c>
      <c r="K3922" s="3" t="s">
        <v>121</v>
      </c>
      <c r="L3922" s="18" t="s">
        <v>232</v>
      </c>
      <c r="M3922" s="18" t="s">
        <v>6748</v>
      </c>
      <c r="N3922" s="3" t="s">
        <v>11022</v>
      </c>
      <c r="O3922" s="8">
        <f t="shared" si="57"/>
        <v>2912016.8</v>
      </c>
      <c r="P3922" s="8">
        <v>0</v>
      </c>
      <c r="Q3922" s="3" t="s">
        <v>282</v>
      </c>
      <c r="R3922" s="1" t="s">
        <v>17239</v>
      </c>
    </row>
    <row r="3923" spans="1:18" ht="15" customHeight="1">
      <c r="A3923" s="3">
        <v>33161683</v>
      </c>
      <c r="B3923" s="11">
        <v>2647288</v>
      </c>
      <c r="C3923" s="8" t="s">
        <v>9</v>
      </c>
      <c r="D3923" s="3" t="s">
        <v>10</v>
      </c>
      <c r="E3923" s="67" t="s">
        <v>5441</v>
      </c>
      <c r="F3923" s="14" t="s">
        <v>9074</v>
      </c>
      <c r="G3923" s="3" t="s">
        <v>13</v>
      </c>
      <c r="H3923" s="8">
        <v>264728.8</v>
      </c>
      <c r="I3923" s="41">
        <v>1</v>
      </c>
      <c r="J3923" s="7">
        <v>2912016.8</v>
      </c>
      <c r="K3923" s="3" t="s">
        <v>121</v>
      </c>
      <c r="L3923" s="18" t="s">
        <v>232</v>
      </c>
      <c r="M3923" s="18" t="s">
        <v>6750</v>
      </c>
      <c r="N3923" s="3" t="s">
        <v>11026</v>
      </c>
      <c r="O3923" s="8">
        <f t="shared" si="57"/>
        <v>2912016.8</v>
      </c>
      <c r="P3923" s="8">
        <v>0</v>
      </c>
      <c r="Q3923" s="3" t="s">
        <v>282</v>
      </c>
      <c r="R3923" s="1" t="s">
        <v>17239</v>
      </c>
    </row>
    <row r="3924" spans="1:18" ht="15" customHeight="1">
      <c r="A3924" s="3">
        <v>33164561</v>
      </c>
      <c r="B3924" s="11">
        <v>2647288</v>
      </c>
      <c r="C3924" s="3" t="s">
        <v>9</v>
      </c>
      <c r="D3924" s="3" t="s">
        <v>10</v>
      </c>
      <c r="E3924" s="67" t="s">
        <v>5441</v>
      </c>
      <c r="F3924" s="3" t="s">
        <v>9074</v>
      </c>
      <c r="G3924" s="3" t="s">
        <v>13</v>
      </c>
      <c r="H3924" s="8">
        <v>264728.8</v>
      </c>
      <c r="I3924" s="40" t="s">
        <v>882</v>
      </c>
      <c r="J3924" s="7">
        <v>2912016.8</v>
      </c>
      <c r="K3924" s="3" t="s">
        <v>121</v>
      </c>
      <c r="L3924" s="18" t="s">
        <v>232</v>
      </c>
      <c r="M3924" s="18" t="s">
        <v>6711</v>
      </c>
      <c r="N3924" s="3" t="s">
        <v>10929</v>
      </c>
      <c r="O3924" s="8">
        <f t="shared" si="57"/>
        <v>2912016.8</v>
      </c>
      <c r="P3924" s="8">
        <v>0</v>
      </c>
      <c r="Q3924" s="3" t="s">
        <v>282</v>
      </c>
      <c r="R3924" s="1" t="s">
        <v>17239</v>
      </c>
    </row>
    <row r="3925" spans="1:18" ht="15" customHeight="1">
      <c r="A3925" s="3">
        <v>33164529</v>
      </c>
      <c r="B3925" s="11">
        <v>2647288</v>
      </c>
      <c r="C3925" s="3" t="s">
        <v>9</v>
      </c>
      <c r="D3925" s="3" t="s">
        <v>10</v>
      </c>
      <c r="E3925" s="67" t="s">
        <v>5441</v>
      </c>
      <c r="F3925" s="3" t="s">
        <v>9074</v>
      </c>
      <c r="G3925" s="3" t="s">
        <v>13</v>
      </c>
      <c r="H3925" s="8">
        <v>264728.8</v>
      </c>
      <c r="I3925" s="40" t="s">
        <v>882</v>
      </c>
      <c r="J3925" s="7">
        <v>2912016.8</v>
      </c>
      <c r="K3925" s="3" t="s">
        <v>121</v>
      </c>
      <c r="L3925" s="18" t="s">
        <v>232</v>
      </c>
      <c r="M3925" s="18" t="s">
        <v>6712</v>
      </c>
      <c r="N3925" s="3" t="s">
        <v>10934</v>
      </c>
      <c r="O3925" s="8">
        <f t="shared" si="57"/>
        <v>2912016.8</v>
      </c>
      <c r="P3925" s="8">
        <v>0</v>
      </c>
      <c r="Q3925" s="3" t="s">
        <v>282</v>
      </c>
      <c r="R3925" s="1" t="s">
        <v>17239</v>
      </c>
    </row>
    <row r="3926" spans="1:18" ht="15" customHeight="1">
      <c r="A3926" s="3">
        <v>33161454</v>
      </c>
      <c r="B3926" s="11">
        <v>2647288</v>
      </c>
      <c r="C3926" s="8" t="s">
        <v>9</v>
      </c>
      <c r="D3926" s="3" t="s">
        <v>10</v>
      </c>
      <c r="E3926" s="67" t="s">
        <v>5441</v>
      </c>
      <c r="F3926" s="14" t="s">
        <v>701</v>
      </c>
      <c r="G3926" s="3" t="s">
        <v>13</v>
      </c>
      <c r="H3926" s="8">
        <v>264728.8</v>
      </c>
      <c r="I3926" s="41">
        <v>1</v>
      </c>
      <c r="J3926" s="7">
        <v>2912016.8</v>
      </c>
      <c r="K3926" s="3" t="s">
        <v>121</v>
      </c>
      <c r="L3926" s="18" t="s">
        <v>232</v>
      </c>
      <c r="M3926" s="18" t="s">
        <v>6775</v>
      </c>
      <c r="N3926" s="3" t="s">
        <v>11017</v>
      </c>
      <c r="O3926" s="8">
        <f t="shared" si="57"/>
        <v>2912016.8</v>
      </c>
      <c r="P3926" s="8">
        <v>0</v>
      </c>
      <c r="Q3926" s="3" t="s">
        <v>282</v>
      </c>
      <c r="R3926" s="1" t="s">
        <v>17239</v>
      </c>
    </row>
    <row r="3927" spans="1:18" ht="15" customHeight="1">
      <c r="A3927" s="3">
        <v>33161677</v>
      </c>
      <c r="B3927" s="11">
        <v>2647288</v>
      </c>
      <c r="C3927" s="8" t="s">
        <v>9</v>
      </c>
      <c r="D3927" s="3" t="s">
        <v>10</v>
      </c>
      <c r="E3927" s="67" t="s">
        <v>5441</v>
      </c>
      <c r="F3927" s="14" t="s">
        <v>701</v>
      </c>
      <c r="G3927" s="3" t="s">
        <v>13</v>
      </c>
      <c r="H3927" s="8">
        <v>264728.8</v>
      </c>
      <c r="I3927" s="41">
        <v>1</v>
      </c>
      <c r="J3927" s="7">
        <v>2912016.8</v>
      </c>
      <c r="K3927" s="3" t="s">
        <v>121</v>
      </c>
      <c r="L3927" s="18" t="s">
        <v>232</v>
      </c>
      <c r="M3927" s="18" t="s">
        <v>6751</v>
      </c>
      <c r="N3927" s="3" t="s">
        <v>11017</v>
      </c>
      <c r="O3927" s="8">
        <f t="shared" si="57"/>
        <v>2912016.8</v>
      </c>
      <c r="P3927" s="8">
        <v>0</v>
      </c>
      <c r="Q3927" s="3" t="s">
        <v>282</v>
      </c>
      <c r="R3927" s="1" t="s">
        <v>17239</v>
      </c>
    </row>
    <row r="3928" spans="1:18" ht="15" customHeight="1">
      <c r="A3928" s="3">
        <v>33161452</v>
      </c>
      <c r="B3928" s="11">
        <v>2647288</v>
      </c>
      <c r="C3928" s="8" t="s">
        <v>9</v>
      </c>
      <c r="D3928" s="3" t="s">
        <v>10</v>
      </c>
      <c r="E3928" s="67" t="s">
        <v>5441</v>
      </c>
      <c r="F3928" s="14" t="s">
        <v>701</v>
      </c>
      <c r="G3928" s="3" t="s">
        <v>13</v>
      </c>
      <c r="H3928" s="8">
        <v>264728.8</v>
      </c>
      <c r="I3928" s="41">
        <v>1</v>
      </c>
      <c r="J3928" s="7">
        <v>2912016.8</v>
      </c>
      <c r="K3928" s="3" t="s">
        <v>121</v>
      </c>
      <c r="L3928" s="18" t="s">
        <v>232</v>
      </c>
      <c r="M3928" s="18" t="s">
        <v>6776</v>
      </c>
      <c r="N3928" s="3" t="s">
        <v>11017</v>
      </c>
      <c r="O3928" s="8">
        <f t="shared" si="57"/>
        <v>2912016.8</v>
      </c>
      <c r="P3928" s="8">
        <v>0</v>
      </c>
      <c r="Q3928" s="3" t="s">
        <v>282</v>
      </c>
      <c r="R3928" s="1" t="s">
        <v>17239</v>
      </c>
    </row>
    <row r="3929" spans="1:18" ht="15" customHeight="1">
      <c r="A3929" s="3">
        <v>33161728</v>
      </c>
      <c r="B3929" s="11">
        <v>2647288</v>
      </c>
      <c r="C3929" s="8" t="s">
        <v>9</v>
      </c>
      <c r="D3929" s="3" t="s">
        <v>10</v>
      </c>
      <c r="E3929" s="67" t="s">
        <v>5441</v>
      </c>
      <c r="F3929" s="14" t="s">
        <v>701</v>
      </c>
      <c r="G3929" s="3" t="s">
        <v>13</v>
      </c>
      <c r="H3929" s="8">
        <v>264728.8</v>
      </c>
      <c r="I3929" s="41">
        <v>1</v>
      </c>
      <c r="J3929" s="7">
        <v>2912016.8</v>
      </c>
      <c r="K3929" s="3" t="s">
        <v>121</v>
      </c>
      <c r="L3929" s="18" t="s">
        <v>232</v>
      </c>
      <c r="M3929" s="18" t="s">
        <v>6747</v>
      </c>
      <c r="N3929" s="3" t="s">
        <v>11017</v>
      </c>
      <c r="O3929" s="8">
        <f t="shared" si="57"/>
        <v>2912016.8</v>
      </c>
      <c r="P3929" s="8">
        <v>0</v>
      </c>
      <c r="Q3929" s="3" t="s">
        <v>282</v>
      </c>
      <c r="R3929" s="1" t="s">
        <v>17239</v>
      </c>
    </row>
    <row r="3930" spans="1:18" ht="15" customHeight="1">
      <c r="A3930" s="3">
        <v>33161568</v>
      </c>
      <c r="B3930" s="11">
        <v>2647288</v>
      </c>
      <c r="C3930" s="8" t="s">
        <v>9</v>
      </c>
      <c r="D3930" s="3" t="s">
        <v>10</v>
      </c>
      <c r="E3930" s="67" t="s">
        <v>5441</v>
      </c>
      <c r="F3930" s="14" t="s">
        <v>701</v>
      </c>
      <c r="G3930" s="3" t="s">
        <v>13</v>
      </c>
      <c r="H3930" s="8">
        <v>264728.8</v>
      </c>
      <c r="I3930" s="41">
        <v>1</v>
      </c>
      <c r="J3930" s="7">
        <v>2912016.8</v>
      </c>
      <c r="K3930" s="3" t="s">
        <v>121</v>
      </c>
      <c r="L3930" s="18" t="s">
        <v>232</v>
      </c>
      <c r="M3930" s="18" t="s">
        <v>6763</v>
      </c>
      <c r="N3930" s="3" t="s">
        <v>11017</v>
      </c>
      <c r="O3930" s="8">
        <f t="shared" si="57"/>
        <v>2912016.8</v>
      </c>
      <c r="P3930" s="8">
        <v>0</v>
      </c>
      <c r="R3930" s="1" t="s">
        <v>17239</v>
      </c>
    </row>
    <row r="3931" spans="1:18" ht="15" customHeight="1">
      <c r="A3931" s="3">
        <v>33161502</v>
      </c>
      <c r="B3931" s="11">
        <v>2647288</v>
      </c>
      <c r="C3931" s="8" t="s">
        <v>9</v>
      </c>
      <c r="D3931" s="3" t="s">
        <v>10</v>
      </c>
      <c r="E3931" s="67" t="s">
        <v>5441</v>
      </c>
      <c r="F3931" s="14" t="s">
        <v>701</v>
      </c>
      <c r="G3931" s="3" t="s">
        <v>13</v>
      </c>
      <c r="H3931" s="8">
        <v>264728.8</v>
      </c>
      <c r="I3931" s="41">
        <v>1</v>
      </c>
      <c r="J3931" s="7">
        <v>2912016.8</v>
      </c>
      <c r="K3931" s="3" t="s">
        <v>121</v>
      </c>
      <c r="L3931" s="18" t="s">
        <v>232</v>
      </c>
      <c r="M3931" s="18" t="s">
        <v>6768</v>
      </c>
      <c r="N3931" s="3" t="s">
        <v>11017</v>
      </c>
      <c r="O3931" s="8">
        <f t="shared" si="57"/>
        <v>2912016.8</v>
      </c>
      <c r="P3931" s="8">
        <v>0</v>
      </c>
      <c r="Q3931" s="3" t="s">
        <v>282</v>
      </c>
      <c r="R3931" s="1" t="s">
        <v>17239</v>
      </c>
    </row>
    <row r="3932" spans="1:18" ht="15" customHeight="1">
      <c r="A3932" s="3">
        <v>33161615</v>
      </c>
      <c r="B3932" s="11">
        <v>2647288</v>
      </c>
      <c r="C3932" s="8" t="s">
        <v>9</v>
      </c>
      <c r="D3932" s="3" t="s">
        <v>10</v>
      </c>
      <c r="E3932" s="67" t="s">
        <v>5441</v>
      </c>
      <c r="F3932" s="14" t="s">
        <v>701</v>
      </c>
      <c r="G3932" s="3" t="s">
        <v>13</v>
      </c>
      <c r="H3932" s="8">
        <v>264728.8</v>
      </c>
      <c r="I3932" s="41">
        <v>1</v>
      </c>
      <c r="J3932" s="7">
        <v>2912016.8</v>
      </c>
      <c r="K3932" s="3" t="s">
        <v>121</v>
      </c>
      <c r="L3932" s="18" t="s">
        <v>232</v>
      </c>
      <c r="M3932" s="18" t="s">
        <v>6759</v>
      </c>
      <c r="N3932" s="3" t="s">
        <v>11025</v>
      </c>
      <c r="O3932" s="8">
        <f t="shared" si="57"/>
        <v>2912016.8</v>
      </c>
      <c r="P3932" s="8">
        <v>0</v>
      </c>
      <c r="Q3932" s="3" t="s">
        <v>282</v>
      </c>
      <c r="R3932" s="1" t="s">
        <v>17239</v>
      </c>
    </row>
    <row r="3933" spans="1:18" ht="15" customHeight="1">
      <c r="A3933" s="3">
        <v>33161687</v>
      </c>
      <c r="B3933" s="11">
        <v>2647288</v>
      </c>
      <c r="C3933" s="8" t="s">
        <v>9</v>
      </c>
      <c r="D3933" s="3" t="s">
        <v>10</v>
      </c>
      <c r="E3933" s="67" t="s">
        <v>5441</v>
      </c>
      <c r="F3933" s="14" t="s">
        <v>701</v>
      </c>
      <c r="G3933" s="3" t="s">
        <v>13</v>
      </c>
      <c r="H3933" s="8">
        <v>264728.8</v>
      </c>
      <c r="I3933" s="41">
        <v>1</v>
      </c>
      <c r="J3933" s="7">
        <v>2912016.8</v>
      </c>
      <c r="K3933" s="3" t="s">
        <v>121</v>
      </c>
      <c r="L3933" s="18" t="s">
        <v>232</v>
      </c>
      <c r="M3933" s="18" t="s">
        <v>6749</v>
      </c>
      <c r="N3933" s="3" t="s">
        <v>11025</v>
      </c>
      <c r="O3933" s="8">
        <f t="shared" si="57"/>
        <v>2912016.8</v>
      </c>
      <c r="P3933" s="8">
        <v>0</v>
      </c>
      <c r="Q3933" s="3" t="s">
        <v>282</v>
      </c>
      <c r="R3933" s="1" t="s">
        <v>17239</v>
      </c>
    </row>
    <row r="3934" spans="1:18" ht="15" customHeight="1">
      <c r="A3934" s="3">
        <v>33164802</v>
      </c>
      <c r="B3934" s="11">
        <v>2647288</v>
      </c>
      <c r="C3934" s="3" t="s">
        <v>9</v>
      </c>
      <c r="D3934" s="3" t="s">
        <v>10</v>
      </c>
      <c r="E3934" s="67" t="s">
        <v>5441</v>
      </c>
      <c r="F3934" s="3" t="s">
        <v>701</v>
      </c>
      <c r="G3934" s="3" t="s">
        <v>13</v>
      </c>
      <c r="H3934" s="8">
        <v>264728.8</v>
      </c>
      <c r="I3934" s="40" t="s">
        <v>882</v>
      </c>
      <c r="J3934" s="7">
        <v>2912016.8</v>
      </c>
      <c r="K3934" s="3" t="s">
        <v>121</v>
      </c>
      <c r="L3934" s="18" t="s">
        <v>232</v>
      </c>
      <c r="M3934" s="18" t="s">
        <v>15535</v>
      </c>
      <c r="N3934" s="3" t="s">
        <v>15864</v>
      </c>
      <c r="P3934" s="8">
        <v>2912016.8</v>
      </c>
      <c r="Q3934" s="3" t="s">
        <v>462</v>
      </c>
      <c r="R3934" s="1" t="s">
        <v>17239</v>
      </c>
    </row>
    <row r="3935" spans="1:18" ht="15" customHeight="1">
      <c r="A3935" s="3">
        <v>33164792</v>
      </c>
      <c r="B3935" s="11">
        <v>2647288</v>
      </c>
      <c r="C3935" s="3" t="s">
        <v>9</v>
      </c>
      <c r="D3935" s="3" t="s">
        <v>10</v>
      </c>
      <c r="E3935" s="67" t="s">
        <v>5441</v>
      </c>
      <c r="F3935" s="3" t="s">
        <v>701</v>
      </c>
      <c r="G3935" s="3" t="s">
        <v>13</v>
      </c>
      <c r="H3935" s="8">
        <v>264728.8</v>
      </c>
      <c r="I3935" s="40" t="s">
        <v>882</v>
      </c>
      <c r="J3935" s="7">
        <v>2912016.8</v>
      </c>
      <c r="K3935" s="3" t="s">
        <v>121</v>
      </c>
      <c r="L3935" s="18" t="s">
        <v>232</v>
      </c>
      <c r="M3935" s="18" t="s">
        <v>15536</v>
      </c>
      <c r="N3935" s="3" t="s">
        <v>15865</v>
      </c>
      <c r="P3935" s="8">
        <v>2912016.8</v>
      </c>
      <c r="Q3935" s="3" t="s">
        <v>462</v>
      </c>
      <c r="R3935" s="1" t="s">
        <v>17239</v>
      </c>
    </row>
    <row r="3936" spans="1:18" ht="15" customHeight="1">
      <c r="A3936" s="3">
        <v>33163278</v>
      </c>
      <c r="B3936" s="11">
        <v>2647288</v>
      </c>
      <c r="C3936" s="3" t="s">
        <v>9</v>
      </c>
      <c r="D3936" s="3" t="s">
        <v>10</v>
      </c>
      <c r="E3936" s="67" t="s">
        <v>5441</v>
      </c>
      <c r="F3936" s="3" t="s">
        <v>701</v>
      </c>
      <c r="G3936" s="3" t="s">
        <v>13</v>
      </c>
      <c r="H3936" s="8">
        <v>264728.8</v>
      </c>
      <c r="I3936" s="40" t="s">
        <v>882</v>
      </c>
      <c r="J3936" s="7">
        <v>2912016.8</v>
      </c>
      <c r="K3936" s="3" t="s">
        <v>121</v>
      </c>
      <c r="L3936" s="18" t="s">
        <v>232</v>
      </c>
      <c r="M3936" s="18" t="s">
        <v>15537</v>
      </c>
      <c r="N3936" s="3" t="s">
        <v>15866</v>
      </c>
      <c r="P3936" s="8">
        <v>2912016.8</v>
      </c>
      <c r="Q3936" s="3" t="s">
        <v>462</v>
      </c>
      <c r="R3936" s="1" t="s">
        <v>17239</v>
      </c>
    </row>
    <row r="3937" spans="1:18" ht="15" customHeight="1">
      <c r="A3937" s="3">
        <v>33163235</v>
      </c>
      <c r="B3937" s="11">
        <v>2647288</v>
      </c>
      <c r="C3937" s="3" t="s">
        <v>9</v>
      </c>
      <c r="D3937" s="3" t="s">
        <v>10</v>
      </c>
      <c r="E3937" s="67" t="s">
        <v>5441</v>
      </c>
      <c r="F3937" s="3" t="s">
        <v>701</v>
      </c>
      <c r="G3937" s="3" t="s">
        <v>13</v>
      </c>
      <c r="H3937" s="8">
        <v>264728.8</v>
      </c>
      <c r="I3937" s="40" t="s">
        <v>882</v>
      </c>
      <c r="J3937" s="7">
        <v>2912016.8</v>
      </c>
      <c r="K3937" s="3" t="s">
        <v>121</v>
      </c>
      <c r="L3937" s="18" t="s">
        <v>232</v>
      </c>
      <c r="M3937" s="18" t="s">
        <v>15538</v>
      </c>
      <c r="N3937" s="3" t="s">
        <v>15867</v>
      </c>
      <c r="P3937" s="8">
        <v>2912016.8</v>
      </c>
      <c r="Q3937" s="3" t="s">
        <v>462</v>
      </c>
      <c r="R3937" s="1" t="s">
        <v>17239</v>
      </c>
    </row>
    <row r="3938" spans="1:18" ht="15" customHeight="1">
      <c r="A3938" s="3">
        <v>33163183</v>
      </c>
      <c r="B3938" s="11">
        <v>2647288</v>
      </c>
      <c r="C3938" s="3" t="s">
        <v>9</v>
      </c>
      <c r="D3938" s="3" t="s">
        <v>10</v>
      </c>
      <c r="E3938" s="67" t="s">
        <v>5441</v>
      </c>
      <c r="F3938" s="3" t="s">
        <v>701</v>
      </c>
      <c r="G3938" s="3" t="s">
        <v>13</v>
      </c>
      <c r="H3938" s="8">
        <v>264728.8</v>
      </c>
      <c r="I3938" s="40" t="s">
        <v>882</v>
      </c>
      <c r="J3938" s="7">
        <v>2912016.8</v>
      </c>
      <c r="K3938" s="3" t="s">
        <v>121</v>
      </c>
      <c r="L3938" s="18" t="s">
        <v>232</v>
      </c>
      <c r="M3938" s="18" t="s">
        <v>15539</v>
      </c>
      <c r="N3938" s="3" t="s">
        <v>15868</v>
      </c>
      <c r="P3938" s="8">
        <v>2912016.8</v>
      </c>
      <c r="Q3938" s="3" t="s">
        <v>462</v>
      </c>
      <c r="R3938" s="1" t="s">
        <v>17239</v>
      </c>
    </row>
    <row r="3939" spans="1:18" ht="15" customHeight="1">
      <c r="A3939" s="3">
        <v>33163178</v>
      </c>
      <c r="B3939" s="11">
        <v>2647288</v>
      </c>
      <c r="C3939" s="3" t="s">
        <v>9</v>
      </c>
      <c r="D3939" s="3" t="s">
        <v>10</v>
      </c>
      <c r="E3939" s="67" t="s">
        <v>5441</v>
      </c>
      <c r="F3939" s="3" t="s">
        <v>701</v>
      </c>
      <c r="G3939" s="3" t="s">
        <v>13</v>
      </c>
      <c r="H3939" s="8">
        <v>264728.8</v>
      </c>
      <c r="I3939" s="40" t="s">
        <v>882</v>
      </c>
      <c r="J3939" s="7">
        <v>2912016.8</v>
      </c>
      <c r="K3939" s="3" t="s">
        <v>121</v>
      </c>
      <c r="L3939" s="18" t="s">
        <v>232</v>
      </c>
      <c r="M3939" s="18" t="s">
        <v>15540</v>
      </c>
      <c r="N3939" s="3" t="s">
        <v>15869</v>
      </c>
      <c r="P3939" s="8">
        <v>2912016.8</v>
      </c>
      <c r="Q3939" s="3" t="s">
        <v>462</v>
      </c>
      <c r="R3939" s="1" t="s">
        <v>17239</v>
      </c>
    </row>
    <row r="3940" spans="1:18" ht="15" customHeight="1">
      <c r="A3940" s="3">
        <v>33163005</v>
      </c>
      <c r="B3940" s="11">
        <v>2647288</v>
      </c>
      <c r="C3940" s="3" t="s">
        <v>9</v>
      </c>
      <c r="D3940" s="3" t="s">
        <v>10</v>
      </c>
      <c r="E3940" s="67" t="s">
        <v>5441</v>
      </c>
      <c r="F3940" s="3" t="s">
        <v>701</v>
      </c>
      <c r="G3940" s="3" t="s">
        <v>13</v>
      </c>
      <c r="H3940" s="8">
        <v>264728.8</v>
      </c>
      <c r="I3940" s="40" t="s">
        <v>882</v>
      </c>
      <c r="J3940" s="7">
        <v>2912016.8</v>
      </c>
      <c r="K3940" s="3" t="s">
        <v>121</v>
      </c>
      <c r="L3940" s="18" t="s">
        <v>232</v>
      </c>
      <c r="M3940" s="18" t="s">
        <v>15541</v>
      </c>
      <c r="N3940" s="3" t="s">
        <v>15870</v>
      </c>
      <c r="P3940" s="8">
        <v>2912016.8</v>
      </c>
      <c r="Q3940" s="3" t="s">
        <v>462</v>
      </c>
      <c r="R3940" s="1" t="s">
        <v>17239</v>
      </c>
    </row>
    <row r="3941" spans="1:18" ht="15" customHeight="1">
      <c r="A3941" s="3">
        <v>33161679</v>
      </c>
      <c r="B3941" s="11">
        <v>2647288</v>
      </c>
      <c r="C3941" s="8" t="s">
        <v>9</v>
      </c>
      <c r="D3941" s="3" t="s">
        <v>10</v>
      </c>
      <c r="E3941" s="67" t="s">
        <v>5441</v>
      </c>
      <c r="F3941" s="14" t="s">
        <v>701</v>
      </c>
      <c r="G3941" s="3" t="s">
        <v>13</v>
      </c>
      <c r="H3941" s="8">
        <v>264728.8</v>
      </c>
      <c r="I3941" s="41">
        <v>1</v>
      </c>
      <c r="J3941" s="7">
        <v>2912016.8</v>
      </c>
      <c r="K3941" s="3" t="s">
        <v>121</v>
      </c>
      <c r="L3941" s="18" t="s">
        <v>232</v>
      </c>
      <c r="M3941" s="18" t="s">
        <v>15542</v>
      </c>
      <c r="N3941" s="3" t="s">
        <v>15871</v>
      </c>
      <c r="P3941" s="8">
        <v>2912016.8</v>
      </c>
      <c r="Q3941" s="3" t="s">
        <v>462</v>
      </c>
      <c r="R3941" s="1" t="s">
        <v>17239</v>
      </c>
    </row>
    <row r="3942" spans="1:18" ht="15" customHeight="1">
      <c r="A3942" s="3">
        <v>33164751</v>
      </c>
      <c r="B3942" s="11">
        <v>2647288</v>
      </c>
      <c r="C3942" s="3" t="s">
        <v>9</v>
      </c>
      <c r="D3942" s="3" t="s">
        <v>10</v>
      </c>
      <c r="E3942" s="67" t="s">
        <v>5441</v>
      </c>
      <c r="F3942" s="3" t="s">
        <v>701</v>
      </c>
      <c r="G3942" s="3" t="s">
        <v>13</v>
      </c>
      <c r="H3942" s="8">
        <v>264728.8</v>
      </c>
      <c r="I3942" s="40" t="s">
        <v>882</v>
      </c>
      <c r="J3942" s="7">
        <v>2912016.8</v>
      </c>
      <c r="K3942" s="3" t="s">
        <v>121</v>
      </c>
      <c r="L3942" s="18" t="s">
        <v>232</v>
      </c>
      <c r="M3942" s="18" t="s">
        <v>13923</v>
      </c>
      <c r="N3942" s="3" t="s">
        <v>14137</v>
      </c>
      <c r="P3942" s="8">
        <v>2912016.8</v>
      </c>
      <c r="Q3942" s="3" t="s">
        <v>462</v>
      </c>
      <c r="R3942" s="1" t="s">
        <v>17239</v>
      </c>
    </row>
    <row r="3943" spans="1:18" ht="15" customHeight="1">
      <c r="A3943" s="3">
        <v>33164679</v>
      </c>
      <c r="B3943" s="11">
        <v>2647288</v>
      </c>
      <c r="C3943" s="3" t="s">
        <v>9</v>
      </c>
      <c r="D3943" s="3" t="s">
        <v>10</v>
      </c>
      <c r="E3943" s="67" t="s">
        <v>5441</v>
      </c>
      <c r="F3943" s="3" t="s">
        <v>701</v>
      </c>
      <c r="G3943" s="3" t="s">
        <v>13</v>
      </c>
      <c r="H3943" s="8">
        <v>264728.8</v>
      </c>
      <c r="I3943" s="40" t="s">
        <v>882</v>
      </c>
      <c r="J3943" s="7">
        <v>2912016.8</v>
      </c>
      <c r="K3943" s="3" t="s">
        <v>121</v>
      </c>
      <c r="L3943" s="18" t="s">
        <v>232</v>
      </c>
      <c r="M3943" s="18" t="s">
        <v>13924</v>
      </c>
      <c r="N3943" s="3" t="s">
        <v>14140</v>
      </c>
      <c r="P3943" s="8">
        <v>2912016.8</v>
      </c>
      <c r="Q3943" s="3" t="s">
        <v>462</v>
      </c>
      <c r="R3943" s="1" t="s">
        <v>17239</v>
      </c>
    </row>
    <row r="3944" spans="1:18" ht="15" customHeight="1">
      <c r="A3944" s="3">
        <v>33163113</v>
      </c>
      <c r="B3944" s="11">
        <v>2647288</v>
      </c>
      <c r="C3944" s="3" t="s">
        <v>9</v>
      </c>
      <c r="D3944" s="3" t="s">
        <v>10</v>
      </c>
      <c r="E3944" s="67" t="s">
        <v>5441</v>
      </c>
      <c r="F3944" s="3" t="s">
        <v>701</v>
      </c>
      <c r="G3944" s="3" t="s">
        <v>13</v>
      </c>
      <c r="H3944" s="8">
        <v>264728.8</v>
      </c>
      <c r="I3944" s="40" t="s">
        <v>882</v>
      </c>
      <c r="J3944" s="7">
        <v>2912016.8</v>
      </c>
      <c r="K3944" s="3" t="s">
        <v>121</v>
      </c>
      <c r="L3944" s="18" t="s">
        <v>232</v>
      </c>
      <c r="M3944" s="18" t="s">
        <v>13926</v>
      </c>
      <c r="N3944" s="3" t="s">
        <v>14145</v>
      </c>
      <c r="P3944" s="8">
        <v>2912016.8</v>
      </c>
      <c r="Q3944" s="3" t="s">
        <v>462</v>
      </c>
      <c r="R3944" s="1" t="s">
        <v>17239</v>
      </c>
    </row>
    <row r="3945" spans="1:18" ht="15" customHeight="1">
      <c r="A3945" s="3">
        <v>33163097</v>
      </c>
      <c r="B3945" s="11">
        <v>2647288</v>
      </c>
      <c r="C3945" s="3" t="s">
        <v>9</v>
      </c>
      <c r="D3945" s="3" t="s">
        <v>10</v>
      </c>
      <c r="E3945" s="67" t="s">
        <v>5441</v>
      </c>
      <c r="F3945" s="3" t="s">
        <v>701</v>
      </c>
      <c r="G3945" s="3" t="s">
        <v>13</v>
      </c>
      <c r="H3945" s="8">
        <v>264728.8</v>
      </c>
      <c r="I3945" s="40" t="s">
        <v>882</v>
      </c>
      <c r="J3945" s="7">
        <v>2912016.8</v>
      </c>
      <c r="K3945" s="3" t="s">
        <v>121</v>
      </c>
      <c r="L3945" s="18" t="s">
        <v>232</v>
      </c>
      <c r="M3945" s="18" t="s">
        <v>13927</v>
      </c>
      <c r="N3945" s="3" t="s">
        <v>14147</v>
      </c>
      <c r="P3945" s="8">
        <v>2912016.8</v>
      </c>
      <c r="Q3945" s="3" t="s">
        <v>462</v>
      </c>
      <c r="R3945" s="1" t="s">
        <v>17239</v>
      </c>
    </row>
    <row r="3946" spans="1:18" ht="15" customHeight="1">
      <c r="A3946" s="3">
        <v>33164627</v>
      </c>
      <c r="B3946" s="11">
        <v>2647288</v>
      </c>
      <c r="C3946" s="3" t="s">
        <v>9</v>
      </c>
      <c r="D3946" s="3" t="s">
        <v>10</v>
      </c>
      <c r="E3946" s="67" t="s">
        <v>5441</v>
      </c>
      <c r="F3946" s="3" t="s">
        <v>701</v>
      </c>
      <c r="G3946" s="3" t="s">
        <v>13</v>
      </c>
      <c r="H3946" s="8">
        <v>264728.8</v>
      </c>
      <c r="I3946" s="40" t="s">
        <v>882</v>
      </c>
      <c r="J3946" s="7">
        <v>2912016.8</v>
      </c>
      <c r="K3946" s="3" t="s">
        <v>121</v>
      </c>
      <c r="L3946" s="18" t="s">
        <v>232</v>
      </c>
      <c r="M3946" s="18" t="s">
        <v>13925</v>
      </c>
      <c r="N3946" s="3" t="s">
        <v>14141</v>
      </c>
      <c r="P3946" s="8">
        <v>2912016.8</v>
      </c>
      <c r="Q3946" s="3" t="s">
        <v>462</v>
      </c>
      <c r="R3946" s="1" t="s">
        <v>17239</v>
      </c>
    </row>
    <row r="3947" spans="1:18" ht="15" customHeight="1">
      <c r="A3947" s="3">
        <v>33163267</v>
      </c>
      <c r="B3947" s="11">
        <v>2647288</v>
      </c>
      <c r="C3947" s="3" t="s">
        <v>9</v>
      </c>
      <c r="D3947" s="3" t="s">
        <v>10</v>
      </c>
      <c r="E3947" s="67" t="s">
        <v>5441</v>
      </c>
      <c r="F3947" s="3" t="s">
        <v>701</v>
      </c>
      <c r="G3947" s="3" t="s">
        <v>13</v>
      </c>
      <c r="H3947" s="8">
        <v>264728.8</v>
      </c>
      <c r="I3947" s="40" t="s">
        <v>882</v>
      </c>
      <c r="J3947" s="7">
        <v>2912016.8</v>
      </c>
      <c r="K3947" s="3" t="s">
        <v>121</v>
      </c>
      <c r="L3947" s="18" t="s">
        <v>232</v>
      </c>
      <c r="M3947" s="18" t="s">
        <v>9978</v>
      </c>
      <c r="N3947" s="3" t="s">
        <v>10971</v>
      </c>
      <c r="O3947" s="8">
        <f>J3947</f>
        <v>2912016.8</v>
      </c>
      <c r="P3947" s="8">
        <v>0</v>
      </c>
      <c r="Q3947" s="3" t="s">
        <v>282</v>
      </c>
      <c r="R3947" s="1" t="s">
        <v>17239</v>
      </c>
    </row>
    <row r="3948" spans="1:18" ht="15" customHeight="1">
      <c r="A3948" s="3">
        <v>33163249</v>
      </c>
      <c r="B3948" s="11">
        <v>2647288</v>
      </c>
      <c r="C3948" s="3" t="s">
        <v>9</v>
      </c>
      <c r="D3948" s="3" t="s">
        <v>10</v>
      </c>
      <c r="E3948" s="67" t="s">
        <v>5441</v>
      </c>
      <c r="F3948" s="3" t="s">
        <v>701</v>
      </c>
      <c r="G3948" s="3" t="s">
        <v>13</v>
      </c>
      <c r="H3948" s="8">
        <v>264728.8</v>
      </c>
      <c r="I3948" s="40" t="s">
        <v>882</v>
      </c>
      <c r="J3948" s="7">
        <v>2912016.8</v>
      </c>
      <c r="K3948" s="3" t="s">
        <v>121</v>
      </c>
      <c r="L3948" s="18" t="s">
        <v>232</v>
      </c>
      <c r="M3948" s="18" t="s">
        <v>9979</v>
      </c>
      <c r="N3948" s="3" t="s">
        <v>10974</v>
      </c>
      <c r="O3948" s="8">
        <f>J3948</f>
        <v>2912016.8</v>
      </c>
      <c r="P3948" s="8">
        <v>0</v>
      </c>
      <c r="Q3948" s="3" t="s">
        <v>282</v>
      </c>
      <c r="R3948" s="1" t="s">
        <v>17239</v>
      </c>
    </row>
    <row r="3949" spans="1:18" ht="15" customHeight="1">
      <c r="A3949" s="3">
        <v>33163213</v>
      </c>
      <c r="B3949" s="11">
        <v>2647288</v>
      </c>
      <c r="C3949" s="3" t="s">
        <v>9</v>
      </c>
      <c r="D3949" s="3" t="s">
        <v>10</v>
      </c>
      <c r="E3949" s="67" t="s">
        <v>5441</v>
      </c>
      <c r="F3949" s="3" t="s">
        <v>701</v>
      </c>
      <c r="G3949" s="3" t="s">
        <v>13</v>
      </c>
      <c r="H3949" s="8">
        <v>264728.8</v>
      </c>
      <c r="I3949" s="40" t="s">
        <v>882</v>
      </c>
      <c r="J3949" s="7">
        <v>2912016.8</v>
      </c>
      <c r="K3949" s="3" t="s">
        <v>121</v>
      </c>
      <c r="L3949" s="18" t="s">
        <v>232</v>
      </c>
      <c r="M3949" s="18" t="s">
        <v>9980</v>
      </c>
      <c r="N3949" s="3" t="s">
        <v>10979</v>
      </c>
      <c r="O3949" s="8">
        <f>J3949</f>
        <v>2912016.8</v>
      </c>
      <c r="P3949" s="8">
        <v>0</v>
      </c>
      <c r="Q3949" s="3" t="s">
        <v>282</v>
      </c>
      <c r="R3949" s="1" t="s">
        <v>17239</v>
      </c>
    </row>
    <row r="3950" spans="1:18" ht="15" customHeight="1">
      <c r="A3950" s="3">
        <v>33163281</v>
      </c>
      <c r="B3950" s="11">
        <v>2647288</v>
      </c>
      <c r="C3950" s="3" t="s">
        <v>9</v>
      </c>
      <c r="D3950" s="3" t="s">
        <v>10</v>
      </c>
      <c r="E3950" s="67" t="s">
        <v>5441</v>
      </c>
      <c r="F3950" s="3" t="s">
        <v>701</v>
      </c>
      <c r="G3950" s="3" t="s">
        <v>13</v>
      </c>
      <c r="H3950" s="8">
        <v>264728.8</v>
      </c>
      <c r="I3950" s="40" t="s">
        <v>882</v>
      </c>
      <c r="J3950" s="7">
        <v>2912016.8</v>
      </c>
      <c r="K3950" s="3" t="s">
        <v>121</v>
      </c>
      <c r="L3950" s="18" t="s">
        <v>232</v>
      </c>
      <c r="M3950" s="18" t="s">
        <v>13791</v>
      </c>
      <c r="N3950" s="3" t="s">
        <v>14142</v>
      </c>
      <c r="P3950" s="8">
        <v>2912016.8</v>
      </c>
      <c r="Q3950" s="3" t="s">
        <v>462</v>
      </c>
      <c r="R3950" s="1" t="s">
        <v>17239</v>
      </c>
    </row>
    <row r="3951" spans="1:18" ht="15" customHeight="1">
      <c r="A3951" s="3">
        <v>33163133</v>
      </c>
      <c r="B3951" s="11">
        <v>2647288</v>
      </c>
      <c r="C3951" s="3" t="s">
        <v>9</v>
      </c>
      <c r="D3951" s="3" t="s">
        <v>10</v>
      </c>
      <c r="E3951" s="67" t="s">
        <v>5441</v>
      </c>
      <c r="F3951" s="3" t="s">
        <v>701</v>
      </c>
      <c r="G3951" s="3" t="s">
        <v>13</v>
      </c>
      <c r="H3951" s="8">
        <v>264728.8</v>
      </c>
      <c r="I3951" s="40" t="s">
        <v>882</v>
      </c>
      <c r="J3951" s="7">
        <v>2912016.8</v>
      </c>
      <c r="K3951" s="3" t="s">
        <v>121</v>
      </c>
      <c r="L3951" s="18" t="s">
        <v>232</v>
      </c>
      <c r="M3951" s="18" t="s">
        <v>13793</v>
      </c>
      <c r="N3951" s="3" t="s">
        <v>14144</v>
      </c>
      <c r="P3951" s="8">
        <v>2912016.8</v>
      </c>
      <c r="Q3951" s="3" t="s">
        <v>462</v>
      </c>
      <c r="R3951" s="1" t="s">
        <v>17239</v>
      </c>
    </row>
    <row r="3952" spans="1:18" ht="15" customHeight="1">
      <c r="A3952" s="3">
        <v>33163108</v>
      </c>
      <c r="B3952" s="11">
        <v>2647288</v>
      </c>
      <c r="C3952" s="3" t="s">
        <v>9</v>
      </c>
      <c r="D3952" s="3" t="s">
        <v>10</v>
      </c>
      <c r="E3952" s="67" t="s">
        <v>5441</v>
      </c>
      <c r="F3952" s="3" t="s">
        <v>701</v>
      </c>
      <c r="G3952" s="3" t="s">
        <v>13</v>
      </c>
      <c r="H3952" s="8">
        <v>264728.8</v>
      </c>
      <c r="I3952" s="40" t="s">
        <v>882</v>
      </c>
      <c r="J3952" s="7">
        <v>2912016.8</v>
      </c>
      <c r="K3952" s="3" t="s">
        <v>121</v>
      </c>
      <c r="L3952" s="18" t="s">
        <v>232</v>
      </c>
      <c r="M3952" s="18" t="s">
        <v>13794</v>
      </c>
      <c r="N3952" s="3" t="s">
        <v>14146</v>
      </c>
      <c r="P3952" s="8">
        <v>2912016.8</v>
      </c>
      <c r="Q3952" s="3" t="s">
        <v>462</v>
      </c>
      <c r="R3952" s="1" t="s">
        <v>17239</v>
      </c>
    </row>
    <row r="3953" spans="1:18" ht="15" customHeight="1">
      <c r="A3953" s="3">
        <v>33163070</v>
      </c>
      <c r="B3953" s="11">
        <v>2647288</v>
      </c>
      <c r="C3953" s="3" t="s">
        <v>9</v>
      </c>
      <c r="D3953" s="3" t="s">
        <v>10</v>
      </c>
      <c r="E3953" s="67" t="s">
        <v>5441</v>
      </c>
      <c r="F3953" s="3" t="s">
        <v>701</v>
      </c>
      <c r="G3953" s="3" t="s">
        <v>13</v>
      </c>
      <c r="H3953" s="8">
        <v>264728.8</v>
      </c>
      <c r="I3953" s="40" t="s">
        <v>882</v>
      </c>
      <c r="J3953" s="7">
        <v>2912016.8</v>
      </c>
      <c r="K3953" s="3" t="s">
        <v>121</v>
      </c>
      <c r="L3953" s="18" t="s">
        <v>232</v>
      </c>
      <c r="M3953" s="18" t="s">
        <v>13795</v>
      </c>
      <c r="N3953" s="3" t="s">
        <v>14148</v>
      </c>
      <c r="P3953" s="8">
        <v>2912016.8</v>
      </c>
      <c r="Q3953" s="3" t="s">
        <v>462</v>
      </c>
      <c r="R3953" s="1" t="s">
        <v>17239</v>
      </c>
    </row>
    <row r="3954" spans="1:18" ht="15" customHeight="1">
      <c r="A3954" s="3">
        <v>33163045</v>
      </c>
      <c r="B3954" s="11">
        <v>2647288</v>
      </c>
      <c r="C3954" s="3" t="s">
        <v>9</v>
      </c>
      <c r="D3954" s="3" t="s">
        <v>10</v>
      </c>
      <c r="E3954" s="67" t="s">
        <v>5441</v>
      </c>
      <c r="F3954" s="3" t="s">
        <v>701</v>
      </c>
      <c r="G3954" s="3" t="s">
        <v>13</v>
      </c>
      <c r="H3954" s="8">
        <v>264728.8</v>
      </c>
      <c r="I3954" s="40" t="s">
        <v>882</v>
      </c>
      <c r="J3954" s="7">
        <v>2912016.8</v>
      </c>
      <c r="K3954" s="3" t="s">
        <v>121</v>
      </c>
      <c r="L3954" s="18" t="s">
        <v>232</v>
      </c>
      <c r="M3954" s="18" t="s">
        <v>13796</v>
      </c>
      <c r="N3954" s="3" t="s">
        <v>14149</v>
      </c>
      <c r="P3954" s="8">
        <v>2912016.8</v>
      </c>
      <c r="Q3954" s="3" t="s">
        <v>462</v>
      </c>
      <c r="R3954" s="1" t="s">
        <v>17239</v>
      </c>
    </row>
    <row r="3955" spans="1:18" ht="15" customHeight="1">
      <c r="A3955" s="3">
        <v>33164768</v>
      </c>
      <c r="B3955" s="11">
        <v>2647288</v>
      </c>
      <c r="C3955" s="3" t="s">
        <v>9</v>
      </c>
      <c r="D3955" s="3" t="s">
        <v>10</v>
      </c>
      <c r="E3955" s="67" t="s">
        <v>5441</v>
      </c>
      <c r="F3955" s="3" t="s">
        <v>701</v>
      </c>
      <c r="G3955" s="3" t="s">
        <v>13</v>
      </c>
      <c r="H3955" s="8">
        <v>264728.8</v>
      </c>
      <c r="I3955" s="40" t="s">
        <v>882</v>
      </c>
      <c r="J3955" s="7">
        <v>2912016.8</v>
      </c>
      <c r="K3955" s="3" t="s">
        <v>121</v>
      </c>
      <c r="L3955" s="18" t="s">
        <v>232</v>
      </c>
      <c r="M3955" s="18" t="s">
        <v>13785</v>
      </c>
      <c r="N3955" s="3" t="s">
        <v>14136</v>
      </c>
      <c r="P3955" s="8">
        <v>2912016.8</v>
      </c>
      <c r="Q3955" s="3" t="s">
        <v>462</v>
      </c>
      <c r="R3955" s="1" t="s">
        <v>17239</v>
      </c>
    </row>
    <row r="3956" spans="1:18" ht="15" customHeight="1">
      <c r="A3956" s="3">
        <v>33164739</v>
      </c>
      <c r="B3956" s="11">
        <v>2647288</v>
      </c>
      <c r="C3956" s="3" t="s">
        <v>9</v>
      </c>
      <c r="D3956" s="3" t="s">
        <v>10</v>
      </c>
      <c r="E3956" s="67" t="s">
        <v>5441</v>
      </c>
      <c r="F3956" s="3" t="s">
        <v>701</v>
      </c>
      <c r="G3956" s="3" t="s">
        <v>13</v>
      </c>
      <c r="H3956" s="8">
        <v>264728.8</v>
      </c>
      <c r="I3956" s="40" t="s">
        <v>882</v>
      </c>
      <c r="J3956" s="7">
        <v>2912016.8</v>
      </c>
      <c r="K3956" s="3" t="s">
        <v>121</v>
      </c>
      <c r="L3956" s="18" t="s">
        <v>232</v>
      </c>
      <c r="M3956" s="18" t="s">
        <v>13786</v>
      </c>
      <c r="N3956" s="3" t="s">
        <v>14026</v>
      </c>
      <c r="P3956" s="8">
        <v>2912016.8</v>
      </c>
      <c r="Q3956" s="3" t="s">
        <v>462</v>
      </c>
      <c r="R3956" s="1" t="s">
        <v>17239</v>
      </c>
    </row>
    <row r="3957" spans="1:18" ht="15" customHeight="1">
      <c r="A3957" s="3">
        <v>33164717</v>
      </c>
      <c r="B3957" s="11">
        <v>2647288</v>
      </c>
      <c r="C3957" s="3" t="s">
        <v>9</v>
      </c>
      <c r="D3957" s="3" t="s">
        <v>10</v>
      </c>
      <c r="E3957" s="67" t="s">
        <v>5441</v>
      </c>
      <c r="F3957" s="3" t="s">
        <v>701</v>
      </c>
      <c r="G3957" s="3" t="s">
        <v>13</v>
      </c>
      <c r="H3957" s="8">
        <v>264728.8</v>
      </c>
      <c r="I3957" s="40" t="s">
        <v>882</v>
      </c>
      <c r="J3957" s="7">
        <v>2912016.8</v>
      </c>
      <c r="K3957" s="3" t="s">
        <v>121</v>
      </c>
      <c r="L3957" s="18" t="s">
        <v>232</v>
      </c>
      <c r="M3957" s="18" t="s">
        <v>13788</v>
      </c>
      <c r="N3957" s="3" t="s">
        <v>14027</v>
      </c>
      <c r="P3957" s="8">
        <v>2912016.8</v>
      </c>
      <c r="Q3957" s="3" t="s">
        <v>462</v>
      </c>
      <c r="R3957" s="1" t="s">
        <v>17239</v>
      </c>
    </row>
    <row r="3958" spans="1:18" ht="15" customHeight="1">
      <c r="A3958" s="3">
        <v>33164704</v>
      </c>
      <c r="B3958" s="11">
        <v>2647288</v>
      </c>
      <c r="C3958" s="3" t="s">
        <v>9</v>
      </c>
      <c r="D3958" s="3" t="s">
        <v>10</v>
      </c>
      <c r="E3958" s="67" t="s">
        <v>5441</v>
      </c>
      <c r="F3958" s="3" t="s">
        <v>701</v>
      </c>
      <c r="G3958" s="3" t="s">
        <v>13</v>
      </c>
      <c r="H3958" s="8">
        <v>264728.8</v>
      </c>
      <c r="I3958" s="40" t="s">
        <v>882</v>
      </c>
      <c r="J3958" s="7">
        <v>2912016.8</v>
      </c>
      <c r="K3958" s="3" t="s">
        <v>121</v>
      </c>
      <c r="L3958" s="18" t="s">
        <v>232</v>
      </c>
      <c r="M3958" s="18" t="s">
        <v>13789</v>
      </c>
      <c r="N3958" s="3" t="s">
        <v>14028</v>
      </c>
      <c r="P3958" s="8">
        <v>2912016.8</v>
      </c>
      <c r="Q3958" s="3" t="s">
        <v>462</v>
      </c>
      <c r="R3958" s="1" t="s">
        <v>17239</v>
      </c>
    </row>
    <row r="3959" spans="1:18" ht="15" customHeight="1">
      <c r="A3959" s="3">
        <v>33161550</v>
      </c>
      <c r="B3959" s="11">
        <v>2647288</v>
      </c>
      <c r="C3959" s="8" t="s">
        <v>9</v>
      </c>
      <c r="D3959" s="3" t="s">
        <v>10</v>
      </c>
      <c r="E3959" s="67" t="s">
        <v>5441</v>
      </c>
      <c r="F3959" s="14" t="s">
        <v>701</v>
      </c>
      <c r="G3959" s="3" t="s">
        <v>13</v>
      </c>
      <c r="H3959" s="8">
        <v>264728.8</v>
      </c>
      <c r="I3959" s="41">
        <v>1</v>
      </c>
      <c r="J3959" s="7">
        <v>2912016.8</v>
      </c>
      <c r="K3959" s="3" t="s">
        <v>121</v>
      </c>
      <c r="L3959" s="18" t="s">
        <v>232</v>
      </c>
      <c r="M3959" s="18" t="s">
        <v>13798</v>
      </c>
      <c r="N3959" s="3" t="s">
        <v>14151</v>
      </c>
      <c r="P3959" s="8">
        <v>2912016.8</v>
      </c>
      <c r="Q3959" s="3" t="s">
        <v>462</v>
      </c>
      <c r="R3959" s="1" t="s">
        <v>17239</v>
      </c>
    </row>
    <row r="3960" spans="1:18" ht="15" customHeight="1">
      <c r="A3960" s="3">
        <v>33164734</v>
      </c>
      <c r="B3960" s="11">
        <v>2647288</v>
      </c>
      <c r="C3960" s="3" t="s">
        <v>9</v>
      </c>
      <c r="D3960" s="3" t="s">
        <v>10</v>
      </c>
      <c r="E3960" s="67" t="s">
        <v>5441</v>
      </c>
      <c r="F3960" s="3" t="s">
        <v>701</v>
      </c>
      <c r="G3960" s="3" t="s">
        <v>13</v>
      </c>
      <c r="H3960" s="8">
        <v>264728.8</v>
      </c>
      <c r="I3960" s="40" t="s">
        <v>882</v>
      </c>
      <c r="J3960" s="7">
        <v>2912016.8</v>
      </c>
      <c r="K3960" s="3" t="s">
        <v>121</v>
      </c>
      <c r="L3960" s="18" t="s">
        <v>232</v>
      </c>
      <c r="M3960" s="18" t="s">
        <v>13787</v>
      </c>
      <c r="N3960" s="3" t="s">
        <v>14138</v>
      </c>
      <c r="P3960" s="8">
        <v>2912016.8</v>
      </c>
      <c r="Q3960" s="3" t="s">
        <v>462</v>
      </c>
      <c r="R3960" s="1" t="s">
        <v>17239</v>
      </c>
    </row>
    <row r="3961" spans="1:18" ht="15" customHeight="1">
      <c r="A3961" s="3">
        <v>33163272</v>
      </c>
      <c r="B3961" s="11">
        <v>2647288</v>
      </c>
      <c r="C3961" s="3" t="s">
        <v>9</v>
      </c>
      <c r="D3961" s="3" t="s">
        <v>10</v>
      </c>
      <c r="E3961" s="67" t="s">
        <v>5441</v>
      </c>
      <c r="F3961" s="3" t="s">
        <v>701</v>
      </c>
      <c r="G3961" s="3" t="s">
        <v>13</v>
      </c>
      <c r="H3961" s="8">
        <v>264728.8</v>
      </c>
      <c r="I3961" s="40" t="s">
        <v>882</v>
      </c>
      <c r="J3961" s="7">
        <v>2912016.8</v>
      </c>
      <c r="K3961" s="3" t="s">
        <v>121</v>
      </c>
      <c r="L3961" s="18" t="s">
        <v>232</v>
      </c>
      <c r="M3961" s="18" t="s">
        <v>13792</v>
      </c>
      <c r="N3961" s="3" t="s">
        <v>14143</v>
      </c>
      <c r="P3961" s="8">
        <v>2912016.8</v>
      </c>
      <c r="Q3961" s="3" t="s">
        <v>462</v>
      </c>
      <c r="R3961" s="1" t="s">
        <v>17239</v>
      </c>
    </row>
    <row r="3962" spans="1:18" ht="15" customHeight="1">
      <c r="A3962" s="3">
        <v>33162969</v>
      </c>
      <c r="B3962" s="11">
        <v>2647288</v>
      </c>
      <c r="C3962" s="3" t="s">
        <v>9</v>
      </c>
      <c r="D3962" s="3" t="s">
        <v>10</v>
      </c>
      <c r="E3962" s="67" t="s">
        <v>5441</v>
      </c>
      <c r="F3962" s="3" t="s">
        <v>701</v>
      </c>
      <c r="G3962" s="3" t="s">
        <v>13</v>
      </c>
      <c r="H3962" s="8">
        <v>264728.8</v>
      </c>
      <c r="I3962" s="40" t="s">
        <v>882</v>
      </c>
      <c r="J3962" s="7">
        <v>2912016.8</v>
      </c>
      <c r="K3962" s="3" t="s">
        <v>121</v>
      </c>
      <c r="L3962" s="18" t="s">
        <v>232</v>
      </c>
      <c r="M3962" s="18" t="s">
        <v>13797</v>
      </c>
      <c r="N3962" s="3" t="s">
        <v>14150</v>
      </c>
      <c r="P3962" s="8">
        <v>2912016.8</v>
      </c>
      <c r="Q3962" s="3" t="s">
        <v>462</v>
      </c>
      <c r="R3962" s="1" t="s">
        <v>17239</v>
      </c>
    </row>
    <row r="3963" spans="1:18" ht="15" customHeight="1">
      <c r="A3963" s="3">
        <v>33164692</v>
      </c>
      <c r="B3963" s="11">
        <v>2647288</v>
      </c>
      <c r="C3963" s="3" t="s">
        <v>9</v>
      </c>
      <c r="D3963" s="3" t="s">
        <v>10</v>
      </c>
      <c r="E3963" s="67" t="s">
        <v>5441</v>
      </c>
      <c r="F3963" s="3" t="s">
        <v>701</v>
      </c>
      <c r="G3963" s="3" t="s">
        <v>13</v>
      </c>
      <c r="H3963" s="8">
        <v>264728.8</v>
      </c>
      <c r="I3963" s="40" t="s">
        <v>882</v>
      </c>
      <c r="J3963" s="7">
        <v>2912016.8</v>
      </c>
      <c r="K3963" s="3" t="s">
        <v>121</v>
      </c>
      <c r="L3963" s="18" t="s">
        <v>232</v>
      </c>
      <c r="M3963" s="18" t="s">
        <v>13790</v>
      </c>
      <c r="N3963" s="3" t="s">
        <v>14139</v>
      </c>
      <c r="P3963" s="8">
        <v>2912016.8</v>
      </c>
      <c r="Q3963" s="3" t="s">
        <v>462</v>
      </c>
      <c r="R3963" s="1" t="s">
        <v>17239</v>
      </c>
    </row>
    <row r="3964" spans="1:18" ht="15" customHeight="1">
      <c r="A3964" s="3">
        <v>33163253</v>
      </c>
      <c r="B3964" s="11">
        <v>2647288</v>
      </c>
      <c r="C3964" s="3" t="s">
        <v>9</v>
      </c>
      <c r="D3964" s="3" t="s">
        <v>10</v>
      </c>
      <c r="E3964" s="67" t="s">
        <v>5441</v>
      </c>
      <c r="F3964" s="3" t="s">
        <v>701</v>
      </c>
      <c r="G3964" s="3" t="s">
        <v>13</v>
      </c>
      <c r="H3964" s="8">
        <v>264728.8</v>
      </c>
      <c r="I3964" s="40" t="s">
        <v>882</v>
      </c>
      <c r="J3964" s="7">
        <v>2912016.8</v>
      </c>
      <c r="K3964" s="3" t="s">
        <v>121</v>
      </c>
      <c r="L3964" s="18" t="s">
        <v>232</v>
      </c>
      <c r="M3964" s="18" t="s">
        <v>13586</v>
      </c>
      <c r="N3964" s="3" t="s">
        <v>14475</v>
      </c>
      <c r="P3964" s="8">
        <v>2912016.8</v>
      </c>
      <c r="Q3964" s="3" t="s">
        <v>462</v>
      </c>
      <c r="R3964" s="1" t="s">
        <v>17239</v>
      </c>
    </row>
    <row r="3965" spans="1:18" ht="15" customHeight="1">
      <c r="A3965" s="3">
        <v>33164837</v>
      </c>
      <c r="B3965" s="11">
        <v>2647288</v>
      </c>
      <c r="C3965" s="3" t="s">
        <v>9</v>
      </c>
      <c r="D3965" s="3" t="s">
        <v>10</v>
      </c>
      <c r="E3965" s="67" t="s">
        <v>5441</v>
      </c>
      <c r="F3965" s="3" t="s">
        <v>701</v>
      </c>
      <c r="G3965" s="3" t="s">
        <v>13</v>
      </c>
      <c r="H3965" s="8">
        <v>264728.8</v>
      </c>
      <c r="I3965" s="40" t="s">
        <v>882</v>
      </c>
      <c r="J3965" s="7">
        <v>2912016.8</v>
      </c>
      <c r="K3965" s="3" t="s">
        <v>121</v>
      </c>
      <c r="L3965" s="18" t="s">
        <v>232</v>
      </c>
      <c r="M3965" s="18" t="s">
        <v>13583</v>
      </c>
      <c r="N3965" s="3" t="s">
        <v>14466</v>
      </c>
      <c r="P3965" s="8">
        <v>2912016.8</v>
      </c>
      <c r="Q3965" s="3" t="s">
        <v>462</v>
      </c>
      <c r="R3965" s="1" t="s">
        <v>17239</v>
      </c>
    </row>
    <row r="3966" spans="1:18" ht="15" customHeight="1">
      <c r="A3966" s="3">
        <v>33164624</v>
      </c>
      <c r="B3966" s="11">
        <v>2647288</v>
      </c>
      <c r="C3966" s="3" t="s">
        <v>9</v>
      </c>
      <c r="D3966" s="3" t="s">
        <v>10</v>
      </c>
      <c r="E3966" s="67" t="s">
        <v>5441</v>
      </c>
      <c r="F3966" s="3" t="s">
        <v>701</v>
      </c>
      <c r="G3966" s="3" t="s">
        <v>13</v>
      </c>
      <c r="H3966" s="8">
        <v>264728.8</v>
      </c>
      <c r="I3966" s="40" t="s">
        <v>882</v>
      </c>
      <c r="J3966" s="7">
        <v>2912016.8</v>
      </c>
      <c r="K3966" s="3" t="s">
        <v>121</v>
      </c>
      <c r="L3966" s="18" t="s">
        <v>232</v>
      </c>
      <c r="M3966" s="18" t="s">
        <v>13584</v>
      </c>
      <c r="N3966" s="3" t="s">
        <v>14470</v>
      </c>
      <c r="P3966" s="8">
        <v>2912016.8</v>
      </c>
      <c r="Q3966" s="3" t="s">
        <v>462</v>
      </c>
      <c r="R3966" s="1" t="s">
        <v>17239</v>
      </c>
    </row>
    <row r="3967" spans="1:18" ht="15" customHeight="1">
      <c r="A3967" s="3">
        <v>33164619</v>
      </c>
      <c r="B3967" s="11">
        <v>2647288</v>
      </c>
      <c r="C3967" s="3" t="s">
        <v>9</v>
      </c>
      <c r="D3967" s="3" t="s">
        <v>10</v>
      </c>
      <c r="E3967" s="67" t="s">
        <v>5441</v>
      </c>
      <c r="F3967" s="3" t="s">
        <v>701</v>
      </c>
      <c r="G3967" s="3" t="s">
        <v>13</v>
      </c>
      <c r="H3967" s="8">
        <v>264728.8</v>
      </c>
      <c r="I3967" s="40" t="s">
        <v>882</v>
      </c>
      <c r="J3967" s="7">
        <v>2912016.8</v>
      </c>
      <c r="K3967" s="3" t="s">
        <v>121</v>
      </c>
      <c r="L3967" s="18" t="s">
        <v>232</v>
      </c>
      <c r="M3967" s="18" t="s">
        <v>13585</v>
      </c>
      <c r="N3967" s="3" t="s">
        <v>14471</v>
      </c>
      <c r="P3967" s="8">
        <v>2912016.8</v>
      </c>
      <c r="Q3967" s="3" t="s">
        <v>462</v>
      </c>
      <c r="R3967" s="1" t="s">
        <v>17239</v>
      </c>
    </row>
    <row r="3968" spans="1:18" ht="15" customHeight="1">
      <c r="A3968" s="3">
        <v>33163081</v>
      </c>
      <c r="B3968" s="11">
        <v>2647288</v>
      </c>
      <c r="C3968" s="3" t="s">
        <v>9</v>
      </c>
      <c r="D3968" s="3" t="s">
        <v>10</v>
      </c>
      <c r="E3968" s="67" t="s">
        <v>5441</v>
      </c>
      <c r="F3968" s="3" t="s">
        <v>701</v>
      </c>
      <c r="G3968" s="3" t="s">
        <v>13</v>
      </c>
      <c r="H3968" s="8">
        <v>264728.8</v>
      </c>
      <c r="I3968" s="40" t="s">
        <v>882</v>
      </c>
      <c r="J3968" s="7">
        <v>2912016.8</v>
      </c>
      <c r="K3968" s="3" t="s">
        <v>121</v>
      </c>
      <c r="L3968" s="18" t="s">
        <v>13236</v>
      </c>
      <c r="M3968" s="18" t="s">
        <v>13384</v>
      </c>
      <c r="N3968" s="3" t="s">
        <v>14476</v>
      </c>
      <c r="P3968" s="8">
        <v>2912016.8</v>
      </c>
      <c r="Q3968" s="3" t="s">
        <v>462</v>
      </c>
      <c r="R3968" s="1" t="s">
        <v>17239</v>
      </c>
    </row>
    <row r="3969" spans="1:18" ht="15" customHeight="1">
      <c r="A3969" s="3">
        <v>33163040</v>
      </c>
      <c r="B3969" s="11">
        <v>2647288</v>
      </c>
      <c r="C3969" s="3" t="s">
        <v>9</v>
      </c>
      <c r="D3969" s="3" t="s">
        <v>10</v>
      </c>
      <c r="E3969" s="67" t="s">
        <v>5441</v>
      </c>
      <c r="F3969" s="3" t="s">
        <v>701</v>
      </c>
      <c r="G3969" s="3" t="s">
        <v>13</v>
      </c>
      <c r="H3969" s="8">
        <v>264728.8</v>
      </c>
      <c r="I3969" s="40" t="s">
        <v>882</v>
      </c>
      <c r="J3969" s="7">
        <v>2912016.8</v>
      </c>
      <c r="K3969" s="3" t="s">
        <v>121</v>
      </c>
      <c r="L3969" s="18" t="s">
        <v>13236</v>
      </c>
      <c r="M3969" s="18" t="s">
        <v>13385</v>
      </c>
      <c r="N3969" s="3" t="s">
        <v>14477</v>
      </c>
      <c r="P3969" s="8">
        <v>2912016.8</v>
      </c>
      <c r="Q3969" s="3" t="s">
        <v>462</v>
      </c>
      <c r="R3969" s="1" t="s">
        <v>17239</v>
      </c>
    </row>
    <row r="3970" spans="1:18" ht="15" customHeight="1">
      <c r="A3970" s="3">
        <v>33163035</v>
      </c>
      <c r="B3970" s="11">
        <v>2647288</v>
      </c>
      <c r="C3970" s="3" t="s">
        <v>9</v>
      </c>
      <c r="D3970" s="3" t="s">
        <v>10</v>
      </c>
      <c r="E3970" s="67" t="s">
        <v>5441</v>
      </c>
      <c r="F3970" s="3" t="s">
        <v>701</v>
      </c>
      <c r="G3970" s="3" t="s">
        <v>13</v>
      </c>
      <c r="H3970" s="8">
        <v>264728.8</v>
      </c>
      <c r="I3970" s="40" t="s">
        <v>882</v>
      </c>
      <c r="J3970" s="7">
        <v>2912016.8</v>
      </c>
      <c r="K3970" s="3" t="s">
        <v>121</v>
      </c>
      <c r="L3970" s="18" t="s">
        <v>13236</v>
      </c>
      <c r="M3970" s="18" t="s">
        <v>13386</v>
      </c>
      <c r="N3970" s="3" t="s">
        <v>14478</v>
      </c>
      <c r="P3970" s="8">
        <v>2912016.8</v>
      </c>
      <c r="Q3970" s="3" t="s">
        <v>462</v>
      </c>
      <c r="R3970" s="1" t="s">
        <v>17239</v>
      </c>
    </row>
    <row r="3971" spans="1:18" ht="15" customHeight="1">
      <c r="A3971" s="3">
        <v>33162966</v>
      </c>
      <c r="B3971" s="11">
        <v>2647288</v>
      </c>
      <c r="C3971" s="3" t="s">
        <v>9</v>
      </c>
      <c r="D3971" s="3" t="s">
        <v>10</v>
      </c>
      <c r="E3971" s="67" t="s">
        <v>5441</v>
      </c>
      <c r="F3971" s="3" t="s">
        <v>701</v>
      </c>
      <c r="G3971" s="3" t="s">
        <v>13</v>
      </c>
      <c r="H3971" s="8">
        <v>264728.8</v>
      </c>
      <c r="I3971" s="40" t="s">
        <v>882</v>
      </c>
      <c r="J3971" s="7">
        <v>2912016.8</v>
      </c>
      <c r="K3971" s="3" t="s">
        <v>121</v>
      </c>
      <c r="L3971" s="18" t="s">
        <v>13236</v>
      </c>
      <c r="M3971" s="18" t="s">
        <v>13387</v>
      </c>
      <c r="N3971" s="3" t="s">
        <v>14479</v>
      </c>
      <c r="P3971" s="8">
        <v>2912016.8</v>
      </c>
      <c r="Q3971" s="3" t="s">
        <v>462</v>
      </c>
      <c r="R3971" s="1" t="s">
        <v>17239</v>
      </c>
    </row>
    <row r="3972" spans="1:18" ht="15" customHeight="1">
      <c r="A3972" s="3">
        <v>33164765</v>
      </c>
      <c r="B3972" s="11">
        <v>2647288</v>
      </c>
      <c r="C3972" s="3" t="s">
        <v>9</v>
      </c>
      <c r="D3972" s="3" t="s">
        <v>10</v>
      </c>
      <c r="E3972" s="67" t="s">
        <v>5441</v>
      </c>
      <c r="F3972" s="3" t="s">
        <v>701</v>
      </c>
      <c r="G3972" s="3" t="s">
        <v>13</v>
      </c>
      <c r="H3972" s="8">
        <v>264728.8</v>
      </c>
      <c r="I3972" s="40" t="s">
        <v>882</v>
      </c>
      <c r="J3972" s="7">
        <v>2912016.8</v>
      </c>
      <c r="K3972" s="3" t="s">
        <v>121</v>
      </c>
      <c r="L3972" s="18" t="s">
        <v>13236</v>
      </c>
      <c r="M3972" s="18" t="s">
        <v>13378</v>
      </c>
      <c r="N3972" s="3" t="s">
        <v>14467</v>
      </c>
      <c r="P3972" s="8">
        <v>2912016.8</v>
      </c>
      <c r="Q3972" s="3" t="s">
        <v>462</v>
      </c>
      <c r="R3972" s="1" t="s">
        <v>17239</v>
      </c>
    </row>
    <row r="3973" spans="1:18" ht="15" customHeight="1">
      <c r="A3973" s="3">
        <v>33163719</v>
      </c>
      <c r="B3973" s="11">
        <v>2647288</v>
      </c>
      <c r="C3973" s="3" t="s">
        <v>9</v>
      </c>
      <c r="D3973" s="3" t="s">
        <v>10</v>
      </c>
      <c r="E3973" s="67" t="s">
        <v>5441</v>
      </c>
      <c r="F3973" s="3" t="s">
        <v>701</v>
      </c>
      <c r="G3973" s="3" t="s">
        <v>13</v>
      </c>
      <c r="H3973" s="8">
        <v>264728.8</v>
      </c>
      <c r="I3973" s="40" t="s">
        <v>882</v>
      </c>
      <c r="J3973" s="7">
        <v>2912016.8</v>
      </c>
      <c r="K3973" s="3" t="s">
        <v>121</v>
      </c>
      <c r="L3973" s="18" t="s">
        <v>13236</v>
      </c>
      <c r="M3973" s="18" t="s">
        <v>13383</v>
      </c>
      <c r="N3973" s="3" t="s">
        <v>14474</v>
      </c>
      <c r="P3973" s="8">
        <v>2912016.8</v>
      </c>
      <c r="Q3973" s="3" t="s">
        <v>462</v>
      </c>
      <c r="R3973" s="1" t="s">
        <v>17239</v>
      </c>
    </row>
    <row r="3974" spans="1:18" ht="15" customHeight="1">
      <c r="A3974" s="3">
        <v>33164721</v>
      </c>
      <c r="B3974" s="11">
        <v>2647288</v>
      </c>
      <c r="C3974" s="3" t="s">
        <v>9</v>
      </c>
      <c r="D3974" s="3" t="s">
        <v>10</v>
      </c>
      <c r="E3974" s="67" t="s">
        <v>5441</v>
      </c>
      <c r="F3974" s="3" t="s">
        <v>701</v>
      </c>
      <c r="G3974" s="3" t="s">
        <v>13</v>
      </c>
      <c r="H3974" s="8">
        <v>264728.8</v>
      </c>
      <c r="I3974" s="40" t="s">
        <v>882</v>
      </c>
      <c r="J3974" s="7">
        <v>2912016.8</v>
      </c>
      <c r="K3974" s="3" t="s">
        <v>121</v>
      </c>
      <c r="L3974" s="18" t="s">
        <v>13236</v>
      </c>
      <c r="M3974" s="18" t="s">
        <v>13379</v>
      </c>
      <c r="N3974" s="3" t="s">
        <v>14468</v>
      </c>
      <c r="P3974" s="8">
        <v>2912016.8</v>
      </c>
      <c r="Q3974" s="3" t="s">
        <v>462</v>
      </c>
      <c r="R3974" s="1" t="s">
        <v>17239</v>
      </c>
    </row>
    <row r="3975" spans="1:18" ht="15" customHeight="1">
      <c r="A3975" s="3">
        <v>33161586</v>
      </c>
      <c r="B3975" s="11">
        <v>2647288</v>
      </c>
      <c r="C3975" s="8" t="s">
        <v>9</v>
      </c>
      <c r="D3975" s="3" t="s">
        <v>10</v>
      </c>
      <c r="E3975" s="67" t="s">
        <v>5441</v>
      </c>
      <c r="F3975" s="14" t="s">
        <v>701</v>
      </c>
      <c r="G3975" s="3" t="s">
        <v>13</v>
      </c>
      <c r="H3975" s="8">
        <v>264728.8</v>
      </c>
      <c r="I3975" s="41">
        <v>1</v>
      </c>
      <c r="J3975" s="7">
        <v>2912016.8</v>
      </c>
      <c r="K3975" s="3" t="s">
        <v>121</v>
      </c>
      <c r="L3975" s="18" t="s">
        <v>13236</v>
      </c>
      <c r="M3975" s="18" t="s">
        <v>13388</v>
      </c>
      <c r="N3975" s="3" t="s">
        <v>14480</v>
      </c>
      <c r="P3975" s="8">
        <v>2912016.8</v>
      </c>
      <c r="Q3975" s="3" t="s">
        <v>462</v>
      </c>
      <c r="R3975" s="1" t="s">
        <v>17239</v>
      </c>
    </row>
    <row r="3976" spans="1:18" ht="15" customHeight="1">
      <c r="A3976" s="3">
        <v>33164635</v>
      </c>
      <c r="B3976" s="11">
        <v>2647288</v>
      </c>
      <c r="C3976" s="3" t="s">
        <v>9</v>
      </c>
      <c r="D3976" s="3" t="s">
        <v>10</v>
      </c>
      <c r="E3976" s="67" t="s">
        <v>5441</v>
      </c>
      <c r="F3976" s="3" t="s">
        <v>701</v>
      </c>
      <c r="G3976" s="3" t="s">
        <v>13</v>
      </c>
      <c r="H3976" s="8">
        <v>264728.8</v>
      </c>
      <c r="I3976" s="40" t="s">
        <v>882</v>
      </c>
      <c r="J3976" s="7">
        <v>2912016.8</v>
      </c>
      <c r="K3976" s="3" t="s">
        <v>121</v>
      </c>
      <c r="L3976" s="18" t="s">
        <v>13236</v>
      </c>
      <c r="M3976" s="18" t="s">
        <v>13380</v>
      </c>
      <c r="N3976" s="3" t="s">
        <v>14469</v>
      </c>
      <c r="P3976" s="8">
        <v>2912016.8</v>
      </c>
      <c r="Q3976" s="3" t="s">
        <v>462</v>
      </c>
      <c r="R3976" s="1" t="s">
        <v>17239</v>
      </c>
    </row>
    <row r="3977" spans="1:18" ht="15" customHeight="1">
      <c r="A3977" s="3">
        <v>33164611</v>
      </c>
      <c r="B3977" s="11">
        <v>2647288</v>
      </c>
      <c r="C3977" s="3" t="s">
        <v>9</v>
      </c>
      <c r="D3977" s="3" t="s">
        <v>10</v>
      </c>
      <c r="E3977" s="67" t="s">
        <v>5441</v>
      </c>
      <c r="F3977" s="3" t="s">
        <v>701</v>
      </c>
      <c r="G3977" s="3" t="s">
        <v>13</v>
      </c>
      <c r="H3977" s="8">
        <v>264728.8</v>
      </c>
      <c r="I3977" s="40" t="s">
        <v>882</v>
      </c>
      <c r="J3977" s="7">
        <v>2912016.8</v>
      </c>
      <c r="K3977" s="3" t="s">
        <v>121</v>
      </c>
      <c r="L3977" s="18" t="s">
        <v>13236</v>
      </c>
      <c r="M3977" s="18" t="s">
        <v>13381</v>
      </c>
      <c r="N3977" s="3" t="s">
        <v>14472</v>
      </c>
      <c r="P3977" s="8">
        <v>2912016.8</v>
      </c>
      <c r="Q3977" s="3" t="s">
        <v>462</v>
      </c>
      <c r="R3977" s="1" t="s">
        <v>17239</v>
      </c>
    </row>
    <row r="3978" spans="1:18" ht="15" customHeight="1">
      <c r="A3978" s="3">
        <v>33164569</v>
      </c>
      <c r="B3978" s="11">
        <v>2647288</v>
      </c>
      <c r="C3978" s="3" t="s">
        <v>9</v>
      </c>
      <c r="D3978" s="3" t="s">
        <v>10</v>
      </c>
      <c r="E3978" s="67" t="s">
        <v>5441</v>
      </c>
      <c r="F3978" s="3" t="s">
        <v>701</v>
      </c>
      <c r="G3978" s="3" t="s">
        <v>13</v>
      </c>
      <c r="H3978" s="8">
        <v>264728.8</v>
      </c>
      <c r="I3978" s="40" t="s">
        <v>882</v>
      </c>
      <c r="J3978" s="7">
        <v>2912016.8</v>
      </c>
      <c r="K3978" s="3" t="s">
        <v>121</v>
      </c>
      <c r="L3978" s="18" t="s">
        <v>13236</v>
      </c>
      <c r="M3978" s="18" t="s">
        <v>13382</v>
      </c>
      <c r="N3978" s="3" t="s">
        <v>14473</v>
      </c>
      <c r="P3978" s="8">
        <v>2912016.8</v>
      </c>
      <c r="Q3978" s="3" t="s">
        <v>462</v>
      </c>
      <c r="R3978" s="1" t="s">
        <v>17239</v>
      </c>
    </row>
    <row r="3979" spans="1:18" ht="15" customHeight="1">
      <c r="A3979" s="18">
        <v>33161768</v>
      </c>
      <c r="B3979" s="11">
        <v>2647288</v>
      </c>
      <c r="C3979" s="3" t="s">
        <v>9</v>
      </c>
      <c r="D3979" s="3" t="s">
        <v>10</v>
      </c>
      <c r="E3979" s="67" t="s">
        <v>5441</v>
      </c>
      <c r="F3979" s="3" t="s">
        <v>701</v>
      </c>
      <c r="G3979" s="3" t="s">
        <v>13</v>
      </c>
      <c r="H3979" s="8">
        <v>264728.8</v>
      </c>
      <c r="I3979" s="40">
        <v>1</v>
      </c>
      <c r="J3979" s="7">
        <v>2912016.8</v>
      </c>
      <c r="K3979" s="3" t="s">
        <v>121</v>
      </c>
      <c r="L3979" s="18" t="s">
        <v>232</v>
      </c>
      <c r="M3979" s="18" t="s">
        <v>12998</v>
      </c>
      <c r="N3979" s="3" t="s">
        <v>15200</v>
      </c>
      <c r="P3979" s="8">
        <v>2912016.8</v>
      </c>
      <c r="Q3979" s="3" t="s">
        <v>462</v>
      </c>
      <c r="R3979" s="1" t="s">
        <v>17239</v>
      </c>
    </row>
    <row r="3980" spans="1:18" ht="15" customHeight="1">
      <c r="A3980" s="18">
        <v>33162956</v>
      </c>
      <c r="B3980" s="11">
        <v>2647288</v>
      </c>
      <c r="C3980" s="3" t="s">
        <v>9</v>
      </c>
      <c r="D3980" s="3" t="s">
        <v>10</v>
      </c>
      <c r="E3980" s="67" t="s">
        <v>5441</v>
      </c>
      <c r="F3980" s="3" t="s">
        <v>701</v>
      </c>
      <c r="G3980" s="3" t="s">
        <v>13</v>
      </c>
      <c r="H3980" s="8">
        <v>264728.8</v>
      </c>
      <c r="I3980" s="40" t="s">
        <v>882</v>
      </c>
      <c r="J3980" s="7">
        <v>2912016.8</v>
      </c>
      <c r="K3980" s="3" t="s">
        <v>121</v>
      </c>
      <c r="L3980" s="18" t="s">
        <v>232</v>
      </c>
      <c r="M3980" s="18" t="s">
        <v>12997</v>
      </c>
      <c r="N3980" s="3" t="s">
        <v>15199</v>
      </c>
      <c r="P3980" s="8">
        <v>2912016.8</v>
      </c>
      <c r="Q3980" s="3" t="s">
        <v>462</v>
      </c>
      <c r="R3980" s="1" t="s">
        <v>17239</v>
      </c>
    </row>
    <row r="3981" spans="1:18" ht="15" customHeight="1">
      <c r="A3981" s="18">
        <v>33164759</v>
      </c>
      <c r="B3981" s="11">
        <v>2647288</v>
      </c>
      <c r="C3981" s="3" t="s">
        <v>9</v>
      </c>
      <c r="D3981" s="3" t="s">
        <v>10</v>
      </c>
      <c r="E3981" s="67" t="s">
        <v>5441</v>
      </c>
      <c r="F3981" s="3" t="s">
        <v>701</v>
      </c>
      <c r="G3981" s="3" t="s">
        <v>13</v>
      </c>
      <c r="H3981" s="8">
        <v>264728.8</v>
      </c>
      <c r="I3981" s="40" t="s">
        <v>882</v>
      </c>
      <c r="J3981" s="7">
        <v>2912016.8</v>
      </c>
      <c r="K3981" s="3" t="s">
        <v>121</v>
      </c>
      <c r="L3981" s="18" t="s">
        <v>232</v>
      </c>
      <c r="M3981" s="18" t="s">
        <v>12995</v>
      </c>
      <c r="N3981" s="3" t="s">
        <v>15187</v>
      </c>
      <c r="P3981" s="8">
        <v>2912016.8</v>
      </c>
      <c r="Q3981" s="3" t="s">
        <v>462</v>
      </c>
      <c r="R3981" s="1" t="s">
        <v>17239</v>
      </c>
    </row>
    <row r="3982" spans="1:18" ht="15" customHeight="1">
      <c r="A3982" s="18">
        <v>33164584</v>
      </c>
      <c r="B3982" s="11">
        <v>2647288</v>
      </c>
      <c r="C3982" s="3" t="s">
        <v>9</v>
      </c>
      <c r="D3982" s="3" t="s">
        <v>10</v>
      </c>
      <c r="E3982" s="67" t="s">
        <v>5441</v>
      </c>
      <c r="F3982" s="3" t="s">
        <v>701</v>
      </c>
      <c r="G3982" s="3" t="s">
        <v>13</v>
      </c>
      <c r="H3982" s="8">
        <v>264728.8</v>
      </c>
      <c r="I3982" s="40" t="s">
        <v>882</v>
      </c>
      <c r="J3982" s="7">
        <v>2912016.8</v>
      </c>
      <c r="K3982" s="3" t="s">
        <v>121</v>
      </c>
      <c r="L3982" s="18" t="s">
        <v>232</v>
      </c>
      <c r="M3982" s="18" t="s">
        <v>12996</v>
      </c>
      <c r="N3982" s="3" t="s">
        <v>15195</v>
      </c>
      <c r="P3982" s="8">
        <v>2912016.8</v>
      </c>
      <c r="Q3982" s="3" t="s">
        <v>462</v>
      </c>
      <c r="R3982" s="1" t="s">
        <v>17239</v>
      </c>
    </row>
    <row r="3983" spans="1:18" ht="15" customHeight="1">
      <c r="A3983" s="18">
        <v>33163086</v>
      </c>
      <c r="B3983" s="11">
        <v>2647288</v>
      </c>
      <c r="C3983" s="3" t="s">
        <v>9</v>
      </c>
      <c r="D3983" s="3" t="s">
        <v>10</v>
      </c>
      <c r="E3983" s="67" t="s">
        <v>5441</v>
      </c>
      <c r="F3983" s="3" t="s">
        <v>701</v>
      </c>
      <c r="G3983" s="3" t="s">
        <v>13</v>
      </c>
      <c r="H3983" s="8">
        <v>264728.8</v>
      </c>
      <c r="I3983" s="40" t="s">
        <v>882</v>
      </c>
      <c r="J3983" s="7">
        <v>2912016.8</v>
      </c>
      <c r="K3983" s="3" t="s">
        <v>121</v>
      </c>
      <c r="L3983" s="18" t="s">
        <v>232</v>
      </c>
      <c r="M3983" s="18" t="s">
        <v>12825</v>
      </c>
      <c r="N3983" s="3" t="s">
        <v>15196</v>
      </c>
      <c r="P3983" s="8">
        <v>2912016.8</v>
      </c>
      <c r="Q3983" s="3" t="s">
        <v>462</v>
      </c>
      <c r="R3983" s="1" t="s">
        <v>17239</v>
      </c>
    </row>
    <row r="3984" spans="1:18" ht="15" customHeight="1">
      <c r="A3984" s="18">
        <v>33163037</v>
      </c>
      <c r="B3984" s="11">
        <v>2647288</v>
      </c>
      <c r="C3984" s="3" t="s">
        <v>9</v>
      </c>
      <c r="D3984" s="3" t="s">
        <v>10</v>
      </c>
      <c r="E3984" s="67" t="s">
        <v>5441</v>
      </c>
      <c r="F3984" s="3" t="s">
        <v>701</v>
      </c>
      <c r="G3984" s="3" t="s">
        <v>13</v>
      </c>
      <c r="H3984" s="8">
        <v>264728.8</v>
      </c>
      <c r="I3984" s="40" t="s">
        <v>882</v>
      </c>
      <c r="J3984" s="7">
        <v>2912016.8</v>
      </c>
      <c r="K3984" s="3" t="s">
        <v>121</v>
      </c>
      <c r="L3984" s="18" t="s">
        <v>232</v>
      </c>
      <c r="M3984" s="18" t="s">
        <v>12826</v>
      </c>
      <c r="N3984" s="3" t="s">
        <v>15197</v>
      </c>
      <c r="P3984" s="8">
        <v>2912016.8</v>
      </c>
      <c r="Q3984" s="3" t="s">
        <v>462</v>
      </c>
      <c r="R3984" s="1" t="s">
        <v>17239</v>
      </c>
    </row>
    <row r="3985" spans="1:18" ht="15" customHeight="1">
      <c r="A3985" s="18">
        <v>33164690</v>
      </c>
      <c r="B3985" s="11">
        <v>2647288</v>
      </c>
      <c r="C3985" s="3" t="s">
        <v>9</v>
      </c>
      <c r="D3985" s="3" t="s">
        <v>10</v>
      </c>
      <c r="E3985" s="67" t="s">
        <v>5441</v>
      </c>
      <c r="F3985" s="3" t="s">
        <v>701</v>
      </c>
      <c r="G3985" s="3" t="s">
        <v>13</v>
      </c>
      <c r="H3985" s="8">
        <v>264728.8</v>
      </c>
      <c r="I3985" s="40" t="s">
        <v>882</v>
      </c>
      <c r="J3985" s="7">
        <v>2912016.8</v>
      </c>
      <c r="K3985" s="3" t="s">
        <v>121</v>
      </c>
      <c r="L3985" s="18" t="s">
        <v>232</v>
      </c>
      <c r="M3985" s="18" t="s">
        <v>12818</v>
      </c>
      <c r="N3985" s="3" t="s">
        <v>15188</v>
      </c>
      <c r="P3985" s="8">
        <v>2912016.8</v>
      </c>
      <c r="Q3985" s="3" t="s">
        <v>462</v>
      </c>
      <c r="R3985" s="1" t="s">
        <v>17239</v>
      </c>
    </row>
    <row r="3986" spans="1:18" ht="15" customHeight="1">
      <c r="A3986" s="18">
        <v>33164633</v>
      </c>
      <c r="B3986" s="11">
        <v>2647288</v>
      </c>
      <c r="C3986" s="3" t="s">
        <v>9</v>
      </c>
      <c r="D3986" s="3" t="s">
        <v>10</v>
      </c>
      <c r="E3986" s="67" t="s">
        <v>5441</v>
      </c>
      <c r="F3986" s="3" t="s">
        <v>701</v>
      </c>
      <c r="G3986" s="3" t="s">
        <v>13</v>
      </c>
      <c r="H3986" s="8">
        <v>264728.8</v>
      </c>
      <c r="I3986" s="40" t="s">
        <v>882</v>
      </c>
      <c r="J3986" s="7">
        <v>2912016.8</v>
      </c>
      <c r="K3986" s="3" t="s">
        <v>121</v>
      </c>
      <c r="L3986" s="18" t="s">
        <v>232</v>
      </c>
      <c r="M3986" s="18" t="s">
        <v>12819</v>
      </c>
      <c r="N3986" s="3" t="s">
        <v>15189</v>
      </c>
      <c r="P3986" s="8">
        <v>2912016.8</v>
      </c>
      <c r="Q3986" s="3" t="s">
        <v>462</v>
      </c>
      <c r="R3986" s="1" t="s">
        <v>17239</v>
      </c>
    </row>
    <row r="3987" spans="1:18" ht="15" customHeight="1">
      <c r="A3987" s="18">
        <v>33164616</v>
      </c>
      <c r="B3987" s="11">
        <v>2647288</v>
      </c>
      <c r="C3987" s="3" t="s">
        <v>9</v>
      </c>
      <c r="D3987" s="3" t="s">
        <v>10</v>
      </c>
      <c r="E3987" s="67" t="s">
        <v>5441</v>
      </c>
      <c r="F3987" s="3" t="s">
        <v>701</v>
      </c>
      <c r="G3987" s="3" t="s">
        <v>13</v>
      </c>
      <c r="H3987" s="8">
        <v>264728.8</v>
      </c>
      <c r="I3987" s="40" t="s">
        <v>882</v>
      </c>
      <c r="J3987" s="7">
        <v>2912016.8</v>
      </c>
      <c r="K3987" s="3" t="s">
        <v>121</v>
      </c>
      <c r="L3987" s="18" t="s">
        <v>232</v>
      </c>
      <c r="M3987" s="18" t="s">
        <v>12805</v>
      </c>
      <c r="N3987" s="3" t="s">
        <v>15190</v>
      </c>
      <c r="P3987" s="8">
        <v>2912016.8</v>
      </c>
      <c r="Q3987" s="3" t="s">
        <v>462</v>
      </c>
      <c r="R3987" s="1" t="s">
        <v>17239</v>
      </c>
    </row>
    <row r="3988" spans="1:18" ht="15" customHeight="1">
      <c r="A3988" s="18">
        <v>33164613</v>
      </c>
      <c r="B3988" s="11">
        <v>2647288</v>
      </c>
      <c r="C3988" s="3" t="s">
        <v>9</v>
      </c>
      <c r="D3988" s="3" t="s">
        <v>10</v>
      </c>
      <c r="E3988" s="67" t="s">
        <v>5441</v>
      </c>
      <c r="F3988" s="3" t="s">
        <v>701</v>
      </c>
      <c r="G3988" s="3" t="s">
        <v>13</v>
      </c>
      <c r="H3988" s="8">
        <v>264728.8</v>
      </c>
      <c r="I3988" s="40" t="s">
        <v>882</v>
      </c>
      <c r="J3988" s="7">
        <v>2912016.8</v>
      </c>
      <c r="K3988" s="3" t="s">
        <v>121</v>
      </c>
      <c r="L3988" s="18" t="s">
        <v>232</v>
      </c>
      <c r="M3988" s="18" t="s">
        <v>12806</v>
      </c>
      <c r="N3988" s="3" t="s">
        <v>15191</v>
      </c>
      <c r="P3988" s="8">
        <v>2912016.8</v>
      </c>
      <c r="Q3988" s="3" t="s">
        <v>462</v>
      </c>
      <c r="R3988" s="1" t="s">
        <v>17239</v>
      </c>
    </row>
    <row r="3989" spans="1:18" ht="15" customHeight="1">
      <c r="A3989" s="18">
        <v>33164604</v>
      </c>
      <c r="B3989" s="11">
        <v>2647288</v>
      </c>
      <c r="C3989" s="3" t="s">
        <v>9</v>
      </c>
      <c r="D3989" s="3" t="s">
        <v>10</v>
      </c>
      <c r="E3989" s="67" t="s">
        <v>5441</v>
      </c>
      <c r="F3989" s="3" t="s">
        <v>701</v>
      </c>
      <c r="G3989" s="3" t="s">
        <v>13</v>
      </c>
      <c r="H3989" s="8">
        <v>264728.8</v>
      </c>
      <c r="I3989" s="40" t="s">
        <v>882</v>
      </c>
      <c r="J3989" s="7">
        <v>2912016.8</v>
      </c>
      <c r="K3989" s="3" t="s">
        <v>121</v>
      </c>
      <c r="L3989" s="18" t="s">
        <v>232</v>
      </c>
      <c r="M3989" s="18" t="s">
        <v>12822</v>
      </c>
      <c r="N3989" s="3" t="s">
        <v>15192</v>
      </c>
      <c r="P3989" s="8">
        <v>2912016.8</v>
      </c>
      <c r="Q3989" s="3" t="s">
        <v>462</v>
      </c>
      <c r="R3989" s="1" t="s">
        <v>17239</v>
      </c>
    </row>
    <row r="3990" spans="1:18" ht="15" customHeight="1">
      <c r="A3990" s="18">
        <v>33164601</v>
      </c>
      <c r="B3990" s="11">
        <v>2647288</v>
      </c>
      <c r="C3990" s="3" t="s">
        <v>9</v>
      </c>
      <c r="D3990" s="3" t="s">
        <v>10</v>
      </c>
      <c r="E3990" s="67" t="s">
        <v>5441</v>
      </c>
      <c r="F3990" s="3" t="s">
        <v>701</v>
      </c>
      <c r="G3990" s="3" t="s">
        <v>13</v>
      </c>
      <c r="H3990" s="8">
        <v>264728.8</v>
      </c>
      <c r="I3990" s="40" t="s">
        <v>882</v>
      </c>
      <c r="J3990" s="7">
        <v>2912016.8</v>
      </c>
      <c r="K3990" s="3" t="s">
        <v>121</v>
      </c>
      <c r="L3990" s="18" t="s">
        <v>232</v>
      </c>
      <c r="M3990" s="18" t="s">
        <v>12823</v>
      </c>
      <c r="N3990" s="3" t="s">
        <v>15193</v>
      </c>
      <c r="P3990" s="8">
        <v>2912016.8</v>
      </c>
      <c r="Q3990" s="3" t="s">
        <v>462</v>
      </c>
      <c r="R3990" s="1" t="s">
        <v>17239</v>
      </c>
    </row>
    <row r="3991" spans="1:18" ht="15" customHeight="1">
      <c r="A3991" s="18">
        <v>33164591</v>
      </c>
      <c r="B3991" s="11">
        <v>2647288</v>
      </c>
      <c r="C3991" s="3" t="s">
        <v>9</v>
      </c>
      <c r="D3991" s="3" t="s">
        <v>10</v>
      </c>
      <c r="E3991" s="67" t="s">
        <v>5441</v>
      </c>
      <c r="F3991" s="3" t="s">
        <v>701</v>
      </c>
      <c r="G3991" s="3" t="s">
        <v>13</v>
      </c>
      <c r="H3991" s="8">
        <v>264728.8</v>
      </c>
      <c r="I3991" s="40" t="s">
        <v>882</v>
      </c>
      <c r="J3991" s="7">
        <v>2912016.8</v>
      </c>
      <c r="K3991" s="3" t="s">
        <v>121</v>
      </c>
      <c r="L3991" s="18" t="s">
        <v>232</v>
      </c>
      <c r="M3991" s="18" t="s">
        <v>12824</v>
      </c>
      <c r="N3991" s="3" t="s">
        <v>15194</v>
      </c>
      <c r="P3991" s="8">
        <v>2912016.8</v>
      </c>
      <c r="Q3991" s="3" t="s">
        <v>462</v>
      </c>
      <c r="R3991" s="1" t="s">
        <v>17239</v>
      </c>
    </row>
    <row r="3992" spans="1:18" ht="15" customHeight="1">
      <c r="A3992" s="18">
        <v>33162989</v>
      </c>
      <c r="B3992" s="11">
        <v>2647288</v>
      </c>
      <c r="C3992" s="3" t="s">
        <v>9</v>
      </c>
      <c r="D3992" s="3" t="s">
        <v>10</v>
      </c>
      <c r="E3992" s="67" t="s">
        <v>5441</v>
      </c>
      <c r="F3992" s="3" t="s">
        <v>701</v>
      </c>
      <c r="G3992" s="3" t="s">
        <v>13</v>
      </c>
      <c r="H3992" s="8">
        <v>264728.8</v>
      </c>
      <c r="I3992" s="40" t="s">
        <v>882</v>
      </c>
      <c r="J3992" s="7">
        <v>2912016.8</v>
      </c>
      <c r="K3992" s="3" t="s">
        <v>121</v>
      </c>
      <c r="L3992" s="18" t="s">
        <v>232</v>
      </c>
      <c r="M3992" s="18" t="s">
        <v>12741</v>
      </c>
      <c r="N3992" s="3" t="s">
        <v>15198</v>
      </c>
      <c r="P3992" s="8">
        <v>2912016.8</v>
      </c>
      <c r="Q3992" s="3" t="s">
        <v>462</v>
      </c>
      <c r="R3992" s="1" t="s">
        <v>17239</v>
      </c>
    </row>
    <row r="3993" spans="1:18" ht="15" customHeight="1">
      <c r="A3993" s="18">
        <v>33161725</v>
      </c>
      <c r="B3993" s="11">
        <v>2647288</v>
      </c>
      <c r="C3993" s="8" t="s">
        <v>9</v>
      </c>
      <c r="D3993" s="3" t="s">
        <v>10</v>
      </c>
      <c r="E3993" s="67" t="s">
        <v>5441</v>
      </c>
      <c r="F3993" s="14" t="s">
        <v>701</v>
      </c>
      <c r="G3993" s="3" t="s">
        <v>13</v>
      </c>
      <c r="H3993" s="8">
        <v>264728.8</v>
      </c>
      <c r="I3993" s="41">
        <v>1</v>
      </c>
      <c r="J3993" s="7">
        <v>2912016.8</v>
      </c>
      <c r="K3993" s="3" t="s">
        <v>121</v>
      </c>
      <c r="L3993" s="18" t="s">
        <v>232</v>
      </c>
      <c r="M3993" s="18" t="s">
        <v>12742</v>
      </c>
      <c r="N3993" s="3" t="s">
        <v>15201</v>
      </c>
      <c r="P3993" s="8">
        <v>2912016.8</v>
      </c>
      <c r="Q3993" s="3" t="s">
        <v>462</v>
      </c>
      <c r="R3993" s="1" t="s">
        <v>17239</v>
      </c>
    </row>
    <row r="3994" spans="1:18" ht="15" customHeight="1">
      <c r="A3994" s="18">
        <v>33164807</v>
      </c>
      <c r="B3994" s="11">
        <v>2647288</v>
      </c>
      <c r="C3994" s="3" t="s">
        <v>9</v>
      </c>
      <c r="D3994" s="3" t="s">
        <v>10</v>
      </c>
      <c r="E3994" s="67" t="s">
        <v>5441</v>
      </c>
      <c r="F3994" s="3" t="s">
        <v>701</v>
      </c>
      <c r="G3994" s="3" t="s">
        <v>13</v>
      </c>
      <c r="H3994" s="8">
        <v>264728.8</v>
      </c>
      <c r="I3994" s="40" t="s">
        <v>882</v>
      </c>
      <c r="J3994" s="7">
        <v>2912016.8</v>
      </c>
      <c r="K3994" s="3" t="s">
        <v>121</v>
      </c>
      <c r="L3994" s="18" t="s">
        <v>232</v>
      </c>
      <c r="M3994" s="18" t="s">
        <v>12502</v>
      </c>
      <c r="N3994" s="3" t="s">
        <v>14630</v>
      </c>
      <c r="P3994" s="8">
        <v>2912016.8</v>
      </c>
      <c r="Q3994" s="3" t="s">
        <v>462</v>
      </c>
      <c r="R3994" s="1" t="s">
        <v>17239</v>
      </c>
    </row>
    <row r="3995" spans="1:18" ht="15" customHeight="1">
      <c r="A3995" s="18">
        <v>33164756</v>
      </c>
      <c r="B3995" s="11">
        <v>2647288</v>
      </c>
      <c r="C3995" s="3" t="s">
        <v>9</v>
      </c>
      <c r="D3995" s="3" t="s">
        <v>10</v>
      </c>
      <c r="E3995" s="67" t="s">
        <v>5441</v>
      </c>
      <c r="F3995" s="3" t="s">
        <v>701</v>
      </c>
      <c r="G3995" s="3" t="s">
        <v>13</v>
      </c>
      <c r="H3995" s="8">
        <v>264728.8</v>
      </c>
      <c r="I3995" s="40" t="s">
        <v>882</v>
      </c>
      <c r="J3995" s="7">
        <v>2912016.8</v>
      </c>
      <c r="K3995" s="3" t="s">
        <v>121</v>
      </c>
      <c r="L3995" s="18" t="s">
        <v>232</v>
      </c>
      <c r="M3995" s="18" t="s">
        <v>12503</v>
      </c>
      <c r="N3995" s="3" t="s">
        <v>14631</v>
      </c>
      <c r="P3995" s="8">
        <v>2912016.8</v>
      </c>
      <c r="Q3995" s="3" t="s">
        <v>462</v>
      </c>
      <c r="R3995" s="1" t="s">
        <v>17239</v>
      </c>
    </row>
    <row r="3996" spans="1:18" ht="15" customHeight="1">
      <c r="A3996" s="18">
        <v>33164744</v>
      </c>
      <c r="B3996" s="11">
        <v>2647288</v>
      </c>
      <c r="C3996" s="3" t="s">
        <v>9</v>
      </c>
      <c r="D3996" s="3" t="s">
        <v>10</v>
      </c>
      <c r="E3996" s="67" t="s">
        <v>5441</v>
      </c>
      <c r="F3996" s="3" t="s">
        <v>701</v>
      </c>
      <c r="G3996" s="3" t="s">
        <v>13</v>
      </c>
      <c r="H3996" s="8">
        <v>264728.8</v>
      </c>
      <c r="I3996" s="40" t="s">
        <v>882</v>
      </c>
      <c r="J3996" s="7">
        <v>2912016.8</v>
      </c>
      <c r="K3996" s="3" t="s">
        <v>121</v>
      </c>
      <c r="L3996" s="18" t="s">
        <v>232</v>
      </c>
      <c r="M3996" s="18" t="s">
        <v>12504</v>
      </c>
      <c r="N3996" s="3" t="s">
        <v>14632</v>
      </c>
      <c r="P3996" s="8">
        <v>2912016.8</v>
      </c>
      <c r="Q3996" s="3" t="s">
        <v>462</v>
      </c>
      <c r="R3996" s="1" t="s">
        <v>17239</v>
      </c>
    </row>
    <row r="3997" spans="1:18" ht="15" customHeight="1">
      <c r="A3997" s="18">
        <v>33164589</v>
      </c>
      <c r="B3997" s="11">
        <v>2647288</v>
      </c>
      <c r="C3997" s="3" t="s">
        <v>9</v>
      </c>
      <c r="D3997" s="3" t="s">
        <v>10</v>
      </c>
      <c r="E3997" s="67" t="s">
        <v>5441</v>
      </c>
      <c r="F3997" s="3" t="s">
        <v>701</v>
      </c>
      <c r="G3997" s="3" t="s">
        <v>13</v>
      </c>
      <c r="H3997" s="8">
        <v>264728.8</v>
      </c>
      <c r="I3997" s="40" t="s">
        <v>882</v>
      </c>
      <c r="J3997" s="7">
        <v>2912016.8</v>
      </c>
      <c r="K3997" s="3" t="s">
        <v>121</v>
      </c>
      <c r="L3997" s="18" t="s">
        <v>232</v>
      </c>
      <c r="M3997" s="18" t="s">
        <v>12505</v>
      </c>
      <c r="N3997" s="3" t="s">
        <v>14633</v>
      </c>
      <c r="P3997" s="8">
        <v>2912016.8</v>
      </c>
      <c r="Q3997" s="3" t="s">
        <v>462</v>
      </c>
      <c r="R3997" s="1" t="s">
        <v>17239</v>
      </c>
    </row>
    <row r="3998" spans="1:18" ht="15" customHeight="1">
      <c r="A3998" s="18">
        <v>33164554</v>
      </c>
      <c r="B3998" s="11">
        <v>2647288</v>
      </c>
      <c r="C3998" s="3" t="s">
        <v>9</v>
      </c>
      <c r="D3998" s="3" t="s">
        <v>10</v>
      </c>
      <c r="E3998" s="67" t="s">
        <v>5441</v>
      </c>
      <c r="F3998" s="3" t="s">
        <v>701</v>
      </c>
      <c r="G3998" s="3" t="s">
        <v>13</v>
      </c>
      <c r="H3998" s="8">
        <v>264728.8</v>
      </c>
      <c r="I3998" s="40" t="s">
        <v>882</v>
      </c>
      <c r="J3998" s="7">
        <v>2912016.8</v>
      </c>
      <c r="K3998" s="3" t="s">
        <v>121</v>
      </c>
      <c r="L3998" s="18" t="s">
        <v>232</v>
      </c>
      <c r="M3998" s="18" t="s">
        <v>12506</v>
      </c>
      <c r="N3998" s="3" t="s">
        <v>14634</v>
      </c>
      <c r="P3998" s="8">
        <v>2912016.8</v>
      </c>
      <c r="Q3998" s="3" t="s">
        <v>462</v>
      </c>
      <c r="R3998" s="1" t="s">
        <v>17239</v>
      </c>
    </row>
    <row r="3999" spans="1:18" ht="15" customHeight="1">
      <c r="A3999" s="18">
        <v>33163170</v>
      </c>
      <c r="B3999" s="11">
        <v>2647288</v>
      </c>
      <c r="C3999" s="3" t="s">
        <v>9</v>
      </c>
      <c r="D3999" s="3" t="s">
        <v>10</v>
      </c>
      <c r="E3999" s="67" t="s">
        <v>5441</v>
      </c>
      <c r="F3999" s="3" t="s">
        <v>701</v>
      </c>
      <c r="G3999" s="3" t="s">
        <v>13</v>
      </c>
      <c r="H3999" s="8">
        <v>264728.8</v>
      </c>
      <c r="I3999" s="40" t="s">
        <v>882</v>
      </c>
      <c r="J3999" s="7">
        <v>2912016.8</v>
      </c>
      <c r="K3999" s="3" t="s">
        <v>121</v>
      </c>
      <c r="L3999" s="18" t="s">
        <v>232</v>
      </c>
      <c r="M3999" s="18" t="s">
        <v>12507</v>
      </c>
      <c r="N3999" s="3" t="s">
        <v>14636</v>
      </c>
      <c r="P3999" s="8">
        <v>2912016.8</v>
      </c>
      <c r="Q3999" s="3" t="s">
        <v>462</v>
      </c>
      <c r="R3999" s="1" t="s">
        <v>17239</v>
      </c>
    </row>
    <row r="4000" spans="1:18" ht="15" customHeight="1">
      <c r="A4000" s="18">
        <v>33163147</v>
      </c>
      <c r="B4000" s="11">
        <v>2647288</v>
      </c>
      <c r="C4000" s="3" t="s">
        <v>9</v>
      </c>
      <c r="D4000" s="3" t="s">
        <v>10</v>
      </c>
      <c r="E4000" s="67" t="s">
        <v>5441</v>
      </c>
      <c r="F4000" s="3" t="s">
        <v>701</v>
      </c>
      <c r="G4000" s="3" t="s">
        <v>13</v>
      </c>
      <c r="H4000" s="8">
        <v>264728.8</v>
      </c>
      <c r="I4000" s="40" t="s">
        <v>882</v>
      </c>
      <c r="J4000" s="7">
        <v>2912016.8</v>
      </c>
      <c r="K4000" s="3" t="s">
        <v>121</v>
      </c>
      <c r="L4000" s="18" t="s">
        <v>232</v>
      </c>
      <c r="M4000" s="18" t="s">
        <v>12493</v>
      </c>
      <c r="N4000" s="3" t="s">
        <v>14637</v>
      </c>
      <c r="P4000" s="8">
        <v>2912016.8</v>
      </c>
      <c r="Q4000" s="3" t="s">
        <v>462</v>
      </c>
      <c r="R4000" s="1" t="s">
        <v>17239</v>
      </c>
    </row>
    <row r="4001" spans="1:18" ht="15" customHeight="1">
      <c r="A4001" s="18">
        <v>33163143</v>
      </c>
      <c r="B4001" s="11">
        <v>2647288</v>
      </c>
      <c r="C4001" s="3" t="s">
        <v>9</v>
      </c>
      <c r="D4001" s="3" t="s">
        <v>10</v>
      </c>
      <c r="E4001" s="67" t="s">
        <v>5441</v>
      </c>
      <c r="F4001" s="3" t="s">
        <v>701</v>
      </c>
      <c r="G4001" s="3" t="s">
        <v>13</v>
      </c>
      <c r="H4001" s="8">
        <v>264728.8</v>
      </c>
      <c r="I4001" s="40" t="s">
        <v>882</v>
      </c>
      <c r="J4001" s="7">
        <v>2912016.8</v>
      </c>
      <c r="K4001" s="3" t="s">
        <v>121</v>
      </c>
      <c r="L4001" s="18" t="s">
        <v>232</v>
      </c>
      <c r="M4001" s="18" t="s">
        <v>12494</v>
      </c>
      <c r="N4001" s="3" t="s">
        <v>14638</v>
      </c>
      <c r="P4001" s="8">
        <v>2912016.8</v>
      </c>
      <c r="Q4001" s="3" t="s">
        <v>462</v>
      </c>
      <c r="R4001" s="1" t="s">
        <v>17239</v>
      </c>
    </row>
    <row r="4002" spans="1:18" ht="15" customHeight="1">
      <c r="A4002" s="18">
        <v>33161467</v>
      </c>
      <c r="B4002" s="11">
        <v>2647288</v>
      </c>
      <c r="C4002" s="8" t="s">
        <v>9</v>
      </c>
      <c r="D4002" s="3" t="s">
        <v>10</v>
      </c>
      <c r="E4002" s="67" t="s">
        <v>5441</v>
      </c>
      <c r="F4002" s="14" t="s">
        <v>701</v>
      </c>
      <c r="G4002" s="3" t="s">
        <v>13</v>
      </c>
      <c r="H4002" s="8">
        <v>264728.8</v>
      </c>
      <c r="I4002" s="41">
        <v>1</v>
      </c>
      <c r="J4002" s="7">
        <v>2912016.8</v>
      </c>
      <c r="K4002" s="3" t="s">
        <v>121</v>
      </c>
      <c r="L4002" s="18" t="s">
        <v>232</v>
      </c>
      <c r="M4002" s="18" t="s">
        <v>12508</v>
      </c>
      <c r="N4002" s="3" t="s">
        <v>14639</v>
      </c>
      <c r="P4002" s="8">
        <v>2912016.8</v>
      </c>
      <c r="Q4002" s="3" t="s">
        <v>462</v>
      </c>
      <c r="R4002" s="1" t="s">
        <v>17239</v>
      </c>
    </row>
    <row r="4003" spans="1:18" ht="15" customHeight="1">
      <c r="A4003" s="18">
        <v>33164532</v>
      </c>
      <c r="B4003" s="11">
        <v>2647288</v>
      </c>
      <c r="C4003" s="3" t="s">
        <v>9</v>
      </c>
      <c r="D4003" s="3" t="s">
        <v>10</v>
      </c>
      <c r="E4003" s="67" t="s">
        <v>5441</v>
      </c>
      <c r="F4003" s="3" t="s">
        <v>701</v>
      </c>
      <c r="G4003" s="3" t="s">
        <v>13</v>
      </c>
      <c r="H4003" s="8">
        <v>264728.8</v>
      </c>
      <c r="I4003" s="40" t="s">
        <v>882</v>
      </c>
      <c r="J4003" s="7">
        <v>2912016.8</v>
      </c>
      <c r="K4003" s="3" t="s">
        <v>121</v>
      </c>
      <c r="L4003" s="18" t="s">
        <v>232</v>
      </c>
      <c r="M4003" s="18" t="s">
        <v>12465</v>
      </c>
      <c r="N4003" s="3" t="s">
        <v>14635</v>
      </c>
      <c r="O4003" s="8">
        <f>J4003</f>
        <v>2912016.8</v>
      </c>
      <c r="P4003" s="8">
        <f>J4003-O4003</f>
        <v>0</v>
      </c>
      <c r="Q4003" s="3" t="s">
        <v>462</v>
      </c>
      <c r="R4003" s="1" t="s">
        <v>17239</v>
      </c>
    </row>
    <row r="4004" spans="1:18" ht="15" customHeight="1">
      <c r="A4004" s="3">
        <v>33161513</v>
      </c>
      <c r="B4004" s="11">
        <v>2647288</v>
      </c>
      <c r="C4004" s="8" t="s">
        <v>9</v>
      </c>
      <c r="D4004" s="3" t="s">
        <v>10</v>
      </c>
      <c r="E4004" s="67" t="s">
        <v>5441</v>
      </c>
      <c r="F4004" s="14" t="s">
        <v>701</v>
      </c>
      <c r="G4004" s="3" t="s">
        <v>13</v>
      </c>
      <c r="H4004" s="8">
        <v>264728.8</v>
      </c>
      <c r="I4004" s="41">
        <v>1</v>
      </c>
      <c r="J4004" s="8">
        <v>2912016.8</v>
      </c>
      <c r="K4004" s="3" t="s">
        <v>121</v>
      </c>
      <c r="L4004" s="18" t="s">
        <v>232</v>
      </c>
      <c r="M4004" s="18" t="s">
        <v>9770</v>
      </c>
      <c r="N4004" s="3" t="s">
        <v>10491</v>
      </c>
      <c r="O4004" s="8">
        <f>J4004</f>
        <v>2912016.8</v>
      </c>
      <c r="P4004" s="8">
        <v>0</v>
      </c>
      <c r="Q4004" s="3" t="s">
        <v>282</v>
      </c>
      <c r="R4004" s="1" t="s">
        <v>17239</v>
      </c>
    </row>
    <row r="4005" spans="1:18" ht="15" customHeight="1">
      <c r="A4005" s="18">
        <v>33164631</v>
      </c>
      <c r="B4005" s="11">
        <v>2647288</v>
      </c>
      <c r="C4005" s="3" t="s">
        <v>9</v>
      </c>
      <c r="D4005" s="3" t="s">
        <v>10</v>
      </c>
      <c r="E4005" s="67" t="s">
        <v>5441</v>
      </c>
      <c r="F4005" s="3" t="s">
        <v>701</v>
      </c>
      <c r="G4005" s="3" t="s">
        <v>13</v>
      </c>
      <c r="H4005" s="8">
        <v>264728.8</v>
      </c>
      <c r="I4005" s="40" t="s">
        <v>882</v>
      </c>
      <c r="J4005" s="7">
        <v>2912016.8</v>
      </c>
      <c r="K4005" s="3" t="s">
        <v>121</v>
      </c>
      <c r="L4005" s="18" t="s">
        <v>232</v>
      </c>
      <c r="M4005" s="18" t="s">
        <v>12369</v>
      </c>
      <c r="N4005" s="3" t="s">
        <v>15340</v>
      </c>
      <c r="P4005" s="8">
        <v>2912016.8</v>
      </c>
      <c r="Q4005" s="3" t="s">
        <v>462</v>
      </c>
      <c r="R4005" s="1" t="s">
        <v>17239</v>
      </c>
    </row>
    <row r="4006" spans="1:18" ht="15" customHeight="1">
      <c r="A4006" s="18">
        <v>33164557</v>
      </c>
      <c r="B4006" s="11">
        <v>2647288</v>
      </c>
      <c r="C4006" s="3" t="s">
        <v>9</v>
      </c>
      <c r="D4006" s="3" t="s">
        <v>10</v>
      </c>
      <c r="E4006" s="67" t="s">
        <v>5441</v>
      </c>
      <c r="F4006" s="3" t="s">
        <v>701</v>
      </c>
      <c r="G4006" s="3" t="s">
        <v>13</v>
      </c>
      <c r="H4006" s="8">
        <v>264728.8</v>
      </c>
      <c r="I4006" s="40" t="s">
        <v>882</v>
      </c>
      <c r="J4006" s="7">
        <v>2912016.8</v>
      </c>
      <c r="K4006" s="3" t="s">
        <v>121</v>
      </c>
      <c r="L4006" s="18" t="s">
        <v>232</v>
      </c>
      <c r="M4006" s="18" t="s">
        <v>12370</v>
      </c>
      <c r="N4006" s="3" t="s">
        <v>15341</v>
      </c>
      <c r="P4006" s="8">
        <v>2912016.8</v>
      </c>
      <c r="Q4006" s="3" t="s">
        <v>462</v>
      </c>
      <c r="R4006" s="1" t="s">
        <v>17239</v>
      </c>
    </row>
    <row r="4007" spans="1:18" ht="15" customHeight="1">
      <c r="A4007" s="18">
        <v>33164549</v>
      </c>
      <c r="B4007" s="11">
        <v>2647288</v>
      </c>
      <c r="C4007" s="3" t="s">
        <v>9</v>
      </c>
      <c r="D4007" s="3" t="s">
        <v>10</v>
      </c>
      <c r="E4007" s="67" t="s">
        <v>5441</v>
      </c>
      <c r="F4007" s="3" t="s">
        <v>701</v>
      </c>
      <c r="G4007" s="3" t="s">
        <v>13</v>
      </c>
      <c r="H4007" s="8">
        <v>264728.8</v>
      </c>
      <c r="I4007" s="40" t="s">
        <v>882</v>
      </c>
      <c r="J4007" s="7">
        <v>2912016.8</v>
      </c>
      <c r="K4007" s="3" t="s">
        <v>121</v>
      </c>
      <c r="L4007" s="18" t="s">
        <v>232</v>
      </c>
      <c r="M4007" s="18" t="s">
        <v>12371</v>
      </c>
      <c r="N4007" s="3" t="s">
        <v>15342</v>
      </c>
      <c r="P4007" s="8">
        <v>2912016.8</v>
      </c>
      <c r="Q4007" s="3" t="s">
        <v>462</v>
      </c>
      <c r="R4007" s="1" t="s">
        <v>17239</v>
      </c>
    </row>
    <row r="4008" spans="1:18" ht="15" customHeight="1">
      <c r="A4008" s="18">
        <v>33164536</v>
      </c>
      <c r="B4008" s="11">
        <v>2647288</v>
      </c>
      <c r="C4008" s="3" t="s">
        <v>9</v>
      </c>
      <c r="D4008" s="3" t="s">
        <v>10</v>
      </c>
      <c r="E4008" s="67" t="s">
        <v>5441</v>
      </c>
      <c r="F4008" s="3" t="s">
        <v>701</v>
      </c>
      <c r="G4008" s="3" t="s">
        <v>13</v>
      </c>
      <c r="H4008" s="8">
        <v>264728.8</v>
      </c>
      <c r="I4008" s="40" t="s">
        <v>882</v>
      </c>
      <c r="J4008" s="7">
        <v>2912016.8</v>
      </c>
      <c r="K4008" s="3" t="s">
        <v>121</v>
      </c>
      <c r="L4008" s="18" t="s">
        <v>232</v>
      </c>
      <c r="M4008" s="18" t="s">
        <v>12372</v>
      </c>
      <c r="N4008" s="3" t="s">
        <v>15343</v>
      </c>
      <c r="P4008" s="8">
        <v>2912016.8</v>
      </c>
      <c r="Q4008" s="3" t="s">
        <v>462</v>
      </c>
      <c r="R4008" s="1" t="s">
        <v>17239</v>
      </c>
    </row>
    <row r="4009" spans="1:18" ht="15" customHeight="1">
      <c r="A4009" s="18">
        <v>33163221</v>
      </c>
      <c r="B4009" s="11">
        <v>2647288</v>
      </c>
      <c r="C4009" s="3" t="s">
        <v>9</v>
      </c>
      <c r="D4009" s="3" t="s">
        <v>10</v>
      </c>
      <c r="E4009" s="67" t="s">
        <v>5441</v>
      </c>
      <c r="F4009" s="3" t="s">
        <v>701</v>
      </c>
      <c r="G4009" s="3" t="s">
        <v>13</v>
      </c>
      <c r="H4009" s="8">
        <v>264728.8</v>
      </c>
      <c r="I4009" s="40" t="s">
        <v>882</v>
      </c>
      <c r="J4009" s="7">
        <v>2912016.8</v>
      </c>
      <c r="K4009" s="3" t="s">
        <v>121</v>
      </c>
      <c r="L4009" s="18" t="s">
        <v>232</v>
      </c>
      <c r="M4009" s="18" t="s">
        <v>12373</v>
      </c>
      <c r="N4009" s="3" t="s">
        <v>15351</v>
      </c>
      <c r="P4009" s="8">
        <v>2912016.8</v>
      </c>
      <c r="Q4009" s="3" t="s">
        <v>462</v>
      </c>
      <c r="R4009" s="1" t="s">
        <v>17239</v>
      </c>
    </row>
    <row r="4010" spans="1:18" ht="15" customHeight="1">
      <c r="A4010" s="18">
        <v>33163119</v>
      </c>
      <c r="B4010" s="11">
        <v>2647288</v>
      </c>
      <c r="C4010" s="3" t="s">
        <v>9</v>
      </c>
      <c r="D4010" s="3" t="s">
        <v>10</v>
      </c>
      <c r="E4010" s="67" t="s">
        <v>5441</v>
      </c>
      <c r="F4010" s="3" t="s">
        <v>701</v>
      </c>
      <c r="G4010" s="3" t="s">
        <v>13</v>
      </c>
      <c r="H4010" s="8">
        <v>264728.8</v>
      </c>
      <c r="I4010" s="40" t="s">
        <v>882</v>
      </c>
      <c r="J4010" s="7">
        <v>2912016.8</v>
      </c>
      <c r="K4010" s="3" t="s">
        <v>121</v>
      </c>
      <c r="L4010" s="18" t="s">
        <v>232</v>
      </c>
      <c r="M4010" s="18" t="s">
        <v>12374</v>
      </c>
      <c r="N4010" s="3" t="s">
        <v>15353</v>
      </c>
      <c r="P4010" s="8">
        <v>2912016.8</v>
      </c>
      <c r="Q4010" s="3" t="s">
        <v>462</v>
      </c>
      <c r="R4010" s="1" t="s">
        <v>17239</v>
      </c>
    </row>
    <row r="4011" spans="1:18" ht="15" customHeight="1">
      <c r="A4011" s="18">
        <v>33163094</v>
      </c>
      <c r="B4011" s="11">
        <v>2647288</v>
      </c>
      <c r="C4011" s="3" t="s">
        <v>9</v>
      </c>
      <c r="D4011" s="3" t="s">
        <v>10</v>
      </c>
      <c r="E4011" s="67" t="s">
        <v>5441</v>
      </c>
      <c r="F4011" s="3" t="s">
        <v>701</v>
      </c>
      <c r="G4011" s="3" t="s">
        <v>13</v>
      </c>
      <c r="H4011" s="8">
        <v>264728.8</v>
      </c>
      <c r="I4011" s="40" t="s">
        <v>882</v>
      </c>
      <c r="J4011" s="7">
        <v>2912016.8</v>
      </c>
      <c r="K4011" s="3" t="s">
        <v>121</v>
      </c>
      <c r="L4011" s="18" t="s">
        <v>232</v>
      </c>
      <c r="M4011" s="18" t="s">
        <v>12360</v>
      </c>
      <c r="N4011" s="3" t="s">
        <v>15354</v>
      </c>
      <c r="P4011" s="8">
        <v>2912016.8</v>
      </c>
      <c r="Q4011" s="3" t="s">
        <v>462</v>
      </c>
      <c r="R4011" s="1" t="s">
        <v>17239</v>
      </c>
    </row>
    <row r="4012" spans="1:18" ht="15" customHeight="1">
      <c r="A4012" s="18">
        <v>33163089</v>
      </c>
      <c r="B4012" s="11">
        <v>2647288</v>
      </c>
      <c r="C4012" s="3" t="s">
        <v>9</v>
      </c>
      <c r="D4012" s="3" t="s">
        <v>10</v>
      </c>
      <c r="E4012" s="67" t="s">
        <v>5441</v>
      </c>
      <c r="F4012" s="3" t="s">
        <v>701</v>
      </c>
      <c r="G4012" s="3" t="s">
        <v>13</v>
      </c>
      <c r="H4012" s="8">
        <v>264728.8</v>
      </c>
      <c r="I4012" s="40" t="s">
        <v>882</v>
      </c>
      <c r="J4012" s="7">
        <v>2912016.8</v>
      </c>
      <c r="K4012" s="3" t="s">
        <v>121</v>
      </c>
      <c r="L4012" s="18" t="s">
        <v>232</v>
      </c>
      <c r="M4012" s="18" t="s">
        <v>12361</v>
      </c>
      <c r="N4012" s="3" t="s">
        <v>15355</v>
      </c>
      <c r="P4012" s="8">
        <v>2912016.8</v>
      </c>
      <c r="Q4012" s="3" t="s">
        <v>462</v>
      </c>
      <c r="R4012" s="1" t="s">
        <v>17239</v>
      </c>
    </row>
    <row r="4013" spans="1:18" ht="15" customHeight="1">
      <c r="A4013" s="18">
        <v>33163064</v>
      </c>
      <c r="B4013" s="11">
        <v>2647288</v>
      </c>
      <c r="C4013" s="3" t="s">
        <v>9</v>
      </c>
      <c r="D4013" s="3" t="s">
        <v>10</v>
      </c>
      <c r="E4013" s="67" t="s">
        <v>5441</v>
      </c>
      <c r="F4013" s="3" t="s">
        <v>701</v>
      </c>
      <c r="G4013" s="3" t="s">
        <v>13</v>
      </c>
      <c r="H4013" s="8">
        <v>264728.8</v>
      </c>
      <c r="I4013" s="40" t="s">
        <v>882</v>
      </c>
      <c r="J4013" s="7">
        <v>2912016.8</v>
      </c>
      <c r="K4013" s="3" t="s">
        <v>121</v>
      </c>
      <c r="L4013" s="18" t="s">
        <v>232</v>
      </c>
      <c r="M4013" s="18" t="s">
        <v>12362</v>
      </c>
      <c r="N4013" s="3" t="s">
        <v>15357</v>
      </c>
      <c r="P4013" s="8">
        <v>2912016.8</v>
      </c>
      <c r="Q4013" s="3" t="s">
        <v>462</v>
      </c>
      <c r="R4013" s="1" t="s">
        <v>17239</v>
      </c>
    </row>
    <row r="4014" spans="1:18" ht="15" customHeight="1">
      <c r="A4014" s="18">
        <v>33162901</v>
      </c>
      <c r="B4014" s="11">
        <v>2647288</v>
      </c>
      <c r="C4014" s="3" t="s">
        <v>9</v>
      </c>
      <c r="D4014" s="3" t="s">
        <v>10</v>
      </c>
      <c r="E4014" s="67" t="s">
        <v>5441</v>
      </c>
      <c r="F4014" s="3" t="s">
        <v>701</v>
      </c>
      <c r="G4014" s="3" t="s">
        <v>13</v>
      </c>
      <c r="H4014" s="8">
        <v>264728.8</v>
      </c>
      <c r="I4014" s="40" t="s">
        <v>882</v>
      </c>
      <c r="J4014" s="7">
        <v>2912016.8</v>
      </c>
      <c r="K4014" s="3" t="s">
        <v>121</v>
      </c>
      <c r="L4014" s="18" t="s">
        <v>232</v>
      </c>
      <c r="M4014" s="18" t="s">
        <v>12363</v>
      </c>
      <c r="N4014" s="3" t="s">
        <v>15361</v>
      </c>
      <c r="P4014" s="8">
        <v>2912016.8</v>
      </c>
      <c r="Q4014" s="3" t="s">
        <v>462</v>
      </c>
      <c r="R4014" s="1" t="s">
        <v>17239</v>
      </c>
    </row>
    <row r="4015" spans="1:18" ht="15" customHeight="1">
      <c r="A4015" s="18">
        <v>33161510</v>
      </c>
      <c r="B4015" s="11">
        <v>2647288</v>
      </c>
      <c r="C4015" s="8" t="s">
        <v>9</v>
      </c>
      <c r="D4015" s="3" t="s">
        <v>10</v>
      </c>
      <c r="E4015" s="67" t="s">
        <v>5441</v>
      </c>
      <c r="F4015" s="14" t="s">
        <v>701</v>
      </c>
      <c r="G4015" s="3" t="s">
        <v>13</v>
      </c>
      <c r="H4015" s="8">
        <v>264728.8</v>
      </c>
      <c r="I4015" s="41">
        <v>1</v>
      </c>
      <c r="J4015" s="7">
        <v>2912016.8</v>
      </c>
      <c r="K4015" s="3" t="s">
        <v>121</v>
      </c>
      <c r="L4015" s="18" t="s">
        <v>232</v>
      </c>
      <c r="M4015" s="18" t="s">
        <v>12290</v>
      </c>
      <c r="N4015" s="3" t="s">
        <v>15364</v>
      </c>
      <c r="O4015" s="8">
        <f t="shared" ref="O4015:O4046" si="58">J4015</f>
        <v>2912016.8</v>
      </c>
      <c r="P4015" s="8">
        <v>2912016.8</v>
      </c>
      <c r="Q4015" s="3" t="s">
        <v>462</v>
      </c>
      <c r="R4015" s="1" t="s">
        <v>17239</v>
      </c>
    </row>
    <row r="4016" spans="1:18" ht="15" customHeight="1">
      <c r="A4016" s="18">
        <v>33164797</v>
      </c>
      <c r="B4016" s="11">
        <v>2647288</v>
      </c>
      <c r="C4016" s="3" t="s">
        <v>9</v>
      </c>
      <c r="D4016" s="3" t="s">
        <v>10</v>
      </c>
      <c r="E4016" s="67" t="s">
        <v>5441</v>
      </c>
      <c r="F4016" s="3" t="s">
        <v>701</v>
      </c>
      <c r="G4016" s="3" t="s">
        <v>13</v>
      </c>
      <c r="H4016" s="8">
        <v>264728.8</v>
      </c>
      <c r="I4016" s="40" t="s">
        <v>882</v>
      </c>
      <c r="J4016" s="7">
        <v>2912016.8</v>
      </c>
      <c r="K4016" s="3" t="s">
        <v>121</v>
      </c>
      <c r="L4016" s="18" t="s">
        <v>232</v>
      </c>
      <c r="M4016" s="18" t="s">
        <v>12255</v>
      </c>
      <c r="N4016" s="3" t="s">
        <v>15338</v>
      </c>
      <c r="O4016" s="8">
        <f t="shared" si="58"/>
        <v>2912016.8</v>
      </c>
      <c r="P4016" s="8">
        <v>2912016.8</v>
      </c>
      <c r="Q4016" s="3" t="s">
        <v>462</v>
      </c>
      <c r="R4016" s="1" t="s">
        <v>17239</v>
      </c>
    </row>
    <row r="4017" spans="1:18" ht="15" customHeight="1">
      <c r="A4017" s="18">
        <v>33164526</v>
      </c>
      <c r="B4017" s="11">
        <v>2647288</v>
      </c>
      <c r="C4017" s="3" t="s">
        <v>9</v>
      </c>
      <c r="D4017" s="3" t="s">
        <v>10</v>
      </c>
      <c r="E4017" s="67" t="s">
        <v>5441</v>
      </c>
      <c r="F4017" s="3" t="s">
        <v>701</v>
      </c>
      <c r="G4017" s="3" t="s">
        <v>13</v>
      </c>
      <c r="H4017" s="8">
        <v>264728.8</v>
      </c>
      <c r="I4017" s="40" t="s">
        <v>882</v>
      </c>
      <c r="J4017" s="7">
        <v>2912016.8</v>
      </c>
      <c r="K4017" s="3" t="s">
        <v>121</v>
      </c>
      <c r="L4017" s="18" t="s">
        <v>232</v>
      </c>
      <c r="M4017" s="18" t="s">
        <v>12256</v>
      </c>
      <c r="N4017" s="3" t="s">
        <v>15344</v>
      </c>
      <c r="O4017" s="8">
        <f t="shared" si="58"/>
        <v>2912016.8</v>
      </c>
      <c r="P4017" s="8">
        <v>2912016.8</v>
      </c>
      <c r="Q4017" s="3" t="s">
        <v>462</v>
      </c>
      <c r="R4017" s="1" t="s">
        <v>17239</v>
      </c>
    </row>
    <row r="4018" spans="1:18" ht="15" customHeight="1">
      <c r="A4018" s="18">
        <v>33164517</v>
      </c>
      <c r="B4018" s="11">
        <v>2647288</v>
      </c>
      <c r="C4018" s="3" t="s">
        <v>9</v>
      </c>
      <c r="D4018" s="3" t="s">
        <v>10</v>
      </c>
      <c r="E4018" s="67" t="s">
        <v>5441</v>
      </c>
      <c r="F4018" s="3" t="s">
        <v>701</v>
      </c>
      <c r="G4018" s="3" t="s">
        <v>13</v>
      </c>
      <c r="H4018" s="8">
        <v>264728.8</v>
      </c>
      <c r="I4018" s="40" t="s">
        <v>882</v>
      </c>
      <c r="J4018" s="7">
        <v>2912016.8</v>
      </c>
      <c r="K4018" s="3" t="s">
        <v>121</v>
      </c>
      <c r="L4018" s="18" t="s">
        <v>232</v>
      </c>
      <c r="M4018" s="18" t="s">
        <v>12257</v>
      </c>
      <c r="N4018" s="3" t="s">
        <v>15345</v>
      </c>
      <c r="O4018" s="8">
        <f t="shared" si="58"/>
        <v>2912016.8</v>
      </c>
      <c r="P4018" s="8">
        <v>2912016.8</v>
      </c>
      <c r="Q4018" s="3" t="s">
        <v>462</v>
      </c>
      <c r="R4018" s="1" t="s">
        <v>17239</v>
      </c>
    </row>
    <row r="4019" spans="1:18" ht="15" customHeight="1">
      <c r="A4019" s="18">
        <v>33163262</v>
      </c>
      <c r="B4019" s="11">
        <v>2647288</v>
      </c>
      <c r="C4019" s="3" t="s">
        <v>9</v>
      </c>
      <c r="D4019" s="3" t="s">
        <v>10</v>
      </c>
      <c r="E4019" s="67" t="s">
        <v>5441</v>
      </c>
      <c r="F4019" s="3" t="s">
        <v>701</v>
      </c>
      <c r="G4019" s="3" t="s">
        <v>13</v>
      </c>
      <c r="H4019" s="8">
        <v>264728.8</v>
      </c>
      <c r="I4019" s="40" t="s">
        <v>882</v>
      </c>
      <c r="J4019" s="7">
        <v>2912016.8</v>
      </c>
      <c r="K4019" s="3" t="s">
        <v>121</v>
      </c>
      <c r="L4019" s="18" t="s">
        <v>232</v>
      </c>
      <c r="M4019" s="18" t="s">
        <v>12258</v>
      </c>
      <c r="N4019" s="3" t="s">
        <v>15349</v>
      </c>
      <c r="O4019" s="8">
        <f t="shared" si="58"/>
        <v>2912016.8</v>
      </c>
      <c r="P4019" s="8">
        <v>2912016.8</v>
      </c>
      <c r="Q4019" s="3" t="s">
        <v>462</v>
      </c>
      <c r="R4019" s="1" t="s">
        <v>17239</v>
      </c>
    </row>
    <row r="4020" spans="1:18" ht="15" customHeight="1">
      <c r="A4020" s="18">
        <v>33163067</v>
      </c>
      <c r="B4020" s="11">
        <v>2647288</v>
      </c>
      <c r="C4020" s="3" t="s">
        <v>9</v>
      </c>
      <c r="D4020" s="3" t="s">
        <v>10</v>
      </c>
      <c r="E4020" s="67" t="s">
        <v>5441</v>
      </c>
      <c r="F4020" s="3" t="s">
        <v>701</v>
      </c>
      <c r="G4020" s="3" t="s">
        <v>13</v>
      </c>
      <c r="H4020" s="8">
        <v>264728.8</v>
      </c>
      <c r="I4020" s="40" t="s">
        <v>882</v>
      </c>
      <c r="J4020" s="7">
        <v>2912016.8</v>
      </c>
      <c r="K4020" s="3" t="s">
        <v>121</v>
      </c>
      <c r="L4020" s="18" t="s">
        <v>232</v>
      </c>
      <c r="M4020" s="18" t="s">
        <v>12259</v>
      </c>
      <c r="N4020" s="3" t="s">
        <v>15356</v>
      </c>
      <c r="O4020" s="8">
        <f t="shared" si="58"/>
        <v>2912016.8</v>
      </c>
      <c r="P4020" s="8">
        <v>2912016.8</v>
      </c>
      <c r="Q4020" s="3" t="s">
        <v>462</v>
      </c>
      <c r="R4020" s="1" t="s">
        <v>17239</v>
      </c>
    </row>
    <row r="4021" spans="1:18" ht="15" customHeight="1">
      <c r="A4021" s="18">
        <v>33162986</v>
      </c>
      <c r="B4021" s="11">
        <v>2647288</v>
      </c>
      <c r="C4021" s="3" t="s">
        <v>9</v>
      </c>
      <c r="D4021" s="3" t="s">
        <v>10</v>
      </c>
      <c r="E4021" s="67" t="s">
        <v>5441</v>
      </c>
      <c r="F4021" s="3" t="s">
        <v>701</v>
      </c>
      <c r="G4021" s="3" t="s">
        <v>13</v>
      </c>
      <c r="H4021" s="8">
        <v>264728.8</v>
      </c>
      <c r="I4021" s="40" t="s">
        <v>882</v>
      </c>
      <c r="J4021" s="7">
        <v>2912016.8</v>
      </c>
      <c r="K4021" s="3" t="s">
        <v>121</v>
      </c>
      <c r="L4021" s="18" t="s">
        <v>232</v>
      </c>
      <c r="M4021" s="18" t="s">
        <v>12260</v>
      </c>
      <c r="N4021" s="3" t="s">
        <v>15360</v>
      </c>
      <c r="O4021" s="8">
        <f t="shared" si="58"/>
        <v>2912016.8</v>
      </c>
      <c r="P4021" s="8">
        <v>2912016.8</v>
      </c>
      <c r="Q4021" s="3" t="s">
        <v>462</v>
      </c>
      <c r="R4021" s="1" t="s">
        <v>17239</v>
      </c>
    </row>
    <row r="4022" spans="1:18" ht="15" customHeight="1">
      <c r="A4022" s="18">
        <v>33164789</v>
      </c>
      <c r="B4022" s="11">
        <v>2647288</v>
      </c>
      <c r="C4022" s="3" t="s">
        <v>9</v>
      </c>
      <c r="D4022" s="3" t="s">
        <v>10</v>
      </c>
      <c r="E4022" s="67" t="s">
        <v>5441</v>
      </c>
      <c r="F4022" s="3" t="s">
        <v>701</v>
      </c>
      <c r="G4022" s="3" t="s">
        <v>13</v>
      </c>
      <c r="H4022" s="8">
        <v>264728.8</v>
      </c>
      <c r="I4022" s="40" t="s">
        <v>882</v>
      </c>
      <c r="J4022" s="7">
        <v>2912016.8</v>
      </c>
      <c r="K4022" s="3" t="s">
        <v>121</v>
      </c>
      <c r="L4022" s="18" t="s">
        <v>232</v>
      </c>
      <c r="M4022" s="18" t="s">
        <v>12189</v>
      </c>
      <c r="N4022" s="3" t="s">
        <v>12563</v>
      </c>
      <c r="O4022" s="8">
        <f t="shared" si="58"/>
        <v>2912016.8</v>
      </c>
      <c r="P4022" s="8">
        <v>2912016.8</v>
      </c>
      <c r="Q4022" s="3" t="s">
        <v>462</v>
      </c>
      <c r="R4022" s="1" t="s">
        <v>17239</v>
      </c>
    </row>
    <row r="4023" spans="1:18" ht="15" customHeight="1">
      <c r="A4023" s="18">
        <v>33164823</v>
      </c>
      <c r="B4023" s="11">
        <v>2647288</v>
      </c>
      <c r="C4023" s="3" t="s">
        <v>9</v>
      </c>
      <c r="D4023" s="3" t="s">
        <v>10</v>
      </c>
      <c r="E4023" s="67" t="s">
        <v>5441</v>
      </c>
      <c r="F4023" s="3" t="s">
        <v>701</v>
      </c>
      <c r="G4023" s="3" t="s">
        <v>13</v>
      </c>
      <c r="H4023" s="8">
        <v>264728.8</v>
      </c>
      <c r="I4023" s="40" t="s">
        <v>882</v>
      </c>
      <c r="J4023" s="7">
        <v>2912016.8</v>
      </c>
      <c r="K4023" s="3" t="s">
        <v>121</v>
      </c>
      <c r="L4023" s="18" t="s">
        <v>232</v>
      </c>
      <c r="M4023" s="18" t="s">
        <v>12170</v>
      </c>
      <c r="N4023" s="3" t="s">
        <v>15336</v>
      </c>
      <c r="O4023" s="8">
        <f t="shared" si="58"/>
        <v>2912016.8</v>
      </c>
      <c r="P4023" s="8">
        <v>2912016.8</v>
      </c>
      <c r="Q4023" s="3" t="s">
        <v>462</v>
      </c>
      <c r="R4023" s="1" t="s">
        <v>17239</v>
      </c>
    </row>
    <row r="4024" spans="1:18" ht="15" customHeight="1">
      <c r="A4024" s="18">
        <v>33163464</v>
      </c>
      <c r="B4024" s="11">
        <v>2647288</v>
      </c>
      <c r="C4024" s="3" t="s">
        <v>9</v>
      </c>
      <c r="D4024" s="3" t="s">
        <v>10</v>
      </c>
      <c r="E4024" s="67" t="s">
        <v>5441</v>
      </c>
      <c r="F4024" s="3" t="s">
        <v>701</v>
      </c>
      <c r="G4024" s="3" t="s">
        <v>13</v>
      </c>
      <c r="H4024" s="8">
        <v>264728.8</v>
      </c>
      <c r="I4024" s="40" t="s">
        <v>882</v>
      </c>
      <c r="J4024" s="7">
        <v>2912016.8</v>
      </c>
      <c r="K4024" s="3" t="s">
        <v>121</v>
      </c>
      <c r="L4024" s="18" t="s">
        <v>232</v>
      </c>
      <c r="M4024" s="18" t="s">
        <v>12171</v>
      </c>
      <c r="N4024" s="3" t="s">
        <v>15347</v>
      </c>
      <c r="O4024" s="8">
        <f t="shared" si="58"/>
        <v>2912016.8</v>
      </c>
      <c r="P4024" s="8">
        <v>2912016.8</v>
      </c>
      <c r="Q4024" s="3" t="s">
        <v>462</v>
      </c>
      <c r="R4024" s="1" t="s">
        <v>17239</v>
      </c>
    </row>
    <row r="4025" spans="1:18" ht="15" customHeight="1">
      <c r="A4025" s="18">
        <v>33163676</v>
      </c>
      <c r="B4025" s="11">
        <v>2647288</v>
      </c>
      <c r="C4025" s="3" t="s">
        <v>9</v>
      </c>
      <c r="D4025" s="3" t="s">
        <v>10</v>
      </c>
      <c r="E4025" s="67" t="s">
        <v>5441</v>
      </c>
      <c r="F4025" s="3" t="s">
        <v>701</v>
      </c>
      <c r="G4025" s="3" t="s">
        <v>13</v>
      </c>
      <c r="H4025" s="8">
        <v>264728.8</v>
      </c>
      <c r="I4025" s="40" t="s">
        <v>882</v>
      </c>
      <c r="J4025" s="7">
        <v>2912016.8</v>
      </c>
      <c r="K4025" s="3" t="s">
        <v>121</v>
      </c>
      <c r="L4025" s="18" t="s">
        <v>232</v>
      </c>
      <c r="M4025" s="18" t="s">
        <v>12172</v>
      </c>
      <c r="N4025" s="3" t="s">
        <v>15346</v>
      </c>
      <c r="O4025" s="8">
        <f t="shared" si="58"/>
        <v>2912016.8</v>
      </c>
      <c r="P4025" s="8">
        <v>2912016.8</v>
      </c>
      <c r="Q4025" s="3" t="s">
        <v>462</v>
      </c>
      <c r="R4025" s="1" t="s">
        <v>17239</v>
      </c>
    </row>
    <row r="4026" spans="1:18" ht="15" customHeight="1">
      <c r="A4026" s="18">
        <v>33164816</v>
      </c>
      <c r="B4026" s="11">
        <v>2647288</v>
      </c>
      <c r="C4026" s="3" t="s">
        <v>9</v>
      </c>
      <c r="D4026" s="3" t="s">
        <v>10</v>
      </c>
      <c r="E4026" s="67" t="s">
        <v>5441</v>
      </c>
      <c r="F4026" s="3" t="s">
        <v>701</v>
      </c>
      <c r="G4026" s="3" t="s">
        <v>13</v>
      </c>
      <c r="H4026" s="8">
        <v>264728.8</v>
      </c>
      <c r="I4026" s="40" t="s">
        <v>882</v>
      </c>
      <c r="J4026" s="7">
        <v>2912016.8</v>
      </c>
      <c r="K4026" s="3" t="s">
        <v>121</v>
      </c>
      <c r="L4026" s="18" t="s">
        <v>232</v>
      </c>
      <c r="M4026" s="18" t="s">
        <v>12175</v>
      </c>
      <c r="N4026" s="3" t="s">
        <v>15337</v>
      </c>
      <c r="O4026" s="8">
        <f t="shared" si="58"/>
        <v>2912016.8</v>
      </c>
      <c r="P4026" s="8">
        <v>2912016.8</v>
      </c>
      <c r="Q4026" s="3" t="s">
        <v>462</v>
      </c>
      <c r="R4026" s="1" t="s">
        <v>17239</v>
      </c>
    </row>
    <row r="4027" spans="1:18" ht="15" customHeight="1">
      <c r="A4027" s="18">
        <v>33163238</v>
      </c>
      <c r="B4027" s="11">
        <v>2647288</v>
      </c>
      <c r="C4027" s="3" t="s">
        <v>9</v>
      </c>
      <c r="D4027" s="3" t="s">
        <v>10</v>
      </c>
      <c r="E4027" s="67" t="s">
        <v>5441</v>
      </c>
      <c r="F4027" s="3" t="s">
        <v>701</v>
      </c>
      <c r="G4027" s="3" t="s">
        <v>13</v>
      </c>
      <c r="H4027" s="8">
        <v>264728.8</v>
      </c>
      <c r="I4027" s="40" t="s">
        <v>882</v>
      </c>
      <c r="J4027" s="7">
        <v>2912016.8</v>
      </c>
      <c r="K4027" s="3" t="s">
        <v>121</v>
      </c>
      <c r="L4027" s="18" t="s">
        <v>232</v>
      </c>
      <c r="M4027" s="18" t="s">
        <v>12176</v>
      </c>
      <c r="N4027" s="3" t="s">
        <v>15350</v>
      </c>
      <c r="O4027" s="8">
        <f t="shared" si="58"/>
        <v>2912016.8</v>
      </c>
      <c r="P4027" s="8">
        <v>2912016.8</v>
      </c>
      <c r="Q4027" s="3" t="s">
        <v>462</v>
      </c>
      <c r="R4027" s="1" t="s">
        <v>17239</v>
      </c>
    </row>
    <row r="4028" spans="1:18" ht="15" customHeight="1">
      <c r="A4028" s="18">
        <v>33163130</v>
      </c>
      <c r="B4028" s="11">
        <v>2647288</v>
      </c>
      <c r="C4028" s="3" t="s">
        <v>9</v>
      </c>
      <c r="D4028" s="3" t="s">
        <v>10</v>
      </c>
      <c r="E4028" s="67" t="s">
        <v>5441</v>
      </c>
      <c r="F4028" s="3" t="s">
        <v>701</v>
      </c>
      <c r="G4028" s="3" t="s">
        <v>13</v>
      </c>
      <c r="H4028" s="8">
        <v>264728.8</v>
      </c>
      <c r="I4028" s="40" t="s">
        <v>882</v>
      </c>
      <c r="J4028" s="7">
        <v>2912016.8</v>
      </c>
      <c r="K4028" s="3" t="s">
        <v>121</v>
      </c>
      <c r="L4028" s="18" t="s">
        <v>232</v>
      </c>
      <c r="M4028" s="18" t="s">
        <v>12177</v>
      </c>
      <c r="N4028" s="3" t="s">
        <v>15352</v>
      </c>
      <c r="O4028" s="8">
        <f t="shared" si="58"/>
        <v>2912016.8</v>
      </c>
      <c r="P4028" s="8">
        <v>2912016.8</v>
      </c>
      <c r="Q4028" s="3" t="s">
        <v>462</v>
      </c>
      <c r="R4028" s="1" t="s">
        <v>17239</v>
      </c>
    </row>
    <row r="4029" spans="1:18" ht="15" customHeight="1">
      <c r="A4029" s="18">
        <v>33163049</v>
      </c>
      <c r="B4029" s="11">
        <v>2647288</v>
      </c>
      <c r="C4029" s="3" t="s">
        <v>9</v>
      </c>
      <c r="D4029" s="3" t="s">
        <v>10</v>
      </c>
      <c r="E4029" s="67" t="s">
        <v>5441</v>
      </c>
      <c r="F4029" s="3" t="s">
        <v>701</v>
      </c>
      <c r="G4029" s="3" t="s">
        <v>13</v>
      </c>
      <c r="H4029" s="8">
        <v>264728.8</v>
      </c>
      <c r="I4029" s="40" t="s">
        <v>882</v>
      </c>
      <c r="J4029" s="7">
        <v>2912016.8</v>
      </c>
      <c r="K4029" s="3" t="s">
        <v>121</v>
      </c>
      <c r="L4029" s="18" t="s">
        <v>232</v>
      </c>
      <c r="M4029" s="18" t="s">
        <v>12178</v>
      </c>
      <c r="N4029" s="3" t="s">
        <v>15358</v>
      </c>
      <c r="O4029" s="8">
        <f t="shared" si="58"/>
        <v>2912016.8</v>
      </c>
      <c r="P4029" s="8">
        <v>2912016.8</v>
      </c>
      <c r="Q4029" s="3" t="s">
        <v>462</v>
      </c>
      <c r="R4029" s="1" t="s">
        <v>17239</v>
      </c>
    </row>
    <row r="4030" spans="1:18" ht="15" customHeight="1">
      <c r="A4030" s="18">
        <v>33163026</v>
      </c>
      <c r="B4030" s="11">
        <v>2647288</v>
      </c>
      <c r="C4030" s="3" t="s">
        <v>9</v>
      </c>
      <c r="D4030" s="3" t="s">
        <v>10</v>
      </c>
      <c r="E4030" s="67" t="s">
        <v>5441</v>
      </c>
      <c r="F4030" s="3" t="s">
        <v>701</v>
      </c>
      <c r="G4030" s="3" t="s">
        <v>13</v>
      </c>
      <c r="H4030" s="8">
        <v>264728.8</v>
      </c>
      <c r="I4030" s="40" t="s">
        <v>882</v>
      </c>
      <c r="J4030" s="7">
        <v>2912016.8</v>
      </c>
      <c r="K4030" s="3" t="s">
        <v>121</v>
      </c>
      <c r="L4030" s="18" t="s">
        <v>232</v>
      </c>
      <c r="M4030" s="18" t="s">
        <v>12179</v>
      </c>
      <c r="N4030" s="3" t="s">
        <v>15359</v>
      </c>
      <c r="O4030" s="8">
        <f t="shared" si="58"/>
        <v>2912016.8</v>
      </c>
      <c r="P4030" s="8">
        <v>2912016.8</v>
      </c>
      <c r="Q4030" s="3" t="s">
        <v>462</v>
      </c>
      <c r="R4030" s="1" t="s">
        <v>17239</v>
      </c>
    </row>
    <row r="4031" spans="1:18" ht="15" customHeight="1">
      <c r="A4031" s="3">
        <v>33163270</v>
      </c>
      <c r="B4031" s="11">
        <v>2647288</v>
      </c>
      <c r="C4031" s="3" t="s">
        <v>9</v>
      </c>
      <c r="D4031" s="3" t="s">
        <v>10</v>
      </c>
      <c r="E4031" s="67" t="s">
        <v>5441</v>
      </c>
      <c r="F4031" s="3" t="s">
        <v>701</v>
      </c>
      <c r="G4031" s="3" t="s">
        <v>13</v>
      </c>
      <c r="H4031" s="8">
        <v>264728.8</v>
      </c>
      <c r="I4031" s="40" t="s">
        <v>882</v>
      </c>
      <c r="J4031" s="7">
        <v>2912016.8</v>
      </c>
      <c r="K4031" s="3" t="s">
        <v>121</v>
      </c>
      <c r="L4031" s="18" t="s">
        <v>232</v>
      </c>
      <c r="M4031" s="18" t="s">
        <v>10392</v>
      </c>
      <c r="N4031" s="3" t="s">
        <v>15348</v>
      </c>
      <c r="O4031" s="8">
        <f t="shared" si="58"/>
        <v>2912016.8</v>
      </c>
      <c r="P4031" s="8">
        <v>2912016.8</v>
      </c>
      <c r="Q4031" s="3" t="s">
        <v>462</v>
      </c>
      <c r="R4031" s="1" t="s">
        <v>17239</v>
      </c>
    </row>
    <row r="4032" spans="1:18" ht="15" customHeight="1">
      <c r="A4032" s="3">
        <v>33164763</v>
      </c>
      <c r="B4032" s="11">
        <v>2647288</v>
      </c>
      <c r="C4032" s="3" t="s">
        <v>9</v>
      </c>
      <c r="D4032" s="3" t="s">
        <v>10</v>
      </c>
      <c r="E4032" s="67" t="s">
        <v>5441</v>
      </c>
      <c r="F4032" s="3" t="s">
        <v>701</v>
      </c>
      <c r="G4032" s="3" t="s">
        <v>13</v>
      </c>
      <c r="H4032" s="8">
        <v>264728.8</v>
      </c>
      <c r="I4032" s="40" t="s">
        <v>882</v>
      </c>
      <c r="J4032" s="7">
        <v>2912016.8</v>
      </c>
      <c r="K4032" s="3" t="s">
        <v>121</v>
      </c>
      <c r="L4032" s="18" t="s">
        <v>232</v>
      </c>
      <c r="M4032" s="18" t="s">
        <v>10391</v>
      </c>
      <c r="N4032" s="3" t="s">
        <v>15339</v>
      </c>
      <c r="O4032" s="8">
        <f t="shared" si="58"/>
        <v>2912016.8</v>
      </c>
      <c r="P4032" s="8">
        <v>2912016.8</v>
      </c>
      <c r="Q4032" s="3" t="s">
        <v>462</v>
      </c>
      <c r="R4032" s="1" t="s">
        <v>17239</v>
      </c>
    </row>
    <row r="4033" spans="1:18" ht="15" customHeight="1">
      <c r="A4033" s="3">
        <v>33161563</v>
      </c>
      <c r="B4033" s="11">
        <v>2647288</v>
      </c>
      <c r="C4033" s="8" t="s">
        <v>9</v>
      </c>
      <c r="D4033" s="3" t="s">
        <v>10</v>
      </c>
      <c r="E4033" s="67" t="s">
        <v>5441</v>
      </c>
      <c r="F4033" s="14" t="s">
        <v>701</v>
      </c>
      <c r="G4033" s="3" t="s">
        <v>13</v>
      </c>
      <c r="H4033" s="8">
        <v>264728.8</v>
      </c>
      <c r="I4033" s="41">
        <v>1</v>
      </c>
      <c r="J4033" s="7">
        <v>2912016.8</v>
      </c>
      <c r="K4033" s="3" t="s">
        <v>121</v>
      </c>
      <c r="L4033" s="18" t="s">
        <v>232</v>
      </c>
      <c r="M4033" s="18" t="s">
        <v>10393</v>
      </c>
      <c r="N4033" s="3" t="s">
        <v>15362</v>
      </c>
      <c r="O4033" s="8">
        <f t="shared" si="58"/>
        <v>2912016.8</v>
      </c>
      <c r="P4033" s="8">
        <v>2912016.8</v>
      </c>
      <c r="Q4033" s="3" t="s">
        <v>462</v>
      </c>
      <c r="R4033" s="1" t="s">
        <v>17239</v>
      </c>
    </row>
    <row r="4034" spans="1:18" ht="15" customHeight="1">
      <c r="A4034" s="3">
        <v>33161525</v>
      </c>
      <c r="B4034" s="11">
        <v>2647288</v>
      </c>
      <c r="C4034" s="8" t="s">
        <v>9</v>
      </c>
      <c r="D4034" s="3" t="s">
        <v>10</v>
      </c>
      <c r="E4034" s="67" t="s">
        <v>5441</v>
      </c>
      <c r="F4034" s="14" t="s">
        <v>701</v>
      </c>
      <c r="G4034" s="3" t="s">
        <v>13</v>
      </c>
      <c r="H4034" s="8">
        <v>264728.8</v>
      </c>
      <c r="I4034" s="41">
        <v>1</v>
      </c>
      <c r="J4034" s="7">
        <v>2912016.8</v>
      </c>
      <c r="K4034" s="3" t="s">
        <v>121</v>
      </c>
      <c r="L4034" s="18" t="s">
        <v>232</v>
      </c>
      <c r="M4034" s="18" t="s">
        <v>10394</v>
      </c>
      <c r="N4034" s="3" t="s">
        <v>15363</v>
      </c>
      <c r="O4034" s="8">
        <f t="shared" si="58"/>
        <v>2912016.8</v>
      </c>
      <c r="P4034" s="8">
        <v>2912016.8</v>
      </c>
      <c r="Q4034" s="3" t="s">
        <v>462</v>
      </c>
      <c r="R4034" s="1" t="s">
        <v>17239</v>
      </c>
    </row>
    <row r="4035" spans="1:18" ht="15" customHeight="1">
      <c r="A4035" s="18">
        <v>33163117</v>
      </c>
      <c r="B4035" s="11">
        <v>2647288</v>
      </c>
      <c r="C4035" s="3" t="s">
        <v>9</v>
      </c>
      <c r="D4035" s="3" t="s">
        <v>10</v>
      </c>
      <c r="E4035" s="67" t="s">
        <v>5441</v>
      </c>
      <c r="F4035" s="3" t="s">
        <v>701</v>
      </c>
      <c r="G4035" s="3" t="s">
        <v>13</v>
      </c>
      <c r="H4035" s="8">
        <v>264728.8</v>
      </c>
      <c r="I4035" s="40" t="s">
        <v>882</v>
      </c>
      <c r="J4035" s="7">
        <v>2912016.8</v>
      </c>
      <c r="K4035" s="3" t="s">
        <v>121</v>
      </c>
      <c r="L4035" s="18" t="s">
        <v>232</v>
      </c>
      <c r="M4035" s="18" t="s">
        <v>10369</v>
      </c>
      <c r="N4035" s="3" t="s">
        <v>12428</v>
      </c>
      <c r="O4035" s="8">
        <f t="shared" si="58"/>
        <v>2912016.8</v>
      </c>
      <c r="P4035" s="8">
        <v>0</v>
      </c>
      <c r="Q4035" s="3" t="s">
        <v>282</v>
      </c>
      <c r="R4035" s="1" t="s">
        <v>17239</v>
      </c>
    </row>
    <row r="4036" spans="1:18" ht="15" customHeight="1">
      <c r="A4036" s="18">
        <v>33163101</v>
      </c>
      <c r="B4036" s="11">
        <v>2647288</v>
      </c>
      <c r="C4036" s="3" t="s">
        <v>9</v>
      </c>
      <c r="D4036" s="3" t="s">
        <v>10</v>
      </c>
      <c r="E4036" s="67" t="s">
        <v>5441</v>
      </c>
      <c r="F4036" s="3" t="s">
        <v>701</v>
      </c>
      <c r="G4036" s="3" t="s">
        <v>13</v>
      </c>
      <c r="H4036" s="8">
        <v>264728.8</v>
      </c>
      <c r="I4036" s="40" t="s">
        <v>882</v>
      </c>
      <c r="J4036" s="7">
        <v>2912016.8</v>
      </c>
      <c r="K4036" s="3" t="s">
        <v>121</v>
      </c>
      <c r="L4036" s="18" t="s">
        <v>232</v>
      </c>
      <c r="M4036" s="18" t="s">
        <v>10368</v>
      </c>
      <c r="N4036" s="3" t="s">
        <v>12429</v>
      </c>
      <c r="O4036" s="8">
        <f t="shared" si="58"/>
        <v>2912016.8</v>
      </c>
      <c r="P4036" s="8">
        <v>0</v>
      </c>
      <c r="Q4036" s="3" t="s">
        <v>282</v>
      </c>
      <c r="R4036" s="1" t="s">
        <v>17239</v>
      </c>
    </row>
    <row r="4037" spans="1:18" ht="15" customHeight="1">
      <c r="A4037" s="18">
        <v>33164827</v>
      </c>
      <c r="B4037" s="11">
        <v>2647288</v>
      </c>
      <c r="C4037" s="3" t="s">
        <v>9</v>
      </c>
      <c r="D4037" s="3" t="s">
        <v>10</v>
      </c>
      <c r="E4037" s="67" t="s">
        <v>5441</v>
      </c>
      <c r="F4037" s="3" t="s">
        <v>701</v>
      </c>
      <c r="G4037" s="3" t="s">
        <v>13</v>
      </c>
      <c r="H4037" s="8">
        <v>264728.8</v>
      </c>
      <c r="I4037" s="40" t="s">
        <v>882</v>
      </c>
      <c r="J4037" s="7">
        <v>2912016.8</v>
      </c>
      <c r="K4037" s="3" t="s">
        <v>121</v>
      </c>
      <c r="L4037" s="18" t="s">
        <v>232</v>
      </c>
      <c r="M4037" s="18" t="s">
        <v>10324</v>
      </c>
      <c r="N4037" s="3" t="s">
        <v>12425</v>
      </c>
      <c r="O4037" s="8">
        <f t="shared" si="58"/>
        <v>2912016.8</v>
      </c>
      <c r="P4037" s="8">
        <v>0</v>
      </c>
      <c r="Q4037" s="3" t="s">
        <v>282</v>
      </c>
      <c r="R4037" s="1" t="s">
        <v>17239</v>
      </c>
    </row>
    <row r="4038" spans="1:18" ht="15" customHeight="1">
      <c r="A4038" s="18">
        <v>33164825</v>
      </c>
      <c r="B4038" s="11">
        <v>2647288</v>
      </c>
      <c r="C4038" s="3" t="s">
        <v>9</v>
      </c>
      <c r="D4038" s="3" t="s">
        <v>10</v>
      </c>
      <c r="E4038" s="67" t="s">
        <v>5441</v>
      </c>
      <c r="F4038" s="3" t="s">
        <v>701</v>
      </c>
      <c r="G4038" s="3" t="s">
        <v>13</v>
      </c>
      <c r="H4038" s="8">
        <v>264728.8</v>
      </c>
      <c r="I4038" s="40" t="s">
        <v>882</v>
      </c>
      <c r="J4038" s="7">
        <v>2912016.8</v>
      </c>
      <c r="K4038" s="3" t="s">
        <v>121</v>
      </c>
      <c r="L4038" s="18" t="s">
        <v>232</v>
      </c>
      <c r="M4038" s="18" t="s">
        <v>10325</v>
      </c>
      <c r="N4038" s="3" t="s">
        <v>12426</v>
      </c>
      <c r="O4038" s="8">
        <f t="shared" si="58"/>
        <v>2912016.8</v>
      </c>
      <c r="P4038" s="8">
        <v>0</v>
      </c>
      <c r="Q4038" s="3" t="s">
        <v>282</v>
      </c>
      <c r="R4038" s="1" t="s">
        <v>17239</v>
      </c>
    </row>
    <row r="4039" spans="1:18" ht="15" customHeight="1">
      <c r="A4039" s="18">
        <v>33164579</v>
      </c>
      <c r="B4039" s="11">
        <v>2647288</v>
      </c>
      <c r="C4039" s="3" t="s">
        <v>9</v>
      </c>
      <c r="D4039" s="3" t="s">
        <v>10</v>
      </c>
      <c r="E4039" s="67" t="s">
        <v>5441</v>
      </c>
      <c r="F4039" s="3" t="s">
        <v>701</v>
      </c>
      <c r="G4039" s="3" t="s">
        <v>13</v>
      </c>
      <c r="H4039" s="8">
        <v>264728.8</v>
      </c>
      <c r="I4039" s="40" t="s">
        <v>882</v>
      </c>
      <c r="J4039" s="7">
        <v>2912016.8</v>
      </c>
      <c r="K4039" s="3" t="s">
        <v>121</v>
      </c>
      <c r="L4039" s="18" t="s">
        <v>232</v>
      </c>
      <c r="M4039" s="18" t="s">
        <v>10326</v>
      </c>
      <c r="N4039" s="3" t="s">
        <v>12427</v>
      </c>
      <c r="O4039" s="8">
        <f t="shared" si="58"/>
        <v>2912016.8</v>
      </c>
      <c r="P4039" s="8">
        <v>0</v>
      </c>
      <c r="Q4039" s="3" t="s">
        <v>282</v>
      </c>
      <c r="R4039" s="1" t="s">
        <v>17239</v>
      </c>
    </row>
    <row r="4040" spans="1:18" ht="15" customHeight="1">
      <c r="A4040" s="18">
        <v>33163061</v>
      </c>
      <c r="B4040" s="11">
        <v>2647288</v>
      </c>
      <c r="C4040" s="3" t="s">
        <v>9</v>
      </c>
      <c r="D4040" s="3" t="s">
        <v>10</v>
      </c>
      <c r="E4040" s="67" t="s">
        <v>5441</v>
      </c>
      <c r="F4040" s="3" t="s">
        <v>701</v>
      </c>
      <c r="G4040" s="3" t="s">
        <v>13</v>
      </c>
      <c r="H4040" s="8">
        <v>264728.8</v>
      </c>
      <c r="I4040" s="40" t="s">
        <v>882</v>
      </c>
      <c r="J4040" s="7">
        <v>2912016.8</v>
      </c>
      <c r="K4040" s="3" t="s">
        <v>121</v>
      </c>
      <c r="L4040" s="18" t="s">
        <v>232</v>
      </c>
      <c r="M4040" s="18" t="s">
        <v>10327</v>
      </c>
      <c r="N4040" s="3" t="s">
        <v>12430</v>
      </c>
      <c r="O4040" s="8">
        <f t="shared" si="58"/>
        <v>2912016.8</v>
      </c>
      <c r="P4040" s="8">
        <v>0</v>
      </c>
      <c r="Q4040" s="3" t="s">
        <v>282</v>
      </c>
      <c r="R4040" s="1" t="s">
        <v>17239</v>
      </c>
    </row>
    <row r="4041" spans="1:18" ht="15" customHeight="1">
      <c r="A4041" s="18">
        <v>33163014</v>
      </c>
      <c r="B4041" s="11">
        <v>2647288</v>
      </c>
      <c r="C4041" s="3" t="s">
        <v>9</v>
      </c>
      <c r="D4041" s="3" t="s">
        <v>10</v>
      </c>
      <c r="E4041" s="67" t="s">
        <v>5441</v>
      </c>
      <c r="F4041" s="3" t="s">
        <v>701</v>
      </c>
      <c r="G4041" s="3" t="s">
        <v>13</v>
      </c>
      <c r="H4041" s="8">
        <v>264728.8</v>
      </c>
      <c r="I4041" s="40" t="s">
        <v>882</v>
      </c>
      <c r="J4041" s="7">
        <v>2912016.8</v>
      </c>
      <c r="K4041" s="3" t="s">
        <v>121</v>
      </c>
      <c r="L4041" s="18" t="s">
        <v>232</v>
      </c>
      <c r="M4041" s="18" t="s">
        <v>10328</v>
      </c>
      <c r="N4041" s="3" t="s">
        <v>12431</v>
      </c>
      <c r="O4041" s="8">
        <f t="shared" si="58"/>
        <v>2912016.8</v>
      </c>
      <c r="P4041" s="8">
        <v>0</v>
      </c>
      <c r="Q4041" s="3" t="s">
        <v>282</v>
      </c>
      <c r="R4041" s="1" t="s">
        <v>17239</v>
      </c>
    </row>
    <row r="4042" spans="1:18" ht="15" customHeight="1">
      <c r="A4042" s="18">
        <v>33163008</v>
      </c>
      <c r="B4042" s="11">
        <v>2647288</v>
      </c>
      <c r="C4042" s="3" t="s">
        <v>9</v>
      </c>
      <c r="D4042" s="3" t="s">
        <v>10</v>
      </c>
      <c r="E4042" s="67" t="s">
        <v>5441</v>
      </c>
      <c r="F4042" s="3" t="s">
        <v>701</v>
      </c>
      <c r="G4042" s="3" t="s">
        <v>13</v>
      </c>
      <c r="H4042" s="8">
        <v>264728.8</v>
      </c>
      <c r="I4042" s="40" t="s">
        <v>882</v>
      </c>
      <c r="J4042" s="7">
        <v>2912016.8</v>
      </c>
      <c r="K4042" s="3" t="s">
        <v>121</v>
      </c>
      <c r="L4042" s="18" t="s">
        <v>232</v>
      </c>
      <c r="M4042" s="18" t="s">
        <v>10329</v>
      </c>
      <c r="N4042" s="3" t="s">
        <v>12432</v>
      </c>
      <c r="O4042" s="8">
        <f t="shared" si="58"/>
        <v>2912016.8</v>
      </c>
      <c r="P4042" s="8">
        <v>0</v>
      </c>
      <c r="Q4042" s="3" t="s">
        <v>282</v>
      </c>
      <c r="R4042" s="1" t="s">
        <v>17239</v>
      </c>
    </row>
    <row r="4043" spans="1:18" ht="15" customHeight="1">
      <c r="A4043" s="18">
        <v>33162996</v>
      </c>
      <c r="B4043" s="11">
        <v>2647288</v>
      </c>
      <c r="C4043" s="3" t="s">
        <v>9</v>
      </c>
      <c r="D4043" s="3" t="s">
        <v>10</v>
      </c>
      <c r="E4043" s="67" t="s">
        <v>5441</v>
      </c>
      <c r="F4043" s="3" t="s">
        <v>701</v>
      </c>
      <c r="G4043" s="3" t="s">
        <v>13</v>
      </c>
      <c r="H4043" s="8">
        <v>264728.8</v>
      </c>
      <c r="I4043" s="40" t="s">
        <v>882</v>
      </c>
      <c r="J4043" s="7">
        <v>2912016.8</v>
      </c>
      <c r="K4043" s="3" t="s">
        <v>121</v>
      </c>
      <c r="L4043" s="18" t="s">
        <v>232</v>
      </c>
      <c r="M4043" s="18" t="s">
        <v>10330</v>
      </c>
      <c r="N4043" s="3" t="s">
        <v>12433</v>
      </c>
      <c r="O4043" s="8">
        <f t="shared" si="58"/>
        <v>2912016.8</v>
      </c>
      <c r="P4043" s="8">
        <v>0</v>
      </c>
      <c r="Q4043" s="3" t="s">
        <v>282</v>
      </c>
      <c r="R4043" s="1" t="s">
        <v>17239</v>
      </c>
    </row>
    <row r="4044" spans="1:18" ht="15" customHeight="1">
      <c r="A4044" s="18">
        <v>33162962</v>
      </c>
      <c r="B4044" s="11">
        <v>2647288</v>
      </c>
      <c r="C4044" s="3" t="s">
        <v>9</v>
      </c>
      <c r="D4044" s="3" t="s">
        <v>10</v>
      </c>
      <c r="E4044" s="67" t="s">
        <v>5441</v>
      </c>
      <c r="F4044" s="3" t="s">
        <v>701</v>
      </c>
      <c r="G4044" s="3" t="s">
        <v>13</v>
      </c>
      <c r="H4044" s="8">
        <v>264728.8</v>
      </c>
      <c r="I4044" s="40" t="s">
        <v>882</v>
      </c>
      <c r="J4044" s="7">
        <v>2912016.8</v>
      </c>
      <c r="K4044" s="3" t="s">
        <v>121</v>
      </c>
      <c r="L4044" s="18" t="s">
        <v>232</v>
      </c>
      <c r="M4044" s="18" t="s">
        <v>10331</v>
      </c>
      <c r="N4044" s="3" t="s">
        <v>12434</v>
      </c>
      <c r="O4044" s="8">
        <f t="shared" si="58"/>
        <v>2912016.8</v>
      </c>
      <c r="P4044" s="8">
        <v>0</v>
      </c>
      <c r="Q4044" s="3" t="s">
        <v>282</v>
      </c>
      <c r="R4044" s="1" t="s">
        <v>17239</v>
      </c>
    </row>
    <row r="4045" spans="1:18" ht="15" customHeight="1">
      <c r="A4045" s="18">
        <v>33162952</v>
      </c>
      <c r="B4045" s="11">
        <v>2647288</v>
      </c>
      <c r="C4045" s="3" t="s">
        <v>9</v>
      </c>
      <c r="D4045" s="3" t="s">
        <v>10</v>
      </c>
      <c r="E4045" s="67" t="s">
        <v>5441</v>
      </c>
      <c r="F4045" s="3" t="s">
        <v>701</v>
      </c>
      <c r="G4045" s="3" t="s">
        <v>13</v>
      </c>
      <c r="H4045" s="8">
        <v>264728.8</v>
      </c>
      <c r="I4045" s="40" t="s">
        <v>882</v>
      </c>
      <c r="J4045" s="7">
        <v>2912016.8</v>
      </c>
      <c r="K4045" s="3" t="s">
        <v>121</v>
      </c>
      <c r="L4045" s="18" t="s">
        <v>232</v>
      </c>
      <c r="M4045" s="18" t="s">
        <v>10332</v>
      </c>
      <c r="N4045" s="3" t="s">
        <v>12435</v>
      </c>
      <c r="O4045" s="8">
        <f t="shared" si="58"/>
        <v>2912016.8</v>
      </c>
      <c r="P4045" s="8">
        <v>0</v>
      </c>
      <c r="Q4045" s="3" t="s">
        <v>282</v>
      </c>
      <c r="R4045" s="1" t="s">
        <v>17239</v>
      </c>
    </row>
    <row r="4046" spans="1:18" ht="15" customHeight="1">
      <c r="A4046" s="18">
        <v>33161666</v>
      </c>
      <c r="B4046" s="11">
        <v>2647288</v>
      </c>
      <c r="C4046" s="8" t="s">
        <v>9</v>
      </c>
      <c r="D4046" s="3" t="s">
        <v>10</v>
      </c>
      <c r="E4046" s="67" t="s">
        <v>5441</v>
      </c>
      <c r="F4046" s="14" t="s">
        <v>701</v>
      </c>
      <c r="G4046" s="3" t="s">
        <v>13</v>
      </c>
      <c r="H4046" s="8">
        <v>264728.8</v>
      </c>
      <c r="I4046" s="41">
        <v>1</v>
      </c>
      <c r="J4046" s="7">
        <v>2912016.8</v>
      </c>
      <c r="K4046" s="3" t="s">
        <v>121</v>
      </c>
      <c r="L4046" s="18" t="s">
        <v>232</v>
      </c>
      <c r="M4046" s="18" t="s">
        <v>10333</v>
      </c>
      <c r="N4046" s="3" t="s">
        <v>12436</v>
      </c>
      <c r="O4046" s="8">
        <f t="shared" si="58"/>
        <v>2912016.8</v>
      </c>
      <c r="P4046" s="8">
        <v>0</v>
      </c>
      <c r="Q4046" s="3" t="s">
        <v>282</v>
      </c>
      <c r="R4046" s="1" t="s">
        <v>17239</v>
      </c>
    </row>
    <row r="4047" spans="1:18" ht="15" customHeight="1">
      <c r="A4047" s="18">
        <v>33161497</v>
      </c>
      <c r="B4047" s="11">
        <v>2647288</v>
      </c>
      <c r="C4047" s="8" t="s">
        <v>9</v>
      </c>
      <c r="D4047" s="3" t="s">
        <v>10</v>
      </c>
      <c r="E4047" s="67" t="s">
        <v>5441</v>
      </c>
      <c r="F4047" s="14" t="s">
        <v>701</v>
      </c>
      <c r="G4047" s="3" t="s">
        <v>13</v>
      </c>
      <c r="H4047" s="8">
        <v>264728.8</v>
      </c>
      <c r="I4047" s="41">
        <v>1</v>
      </c>
      <c r="J4047" s="7">
        <v>2912016.8</v>
      </c>
      <c r="K4047" s="3" t="s">
        <v>121</v>
      </c>
      <c r="L4047" s="18" t="s">
        <v>232</v>
      </c>
      <c r="M4047" s="18" t="s">
        <v>10314</v>
      </c>
      <c r="N4047" s="3" t="s">
        <v>11053</v>
      </c>
      <c r="O4047" s="8">
        <f t="shared" ref="O4047:O4078" si="59">J4047</f>
        <v>2912016.8</v>
      </c>
      <c r="P4047" s="8">
        <v>0</v>
      </c>
      <c r="Q4047" s="3" t="s">
        <v>282</v>
      </c>
      <c r="R4047" s="1" t="s">
        <v>17239</v>
      </c>
    </row>
    <row r="4048" spans="1:18" ht="15" customHeight="1">
      <c r="A4048" s="18">
        <v>33161602</v>
      </c>
      <c r="B4048" s="11">
        <v>2647288</v>
      </c>
      <c r="C4048" s="8" t="s">
        <v>9</v>
      </c>
      <c r="D4048" s="3" t="s">
        <v>10</v>
      </c>
      <c r="E4048" s="67" t="s">
        <v>5441</v>
      </c>
      <c r="F4048" s="14" t="s">
        <v>701</v>
      </c>
      <c r="G4048" s="3" t="s">
        <v>13</v>
      </c>
      <c r="H4048" s="8">
        <v>264728.8</v>
      </c>
      <c r="I4048" s="41">
        <v>1</v>
      </c>
      <c r="J4048" s="7">
        <v>2912016.8</v>
      </c>
      <c r="K4048" s="3" t="s">
        <v>121</v>
      </c>
      <c r="L4048" s="18" t="s">
        <v>232</v>
      </c>
      <c r="M4048" s="18" t="s">
        <v>10313</v>
      </c>
      <c r="N4048" s="3" t="s">
        <v>11038</v>
      </c>
      <c r="O4048" s="8">
        <f t="shared" si="59"/>
        <v>2912016.8</v>
      </c>
      <c r="P4048" s="8">
        <v>0</v>
      </c>
      <c r="Q4048" s="3" t="s">
        <v>282</v>
      </c>
      <c r="R4048" s="1" t="s">
        <v>17239</v>
      </c>
    </row>
    <row r="4049" spans="1:18" ht="15" customHeight="1">
      <c r="A4049" s="18">
        <v>33161734</v>
      </c>
      <c r="B4049" s="11">
        <v>2647288</v>
      </c>
      <c r="C4049" s="8" t="s">
        <v>9</v>
      </c>
      <c r="D4049" s="3" t="s">
        <v>10</v>
      </c>
      <c r="E4049" s="67" t="s">
        <v>5441</v>
      </c>
      <c r="F4049" s="14" t="s">
        <v>701</v>
      </c>
      <c r="G4049" s="3" t="s">
        <v>13</v>
      </c>
      <c r="H4049" s="8">
        <v>264728.8</v>
      </c>
      <c r="I4049" s="41">
        <v>1</v>
      </c>
      <c r="J4049" s="7">
        <v>2912016.8</v>
      </c>
      <c r="K4049" s="3" t="s">
        <v>121</v>
      </c>
      <c r="L4049" s="18" t="s">
        <v>232</v>
      </c>
      <c r="M4049" s="18" t="s">
        <v>10312</v>
      </c>
      <c r="N4049" s="3" t="s">
        <v>11015</v>
      </c>
      <c r="O4049" s="8">
        <f t="shared" si="59"/>
        <v>2912016.8</v>
      </c>
      <c r="P4049" s="8">
        <v>0</v>
      </c>
      <c r="Q4049" s="3" t="s">
        <v>282</v>
      </c>
      <c r="R4049" s="1" t="s">
        <v>17239</v>
      </c>
    </row>
    <row r="4050" spans="1:18" ht="15" customHeight="1">
      <c r="A4050" s="18">
        <v>33163716</v>
      </c>
      <c r="B4050" s="11">
        <v>2647288</v>
      </c>
      <c r="C4050" s="3" t="s">
        <v>9</v>
      </c>
      <c r="D4050" s="3" t="s">
        <v>10</v>
      </c>
      <c r="E4050" s="67" t="s">
        <v>5441</v>
      </c>
      <c r="F4050" s="3" t="s">
        <v>701</v>
      </c>
      <c r="G4050" s="3" t="s">
        <v>13</v>
      </c>
      <c r="H4050" s="8">
        <v>264728.8</v>
      </c>
      <c r="I4050" s="40" t="s">
        <v>882</v>
      </c>
      <c r="J4050" s="7">
        <v>2912016.8</v>
      </c>
      <c r="K4050" s="3" t="s">
        <v>121</v>
      </c>
      <c r="L4050" s="18" t="s">
        <v>232</v>
      </c>
      <c r="M4050" s="18" t="s">
        <v>10311</v>
      </c>
      <c r="N4050" s="3" t="s">
        <v>10945</v>
      </c>
      <c r="O4050" s="8">
        <f t="shared" si="59"/>
        <v>2912016.8</v>
      </c>
      <c r="P4050" s="8">
        <v>0</v>
      </c>
      <c r="Q4050" s="3" t="s">
        <v>282</v>
      </c>
      <c r="R4050" s="1" t="s">
        <v>17239</v>
      </c>
    </row>
    <row r="4051" spans="1:18" ht="15" customHeight="1">
      <c r="A4051" s="3">
        <v>33164798</v>
      </c>
      <c r="B4051" s="11">
        <v>2647288</v>
      </c>
      <c r="C4051" s="3" t="s">
        <v>9</v>
      </c>
      <c r="D4051" s="3" t="s">
        <v>10</v>
      </c>
      <c r="E4051" s="67" t="s">
        <v>5441</v>
      </c>
      <c r="F4051" s="3" t="s">
        <v>701</v>
      </c>
      <c r="G4051" s="3" t="s">
        <v>13</v>
      </c>
      <c r="H4051" s="8">
        <v>264728.8</v>
      </c>
      <c r="I4051" s="40" t="s">
        <v>882</v>
      </c>
      <c r="J4051" s="7">
        <v>2912016.8</v>
      </c>
      <c r="K4051" s="3" t="s">
        <v>121</v>
      </c>
      <c r="L4051" s="18" t="s">
        <v>232</v>
      </c>
      <c r="M4051" s="18" t="s">
        <v>10397</v>
      </c>
      <c r="N4051" s="3" t="s">
        <v>10903</v>
      </c>
      <c r="O4051" s="8">
        <f t="shared" si="59"/>
        <v>2912016.8</v>
      </c>
      <c r="P4051" s="8">
        <v>0</v>
      </c>
      <c r="Q4051" s="3" t="s">
        <v>282</v>
      </c>
      <c r="R4051" s="1" t="s">
        <v>17239</v>
      </c>
    </row>
    <row r="4052" spans="1:18" ht="15" customHeight="1">
      <c r="A4052" s="3">
        <v>33163153</v>
      </c>
      <c r="B4052" s="11">
        <v>2647288</v>
      </c>
      <c r="C4052" s="3" t="s">
        <v>9</v>
      </c>
      <c r="D4052" s="3" t="s">
        <v>10</v>
      </c>
      <c r="E4052" s="67" t="s">
        <v>5441</v>
      </c>
      <c r="F4052" s="3" t="s">
        <v>701</v>
      </c>
      <c r="G4052" s="3" t="s">
        <v>13</v>
      </c>
      <c r="H4052" s="8">
        <v>264728.8</v>
      </c>
      <c r="I4052" s="40" t="s">
        <v>882</v>
      </c>
      <c r="J4052" s="7">
        <v>2912016.8</v>
      </c>
      <c r="K4052" s="3" t="s">
        <v>121</v>
      </c>
      <c r="L4052" s="18" t="s">
        <v>232</v>
      </c>
      <c r="M4052" s="18" t="s">
        <v>10398</v>
      </c>
      <c r="N4052" s="3" t="s">
        <v>10984</v>
      </c>
      <c r="O4052" s="8">
        <f t="shared" si="59"/>
        <v>2912016.8</v>
      </c>
      <c r="P4052" s="8">
        <v>0</v>
      </c>
      <c r="Q4052" s="3" t="s">
        <v>282</v>
      </c>
      <c r="R4052" s="1" t="s">
        <v>17239</v>
      </c>
    </row>
    <row r="4053" spans="1:18" ht="15" customHeight="1">
      <c r="A4053" s="3">
        <v>33163123</v>
      </c>
      <c r="B4053" s="11">
        <v>2647288</v>
      </c>
      <c r="C4053" s="3" t="s">
        <v>9</v>
      </c>
      <c r="D4053" s="3" t="s">
        <v>10</v>
      </c>
      <c r="E4053" s="67" t="s">
        <v>5441</v>
      </c>
      <c r="F4053" s="3" t="s">
        <v>701</v>
      </c>
      <c r="G4053" s="3" t="s">
        <v>13</v>
      </c>
      <c r="H4053" s="8">
        <v>264728.8</v>
      </c>
      <c r="I4053" s="40" t="s">
        <v>882</v>
      </c>
      <c r="J4053" s="7">
        <v>2912016.8</v>
      </c>
      <c r="K4053" s="3" t="s">
        <v>121</v>
      </c>
      <c r="L4053" s="18" t="s">
        <v>232</v>
      </c>
      <c r="M4053" s="18" t="s">
        <v>10399</v>
      </c>
      <c r="N4053" s="3" t="s">
        <v>10987</v>
      </c>
      <c r="O4053" s="8">
        <f t="shared" si="59"/>
        <v>2912016.8</v>
      </c>
      <c r="P4053" s="8">
        <v>0</v>
      </c>
      <c r="Q4053" s="3" t="s">
        <v>282</v>
      </c>
      <c r="R4053" s="1" t="s">
        <v>17239</v>
      </c>
    </row>
    <row r="4054" spans="1:18" ht="15" customHeight="1">
      <c r="A4054" s="3">
        <v>33163023</v>
      </c>
      <c r="B4054" s="11">
        <v>2647288</v>
      </c>
      <c r="C4054" s="3" t="s">
        <v>9</v>
      </c>
      <c r="D4054" s="3" t="s">
        <v>10</v>
      </c>
      <c r="E4054" s="67" t="s">
        <v>5441</v>
      </c>
      <c r="F4054" s="3" t="s">
        <v>701</v>
      </c>
      <c r="G4054" s="3" t="s">
        <v>13</v>
      </c>
      <c r="H4054" s="8">
        <v>264728.8</v>
      </c>
      <c r="I4054" s="40" t="s">
        <v>882</v>
      </c>
      <c r="J4054" s="7">
        <v>2912016.8</v>
      </c>
      <c r="K4054" s="3" t="s">
        <v>121</v>
      </c>
      <c r="L4054" s="18" t="s">
        <v>232</v>
      </c>
      <c r="M4054" s="18" t="s">
        <v>10400</v>
      </c>
      <c r="N4054" s="3" t="s">
        <v>10996</v>
      </c>
      <c r="O4054" s="8">
        <f t="shared" si="59"/>
        <v>2912016.8</v>
      </c>
      <c r="P4054" s="8">
        <v>0</v>
      </c>
      <c r="Q4054" s="3" t="s">
        <v>282</v>
      </c>
      <c r="R4054" s="1" t="s">
        <v>17239</v>
      </c>
    </row>
    <row r="4055" spans="1:18" ht="15" customHeight="1">
      <c r="A4055" s="3">
        <v>33162948</v>
      </c>
      <c r="B4055" s="11">
        <v>2647288</v>
      </c>
      <c r="C4055" s="3" t="s">
        <v>9</v>
      </c>
      <c r="D4055" s="3" t="s">
        <v>10</v>
      </c>
      <c r="E4055" s="67" t="s">
        <v>5441</v>
      </c>
      <c r="F4055" s="3" t="s">
        <v>701</v>
      </c>
      <c r="G4055" s="3" t="s">
        <v>13</v>
      </c>
      <c r="H4055" s="8">
        <v>264728.8</v>
      </c>
      <c r="I4055" s="40" t="s">
        <v>882</v>
      </c>
      <c r="J4055" s="7">
        <v>2912016.8</v>
      </c>
      <c r="K4055" s="3" t="s">
        <v>121</v>
      </c>
      <c r="L4055" s="18" t="s">
        <v>232</v>
      </c>
      <c r="M4055" s="18" t="s">
        <v>10401</v>
      </c>
      <c r="N4055" s="3" t="s">
        <v>11005</v>
      </c>
      <c r="O4055" s="8">
        <f t="shared" si="59"/>
        <v>2912016.8</v>
      </c>
      <c r="P4055" s="8">
        <v>0</v>
      </c>
      <c r="Q4055" s="3" t="s">
        <v>282</v>
      </c>
      <c r="R4055" s="1" t="s">
        <v>17239</v>
      </c>
    </row>
    <row r="4056" spans="1:18" ht="15" customHeight="1">
      <c r="A4056" s="18">
        <v>33164773</v>
      </c>
      <c r="B4056" s="11">
        <v>2647288</v>
      </c>
      <c r="C4056" s="3" t="s">
        <v>9</v>
      </c>
      <c r="D4056" s="3" t="s">
        <v>10</v>
      </c>
      <c r="E4056" s="67" t="s">
        <v>5441</v>
      </c>
      <c r="F4056" s="3" t="s">
        <v>701</v>
      </c>
      <c r="G4056" s="3" t="s">
        <v>13</v>
      </c>
      <c r="H4056" s="8">
        <v>264728.8</v>
      </c>
      <c r="I4056" s="40" t="s">
        <v>882</v>
      </c>
      <c r="J4056" s="7">
        <v>2912016.8</v>
      </c>
      <c r="K4056" s="3" t="s">
        <v>121</v>
      </c>
      <c r="L4056" s="18" t="s">
        <v>232</v>
      </c>
      <c r="M4056" s="18" t="s">
        <v>10252</v>
      </c>
      <c r="N4056" s="3" t="s">
        <v>10906</v>
      </c>
      <c r="O4056" s="8">
        <f t="shared" si="59"/>
        <v>2912016.8</v>
      </c>
      <c r="P4056" s="8">
        <v>0</v>
      </c>
      <c r="Q4056" s="3" t="s">
        <v>282</v>
      </c>
      <c r="R4056" s="1" t="s">
        <v>17239</v>
      </c>
    </row>
    <row r="4057" spans="1:18" ht="15" customHeight="1">
      <c r="A4057" s="18">
        <v>33164674</v>
      </c>
      <c r="B4057" s="11">
        <v>2647288</v>
      </c>
      <c r="C4057" s="3" t="s">
        <v>9</v>
      </c>
      <c r="D4057" s="3" t="s">
        <v>10</v>
      </c>
      <c r="E4057" s="67" t="s">
        <v>5441</v>
      </c>
      <c r="F4057" s="3" t="s">
        <v>701</v>
      </c>
      <c r="G4057" s="3" t="s">
        <v>13</v>
      </c>
      <c r="H4057" s="8">
        <v>264728.8</v>
      </c>
      <c r="I4057" s="40" t="s">
        <v>882</v>
      </c>
      <c r="J4057" s="7">
        <v>2912016.8</v>
      </c>
      <c r="K4057" s="3" t="s">
        <v>121</v>
      </c>
      <c r="L4057" s="18" t="s">
        <v>232</v>
      </c>
      <c r="M4057" s="18" t="s">
        <v>10253</v>
      </c>
      <c r="N4057" s="3" t="s">
        <v>10917</v>
      </c>
      <c r="O4057" s="8">
        <f t="shared" si="59"/>
        <v>2912016.8</v>
      </c>
      <c r="P4057" s="8">
        <v>0</v>
      </c>
      <c r="Q4057" s="3" t="s">
        <v>282</v>
      </c>
      <c r="R4057" s="1" t="s">
        <v>17239</v>
      </c>
    </row>
    <row r="4058" spans="1:18" ht="15" customHeight="1">
      <c r="A4058" s="18">
        <v>33163512</v>
      </c>
      <c r="B4058" s="11">
        <v>2647288</v>
      </c>
      <c r="C4058" s="3" t="s">
        <v>9</v>
      </c>
      <c r="D4058" s="3" t="s">
        <v>10</v>
      </c>
      <c r="E4058" s="67" t="s">
        <v>5441</v>
      </c>
      <c r="F4058" s="3" t="s">
        <v>701</v>
      </c>
      <c r="G4058" s="3" t="s">
        <v>13</v>
      </c>
      <c r="H4058" s="8">
        <v>264728.8</v>
      </c>
      <c r="I4058" s="40" t="s">
        <v>882</v>
      </c>
      <c r="J4058" s="7">
        <v>2912016.8</v>
      </c>
      <c r="K4058" s="3" t="s">
        <v>121</v>
      </c>
      <c r="L4058" s="18" t="s">
        <v>232</v>
      </c>
      <c r="M4058" s="18" t="s">
        <v>10152</v>
      </c>
      <c r="N4058" s="3" t="s">
        <v>10967</v>
      </c>
      <c r="O4058" s="8">
        <f t="shared" si="59"/>
        <v>2912016.8</v>
      </c>
      <c r="P4058" s="8">
        <v>0</v>
      </c>
      <c r="Q4058" s="3" t="s">
        <v>282</v>
      </c>
      <c r="R4058" s="1" t="s">
        <v>17239</v>
      </c>
    </row>
    <row r="4059" spans="1:18" ht="15" customHeight="1">
      <c r="A4059" s="18">
        <v>33164819</v>
      </c>
      <c r="B4059" s="11">
        <v>2647288</v>
      </c>
      <c r="C4059" s="3" t="s">
        <v>9</v>
      </c>
      <c r="D4059" s="3" t="s">
        <v>10</v>
      </c>
      <c r="E4059" s="67" t="s">
        <v>5441</v>
      </c>
      <c r="F4059" s="3" t="s">
        <v>701</v>
      </c>
      <c r="G4059" s="3" t="s">
        <v>13</v>
      </c>
      <c r="H4059" s="8">
        <v>264728.8</v>
      </c>
      <c r="I4059" s="40" t="s">
        <v>882</v>
      </c>
      <c r="J4059" s="7">
        <v>2912016.8</v>
      </c>
      <c r="K4059" s="3" t="s">
        <v>121</v>
      </c>
      <c r="L4059" s="18" t="s">
        <v>232</v>
      </c>
      <c r="M4059" s="18" t="s">
        <v>10142</v>
      </c>
      <c r="N4059" s="3" t="s">
        <v>10901</v>
      </c>
      <c r="O4059" s="8">
        <f t="shared" si="59"/>
        <v>2912016.8</v>
      </c>
      <c r="P4059" s="8">
        <v>0</v>
      </c>
      <c r="Q4059" s="3" t="s">
        <v>282</v>
      </c>
      <c r="R4059" s="1" t="s">
        <v>17239</v>
      </c>
    </row>
    <row r="4060" spans="1:18" ht="15" customHeight="1">
      <c r="A4060" s="18">
        <v>33164782</v>
      </c>
      <c r="B4060" s="11">
        <v>2647288</v>
      </c>
      <c r="C4060" s="3" t="s">
        <v>9</v>
      </c>
      <c r="D4060" s="3" t="s">
        <v>10</v>
      </c>
      <c r="E4060" s="67" t="s">
        <v>5441</v>
      </c>
      <c r="F4060" s="3" t="s">
        <v>701</v>
      </c>
      <c r="G4060" s="3" t="s">
        <v>13</v>
      </c>
      <c r="H4060" s="8">
        <v>264728.8</v>
      </c>
      <c r="I4060" s="40" t="s">
        <v>882</v>
      </c>
      <c r="J4060" s="7">
        <v>2912016.8</v>
      </c>
      <c r="K4060" s="3" t="s">
        <v>121</v>
      </c>
      <c r="L4060" s="18" t="s">
        <v>232</v>
      </c>
      <c r="M4060" s="18" t="s">
        <v>10143</v>
      </c>
      <c r="N4060" s="3" t="s">
        <v>10904</v>
      </c>
      <c r="O4060" s="8">
        <f t="shared" si="59"/>
        <v>2912016.8</v>
      </c>
      <c r="P4060" s="8">
        <v>0</v>
      </c>
      <c r="Q4060" s="3" t="s">
        <v>282</v>
      </c>
      <c r="R4060" s="1" t="s">
        <v>17239</v>
      </c>
    </row>
    <row r="4061" spans="1:18" ht="15" customHeight="1">
      <c r="A4061" s="18">
        <v>33164770</v>
      </c>
      <c r="B4061" s="11">
        <v>2647288</v>
      </c>
      <c r="C4061" s="3" t="s">
        <v>9</v>
      </c>
      <c r="D4061" s="3" t="s">
        <v>10</v>
      </c>
      <c r="E4061" s="67" t="s">
        <v>5441</v>
      </c>
      <c r="F4061" s="3" t="s">
        <v>701</v>
      </c>
      <c r="G4061" s="3" t="s">
        <v>13</v>
      </c>
      <c r="H4061" s="8">
        <v>264728.8</v>
      </c>
      <c r="I4061" s="40" t="s">
        <v>882</v>
      </c>
      <c r="J4061" s="7">
        <v>2912016.8</v>
      </c>
      <c r="K4061" s="3" t="s">
        <v>121</v>
      </c>
      <c r="L4061" s="18" t="s">
        <v>232</v>
      </c>
      <c r="M4061" s="18" t="s">
        <v>10144</v>
      </c>
      <c r="N4061" s="3" t="s">
        <v>10907</v>
      </c>
      <c r="O4061" s="8">
        <f t="shared" si="59"/>
        <v>2912016.8</v>
      </c>
      <c r="P4061" s="8">
        <v>0</v>
      </c>
      <c r="Q4061" s="3" t="s">
        <v>282</v>
      </c>
      <c r="R4061" s="1" t="s">
        <v>17239</v>
      </c>
    </row>
    <row r="4062" spans="1:18" ht="15" customHeight="1">
      <c r="A4062" s="18">
        <v>33164750</v>
      </c>
      <c r="B4062" s="11">
        <v>2647288</v>
      </c>
      <c r="C4062" s="3" t="s">
        <v>9</v>
      </c>
      <c r="D4062" s="3" t="s">
        <v>10</v>
      </c>
      <c r="E4062" s="67" t="s">
        <v>5441</v>
      </c>
      <c r="F4062" s="3" t="s">
        <v>701</v>
      </c>
      <c r="G4062" s="3" t="s">
        <v>13</v>
      </c>
      <c r="H4062" s="8">
        <v>264728.8</v>
      </c>
      <c r="I4062" s="40" t="s">
        <v>882</v>
      </c>
      <c r="J4062" s="7">
        <v>2912016.8</v>
      </c>
      <c r="K4062" s="3" t="s">
        <v>121</v>
      </c>
      <c r="L4062" s="18" t="s">
        <v>232</v>
      </c>
      <c r="M4062" s="18" t="s">
        <v>10145</v>
      </c>
      <c r="N4062" s="3" t="s">
        <v>10908</v>
      </c>
      <c r="O4062" s="8">
        <f t="shared" si="59"/>
        <v>2912016.8</v>
      </c>
      <c r="P4062" s="8">
        <v>0</v>
      </c>
      <c r="Q4062" s="3" t="s">
        <v>282</v>
      </c>
      <c r="R4062" s="1" t="s">
        <v>17239</v>
      </c>
    </row>
    <row r="4063" spans="1:18" ht="15" customHeight="1">
      <c r="A4063" s="18">
        <v>33164737</v>
      </c>
      <c r="B4063" s="11">
        <v>2647288</v>
      </c>
      <c r="C4063" s="3" t="s">
        <v>9</v>
      </c>
      <c r="D4063" s="3" t="s">
        <v>10</v>
      </c>
      <c r="E4063" s="67" t="s">
        <v>5441</v>
      </c>
      <c r="F4063" s="3" t="s">
        <v>701</v>
      </c>
      <c r="G4063" s="3" t="s">
        <v>13</v>
      </c>
      <c r="H4063" s="8">
        <v>264728.8</v>
      </c>
      <c r="I4063" s="40" t="s">
        <v>882</v>
      </c>
      <c r="J4063" s="7">
        <v>2912016.8</v>
      </c>
      <c r="K4063" s="3" t="s">
        <v>121</v>
      </c>
      <c r="L4063" s="18" t="s">
        <v>232</v>
      </c>
      <c r="M4063" s="18" t="s">
        <v>10146</v>
      </c>
      <c r="N4063" s="3" t="s">
        <v>10910</v>
      </c>
      <c r="O4063" s="8">
        <f t="shared" si="59"/>
        <v>2912016.8</v>
      </c>
      <c r="P4063" s="8">
        <v>0</v>
      </c>
      <c r="Q4063" s="3" t="s">
        <v>282</v>
      </c>
      <c r="R4063" s="1" t="s">
        <v>17239</v>
      </c>
    </row>
    <row r="4064" spans="1:18" ht="15" customHeight="1">
      <c r="A4064" s="18">
        <v>33164712</v>
      </c>
      <c r="B4064" s="11">
        <v>2647288</v>
      </c>
      <c r="C4064" s="3" t="s">
        <v>9</v>
      </c>
      <c r="D4064" s="3" t="s">
        <v>10</v>
      </c>
      <c r="E4064" s="67" t="s">
        <v>5441</v>
      </c>
      <c r="F4064" s="3" t="s">
        <v>701</v>
      </c>
      <c r="G4064" s="3" t="s">
        <v>13</v>
      </c>
      <c r="H4064" s="8">
        <v>264728.8</v>
      </c>
      <c r="I4064" s="40" t="s">
        <v>882</v>
      </c>
      <c r="J4064" s="7">
        <v>2912016.8</v>
      </c>
      <c r="K4064" s="3" t="s">
        <v>121</v>
      </c>
      <c r="L4064" s="18" t="s">
        <v>232</v>
      </c>
      <c r="M4064" s="18" t="s">
        <v>10147</v>
      </c>
      <c r="N4064" s="3" t="s">
        <v>10914</v>
      </c>
      <c r="O4064" s="8">
        <f t="shared" si="59"/>
        <v>2912016.8</v>
      </c>
      <c r="P4064" s="8">
        <v>0</v>
      </c>
      <c r="Q4064" s="3" t="s">
        <v>282</v>
      </c>
      <c r="R4064" s="1" t="s">
        <v>17239</v>
      </c>
    </row>
    <row r="4065" spans="1:18" ht="15" customHeight="1">
      <c r="A4065" s="18">
        <v>33164700</v>
      </c>
      <c r="B4065" s="11">
        <v>2647288</v>
      </c>
      <c r="C4065" s="3" t="s">
        <v>9</v>
      </c>
      <c r="D4065" s="3" t="s">
        <v>10</v>
      </c>
      <c r="E4065" s="67" t="s">
        <v>5441</v>
      </c>
      <c r="F4065" s="3" t="s">
        <v>701</v>
      </c>
      <c r="G4065" s="3" t="s">
        <v>13</v>
      </c>
      <c r="H4065" s="8">
        <v>264728.8</v>
      </c>
      <c r="I4065" s="40" t="s">
        <v>882</v>
      </c>
      <c r="J4065" s="7">
        <v>2912016.8</v>
      </c>
      <c r="K4065" s="3" t="s">
        <v>121</v>
      </c>
      <c r="L4065" s="18" t="s">
        <v>232</v>
      </c>
      <c r="M4065" s="18" t="s">
        <v>10148</v>
      </c>
      <c r="N4065" s="3" t="s">
        <v>10915</v>
      </c>
      <c r="O4065" s="8">
        <f t="shared" si="59"/>
        <v>2912016.8</v>
      </c>
      <c r="P4065" s="8">
        <v>0</v>
      </c>
      <c r="Q4065" s="3" t="s">
        <v>282</v>
      </c>
      <c r="R4065" s="1" t="s">
        <v>17239</v>
      </c>
    </row>
    <row r="4066" spans="1:18" ht="15" customHeight="1">
      <c r="A4066" s="18">
        <v>33164659</v>
      </c>
      <c r="B4066" s="11">
        <v>2647288</v>
      </c>
      <c r="C4066" s="3" t="s">
        <v>9</v>
      </c>
      <c r="D4066" s="3" t="s">
        <v>10</v>
      </c>
      <c r="E4066" s="67" t="s">
        <v>5441</v>
      </c>
      <c r="F4066" s="3" t="s">
        <v>701</v>
      </c>
      <c r="G4066" s="3" t="s">
        <v>13</v>
      </c>
      <c r="H4066" s="8">
        <v>264728.8</v>
      </c>
      <c r="I4066" s="40" t="s">
        <v>882</v>
      </c>
      <c r="J4066" s="7">
        <v>2912016.8</v>
      </c>
      <c r="K4066" s="3" t="s">
        <v>121</v>
      </c>
      <c r="L4066" s="18" t="s">
        <v>232</v>
      </c>
      <c r="M4066" s="18" t="s">
        <v>10149</v>
      </c>
      <c r="N4066" s="3" t="s">
        <v>10921</v>
      </c>
      <c r="O4066" s="8">
        <f t="shared" si="59"/>
        <v>2912016.8</v>
      </c>
      <c r="P4066" s="8">
        <v>0</v>
      </c>
      <c r="Q4066" s="3" t="s">
        <v>282</v>
      </c>
      <c r="R4066" s="1" t="s">
        <v>17239</v>
      </c>
    </row>
    <row r="4067" spans="1:18" ht="15" customHeight="1">
      <c r="A4067" s="18">
        <v>33164565</v>
      </c>
      <c r="B4067" s="11">
        <v>2647288</v>
      </c>
      <c r="C4067" s="3" t="s">
        <v>9</v>
      </c>
      <c r="D4067" s="3" t="s">
        <v>10</v>
      </c>
      <c r="E4067" s="67" t="s">
        <v>5441</v>
      </c>
      <c r="F4067" s="3" t="s">
        <v>701</v>
      </c>
      <c r="G4067" s="3" t="s">
        <v>13</v>
      </c>
      <c r="H4067" s="8">
        <v>264728.8</v>
      </c>
      <c r="I4067" s="40" t="s">
        <v>882</v>
      </c>
      <c r="J4067" s="7">
        <v>2912016.8</v>
      </c>
      <c r="K4067" s="3" t="s">
        <v>121</v>
      </c>
      <c r="L4067" s="18" t="s">
        <v>232</v>
      </c>
      <c r="M4067" s="18" t="s">
        <v>10150</v>
      </c>
      <c r="N4067" s="3" t="s">
        <v>10928</v>
      </c>
      <c r="O4067" s="8">
        <f t="shared" si="59"/>
        <v>2912016.8</v>
      </c>
      <c r="P4067" s="8">
        <v>0</v>
      </c>
      <c r="Q4067" s="3" t="s">
        <v>282</v>
      </c>
      <c r="R4067" s="1" t="s">
        <v>17239</v>
      </c>
    </row>
    <row r="4068" spans="1:18" ht="15" customHeight="1">
      <c r="A4068" s="18">
        <v>33164541</v>
      </c>
      <c r="B4068" s="11">
        <v>2647288</v>
      </c>
      <c r="C4068" s="3" t="s">
        <v>9</v>
      </c>
      <c r="D4068" s="3" t="s">
        <v>10</v>
      </c>
      <c r="E4068" s="67" t="s">
        <v>5441</v>
      </c>
      <c r="F4068" s="3" t="s">
        <v>701</v>
      </c>
      <c r="G4068" s="3" t="s">
        <v>13</v>
      </c>
      <c r="H4068" s="8">
        <v>264728.8</v>
      </c>
      <c r="I4068" s="40" t="s">
        <v>882</v>
      </c>
      <c r="J4068" s="7">
        <v>2912016.8</v>
      </c>
      <c r="K4068" s="3" t="s">
        <v>121</v>
      </c>
      <c r="L4068" s="18" t="s">
        <v>232</v>
      </c>
      <c r="M4068" s="18" t="s">
        <v>10151</v>
      </c>
      <c r="N4068" s="3" t="s">
        <v>10932</v>
      </c>
      <c r="O4068" s="8">
        <f t="shared" si="59"/>
        <v>2912016.8</v>
      </c>
      <c r="P4068" s="8">
        <v>0</v>
      </c>
      <c r="Q4068" s="3" t="s">
        <v>282</v>
      </c>
      <c r="R4068" s="1" t="s">
        <v>17239</v>
      </c>
    </row>
    <row r="4069" spans="1:18" ht="15" customHeight="1">
      <c r="A4069" s="18">
        <v>33163287</v>
      </c>
      <c r="B4069" s="11">
        <v>2647288</v>
      </c>
      <c r="C4069" s="3" t="s">
        <v>9</v>
      </c>
      <c r="D4069" s="3" t="s">
        <v>10</v>
      </c>
      <c r="E4069" s="67" t="s">
        <v>5441</v>
      </c>
      <c r="F4069" s="3" t="s">
        <v>701</v>
      </c>
      <c r="G4069" s="3" t="s">
        <v>13</v>
      </c>
      <c r="H4069" s="8">
        <v>264728.8</v>
      </c>
      <c r="I4069" s="40" t="s">
        <v>882</v>
      </c>
      <c r="J4069" s="7">
        <v>2912016.8</v>
      </c>
      <c r="K4069" s="3" t="s">
        <v>121</v>
      </c>
      <c r="L4069" s="18" t="s">
        <v>232</v>
      </c>
      <c r="M4069" s="18" t="s">
        <v>10153</v>
      </c>
      <c r="N4069" s="3" t="s">
        <v>10968</v>
      </c>
      <c r="O4069" s="8">
        <f t="shared" si="59"/>
        <v>2912016.8</v>
      </c>
      <c r="P4069" s="8">
        <v>0</v>
      </c>
      <c r="Q4069" s="3" t="s">
        <v>282</v>
      </c>
      <c r="R4069" s="1" t="s">
        <v>17239</v>
      </c>
    </row>
    <row r="4070" spans="1:18" ht="15" customHeight="1">
      <c r="A4070" s="18">
        <v>33163283</v>
      </c>
      <c r="B4070" s="11">
        <v>2647288</v>
      </c>
      <c r="C4070" s="3" t="s">
        <v>9</v>
      </c>
      <c r="D4070" s="3" t="s">
        <v>10</v>
      </c>
      <c r="E4070" s="67" t="s">
        <v>5441</v>
      </c>
      <c r="F4070" s="3" t="s">
        <v>701</v>
      </c>
      <c r="G4070" s="3" t="s">
        <v>13</v>
      </c>
      <c r="H4070" s="8">
        <v>264728.8</v>
      </c>
      <c r="I4070" s="40" t="s">
        <v>882</v>
      </c>
      <c r="J4070" s="7">
        <v>2912016.8</v>
      </c>
      <c r="K4070" s="3" t="s">
        <v>121</v>
      </c>
      <c r="L4070" s="18" t="s">
        <v>232</v>
      </c>
      <c r="M4070" s="18" t="s">
        <v>10154</v>
      </c>
      <c r="N4070" s="3" t="s">
        <v>10969</v>
      </c>
      <c r="O4070" s="8">
        <f t="shared" si="59"/>
        <v>2912016.8</v>
      </c>
      <c r="P4070" s="8">
        <v>0</v>
      </c>
      <c r="Q4070" s="3" t="s">
        <v>282</v>
      </c>
      <c r="R4070" s="1" t="s">
        <v>17239</v>
      </c>
    </row>
    <row r="4071" spans="1:18" ht="15" customHeight="1">
      <c r="A4071" s="18">
        <v>33163265</v>
      </c>
      <c r="B4071" s="11">
        <v>2647288</v>
      </c>
      <c r="C4071" s="3" t="s">
        <v>9</v>
      </c>
      <c r="D4071" s="3" t="s">
        <v>10</v>
      </c>
      <c r="E4071" s="67" t="s">
        <v>5441</v>
      </c>
      <c r="F4071" s="3" t="s">
        <v>701</v>
      </c>
      <c r="G4071" s="3" t="s">
        <v>13</v>
      </c>
      <c r="H4071" s="8">
        <v>264728.8</v>
      </c>
      <c r="I4071" s="40" t="s">
        <v>882</v>
      </c>
      <c r="J4071" s="7">
        <v>2912016.8</v>
      </c>
      <c r="K4071" s="3" t="s">
        <v>121</v>
      </c>
      <c r="L4071" s="18" t="s">
        <v>232</v>
      </c>
      <c r="M4071" s="18" t="s">
        <v>10155</v>
      </c>
      <c r="N4071" s="3" t="s">
        <v>10972</v>
      </c>
      <c r="O4071" s="8">
        <f t="shared" si="59"/>
        <v>2912016.8</v>
      </c>
      <c r="P4071" s="8">
        <v>0</v>
      </c>
      <c r="Q4071" s="3" t="s">
        <v>282</v>
      </c>
      <c r="R4071" s="1" t="s">
        <v>17239</v>
      </c>
    </row>
    <row r="4072" spans="1:18" ht="15" customHeight="1">
      <c r="A4072" s="18">
        <v>33163244</v>
      </c>
      <c r="B4072" s="11">
        <v>2647288</v>
      </c>
      <c r="C4072" s="3" t="s">
        <v>9</v>
      </c>
      <c r="D4072" s="3" t="s">
        <v>10</v>
      </c>
      <c r="E4072" s="67" t="s">
        <v>5441</v>
      </c>
      <c r="F4072" s="3" t="s">
        <v>701</v>
      </c>
      <c r="G4072" s="3" t="s">
        <v>13</v>
      </c>
      <c r="H4072" s="8">
        <v>264728.8</v>
      </c>
      <c r="I4072" s="40" t="s">
        <v>882</v>
      </c>
      <c r="J4072" s="7">
        <v>2912016.8</v>
      </c>
      <c r="K4072" s="3" t="s">
        <v>121</v>
      </c>
      <c r="L4072" s="18" t="s">
        <v>232</v>
      </c>
      <c r="M4072" s="18" t="s">
        <v>10156</v>
      </c>
      <c r="N4072" s="3" t="s">
        <v>10975</v>
      </c>
      <c r="O4072" s="8">
        <f t="shared" si="59"/>
        <v>2912016.8</v>
      </c>
      <c r="P4072" s="8">
        <v>0</v>
      </c>
      <c r="Q4072" s="3" t="s">
        <v>282</v>
      </c>
      <c r="R4072" s="1" t="s">
        <v>17239</v>
      </c>
    </row>
    <row r="4073" spans="1:18" ht="15" customHeight="1">
      <c r="A4073" s="18">
        <v>33163084</v>
      </c>
      <c r="B4073" s="11">
        <v>2647288</v>
      </c>
      <c r="C4073" s="3" t="s">
        <v>9</v>
      </c>
      <c r="D4073" s="3" t="s">
        <v>10</v>
      </c>
      <c r="E4073" s="67" t="s">
        <v>5441</v>
      </c>
      <c r="F4073" s="3" t="s">
        <v>701</v>
      </c>
      <c r="G4073" s="3" t="s">
        <v>13</v>
      </c>
      <c r="H4073" s="8">
        <v>264728.8</v>
      </c>
      <c r="I4073" s="40" t="s">
        <v>882</v>
      </c>
      <c r="J4073" s="7">
        <v>2912016.8</v>
      </c>
      <c r="K4073" s="3" t="s">
        <v>121</v>
      </c>
      <c r="L4073" s="18" t="s">
        <v>232</v>
      </c>
      <c r="M4073" s="18" t="s">
        <v>10157</v>
      </c>
      <c r="N4073" s="3" t="s">
        <v>10989</v>
      </c>
      <c r="O4073" s="8">
        <f t="shared" si="59"/>
        <v>2912016.8</v>
      </c>
      <c r="P4073" s="8">
        <v>0</v>
      </c>
      <c r="Q4073" s="3" t="s">
        <v>282</v>
      </c>
      <c r="R4073" s="1" t="s">
        <v>17239</v>
      </c>
    </row>
    <row r="4074" spans="1:18" ht="15" customHeight="1">
      <c r="A4074" s="18">
        <v>33163019</v>
      </c>
      <c r="B4074" s="11">
        <v>2647288</v>
      </c>
      <c r="C4074" s="3" t="s">
        <v>9</v>
      </c>
      <c r="D4074" s="3" t="s">
        <v>10</v>
      </c>
      <c r="E4074" s="67" t="s">
        <v>5441</v>
      </c>
      <c r="F4074" s="3" t="s">
        <v>701</v>
      </c>
      <c r="G4074" s="3" t="s">
        <v>13</v>
      </c>
      <c r="H4074" s="8">
        <v>264728.8</v>
      </c>
      <c r="I4074" s="40" t="s">
        <v>882</v>
      </c>
      <c r="J4074" s="7">
        <v>2912016.8</v>
      </c>
      <c r="K4074" s="3" t="s">
        <v>121</v>
      </c>
      <c r="L4074" s="18" t="s">
        <v>232</v>
      </c>
      <c r="M4074" s="18" t="s">
        <v>10158</v>
      </c>
      <c r="N4074" s="3" t="s">
        <v>10997</v>
      </c>
      <c r="O4074" s="8">
        <f t="shared" si="59"/>
        <v>2912016.8</v>
      </c>
      <c r="P4074" s="8">
        <v>0</v>
      </c>
      <c r="Q4074" s="3" t="s">
        <v>282</v>
      </c>
      <c r="R4074" s="1" t="s">
        <v>17239</v>
      </c>
    </row>
    <row r="4075" spans="1:18" ht="15" customHeight="1">
      <c r="A4075" s="18">
        <v>33163017</v>
      </c>
      <c r="B4075" s="11">
        <v>2647288</v>
      </c>
      <c r="C4075" s="3" t="s">
        <v>9</v>
      </c>
      <c r="D4075" s="3" t="s">
        <v>10</v>
      </c>
      <c r="E4075" s="67" t="s">
        <v>5441</v>
      </c>
      <c r="F4075" s="3" t="s">
        <v>701</v>
      </c>
      <c r="G4075" s="3" t="s">
        <v>13</v>
      </c>
      <c r="H4075" s="8">
        <v>264728.8</v>
      </c>
      <c r="I4075" s="40" t="s">
        <v>882</v>
      </c>
      <c r="J4075" s="7">
        <v>2912016.8</v>
      </c>
      <c r="K4075" s="3" t="s">
        <v>121</v>
      </c>
      <c r="L4075" s="18" t="s">
        <v>232</v>
      </c>
      <c r="M4075" s="18" t="s">
        <v>10159</v>
      </c>
      <c r="N4075" s="3" t="s">
        <v>10998</v>
      </c>
      <c r="O4075" s="8">
        <f t="shared" si="59"/>
        <v>2912016.8</v>
      </c>
      <c r="P4075" s="8">
        <v>0</v>
      </c>
      <c r="Q4075" s="3" t="s">
        <v>282</v>
      </c>
      <c r="R4075" s="1" t="s">
        <v>17239</v>
      </c>
    </row>
    <row r="4076" spans="1:18" ht="15" customHeight="1">
      <c r="A4076" s="18">
        <v>33162977</v>
      </c>
      <c r="B4076" s="11">
        <v>2647288</v>
      </c>
      <c r="C4076" s="3" t="s">
        <v>9</v>
      </c>
      <c r="D4076" s="3" t="s">
        <v>10</v>
      </c>
      <c r="E4076" s="67" t="s">
        <v>5441</v>
      </c>
      <c r="F4076" s="3" t="s">
        <v>701</v>
      </c>
      <c r="G4076" s="3" t="s">
        <v>13</v>
      </c>
      <c r="H4076" s="8">
        <v>264728.8</v>
      </c>
      <c r="I4076" s="40" t="s">
        <v>882</v>
      </c>
      <c r="J4076" s="7">
        <v>2912016.8</v>
      </c>
      <c r="K4076" s="3" t="s">
        <v>121</v>
      </c>
      <c r="L4076" s="18" t="s">
        <v>232</v>
      </c>
      <c r="M4076" s="18" t="s">
        <v>10160</v>
      </c>
      <c r="N4076" s="3" t="s">
        <v>11003</v>
      </c>
      <c r="O4076" s="8">
        <f t="shared" si="59"/>
        <v>2912016.8</v>
      </c>
      <c r="P4076" s="8">
        <v>0</v>
      </c>
      <c r="Q4076" s="3" t="s">
        <v>282</v>
      </c>
      <c r="R4076" s="1" t="s">
        <v>17239</v>
      </c>
    </row>
    <row r="4077" spans="1:18" ht="15" customHeight="1">
      <c r="A4077" s="18">
        <v>33161737</v>
      </c>
      <c r="B4077" s="11">
        <v>2647288</v>
      </c>
      <c r="C4077" s="8" t="s">
        <v>9</v>
      </c>
      <c r="D4077" s="3" t="s">
        <v>10</v>
      </c>
      <c r="E4077" s="67" t="s">
        <v>5441</v>
      </c>
      <c r="F4077" s="14" t="s">
        <v>701</v>
      </c>
      <c r="G4077" s="3" t="s">
        <v>13</v>
      </c>
      <c r="H4077" s="8">
        <v>264728.8</v>
      </c>
      <c r="I4077" s="41">
        <v>1</v>
      </c>
      <c r="J4077" s="7">
        <v>2912016.8</v>
      </c>
      <c r="K4077" s="3" t="s">
        <v>121</v>
      </c>
      <c r="L4077" s="18" t="s">
        <v>232</v>
      </c>
      <c r="M4077" s="18" t="s">
        <v>10161</v>
      </c>
      <c r="N4077" s="3" t="s">
        <v>11014</v>
      </c>
      <c r="O4077" s="8">
        <f t="shared" si="59"/>
        <v>2912016.8</v>
      </c>
      <c r="P4077" s="8">
        <v>0</v>
      </c>
      <c r="Q4077" s="3" t="s">
        <v>282</v>
      </c>
      <c r="R4077" s="1" t="s">
        <v>17239</v>
      </c>
    </row>
    <row r="4078" spans="1:18" ht="15" customHeight="1">
      <c r="A4078" s="18">
        <v>33161705</v>
      </c>
      <c r="B4078" s="11">
        <v>2647288</v>
      </c>
      <c r="C4078" s="8" t="s">
        <v>9</v>
      </c>
      <c r="D4078" s="3" t="s">
        <v>10</v>
      </c>
      <c r="E4078" s="67" t="s">
        <v>5441</v>
      </c>
      <c r="F4078" s="14" t="s">
        <v>701</v>
      </c>
      <c r="G4078" s="3" t="s">
        <v>13</v>
      </c>
      <c r="H4078" s="8">
        <v>264728.8</v>
      </c>
      <c r="I4078" s="41">
        <v>1</v>
      </c>
      <c r="J4078" s="7">
        <v>2912016.8</v>
      </c>
      <c r="K4078" s="3" t="s">
        <v>121</v>
      </c>
      <c r="L4078" s="18" t="s">
        <v>232</v>
      </c>
      <c r="M4078" s="18" t="s">
        <v>10162</v>
      </c>
      <c r="N4078" s="3" t="s">
        <v>11021</v>
      </c>
      <c r="O4078" s="8">
        <f t="shared" si="59"/>
        <v>2912016.8</v>
      </c>
      <c r="P4078" s="8">
        <v>0</v>
      </c>
      <c r="Q4078" s="3" t="s">
        <v>282</v>
      </c>
      <c r="R4078" s="1" t="s">
        <v>17239</v>
      </c>
    </row>
    <row r="4079" spans="1:18" ht="15" customHeight="1">
      <c r="A4079" s="18">
        <v>33161470</v>
      </c>
      <c r="B4079" s="11">
        <v>2647288</v>
      </c>
      <c r="C4079" s="8" t="s">
        <v>9</v>
      </c>
      <c r="D4079" s="3" t="s">
        <v>10</v>
      </c>
      <c r="E4079" s="67" t="s">
        <v>5441</v>
      </c>
      <c r="F4079" s="14" t="s">
        <v>701</v>
      </c>
      <c r="G4079" s="3" t="s">
        <v>13</v>
      </c>
      <c r="H4079" s="8">
        <v>264728.8</v>
      </c>
      <c r="I4079" s="41">
        <v>1</v>
      </c>
      <c r="J4079" s="7">
        <v>2912016.8</v>
      </c>
      <c r="K4079" s="3" t="s">
        <v>121</v>
      </c>
      <c r="L4079" s="18" t="s">
        <v>232</v>
      </c>
      <c r="M4079" s="18" t="s">
        <v>10163</v>
      </c>
      <c r="N4079" s="3" t="s">
        <v>11062</v>
      </c>
      <c r="O4079" s="8">
        <f t="shared" ref="O4079:O4090" si="60">J4079</f>
        <v>2912016.8</v>
      </c>
      <c r="P4079" s="8">
        <v>0</v>
      </c>
      <c r="Q4079" s="3" t="s">
        <v>282</v>
      </c>
      <c r="R4079" s="1" t="s">
        <v>17239</v>
      </c>
    </row>
    <row r="4080" spans="1:18" ht="15" customHeight="1">
      <c r="A4080" s="3">
        <v>33163111</v>
      </c>
      <c r="B4080" s="11">
        <v>2647288</v>
      </c>
      <c r="C4080" s="3" t="s">
        <v>9</v>
      </c>
      <c r="D4080" s="3" t="s">
        <v>10</v>
      </c>
      <c r="E4080" s="67" t="s">
        <v>5441</v>
      </c>
      <c r="F4080" s="3" t="s">
        <v>701</v>
      </c>
      <c r="G4080" s="3" t="s">
        <v>13</v>
      </c>
      <c r="H4080" s="8">
        <v>264728.8</v>
      </c>
      <c r="I4080" s="40" t="s">
        <v>882</v>
      </c>
      <c r="J4080" s="7">
        <v>2912016.8</v>
      </c>
      <c r="K4080" s="3" t="s">
        <v>121</v>
      </c>
      <c r="L4080" s="18" t="s">
        <v>232</v>
      </c>
      <c r="M4080" s="18" t="s">
        <v>9659</v>
      </c>
      <c r="N4080" s="3" t="s">
        <v>10988</v>
      </c>
      <c r="O4080" s="8">
        <f t="shared" si="60"/>
        <v>2912016.8</v>
      </c>
      <c r="P4080" s="8">
        <v>0</v>
      </c>
      <c r="Q4080" s="3" t="s">
        <v>282</v>
      </c>
      <c r="R4080" s="1" t="s">
        <v>17239</v>
      </c>
    </row>
    <row r="4081" spans="1:18" ht="15" customHeight="1">
      <c r="A4081" s="3">
        <v>33163075</v>
      </c>
      <c r="B4081" s="11">
        <v>2647288</v>
      </c>
      <c r="C4081" s="3" t="s">
        <v>9</v>
      </c>
      <c r="D4081" s="3" t="s">
        <v>10</v>
      </c>
      <c r="E4081" s="67" t="s">
        <v>5441</v>
      </c>
      <c r="F4081" s="3" t="s">
        <v>701</v>
      </c>
      <c r="G4081" s="3" t="s">
        <v>13</v>
      </c>
      <c r="H4081" s="8">
        <v>264728.8</v>
      </c>
      <c r="I4081" s="40" t="s">
        <v>882</v>
      </c>
      <c r="J4081" s="7">
        <v>2912016.8</v>
      </c>
      <c r="K4081" s="3" t="s">
        <v>121</v>
      </c>
      <c r="L4081" s="18" t="s">
        <v>232</v>
      </c>
      <c r="M4081" s="18" t="s">
        <v>9660</v>
      </c>
      <c r="N4081" s="3" t="s">
        <v>10990</v>
      </c>
      <c r="O4081" s="8">
        <f t="shared" si="60"/>
        <v>2912016.8</v>
      </c>
      <c r="P4081" s="8">
        <v>0</v>
      </c>
      <c r="Q4081" s="3" t="s">
        <v>282</v>
      </c>
      <c r="R4081" s="1" t="s">
        <v>17239</v>
      </c>
    </row>
    <row r="4082" spans="1:18" ht="15" customHeight="1">
      <c r="A4082" s="3">
        <v>33162982</v>
      </c>
      <c r="B4082" s="11">
        <v>2647288</v>
      </c>
      <c r="C4082" s="3" t="s">
        <v>9</v>
      </c>
      <c r="D4082" s="3" t="s">
        <v>10</v>
      </c>
      <c r="E4082" s="67" t="s">
        <v>5441</v>
      </c>
      <c r="F4082" s="3" t="s">
        <v>701</v>
      </c>
      <c r="G4082" s="3" t="s">
        <v>13</v>
      </c>
      <c r="H4082" s="8">
        <v>264728.8</v>
      </c>
      <c r="I4082" s="40" t="s">
        <v>882</v>
      </c>
      <c r="J4082" s="7">
        <v>2912016.8</v>
      </c>
      <c r="K4082" s="3" t="s">
        <v>121</v>
      </c>
      <c r="L4082" s="18" t="s">
        <v>232</v>
      </c>
      <c r="M4082" s="18" t="s">
        <v>9661</v>
      </c>
      <c r="N4082" s="3" t="s">
        <v>11002</v>
      </c>
      <c r="O4082" s="8">
        <f t="shared" si="60"/>
        <v>2912016.8</v>
      </c>
      <c r="P4082" s="8">
        <v>0</v>
      </c>
      <c r="Q4082" s="3" t="s">
        <v>282</v>
      </c>
      <c r="R4082" s="1" t="s">
        <v>17239</v>
      </c>
    </row>
    <row r="4083" spans="1:18" ht="15" customHeight="1">
      <c r="A4083" s="3">
        <v>33164684</v>
      </c>
      <c r="B4083" s="11">
        <v>2647288</v>
      </c>
      <c r="C4083" s="3" t="s">
        <v>9</v>
      </c>
      <c r="D4083" s="3" t="s">
        <v>10</v>
      </c>
      <c r="E4083" s="67" t="s">
        <v>5441</v>
      </c>
      <c r="F4083" s="3" t="s">
        <v>701</v>
      </c>
      <c r="G4083" s="3" t="s">
        <v>13</v>
      </c>
      <c r="H4083" s="8">
        <v>264728.8</v>
      </c>
      <c r="I4083" s="40" t="s">
        <v>882</v>
      </c>
      <c r="J4083" s="7">
        <v>2912016.8</v>
      </c>
      <c r="K4083" s="3" t="s">
        <v>121</v>
      </c>
      <c r="L4083" s="18" t="s">
        <v>232</v>
      </c>
      <c r="M4083" s="18" t="s">
        <v>9662</v>
      </c>
      <c r="N4083" s="3" t="s">
        <v>10916</v>
      </c>
      <c r="O4083" s="8">
        <f t="shared" si="60"/>
        <v>2912016.8</v>
      </c>
      <c r="P4083" s="8">
        <v>0</v>
      </c>
      <c r="Q4083" s="3" t="s">
        <v>282</v>
      </c>
      <c r="R4083" s="1" t="s">
        <v>17239</v>
      </c>
    </row>
    <row r="4084" spans="1:18" ht="15" customHeight="1">
      <c r="A4084" s="3">
        <v>33164609</v>
      </c>
      <c r="B4084" s="11">
        <v>2647288</v>
      </c>
      <c r="C4084" s="3" t="s">
        <v>9</v>
      </c>
      <c r="D4084" s="3" t="s">
        <v>10</v>
      </c>
      <c r="E4084" s="67" t="s">
        <v>5441</v>
      </c>
      <c r="F4084" s="3" t="s">
        <v>701</v>
      </c>
      <c r="G4084" s="3" t="s">
        <v>13</v>
      </c>
      <c r="H4084" s="8">
        <v>264728.8</v>
      </c>
      <c r="I4084" s="40" t="s">
        <v>882</v>
      </c>
      <c r="J4084" s="7">
        <v>2912016.8</v>
      </c>
      <c r="K4084" s="3" t="s">
        <v>121</v>
      </c>
      <c r="L4084" s="18" t="s">
        <v>232</v>
      </c>
      <c r="M4084" s="18" t="s">
        <v>9663</v>
      </c>
      <c r="N4084" s="3" t="s">
        <v>10922</v>
      </c>
      <c r="O4084" s="8">
        <f t="shared" si="60"/>
        <v>2912016.8</v>
      </c>
      <c r="P4084" s="8">
        <v>0</v>
      </c>
      <c r="Q4084" s="3" t="s">
        <v>282</v>
      </c>
      <c r="R4084" s="1" t="s">
        <v>17239</v>
      </c>
    </row>
    <row r="4085" spans="1:18" ht="15" customHeight="1">
      <c r="A4085" s="3">
        <v>33164552</v>
      </c>
      <c r="B4085" s="11">
        <v>2647288</v>
      </c>
      <c r="C4085" s="3" t="s">
        <v>9</v>
      </c>
      <c r="D4085" s="3" t="s">
        <v>10</v>
      </c>
      <c r="E4085" s="67" t="s">
        <v>5441</v>
      </c>
      <c r="F4085" s="3" t="s">
        <v>701</v>
      </c>
      <c r="G4085" s="3" t="s">
        <v>13</v>
      </c>
      <c r="H4085" s="8">
        <v>264728.8</v>
      </c>
      <c r="I4085" s="40" t="s">
        <v>882</v>
      </c>
      <c r="J4085" s="7">
        <v>2912016.8</v>
      </c>
      <c r="K4085" s="3" t="s">
        <v>121</v>
      </c>
      <c r="L4085" s="18" t="s">
        <v>232</v>
      </c>
      <c r="M4085" s="18" t="s">
        <v>9664</v>
      </c>
      <c r="N4085" s="3" t="s">
        <v>10930</v>
      </c>
      <c r="O4085" s="8">
        <f t="shared" si="60"/>
        <v>2912016.8</v>
      </c>
      <c r="P4085" s="8">
        <v>0</v>
      </c>
      <c r="Q4085" s="3" t="s">
        <v>282</v>
      </c>
      <c r="R4085" s="1" t="s">
        <v>17239</v>
      </c>
    </row>
    <row r="4086" spans="1:18" ht="15" customHeight="1">
      <c r="A4086" s="3">
        <v>33164586</v>
      </c>
      <c r="B4086" s="11">
        <v>2647288</v>
      </c>
      <c r="C4086" s="3" t="s">
        <v>9</v>
      </c>
      <c r="D4086" s="3" t="s">
        <v>10</v>
      </c>
      <c r="E4086" s="67" t="s">
        <v>5441</v>
      </c>
      <c r="F4086" s="3" t="s">
        <v>701</v>
      </c>
      <c r="G4086" s="3" t="s">
        <v>13</v>
      </c>
      <c r="H4086" s="8">
        <v>264728.8</v>
      </c>
      <c r="I4086" s="40" t="s">
        <v>882</v>
      </c>
      <c r="J4086" s="7">
        <v>2912016.8</v>
      </c>
      <c r="K4086" s="3" t="s">
        <v>121</v>
      </c>
      <c r="L4086" s="18" t="s">
        <v>232</v>
      </c>
      <c r="M4086" s="18" t="s">
        <v>9665</v>
      </c>
      <c r="N4086" s="3" t="s">
        <v>10924</v>
      </c>
      <c r="O4086" s="8">
        <f t="shared" si="60"/>
        <v>2912016.8</v>
      </c>
      <c r="P4086" s="8">
        <v>0</v>
      </c>
      <c r="Q4086" s="3" t="s">
        <v>282</v>
      </c>
      <c r="R4086" s="1" t="s">
        <v>17239</v>
      </c>
    </row>
    <row r="4087" spans="1:18" ht="15" customHeight="1">
      <c r="A4087" s="3">
        <v>33164575</v>
      </c>
      <c r="B4087" s="11">
        <v>2647288</v>
      </c>
      <c r="C4087" s="3" t="s">
        <v>9</v>
      </c>
      <c r="D4087" s="3" t="s">
        <v>10</v>
      </c>
      <c r="E4087" s="67" t="s">
        <v>5441</v>
      </c>
      <c r="F4087" s="3" t="s">
        <v>701</v>
      </c>
      <c r="G4087" s="3" t="s">
        <v>13</v>
      </c>
      <c r="H4087" s="8">
        <v>264728.8</v>
      </c>
      <c r="I4087" s="40" t="s">
        <v>882</v>
      </c>
      <c r="J4087" s="7">
        <v>2912016.8</v>
      </c>
      <c r="K4087" s="3" t="s">
        <v>121</v>
      </c>
      <c r="L4087" s="18" t="s">
        <v>232</v>
      </c>
      <c r="M4087" s="18" t="s">
        <v>9666</v>
      </c>
      <c r="N4087" s="3" t="s">
        <v>10926</v>
      </c>
      <c r="O4087" s="8">
        <f t="shared" si="60"/>
        <v>2912016.8</v>
      </c>
      <c r="P4087" s="8">
        <v>0</v>
      </c>
      <c r="Q4087" s="3" t="s">
        <v>282</v>
      </c>
      <c r="R4087" s="1" t="s">
        <v>17239</v>
      </c>
    </row>
    <row r="4088" spans="1:18" ht="15" customHeight="1">
      <c r="A4088" s="3">
        <v>33161719</v>
      </c>
      <c r="B4088" s="11">
        <v>2647288</v>
      </c>
      <c r="C4088" s="8" t="s">
        <v>9</v>
      </c>
      <c r="D4088" s="3" t="s">
        <v>10</v>
      </c>
      <c r="E4088" s="67" t="s">
        <v>5441</v>
      </c>
      <c r="F4088" s="14" t="s">
        <v>701</v>
      </c>
      <c r="G4088" s="3" t="s">
        <v>13</v>
      </c>
      <c r="H4088" s="8">
        <v>264728.8</v>
      </c>
      <c r="I4088" s="41">
        <v>1</v>
      </c>
      <c r="J4088" s="7">
        <v>2912016.8</v>
      </c>
      <c r="K4088" s="3" t="s">
        <v>121</v>
      </c>
      <c r="L4088" s="18" t="s">
        <v>232</v>
      </c>
      <c r="M4088" s="18" t="s">
        <v>9578</v>
      </c>
      <c r="N4088" s="3" t="s">
        <v>11018</v>
      </c>
      <c r="O4088" s="8">
        <f t="shared" si="60"/>
        <v>2912016.8</v>
      </c>
      <c r="P4088" s="8">
        <v>0</v>
      </c>
      <c r="Q4088" s="3" t="s">
        <v>282</v>
      </c>
      <c r="R4088" s="1" t="s">
        <v>17239</v>
      </c>
    </row>
    <row r="4089" spans="1:18" ht="15" customHeight="1">
      <c r="A4089" s="3">
        <v>33161633</v>
      </c>
      <c r="B4089" s="11">
        <v>2647288</v>
      </c>
      <c r="C4089" s="8" t="s">
        <v>9</v>
      </c>
      <c r="D4089" s="3" t="s">
        <v>10</v>
      </c>
      <c r="E4089" s="67" t="s">
        <v>5441</v>
      </c>
      <c r="F4089" s="14" t="s">
        <v>701</v>
      </c>
      <c r="G4089" s="3" t="s">
        <v>13</v>
      </c>
      <c r="H4089" s="8">
        <v>264728.8</v>
      </c>
      <c r="I4089" s="41">
        <v>1</v>
      </c>
      <c r="J4089" s="7">
        <v>2912016.8</v>
      </c>
      <c r="K4089" s="3" t="s">
        <v>121</v>
      </c>
      <c r="L4089" s="18" t="s">
        <v>232</v>
      </c>
      <c r="M4089" s="18" t="s">
        <v>9579</v>
      </c>
      <c r="N4089" s="3" t="s">
        <v>11036</v>
      </c>
      <c r="O4089" s="8">
        <f t="shared" si="60"/>
        <v>2912016.8</v>
      </c>
      <c r="P4089" s="8">
        <v>0</v>
      </c>
      <c r="Q4089" s="3" t="s">
        <v>282</v>
      </c>
      <c r="R4089" s="1" t="s">
        <v>17239</v>
      </c>
    </row>
    <row r="4090" spans="1:18" ht="15" customHeight="1">
      <c r="A4090" s="3">
        <v>33161506</v>
      </c>
      <c r="B4090" s="11">
        <v>2647288</v>
      </c>
      <c r="C4090" s="8" t="s">
        <v>9</v>
      </c>
      <c r="D4090" s="3" t="s">
        <v>10</v>
      </c>
      <c r="E4090" s="67" t="s">
        <v>5441</v>
      </c>
      <c r="F4090" s="14" t="s">
        <v>701</v>
      </c>
      <c r="G4090" s="3" t="s">
        <v>13</v>
      </c>
      <c r="H4090" s="8">
        <v>264728.8</v>
      </c>
      <c r="I4090" s="41">
        <v>1</v>
      </c>
      <c r="J4090" s="7">
        <v>2912016.8</v>
      </c>
      <c r="K4090" s="3" t="s">
        <v>121</v>
      </c>
      <c r="L4090" s="18" t="s">
        <v>232</v>
      </c>
      <c r="M4090" s="18" t="s">
        <v>9580</v>
      </c>
      <c r="N4090" s="3" t="s">
        <v>11051</v>
      </c>
      <c r="O4090" s="8">
        <f t="shared" si="60"/>
        <v>2912016.8</v>
      </c>
      <c r="P4090" s="8">
        <v>0</v>
      </c>
      <c r="Q4090" s="3" t="s">
        <v>282</v>
      </c>
      <c r="R4090" s="1" t="s">
        <v>17239</v>
      </c>
    </row>
    <row r="4091" spans="1:18" ht="15" customHeight="1">
      <c r="A4091" s="3">
        <v>33161318</v>
      </c>
      <c r="B4091" s="11">
        <v>7050000</v>
      </c>
      <c r="C4091" s="8" t="s">
        <v>9</v>
      </c>
      <c r="D4091" s="3" t="s">
        <v>10</v>
      </c>
      <c r="E4091" s="67" t="s">
        <v>5441</v>
      </c>
      <c r="F4091" s="14" t="s">
        <v>5362</v>
      </c>
      <c r="G4091" s="3" t="s">
        <v>13</v>
      </c>
      <c r="H4091" s="8">
        <v>705000</v>
      </c>
      <c r="I4091" s="41">
        <v>1</v>
      </c>
      <c r="J4091" s="7">
        <v>7755000</v>
      </c>
      <c r="K4091" s="3" t="s">
        <v>121</v>
      </c>
      <c r="L4091" s="18" t="s">
        <v>232</v>
      </c>
      <c r="M4091" s="18" t="s">
        <v>9653</v>
      </c>
      <c r="N4091" s="3" t="s">
        <v>11069</v>
      </c>
      <c r="O4091" s="8">
        <v>7755000</v>
      </c>
      <c r="P4091" s="8">
        <v>0</v>
      </c>
      <c r="Q4091" s="3" t="s">
        <v>282</v>
      </c>
      <c r="R4091" s="1" t="s">
        <v>17262</v>
      </c>
    </row>
    <row r="4092" spans="1:18" ht="15" customHeight="1">
      <c r="A4092" s="3">
        <v>33164831</v>
      </c>
      <c r="B4092" s="11">
        <v>2647288</v>
      </c>
      <c r="C4092" s="3" t="s">
        <v>9</v>
      </c>
      <c r="D4092" s="3" t="s">
        <v>10</v>
      </c>
      <c r="E4092" s="67" t="s">
        <v>5441</v>
      </c>
      <c r="F4092" s="3" t="s">
        <v>701</v>
      </c>
      <c r="G4092" s="3" t="s">
        <v>13</v>
      </c>
      <c r="H4092" s="8">
        <v>264728.8</v>
      </c>
      <c r="I4092" s="40" t="s">
        <v>882</v>
      </c>
      <c r="J4092" s="7">
        <v>2912016.8</v>
      </c>
      <c r="K4092" s="3" t="s">
        <v>121</v>
      </c>
      <c r="L4092" s="18" t="s">
        <v>6701</v>
      </c>
      <c r="P4092" s="8">
        <v>2912016.8</v>
      </c>
      <c r="Q4092" s="3" t="s">
        <v>462</v>
      </c>
      <c r="R4092" s="1" t="s">
        <v>17239</v>
      </c>
    </row>
    <row r="4093" spans="1:18" ht="15" customHeight="1">
      <c r="A4093" s="3">
        <v>33164788</v>
      </c>
      <c r="B4093" s="11">
        <v>2647288</v>
      </c>
      <c r="C4093" s="3" t="s">
        <v>9</v>
      </c>
      <c r="D4093" s="3" t="s">
        <v>10</v>
      </c>
      <c r="E4093" s="67" t="s">
        <v>5441</v>
      </c>
      <c r="F4093" s="3" t="s">
        <v>701</v>
      </c>
      <c r="G4093" s="3" t="s">
        <v>13</v>
      </c>
      <c r="H4093" s="8">
        <v>264728.8</v>
      </c>
      <c r="I4093" s="40" t="s">
        <v>882</v>
      </c>
      <c r="J4093" s="7">
        <v>2912016.8</v>
      </c>
      <c r="K4093" s="3" t="s">
        <v>121</v>
      </c>
      <c r="L4093" s="18" t="s">
        <v>6701</v>
      </c>
      <c r="P4093" s="8">
        <v>2912016.8</v>
      </c>
      <c r="Q4093" s="3" t="s">
        <v>462</v>
      </c>
      <c r="R4093" s="1" t="s">
        <v>17239</v>
      </c>
    </row>
    <row r="4094" spans="1:18" ht="15" customHeight="1">
      <c r="A4094" s="3">
        <v>33164708</v>
      </c>
      <c r="B4094" s="11">
        <v>2647288</v>
      </c>
      <c r="C4094" s="3" t="s">
        <v>9</v>
      </c>
      <c r="D4094" s="3" t="s">
        <v>10</v>
      </c>
      <c r="E4094" s="67" t="s">
        <v>5441</v>
      </c>
      <c r="F4094" s="3" t="s">
        <v>701</v>
      </c>
      <c r="G4094" s="3" t="s">
        <v>13</v>
      </c>
      <c r="H4094" s="8">
        <v>264728.8</v>
      </c>
      <c r="I4094" s="40" t="s">
        <v>882</v>
      </c>
      <c r="J4094" s="7">
        <v>2912016.8</v>
      </c>
      <c r="K4094" s="3" t="s">
        <v>121</v>
      </c>
      <c r="L4094" s="18" t="s">
        <v>6701</v>
      </c>
      <c r="P4094" s="8">
        <v>2912016.8</v>
      </c>
      <c r="Q4094" s="3" t="s">
        <v>462</v>
      </c>
      <c r="R4094" s="1" t="s">
        <v>17239</v>
      </c>
    </row>
    <row r="4095" spans="1:18" ht="15" customHeight="1">
      <c r="A4095" s="3">
        <v>33164687</v>
      </c>
      <c r="B4095" s="11">
        <v>2647288</v>
      </c>
      <c r="C4095" s="3" t="s">
        <v>9</v>
      </c>
      <c r="D4095" s="3" t="s">
        <v>10</v>
      </c>
      <c r="E4095" s="67" t="s">
        <v>5441</v>
      </c>
      <c r="F4095" s="3" t="s">
        <v>701</v>
      </c>
      <c r="G4095" s="3" t="s">
        <v>13</v>
      </c>
      <c r="H4095" s="8">
        <v>264728.8</v>
      </c>
      <c r="I4095" s="40" t="s">
        <v>882</v>
      </c>
      <c r="J4095" s="7">
        <v>2912016.8</v>
      </c>
      <c r="K4095" s="3" t="s">
        <v>121</v>
      </c>
      <c r="L4095" s="18" t="s">
        <v>232</v>
      </c>
      <c r="M4095" s="18" t="s">
        <v>15711</v>
      </c>
      <c r="N4095" s="3" t="s">
        <v>17150</v>
      </c>
      <c r="P4095" s="8">
        <v>2912016.8</v>
      </c>
      <c r="Q4095" s="3" t="s">
        <v>462</v>
      </c>
      <c r="R4095" s="1" t="s">
        <v>17239</v>
      </c>
    </row>
    <row r="4096" spans="1:18" ht="15" customHeight="1">
      <c r="A4096" s="3">
        <v>33164597</v>
      </c>
      <c r="B4096" s="11">
        <v>2647288</v>
      </c>
      <c r="C4096" s="3" t="s">
        <v>9</v>
      </c>
      <c r="D4096" s="3" t="s">
        <v>10</v>
      </c>
      <c r="E4096" s="67" t="s">
        <v>5441</v>
      </c>
      <c r="F4096" s="3" t="s">
        <v>701</v>
      </c>
      <c r="G4096" s="3" t="s">
        <v>13</v>
      </c>
      <c r="H4096" s="8">
        <v>264728.8</v>
      </c>
      <c r="I4096" s="40" t="s">
        <v>882</v>
      </c>
      <c r="J4096" s="7">
        <v>2912016.8</v>
      </c>
      <c r="K4096" s="3" t="s">
        <v>121</v>
      </c>
      <c r="L4096" s="18" t="s">
        <v>6701</v>
      </c>
      <c r="P4096" s="8">
        <v>2912016.8</v>
      </c>
      <c r="Q4096" s="3" t="s">
        <v>462</v>
      </c>
      <c r="R4096" s="1" t="s">
        <v>17239</v>
      </c>
    </row>
    <row r="4097" spans="1:18" ht="15" customHeight="1">
      <c r="A4097" s="3">
        <v>33164519</v>
      </c>
      <c r="B4097" s="11">
        <v>2647288</v>
      </c>
      <c r="C4097" s="3" t="s">
        <v>9</v>
      </c>
      <c r="D4097" s="3" t="s">
        <v>10</v>
      </c>
      <c r="E4097" s="67" t="s">
        <v>5441</v>
      </c>
      <c r="F4097" s="3" t="s">
        <v>701</v>
      </c>
      <c r="G4097" s="3" t="s">
        <v>13</v>
      </c>
      <c r="H4097" s="8">
        <v>264728.8</v>
      </c>
      <c r="I4097" s="40" t="s">
        <v>882</v>
      </c>
      <c r="J4097" s="7">
        <v>2912016.8</v>
      </c>
      <c r="K4097" s="3" t="s">
        <v>121</v>
      </c>
      <c r="L4097" s="18" t="s">
        <v>6701</v>
      </c>
      <c r="P4097" s="8">
        <v>2912016.8</v>
      </c>
      <c r="Q4097" s="3" t="s">
        <v>462</v>
      </c>
      <c r="R4097" s="1" t="s">
        <v>17239</v>
      </c>
    </row>
    <row r="4098" spans="1:18" ht="15" customHeight="1">
      <c r="A4098" s="3">
        <v>33163280</v>
      </c>
      <c r="B4098" s="11">
        <v>2647288</v>
      </c>
      <c r="C4098" s="3" t="s">
        <v>9</v>
      </c>
      <c r="D4098" s="3" t="s">
        <v>10</v>
      </c>
      <c r="E4098" s="67" t="s">
        <v>5441</v>
      </c>
      <c r="F4098" s="3" t="s">
        <v>701</v>
      </c>
      <c r="G4098" s="3" t="s">
        <v>13</v>
      </c>
      <c r="H4098" s="8">
        <v>264728.8</v>
      </c>
      <c r="I4098" s="40" t="s">
        <v>882</v>
      </c>
      <c r="J4098" s="7">
        <v>2912016.8</v>
      </c>
      <c r="K4098" s="3" t="s">
        <v>121</v>
      </c>
      <c r="L4098" s="18" t="s">
        <v>6701</v>
      </c>
      <c r="P4098" s="8">
        <v>2912016.8</v>
      </c>
      <c r="Q4098" s="3" t="s">
        <v>462</v>
      </c>
      <c r="R4098" s="1" t="s">
        <v>17239</v>
      </c>
    </row>
    <row r="4099" spans="1:18" ht="15" customHeight="1">
      <c r="A4099" s="3">
        <v>33163275</v>
      </c>
      <c r="B4099" s="11">
        <v>2647288</v>
      </c>
      <c r="C4099" s="3" t="s">
        <v>9</v>
      </c>
      <c r="D4099" s="3" t="s">
        <v>10</v>
      </c>
      <c r="E4099" s="67" t="s">
        <v>5441</v>
      </c>
      <c r="F4099" s="3" t="s">
        <v>701</v>
      </c>
      <c r="G4099" s="3" t="s">
        <v>13</v>
      </c>
      <c r="H4099" s="8">
        <v>264728.8</v>
      </c>
      <c r="I4099" s="40" t="s">
        <v>882</v>
      </c>
      <c r="J4099" s="7">
        <v>2912016.8</v>
      </c>
      <c r="K4099" s="3" t="s">
        <v>121</v>
      </c>
      <c r="L4099" s="18" t="s">
        <v>6701</v>
      </c>
      <c r="P4099" s="8">
        <v>2912016.8</v>
      </c>
      <c r="Q4099" s="3" t="s">
        <v>462</v>
      </c>
      <c r="R4099" s="1" t="s">
        <v>17239</v>
      </c>
    </row>
    <row r="4100" spans="1:18" ht="15" customHeight="1">
      <c r="A4100" s="3">
        <v>33163163</v>
      </c>
      <c r="B4100" s="11">
        <v>2647288</v>
      </c>
      <c r="C4100" s="3" t="s">
        <v>9</v>
      </c>
      <c r="D4100" s="3" t="s">
        <v>10</v>
      </c>
      <c r="E4100" s="67" t="s">
        <v>5441</v>
      </c>
      <c r="F4100" s="3" t="s">
        <v>701</v>
      </c>
      <c r="G4100" s="3" t="s">
        <v>13</v>
      </c>
      <c r="H4100" s="8">
        <v>264728.8</v>
      </c>
      <c r="I4100" s="40" t="s">
        <v>882</v>
      </c>
      <c r="J4100" s="7">
        <v>2912016.8</v>
      </c>
      <c r="K4100" s="3" t="s">
        <v>121</v>
      </c>
      <c r="L4100" s="18" t="s">
        <v>6701</v>
      </c>
      <c r="P4100" s="8">
        <v>2912016.8</v>
      </c>
      <c r="Q4100" s="3" t="s">
        <v>462</v>
      </c>
      <c r="R4100" s="1" t="s">
        <v>17239</v>
      </c>
    </row>
    <row r="4101" spans="1:18" ht="15" customHeight="1">
      <c r="A4101" s="3">
        <v>33163136</v>
      </c>
      <c r="B4101" s="11">
        <v>2647288</v>
      </c>
      <c r="C4101" s="3" t="s">
        <v>9</v>
      </c>
      <c r="D4101" s="3" t="s">
        <v>10</v>
      </c>
      <c r="E4101" s="67" t="s">
        <v>5441</v>
      </c>
      <c r="F4101" s="3" t="s">
        <v>701</v>
      </c>
      <c r="G4101" s="3" t="s">
        <v>13</v>
      </c>
      <c r="H4101" s="8">
        <v>264728.8</v>
      </c>
      <c r="I4101" s="40" t="s">
        <v>882</v>
      </c>
      <c r="J4101" s="7">
        <v>2912016.8</v>
      </c>
      <c r="K4101" s="3" t="s">
        <v>121</v>
      </c>
      <c r="L4101" s="18" t="s">
        <v>6701</v>
      </c>
      <c r="P4101" s="8">
        <v>2912016.8</v>
      </c>
      <c r="Q4101" s="3" t="s">
        <v>462</v>
      </c>
      <c r="R4101" s="1" t="s">
        <v>17239</v>
      </c>
    </row>
    <row r="4102" spans="1:18" ht="15" customHeight="1">
      <c r="A4102" s="3">
        <v>33163127</v>
      </c>
      <c r="B4102" s="11">
        <v>2647288</v>
      </c>
      <c r="C4102" s="3" t="s">
        <v>9</v>
      </c>
      <c r="D4102" s="3" t="s">
        <v>10</v>
      </c>
      <c r="E4102" s="67" t="s">
        <v>5441</v>
      </c>
      <c r="F4102" s="3" t="s">
        <v>701</v>
      </c>
      <c r="G4102" s="3" t="s">
        <v>13</v>
      </c>
      <c r="H4102" s="8">
        <v>264728.8</v>
      </c>
      <c r="I4102" s="40" t="s">
        <v>882</v>
      </c>
      <c r="J4102" s="7">
        <v>2912016.8</v>
      </c>
      <c r="K4102" s="3" t="s">
        <v>121</v>
      </c>
      <c r="L4102" s="18" t="s">
        <v>6701</v>
      </c>
      <c r="P4102" s="8">
        <v>2912016.8</v>
      </c>
      <c r="Q4102" s="3" t="s">
        <v>462</v>
      </c>
      <c r="R4102" s="1" t="s">
        <v>17239</v>
      </c>
    </row>
    <row r="4103" spans="1:18" ht="15" customHeight="1">
      <c r="A4103" s="3">
        <v>33163104</v>
      </c>
      <c r="B4103" s="11">
        <v>2647288</v>
      </c>
      <c r="C4103" s="3" t="s">
        <v>9</v>
      </c>
      <c r="D4103" s="3" t="s">
        <v>10</v>
      </c>
      <c r="E4103" s="67" t="s">
        <v>5441</v>
      </c>
      <c r="F4103" s="3" t="s">
        <v>701</v>
      </c>
      <c r="G4103" s="3" t="s">
        <v>13</v>
      </c>
      <c r="H4103" s="8">
        <v>264728.8</v>
      </c>
      <c r="I4103" s="40" t="s">
        <v>882</v>
      </c>
      <c r="J4103" s="7">
        <v>2912016.8</v>
      </c>
      <c r="K4103" s="3" t="s">
        <v>121</v>
      </c>
      <c r="L4103" s="18" t="s">
        <v>6701</v>
      </c>
      <c r="P4103" s="8">
        <v>2912016.8</v>
      </c>
      <c r="Q4103" s="3" t="s">
        <v>462</v>
      </c>
      <c r="R4103" s="1" t="s">
        <v>17239</v>
      </c>
    </row>
    <row r="4104" spans="1:18" ht="15" customHeight="1">
      <c r="A4104" s="3">
        <v>33162993</v>
      </c>
      <c r="B4104" s="11">
        <v>2647288</v>
      </c>
      <c r="C4104" s="3" t="s">
        <v>9</v>
      </c>
      <c r="D4104" s="3" t="s">
        <v>10</v>
      </c>
      <c r="E4104" s="67" t="s">
        <v>5441</v>
      </c>
      <c r="F4104" s="3" t="s">
        <v>701</v>
      </c>
      <c r="G4104" s="3" t="s">
        <v>13</v>
      </c>
      <c r="H4104" s="8">
        <v>264728.8</v>
      </c>
      <c r="I4104" s="40" t="s">
        <v>882</v>
      </c>
      <c r="J4104" s="7">
        <v>2912016.8</v>
      </c>
      <c r="K4104" s="3" t="s">
        <v>121</v>
      </c>
      <c r="L4104" s="18" t="s">
        <v>6701</v>
      </c>
      <c r="P4104" s="8">
        <v>2912016.8</v>
      </c>
      <c r="Q4104" s="3" t="s">
        <v>462</v>
      </c>
      <c r="R4104" s="1" t="s">
        <v>17239</v>
      </c>
    </row>
    <row r="4105" spans="1:18" ht="15" customHeight="1">
      <c r="A4105" s="3">
        <v>33159955</v>
      </c>
      <c r="B4105" s="11">
        <v>0</v>
      </c>
      <c r="C4105" s="8" t="s">
        <v>9</v>
      </c>
      <c r="D4105" s="3" t="s">
        <v>10</v>
      </c>
      <c r="E4105" s="67" t="s">
        <v>5441</v>
      </c>
      <c r="F4105" s="14" t="s">
        <v>701</v>
      </c>
      <c r="G4105" s="3" t="s">
        <v>13</v>
      </c>
      <c r="H4105" s="8">
        <v>0</v>
      </c>
      <c r="I4105" s="41">
        <v>2</v>
      </c>
      <c r="J4105" s="7">
        <v>0</v>
      </c>
      <c r="K4105" s="3" t="s">
        <v>121</v>
      </c>
      <c r="L4105" s="18" t="s">
        <v>484</v>
      </c>
      <c r="P4105" s="8">
        <v>483014.40000000002</v>
      </c>
      <c r="Q4105" s="3" t="s">
        <v>462</v>
      </c>
      <c r="R4105" s="1"/>
    </row>
    <row r="4106" spans="1:18" ht="15" customHeight="1">
      <c r="A4106" s="3">
        <v>33156255</v>
      </c>
      <c r="B4106" s="11">
        <v>2647288</v>
      </c>
      <c r="C4106" s="8" t="s">
        <v>9</v>
      </c>
      <c r="D4106" s="3" t="s">
        <v>10</v>
      </c>
      <c r="E4106" s="67" t="s">
        <v>5442</v>
      </c>
      <c r="F4106" s="14" t="s">
        <v>701</v>
      </c>
      <c r="G4106" s="3" t="s">
        <v>13</v>
      </c>
      <c r="H4106" s="8">
        <v>264728.8</v>
      </c>
      <c r="I4106" s="41">
        <v>1</v>
      </c>
      <c r="J4106" s="7">
        <v>2912016.8</v>
      </c>
      <c r="K4106" s="3" t="s">
        <v>121</v>
      </c>
      <c r="L4106" s="18" t="s">
        <v>232</v>
      </c>
      <c r="M4106" s="18" t="s">
        <v>9129</v>
      </c>
      <c r="N4106" s="3" t="s">
        <v>11095</v>
      </c>
      <c r="O4106" s="8">
        <f t="shared" ref="O4106:O4137" si="61">J4106</f>
        <v>2912016.8</v>
      </c>
      <c r="P4106" s="8">
        <v>0</v>
      </c>
      <c r="Q4106" s="3" t="s">
        <v>282</v>
      </c>
      <c r="R4106" s="1" t="s">
        <v>17239</v>
      </c>
    </row>
    <row r="4107" spans="1:18" ht="15" customHeight="1">
      <c r="A4107" s="3">
        <v>33156339</v>
      </c>
      <c r="B4107" s="11">
        <v>2647288</v>
      </c>
      <c r="C4107" s="8" t="s">
        <v>9</v>
      </c>
      <c r="D4107" s="3" t="s">
        <v>10</v>
      </c>
      <c r="E4107" s="67" t="s">
        <v>5442</v>
      </c>
      <c r="F4107" s="14" t="s">
        <v>9074</v>
      </c>
      <c r="G4107" s="3" t="s">
        <v>13</v>
      </c>
      <c r="H4107" s="8">
        <v>264728.8</v>
      </c>
      <c r="I4107" s="41">
        <v>1</v>
      </c>
      <c r="J4107" s="7">
        <v>2912016.8</v>
      </c>
      <c r="K4107" s="3" t="s">
        <v>121</v>
      </c>
      <c r="L4107" s="18" t="s">
        <v>232</v>
      </c>
      <c r="M4107" s="18" t="s">
        <v>8796</v>
      </c>
      <c r="N4107" s="3" t="s">
        <v>11084</v>
      </c>
      <c r="O4107" s="8">
        <f t="shared" si="61"/>
        <v>2912016.8</v>
      </c>
      <c r="P4107" s="8">
        <v>0</v>
      </c>
      <c r="Q4107" s="3" t="s">
        <v>282</v>
      </c>
      <c r="R4107" s="1" t="s">
        <v>17239</v>
      </c>
    </row>
    <row r="4108" spans="1:18" ht="15" customHeight="1">
      <c r="A4108" s="3">
        <v>33156335</v>
      </c>
      <c r="B4108" s="11">
        <v>2647288</v>
      </c>
      <c r="C4108" s="8" t="s">
        <v>9</v>
      </c>
      <c r="D4108" s="3" t="s">
        <v>10</v>
      </c>
      <c r="E4108" s="67" t="s">
        <v>5442</v>
      </c>
      <c r="F4108" s="14" t="s">
        <v>9074</v>
      </c>
      <c r="G4108" s="3" t="s">
        <v>13</v>
      </c>
      <c r="H4108" s="8">
        <v>264728.8</v>
      </c>
      <c r="I4108" s="41">
        <v>1</v>
      </c>
      <c r="J4108" s="7">
        <v>2912016.8</v>
      </c>
      <c r="K4108" s="3" t="s">
        <v>121</v>
      </c>
      <c r="L4108" s="18" t="s">
        <v>232</v>
      </c>
      <c r="M4108" s="18" t="s">
        <v>8776</v>
      </c>
      <c r="N4108" s="3" t="s">
        <v>11085</v>
      </c>
      <c r="O4108" s="8">
        <f t="shared" si="61"/>
        <v>2912016.8</v>
      </c>
      <c r="P4108" s="8">
        <v>0</v>
      </c>
      <c r="Q4108" s="3" t="s">
        <v>282</v>
      </c>
      <c r="R4108" s="1" t="s">
        <v>17239</v>
      </c>
    </row>
    <row r="4109" spans="1:18" ht="15" customHeight="1">
      <c r="A4109" s="3">
        <v>33156333</v>
      </c>
      <c r="B4109" s="11">
        <v>2647288</v>
      </c>
      <c r="C4109" s="8" t="s">
        <v>9</v>
      </c>
      <c r="D4109" s="3" t="s">
        <v>10</v>
      </c>
      <c r="E4109" s="67" t="s">
        <v>5442</v>
      </c>
      <c r="F4109" s="14" t="s">
        <v>9074</v>
      </c>
      <c r="G4109" s="3" t="s">
        <v>13</v>
      </c>
      <c r="H4109" s="8">
        <v>264728.8</v>
      </c>
      <c r="I4109" s="41">
        <v>1</v>
      </c>
      <c r="J4109" s="7">
        <v>2912016.8</v>
      </c>
      <c r="K4109" s="3" t="s">
        <v>121</v>
      </c>
      <c r="L4109" s="18" t="s">
        <v>232</v>
      </c>
      <c r="M4109" s="18" t="s">
        <v>8777</v>
      </c>
      <c r="N4109" s="3" t="s">
        <v>11086</v>
      </c>
      <c r="O4109" s="8">
        <f t="shared" si="61"/>
        <v>2912016.8</v>
      </c>
      <c r="P4109" s="8">
        <v>0</v>
      </c>
      <c r="Q4109" s="3" t="s">
        <v>282</v>
      </c>
      <c r="R4109" s="1" t="s">
        <v>17239</v>
      </c>
    </row>
    <row r="4110" spans="1:18" ht="15" customHeight="1">
      <c r="A4110" s="3">
        <v>33156331</v>
      </c>
      <c r="B4110" s="11">
        <v>2647288</v>
      </c>
      <c r="C4110" s="8" t="s">
        <v>9</v>
      </c>
      <c r="D4110" s="3" t="s">
        <v>10</v>
      </c>
      <c r="E4110" s="67" t="s">
        <v>5442</v>
      </c>
      <c r="F4110" s="14" t="s">
        <v>9074</v>
      </c>
      <c r="G4110" s="3" t="s">
        <v>13</v>
      </c>
      <c r="H4110" s="8">
        <v>264728.8</v>
      </c>
      <c r="I4110" s="41">
        <v>1</v>
      </c>
      <c r="J4110" s="7">
        <v>2912016.8</v>
      </c>
      <c r="K4110" s="3" t="s">
        <v>121</v>
      </c>
      <c r="L4110" s="18" t="s">
        <v>232</v>
      </c>
      <c r="M4110" s="18" t="s">
        <v>8778</v>
      </c>
      <c r="N4110" s="3" t="s">
        <v>11087</v>
      </c>
      <c r="O4110" s="8">
        <f t="shared" si="61"/>
        <v>2912016.8</v>
      </c>
      <c r="P4110" s="8">
        <v>0</v>
      </c>
      <c r="Q4110" s="3" t="s">
        <v>282</v>
      </c>
      <c r="R4110" s="1" t="s">
        <v>17239</v>
      </c>
    </row>
    <row r="4111" spans="1:18" ht="15" customHeight="1">
      <c r="A4111" s="3">
        <v>33156328</v>
      </c>
      <c r="B4111" s="11">
        <v>2647288</v>
      </c>
      <c r="C4111" s="8" t="s">
        <v>9</v>
      </c>
      <c r="D4111" s="3" t="s">
        <v>10</v>
      </c>
      <c r="E4111" s="67" t="s">
        <v>5442</v>
      </c>
      <c r="F4111" s="14" t="s">
        <v>9074</v>
      </c>
      <c r="G4111" s="3" t="s">
        <v>13</v>
      </c>
      <c r="H4111" s="8">
        <v>264728.8</v>
      </c>
      <c r="I4111" s="41">
        <v>1</v>
      </c>
      <c r="J4111" s="7">
        <v>2912016.8</v>
      </c>
      <c r="K4111" s="3" t="s">
        <v>121</v>
      </c>
      <c r="L4111" s="18" t="s">
        <v>232</v>
      </c>
      <c r="M4111" s="18" t="s">
        <v>8779</v>
      </c>
      <c r="N4111" s="3" t="s">
        <v>11088</v>
      </c>
      <c r="O4111" s="8">
        <f t="shared" si="61"/>
        <v>2912016.8</v>
      </c>
      <c r="P4111" s="8">
        <v>0</v>
      </c>
      <c r="Q4111" s="3" t="s">
        <v>282</v>
      </c>
      <c r="R4111" s="1" t="s">
        <v>17239</v>
      </c>
    </row>
    <row r="4112" spans="1:18" ht="15" customHeight="1">
      <c r="A4112" s="3">
        <v>33156321</v>
      </c>
      <c r="B4112" s="11">
        <v>2647288</v>
      </c>
      <c r="C4112" s="8" t="s">
        <v>9</v>
      </c>
      <c r="D4112" s="3" t="s">
        <v>10</v>
      </c>
      <c r="E4112" s="67" t="s">
        <v>5442</v>
      </c>
      <c r="F4112" s="14" t="s">
        <v>9074</v>
      </c>
      <c r="G4112" s="3" t="s">
        <v>13</v>
      </c>
      <c r="H4112" s="8">
        <v>264728.8</v>
      </c>
      <c r="I4112" s="41">
        <v>1</v>
      </c>
      <c r="J4112" s="7">
        <v>2912016.8</v>
      </c>
      <c r="K4112" s="3" t="s">
        <v>121</v>
      </c>
      <c r="L4112" s="18" t="s">
        <v>232</v>
      </c>
      <c r="M4112" s="18" t="s">
        <v>8780</v>
      </c>
      <c r="N4112" s="3" t="s">
        <v>11089</v>
      </c>
      <c r="O4112" s="8">
        <f t="shared" si="61"/>
        <v>2912016.8</v>
      </c>
      <c r="P4112" s="8">
        <v>0</v>
      </c>
      <c r="Q4112" s="3" t="s">
        <v>282</v>
      </c>
      <c r="R4112" s="1" t="s">
        <v>17239</v>
      </c>
    </row>
    <row r="4113" spans="1:18" ht="15" customHeight="1">
      <c r="A4113" s="3">
        <v>33156317</v>
      </c>
      <c r="B4113" s="11">
        <v>2647288</v>
      </c>
      <c r="C4113" s="8" t="s">
        <v>9</v>
      </c>
      <c r="D4113" s="3" t="s">
        <v>10</v>
      </c>
      <c r="E4113" s="67" t="s">
        <v>5442</v>
      </c>
      <c r="F4113" s="14" t="s">
        <v>9074</v>
      </c>
      <c r="G4113" s="3" t="s">
        <v>13</v>
      </c>
      <c r="H4113" s="8">
        <v>264728.8</v>
      </c>
      <c r="I4113" s="41">
        <v>1</v>
      </c>
      <c r="J4113" s="7">
        <v>2912016.8</v>
      </c>
      <c r="K4113" s="3" t="s">
        <v>121</v>
      </c>
      <c r="L4113" s="18" t="s">
        <v>232</v>
      </c>
      <c r="M4113" s="18" t="s">
        <v>8781</v>
      </c>
      <c r="N4113" s="3" t="s">
        <v>11090</v>
      </c>
      <c r="O4113" s="8">
        <f t="shared" si="61"/>
        <v>2912016.8</v>
      </c>
      <c r="P4113" s="8">
        <v>0</v>
      </c>
      <c r="Q4113" s="3" t="s">
        <v>282</v>
      </c>
      <c r="R4113" s="1" t="s">
        <v>17239</v>
      </c>
    </row>
    <row r="4114" spans="1:18" ht="15" customHeight="1">
      <c r="A4114" s="3">
        <v>33156314</v>
      </c>
      <c r="B4114" s="11">
        <v>2647288</v>
      </c>
      <c r="C4114" s="8" t="s">
        <v>9</v>
      </c>
      <c r="D4114" s="3" t="s">
        <v>10</v>
      </c>
      <c r="E4114" s="67" t="s">
        <v>5442</v>
      </c>
      <c r="F4114" s="14" t="s">
        <v>9074</v>
      </c>
      <c r="G4114" s="3" t="s">
        <v>13</v>
      </c>
      <c r="H4114" s="8">
        <v>264728.8</v>
      </c>
      <c r="I4114" s="41">
        <v>1</v>
      </c>
      <c r="J4114" s="7">
        <v>2912016.8</v>
      </c>
      <c r="K4114" s="3" t="s">
        <v>121</v>
      </c>
      <c r="L4114" s="18" t="s">
        <v>232</v>
      </c>
      <c r="M4114" s="18" t="s">
        <v>8782</v>
      </c>
      <c r="N4114" s="3" t="s">
        <v>11091</v>
      </c>
      <c r="O4114" s="8">
        <f t="shared" si="61"/>
        <v>2912016.8</v>
      </c>
      <c r="P4114" s="8">
        <v>0</v>
      </c>
      <c r="Q4114" s="3" t="s">
        <v>282</v>
      </c>
      <c r="R4114" s="1" t="s">
        <v>17239</v>
      </c>
    </row>
    <row r="4115" spans="1:18" ht="15" customHeight="1">
      <c r="A4115" s="3">
        <v>33156311</v>
      </c>
      <c r="B4115" s="11">
        <v>2647288</v>
      </c>
      <c r="C4115" s="8" t="s">
        <v>9</v>
      </c>
      <c r="D4115" s="3" t="s">
        <v>10</v>
      </c>
      <c r="E4115" s="67" t="s">
        <v>5442</v>
      </c>
      <c r="F4115" s="14" t="s">
        <v>9074</v>
      </c>
      <c r="G4115" s="3" t="s">
        <v>13</v>
      </c>
      <c r="H4115" s="8">
        <v>264728.8</v>
      </c>
      <c r="I4115" s="41">
        <v>1</v>
      </c>
      <c r="J4115" s="7">
        <v>2912016.8</v>
      </c>
      <c r="K4115" s="3" t="s">
        <v>121</v>
      </c>
      <c r="L4115" s="18" t="s">
        <v>232</v>
      </c>
      <c r="M4115" s="18" t="s">
        <v>8783</v>
      </c>
      <c r="N4115" s="3" t="s">
        <v>11092</v>
      </c>
      <c r="O4115" s="8">
        <f t="shared" si="61"/>
        <v>2912016.8</v>
      </c>
      <c r="P4115" s="8">
        <v>0</v>
      </c>
      <c r="Q4115" s="3" t="s">
        <v>282</v>
      </c>
      <c r="R4115" s="1" t="s">
        <v>17239</v>
      </c>
    </row>
    <row r="4116" spans="1:18" ht="15" customHeight="1">
      <c r="A4116" s="3">
        <v>33156294</v>
      </c>
      <c r="B4116" s="11">
        <v>2647288</v>
      </c>
      <c r="C4116" s="8" t="s">
        <v>9</v>
      </c>
      <c r="D4116" s="3" t="s">
        <v>10</v>
      </c>
      <c r="E4116" s="67" t="s">
        <v>5442</v>
      </c>
      <c r="F4116" s="14" t="s">
        <v>9074</v>
      </c>
      <c r="G4116" s="3" t="s">
        <v>13</v>
      </c>
      <c r="H4116" s="8">
        <v>264728.8</v>
      </c>
      <c r="I4116" s="41">
        <v>1</v>
      </c>
      <c r="J4116" s="7">
        <v>2912016.8</v>
      </c>
      <c r="K4116" s="3" t="s">
        <v>121</v>
      </c>
      <c r="L4116" s="18" t="s">
        <v>232</v>
      </c>
      <c r="M4116" s="18" t="s">
        <v>8800</v>
      </c>
      <c r="N4116" s="3" t="s">
        <v>11094</v>
      </c>
      <c r="O4116" s="8">
        <f t="shared" si="61"/>
        <v>2912016.8</v>
      </c>
      <c r="P4116" s="8">
        <v>0</v>
      </c>
      <c r="Q4116" s="3" t="s">
        <v>282</v>
      </c>
      <c r="R4116" s="1" t="s">
        <v>17239</v>
      </c>
    </row>
    <row r="4117" spans="1:18" ht="15" customHeight="1">
      <c r="A4117" s="3">
        <v>33153546</v>
      </c>
      <c r="B4117" s="11">
        <v>1600000</v>
      </c>
      <c r="C4117" s="8" t="s">
        <v>9</v>
      </c>
      <c r="D4117" s="3" t="s">
        <v>10</v>
      </c>
      <c r="E4117" s="67" t="s">
        <v>5442</v>
      </c>
      <c r="F4117" s="14" t="s">
        <v>9073</v>
      </c>
      <c r="G4117" s="3" t="s">
        <v>13</v>
      </c>
      <c r="H4117" s="8">
        <v>160000</v>
      </c>
      <c r="I4117" s="41">
        <v>1</v>
      </c>
      <c r="J4117" s="7">
        <v>1760000</v>
      </c>
      <c r="K4117" s="3" t="s">
        <v>6700</v>
      </c>
      <c r="L4117" s="18" t="s">
        <v>232</v>
      </c>
      <c r="M4117" s="18" t="s">
        <v>6789</v>
      </c>
      <c r="N4117" s="3" t="s">
        <v>11130</v>
      </c>
      <c r="O4117" s="8">
        <f t="shared" si="61"/>
        <v>1760000</v>
      </c>
      <c r="P4117" s="8">
        <v>0</v>
      </c>
      <c r="Q4117" s="3" t="s">
        <v>282</v>
      </c>
      <c r="R4117" s="1" t="s">
        <v>17257</v>
      </c>
    </row>
    <row r="4118" spans="1:18" ht="15" customHeight="1">
      <c r="A4118" s="3">
        <v>33153512</v>
      </c>
      <c r="B4118" s="11">
        <v>1600000</v>
      </c>
      <c r="C4118" s="8" t="s">
        <v>9</v>
      </c>
      <c r="D4118" s="3" t="s">
        <v>10</v>
      </c>
      <c r="E4118" s="67" t="s">
        <v>5442</v>
      </c>
      <c r="F4118" s="14" t="s">
        <v>9073</v>
      </c>
      <c r="G4118" s="3" t="s">
        <v>13</v>
      </c>
      <c r="H4118" s="8">
        <v>160000</v>
      </c>
      <c r="I4118" s="41">
        <v>1</v>
      </c>
      <c r="J4118" s="7">
        <v>1760000</v>
      </c>
      <c r="K4118" s="3" t="s">
        <v>6700</v>
      </c>
      <c r="L4118" s="18" t="s">
        <v>232</v>
      </c>
      <c r="M4118" s="18" t="s">
        <v>6803</v>
      </c>
      <c r="N4118" s="3" t="s">
        <v>11144</v>
      </c>
      <c r="O4118" s="8">
        <f t="shared" si="61"/>
        <v>1760000</v>
      </c>
      <c r="P4118" s="8">
        <v>0</v>
      </c>
      <c r="Q4118" s="3" t="s">
        <v>282</v>
      </c>
      <c r="R4118" s="1" t="s">
        <v>17257</v>
      </c>
    </row>
    <row r="4119" spans="1:18" ht="15" customHeight="1">
      <c r="A4119" s="3">
        <v>33153617</v>
      </c>
      <c r="B4119" s="11">
        <v>1600000</v>
      </c>
      <c r="C4119" s="8" t="s">
        <v>9</v>
      </c>
      <c r="D4119" s="3" t="s">
        <v>10</v>
      </c>
      <c r="E4119" s="67" t="s">
        <v>5442</v>
      </c>
      <c r="F4119" s="14" t="s">
        <v>9073</v>
      </c>
      <c r="G4119" s="3" t="s">
        <v>13</v>
      </c>
      <c r="H4119" s="8">
        <v>160000</v>
      </c>
      <c r="I4119" s="41">
        <v>1</v>
      </c>
      <c r="J4119" s="7">
        <v>1760000</v>
      </c>
      <c r="K4119" s="3" t="s">
        <v>6700</v>
      </c>
      <c r="L4119" s="18" t="s">
        <v>232</v>
      </c>
      <c r="M4119" s="18" t="s">
        <v>6780</v>
      </c>
      <c r="N4119" s="3" t="s">
        <v>11104</v>
      </c>
      <c r="O4119" s="8">
        <f t="shared" si="61"/>
        <v>1760000</v>
      </c>
      <c r="P4119" s="8">
        <v>0</v>
      </c>
      <c r="Q4119" s="3" t="s">
        <v>282</v>
      </c>
      <c r="R4119" s="1" t="s">
        <v>17257</v>
      </c>
    </row>
    <row r="4120" spans="1:18" ht="15" customHeight="1">
      <c r="A4120" s="3">
        <v>33153607</v>
      </c>
      <c r="B4120" s="11">
        <v>1600000</v>
      </c>
      <c r="C4120" s="8" t="s">
        <v>9</v>
      </c>
      <c r="D4120" s="3" t="s">
        <v>10</v>
      </c>
      <c r="E4120" s="67" t="s">
        <v>5442</v>
      </c>
      <c r="F4120" s="14" t="s">
        <v>9073</v>
      </c>
      <c r="G4120" s="3" t="s">
        <v>13</v>
      </c>
      <c r="H4120" s="8">
        <v>160000</v>
      </c>
      <c r="I4120" s="41">
        <v>1</v>
      </c>
      <c r="J4120" s="7">
        <v>1760000</v>
      </c>
      <c r="K4120" s="3" t="s">
        <v>6700</v>
      </c>
      <c r="L4120" s="18" t="s">
        <v>232</v>
      </c>
      <c r="M4120" s="18" t="s">
        <v>6782</v>
      </c>
      <c r="N4120" s="3" t="s">
        <v>11106</v>
      </c>
      <c r="O4120" s="8">
        <f t="shared" si="61"/>
        <v>1760000</v>
      </c>
      <c r="P4120" s="8">
        <v>0</v>
      </c>
      <c r="Q4120" s="3" t="s">
        <v>282</v>
      </c>
      <c r="R4120" s="1" t="s">
        <v>17257</v>
      </c>
    </row>
    <row r="4121" spans="1:18" ht="15" customHeight="1">
      <c r="A4121" s="3">
        <v>33153541</v>
      </c>
      <c r="B4121" s="11">
        <v>1600000</v>
      </c>
      <c r="C4121" s="8" t="s">
        <v>9</v>
      </c>
      <c r="D4121" s="3" t="s">
        <v>10</v>
      </c>
      <c r="E4121" s="67" t="s">
        <v>5442</v>
      </c>
      <c r="F4121" s="14" t="s">
        <v>9073</v>
      </c>
      <c r="G4121" s="3" t="s">
        <v>13</v>
      </c>
      <c r="H4121" s="8">
        <v>160000</v>
      </c>
      <c r="I4121" s="41">
        <v>1</v>
      </c>
      <c r="J4121" s="7">
        <v>1760000</v>
      </c>
      <c r="K4121" s="3" t="s">
        <v>6700</v>
      </c>
      <c r="L4121" s="18" t="s">
        <v>232</v>
      </c>
      <c r="M4121" s="18" t="s">
        <v>6791</v>
      </c>
      <c r="N4121" s="3" t="s">
        <v>11132</v>
      </c>
      <c r="O4121" s="8">
        <f t="shared" si="61"/>
        <v>1760000</v>
      </c>
      <c r="P4121" s="8">
        <v>0</v>
      </c>
      <c r="Q4121" s="3" t="s">
        <v>282</v>
      </c>
      <c r="R4121" s="1" t="s">
        <v>17257</v>
      </c>
    </row>
    <row r="4122" spans="1:18" ht="15" customHeight="1">
      <c r="A4122" s="3">
        <v>33153606</v>
      </c>
      <c r="B4122" s="11">
        <v>1600000</v>
      </c>
      <c r="C4122" s="8" t="s">
        <v>9</v>
      </c>
      <c r="D4122" s="3" t="s">
        <v>10</v>
      </c>
      <c r="E4122" s="67" t="s">
        <v>5442</v>
      </c>
      <c r="F4122" s="14" t="s">
        <v>9073</v>
      </c>
      <c r="G4122" s="3" t="s">
        <v>13</v>
      </c>
      <c r="H4122" s="8">
        <v>160000</v>
      </c>
      <c r="I4122" s="41">
        <v>1</v>
      </c>
      <c r="J4122" s="7">
        <v>1760000</v>
      </c>
      <c r="K4122" s="3" t="s">
        <v>6700</v>
      </c>
      <c r="L4122" s="18" t="s">
        <v>232</v>
      </c>
      <c r="M4122" s="18" t="s">
        <v>6783</v>
      </c>
      <c r="N4122" s="3" t="s">
        <v>11107</v>
      </c>
      <c r="O4122" s="8">
        <f t="shared" si="61"/>
        <v>1760000</v>
      </c>
      <c r="P4122" s="8">
        <v>0</v>
      </c>
      <c r="Q4122" s="3" t="s">
        <v>282</v>
      </c>
      <c r="R4122" s="1" t="s">
        <v>17257</v>
      </c>
    </row>
    <row r="4123" spans="1:18" ht="15" customHeight="1">
      <c r="A4123" s="3">
        <v>33153515</v>
      </c>
      <c r="B4123" s="11">
        <v>1600000</v>
      </c>
      <c r="C4123" s="8" t="s">
        <v>9</v>
      </c>
      <c r="D4123" s="3" t="s">
        <v>10</v>
      </c>
      <c r="E4123" s="67" t="s">
        <v>5442</v>
      </c>
      <c r="F4123" s="14" t="s">
        <v>9073</v>
      </c>
      <c r="G4123" s="3" t="s">
        <v>13</v>
      </c>
      <c r="H4123" s="8">
        <v>160000</v>
      </c>
      <c r="I4123" s="41">
        <v>1</v>
      </c>
      <c r="J4123" s="7">
        <v>1760000</v>
      </c>
      <c r="K4123" s="3" t="s">
        <v>6700</v>
      </c>
      <c r="L4123" s="18" t="s">
        <v>232</v>
      </c>
      <c r="M4123" s="18" t="s">
        <v>6802</v>
      </c>
      <c r="N4123" s="3" t="s">
        <v>11143</v>
      </c>
      <c r="O4123" s="8">
        <f t="shared" si="61"/>
        <v>1760000</v>
      </c>
      <c r="P4123" s="8">
        <v>0</v>
      </c>
      <c r="Q4123" s="3" t="s">
        <v>282</v>
      </c>
      <c r="R4123" s="1" t="s">
        <v>17257</v>
      </c>
    </row>
    <row r="4124" spans="1:18" ht="15" customHeight="1">
      <c r="A4124" s="3">
        <v>33153528</v>
      </c>
      <c r="B4124" s="11">
        <v>1600000</v>
      </c>
      <c r="C4124" s="8" t="s">
        <v>9</v>
      </c>
      <c r="D4124" s="3" t="s">
        <v>10</v>
      </c>
      <c r="E4124" s="67" t="s">
        <v>5442</v>
      </c>
      <c r="F4124" s="14" t="s">
        <v>9073</v>
      </c>
      <c r="G4124" s="3" t="s">
        <v>13</v>
      </c>
      <c r="H4124" s="8">
        <v>160000</v>
      </c>
      <c r="I4124" s="41">
        <v>1</v>
      </c>
      <c r="J4124" s="7">
        <v>1760000</v>
      </c>
      <c r="K4124" s="3" t="s">
        <v>6700</v>
      </c>
      <c r="L4124" s="18" t="s">
        <v>232</v>
      </c>
      <c r="M4124" s="18" t="s">
        <v>6798</v>
      </c>
      <c r="N4124" s="3" t="s">
        <v>11139</v>
      </c>
      <c r="O4124" s="8">
        <f t="shared" si="61"/>
        <v>1760000</v>
      </c>
      <c r="P4124" s="8">
        <v>0</v>
      </c>
      <c r="Q4124" s="3" t="s">
        <v>282</v>
      </c>
      <c r="R4124" s="1" t="s">
        <v>17257</v>
      </c>
    </row>
    <row r="4125" spans="1:18" ht="15" customHeight="1">
      <c r="A4125" s="3">
        <v>33153595</v>
      </c>
      <c r="B4125" s="11">
        <v>1600000</v>
      </c>
      <c r="C4125" s="8" t="s">
        <v>9</v>
      </c>
      <c r="D4125" s="3" t="s">
        <v>10</v>
      </c>
      <c r="E4125" s="67" t="s">
        <v>5442</v>
      </c>
      <c r="F4125" s="14" t="s">
        <v>9073</v>
      </c>
      <c r="G4125" s="3" t="s">
        <v>13</v>
      </c>
      <c r="H4125" s="8">
        <v>160000</v>
      </c>
      <c r="I4125" s="41">
        <v>1</v>
      </c>
      <c r="J4125" s="7">
        <v>1760000</v>
      </c>
      <c r="K4125" s="3" t="s">
        <v>6700</v>
      </c>
      <c r="L4125" s="18" t="s">
        <v>232</v>
      </c>
      <c r="M4125" s="18" t="s">
        <v>6784</v>
      </c>
      <c r="N4125" s="3" t="s">
        <v>11111</v>
      </c>
      <c r="O4125" s="8">
        <f t="shared" si="61"/>
        <v>1760000</v>
      </c>
      <c r="P4125" s="8">
        <v>0</v>
      </c>
      <c r="Q4125" s="3" t="s">
        <v>282</v>
      </c>
      <c r="R4125" s="1" t="s">
        <v>17257</v>
      </c>
    </row>
    <row r="4126" spans="1:18" ht="15" customHeight="1">
      <c r="A4126" s="3">
        <v>33153622</v>
      </c>
      <c r="B4126" s="11">
        <v>1600000</v>
      </c>
      <c r="C4126" s="8" t="s">
        <v>9</v>
      </c>
      <c r="D4126" s="3" t="s">
        <v>10</v>
      </c>
      <c r="E4126" s="67" t="s">
        <v>5442</v>
      </c>
      <c r="F4126" s="14" t="s">
        <v>9073</v>
      </c>
      <c r="G4126" s="3" t="s">
        <v>13</v>
      </c>
      <c r="H4126" s="8">
        <v>160000</v>
      </c>
      <c r="I4126" s="41">
        <v>1</v>
      </c>
      <c r="J4126" s="7">
        <v>1760000</v>
      </c>
      <c r="K4126" s="3" t="s">
        <v>6700</v>
      </c>
      <c r="L4126" s="18" t="s">
        <v>232</v>
      </c>
      <c r="M4126" s="18" t="s">
        <v>6779</v>
      </c>
      <c r="N4126" s="3" t="s">
        <v>11103</v>
      </c>
      <c r="O4126" s="8">
        <f t="shared" si="61"/>
        <v>1760000</v>
      </c>
      <c r="P4126" s="8">
        <v>0</v>
      </c>
      <c r="Q4126" s="3" t="s">
        <v>282</v>
      </c>
      <c r="R4126" s="1" t="s">
        <v>17257</v>
      </c>
    </row>
    <row r="4127" spans="1:18" ht="15" customHeight="1">
      <c r="A4127" s="3">
        <v>33153557</v>
      </c>
      <c r="B4127" s="11">
        <v>1600000</v>
      </c>
      <c r="C4127" s="8" t="s">
        <v>9</v>
      </c>
      <c r="D4127" s="3" t="s">
        <v>10</v>
      </c>
      <c r="E4127" s="67" t="s">
        <v>5442</v>
      </c>
      <c r="F4127" s="14" t="s">
        <v>9073</v>
      </c>
      <c r="G4127" s="3" t="s">
        <v>13</v>
      </c>
      <c r="H4127" s="8">
        <v>160000</v>
      </c>
      <c r="I4127" s="41">
        <v>1</v>
      </c>
      <c r="J4127" s="7">
        <v>1760000</v>
      </c>
      <c r="K4127" s="3" t="s">
        <v>6700</v>
      </c>
      <c r="L4127" s="18" t="s">
        <v>232</v>
      </c>
      <c r="M4127" s="18" t="s">
        <v>6785</v>
      </c>
      <c r="N4127" s="3" t="s">
        <v>11126</v>
      </c>
      <c r="O4127" s="8">
        <f t="shared" si="61"/>
        <v>1760000</v>
      </c>
      <c r="P4127" s="8">
        <v>0</v>
      </c>
      <c r="Q4127" s="3" t="s">
        <v>282</v>
      </c>
      <c r="R4127" s="1" t="s">
        <v>17257</v>
      </c>
    </row>
    <row r="4128" spans="1:18" ht="15" customHeight="1">
      <c r="A4128" s="3">
        <v>33153519</v>
      </c>
      <c r="B4128" s="11">
        <v>1600000</v>
      </c>
      <c r="C4128" s="8" t="s">
        <v>9</v>
      </c>
      <c r="D4128" s="3" t="s">
        <v>10</v>
      </c>
      <c r="E4128" s="67" t="s">
        <v>5442</v>
      </c>
      <c r="F4128" s="14" t="s">
        <v>9073</v>
      </c>
      <c r="G4128" s="3" t="s">
        <v>13</v>
      </c>
      <c r="H4128" s="8">
        <v>160000</v>
      </c>
      <c r="I4128" s="41">
        <v>1</v>
      </c>
      <c r="J4128" s="7">
        <v>1760000</v>
      </c>
      <c r="K4128" s="3" t="s">
        <v>6700</v>
      </c>
      <c r="L4128" s="18" t="s">
        <v>232</v>
      </c>
      <c r="M4128" s="18" t="s">
        <v>6801</v>
      </c>
      <c r="N4128" s="3" t="s">
        <v>11142</v>
      </c>
      <c r="O4128" s="8">
        <f t="shared" si="61"/>
        <v>1760000</v>
      </c>
      <c r="P4128" s="8">
        <v>0</v>
      </c>
      <c r="Q4128" s="3" t="s">
        <v>282</v>
      </c>
      <c r="R4128" s="1" t="s">
        <v>17257</v>
      </c>
    </row>
    <row r="4129" spans="1:18" ht="15" customHeight="1">
      <c r="A4129" s="3">
        <v>33153540</v>
      </c>
      <c r="B4129" s="11">
        <v>1600000</v>
      </c>
      <c r="C4129" s="8" t="s">
        <v>9</v>
      </c>
      <c r="D4129" s="3" t="s">
        <v>10</v>
      </c>
      <c r="E4129" s="67" t="s">
        <v>5442</v>
      </c>
      <c r="F4129" s="14" t="s">
        <v>9073</v>
      </c>
      <c r="G4129" s="3" t="s">
        <v>13</v>
      </c>
      <c r="H4129" s="8">
        <v>160000</v>
      </c>
      <c r="I4129" s="41">
        <v>1</v>
      </c>
      <c r="J4129" s="7">
        <v>1760000</v>
      </c>
      <c r="K4129" s="3" t="s">
        <v>6700</v>
      </c>
      <c r="L4129" s="18" t="s">
        <v>232</v>
      </c>
      <c r="M4129" s="18" t="s">
        <v>6792</v>
      </c>
      <c r="N4129" s="3" t="s">
        <v>11133</v>
      </c>
      <c r="O4129" s="8">
        <f t="shared" si="61"/>
        <v>1760000</v>
      </c>
      <c r="P4129" s="8">
        <v>0</v>
      </c>
      <c r="Q4129" s="3" t="s">
        <v>282</v>
      </c>
      <c r="R4129" s="1" t="s">
        <v>17257</v>
      </c>
    </row>
    <row r="4130" spans="1:18" ht="15" customHeight="1">
      <c r="A4130" s="3">
        <v>33153548</v>
      </c>
      <c r="B4130" s="11">
        <v>1600000</v>
      </c>
      <c r="C4130" s="8" t="s">
        <v>9</v>
      </c>
      <c r="D4130" s="3" t="s">
        <v>10</v>
      </c>
      <c r="E4130" s="67" t="s">
        <v>5442</v>
      </c>
      <c r="F4130" s="14" t="s">
        <v>9073</v>
      </c>
      <c r="G4130" s="3" t="s">
        <v>13</v>
      </c>
      <c r="H4130" s="8">
        <v>160000</v>
      </c>
      <c r="I4130" s="41">
        <v>1</v>
      </c>
      <c r="J4130" s="7">
        <v>1760000</v>
      </c>
      <c r="K4130" s="3" t="s">
        <v>6700</v>
      </c>
      <c r="L4130" s="18" t="s">
        <v>232</v>
      </c>
      <c r="M4130" s="18" t="s">
        <v>6788</v>
      </c>
      <c r="N4130" s="3" t="s">
        <v>11129</v>
      </c>
      <c r="O4130" s="8">
        <f t="shared" si="61"/>
        <v>1760000</v>
      </c>
      <c r="P4130" s="8">
        <v>0</v>
      </c>
      <c r="Q4130" s="3" t="s">
        <v>282</v>
      </c>
      <c r="R4130" s="1" t="s">
        <v>17257</v>
      </c>
    </row>
    <row r="4131" spans="1:18" ht="15" customHeight="1">
      <c r="A4131" s="3">
        <v>33153529</v>
      </c>
      <c r="B4131" s="11">
        <v>1600000</v>
      </c>
      <c r="C4131" s="8" t="s">
        <v>9</v>
      </c>
      <c r="D4131" s="3" t="s">
        <v>10</v>
      </c>
      <c r="E4131" s="67" t="s">
        <v>5442</v>
      </c>
      <c r="F4131" s="14" t="s">
        <v>9073</v>
      </c>
      <c r="G4131" s="3" t="s">
        <v>13</v>
      </c>
      <c r="H4131" s="8">
        <v>160000</v>
      </c>
      <c r="I4131" s="41">
        <v>1</v>
      </c>
      <c r="J4131" s="7">
        <v>1760000</v>
      </c>
      <c r="K4131" s="3" t="s">
        <v>6700</v>
      </c>
      <c r="L4131" s="18" t="s">
        <v>232</v>
      </c>
      <c r="M4131" s="18" t="s">
        <v>6797</v>
      </c>
      <c r="N4131" s="3" t="s">
        <v>11138</v>
      </c>
      <c r="O4131" s="8">
        <f t="shared" si="61"/>
        <v>1760000</v>
      </c>
      <c r="P4131" s="8">
        <v>0</v>
      </c>
      <c r="Q4131" s="3" t="s">
        <v>282</v>
      </c>
      <c r="R4131" s="1" t="s">
        <v>17257</v>
      </c>
    </row>
    <row r="4132" spans="1:18" ht="15" customHeight="1">
      <c r="A4132" s="3">
        <v>33153613</v>
      </c>
      <c r="B4132" s="11">
        <v>1600000</v>
      </c>
      <c r="C4132" s="8" t="s">
        <v>9</v>
      </c>
      <c r="D4132" s="3" t="s">
        <v>10</v>
      </c>
      <c r="E4132" s="67" t="s">
        <v>5442</v>
      </c>
      <c r="F4132" s="14" t="s">
        <v>9073</v>
      </c>
      <c r="G4132" s="3" t="s">
        <v>13</v>
      </c>
      <c r="H4132" s="8">
        <v>160000</v>
      </c>
      <c r="I4132" s="41">
        <v>1</v>
      </c>
      <c r="J4132" s="7">
        <v>1760000</v>
      </c>
      <c r="K4132" s="3" t="s">
        <v>6700</v>
      </c>
      <c r="L4132" s="18" t="s">
        <v>232</v>
      </c>
      <c r="M4132" s="18" t="s">
        <v>6781</v>
      </c>
      <c r="N4132" s="3" t="s">
        <v>11105</v>
      </c>
      <c r="O4132" s="8">
        <f t="shared" si="61"/>
        <v>1760000</v>
      </c>
      <c r="P4132" s="8">
        <v>0</v>
      </c>
      <c r="Q4132" s="3" t="s">
        <v>282</v>
      </c>
      <c r="R4132" s="1" t="s">
        <v>17257</v>
      </c>
    </row>
    <row r="4133" spans="1:18" ht="15" customHeight="1">
      <c r="A4133" s="3">
        <v>33153572</v>
      </c>
      <c r="B4133" s="11">
        <v>1600000</v>
      </c>
      <c r="C4133" s="8" t="s">
        <v>9</v>
      </c>
      <c r="D4133" s="3" t="s">
        <v>10</v>
      </c>
      <c r="E4133" s="67" t="s">
        <v>5442</v>
      </c>
      <c r="F4133" s="14" t="s">
        <v>9073</v>
      </c>
      <c r="G4133" s="3" t="s">
        <v>13</v>
      </c>
      <c r="H4133" s="8">
        <v>160000</v>
      </c>
      <c r="I4133" s="41">
        <v>1</v>
      </c>
      <c r="J4133" s="7">
        <v>1760000</v>
      </c>
      <c r="K4133" s="3" t="s">
        <v>6700</v>
      </c>
      <c r="L4133" s="18" t="s">
        <v>232</v>
      </c>
      <c r="M4133" s="18" t="s">
        <v>6729</v>
      </c>
      <c r="N4133" s="3" t="s">
        <v>11119</v>
      </c>
      <c r="O4133" s="8">
        <f t="shared" si="61"/>
        <v>1760000</v>
      </c>
      <c r="P4133" s="8">
        <v>0</v>
      </c>
      <c r="Q4133" s="3" t="s">
        <v>282</v>
      </c>
      <c r="R4133" s="1" t="s">
        <v>17257</v>
      </c>
    </row>
    <row r="4134" spans="1:18" ht="15" customHeight="1">
      <c r="A4134" s="3">
        <v>33153542</v>
      </c>
      <c r="B4134" s="11">
        <v>1600000</v>
      </c>
      <c r="C4134" s="8" t="s">
        <v>9</v>
      </c>
      <c r="D4134" s="3" t="s">
        <v>10</v>
      </c>
      <c r="E4134" s="67" t="s">
        <v>5442</v>
      </c>
      <c r="F4134" s="14" t="s">
        <v>9073</v>
      </c>
      <c r="G4134" s="3" t="s">
        <v>13</v>
      </c>
      <c r="H4134" s="8">
        <v>160000</v>
      </c>
      <c r="I4134" s="41">
        <v>1</v>
      </c>
      <c r="J4134" s="7">
        <v>1760000</v>
      </c>
      <c r="K4134" s="3" t="s">
        <v>6700</v>
      </c>
      <c r="L4134" s="18" t="s">
        <v>232</v>
      </c>
      <c r="M4134" s="18" t="s">
        <v>6790</v>
      </c>
      <c r="N4134" s="3" t="s">
        <v>11131</v>
      </c>
      <c r="O4134" s="8">
        <f t="shared" si="61"/>
        <v>1760000</v>
      </c>
      <c r="P4134" s="8">
        <v>0</v>
      </c>
      <c r="Q4134" s="3" t="s">
        <v>282</v>
      </c>
      <c r="R4134" s="1" t="s">
        <v>17257</v>
      </c>
    </row>
    <row r="4135" spans="1:18" ht="15" customHeight="1">
      <c r="A4135" s="3">
        <v>33153602</v>
      </c>
      <c r="B4135" s="11">
        <v>1600000</v>
      </c>
      <c r="C4135" s="8" t="s">
        <v>9</v>
      </c>
      <c r="D4135" s="3" t="s">
        <v>10</v>
      </c>
      <c r="E4135" s="67" t="s">
        <v>5442</v>
      </c>
      <c r="F4135" s="14" t="s">
        <v>9073</v>
      </c>
      <c r="G4135" s="3" t="s">
        <v>13</v>
      </c>
      <c r="H4135" s="8">
        <v>160000</v>
      </c>
      <c r="I4135" s="41">
        <v>1</v>
      </c>
      <c r="J4135" s="7">
        <v>1760000</v>
      </c>
      <c r="K4135" s="3" t="s">
        <v>6700</v>
      </c>
      <c r="L4135" s="18" t="s">
        <v>232</v>
      </c>
      <c r="M4135" s="18" t="s">
        <v>6719</v>
      </c>
      <c r="N4135" s="3" t="s">
        <v>11108</v>
      </c>
      <c r="O4135" s="8">
        <f t="shared" si="61"/>
        <v>1760000</v>
      </c>
      <c r="P4135" s="8">
        <v>0</v>
      </c>
      <c r="Q4135" s="3" t="s">
        <v>282</v>
      </c>
      <c r="R4135" s="1" t="s">
        <v>17257</v>
      </c>
    </row>
    <row r="4136" spans="1:18" ht="15" customHeight="1">
      <c r="A4136" s="3">
        <v>33153533</v>
      </c>
      <c r="B4136" s="11">
        <v>1600000</v>
      </c>
      <c r="C4136" s="8" t="s">
        <v>9</v>
      </c>
      <c r="D4136" s="3" t="s">
        <v>10</v>
      </c>
      <c r="E4136" s="67" t="s">
        <v>5442</v>
      </c>
      <c r="F4136" s="14" t="s">
        <v>9073</v>
      </c>
      <c r="G4136" s="3" t="s">
        <v>13</v>
      </c>
      <c r="H4136" s="8">
        <v>160000</v>
      </c>
      <c r="I4136" s="41">
        <v>1</v>
      </c>
      <c r="J4136" s="7">
        <v>1760000</v>
      </c>
      <c r="K4136" s="3" t="s">
        <v>6700</v>
      </c>
      <c r="L4136" s="18" t="s">
        <v>232</v>
      </c>
      <c r="M4136" s="18" t="s">
        <v>6795</v>
      </c>
      <c r="N4136" s="3" t="s">
        <v>11136</v>
      </c>
      <c r="O4136" s="8">
        <f t="shared" si="61"/>
        <v>1760000</v>
      </c>
      <c r="P4136" s="8">
        <v>0</v>
      </c>
      <c r="Q4136" s="3" t="s">
        <v>282</v>
      </c>
      <c r="R4136" s="1" t="s">
        <v>17257</v>
      </c>
    </row>
    <row r="4137" spans="1:18" ht="15" customHeight="1">
      <c r="A4137" s="3">
        <v>33153624</v>
      </c>
      <c r="B4137" s="11">
        <v>1600000</v>
      </c>
      <c r="C4137" s="8" t="s">
        <v>9</v>
      </c>
      <c r="D4137" s="3" t="s">
        <v>10</v>
      </c>
      <c r="E4137" s="67" t="s">
        <v>5442</v>
      </c>
      <c r="F4137" s="14" t="s">
        <v>9073</v>
      </c>
      <c r="G4137" s="3" t="s">
        <v>13</v>
      </c>
      <c r="H4137" s="8">
        <v>160000</v>
      </c>
      <c r="I4137" s="41">
        <v>1</v>
      </c>
      <c r="J4137" s="7">
        <v>1760000</v>
      </c>
      <c r="K4137" s="3" t="s">
        <v>6700</v>
      </c>
      <c r="L4137" s="18" t="s">
        <v>232</v>
      </c>
      <c r="M4137" s="18" t="s">
        <v>6718</v>
      </c>
      <c r="N4137" s="3" t="s">
        <v>11102</v>
      </c>
      <c r="O4137" s="8">
        <f t="shared" si="61"/>
        <v>1760000</v>
      </c>
      <c r="P4137" s="8">
        <v>0</v>
      </c>
      <c r="Q4137" s="3" t="s">
        <v>282</v>
      </c>
      <c r="R4137" s="1" t="s">
        <v>17257</v>
      </c>
    </row>
    <row r="4138" spans="1:18" ht="15" customHeight="1">
      <c r="A4138" s="3">
        <v>33153522</v>
      </c>
      <c r="B4138" s="11">
        <v>1600000</v>
      </c>
      <c r="C4138" s="8" t="s">
        <v>9</v>
      </c>
      <c r="D4138" s="3" t="s">
        <v>10</v>
      </c>
      <c r="E4138" s="67" t="s">
        <v>5442</v>
      </c>
      <c r="F4138" s="14" t="s">
        <v>9073</v>
      </c>
      <c r="G4138" s="3" t="s">
        <v>13</v>
      </c>
      <c r="H4138" s="8">
        <v>160000</v>
      </c>
      <c r="I4138" s="41">
        <v>1</v>
      </c>
      <c r="J4138" s="7">
        <v>1760000</v>
      </c>
      <c r="K4138" s="3" t="s">
        <v>6700</v>
      </c>
      <c r="L4138" s="18" t="s">
        <v>232</v>
      </c>
      <c r="M4138" s="18" t="s">
        <v>6800</v>
      </c>
      <c r="N4138" s="3" t="s">
        <v>11141</v>
      </c>
      <c r="O4138" s="8">
        <f t="shared" ref="O4138:O4166" si="62">J4138</f>
        <v>1760000</v>
      </c>
      <c r="P4138" s="8">
        <v>0</v>
      </c>
      <c r="Q4138" s="3" t="s">
        <v>282</v>
      </c>
      <c r="R4138" s="1" t="s">
        <v>17257</v>
      </c>
    </row>
    <row r="4139" spans="1:18" ht="15" customHeight="1">
      <c r="A4139" s="3">
        <v>33153599</v>
      </c>
      <c r="B4139" s="11">
        <v>1600000</v>
      </c>
      <c r="C4139" s="8" t="s">
        <v>9</v>
      </c>
      <c r="D4139" s="3" t="s">
        <v>10</v>
      </c>
      <c r="E4139" s="67" t="s">
        <v>5442</v>
      </c>
      <c r="F4139" s="14" t="s">
        <v>9073</v>
      </c>
      <c r="G4139" s="3" t="s">
        <v>13</v>
      </c>
      <c r="H4139" s="8">
        <v>160000</v>
      </c>
      <c r="I4139" s="41">
        <v>1</v>
      </c>
      <c r="J4139" s="7">
        <v>1760000</v>
      </c>
      <c r="K4139" s="3" t="s">
        <v>6700</v>
      </c>
      <c r="L4139" s="18" t="s">
        <v>232</v>
      </c>
      <c r="M4139" s="18" t="s">
        <v>6720</v>
      </c>
      <c r="N4139" s="3" t="s">
        <v>11109</v>
      </c>
      <c r="O4139" s="8">
        <f t="shared" si="62"/>
        <v>1760000</v>
      </c>
      <c r="P4139" s="8">
        <v>0</v>
      </c>
      <c r="Q4139" s="3" t="s">
        <v>282</v>
      </c>
      <c r="R4139" s="1" t="s">
        <v>17257</v>
      </c>
    </row>
    <row r="4140" spans="1:18" ht="15" customHeight="1">
      <c r="A4140" s="3">
        <v>33153597</v>
      </c>
      <c r="B4140" s="11">
        <v>1600000</v>
      </c>
      <c r="C4140" s="8" t="s">
        <v>9</v>
      </c>
      <c r="D4140" s="3" t="s">
        <v>10</v>
      </c>
      <c r="E4140" s="67" t="s">
        <v>5442</v>
      </c>
      <c r="F4140" s="14" t="s">
        <v>9073</v>
      </c>
      <c r="G4140" s="3" t="s">
        <v>13</v>
      </c>
      <c r="H4140" s="8">
        <v>160000</v>
      </c>
      <c r="I4140" s="41">
        <v>1</v>
      </c>
      <c r="J4140" s="7">
        <v>1760000</v>
      </c>
      <c r="K4140" s="3" t="s">
        <v>6700</v>
      </c>
      <c r="L4140" s="18" t="s">
        <v>232</v>
      </c>
      <c r="M4140" s="18" t="s">
        <v>6721</v>
      </c>
      <c r="N4140" s="3" t="s">
        <v>11110</v>
      </c>
      <c r="O4140" s="8">
        <f t="shared" si="62"/>
        <v>1760000</v>
      </c>
      <c r="P4140" s="8">
        <v>0</v>
      </c>
      <c r="Q4140" s="3" t="s">
        <v>282</v>
      </c>
      <c r="R4140" s="1" t="s">
        <v>17257</v>
      </c>
    </row>
    <row r="4141" spans="1:18" ht="15" customHeight="1">
      <c r="A4141" s="3">
        <v>33153535</v>
      </c>
      <c r="B4141" s="11">
        <v>1600000</v>
      </c>
      <c r="C4141" s="8" t="s">
        <v>9</v>
      </c>
      <c r="D4141" s="3" t="s">
        <v>10</v>
      </c>
      <c r="E4141" s="67" t="s">
        <v>5442</v>
      </c>
      <c r="F4141" s="14" t="s">
        <v>9073</v>
      </c>
      <c r="G4141" s="3" t="s">
        <v>13</v>
      </c>
      <c r="H4141" s="8">
        <v>160000</v>
      </c>
      <c r="I4141" s="41">
        <v>1</v>
      </c>
      <c r="J4141" s="7">
        <v>1760000</v>
      </c>
      <c r="K4141" s="3" t="s">
        <v>6700</v>
      </c>
      <c r="L4141" s="18" t="s">
        <v>232</v>
      </c>
      <c r="M4141" s="18" t="s">
        <v>6793</v>
      </c>
      <c r="N4141" s="3" t="s">
        <v>11134</v>
      </c>
      <c r="O4141" s="8">
        <f t="shared" si="62"/>
        <v>1760000</v>
      </c>
      <c r="P4141" s="8">
        <v>0</v>
      </c>
      <c r="Q4141" s="3" t="s">
        <v>282</v>
      </c>
      <c r="R4141" s="1" t="s">
        <v>17257</v>
      </c>
    </row>
    <row r="4142" spans="1:18" ht="15" customHeight="1">
      <c r="A4142" s="3">
        <v>33153587</v>
      </c>
      <c r="B4142" s="11">
        <v>1600000</v>
      </c>
      <c r="C4142" s="8" t="s">
        <v>9</v>
      </c>
      <c r="D4142" s="3" t="s">
        <v>10</v>
      </c>
      <c r="E4142" s="67" t="s">
        <v>5442</v>
      </c>
      <c r="F4142" s="14" t="s">
        <v>9073</v>
      </c>
      <c r="G4142" s="3" t="s">
        <v>13</v>
      </c>
      <c r="H4142" s="8">
        <v>160000</v>
      </c>
      <c r="I4142" s="41">
        <v>1</v>
      </c>
      <c r="J4142" s="7">
        <v>1760000</v>
      </c>
      <c r="K4142" s="3" t="s">
        <v>6700</v>
      </c>
      <c r="L4142" s="18" t="s">
        <v>232</v>
      </c>
      <c r="M4142" s="18" t="s">
        <v>6724</v>
      </c>
      <c r="N4142" s="3" t="s">
        <v>11114</v>
      </c>
      <c r="O4142" s="8">
        <f t="shared" si="62"/>
        <v>1760000</v>
      </c>
      <c r="P4142" s="8">
        <v>0</v>
      </c>
      <c r="Q4142" s="3" t="s">
        <v>282</v>
      </c>
      <c r="R4142" s="1" t="s">
        <v>17257</v>
      </c>
    </row>
    <row r="4143" spans="1:18" ht="15" customHeight="1">
      <c r="A4143" s="3">
        <v>33153591</v>
      </c>
      <c r="B4143" s="11">
        <v>1600000</v>
      </c>
      <c r="C4143" s="8" t="s">
        <v>9</v>
      </c>
      <c r="D4143" s="3" t="s">
        <v>10</v>
      </c>
      <c r="E4143" s="67" t="s">
        <v>5442</v>
      </c>
      <c r="F4143" s="14" t="s">
        <v>9073</v>
      </c>
      <c r="G4143" s="3" t="s">
        <v>13</v>
      </c>
      <c r="H4143" s="8">
        <v>160000</v>
      </c>
      <c r="I4143" s="41">
        <v>1</v>
      </c>
      <c r="J4143" s="7">
        <v>1760000</v>
      </c>
      <c r="K4143" s="3" t="s">
        <v>6700</v>
      </c>
      <c r="L4143" s="18" t="s">
        <v>232</v>
      </c>
      <c r="M4143" s="18" t="s">
        <v>6723</v>
      </c>
      <c r="N4143" s="3" t="s">
        <v>11113</v>
      </c>
      <c r="O4143" s="8">
        <f t="shared" si="62"/>
        <v>1760000</v>
      </c>
      <c r="P4143" s="8">
        <v>0</v>
      </c>
      <c r="Q4143" s="3" t="s">
        <v>282</v>
      </c>
      <c r="R4143" s="1" t="s">
        <v>17257</v>
      </c>
    </row>
    <row r="4144" spans="1:18" ht="15" customHeight="1">
      <c r="A4144" s="3">
        <v>33153578</v>
      </c>
      <c r="B4144" s="11">
        <v>1600000</v>
      </c>
      <c r="C4144" s="8" t="s">
        <v>9</v>
      </c>
      <c r="D4144" s="3" t="s">
        <v>10</v>
      </c>
      <c r="E4144" s="67" t="s">
        <v>5442</v>
      </c>
      <c r="F4144" s="14" t="s">
        <v>9073</v>
      </c>
      <c r="G4144" s="3" t="s">
        <v>13</v>
      </c>
      <c r="H4144" s="8">
        <v>160000</v>
      </c>
      <c r="I4144" s="41">
        <v>1</v>
      </c>
      <c r="J4144" s="7">
        <v>1760000</v>
      </c>
      <c r="K4144" s="3" t="s">
        <v>6700</v>
      </c>
      <c r="L4144" s="18" t="s">
        <v>232</v>
      </c>
      <c r="M4144" s="18" t="s">
        <v>6727</v>
      </c>
      <c r="N4144" s="3" t="s">
        <v>11117</v>
      </c>
      <c r="O4144" s="8">
        <f t="shared" si="62"/>
        <v>1760000</v>
      </c>
      <c r="P4144" s="8">
        <v>0</v>
      </c>
      <c r="Q4144" s="3" t="s">
        <v>282</v>
      </c>
      <c r="R4144" s="1" t="s">
        <v>17257</v>
      </c>
    </row>
    <row r="4145" spans="1:18" ht="15" customHeight="1">
      <c r="A4145" s="3">
        <v>33153553</v>
      </c>
      <c r="B4145" s="11">
        <v>1600000</v>
      </c>
      <c r="C4145" s="8" t="s">
        <v>9</v>
      </c>
      <c r="D4145" s="3" t="s">
        <v>10</v>
      </c>
      <c r="E4145" s="67" t="s">
        <v>5442</v>
      </c>
      <c r="F4145" s="14" t="s">
        <v>9073</v>
      </c>
      <c r="G4145" s="3" t="s">
        <v>13</v>
      </c>
      <c r="H4145" s="8">
        <v>160000</v>
      </c>
      <c r="I4145" s="41">
        <v>1</v>
      </c>
      <c r="J4145" s="7">
        <v>1760000</v>
      </c>
      <c r="K4145" s="3" t="s">
        <v>6700</v>
      </c>
      <c r="L4145" s="18" t="s">
        <v>232</v>
      </c>
      <c r="M4145" s="18" t="s">
        <v>6787</v>
      </c>
      <c r="N4145" s="3" t="s">
        <v>11128</v>
      </c>
      <c r="O4145" s="8">
        <f t="shared" si="62"/>
        <v>1760000</v>
      </c>
      <c r="P4145" s="8">
        <v>0</v>
      </c>
      <c r="Q4145" s="3" t="s">
        <v>282</v>
      </c>
      <c r="R4145" s="1" t="s">
        <v>17257</v>
      </c>
    </row>
    <row r="4146" spans="1:18" ht="15" customHeight="1">
      <c r="A4146" s="3">
        <v>33153581</v>
      </c>
      <c r="B4146" s="11">
        <v>1600000</v>
      </c>
      <c r="C4146" s="8" t="s">
        <v>9</v>
      </c>
      <c r="D4146" s="3" t="s">
        <v>10</v>
      </c>
      <c r="E4146" s="67" t="s">
        <v>5442</v>
      </c>
      <c r="F4146" s="14" t="s">
        <v>9073</v>
      </c>
      <c r="G4146" s="3" t="s">
        <v>13</v>
      </c>
      <c r="H4146" s="8">
        <v>160000</v>
      </c>
      <c r="I4146" s="41">
        <v>1</v>
      </c>
      <c r="J4146" s="7">
        <v>1760000</v>
      </c>
      <c r="K4146" s="3" t="s">
        <v>6700</v>
      </c>
      <c r="L4146" s="18" t="s">
        <v>232</v>
      </c>
      <c r="M4146" s="18" t="s">
        <v>6726</v>
      </c>
      <c r="N4146" s="3" t="s">
        <v>11116</v>
      </c>
      <c r="O4146" s="8">
        <f t="shared" si="62"/>
        <v>1760000</v>
      </c>
      <c r="P4146" s="8">
        <v>0</v>
      </c>
      <c r="Q4146" s="3" t="s">
        <v>282</v>
      </c>
      <c r="R4146" s="1" t="s">
        <v>17257</v>
      </c>
    </row>
    <row r="4147" spans="1:18" ht="15" customHeight="1">
      <c r="A4147" s="3">
        <v>33153534</v>
      </c>
      <c r="B4147" s="11">
        <v>1600000</v>
      </c>
      <c r="C4147" s="8" t="s">
        <v>9</v>
      </c>
      <c r="D4147" s="3" t="s">
        <v>10</v>
      </c>
      <c r="E4147" s="67" t="s">
        <v>5442</v>
      </c>
      <c r="F4147" s="14" t="s">
        <v>9073</v>
      </c>
      <c r="G4147" s="3" t="s">
        <v>13</v>
      </c>
      <c r="H4147" s="8">
        <v>160000</v>
      </c>
      <c r="I4147" s="41">
        <v>1</v>
      </c>
      <c r="J4147" s="7">
        <v>1760000</v>
      </c>
      <c r="K4147" s="3" t="s">
        <v>6700</v>
      </c>
      <c r="L4147" s="18" t="s">
        <v>232</v>
      </c>
      <c r="M4147" s="18" t="s">
        <v>6794</v>
      </c>
      <c r="N4147" s="3" t="s">
        <v>11135</v>
      </c>
      <c r="O4147" s="8">
        <f t="shared" si="62"/>
        <v>1760000</v>
      </c>
      <c r="P4147" s="8">
        <v>0</v>
      </c>
      <c r="Q4147" s="3" t="s">
        <v>282</v>
      </c>
      <c r="R4147" s="1" t="s">
        <v>17257</v>
      </c>
    </row>
    <row r="4148" spans="1:18" ht="15" customHeight="1">
      <c r="A4148" s="3">
        <v>33153585</v>
      </c>
      <c r="B4148" s="11">
        <v>1600000</v>
      </c>
      <c r="C4148" s="8" t="s">
        <v>9</v>
      </c>
      <c r="D4148" s="3" t="s">
        <v>10</v>
      </c>
      <c r="E4148" s="67" t="s">
        <v>5442</v>
      </c>
      <c r="F4148" s="14" t="s">
        <v>9073</v>
      </c>
      <c r="G4148" s="3" t="s">
        <v>13</v>
      </c>
      <c r="H4148" s="8">
        <v>160000</v>
      </c>
      <c r="I4148" s="41">
        <v>1</v>
      </c>
      <c r="J4148" s="7">
        <v>1760000</v>
      </c>
      <c r="K4148" s="3" t="s">
        <v>6700</v>
      </c>
      <c r="L4148" s="18" t="s">
        <v>232</v>
      </c>
      <c r="M4148" s="18" t="s">
        <v>6725</v>
      </c>
      <c r="N4148" s="3" t="s">
        <v>11115</v>
      </c>
      <c r="O4148" s="8">
        <f t="shared" si="62"/>
        <v>1760000</v>
      </c>
      <c r="P4148" s="8">
        <v>0</v>
      </c>
      <c r="Q4148" s="3" t="s">
        <v>282</v>
      </c>
      <c r="R4148" s="1" t="s">
        <v>17257</v>
      </c>
    </row>
    <row r="4149" spans="1:18" ht="15" customHeight="1">
      <c r="A4149" s="3">
        <v>33153636</v>
      </c>
      <c r="B4149" s="11">
        <v>1600000</v>
      </c>
      <c r="C4149" s="8" t="s">
        <v>9</v>
      </c>
      <c r="D4149" s="3" t="s">
        <v>10</v>
      </c>
      <c r="E4149" s="67" t="s">
        <v>5442</v>
      </c>
      <c r="F4149" s="14" t="s">
        <v>9073</v>
      </c>
      <c r="G4149" s="3" t="s">
        <v>13</v>
      </c>
      <c r="H4149" s="8">
        <v>160000</v>
      </c>
      <c r="I4149" s="41">
        <v>1</v>
      </c>
      <c r="J4149" s="7">
        <v>1760000</v>
      </c>
      <c r="K4149" s="3" t="s">
        <v>6700</v>
      </c>
      <c r="L4149" s="18" t="s">
        <v>232</v>
      </c>
      <c r="M4149" s="18" t="s">
        <v>6713</v>
      </c>
      <c r="N4149" s="3" t="s">
        <v>11097</v>
      </c>
      <c r="O4149" s="8">
        <f t="shared" si="62"/>
        <v>1760000</v>
      </c>
      <c r="P4149" s="8">
        <v>0</v>
      </c>
      <c r="Q4149" s="3" t="s">
        <v>282</v>
      </c>
      <c r="R4149" s="1" t="s">
        <v>17257</v>
      </c>
    </row>
    <row r="4150" spans="1:18" ht="15" customHeight="1">
      <c r="A4150" s="3">
        <v>33153531</v>
      </c>
      <c r="B4150" s="11">
        <v>1600000</v>
      </c>
      <c r="C4150" s="8" t="s">
        <v>9</v>
      </c>
      <c r="D4150" s="3" t="s">
        <v>10</v>
      </c>
      <c r="E4150" s="67" t="s">
        <v>5442</v>
      </c>
      <c r="F4150" s="14" t="s">
        <v>9073</v>
      </c>
      <c r="G4150" s="3" t="s">
        <v>13</v>
      </c>
      <c r="H4150" s="8">
        <v>160000</v>
      </c>
      <c r="I4150" s="41">
        <v>1</v>
      </c>
      <c r="J4150" s="7">
        <v>1760000</v>
      </c>
      <c r="K4150" s="3" t="s">
        <v>6700</v>
      </c>
      <c r="L4150" s="18" t="s">
        <v>232</v>
      </c>
      <c r="M4150" s="18" t="s">
        <v>6796</v>
      </c>
      <c r="N4150" s="3" t="s">
        <v>11137</v>
      </c>
      <c r="O4150" s="8">
        <f t="shared" si="62"/>
        <v>1760000</v>
      </c>
      <c r="P4150" s="8">
        <v>0</v>
      </c>
      <c r="Q4150" s="3" t="s">
        <v>282</v>
      </c>
      <c r="R4150" s="1" t="s">
        <v>17257</v>
      </c>
    </row>
    <row r="4151" spans="1:18" ht="15" customHeight="1">
      <c r="A4151" s="3">
        <v>33153466</v>
      </c>
      <c r="B4151" s="11">
        <v>1600000</v>
      </c>
      <c r="C4151" s="8" t="s">
        <v>9</v>
      </c>
      <c r="D4151" s="3" t="s">
        <v>10</v>
      </c>
      <c r="E4151" s="67" t="s">
        <v>5442</v>
      </c>
      <c r="F4151" s="14" t="s">
        <v>9073</v>
      </c>
      <c r="G4151" s="3" t="s">
        <v>13</v>
      </c>
      <c r="H4151" s="8">
        <v>160000</v>
      </c>
      <c r="I4151" s="41">
        <v>1</v>
      </c>
      <c r="J4151" s="7">
        <v>1760000</v>
      </c>
      <c r="K4151" s="3" t="s">
        <v>6700</v>
      </c>
      <c r="L4151" s="18" t="s">
        <v>232</v>
      </c>
      <c r="M4151" s="18" t="s">
        <v>6804</v>
      </c>
      <c r="N4151" s="3" t="s">
        <v>11145</v>
      </c>
      <c r="O4151" s="8">
        <f t="shared" si="62"/>
        <v>1760000</v>
      </c>
      <c r="P4151" s="8">
        <v>0</v>
      </c>
      <c r="Q4151" s="3" t="s">
        <v>282</v>
      </c>
      <c r="R4151" s="1" t="s">
        <v>17257</v>
      </c>
    </row>
    <row r="4152" spans="1:18" ht="15" customHeight="1">
      <c r="A4152" s="3">
        <v>33153635</v>
      </c>
      <c r="B4152" s="11">
        <v>1600000</v>
      </c>
      <c r="C4152" s="8" t="s">
        <v>9</v>
      </c>
      <c r="D4152" s="3" t="s">
        <v>10</v>
      </c>
      <c r="E4152" s="67" t="s">
        <v>5442</v>
      </c>
      <c r="F4152" s="14" t="s">
        <v>9073</v>
      </c>
      <c r="G4152" s="3" t="s">
        <v>13</v>
      </c>
      <c r="H4152" s="8">
        <v>160000</v>
      </c>
      <c r="I4152" s="41">
        <v>1</v>
      </c>
      <c r="J4152" s="7">
        <v>1760000</v>
      </c>
      <c r="K4152" s="3" t="s">
        <v>6700</v>
      </c>
      <c r="L4152" s="18" t="s">
        <v>232</v>
      </c>
      <c r="M4152" s="18" t="s">
        <v>6714</v>
      </c>
      <c r="N4152" s="3" t="s">
        <v>11098</v>
      </c>
      <c r="O4152" s="8">
        <f t="shared" si="62"/>
        <v>1760000</v>
      </c>
      <c r="P4152" s="8">
        <v>0</v>
      </c>
      <c r="Q4152" s="3" t="s">
        <v>282</v>
      </c>
      <c r="R4152" s="1" t="s">
        <v>17257</v>
      </c>
    </row>
    <row r="4153" spans="1:18" ht="15" customHeight="1">
      <c r="A4153" s="3">
        <v>33153626</v>
      </c>
      <c r="B4153" s="11">
        <v>1600000</v>
      </c>
      <c r="C4153" s="8" t="s">
        <v>9</v>
      </c>
      <c r="D4153" s="3" t="s">
        <v>10</v>
      </c>
      <c r="E4153" s="67" t="s">
        <v>5442</v>
      </c>
      <c r="F4153" s="14" t="s">
        <v>9073</v>
      </c>
      <c r="G4153" s="3" t="s">
        <v>13</v>
      </c>
      <c r="H4153" s="8">
        <v>160000</v>
      </c>
      <c r="I4153" s="41">
        <v>1</v>
      </c>
      <c r="J4153" s="7">
        <v>1760000</v>
      </c>
      <c r="K4153" s="3" t="s">
        <v>6700</v>
      </c>
      <c r="L4153" s="18" t="s">
        <v>232</v>
      </c>
      <c r="M4153" s="18" t="s">
        <v>6717</v>
      </c>
      <c r="N4153" s="3" t="s">
        <v>11101</v>
      </c>
      <c r="O4153" s="8">
        <f t="shared" si="62"/>
        <v>1760000</v>
      </c>
      <c r="P4153" s="8">
        <v>0</v>
      </c>
      <c r="Q4153" s="3" t="s">
        <v>282</v>
      </c>
      <c r="R4153" s="1" t="s">
        <v>17257</v>
      </c>
    </row>
    <row r="4154" spans="1:18" ht="15" customHeight="1">
      <c r="A4154" s="3">
        <v>33153629</v>
      </c>
      <c r="B4154" s="11">
        <v>1600000</v>
      </c>
      <c r="C4154" s="8" t="s">
        <v>9</v>
      </c>
      <c r="D4154" s="3" t="s">
        <v>10</v>
      </c>
      <c r="E4154" s="67" t="s">
        <v>5442</v>
      </c>
      <c r="F4154" s="14" t="s">
        <v>9073</v>
      </c>
      <c r="G4154" s="3" t="s">
        <v>13</v>
      </c>
      <c r="H4154" s="8">
        <v>160000</v>
      </c>
      <c r="I4154" s="41">
        <v>1</v>
      </c>
      <c r="J4154" s="7">
        <v>1760000</v>
      </c>
      <c r="K4154" s="3" t="s">
        <v>6700</v>
      </c>
      <c r="L4154" s="18" t="s">
        <v>232</v>
      </c>
      <c r="M4154" s="18" t="s">
        <v>6716</v>
      </c>
      <c r="N4154" s="3" t="s">
        <v>11100</v>
      </c>
      <c r="O4154" s="8">
        <f t="shared" si="62"/>
        <v>1760000</v>
      </c>
      <c r="P4154" s="8">
        <v>0</v>
      </c>
      <c r="Q4154" s="3" t="s">
        <v>282</v>
      </c>
      <c r="R4154" s="1" t="s">
        <v>17257</v>
      </c>
    </row>
    <row r="4155" spans="1:18" ht="15" customHeight="1">
      <c r="A4155" s="3">
        <v>33153525</v>
      </c>
      <c r="B4155" s="11">
        <v>1600000</v>
      </c>
      <c r="C4155" s="8" t="s">
        <v>9</v>
      </c>
      <c r="D4155" s="3" t="s">
        <v>10</v>
      </c>
      <c r="E4155" s="67" t="s">
        <v>5442</v>
      </c>
      <c r="F4155" s="14" t="s">
        <v>9073</v>
      </c>
      <c r="G4155" s="3" t="s">
        <v>13</v>
      </c>
      <c r="H4155" s="8">
        <v>160000</v>
      </c>
      <c r="I4155" s="41">
        <v>1</v>
      </c>
      <c r="J4155" s="7">
        <v>1760000</v>
      </c>
      <c r="K4155" s="3" t="s">
        <v>6700</v>
      </c>
      <c r="L4155" s="18" t="s">
        <v>232</v>
      </c>
      <c r="M4155" s="18" t="s">
        <v>6799</v>
      </c>
      <c r="N4155" s="3" t="s">
        <v>11140</v>
      </c>
      <c r="O4155" s="8">
        <f t="shared" si="62"/>
        <v>1760000</v>
      </c>
      <c r="P4155" s="8">
        <v>0</v>
      </c>
      <c r="Q4155" s="3" t="s">
        <v>282</v>
      </c>
      <c r="R4155" s="1" t="s">
        <v>17257</v>
      </c>
    </row>
    <row r="4156" spans="1:18" ht="15" customHeight="1">
      <c r="A4156" s="3">
        <v>33153574</v>
      </c>
      <c r="B4156" s="11">
        <v>1600000</v>
      </c>
      <c r="C4156" s="8" t="s">
        <v>9</v>
      </c>
      <c r="D4156" s="3" t="s">
        <v>10</v>
      </c>
      <c r="E4156" s="67" t="s">
        <v>5442</v>
      </c>
      <c r="F4156" s="14" t="s">
        <v>9073</v>
      </c>
      <c r="G4156" s="3" t="s">
        <v>13</v>
      </c>
      <c r="H4156" s="8">
        <v>160000</v>
      </c>
      <c r="I4156" s="41">
        <v>1</v>
      </c>
      <c r="J4156" s="7">
        <v>1760000</v>
      </c>
      <c r="K4156" s="3" t="s">
        <v>6700</v>
      </c>
      <c r="L4156" s="18" t="s">
        <v>232</v>
      </c>
      <c r="M4156" s="18" t="s">
        <v>6728</v>
      </c>
      <c r="N4156" s="3" t="s">
        <v>11118</v>
      </c>
      <c r="O4156" s="8">
        <f t="shared" si="62"/>
        <v>1760000</v>
      </c>
      <c r="P4156" s="8">
        <v>0</v>
      </c>
      <c r="Q4156" s="3" t="s">
        <v>282</v>
      </c>
      <c r="R4156" s="1" t="s">
        <v>17257</v>
      </c>
    </row>
    <row r="4157" spans="1:18" ht="15" customHeight="1">
      <c r="A4157" s="3">
        <v>33153631</v>
      </c>
      <c r="B4157" s="11">
        <v>1600000</v>
      </c>
      <c r="C4157" s="8" t="s">
        <v>9</v>
      </c>
      <c r="D4157" s="3" t="s">
        <v>10</v>
      </c>
      <c r="E4157" s="67" t="s">
        <v>5442</v>
      </c>
      <c r="F4157" s="14" t="s">
        <v>9073</v>
      </c>
      <c r="G4157" s="3" t="s">
        <v>13</v>
      </c>
      <c r="H4157" s="8">
        <v>160000</v>
      </c>
      <c r="I4157" s="41">
        <v>1</v>
      </c>
      <c r="J4157" s="7">
        <v>1760000</v>
      </c>
      <c r="K4157" s="3" t="s">
        <v>6700</v>
      </c>
      <c r="L4157" s="18" t="s">
        <v>232</v>
      </c>
      <c r="M4157" s="18" t="s">
        <v>6715</v>
      </c>
      <c r="N4157" s="3" t="s">
        <v>11099</v>
      </c>
      <c r="O4157" s="8">
        <f t="shared" si="62"/>
        <v>1760000</v>
      </c>
      <c r="P4157" s="8">
        <v>0</v>
      </c>
      <c r="Q4157" s="3" t="s">
        <v>282</v>
      </c>
      <c r="R4157" s="1" t="s">
        <v>17257</v>
      </c>
    </row>
    <row r="4158" spans="1:18" ht="15" customHeight="1">
      <c r="A4158" s="3">
        <v>33153555</v>
      </c>
      <c r="B4158" s="11">
        <v>1600000</v>
      </c>
      <c r="C4158" s="8" t="s">
        <v>9</v>
      </c>
      <c r="D4158" s="3" t="s">
        <v>10</v>
      </c>
      <c r="E4158" s="67" t="s">
        <v>5442</v>
      </c>
      <c r="F4158" s="14" t="s">
        <v>9073</v>
      </c>
      <c r="G4158" s="3" t="s">
        <v>13</v>
      </c>
      <c r="H4158" s="8">
        <v>160000</v>
      </c>
      <c r="I4158" s="41">
        <v>1</v>
      </c>
      <c r="J4158" s="7">
        <v>1760000</v>
      </c>
      <c r="K4158" s="3" t="s">
        <v>6700</v>
      </c>
      <c r="L4158" s="18" t="s">
        <v>232</v>
      </c>
      <c r="M4158" s="18" t="s">
        <v>6786</v>
      </c>
      <c r="N4158" s="3" t="s">
        <v>11127</v>
      </c>
      <c r="O4158" s="8">
        <f t="shared" si="62"/>
        <v>1760000</v>
      </c>
      <c r="P4158" s="8">
        <v>0</v>
      </c>
      <c r="Q4158" s="3" t="s">
        <v>282</v>
      </c>
      <c r="R4158" s="1" t="s">
        <v>17257</v>
      </c>
    </row>
    <row r="4159" spans="1:18" ht="15" customHeight="1">
      <c r="A4159" s="3">
        <v>33153558</v>
      </c>
      <c r="B4159" s="11">
        <v>1600000</v>
      </c>
      <c r="C4159" s="8" t="s">
        <v>9</v>
      </c>
      <c r="D4159" s="3" t="s">
        <v>10</v>
      </c>
      <c r="E4159" s="67" t="s">
        <v>5442</v>
      </c>
      <c r="F4159" s="14" t="s">
        <v>9073</v>
      </c>
      <c r="G4159" s="3" t="s">
        <v>13</v>
      </c>
      <c r="H4159" s="8">
        <v>160000</v>
      </c>
      <c r="I4159" s="41">
        <v>1</v>
      </c>
      <c r="J4159" s="7">
        <v>1760000</v>
      </c>
      <c r="K4159" s="3" t="s">
        <v>6700</v>
      </c>
      <c r="L4159" s="18" t="s">
        <v>232</v>
      </c>
      <c r="M4159" s="18" t="s">
        <v>6735</v>
      </c>
      <c r="N4159" s="3" t="s">
        <v>11125</v>
      </c>
      <c r="O4159" s="8">
        <f t="shared" si="62"/>
        <v>1760000</v>
      </c>
      <c r="P4159" s="8">
        <v>0</v>
      </c>
      <c r="Q4159" s="3" t="s">
        <v>282</v>
      </c>
      <c r="R4159" s="1" t="s">
        <v>17257</v>
      </c>
    </row>
    <row r="4160" spans="1:18" ht="15" customHeight="1">
      <c r="A4160" s="3">
        <v>33153561</v>
      </c>
      <c r="B4160" s="11">
        <v>1600000</v>
      </c>
      <c r="C4160" s="8" t="s">
        <v>9</v>
      </c>
      <c r="D4160" s="3" t="s">
        <v>10</v>
      </c>
      <c r="E4160" s="67" t="s">
        <v>5442</v>
      </c>
      <c r="F4160" s="14" t="s">
        <v>9073</v>
      </c>
      <c r="G4160" s="3" t="s">
        <v>13</v>
      </c>
      <c r="H4160" s="8">
        <v>160000</v>
      </c>
      <c r="I4160" s="41">
        <v>1</v>
      </c>
      <c r="J4160" s="7">
        <v>1760000</v>
      </c>
      <c r="K4160" s="3" t="s">
        <v>6700</v>
      </c>
      <c r="L4160" s="18" t="s">
        <v>232</v>
      </c>
      <c r="M4160" s="18" t="s">
        <v>6734</v>
      </c>
      <c r="N4160" s="3" t="s">
        <v>11124</v>
      </c>
      <c r="O4160" s="8">
        <f t="shared" si="62"/>
        <v>1760000</v>
      </c>
      <c r="P4160" s="8">
        <v>0</v>
      </c>
      <c r="Q4160" s="3" t="s">
        <v>282</v>
      </c>
      <c r="R4160" s="1" t="s">
        <v>17257</v>
      </c>
    </row>
    <row r="4161" spans="1:18" ht="15" customHeight="1">
      <c r="A4161" s="3">
        <v>33153562</v>
      </c>
      <c r="B4161" s="11">
        <v>1600000</v>
      </c>
      <c r="C4161" s="8" t="s">
        <v>9</v>
      </c>
      <c r="D4161" s="3" t="s">
        <v>10</v>
      </c>
      <c r="E4161" s="67" t="s">
        <v>5442</v>
      </c>
      <c r="F4161" s="14" t="s">
        <v>9073</v>
      </c>
      <c r="G4161" s="3" t="s">
        <v>13</v>
      </c>
      <c r="H4161" s="8">
        <v>160000</v>
      </c>
      <c r="I4161" s="41">
        <v>1</v>
      </c>
      <c r="J4161" s="7">
        <v>1760000</v>
      </c>
      <c r="K4161" s="3" t="s">
        <v>6700</v>
      </c>
      <c r="L4161" s="18" t="s">
        <v>232</v>
      </c>
      <c r="M4161" s="18" t="s">
        <v>6733</v>
      </c>
      <c r="N4161" s="3" t="s">
        <v>11123</v>
      </c>
      <c r="O4161" s="8">
        <f t="shared" si="62"/>
        <v>1760000</v>
      </c>
      <c r="P4161" s="8">
        <v>0</v>
      </c>
      <c r="Q4161" s="3" t="s">
        <v>282</v>
      </c>
      <c r="R4161" s="1" t="s">
        <v>17257</v>
      </c>
    </row>
    <row r="4162" spans="1:18" ht="15" customHeight="1">
      <c r="A4162" s="3">
        <v>33153571</v>
      </c>
      <c r="B4162" s="11">
        <v>1600000</v>
      </c>
      <c r="C4162" s="8" t="s">
        <v>9</v>
      </c>
      <c r="D4162" s="3" t="s">
        <v>10</v>
      </c>
      <c r="E4162" s="67" t="s">
        <v>5442</v>
      </c>
      <c r="F4162" s="14" t="s">
        <v>9073</v>
      </c>
      <c r="G4162" s="3" t="s">
        <v>13</v>
      </c>
      <c r="H4162" s="8">
        <v>160000</v>
      </c>
      <c r="I4162" s="41">
        <v>1</v>
      </c>
      <c r="J4162" s="7">
        <v>1760000</v>
      </c>
      <c r="K4162" s="3" t="s">
        <v>6700</v>
      </c>
      <c r="L4162" s="18" t="s">
        <v>232</v>
      </c>
      <c r="M4162" s="18" t="s">
        <v>6730</v>
      </c>
      <c r="N4162" s="3" t="s">
        <v>11120</v>
      </c>
      <c r="O4162" s="8">
        <f t="shared" si="62"/>
        <v>1760000</v>
      </c>
      <c r="P4162" s="8">
        <v>0</v>
      </c>
      <c r="Q4162" s="3" t="s">
        <v>282</v>
      </c>
      <c r="R4162" s="1" t="s">
        <v>17257</v>
      </c>
    </row>
    <row r="4163" spans="1:18" ht="15" customHeight="1">
      <c r="A4163" s="3">
        <v>33153565</v>
      </c>
      <c r="B4163" s="11">
        <v>1600000</v>
      </c>
      <c r="C4163" s="8" t="s">
        <v>9</v>
      </c>
      <c r="D4163" s="3" t="s">
        <v>10</v>
      </c>
      <c r="E4163" s="67" t="s">
        <v>5442</v>
      </c>
      <c r="F4163" s="14" t="s">
        <v>9073</v>
      </c>
      <c r="G4163" s="3" t="s">
        <v>13</v>
      </c>
      <c r="H4163" s="8">
        <v>160000</v>
      </c>
      <c r="I4163" s="41">
        <v>1</v>
      </c>
      <c r="J4163" s="7">
        <v>1760000</v>
      </c>
      <c r="K4163" s="3" t="s">
        <v>6700</v>
      </c>
      <c r="L4163" s="18" t="s">
        <v>232</v>
      </c>
      <c r="M4163" s="18" t="s">
        <v>6732</v>
      </c>
      <c r="N4163" s="3" t="s">
        <v>11122</v>
      </c>
      <c r="O4163" s="8">
        <f t="shared" si="62"/>
        <v>1760000</v>
      </c>
      <c r="P4163" s="8">
        <v>0</v>
      </c>
      <c r="Q4163" s="3" t="s">
        <v>282</v>
      </c>
      <c r="R4163" s="1" t="s">
        <v>17257</v>
      </c>
    </row>
    <row r="4164" spans="1:18" ht="15" customHeight="1">
      <c r="A4164" s="3">
        <v>33153567</v>
      </c>
      <c r="B4164" s="11">
        <v>1600000</v>
      </c>
      <c r="C4164" s="8" t="s">
        <v>9</v>
      </c>
      <c r="D4164" s="3" t="s">
        <v>10</v>
      </c>
      <c r="E4164" s="67" t="s">
        <v>5442</v>
      </c>
      <c r="F4164" s="14" t="s">
        <v>9073</v>
      </c>
      <c r="G4164" s="3" t="s">
        <v>13</v>
      </c>
      <c r="H4164" s="8">
        <v>160000</v>
      </c>
      <c r="I4164" s="41">
        <v>1</v>
      </c>
      <c r="J4164" s="7">
        <v>1760000</v>
      </c>
      <c r="K4164" s="3" t="s">
        <v>6700</v>
      </c>
      <c r="L4164" s="18" t="s">
        <v>232</v>
      </c>
      <c r="M4164" s="18" t="s">
        <v>6731</v>
      </c>
      <c r="N4164" s="3" t="s">
        <v>11121</v>
      </c>
      <c r="O4164" s="8">
        <f t="shared" si="62"/>
        <v>1760000</v>
      </c>
      <c r="P4164" s="8">
        <v>0</v>
      </c>
      <c r="Q4164" s="3" t="s">
        <v>282</v>
      </c>
      <c r="R4164" s="1" t="s">
        <v>17257</v>
      </c>
    </row>
    <row r="4165" spans="1:18" ht="15" customHeight="1">
      <c r="A4165" s="3">
        <v>33153592</v>
      </c>
      <c r="B4165" s="11">
        <v>1600000</v>
      </c>
      <c r="C4165" s="8" t="s">
        <v>9</v>
      </c>
      <c r="D4165" s="3" t="s">
        <v>10</v>
      </c>
      <c r="E4165" s="67" t="s">
        <v>5442</v>
      </c>
      <c r="F4165" s="14" t="s">
        <v>9073</v>
      </c>
      <c r="G4165" s="3" t="s">
        <v>13</v>
      </c>
      <c r="H4165" s="8">
        <v>160000</v>
      </c>
      <c r="I4165" s="41">
        <v>1</v>
      </c>
      <c r="J4165" s="7">
        <v>1760000</v>
      </c>
      <c r="K4165" s="3" t="s">
        <v>6700</v>
      </c>
      <c r="L4165" s="18" t="s">
        <v>232</v>
      </c>
      <c r="M4165" s="18" t="s">
        <v>6722</v>
      </c>
      <c r="N4165" s="3" t="s">
        <v>11112</v>
      </c>
      <c r="O4165" s="8">
        <f t="shared" si="62"/>
        <v>1760000</v>
      </c>
      <c r="P4165" s="8">
        <v>0</v>
      </c>
      <c r="Q4165" s="3" t="s">
        <v>282</v>
      </c>
      <c r="R4165" s="1" t="s">
        <v>17257</v>
      </c>
    </row>
    <row r="4166" spans="1:18" ht="15" customHeight="1">
      <c r="A4166" s="3">
        <v>33154396</v>
      </c>
      <c r="B4166" s="11">
        <v>17650404</v>
      </c>
      <c r="C4166" s="8" t="s">
        <v>9</v>
      </c>
      <c r="D4166" s="3" t="s">
        <v>10</v>
      </c>
      <c r="E4166" s="67" t="s">
        <v>5442</v>
      </c>
      <c r="F4166" s="14" t="s">
        <v>701</v>
      </c>
      <c r="G4166" s="3" t="s">
        <v>13</v>
      </c>
      <c r="H4166" s="8">
        <v>1765040.4000000001</v>
      </c>
      <c r="I4166" s="41">
        <v>5</v>
      </c>
      <c r="J4166" s="7">
        <v>19415444.399999999</v>
      </c>
      <c r="K4166" s="3" t="s">
        <v>121</v>
      </c>
      <c r="L4166" s="18" t="s">
        <v>232</v>
      </c>
      <c r="M4166" s="18" t="s">
        <v>6686</v>
      </c>
      <c r="N4166" s="3" t="s">
        <v>11096</v>
      </c>
      <c r="O4166" s="8">
        <f t="shared" si="62"/>
        <v>19415444.399999999</v>
      </c>
      <c r="P4166" s="8">
        <v>0</v>
      </c>
      <c r="Q4166" s="3" t="s">
        <v>282</v>
      </c>
      <c r="R4166" s="1" t="s">
        <v>17237</v>
      </c>
    </row>
    <row r="4167" spans="1:18" ht="15" customHeight="1">
      <c r="A4167" s="3">
        <v>33156348</v>
      </c>
      <c r="B4167" s="11">
        <v>2647288</v>
      </c>
      <c r="C4167" s="8" t="s">
        <v>9</v>
      </c>
      <c r="D4167" s="3" t="s">
        <v>10</v>
      </c>
      <c r="E4167" s="67" t="s">
        <v>5442</v>
      </c>
      <c r="F4167" s="14" t="s">
        <v>701</v>
      </c>
      <c r="G4167" s="3" t="s">
        <v>13</v>
      </c>
      <c r="H4167" s="8">
        <v>264728.8</v>
      </c>
      <c r="I4167" s="41">
        <v>1</v>
      </c>
      <c r="J4167" s="7">
        <v>2912016.8</v>
      </c>
      <c r="K4167" s="3" t="s">
        <v>121</v>
      </c>
      <c r="L4167" s="18" t="s">
        <v>232</v>
      </c>
      <c r="M4167" s="18" t="s">
        <v>13928</v>
      </c>
      <c r="N4167" s="3" t="s">
        <v>14152</v>
      </c>
      <c r="P4167" s="8">
        <v>2912016.8</v>
      </c>
      <c r="Q4167" s="3" t="s">
        <v>462</v>
      </c>
      <c r="R4167" s="1" t="s">
        <v>17239</v>
      </c>
    </row>
    <row r="4168" spans="1:18" ht="15" customHeight="1">
      <c r="A4168" s="3">
        <v>33156306</v>
      </c>
      <c r="B4168" s="11">
        <v>2647288</v>
      </c>
      <c r="C4168" s="8" t="s">
        <v>9</v>
      </c>
      <c r="D4168" s="3" t="s">
        <v>10</v>
      </c>
      <c r="E4168" s="67" t="s">
        <v>5442</v>
      </c>
      <c r="F4168" s="14" t="s">
        <v>701</v>
      </c>
      <c r="G4168" s="3" t="s">
        <v>13</v>
      </c>
      <c r="H4168" s="8">
        <v>264728.8</v>
      </c>
      <c r="I4168" s="41">
        <v>1</v>
      </c>
      <c r="J4168" s="7">
        <v>2912016.8</v>
      </c>
      <c r="K4168" s="3" t="s">
        <v>121</v>
      </c>
      <c r="L4168" s="18" t="s">
        <v>232</v>
      </c>
      <c r="M4168" s="18" t="s">
        <v>13799</v>
      </c>
      <c r="N4168" s="3" t="s">
        <v>14153</v>
      </c>
      <c r="P4168" s="8">
        <v>2912016.8</v>
      </c>
      <c r="Q4168" s="3" t="s">
        <v>462</v>
      </c>
      <c r="R4168" s="1" t="s">
        <v>17239</v>
      </c>
    </row>
    <row r="4169" spans="1:18" ht="15" customHeight="1">
      <c r="A4169" s="3">
        <v>33153620</v>
      </c>
      <c r="B4169" s="11">
        <v>1600000</v>
      </c>
      <c r="C4169" s="8" t="s">
        <v>9</v>
      </c>
      <c r="D4169" s="3" t="s">
        <v>10</v>
      </c>
      <c r="E4169" s="67" t="s">
        <v>5442</v>
      </c>
      <c r="F4169" s="14" t="s">
        <v>754</v>
      </c>
      <c r="G4169" s="3" t="s">
        <v>13</v>
      </c>
      <c r="H4169" s="8">
        <v>160000</v>
      </c>
      <c r="I4169" s="41">
        <v>1</v>
      </c>
      <c r="J4169" s="7">
        <v>1760000</v>
      </c>
      <c r="K4169" s="3" t="s">
        <v>6700</v>
      </c>
      <c r="L4169" s="18" t="s">
        <v>232</v>
      </c>
      <c r="M4169" s="18" t="s">
        <v>12672</v>
      </c>
      <c r="N4169" s="3" t="s">
        <v>14642</v>
      </c>
      <c r="P4169" s="8">
        <v>1760000</v>
      </c>
      <c r="Q4169" s="3" t="s">
        <v>462</v>
      </c>
      <c r="R4169" s="1" t="s">
        <v>17257</v>
      </c>
    </row>
    <row r="4170" spans="1:18" ht="15" customHeight="1">
      <c r="A4170" s="18">
        <v>33156336</v>
      </c>
      <c r="B4170" s="11">
        <v>2647288</v>
      </c>
      <c r="C4170" s="8" t="s">
        <v>9</v>
      </c>
      <c r="D4170" s="3" t="s">
        <v>10</v>
      </c>
      <c r="E4170" s="67" t="s">
        <v>5442</v>
      </c>
      <c r="F4170" s="14" t="s">
        <v>701</v>
      </c>
      <c r="G4170" s="3" t="s">
        <v>13</v>
      </c>
      <c r="H4170" s="8">
        <v>264728.8</v>
      </c>
      <c r="I4170" s="41">
        <v>1</v>
      </c>
      <c r="J4170" s="7">
        <v>2912016.8</v>
      </c>
      <c r="K4170" s="3" t="s">
        <v>121</v>
      </c>
      <c r="L4170" s="18" t="s">
        <v>232</v>
      </c>
      <c r="M4170" s="18" t="s">
        <v>12509</v>
      </c>
      <c r="N4170" s="3" t="s">
        <v>14640</v>
      </c>
      <c r="P4170" s="8">
        <v>2912016.8</v>
      </c>
      <c r="Q4170" s="3" t="s">
        <v>462</v>
      </c>
      <c r="R4170" s="1" t="s">
        <v>17239</v>
      </c>
    </row>
    <row r="4171" spans="1:18" ht="15" customHeight="1">
      <c r="A4171" s="18">
        <v>33156296</v>
      </c>
      <c r="B4171" s="11">
        <v>2647288</v>
      </c>
      <c r="C4171" s="8" t="s">
        <v>9</v>
      </c>
      <c r="D4171" s="3" t="s">
        <v>10</v>
      </c>
      <c r="E4171" s="67" t="s">
        <v>5442</v>
      </c>
      <c r="F4171" s="14" t="s">
        <v>701</v>
      </c>
      <c r="G4171" s="3" t="s">
        <v>13</v>
      </c>
      <c r="H4171" s="8">
        <v>264728.8</v>
      </c>
      <c r="I4171" s="41">
        <v>1</v>
      </c>
      <c r="J4171" s="7">
        <v>2912016.8</v>
      </c>
      <c r="K4171" s="3" t="s">
        <v>121</v>
      </c>
      <c r="L4171" s="18" t="s">
        <v>232</v>
      </c>
      <c r="M4171" s="18" t="s">
        <v>12510</v>
      </c>
      <c r="N4171" s="3" t="s">
        <v>14641</v>
      </c>
      <c r="P4171" s="8">
        <v>2912016.8</v>
      </c>
      <c r="Q4171" s="3" t="s">
        <v>462</v>
      </c>
      <c r="R4171" s="1" t="s">
        <v>17239</v>
      </c>
    </row>
    <row r="4172" spans="1:18" ht="15" customHeight="1">
      <c r="A4172" s="18">
        <v>33156344</v>
      </c>
      <c r="B4172" s="11">
        <v>2647288</v>
      </c>
      <c r="C4172" s="8" t="s">
        <v>9</v>
      </c>
      <c r="D4172" s="3" t="s">
        <v>10</v>
      </c>
      <c r="E4172" s="67" t="s">
        <v>5442</v>
      </c>
      <c r="F4172" s="14" t="s">
        <v>701</v>
      </c>
      <c r="G4172" s="3" t="s">
        <v>13</v>
      </c>
      <c r="H4172" s="8">
        <v>264728.8</v>
      </c>
      <c r="I4172" s="41">
        <v>1</v>
      </c>
      <c r="J4172" s="7">
        <v>2912016.8</v>
      </c>
      <c r="K4172" s="3" t="s">
        <v>121</v>
      </c>
      <c r="L4172" s="18" t="s">
        <v>232</v>
      </c>
      <c r="M4172" s="18" t="s">
        <v>12440</v>
      </c>
      <c r="N4172" s="3" t="s">
        <v>15365</v>
      </c>
      <c r="P4172" s="8">
        <v>2912016.8</v>
      </c>
      <c r="Q4172" s="3" t="s">
        <v>462</v>
      </c>
      <c r="R4172" s="1" t="s">
        <v>17239</v>
      </c>
    </row>
    <row r="4173" spans="1:18" ht="15" customHeight="1">
      <c r="A4173" s="18">
        <v>33156341</v>
      </c>
      <c r="B4173" s="11">
        <v>2647288</v>
      </c>
      <c r="C4173" s="8" t="s">
        <v>9</v>
      </c>
      <c r="D4173" s="3" t="s">
        <v>10</v>
      </c>
      <c r="E4173" s="67" t="s">
        <v>5442</v>
      </c>
      <c r="F4173" s="14" t="s">
        <v>701</v>
      </c>
      <c r="G4173" s="3" t="s">
        <v>13</v>
      </c>
      <c r="H4173" s="8">
        <v>264728.8</v>
      </c>
      <c r="I4173" s="41">
        <v>1</v>
      </c>
      <c r="J4173" s="7">
        <v>2912016.8</v>
      </c>
      <c r="K4173" s="3" t="s">
        <v>121</v>
      </c>
      <c r="L4173" s="18" t="s">
        <v>232</v>
      </c>
      <c r="M4173" s="18" t="s">
        <v>12187</v>
      </c>
      <c r="N4173" s="3" t="s">
        <v>12564</v>
      </c>
      <c r="O4173" s="8">
        <f t="shared" ref="O4173:O4236" si="63">J4173</f>
        <v>2912016.8</v>
      </c>
      <c r="P4173" s="8">
        <v>2912016.8</v>
      </c>
      <c r="Q4173" s="3" t="s">
        <v>462</v>
      </c>
      <c r="R4173" s="1" t="s">
        <v>17239</v>
      </c>
    </row>
    <row r="4174" spans="1:18" ht="15" customHeight="1">
      <c r="A4174" s="18">
        <v>33156325</v>
      </c>
      <c r="B4174" s="11">
        <v>2647288</v>
      </c>
      <c r="C4174" s="8" t="s">
        <v>9</v>
      </c>
      <c r="D4174" s="3" t="s">
        <v>10</v>
      </c>
      <c r="E4174" s="67" t="s">
        <v>5442</v>
      </c>
      <c r="F4174" s="14" t="s">
        <v>701</v>
      </c>
      <c r="G4174" s="3" t="s">
        <v>13</v>
      </c>
      <c r="H4174" s="8">
        <v>264728.8</v>
      </c>
      <c r="I4174" s="41">
        <v>1</v>
      </c>
      <c r="J4174" s="7">
        <v>2912016.8</v>
      </c>
      <c r="K4174" s="3" t="s">
        <v>121</v>
      </c>
      <c r="L4174" s="18" t="s">
        <v>232</v>
      </c>
      <c r="M4174" s="18" t="s">
        <v>12173</v>
      </c>
      <c r="N4174" s="3" t="s">
        <v>15367</v>
      </c>
      <c r="O4174" s="8">
        <f t="shared" si="63"/>
        <v>2912016.8</v>
      </c>
      <c r="P4174" s="8">
        <v>2912016.8</v>
      </c>
      <c r="Q4174" s="3" t="s">
        <v>462</v>
      </c>
      <c r="R4174" s="1" t="s">
        <v>17239</v>
      </c>
    </row>
    <row r="4175" spans="1:18" ht="15" customHeight="1">
      <c r="A4175" s="18">
        <v>33156343</v>
      </c>
      <c r="B4175" s="11">
        <v>2647288</v>
      </c>
      <c r="C4175" s="8" t="s">
        <v>9</v>
      </c>
      <c r="D4175" s="3" t="s">
        <v>10</v>
      </c>
      <c r="E4175" s="67" t="s">
        <v>5442</v>
      </c>
      <c r="F4175" s="14" t="s">
        <v>701</v>
      </c>
      <c r="G4175" s="3" t="s">
        <v>13</v>
      </c>
      <c r="H4175" s="8">
        <v>264728.8</v>
      </c>
      <c r="I4175" s="41">
        <v>1</v>
      </c>
      <c r="J4175" s="7">
        <v>2912016.8</v>
      </c>
      <c r="K4175" s="3" t="s">
        <v>121</v>
      </c>
      <c r="L4175" s="18" t="s">
        <v>232</v>
      </c>
      <c r="M4175" s="18" t="s">
        <v>12174</v>
      </c>
      <c r="N4175" s="3" t="s">
        <v>15366</v>
      </c>
      <c r="O4175" s="8">
        <f t="shared" si="63"/>
        <v>2912016.8</v>
      </c>
      <c r="P4175" s="8">
        <v>2912016.8</v>
      </c>
      <c r="Q4175" s="3" t="s">
        <v>462</v>
      </c>
      <c r="R4175" s="1" t="s">
        <v>17239</v>
      </c>
    </row>
    <row r="4176" spans="1:18" ht="15" customHeight="1">
      <c r="A4176" s="18">
        <v>33156340</v>
      </c>
      <c r="B4176" s="11">
        <v>2647288</v>
      </c>
      <c r="C4176" s="8" t="s">
        <v>9</v>
      </c>
      <c r="D4176" s="3" t="s">
        <v>10</v>
      </c>
      <c r="E4176" s="67" t="s">
        <v>5442</v>
      </c>
      <c r="F4176" s="14" t="s">
        <v>701</v>
      </c>
      <c r="G4176" s="3" t="s">
        <v>13</v>
      </c>
      <c r="H4176" s="8">
        <v>264728.8</v>
      </c>
      <c r="I4176" s="41">
        <v>1</v>
      </c>
      <c r="J4176" s="7">
        <v>2912016.8</v>
      </c>
      <c r="K4176" s="3" t="s">
        <v>121</v>
      </c>
      <c r="L4176" s="18" t="s">
        <v>232</v>
      </c>
      <c r="M4176" s="18" t="s">
        <v>10319</v>
      </c>
      <c r="N4176" s="3" t="s">
        <v>12437</v>
      </c>
      <c r="O4176" s="8">
        <f t="shared" si="63"/>
        <v>2912016.8</v>
      </c>
      <c r="P4176" s="8">
        <v>0</v>
      </c>
      <c r="Q4176" s="3" t="s">
        <v>282</v>
      </c>
      <c r="R4176" s="1" t="s">
        <v>17239</v>
      </c>
    </row>
    <row r="4177" spans="1:18" ht="15" customHeight="1">
      <c r="A4177" s="18">
        <v>33156337</v>
      </c>
      <c r="B4177" s="11">
        <v>2647288</v>
      </c>
      <c r="C4177" s="8" t="s">
        <v>9</v>
      </c>
      <c r="D4177" s="3" t="s">
        <v>10</v>
      </c>
      <c r="E4177" s="67" t="s">
        <v>5442</v>
      </c>
      <c r="F4177" s="14" t="s">
        <v>701</v>
      </c>
      <c r="G4177" s="3" t="s">
        <v>13</v>
      </c>
      <c r="H4177" s="8">
        <v>264728.8</v>
      </c>
      <c r="I4177" s="41">
        <v>1</v>
      </c>
      <c r="J4177" s="7">
        <v>2912016.8</v>
      </c>
      <c r="K4177" s="3" t="s">
        <v>121</v>
      </c>
      <c r="L4177" s="18" t="s">
        <v>232</v>
      </c>
      <c r="M4177" s="18" t="s">
        <v>10320</v>
      </c>
      <c r="N4177" s="3" t="s">
        <v>12438</v>
      </c>
      <c r="O4177" s="8">
        <f t="shared" si="63"/>
        <v>2912016.8</v>
      </c>
      <c r="P4177" s="8">
        <v>0</v>
      </c>
      <c r="Q4177" s="3" t="s">
        <v>282</v>
      </c>
      <c r="R4177" s="1" t="s">
        <v>17239</v>
      </c>
    </row>
    <row r="4178" spans="1:18" ht="15" customHeight="1">
      <c r="A4178" s="3">
        <v>33156347</v>
      </c>
      <c r="B4178" s="11">
        <v>2647288</v>
      </c>
      <c r="C4178" s="8" t="s">
        <v>9</v>
      </c>
      <c r="D4178" s="3" t="s">
        <v>10</v>
      </c>
      <c r="E4178" s="67" t="s">
        <v>5442</v>
      </c>
      <c r="F4178" s="14" t="s">
        <v>701</v>
      </c>
      <c r="G4178" s="3" t="s">
        <v>13</v>
      </c>
      <c r="H4178" s="8">
        <v>264728.8</v>
      </c>
      <c r="I4178" s="41">
        <v>1</v>
      </c>
      <c r="J4178" s="7">
        <v>2912016.8</v>
      </c>
      <c r="K4178" s="3" t="s">
        <v>121</v>
      </c>
      <c r="L4178" s="18" t="s">
        <v>232</v>
      </c>
      <c r="M4178" s="18" t="s">
        <v>10402</v>
      </c>
      <c r="N4178" s="3" t="s">
        <v>11083</v>
      </c>
      <c r="O4178" s="8">
        <f t="shared" si="63"/>
        <v>2912016.8</v>
      </c>
      <c r="P4178" s="8">
        <v>0</v>
      </c>
      <c r="Q4178" s="3" t="s">
        <v>462</v>
      </c>
      <c r="R4178" s="1" t="s">
        <v>17239</v>
      </c>
    </row>
    <row r="4179" spans="1:18" ht="15" customHeight="1">
      <c r="A4179" s="18">
        <v>33156353</v>
      </c>
      <c r="B4179" s="11">
        <v>2647288</v>
      </c>
      <c r="C4179" s="8" t="s">
        <v>9</v>
      </c>
      <c r="D4179" s="3" t="s">
        <v>10</v>
      </c>
      <c r="E4179" s="67" t="s">
        <v>5442</v>
      </c>
      <c r="F4179" s="14" t="s">
        <v>701</v>
      </c>
      <c r="G4179" s="3" t="s">
        <v>13</v>
      </c>
      <c r="H4179" s="8">
        <v>264728.8</v>
      </c>
      <c r="I4179" s="41">
        <v>1</v>
      </c>
      <c r="J4179" s="7">
        <v>2912016.8</v>
      </c>
      <c r="K4179" s="3" t="s">
        <v>121</v>
      </c>
      <c r="L4179" s="18" t="s">
        <v>232</v>
      </c>
      <c r="M4179" s="18" t="s">
        <v>10164</v>
      </c>
      <c r="N4179" s="3" t="s">
        <v>11081</v>
      </c>
      <c r="O4179" s="8">
        <f t="shared" si="63"/>
        <v>2912016.8</v>
      </c>
      <c r="P4179" s="8">
        <v>0</v>
      </c>
      <c r="Q4179" s="3" t="s">
        <v>282</v>
      </c>
      <c r="R4179" s="1" t="s">
        <v>17239</v>
      </c>
    </row>
    <row r="4180" spans="1:18" ht="15" customHeight="1">
      <c r="A4180" s="3">
        <v>33156350</v>
      </c>
      <c r="B4180" s="11">
        <v>2647288</v>
      </c>
      <c r="C4180" s="8" t="s">
        <v>9</v>
      </c>
      <c r="D4180" s="3" t="s">
        <v>10</v>
      </c>
      <c r="E4180" s="67" t="s">
        <v>5442</v>
      </c>
      <c r="F4180" s="14" t="s">
        <v>701</v>
      </c>
      <c r="G4180" s="3" t="s">
        <v>13</v>
      </c>
      <c r="H4180" s="8">
        <v>264728.8</v>
      </c>
      <c r="I4180" s="41">
        <v>1</v>
      </c>
      <c r="J4180" s="7">
        <v>2912016.8</v>
      </c>
      <c r="K4180" s="3" t="s">
        <v>121</v>
      </c>
      <c r="L4180" s="18" t="s">
        <v>232</v>
      </c>
      <c r="M4180" s="18" t="s">
        <v>9657</v>
      </c>
      <c r="N4180" s="3" t="s">
        <v>11082</v>
      </c>
      <c r="O4180" s="8">
        <f t="shared" si="63"/>
        <v>2912016.8</v>
      </c>
      <c r="P4180" s="8">
        <v>0</v>
      </c>
      <c r="Q4180" s="3" t="s">
        <v>282</v>
      </c>
      <c r="R4180" s="1" t="s">
        <v>17239</v>
      </c>
    </row>
    <row r="4181" spans="1:18" ht="15" customHeight="1">
      <c r="A4181" s="3">
        <v>33156300</v>
      </c>
      <c r="B4181" s="11">
        <v>2647288</v>
      </c>
      <c r="C4181" s="8" t="s">
        <v>9</v>
      </c>
      <c r="D4181" s="3" t="s">
        <v>10</v>
      </c>
      <c r="E4181" s="67" t="s">
        <v>5442</v>
      </c>
      <c r="F4181" s="14" t="s">
        <v>701</v>
      </c>
      <c r="G4181" s="3" t="s">
        <v>13</v>
      </c>
      <c r="H4181" s="8">
        <v>264728.8</v>
      </c>
      <c r="I4181" s="41">
        <v>1</v>
      </c>
      <c r="J4181" s="7">
        <v>2912016.8</v>
      </c>
      <c r="K4181" s="3" t="s">
        <v>121</v>
      </c>
      <c r="L4181" s="18" t="s">
        <v>232</v>
      </c>
      <c r="M4181" s="18" t="s">
        <v>9658</v>
      </c>
      <c r="N4181" s="3" t="s">
        <v>11093</v>
      </c>
      <c r="O4181" s="8">
        <f t="shared" si="63"/>
        <v>2912016.8</v>
      </c>
      <c r="P4181" s="8">
        <v>0</v>
      </c>
      <c r="Q4181" s="3" t="s">
        <v>282</v>
      </c>
      <c r="R4181" s="1" t="s">
        <v>17239</v>
      </c>
    </row>
    <row r="4182" spans="1:18" ht="15" customHeight="1">
      <c r="A4182" s="3">
        <v>90729406</v>
      </c>
      <c r="B4182" s="11">
        <v>66000000</v>
      </c>
      <c r="C4182" s="8" t="s">
        <v>9</v>
      </c>
      <c r="D4182" s="3" t="s">
        <v>10</v>
      </c>
      <c r="E4182" s="67" t="s">
        <v>5442</v>
      </c>
      <c r="F4182" s="14" t="s">
        <v>705</v>
      </c>
      <c r="G4182" s="3" t="s">
        <v>13</v>
      </c>
      <c r="H4182" s="8">
        <v>6600000</v>
      </c>
      <c r="I4182" s="41">
        <v>1</v>
      </c>
      <c r="J4182" s="7">
        <v>72600000</v>
      </c>
      <c r="K4182" s="3" t="s">
        <v>667</v>
      </c>
      <c r="L4182" s="18" t="s">
        <v>232</v>
      </c>
      <c r="O4182" s="8">
        <f t="shared" si="63"/>
        <v>72600000</v>
      </c>
      <c r="P4182" s="8">
        <v>0</v>
      </c>
      <c r="Q4182" s="3" t="s">
        <v>282</v>
      </c>
      <c r="R4182" s="1"/>
    </row>
    <row r="4183" spans="1:18" ht="15" customHeight="1">
      <c r="A4183" s="3">
        <v>33136989</v>
      </c>
      <c r="B4183" s="11">
        <v>1600000</v>
      </c>
      <c r="C4183" s="8" t="s">
        <v>9</v>
      </c>
      <c r="D4183" s="3" t="s">
        <v>10</v>
      </c>
      <c r="E4183" s="67" t="s">
        <v>5432</v>
      </c>
      <c r="F4183" s="14" t="s">
        <v>754</v>
      </c>
      <c r="G4183" s="3" t="s">
        <v>13</v>
      </c>
      <c r="H4183" s="8">
        <v>160000</v>
      </c>
      <c r="I4183" s="41">
        <v>1</v>
      </c>
      <c r="J4183" s="7">
        <v>1760000</v>
      </c>
      <c r="K4183" s="3" t="s">
        <v>6700</v>
      </c>
      <c r="L4183" s="18" t="s">
        <v>232</v>
      </c>
      <c r="M4183" s="18" t="s">
        <v>232</v>
      </c>
      <c r="N4183" s="3" t="s">
        <v>14481</v>
      </c>
      <c r="O4183" s="8">
        <f t="shared" si="63"/>
        <v>1760000</v>
      </c>
      <c r="P4183" s="8">
        <v>1760000</v>
      </c>
      <c r="Q4183" s="3" t="s">
        <v>282</v>
      </c>
      <c r="R4183" s="1" t="s">
        <v>17257</v>
      </c>
    </row>
    <row r="4184" spans="1:18" ht="15" customHeight="1">
      <c r="A4184" s="3">
        <v>33138112</v>
      </c>
      <c r="B4184" s="11">
        <v>1600000</v>
      </c>
      <c r="C4184" s="8" t="s">
        <v>9</v>
      </c>
      <c r="D4184" s="3" t="s">
        <v>10</v>
      </c>
      <c r="E4184" s="67" t="s">
        <v>5432</v>
      </c>
      <c r="F4184" s="14" t="s">
        <v>754</v>
      </c>
      <c r="G4184" s="3" t="s">
        <v>13</v>
      </c>
      <c r="H4184" s="8">
        <v>160000</v>
      </c>
      <c r="I4184" s="41">
        <v>1</v>
      </c>
      <c r="J4184" s="7">
        <v>1760000</v>
      </c>
      <c r="K4184" s="3" t="s">
        <v>6700</v>
      </c>
      <c r="L4184" s="18" t="s">
        <v>232</v>
      </c>
      <c r="M4184" s="18" t="s">
        <v>9913</v>
      </c>
      <c r="N4184" s="3" t="s">
        <v>11211</v>
      </c>
      <c r="O4184" s="8">
        <f t="shared" si="63"/>
        <v>1760000</v>
      </c>
      <c r="P4184" s="8">
        <v>0</v>
      </c>
      <c r="Q4184" s="3" t="s">
        <v>282</v>
      </c>
      <c r="R4184" s="1" t="s">
        <v>17257</v>
      </c>
    </row>
    <row r="4185" spans="1:18" ht="15" customHeight="1">
      <c r="A4185" s="3">
        <v>33138102</v>
      </c>
      <c r="B4185" s="11">
        <v>1600000</v>
      </c>
      <c r="C4185" s="8" t="s">
        <v>9</v>
      </c>
      <c r="D4185" s="3" t="s">
        <v>10</v>
      </c>
      <c r="E4185" s="67" t="s">
        <v>5432</v>
      </c>
      <c r="F4185" s="14" t="s">
        <v>754</v>
      </c>
      <c r="G4185" s="3" t="s">
        <v>13</v>
      </c>
      <c r="H4185" s="8">
        <v>160000</v>
      </c>
      <c r="I4185" s="41">
        <v>1</v>
      </c>
      <c r="J4185" s="7">
        <v>1760000</v>
      </c>
      <c r="K4185" s="3" t="s">
        <v>6700</v>
      </c>
      <c r="L4185" s="18" t="s">
        <v>232</v>
      </c>
      <c r="M4185" s="18" t="s">
        <v>8844</v>
      </c>
      <c r="N4185" s="3" t="s">
        <v>11214</v>
      </c>
      <c r="O4185" s="8">
        <f t="shared" si="63"/>
        <v>1760000</v>
      </c>
      <c r="P4185" s="8">
        <v>0</v>
      </c>
      <c r="Q4185" s="3" t="s">
        <v>282</v>
      </c>
      <c r="R4185" s="1" t="s">
        <v>17257</v>
      </c>
    </row>
    <row r="4186" spans="1:18" ht="15" customHeight="1">
      <c r="A4186" s="3">
        <v>33138430</v>
      </c>
      <c r="B4186" s="11">
        <v>1600000</v>
      </c>
      <c r="C4186" s="8" t="s">
        <v>9</v>
      </c>
      <c r="D4186" s="3" t="s">
        <v>10</v>
      </c>
      <c r="E4186" s="67" t="s">
        <v>5432</v>
      </c>
      <c r="F4186" s="14" t="s">
        <v>9073</v>
      </c>
      <c r="G4186" s="3" t="s">
        <v>13</v>
      </c>
      <c r="H4186" s="8">
        <v>160000</v>
      </c>
      <c r="I4186" s="41">
        <v>1</v>
      </c>
      <c r="J4186" s="7">
        <v>1760000</v>
      </c>
      <c r="K4186" s="3" t="s">
        <v>6700</v>
      </c>
      <c r="L4186" s="18" t="s">
        <v>232</v>
      </c>
      <c r="M4186" s="18" t="s">
        <v>7239</v>
      </c>
      <c r="N4186" s="3" t="s">
        <v>11153</v>
      </c>
      <c r="O4186" s="8">
        <f t="shared" si="63"/>
        <v>1760000</v>
      </c>
      <c r="P4186" s="8">
        <v>0</v>
      </c>
      <c r="Q4186" s="3" t="s">
        <v>282</v>
      </c>
      <c r="R4186" s="1" t="s">
        <v>17257</v>
      </c>
    </row>
    <row r="4187" spans="1:18" ht="15" customHeight="1">
      <c r="A4187" s="3">
        <v>33138397</v>
      </c>
      <c r="B4187" s="11">
        <v>1600000</v>
      </c>
      <c r="C4187" s="8" t="s">
        <v>9</v>
      </c>
      <c r="D4187" s="3" t="s">
        <v>10</v>
      </c>
      <c r="E4187" s="67" t="s">
        <v>5432</v>
      </c>
      <c r="F4187" s="14" t="s">
        <v>9073</v>
      </c>
      <c r="G4187" s="3" t="s">
        <v>13</v>
      </c>
      <c r="H4187" s="8">
        <v>160000</v>
      </c>
      <c r="I4187" s="41">
        <v>1</v>
      </c>
      <c r="J4187" s="7">
        <v>1760000</v>
      </c>
      <c r="K4187" s="3" t="s">
        <v>6700</v>
      </c>
      <c r="L4187" s="18" t="s">
        <v>232</v>
      </c>
      <c r="M4187" s="18" t="s">
        <v>6853</v>
      </c>
      <c r="N4187" s="3" t="s">
        <v>11160</v>
      </c>
      <c r="O4187" s="8">
        <f t="shared" si="63"/>
        <v>1760000</v>
      </c>
      <c r="P4187" s="8">
        <v>0</v>
      </c>
      <c r="Q4187" s="3" t="s">
        <v>282</v>
      </c>
      <c r="R4187" s="1" t="s">
        <v>17257</v>
      </c>
    </row>
    <row r="4188" spans="1:18" ht="15" customHeight="1">
      <c r="A4188" s="3">
        <v>33138146</v>
      </c>
      <c r="B4188" s="11">
        <v>1600000</v>
      </c>
      <c r="C4188" s="8" t="s">
        <v>9</v>
      </c>
      <c r="D4188" s="3" t="s">
        <v>10</v>
      </c>
      <c r="E4188" s="67" t="s">
        <v>5432</v>
      </c>
      <c r="F4188" s="14" t="s">
        <v>9073</v>
      </c>
      <c r="G4188" s="3" t="s">
        <v>13</v>
      </c>
      <c r="H4188" s="8">
        <v>160000</v>
      </c>
      <c r="I4188" s="41">
        <v>1</v>
      </c>
      <c r="J4188" s="7">
        <v>1760000</v>
      </c>
      <c r="K4188" s="3" t="s">
        <v>6700</v>
      </c>
      <c r="L4188" s="18" t="s">
        <v>232</v>
      </c>
      <c r="M4188" s="18" t="s">
        <v>6884</v>
      </c>
      <c r="N4188" s="3" t="s">
        <v>11209</v>
      </c>
      <c r="O4188" s="8">
        <f t="shared" si="63"/>
        <v>1760000</v>
      </c>
      <c r="P4188" s="8">
        <v>0</v>
      </c>
      <c r="Q4188" s="3" t="s">
        <v>282</v>
      </c>
      <c r="R4188" s="1" t="s">
        <v>17257</v>
      </c>
    </row>
    <row r="4189" spans="1:18" ht="15" customHeight="1">
      <c r="A4189" s="3">
        <v>33138001</v>
      </c>
      <c r="B4189" s="11">
        <v>1600000</v>
      </c>
      <c r="C4189" s="8" t="s">
        <v>9</v>
      </c>
      <c r="D4189" s="3" t="s">
        <v>10</v>
      </c>
      <c r="E4189" s="67" t="s">
        <v>5432</v>
      </c>
      <c r="F4189" s="14" t="s">
        <v>9073</v>
      </c>
      <c r="G4189" s="3" t="s">
        <v>13</v>
      </c>
      <c r="H4189" s="8">
        <v>160000</v>
      </c>
      <c r="I4189" s="41">
        <v>1</v>
      </c>
      <c r="J4189" s="7">
        <v>1760000</v>
      </c>
      <c r="K4189" s="3" t="s">
        <v>6700</v>
      </c>
      <c r="L4189" s="18" t="s">
        <v>232</v>
      </c>
      <c r="M4189" s="18" t="s">
        <v>6912</v>
      </c>
      <c r="N4189" s="3" t="s">
        <v>11224</v>
      </c>
      <c r="O4189" s="8">
        <f t="shared" si="63"/>
        <v>1760000</v>
      </c>
      <c r="P4189" s="8">
        <v>0</v>
      </c>
      <c r="Q4189" s="3" t="s">
        <v>282</v>
      </c>
      <c r="R4189" s="1" t="s">
        <v>17257</v>
      </c>
    </row>
    <row r="4190" spans="1:18" ht="15" customHeight="1">
      <c r="A4190" s="3">
        <v>33137438</v>
      </c>
      <c r="B4190" s="11">
        <v>1600000</v>
      </c>
      <c r="C4190" s="8" t="s">
        <v>9</v>
      </c>
      <c r="D4190" s="3" t="s">
        <v>10</v>
      </c>
      <c r="E4190" s="67" t="s">
        <v>5432</v>
      </c>
      <c r="F4190" s="14" t="s">
        <v>9073</v>
      </c>
      <c r="G4190" s="3" t="s">
        <v>13</v>
      </c>
      <c r="H4190" s="8">
        <v>160000</v>
      </c>
      <c r="I4190" s="41">
        <v>1</v>
      </c>
      <c r="J4190" s="7">
        <v>1760000</v>
      </c>
      <c r="K4190" s="3" t="s">
        <v>6700</v>
      </c>
      <c r="L4190" s="18" t="s">
        <v>232</v>
      </c>
      <c r="M4190" s="18" t="s">
        <v>6992</v>
      </c>
      <c r="N4190" s="3" t="s">
        <v>11318</v>
      </c>
      <c r="O4190" s="8">
        <f t="shared" si="63"/>
        <v>1760000</v>
      </c>
      <c r="P4190" s="8">
        <v>0</v>
      </c>
      <c r="Q4190" s="3" t="s">
        <v>282</v>
      </c>
      <c r="R4190" s="1" t="s">
        <v>17257</v>
      </c>
    </row>
    <row r="4191" spans="1:18" ht="15" customHeight="1">
      <c r="A4191" s="3">
        <v>33137325</v>
      </c>
      <c r="B4191" s="11">
        <v>1600000</v>
      </c>
      <c r="C4191" s="8" t="s">
        <v>9</v>
      </c>
      <c r="D4191" s="3" t="s">
        <v>10</v>
      </c>
      <c r="E4191" s="67" t="s">
        <v>5432</v>
      </c>
      <c r="F4191" s="14" t="s">
        <v>9073</v>
      </c>
      <c r="G4191" s="3" t="s">
        <v>13</v>
      </c>
      <c r="H4191" s="8">
        <v>160000</v>
      </c>
      <c r="I4191" s="41">
        <v>1</v>
      </c>
      <c r="J4191" s="7">
        <v>1760000</v>
      </c>
      <c r="K4191" s="3" t="s">
        <v>6700</v>
      </c>
      <c r="L4191" s="18" t="s">
        <v>232</v>
      </c>
      <c r="M4191" s="18" t="s">
        <v>7014</v>
      </c>
      <c r="N4191" s="3" t="s">
        <v>11329</v>
      </c>
      <c r="O4191" s="8">
        <f t="shared" si="63"/>
        <v>1760000</v>
      </c>
      <c r="P4191" s="8">
        <v>0</v>
      </c>
      <c r="Q4191" s="3" t="s">
        <v>282</v>
      </c>
      <c r="R4191" s="1" t="s">
        <v>17257</v>
      </c>
    </row>
    <row r="4192" spans="1:18" ht="15" customHeight="1">
      <c r="A4192" s="3">
        <v>33138270</v>
      </c>
      <c r="B4192" s="11">
        <v>1600000</v>
      </c>
      <c r="C4192" s="8" t="s">
        <v>9</v>
      </c>
      <c r="D4192" s="3" t="s">
        <v>10</v>
      </c>
      <c r="E4192" s="67" t="s">
        <v>5432</v>
      </c>
      <c r="F4192" s="14" t="s">
        <v>9073</v>
      </c>
      <c r="G4192" s="3" t="s">
        <v>13</v>
      </c>
      <c r="H4192" s="8">
        <v>160000</v>
      </c>
      <c r="I4192" s="41">
        <v>1</v>
      </c>
      <c r="J4192" s="7">
        <v>1760000</v>
      </c>
      <c r="K4192" s="3" t="s">
        <v>6700</v>
      </c>
      <c r="L4192" s="18" t="s">
        <v>232</v>
      </c>
      <c r="M4192" s="18" t="s">
        <v>6874</v>
      </c>
      <c r="N4192" s="3" t="s">
        <v>11197</v>
      </c>
      <c r="O4192" s="8">
        <f t="shared" si="63"/>
        <v>1760000</v>
      </c>
      <c r="P4192" s="8">
        <v>0</v>
      </c>
      <c r="Q4192" s="3" t="s">
        <v>282</v>
      </c>
      <c r="R4192" s="1" t="s">
        <v>17257</v>
      </c>
    </row>
    <row r="4193" spans="1:18" ht="15" customHeight="1">
      <c r="A4193" s="3">
        <v>33138268</v>
      </c>
      <c r="B4193" s="11">
        <v>1600000</v>
      </c>
      <c r="C4193" s="8" t="s">
        <v>9</v>
      </c>
      <c r="D4193" s="3" t="s">
        <v>10</v>
      </c>
      <c r="E4193" s="67" t="s">
        <v>5432</v>
      </c>
      <c r="F4193" s="14" t="s">
        <v>9073</v>
      </c>
      <c r="G4193" s="3" t="s">
        <v>13</v>
      </c>
      <c r="H4193" s="8">
        <v>160000</v>
      </c>
      <c r="I4193" s="41">
        <v>1</v>
      </c>
      <c r="J4193" s="7">
        <v>1760000</v>
      </c>
      <c r="K4193" s="3" t="s">
        <v>6700</v>
      </c>
      <c r="L4193" s="18" t="s">
        <v>232</v>
      </c>
      <c r="M4193" s="18" t="s">
        <v>6875</v>
      </c>
      <c r="N4193" s="3" t="s">
        <v>11198</v>
      </c>
      <c r="O4193" s="8">
        <f t="shared" si="63"/>
        <v>1760000</v>
      </c>
      <c r="P4193" s="8">
        <v>0</v>
      </c>
      <c r="Q4193" s="3" t="s">
        <v>282</v>
      </c>
      <c r="R4193" s="1" t="s">
        <v>17257</v>
      </c>
    </row>
    <row r="4194" spans="1:18" ht="15" customHeight="1">
      <c r="A4194" s="3">
        <v>33138321</v>
      </c>
      <c r="B4194" s="11">
        <v>1600000</v>
      </c>
      <c r="C4194" s="8" t="s">
        <v>9</v>
      </c>
      <c r="D4194" s="3" t="s">
        <v>10</v>
      </c>
      <c r="E4194" s="67" t="s">
        <v>5432</v>
      </c>
      <c r="F4194" s="14" t="s">
        <v>9073</v>
      </c>
      <c r="G4194" s="3" t="s">
        <v>13</v>
      </c>
      <c r="H4194" s="8">
        <v>160000</v>
      </c>
      <c r="I4194" s="41">
        <v>1</v>
      </c>
      <c r="J4194" s="7">
        <v>1760000</v>
      </c>
      <c r="K4194" s="3" t="s">
        <v>6700</v>
      </c>
      <c r="L4194" s="18" t="s">
        <v>232</v>
      </c>
      <c r="M4194" s="18" t="s">
        <v>6859</v>
      </c>
      <c r="N4194" s="3" t="s">
        <v>11187</v>
      </c>
      <c r="O4194" s="8">
        <f t="shared" si="63"/>
        <v>1760000</v>
      </c>
      <c r="P4194" s="8">
        <v>0</v>
      </c>
      <c r="Q4194" s="3" t="s">
        <v>282</v>
      </c>
      <c r="R4194" s="1" t="s">
        <v>17257</v>
      </c>
    </row>
    <row r="4195" spans="1:18" ht="15" customHeight="1">
      <c r="A4195" s="3">
        <v>33137920</v>
      </c>
      <c r="B4195" s="11">
        <v>1600000</v>
      </c>
      <c r="C4195" s="8" t="s">
        <v>9</v>
      </c>
      <c r="D4195" s="3" t="s">
        <v>10</v>
      </c>
      <c r="E4195" s="67" t="s">
        <v>5432</v>
      </c>
      <c r="F4195" s="14" t="s">
        <v>9073</v>
      </c>
      <c r="G4195" s="3" t="s">
        <v>13</v>
      </c>
      <c r="H4195" s="8">
        <v>160000</v>
      </c>
      <c r="I4195" s="41">
        <v>1</v>
      </c>
      <c r="J4195" s="7">
        <v>1760000</v>
      </c>
      <c r="K4195" s="3" t="s">
        <v>6700</v>
      </c>
      <c r="L4195" s="18" t="s">
        <v>232</v>
      </c>
      <c r="M4195" s="18" t="s">
        <v>6918</v>
      </c>
      <c r="N4195" s="3" t="s">
        <v>11234</v>
      </c>
      <c r="O4195" s="8">
        <f t="shared" si="63"/>
        <v>1760000</v>
      </c>
      <c r="P4195" s="8">
        <v>0</v>
      </c>
      <c r="Q4195" s="3" t="s">
        <v>282</v>
      </c>
      <c r="R4195" s="1" t="s">
        <v>17257</v>
      </c>
    </row>
    <row r="4196" spans="1:18" ht="15" customHeight="1">
      <c r="A4196" s="3">
        <v>33137315</v>
      </c>
      <c r="B4196" s="11">
        <v>1600000</v>
      </c>
      <c r="C4196" s="8" t="s">
        <v>9</v>
      </c>
      <c r="D4196" s="3" t="s">
        <v>10</v>
      </c>
      <c r="E4196" s="67" t="s">
        <v>5432</v>
      </c>
      <c r="F4196" s="14" t="s">
        <v>9073</v>
      </c>
      <c r="G4196" s="3" t="s">
        <v>13</v>
      </c>
      <c r="H4196" s="8">
        <v>160000</v>
      </c>
      <c r="I4196" s="41">
        <v>1</v>
      </c>
      <c r="J4196" s="7">
        <v>1760000</v>
      </c>
      <c r="K4196" s="3" t="s">
        <v>6700</v>
      </c>
      <c r="L4196" s="18" t="s">
        <v>232</v>
      </c>
      <c r="M4196" s="18" t="s">
        <v>7016</v>
      </c>
      <c r="N4196" s="3" t="s">
        <v>11331</v>
      </c>
      <c r="O4196" s="8">
        <f t="shared" si="63"/>
        <v>1760000</v>
      </c>
      <c r="P4196" s="8">
        <v>0</v>
      </c>
      <c r="Q4196" s="3" t="s">
        <v>282</v>
      </c>
      <c r="R4196" s="1" t="s">
        <v>17257</v>
      </c>
    </row>
    <row r="4197" spans="1:18" ht="15" customHeight="1">
      <c r="A4197" s="3">
        <v>33137110</v>
      </c>
      <c r="B4197" s="11">
        <v>1600000</v>
      </c>
      <c r="C4197" s="8" t="s">
        <v>9</v>
      </c>
      <c r="D4197" s="3" t="s">
        <v>10</v>
      </c>
      <c r="E4197" s="67" t="s">
        <v>5432</v>
      </c>
      <c r="F4197" s="14" t="s">
        <v>9073</v>
      </c>
      <c r="G4197" s="3" t="s">
        <v>13</v>
      </c>
      <c r="H4197" s="8">
        <v>160000</v>
      </c>
      <c r="I4197" s="41">
        <v>1</v>
      </c>
      <c r="J4197" s="7">
        <v>1760000</v>
      </c>
      <c r="K4197" s="3" t="s">
        <v>6700</v>
      </c>
      <c r="L4197" s="18" t="s">
        <v>232</v>
      </c>
      <c r="M4197" s="18" t="s">
        <v>7026</v>
      </c>
      <c r="N4197" s="3" t="s">
        <v>11346</v>
      </c>
      <c r="O4197" s="8">
        <f t="shared" si="63"/>
        <v>1760000</v>
      </c>
      <c r="P4197" s="8">
        <v>0</v>
      </c>
      <c r="Q4197" s="3" t="s">
        <v>282</v>
      </c>
      <c r="R4197" s="1" t="s">
        <v>17257</v>
      </c>
    </row>
    <row r="4198" spans="1:18" ht="15" customHeight="1">
      <c r="A4198" s="3">
        <v>33137877</v>
      </c>
      <c r="B4198" s="11">
        <v>1600000</v>
      </c>
      <c r="C4198" s="8" t="s">
        <v>9</v>
      </c>
      <c r="D4198" s="3" t="s">
        <v>10</v>
      </c>
      <c r="E4198" s="67" t="s">
        <v>5432</v>
      </c>
      <c r="F4198" s="14" t="s">
        <v>9073</v>
      </c>
      <c r="G4198" s="3" t="s">
        <v>13</v>
      </c>
      <c r="H4198" s="8">
        <v>160000</v>
      </c>
      <c r="I4198" s="41">
        <v>1</v>
      </c>
      <c r="J4198" s="7">
        <v>1760000</v>
      </c>
      <c r="K4198" s="3" t="s">
        <v>6700</v>
      </c>
      <c r="L4198" s="18" t="s">
        <v>232</v>
      </c>
      <c r="M4198" s="18" t="s">
        <v>6929</v>
      </c>
      <c r="N4198" s="3" t="s">
        <v>11247</v>
      </c>
      <c r="O4198" s="8">
        <f t="shared" si="63"/>
        <v>1760000</v>
      </c>
      <c r="P4198" s="8">
        <v>0</v>
      </c>
      <c r="Q4198" s="3" t="s">
        <v>282</v>
      </c>
      <c r="R4198" s="1" t="s">
        <v>17257</v>
      </c>
    </row>
    <row r="4199" spans="1:18" ht="15" customHeight="1">
      <c r="A4199" s="3">
        <v>33138051</v>
      </c>
      <c r="B4199" s="11">
        <v>1600000</v>
      </c>
      <c r="C4199" s="8" t="s">
        <v>9</v>
      </c>
      <c r="D4199" s="3" t="s">
        <v>10</v>
      </c>
      <c r="E4199" s="67" t="s">
        <v>5432</v>
      </c>
      <c r="F4199" s="14" t="s">
        <v>9073</v>
      </c>
      <c r="G4199" s="3" t="s">
        <v>13</v>
      </c>
      <c r="H4199" s="8">
        <v>160000</v>
      </c>
      <c r="I4199" s="41">
        <v>1</v>
      </c>
      <c r="J4199" s="7">
        <v>1760000</v>
      </c>
      <c r="K4199" s="3" t="s">
        <v>6700</v>
      </c>
      <c r="L4199" s="18" t="s">
        <v>232</v>
      </c>
      <c r="M4199" s="18" t="s">
        <v>6899</v>
      </c>
      <c r="N4199" s="3" t="s">
        <v>11219</v>
      </c>
      <c r="O4199" s="8">
        <f t="shared" si="63"/>
        <v>1760000</v>
      </c>
      <c r="P4199" s="8">
        <v>0</v>
      </c>
      <c r="Q4199" s="3" t="s">
        <v>282</v>
      </c>
      <c r="R4199" s="1" t="s">
        <v>17257</v>
      </c>
    </row>
    <row r="4200" spans="1:18" ht="15" customHeight="1">
      <c r="A4200" s="3">
        <v>33138211</v>
      </c>
      <c r="B4200" s="11">
        <v>1600000</v>
      </c>
      <c r="C4200" s="8" t="s">
        <v>9</v>
      </c>
      <c r="D4200" s="3" t="s">
        <v>10</v>
      </c>
      <c r="E4200" s="67" t="s">
        <v>5432</v>
      </c>
      <c r="F4200" s="14" t="s">
        <v>9073</v>
      </c>
      <c r="G4200" s="3" t="s">
        <v>13</v>
      </c>
      <c r="H4200" s="8">
        <v>160000</v>
      </c>
      <c r="I4200" s="41">
        <v>1</v>
      </c>
      <c r="J4200" s="7">
        <v>1760000</v>
      </c>
      <c r="K4200" s="3" t="s">
        <v>6700</v>
      </c>
      <c r="L4200" s="18" t="s">
        <v>232</v>
      </c>
      <c r="M4200" s="18" t="s">
        <v>6878</v>
      </c>
      <c r="N4200" s="3" t="s">
        <v>11204</v>
      </c>
      <c r="O4200" s="8">
        <f t="shared" si="63"/>
        <v>1760000</v>
      </c>
      <c r="P4200" s="8">
        <v>0</v>
      </c>
      <c r="Q4200" s="3" t="s">
        <v>282</v>
      </c>
      <c r="R4200" s="1" t="s">
        <v>17257</v>
      </c>
    </row>
    <row r="4201" spans="1:18" ht="15" customHeight="1">
      <c r="A4201" s="3">
        <v>33137473</v>
      </c>
      <c r="B4201" s="11">
        <v>1600000</v>
      </c>
      <c r="C4201" s="8" t="s">
        <v>9</v>
      </c>
      <c r="D4201" s="3" t="s">
        <v>10</v>
      </c>
      <c r="E4201" s="67" t="s">
        <v>5432</v>
      </c>
      <c r="F4201" s="14" t="s">
        <v>9073</v>
      </c>
      <c r="G4201" s="3" t="s">
        <v>13</v>
      </c>
      <c r="H4201" s="8">
        <v>160000</v>
      </c>
      <c r="I4201" s="41">
        <v>1</v>
      </c>
      <c r="J4201" s="7">
        <v>1760000</v>
      </c>
      <c r="K4201" s="3" t="s">
        <v>6700</v>
      </c>
      <c r="L4201" s="18" t="s">
        <v>232</v>
      </c>
      <c r="M4201" s="18" t="s">
        <v>6981</v>
      </c>
      <c r="N4201" s="3" t="s">
        <v>11315</v>
      </c>
      <c r="O4201" s="8">
        <f t="shared" si="63"/>
        <v>1760000</v>
      </c>
      <c r="P4201" s="8">
        <v>0</v>
      </c>
      <c r="Q4201" s="3" t="s">
        <v>282</v>
      </c>
      <c r="R4201" s="1" t="s">
        <v>17257</v>
      </c>
    </row>
    <row r="4202" spans="1:18" ht="15" customHeight="1">
      <c r="A4202" s="3">
        <v>33137761</v>
      </c>
      <c r="B4202" s="11">
        <v>1600000</v>
      </c>
      <c r="C4202" s="8" t="s">
        <v>9</v>
      </c>
      <c r="D4202" s="3" t="s">
        <v>10</v>
      </c>
      <c r="E4202" s="67" t="s">
        <v>5432</v>
      </c>
      <c r="F4202" s="14" t="s">
        <v>9073</v>
      </c>
      <c r="G4202" s="3" t="s">
        <v>13</v>
      </c>
      <c r="H4202" s="8">
        <v>160000</v>
      </c>
      <c r="I4202" s="41">
        <v>1</v>
      </c>
      <c r="J4202" s="7">
        <v>1760000</v>
      </c>
      <c r="K4202" s="3" t="s">
        <v>6700</v>
      </c>
      <c r="L4202" s="18" t="s">
        <v>232</v>
      </c>
      <c r="M4202" s="18" t="s">
        <v>6964</v>
      </c>
      <c r="N4202" s="3" t="s">
        <v>11257</v>
      </c>
      <c r="O4202" s="8">
        <f t="shared" si="63"/>
        <v>1760000</v>
      </c>
      <c r="P4202" s="8">
        <v>0</v>
      </c>
      <c r="Q4202" s="3" t="s">
        <v>282</v>
      </c>
      <c r="R4202" s="1" t="s">
        <v>17257</v>
      </c>
    </row>
    <row r="4203" spans="1:18" ht="15" customHeight="1">
      <c r="A4203" s="3">
        <v>33137838</v>
      </c>
      <c r="B4203" s="11">
        <v>1600000</v>
      </c>
      <c r="C4203" s="8" t="s">
        <v>9</v>
      </c>
      <c r="D4203" s="3" t="s">
        <v>10</v>
      </c>
      <c r="E4203" s="67" t="s">
        <v>5432</v>
      </c>
      <c r="F4203" s="14" t="s">
        <v>754</v>
      </c>
      <c r="G4203" s="3" t="s">
        <v>13</v>
      </c>
      <c r="H4203" s="8">
        <v>160000</v>
      </c>
      <c r="I4203" s="41">
        <v>1</v>
      </c>
      <c r="J4203" s="7">
        <v>1760000</v>
      </c>
      <c r="K4203" s="3" t="s">
        <v>6700</v>
      </c>
      <c r="L4203" s="18" t="s">
        <v>232</v>
      </c>
      <c r="M4203" s="18" t="s">
        <v>6946</v>
      </c>
      <c r="N4203" s="3" t="s">
        <v>11222</v>
      </c>
      <c r="O4203" s="8">
        <f t="shared" si="63"/>
        <v>1760000</v>
      </c>
      <c r="P4203" s="8">
        <v>0</v>
      </c>
      <c r="Q4203" s="3" t="s">
        <v>282</v>
      </c>
      <c r="R4203" s="1" t="s">
        <v>17257</v>
      </c>
    </row>
    <row r="4204" spans="1:18" ht="15" customHeight="1">
      <c r="A4204" s="3">
        <v>33137299</v>
      </c>
      <c r="B4204" s="11">
        <v>1600000</v>
      </c>
      <c r="C4204" s="8" t="s">
        <v>9</v>
      </c>
      <c r="D4204" s="3" t="s">
        <v>10</v>
      </c>
      <c r="E4204" s="67" t="s">
        <v>5432</v>
      </c>
      <c r="F4204" s="14" t="s">
        <v>754</v>
      </c>
      <c r="G4204" s="3" t="s">
        <v>13</v>
      </c>
      <c r="H4204" s="8">
        <v>160000</v>
      </c>
      <c r="I4204" s="41">
        <v>1</v>
      </c>
      <c r="J4204" s="7">
        <v>1760000</v>
      </c>
      <c r="K4204" s="3" t="s">
        <v>6700</v>
      </c>
      <c r="L4204" s="18" t="s">
        <v>232</v>
      </c>
      <c r="M4204" s="18" t="s">
        <v>7021</v>
      </c>
      <c r="N4204" s="3" t="s">
        <v>11222</v>
      </c>
      <c r="O4204" s="8">
        <f t="shared" si="63"/>
        <v>1760000</v>
      </c>
      <c r="P4204" s="8">
        <v>0</v>
      </c>
      <c r="Q4204" s="3" t="s">
        <v>282</v>
      </c>
      <c r="R4204" s="1" t="s">
        <v>17257</v>
      </c>
    </row>
    <row r="4205" spans="1:18" ht="15" customHeight="1">
      <c r="A4205" s="3">
        <v>33138013</v>
      </c>
      <c r="B4205" s="11">
        <v>1600000</v>
      </c>
      <c r="C4205" s="8" t="s">
        <v>9</v>
      </c>
      <c r="D4205" s="3" t="s">
        <v>10</v>
      </c>
      <c r="E4205" s="67" t="s">
        <v>5432</v>
      </c>
      <c r="F4205" s="14" t="s">
        <v>754</v>
      </c>
      <c r="G4205" s="3" t="s">
        <v>13</v>
      </c>
      <c r="H4205" s="8">
        <v>160000</v>
      </c>
      <c r="I4205" s="41">
        <v>1</v>
      </c>
      <c r="J4205" s="7">
        <v>1760000</v>
      </c>
      <c r="K4205" s="3" t="s">
        <v>6700</v>
      </c>
      <c r="L4205" s="18" t="s">
        <v>232</v>
      </c>
      <c r="M4205" s="18" t="s">
        <v>6907</v>
      </c>
      <c r="N4205" s="3" t="s">
        <v>11222</v>
      </c>
      <c r="O4205" s="8">
        <f t="shared" si="63"/>
        <v>1760000</v>
      </c>
      <c r="P4205" s="8">
        <v>0</v>
      </c>
      <c r="Q4205" s="3" t="s">
        <v>282</v>
      </c>
      <c r="R4205" s="1" t="s">
        <v>17257</v>
      </c>
    </row>
    <row r="4206" spans="1:18" ht="15" customHeight="1">
      <c r="A4206" s="3">
        <v>33137853</v>
      </c>
      <c r="B4206" s="11">
        <v>1600000</v>
      </c>
      <c r="C4206" s="8" t="s">
        <v>9</v>
      </c>
      <c r="D4206" s="3" t="s">
        <v>10</v>
      </c>
      <c r="E4206" s="67" t="s">
        <v>5432</v>
      </c>
      <c r="F4206" s="14" t="s">
        <v>754</v>
      </c>
      <c r="G4206" s="3" t="s">
        <v>13</v>
      </c>
      <c r="H4206" s="8">
        <v>160000</v>
      </c>
      <c r="I4206" s="41">
        <v>1</v>
      </c>
      <c r="J4206" s="7">
        <v>1760000</v>
      </c>
      <c r="K4206" s="3" t="s">
        <v>6700</v>
      </c>
      <c r="L4206" s="18" t="s">
        <v>232</v>
      </c>
      <c r="M4206" s="18" t="s">
        <v>6936</v>
      </c>
      <c r="N4206" s="3" t="s">
        <v>11222</v>
      </c>
      <c r="O4206" s="8">
        <f t="shared" si="63"/>
        <v>1760000</v>
      </c>
      <c r="P4206" s="8">
        <v>0</v>
      </c>
      <c r="Q4206" s="3" t="s">
        <v>282</v>
      </c>
      <c r="R4206" s="1" t="s">
        <v>17257</v>
      </c>
    </row>
    <row r="4207" spans="1:18" ht="15" customHeight="1">
      <c r="A4207" s="3">
        <v>33137310</v>
      </c>
      <c r="B4207" s="11">
        <v>1600000</v>
      </c>
      <c r="C4207" s="8" t="s">
        <v>9</v>
      </c>
      <c r="D4207" s="3" t="s">
        <v>10</v>
      </c>
      <c r="E4207" s="67" t="s">
        <v>5432</v>
      </c>
      <c r="F4207" s="14" t="s">
        <v>754</v>
      </c>
      <c r="G4207" s="3" t="s">
        <v>13</v>
      </c>
      <c r="H4207" s="8">
        <v>160000</v>
      </c>
      <c r="I4207" s="41">
        <v>1</v>
      </c>
      <c r="J4207" s="7">
        <v>1760000</v>
      </c>
      <c r="K4207" s="3" t="s">
        <v>6700</v>
      </c>
      <c r="L4207" s="18" t="s">
        <v>232</v>
      </c>
      <c r="M4207" s="18" t="s">
        <v>7017</v>
      </c>
      <c r="N4207" s="3" t="s">
        <v>11222</v>
      </c>
      <c r="O4207" s="8">
        <f t="shared" si="63"/>
        <v>1760000</v>
      </c>
      <c r="P4207" s="8">
        <v>0</v>
      </c>
      <c r="Q4207" s="3" t="s">
        <v>282</v>
      </c>
      <c r="R4207" s="1" t="s">
        <v>17257</v>
      </c>
    </row>
    <row r="4208" spans="1:18" ht="15" customHeight="1">
      <c r="A4208" s="3">
        <v>33137860</v>
      </c>
      <c r="B4208" s="11">
        <v>1600000</v>
      </c>
      <c r="C4208" s="8" t="s">
        <v>9</v>
      </c>
      <c r="D4208" s="3" t="s">
        <v>10</v>
      </c>
      <c r="E4208" s="67" t="s">
        <v>5432</v>
      </c>
      <c r="F4208" s="14" t="s">
        <v>754</v>
      </c>
      <c r="G4208" s="3" t="s">
        <v>13</v>
      </c>
      <c r="H4208" s="8">
        <v>160000</v>
      </c>
      <c r="I4208" s="41">
        <v>1</v>
      </c>
      <c r="J4208" s="7">
        <v>1760000</v>
      </c>
      <c r="K4208" s="3" t="s">
        <v>6700</v>
      </c>
      <c r="L4208" s="18" t="s">
        <v>232</v>
      </c>
      <c r="M4208" s="18" t="s">
        <v>6932</v>
      </c>
      <c r="N4208" s="3" t="s">
        <v>11222</v>
      </c>
      <c r="O4208" s="8">
        <f t="shared" si="63"/>
        <v>1760000</v>
      </c>
      <c r="P4208" s="8">
        <v>0</v>
      </c>
      <c r="Q4208" s="3" t="s">
        <v>282</v>
      </c>
      <c r="R4208" s="1" t="s">
        <v>17257</v>
      </c>
    </row>
    <row r="4209" spans="1:18" ht="15" customHeight="1">
      <c r="A4209" s="3">
        <v>33137273</v>
      </c>
      <c r="B4209" s="11">
        <v>1600000</v>
      </c>
      <c r="C4209" s="8" t="s">
        <v>9</v>
      </c>
      <c r="D4209" s="3" t="s">
        <v>10</v>
      </c>
      <c r="E4209" s="67" t="s">
        <v>5432</v>
      </c>
      <c r="F4209" s="14" t="s">
        <v>754</v>
      </c>
      <c r="G4209" s="3" t="s">
        <v>13</v>
      </c>
      <c r="H4209" s="8">
        <v>160000</v>
      </c>
      <c r="I4209" s="41">
        <v>1</v>
      </c>
      <c r="J4209" s="7">
        <v>1760000</v>
      </c>
      <c r="K4209" s="3" t="s">
        <v>6700</v>
      </c>
      <c r="L4209" s="18" t="s">
        <v>232</v>
      </c>
      <c r="M4209" s="18" t="s">
        <v>7022</v>
      </c>
      <c r="N4209" s="3" t="s">
        <v>11222</v>
      </c>
      <c r="O4209" s="8">
        <f t="shared" si="63"/>
        <v>1760000</v>
      </c>
      <c r="P4209" s="8">
        <v>0</v>
      </c>
      <c r="Q4209" s="3" t="s">
        <v>282</v>
      </c>
      <c r="R4209" s="1" t="s">
        <v>17257</v>
      </c>
    </row>
    <row r="4210" spans="1:18" ht="15" customHeight="1">
      <c r="A4210" s="3">
        <v>33137847</v>
      </c>
      <c r="B4210" s="11">
        <v>1600000</v>
      </c>
      <c r="C4210" s="8" t="s">
        <v>9</v>
      </c>
      <c r="D4210" s="3" t="s">
        <v>10</v>
      </c>
      <c r="E4210" s="67" t="s">
        <v>5432</v>
      </c>
      <c r="F4210" s="14" t="s">
        <v>754</v>
      </c>
      <c r="G4210" s="3" t="s">
        <v>13</v>
      </c>
      <c r="H4210" s="8">
        <v>160000</v>
      </c>
      <c r="I4210" s="41">
        <v>1</v>
      </c>
      <c r="J4210" s="7">
        <v>1760000</v>
      </c>
      <c r="K4210" s="3" t="s">
        <v>6700</v>
      </c>
      <c r="L4210" s="18" t="s">
        <v>232</v>
      </c>
      <c r="M4210" s="18" t="s">
        <v>6940</v>
      </c>
      <c r="N4210" s="3" t="s">
        <v>11222</v>
      </c>
      <c r="O4210" s="8">
        <f t="shared" si="63"/>
        <v>1760000</v>
      </c>
      <c r="P4210" s="8">
        <v>0</v>
      </c>
      <c r="Q4210" s="3" t="s">
        <v>282</v>
      </c>
      <c r="R4210" s="1" t="s">
        <v>17257</v>
      </c>
    </row>
    <row r="4211" spans="1:18" ht="15" customHeight="1">
      <c r="A4211" s="3">
        <v>33137303</v>
      </c>
      <c r="B4211" s="11">
        <v>1600000</v>
      </c>
      <c r="C4211" s="8" t="s">
        <v>9</v>
      </c>
      <c r="D4211" s="3" t="s">
        <v>10</v>
      </c>
      <c r="E4211" s="67" t="s">
        <v>5432</v>
      </c>
      <c r="F4211" s="14" t="s">
        <v>754</v>
      </c>
      <c r="G4211" s="3" t="s">
        <v>13</v>
      </c>
      <c r="H4211" s="8">
        <v>160000</v>
      </c>
      <c r="I4211" s="41">
        <v>1</v>
      </c>
      <c r="J4211" s="7">
        <v>1760000</v>
      </c>
      <c r="K4211" s="3" t="s">
        <v>6700</v>
      </c>
      <c r="L4211" s="18" t="s">
        <v>232</v>
      </c>
      <c r="M4211" s="18" t="s">
        <v>7020</v>
      </c>
      <c r="N4211" s="3" t="s">
        <v>11222</v>
      </c>
      <c r="O4211" s="8">
        <f t="shared" si="63"/>
        <v>1760000</v>
      </c>
      <c r="P4211" s="8">
        <v>0</v>
      </c>
      <c r="Q4211" s="3" t="s">
        <v>282</v>
      </c>
      <c r="R4211" s="1" t="s">
        <v>17257</v>
      </c>
    </row>
    <row r="4212" spans="1:18" ht="15" customHeight="1">
      <c r="A4212" s="3">
        <v>33137850</v>
      </c>
      <c r="B4212" s="11">
        <v>1600000</v>
      </c>
      <c r="C4212" s="8" t="s">
        <v>9</v>
      </c>
      <c r="D4212" s="3" t="s">
        <v>10</v>
      </c>
      <c r="E4212" s="67" t="s">
        <v>5432</v>
      </c>
      <c r="F4212" s="14" t="s">
        <v>754</v>
      </c>
      <c r="G4212" s="3" t="s">
        <v>13</v>
      </c>
      <c r="H4212" s="8">
        <v>160000</v>
      </c>
      <c r="I4212" s="41">
        <v>1</v>
      </c>
      <c r="J4212" s="7">
        <v>1760000</v>
      </c>
      <c r="K4212" s="3" t="s">
        <v>6700</v>
      </c>
      <c r="L4212" s="18" t="s">
        <v>232</v>
      </c>
      <c r="M4212" s="18" t="s">
        <v>6938</v>
      </c>
      <c r="N4212" s="3" t="s">
        <v>11222</v>
      </c>
      <c r="O4212" s="8">
        <f t="shared" si="63"/>
        <v>1760000</v>
      </c>
      <c r="P4212" s="8">
        <v>0</v>
      </c>
      <c r="Q4212" s="3" t="s">
        <v>282</v>
      </c>
      <c r="R4212" s="1" t="s">
        <v>17257</v>
      </c>
    </row>
    <row r="4213" spans="1:18" ht="15" customHeight="1">
      <c r="A4213" s="3">
        <v>33137843</v>
      </c>
      <c r="B4213" s="11">
        <v>1600000</v>
      </c>
      <c r="C4213" s="8" t="s">
        <v>9</v>
      </c>
      <c r="D4213" s="3" t="s">
        <v>10</v>
      </c>
      <c r="E4213" s="67" t="s">
        <v>5432</v>
      </c>
      <c r="F4213" s="14" t="s">
        <v>754</v>
      </c>
      <c r="G4213" s="3" t="s">
        <v>13</v>
      </c>
      <c r="H4213" s="8">
        <v>160000</v>
      </c>
      <c r="I4213" s="41">
        <v>1</v>
      </c>
      <c r="J4213" s="7">
        <v>1760000</v>
      </c>
      <c r="K4213" s="3" t="s">
        <v>6700</v>
      </c>
      <c r="L4213" s="18" t="s">
        <v>232</v>
      </c>
      <c r="M4213" s="18" t="s">
        <v>6942</v>
      </c>
      <c r="N4213" s="3" t="s">
        <v>11236</v>
      </c>
      <c r="O4213" s="8">
        <f t="shared" si="63"/>
        <v>1760000</v>
      </c>
      <c r="P4213" s="8">
        <v>0</v>
      </c>
      <c r="Q4213" s="3" t="s">
        <v>282</v>
      </c>
      <c r="R4213" s="1" t="s">
        <v>17257</v>
      </c>
    </row>
    <row r="4214" spans="1:18" ht="15" customHeight="1">
      <c r="A4214" s="3">
        <v>33137841</v>
      </c>
      <c r="B4214" s="11">
        <v>1600000</v>
      </c>
      <c r="C4214" s="8" t="s">
        <v>9</v>
      </c>
      <c r="D4214" s="3" t="s">
        <v>10</v>
      </c>
      <c r="E4214" s="67" t="s">
        <v>5432</v>
      </c>
      <c r="F4214" s="14" t="s">
        <v>754</v>
      </c>
      <c r="G4214" s="3" t="s">
        <v>13</v>
      </c>
      <c r="H4214" s="8">
        <v>160000</v>
      </c>
      <c r="I4214" s="41">
        <v>1</v>
      </c>
      <c r="J4214" s="7">
        <v>1760000</v>
      </c>
      <c r="K4214" s="3" t="s">
        <v>6700</v>
      </c>
      <c r="L4214" s="18" t="s">
        <v>232</v>
      </c>
      <c r="M4214" s="18" t="s">
        <v>6944</v>
      </c>
      <c r="N4214" s="3" t="s">
        <v>11236</v>
      </c>
      <c r="O4214" s="8">
        <f t="shared" si="63"/>
        <v>1760000</v>
      </c>
      <c r="P4214" s="8">
        <v>0</v>
      </c>
      <c r="Q4214" s="3" t="s">
        <v>282</v>
      </c>
      <c r="R4214" s="1" t="s">
        <v>17257</v>
      </c>
    </row>
    <row r="4215" spans="1:18" ht="15" customHeight="1">
      <c r="A4215" s="3">
        <v>33137820</v>
      </c>
      <c r="B4215" s="11">
        <v>1600000</v>
      </c>
      <c r="C4215" s="8" t="s">
        <v>9</v>
      </c>
      <c r="D4215" s="3" t="s">
        <v>10</v>
      </c>
      <c r="E4215" s="67" t="s">
        <v>5432</v>
      </c>
      <c r="F4215" s="14" t="s">
        <v>754</v>
      </c>
      <c r="G4215" s="3" t="s">
        <v>13</v>
      </c>
      <c r="H4215" s="8">
        <v>160000</v>
      </c>
      <c r="I4215" s="41">
        <v>1</v>
      </c>
      <c r="J4215" s="7">
        <v>1760000</v>
      </c>
      <c r="K4215" s="3" t="s">
        <v>6700</v>
      </c>
      <c r="L4215" s="18" t="s">
        <v>232</v>
      </c>
      <c r="M4215" s="18" t="s">
        <v>6956</v>
      </c>
      <c r="N4215" s="3" t="s">
        <v>11215</v>
      </c>
      <c r="O4215" s="8">
        <f t="shared" si="63"/>
        <v>1760000</v>
      </c>
      <c r="P4215" s="8">
        <v>0</v>
      </c>
      <c r="Q4215" s="3" t="s">
        <v>282</v>
      </c>
      <c r="R4215" s="1" t="s">
        <v>17257</v>
      </c>
    </row>
    <row r="4216" spans="1:18" ht="15" customHeight="1">
      <c r="A4216" s="3">
        <v>33137804</v>
      </c>
      <c r="B4216" s="11">
        <v>1600000</v>
      </c>
      <c r="C4216" s="8" t="s">
        <v>9</v>
      </c>
      <c r="D4216" s="3" t="s">
        <v>10</v>
      </c>
      <c r="E4216" s="67" t="s">
        <v>5432</v>
      </c>
      <c r="F4216" s="14" t="s">
        <v>754</v>
      </c>
      <c r="G4216" s="3" t="s">
        <v>13</v>
      </c>
      <c r="H4216" s="8">
        <v>160000</v>
      </c>
      <c r="I4216" s="41">
        <v>1</v>
      </c>
      <c r="J4216" s="7">
        <v>1760000</v>
      </c>
      <c r="K4216" s="3" t="s">
        <v>6700</v>
      </c>
      <c r="L4216" s="18" t="s">
        <v>232</v>
      </c>
      <c r="M4216" s="18" t="s">
        <v>6962</v>
      </c>
      <c r="N4216" s="3" t="s">
        <v>11215</v>
      </c>
      <c r="O4216" s="8">
        <f t="shared" si="63"/>
        <v>1760000</v>
      </c>
      <c r="P4216" s="8">
        <v>0</v>
      </c>
      <c r="Q4216" s="3" t="s">
        <v>282</v>
      </c>
      <c r="R4216" s="1" t="s">
        <v>17257</v>
      </c>
    </row>
    <row r="4217" spans="1:18" ht="15" customHeight="1">
      <c r="A4217" s="3">
        <v>33137809</v>
      </c>
      <c r="B4217" s="11">
        <v>1600000</v>
      </c>
      <c r="C4217" s="8" t="s">
        <v>9</v>
      </c>
      <c r="D4217" s="3" t="s">
        <v>10</v>
      </c>
      <c r="E4217" s="67" t="s">
        <v>5432</v>
      </c>
      <c r="F4217" s="14" t="s">
        <v>754</v>
      </c>
      <c r="G4217" s="3" t="s">
        <v>13</v>
      </c>
      <c r="H4217" s="8">
        <v>160000</v>
      </c>
      <c r="I4217" s="41">
        <v>1</v>
      </c>
      <c r="J4217" s="7">
        <v>1760000</v>
      </c>
      <c r="K4217" s="3" t="s">
        <v>6700</v>
      </c>
      <c r="L4217" s="18" t="s">
        <v>232</v>
      </c>
      <c r="M4217" s="18" t="s">
        <v>6960</v>
      </c>
      <c r="N4217" s="3" t="s">
        <v>11215</v>
      </c>
      <c r="O4217" s="8">
        <f t="shared" si="63"/>
        <v>1760000</v>
      </c>
      <c r="P4217" s="8">
        <v>0</v>
      </c>
      <c r="Q4217" s="3" t="s">
        <v>282</v>
      </c>
      <c r="R4217" s="1" t="s">
        <v>17257</v>
      </c>
    </row>
    <row r="4218" spans="1:18" ht="15" customHeight="1">
      <c r="A4218" s="3">
        <v>33137836</v>
      </c>
      <c r="B4218" s="11">
        <v>1600000</v>
      </c>
      <c r="C4218" s="8" t="s">
        <v>9</v>
      </c>
      <c r="D4218" s="3" t="s">
        <v>10</v>
      </c>
      <c r="E4218" s="67" t="s">
        <v>5432</v>
      </c>
      <c r="F4218" s="14" t="s">
        <v>754</v>
      </c>
      <c r="G4218" s="3" t="s">
        <v>13</v>
      </c>
      <c r="H4218" s="8">
        <v>160000</v>
      </c>
      <c r="I4218" s="41">
        <v>1</v>
      </c>
      <c r="J4218" s="7">
        <v>1760000</v>
      </c>
      <c r="K4218" s="3" t="s">
        <v>6700</v>
      </c>
      <c r="L4218" s="18" t="s">
        <v>232</v>
      </c>
      <c r="M4218" s="18" t="s">
        <v>6948</v>
      </c>
      <c r="N4218" s="3" t="s">
        <v>11215</v>
      </c>
      <c r="O4218" s="8">
        <f t="shared" si="63"/>
        <v>1760000</v>
      </c>
      <c r="P4218" s="8">
        <v>0</v>
      </c>
      <c r="Q4218" s="3" t="s">
        <v>282</v>
      </c>
      <c r="R4218" s="1" t="s">
        <v>17257</v>
      </c>
    </row>
    <row r="4219" spans="1:18" ht="15" customHeight="1">
      <c r="A4219" s="3">
        <v>33137818</v>
      </c>
      <c r="B4219" s="11">
        <v>1600000</v>
      </c>
      <c r="C4219" s="8" t="s">
        <v>9</v>
      </c>
      <c r="D4219" s="3" t="s">
        <v>10</v>
      </c>
      <c r="E4219" s="67" t="s">
        <v>5432</v>
      </c>
      <c r="F4219" s="14" t="s">
        <v>754</v>
      </c>
      <c r="G4219" s="3" t="s">
        <v>13</v>
      </c>
      <c r="H4219" s="8">
        <v>160000</v>
      </c>
      <c r="I4219" s="41">
        <v>1</v>
      </c>
      <c r="J4219" s="7">
        <v>1760000</v>
      </c>
      <c r="K4219" s="3" t="s">
        <v>6700</v>
      </c>
      <c r="L4219" s="18" t="s">
        <v>232</v>
      </c>
      <c r="M4219" s="18" t="s">
        <v>6957</v>
      </c>
      <c r="N4219" s="3" t="s">
        <v>11215</v>
      </c>
      <c r="O4219" s="8">
        <f t="shared" si="63"/>
        <v>1760000</v>
      </c>
      <c r="P4219" s="8">
        <v>0</v>
      </c>
      <c r="Q4219" s="3" t="s">
        <v>282</v>
      </c>
      <c r="R4219" s="1" t="s">
        <v>17257</v>
      </c>
    </row>
    <row r="4220" spans="1:18" ht="15" customHeight="1">
      <c r="A4220" s="3">
        <v>33137833</v>
      </c>
      <c r="B4220" s="11">
        <v>1600000</v>
      </c>
      <c r="C4220" s="8" t="s">
        <v>9</v>
      </c>
      <c r="D4220" s="3" t="s">
        <v>10</v>
      </c>
      <c r="E4220" s="67" t="s">
        <v>5432</v>
      </c>
      <c r="F4220" s="14" t="s">
        <v>754</v>
      </c>
      <c r="G4220" s="3" t="s">
        <v>13</v>
      </c>
      <c r="H4220" s="8">
        <v>160000</v>
      </c>
      <c r="I4220" s="41">
        <v>1</v>
      </c>
      <c r="J4220" s="7">
        <v>1760000</v>
      </c>
      <c r="K4220" s="3" t="s">
        <v>6700</v>
      </c>
      <c r="L4220" s="18" t="s">
        <v>232</v>
      </c>
      <c r="M4220" s="18" t="s">
        <v>6950</v>
      </c>
      <c r="N4220" s="3" t="s">
        <v>11223</v>
      </c>
      <c r="O4220" s="8">
        <f t="shared" si="63"/>
        <v>1760000</v>
      </c>
      <c r="P4220" s="8">
        <v>0</v>
      </c>
      <c r="Q4220" s="3" t="s">
        <v>282</v>
      </c>
      <c r="R4220" s="1" t="s">
        <v>17257</v>
      </c>
    </row>
    <row r="4221" spans="1:18" ht="15" customHeight="1">
      <c r="A4221" s="3">
        <v>33137806</v>
      </c>
      <c r="B4221" s="11">
        <v>1600000</v>
      </c>
      <c r="C4221" s="8" t="s">
        <v>9</v>
      </c>
      <c r="D4221" s="3" t="s">
        <v>10</v>
      </c>
      <c r="E4221" s="67" t="s">
        <v>5432</v>
      </c>
      <c r="F4221" s="14" t="s">
        <v>754</v>
      </c>
      <c r="G4221" s="3" t="s">
        <v>13</v>
      </c>
      <c r="H4221" s="8">
        <v>160000</v>
      </c>
      <c r="I4221" s="41">
        <v>1</v>
      </c>
      <c r="J4221" s="7">
        <v>1760000</v>
      </c>
      <c r="K4221" s="3" t="s">
        <v>6700</v>
      </c>
      <c r="L4221" s="18" t="s">
        <v>232</v>
      </c>
      <c r="M4221" s="18" t="s">
        <v>6961</v>
      </c>
      <c r="N4221" s="3" t="s">
        <v>11223</v>
      </c>
      <c r="O4221" s="8">
        <f t="shared" si="63"/>
        <v>1760000</v>
      </c>
      <c r="P4221" s="8">
        <v>0</v>
      </c>
      <c r="Q4221" s="3" t="s">
        <v>282</v>
      </c>
      <c r="R4221" s="1" t="s">
        <v>17257</v>
      </c>
    </row>
    <row r="4222" spans="1:18" ht="15" customHeight="1">
      <c r="A4222" s="3">
        <v>33137308</v>
      </c>
      <c r="B4222" s="11">
        <v>1600000</v>
      </c>
      <c r="C4222" s="8" t="s">
        <v>9</v>
      </c>
      <c r="D4222" s="3" t="s">
        <v>10</v>
      </c>
      <c r="E4222" s="67" t="s">
        <v>5432</v>
      </c>
      <c r="F4222" s="14" t="s">
        <v>754</v>
      </c>
      <c r="G4222" s="3" t="s">
        <v>13</v>
      </c>
      <c r="H4222" s="8">
        <v>160000</v>
      </c>
      <c r="I4222" s="41">
        <v>1</v>
      </c>
      <c r="J4222" s="7">
        <v>1760000</v>
      </c>
      <c r="K4222" s="3" t="s">
        <v>6700</v>
      </c>
      <c r="L4222" s="18" t="s">
        <v>232</v>
      </c>
      <c r="M4222" s="18" t="s">
        <v>7018</v>
      </c>
      <c r="N4222" s="3" t="s">
        <v>11223</v>
      </c>
      <c r="O4222" s="8">
        <f t="shared" si="63"/>
        <v>1760000</v>
      </c>
      <c r="P4222" s="8">
        <v>0</v>
      </c>
      <c r="Q4222" s="3" t="s">
        <v>282</v>
      </c>
      <c r="R4222" s="1" t="s">
        <v>17257</v>
      </c>
    </row>
    <row r="4223" spans="1:18" ht="15" customHeight="1">
      <c r="A4223" s="3">
        <v>33137816</v>
      </c>
      <c r="B4223" s="11">
        <v>1600000</v>
      </c>
      <c r="C4223" s="8" t="s">
        <v>9</v>
      </c>
      <c r="D4223" s="3" t="s">
        <v>10</v>
      </c>
      <c r="E4223" s="67" t="s">
        <v>5432</v>
      </c>
      <c r="F4223" s="14" t="s">
        <v>754</v>
      </c>
      <c r="G4223" s="3" t="s">
        <v>13</v>
      </c>
      <c r="H4223" s="8">
        <v>160000</v>
      </c>
      <c r="I4223" s="41">
        <v>1</v>
      </c>
      <c r="J4223" s="7">
        <v>1760000</v>
      </c>
      <c r="K4223" s="3" t="s">
        <v>6700</v>
      </c>
      <c r="L4223" s="18" t="s">
        <v>232</v>
      </c>
      <c r="M4223" s="18" t="s">
        <v>6958</v>
      </c>
      <c r="N4223" s="3" t="s">
        <v>11223</v>
      </c>
      <c r="O4223" s="8">
        <f t="shared" si="63"/>
        <v>1760000</v>
      </c>
      <c r="P4223" s="8">
        <v>0</v>
      </c>
      <c r="Q4223" s="3" t="s">
        <v>282</v>
      </c>
      <c r="R4223" s="1" t="s">
        <v>17257</v>
      </c>
    </row>
    <row r="4224" spans="1:18" ht="15" customHeight="1">
      <c r="A4224" s="3">
        <v>33137305</v>
      </c>
      <c r="B4224" s="11">
        <v>1600000</v>
      </c>
      <c r="C4224" s="8" t="s">
        <v>9</v>
      </c>
      <c r="D4224" s="3" t="s">
        <v>10</v>
      </c>
      <c r="E4224" s="67" t="s">
        <v>5432</v>
      </c>
      <c r="F4224" s="14" t="s">
        <v>754</v>
      </c>
      <c r="G4224" s="3" t="s">
        <v>13</v>
      </c>
      <c r="H4224" s="8">
        <v>160000</v>
      </c>
      <c r="I4224" s="41">
        <v>1</v>
      </c>
      <c r="J4224" s="7">
        <v>1760000</v>
      </c>
      <c r="K4224" s="3" t="s">
        <v>6700</v>
      </c>
      <c r="L4224" s="18" t="s">
        <v>232</v>
      </c>
      <c r="M4224" s="18" t="s">
        <v>7019</v>
      </c>
      <c r="N4224" s="3" t="s">
        <v>11223</v>
      </c>
      <c r="O4224" s="8">
        <f t="shared" si="63"/>
        <v>1760000</v>
      </c>
      <c r="P4224" s="8">
        <v>0</v>
      </c>
      <c r="Q4224" s="3" t="s">
        <v>282</v>
      </c>
      <c r="R4224" s="1" t="s">
        <v>17257</v>
      </c>
    </row>
    <row r="4225" spans="1:18" ht="15" customHeight="1">
      <c r="A4225" s="3">
        <v>33137826</v>
      </c>
      <c r="B4225" s="11">
        <v>1600000</v>
      </c>
      <c r="C4225" s="8" t="s">
        <v>9</v>
      </c>
      <c r="D4225" s="3" t="s">
        <v>10</v>
      </c>
      <c r="E4225" s="67" t="s">
        <v>5432</v>
      </c>
      <c r="F4225" s="14" t="s">
        <v>754</v>
      </c>
      <c r="G4225" s="3" t="s">
        <v>13</v>
      </c>
      <c r="H4225" s="8">
        <v>160000</v>
      </c>
      <c r="I4225" s="41">
        <v>1</v>
      </c>
      <c r="J4225" s="7">
        <v>1760000</v>
      </c>
      <c r="K4225" s="3" t="s">
        <v>6700</v>
      </c>
      <c r="L4225" s="18" t="s">
        <v>232</v>
      </c>
      <c r="M4225" s="18" t="s">
        <v>6954</v>
      </c>
      <c r="N4225" s="3" t="s">
        <v>11223</v>
      </c>
      <c r="O4225" s="8">
        <f t="shared" si="63"/>
        <v>1760000</v>
      </c>
      <c r="P4225" s="8">
        <v>0</v>
      </c>
      <c r="Q4225" s="3" t="s">
        <v>282</v>
      </c>
      <c r="R4225" s="1" t="s">
        <v>17257</v>
      </c>
    </row>
    <row r="4226" spans="1:18" ht="15" customHeight="1">
      <c r="A4226" s="3">
        <v>33137823</v>
      </c>
      <c r="B4226" s="11">
        <v>1600000</v>
      </c>
      <c r="C4226" s="8" t="s">
        <v>9</v>
      </c>
      <c r="D4226" s="3" t="s">
        <v>10</v>
      </c>
      <c r="E4226" s="67" t="s">
        <v>5432</v>
      </c>
      <c r="F4226" s="14" t="s">
        <v>754</v>
      </c>
      <c r="G4226" s="3" t="s">
        <v>13</v>
      </c>
      <c r="H4226" s="8">
        <v>160000</v>
      </c>
      <c r="I4226" s="41">
        <v>1</v>
      </c>
      <c r="J4226" s="7">
        <v>1760000</v>
      </c>
      <c r="K4226" s="3" t="s">
        <v>6700</v>
      </c>
      <c r="L4226" s="18" t="s">
        <v>232</v>
      </c>
      <c r="M4226" s="18" t="s">
        <v>6955</v>
      </c>
      <c r="N4226" s="3" t="s">
        <v>11223</v>
      </c>
      <c r="O4226" s="8">
        <f t="shared" si="63"/>
        <v>1760000</v>
      </c>
      <c r="P4226" s="8">
        <v>0</v>
      </c>
      <c r="Q4226" s="3" t="s">
        <v>282</v>
      </c>
      <c r="R4226" s="1" t="s">
        <v>17257</v>
      </c>
    </row>
    <row r="4227" spans="1:18" ht="15" customHeight="1">
      <c r="A4227" s="3">
        <v>33137830</v>
      </c>
      <c r="B4227" s="11">
        <v>1600000</v>
      </c>
      <c r="C4227" s="8" t="s">
        <v>9</v>
      </c>
      <c r="D4227" s="3" t="s">
        <v>10</v>
      </c>
      <c r="E4227" s="67" t="s">
        <v>5432</v>
      </c>
      <c r="F4227" s="14" t="s">
        <v>754</v>
      </c>
      <c r="G4227" s="3" t="s">
        <v>13</v>
      </c>
      <c r="H4227" s="8">
        <v>160000</v>
      </c>
      <c r="I4227" s="41">
        <v>1</v>
      </c>
      <c r="J4227" s="7">
        <v>1760000</v>
      </c>
      <c r="K4227" s="3" t="s">
        <v>6700</v>
      </c>
      <c r="L4227" s="18" t="s">
        <v>232</v>
      </c>
      <c r="M4227" s="18" t="s">
        <v>6952</v>
      </c>
      <c r="N4227" s="3" t="s">
        <v>11223</v>
      </c>
      <c r="O4227" s="8">
        <f t="shared" si="63"/>
        <v>1760000</v>
      </c>
      <c r="P4227" s="8">
        <v>0</v>
      </c>
      <c r="Q4227" s="3" t="s">
        <v>282</v>
      </c>
      <c r="R4227" s="1" t="s">
        <v>17257</v>
      </c>
    </row>
    <row r="4228" spans="1:18" ht="15" customHeight="1">
      <c r="A4228" s="3">
        <v>33137856</v>
      </c>
      <c r="B4228" s="11">
        <v>1600000</v>
      </c>
      <c r="C4228" s="8" t="s">
        <v>9</v>
      </c>
      <c r="D4228" s="3" t="s">
        <v>10</v>
      </c>
      <c r="E4228" s="67" t="s">
        <v>5432</v>
      </c>
      <c r="F4228" s="14" t="s">
        <v>754</v>
      </c>
      <c r="G4228" s="3" t="s">
        <v>13</v>
      </c>
      <c r="H4228" s="8">
        <v>160000</v>
      </c>
      <c r="I4228" s="41">
        <v>1</v>
      </c>
      <c r="J4228" s="7">
        <v>1760000</v>
      </c>
      <c r="K4228" s="3" t="s">
        <v>6700</v>
      </c>
      <c r="L4228" s="18" t="s">
        <v>232</v>
      </c>
      <c r="M4228" s="18" t="s">
        <v>6934</v>
      </c>
      <c r="N4228" s="3" t="s">
        <v>11223</v>
      </c>
      <c r="O4228" s="8">
        <f t="shared" si="63"/>
        <v>1760000</v>
      </c>
      <c r="P4228" s="8">
        <v>0</v>
      </c>
      <c r="Q4228" s="3" t="s">
        <v>282</v>
      </c>
      <c r="R4228" s="1" t="s">
        <v>17257</v>
      </c>
    </row>
    <row r="4229" spans="1:18" ht="15" customHeight="1">
      <c r="A4229" s="3">
        <v>33138004</v>
      </c>
      <c r="B4229" s="11">
        <v>1600000</v>
      </c>
      <c r="C4229" s="8" t="s">
        <v>9</v>
      </c>
      <c r="D4229" s="3" t="s">
        <v>10</v>
      </c>
      <c r="E4229" s="67" t="s">
        <v>5432</v>
      </c>
      <c r="F4229" s="14" t="s">
        <v>754</v>
      </c>
      <c r="G4229" s="3" t="s">
        <v>13</v>
      </c>
      <c r="H4229" s="8">
        <v>160000</v>
      </c>
      <c r="I4229" s="41">
        <v>1</v>
      </c>
      <c r="J4229" s="7">
        <v>1760000</v>
      </c>
      <c r="K4229" s="3" t="s">
        <v>6700</v>
      </c>
      <c r="L4229" s="18" t="s">
        <v>232</v>
      </c>
      <c r="M4229" s="18" t="s">
        <v>6910</v>
      </c>
      <c r="N4229" s="3" t="s">
        <v>11223</v>
      </c>
      <c r="O4229" s="8">
        <f t="shared" si="63"/>
        <v>1760000</v>
      </c>
      <c r="P4229" s="8">
        <v>0</v>
      </c>
      <c r="Q4229" s="3" t="s">
        <v>282</v>
      </c>
      <c r="R4229" s="1" t="s">
        <v>17257</v>
      </c>
    </row>
    <row r="4230" spans="1:18" ht="15" customHeight="1">
      <c r="A4230" s="3">
        <v>33137813</v>
      </c>
      <c r="B4230" s="11">
        <v>1600000</v>
      </c>
      <c r="C4230" s="8" t="s">
        <v>9</v>
      </c>
      <c r="D4230" s="3" t="s">
        <v>10</v>
      </c>
      <c r="E4230" s="67" t="s">
        <v>5432</v>
      </c>
      <c r="F4230" s="14" t="s">
        <v>754</v>
      </c>
      <c r="G4230" s="3" t="s">
        <v>13</v>
      </c>
      <c r="H4230" s="8">
        <v>160000</v>
      </c>
      <c r="I4230" s="41">
        <v>1</v>
      </c>
      <c r="J4230" s="7">
        <v>1760000</v>
      </c>
      <c r="K4230" s="3" t="s">
        <v>6700</v>
      </c>
      <c r="L4230" s="18" t="s">
        <v>232</v>
      </c>
      <c r="M4230" s="18" t="s">
        <v>6959</v>
      </c>
      <c r="N4230" s="3" t="s">
        <v>11215</v>
      </c>
      <c r="O4230" s="8">
        <f t="shared" si="63"/>
        <v>1760000</v>
      </c>
      <c r="P4230" s="8">
        <v>0</v>
      </c>
      <c r="Q4230" s="3" t="s">
        <v>282</v>
      </c>
      <c r="R4230" s="1" t="s">
        <v>17257</v>
      </c>
    </row>
    <row r="4231" spans="1:18" ht="15" customHeight="1">
      <c r="A4231" s="3">
        <v>33137801</v>
      </c>
      <c r="B4231" s="11">
        <v>1600000</v>
      </c>
      <c r="C4231" s="8" t="s">
        <v>9</v>
      </c>
      <c r="D4231" s="3" t="s">
        <v>10</v>
      </c>
      <c r="E4231" s="67" t="s">
        <v>5432</v>
      </c>
      <c r="F4231" s="14" t="s">
        <v>754</v>
      </c>
      <c r="G4231" s="3" t="s">
        <v>13</v>
      </c>
      <c r="H4231" s="8">
        <v>160000</v>
      </c>
      <c r="I4231" s="41">
        <v>1</v>
      </c>
      <c r="J4231" s="7">
        <v>1760000</v>
      </c>
      <c r="K4231" s="3" t="s">
        <v>6700</v>
      </c>
      <c r="L4231" s="18" t="s">
        <v>232</v>
      </c>
      <c r="M4231" s="18" t="s">
        <v>6963</v>
      </c>
      <c r="N4231" s="3" t="s">
        <v>11215</v>
      </c>
      <c r="O4231" s="8">
        <f t="shared" si="63"/>
        <v>1760000</v>
      </c>
      <c r="P4231" s="8">
        <v>0</v>
      </c>
      <c r="Q4231" s="3" t="s">
        <v>282</v>
      </c>
      <c r="R4231" s="1" t="s">
        <v>17257</v>
      </c>
    </row>
    <row r="4232" spans="1:18" ht="15" customHeight="1">
      <c r="A4232" s="3">
        <v>33138015</v>
      </c>
      <c r="B4232" s="11">
        <v>1600000</v>
      </c>
      <c r="C4232" s="8" t="s">
        <v>9</v>
      </c>
      <c r="D4232" s="3" t="s">
        <v>10</v>
      </c>
      <c r="E4232" s="67" t="s">
        <v>5432</v>
      </c>
      <c r="F4232" s="14" t="s">
        <v>754</v>
      </c>
      <c r="G4232" s="3" t="s">
        <v>13</v>
      </c>
      <c r="H4232" s="8">
        <v>160000</v>
      </c>
      <c r="I4232" s="41">
        <v>1</v>
      </c>
      <c r="J4232" s="7">
        <v>1760000</v>
      </c>
      <c r="K4232" s="3" t="s">
        <v>6700</v>
      </c>
      <c r="L4232" s="18" t="s">
        <v>232</v>
      </c>
      <c r="M4232" s="18" t="s">
        <v>6906</v>
      </c>
      <c r="N4232" s="3" t="s">
        <v>11220</v>
      </c>
      <c r="O4232" s="8">
        <f t="shared" si="63"/>
        <v>1760000</v>
      </c>
      <c r="P4232" s="8">
        <v>0</v>
      </c>
      <c r="Q4232" s="3" t="s">
        <v>282</v>
      </c>
      <c r="R4232" s="1" t="s">
        <v>17257</v>
      </c>
    </row>
    <row r="4233" spans="1:18" ht="15" customHeight="1">
      <c r="A4233" s="3">
        <v>33138054</v>
      </c>
      <c r="B4233" s="11">
        <v>1600000</v>
      </c>
      <c r="C4233" s="8" t="s">
        <v>9</v>
      </c>
      <c r="D4233" s="3" t="s">
        <v>10</v>
      </c>
      <c r="E4233" s="67" t="s">
        <v>5432</v>
      </c>
      <c r="F4233" s="14" t="s">
        <v>754</v>
      </c>
      <c r="G4233" s="3" t="s">
        <v>13</v>
      </c>
      <c r="H4233" s="8">
        <v>160000</v>
      </c>
      <c r="I4233" s="41">
        <v>1</v>
      </c>
      <c r="J4233" s="7">
        <v>1760000</v>
      </c>
      <c r="K4233" s="3" t="s">
        <v>6700</v>
      </c>
      <c r="L4233" s="18" t="s">
        <v>232</v>
      </c>
      <c r="M4233" s="18" t="s">
        <v>6897</v>
      </c>
      <c r="N4233" s="3" t="s">
        <v>11218</v>
      </c>
      <c r="O4233" s="8">
        <f t="shared" si="63"/>
        <v>1760000</v>
      </c>
      <c r="P4233" s="8">
        <v>0</v>
      </c>
      <c r="Q4233" s="3" t="s">
        <v>282</v>
      </c>
      <c r="R4233" s="1" t="s">
        <v>17257</v>
      </c>
    </row>
    <row r="4234" spans="1:18" ht="15" customHeight="1">
      <c r="A4234" s="3">
        <v>33138017</v>
      </c>
      <c r="B4234" s="11">
        <v>1600000</v>
      </c>
      <c r="C4234" s="8" t="s">
        <v>9</v>
      </c>
      <c r="D4234" s="3" t="s">
        <v>10</v>
      </c>
      <c r="E4234" s="67" t="s">
        <v>5432</v>
      </c>
      <c r="F4234" s="14" t="s">
        <v>754</v>
      </c>
      <c r="G4234" s="3" t="s">
        <v>13</v>
      </c>
      <c r="H4234" s="8">
        <v>160000</v>
      </c>
      <c r="I4234" s="41">
        <v>1</v>
      </c>
      <c r="J4234" s="7">
        <v>1760000</v>
      </c>
      <c r="K4234" s="3" t="s">
        <v>6700</v>
      </c>
      <c r="L4234" s="18" t="s">
        <v>232</v>
      </c>
      <c r="M4234" s="18" t="s">
        <v>6905</v>
      </c>
      <c r="N4234" s="3" t="s">
        <v>11218</v>
      </c>
      <c r="O4234" s="8">
        <f t="shared" si="63"/>
        <v>1760000</v>
      </c>
      <c r="P4234" s="8">
        <v>0</v>
      </c>
      <c r="Q4234" s="3" t="s">
        <v>282</v>
      </c>
      <c r="R4234" s="1" t="s">
        <v>17257</v>
      </c>
    </row>
    <row r="4235" spans="1:18" ht="15" customHeight="1">
      <c r="A4235" s="3">
        <v>33138056</v>
      </c>
      <c r="B4235" s="11">
        <v>1600000</v>
      </c>
      <c r="C4235" s="8" t="s">
        <v>9</v>
      </c>
      <c r="D4235" s="3" t="s">
        <v>10</v>
      </c>
      <c r="E4235" s="67" t="s">
        <v>5432</v>
      </c>
      <c r="F4235" s="14" t="s">
        <v>754</v>
      </c>
      <c r="G4235" s="3" t="s">
        <v>13</v>
      </c>
      <c r="H4235" s="8">
        <v>160000</v>
      </c>
      <c r="I4235" s="41">
        <v>1</v>
      </c>
      <c r="J4235" s="7">
        <v>1760000</v>
      </c>
      <c r="K4235" s="3" t="s">
        <v>6700</v>
      </c>
      <c r="L4235" s="18" t="s">
        <v>232</v>
      </c>
      <c r="M4235" s="18" t="s">
        <v>6895</v>
      </c>
      <c r="N4235" s="3" t="s">
        <v>11218</v>
      </c>
      <c r="O4235" s="8">
        <f t="shared" si="63"/>
        <v>1760000</v>
      </c>
      <c r="P4235" s="8">
        <v>0</v>
      </c>
      <c r="Q4235" s="3" t="s">
        <v>282</v>
      </c>
      <c r="R4235" s="1" t="s">
        <v>17257</v>
      </c>
    </row>
    <row r="4236" spans="1:18" ht="15" customHeight="1">
      <c r="A4236" s="3">
        <v>33138020</v>
      </c>
      <c r="B4236" s="11">
        <v>1600000</v>
      </c>
      <c r="C4236" s="8" t="s">
        <v>9</v>
      </c>
      <c r="D4236" s="3" t="s">
        <v>10</v>
      </c>
      <c r="E4236" s="67" t="s">
        <v>5432</v>
      </c>
      <c r="F4236" s="14" t="s">
        <v>754</v>
      </c>
      <c r="G4236" s="3" t="s">
        <v>13</v>
      </c>
      <c r="H4236" s="8">
        <v>160000</v>
      </c>
      <c r="I4236" s="41">
        <v>1</v>
      </c>
      <c r="J4236" s="7">
        <v>1760000</v>
      </c>
      <c r="K4236" s="3" t="s">
        <v>6700</v>
      </c>
      <c r="L4236" s="18" t="s">
        <v>232</v>
      </c>
      <c r="M4236" s="18" t="s">
        <v>6904</v>
      </c>
      <c r="N4236" s="3" t="s">
        <v>11218</v>
      </c>
      <c r="O4236" s="8">
        <f t="shared" si="63"/>
        <v>1760000</v>
      </c>
      <c r="P4236" s="8">
        <v>0</v>
      </c>
      <c r="Q4236" s="3" t="s">
        <v>282</v>
      </c>
      <c r="R4236" s="1" t="s">
        <v>17257</v>
      </c>
    </row>
    <row r="4237" spans="1:18" ht="15" customHeight="1">
      <c r="A4237" s="3">
        <v>33138022</v>
      </c>
      <c r="B4237" s="11">
        <v>1600000</v>
      </c>
      <c r="C4237" s="8" t="s">
        <v>9</v>
      </c>
      <c r="D4237" s="3" t="s">
        <v>10</v>
      </c>
      <c r="E4237" s="67" t="s">
        <v>5432</v>
      </c>
      <c r="F4237" s="14" t="s">
        <v>754</v>
      </c>
      <c r="G4237" s="3" t="s">
        <v>13</v>
      </c>
      <c r="H4237" s="8">
        <v>160000</v>
      </c>
      <c r="I4237" s="41">
        <v>1</v>
      </c>
      <c r="J4237" s="7">
        <v>1760000</v>
      </c>
      <c r="K4237" s="3" t="s">
        <v>6700</v>
      </c>
      <c r="L4237" s="18" t="s">
        <v>232</v>
      </c>
      <c r="M4237" s="18" t="s">
        <v>6903</v>
      </c>
      <c r="N4237" s="3" t="s">
        <v>11218</v>
      </c>
      <c r="O4237" s="8">
        <f t="shared" ref="O4237:O4300" si="64">J4237</f>
        <v>1760000</v>
      </c>
      <c r="P4237" s="8">
        <v>0</v>
      </c>
      <c r="Q4237" s="3" t="s">
        <v>282</v>
      </c>
      <c r="R4237" s="1" t="s">
        <v>17257</v>
      </c>
    </row>
    <row r="4238" spans="1:18" ht="15" customHeight="1">
      <c r="A4238" s="3">
        <v>33137257</v>
      </c>
      <c r="B4238" s="11">
        <v>1600000</v>
      </c>
      <c r="C4238" s="8" t="s">
        <v>9</v>
      </c>
      <c r="D4238" s="3" t="s">
        <v>10</v>
      </c>
      <c r="E4238" s="67" t="s">
        <v>5432</v>
      </c>
      <c r="F4238" s="14" t="s">
        <v>754</v>
      </c>
      <c r="G4238" s="3" t="s">
        <v>13</v>
      </c>
      <c r="H4238" s="8">
        <v>160000</v>
      </c>
      <c r="I4238" s="41">
        <v>1</v>
      </c>
      <c r="J4238" s="7">
        <v>1760000</v>
      </c>
      <c r="K4238" s="3" t="s">
        <v>6700</v>
      </c>
      <c r="L4238" s="18" t="s">
        <v>232</v>
      </c>
      <c r="M4238" s="18" t="s">
        <v>7023</v>
      </c>
      <c r="N4238" s="3" t="s">
        <v>11218</v>
      </c>
      <c r="O4238" s="8">
        <f t="shared" si="64"/>
        <v>1760000</v>
      </c>
      <c r="P4238" s="8">
        <v>0</v>
      </c>
      <c r="Q4238" s="3" t="s">
        <v>282</v>
      </c>
      <c r="R4238" s="1" t="s">
        <v>17257</v>
      </c>
    </row>
    <row r="4239" spans="1:18" ht="15" customHeight="1">
      <c r="A4239" s="3">
        <v>33138026</v>
      </c>
      <c r="B4239" s="11">
        <v>1600000</v>
      </c>
      <c r="C4239" s="8" t="s">
        <v>9</v>
      </c>
      <c r="D4239" s="3" t="s">
        <v>10</v>
      </c>
      <c r="E4239" s="67" t="s">
        <v>5432</v>
      </c>
      <c r="F4239" s="14" t="s">
        <v>754</v>
      </c>
      <c r="G4239" s="3" t="s">
        <v>13</v>
      </c>
      <c r="H4239" s="8">
        <v>160000</v>
      </c>
      <c r="I4239" s="41">
        <v>1</v>
      </c>
      <c r="J4239" s="7">
        <v>1760000</v>
      </c>
      <c r="K4239" s="3" t="s">
        <v>6700</v>
      </c>
      <c r="L4239" s="18" t="s">
        <v>232</v>
      </c>
      <c r="M4239" s="18" t="s">
        <v>6691</v>
      </c>
      <c r="N4239" s="3" t="s">
        <v>11218</v>
      </c>
      <c r="O4239" s="8">
        <f t="shared" si="64"/>
        <v>1760000</v>
      </c>
      <c r="P4239" s="8">
        <v>0</v>
      </c>
      <c r="Q4239" s="3" t="s">
        <v>282</v>
      </c>
      <c r="R4239" s="1" t="s">
        <v>17257</v>
      </c>
    </row>
    <row r="4240" spans="1:18" ht="15" customHeight="1">
      <c r="A4240" s="3">
        <v>33138027</v>
      </c>
      <c r="B4240" s="11">
        <v>1600000</v>
      </c>
      <c r="C4240" s="8" t="s">
        <v>9</v>
      </c>
      <c r="D4240" s="3" t="s">
        <v>10</v>
      </c>
      <c r="E4240" s="67" t="s">
        <v>5432</v>
      </c>
      <c r="F4240" s="14" t="s">
        <v>754</v>
      </c>
      <c r="G4240" s="3" t="s">
        <v>13</v>
      </c>
      <c r="H4240" s="8">
        <v>160000</v>
      </c>
      <c r="I4240" s="41">
        <v>1</v>
      </c>
      <c r="J4240" s="7">
        <v>1760000</v>
      </c>
      <c r="K4240" s="3" t="s">
        <v>6700</v>
      </c>
      <c r="L4240" s="18" t="s">
        <v>232</v>
      </c>
      <c r="M4240" s="18" t="s">
        <v>6690</v>
      </c>
      <c r="N4240" s="3" t="s">
        <v>11218</v>
      </c>
      <c r="O4240" s="8">
        <f t="shared" si="64"/>
        <v>1760000</v>
      </c>
      <c r="P4240" s="8">
        <v>0</v>
      </c>
      <c r="Q4240" s="3" t="s">
        <v>282</v>
      </c>
      <c r="R4240" s="1" t="s">
        <v>17257</v>
      </c>
    </row>
    <row r="4241" spans="1:18" ht="15" customHeight="1">
      <c r="A4241" s="3">
        <v>33138029</v>
      </c>
      <c r="B4241" s="11">
        <v>1600000</v>
      </c>
      <c r="C4241" s="8" t="s">
        <v>9</v>
      </c>
      <c r="D4241" s="3" t="s">
        <v>10</v>
      </c>
      <c r="E4241" s="67" t="s">
        <v>5432</v>
      </c>
      <c r="F4241" s="14" t="s">
        <v>754</v>
      </c>
      <c r="G4241" s="3" t="s">
        <v>13</v>
      </c>
      <c r="H4241" s="8">
        <v>160000</v>
      </c>
      <c r="I4241" s="41">
        <v>1</v>
      </c>
      <c r="J4241" s="7">
        <v>1760000</v>
      </c>
      <c r="K4241" s="3" t="s">
        <v>6700</v>
      </c>
      <c r="L4241" s="18" t="s">
        <v>232</v>
      </c>
      <c r="M4241" s="18" t="s">
        <v>6689</v>
      </c>
      <c r="N4241" s="3" t="s">
        <v>11218</v>
      </c>
      <c r="O4241" s="8">
        <f t="shared" si="64"/>
        <v>1760000</v>
      </c>
      <c r="P4241" s="8">
        <v>0</v>
      </c>
      <c r="Q4241" s="3" t="s">
        <v>282</v>
      </c>
      <c r="R4241" s="1" t="s">
        <v>17257</v>
      </c>
    </row>
    <row r="4242" spans="1:18" ht="15" customHeight="1">
      <c r="A4242" s="3">
        <v>33138070</v>
      </c>
      <c r="B4242" s="11">
        <v>1600000</v>
      </c>
      <c r="C4242" s="8" t="s">
        <v>9</v>
      </c>
      <c r="D4242" s="3" t="s">
        <v>10</v>
      </c>
      <c r="E4242" s="67" t="s">
        <v>5432</v>
      </c>
      <c r="F4242" s="14" t="s">
        <v>754</v>
      </c>
      <c r="G4242" s="3" t="s">
        <v>13</v>
      </c>
      <c r="H4242" s="8">
        <v>160000</v>
      </c>
      <c r="I4242" s="41">
        <v>1</v>
      </c>
      <c r="J4242" s="7">
        <v>1760000</v>
      </c>
      <c r="K4242" s="3" t="s">
        <v>6700</v>
      </c>
      <c r="L4242" s="18" t="s">
        <v>232</v>
      </c>
      <c r="M4242" s="18" t="s">
        <v>6696</v>
      </c>
      <c r="N4242" s="3" t="s">
        <v>11218</v>
      </c>
      <c r="O4242" s="8">
        <f t="shared" si="64"/>
        <v>1760000</v>
      </c>
      <c r="P4242" s="8">
        <v>0</v>
      </c>
      <c r="Q4242" s="3" t="s">
        <v>282</v>
      </c>
      <c r="R4242" s="1" t="s">
        <v>17257</v>
      </c>
    </row>
    <row r="4243" spans="1:18" ht="15" customHeight="1">
      <c r="A4243" s="3">
        <v>33138071</v>
      </c>
      <c r="B4243" s="11">
        <v>1600000</v>
      </c>
      <c r="C4243" s="8" t="s">
        <v>9</v>
      </c>
      <c r="D4243" s="3" t="s">
        <v>10</v>
      </c>
      <c r="E4243" s="67" t="s">
        <v>5432</v>
      </c>
      <c r="F4243" s="14" t="s">
        <v>754</v>
      </c>
      <c r="G4243" s="3" t="s">
        <v>13</v>
      </c>
      <c r="H4243" s="8">
        <v>160000</v>
      </c>
      <c r="I4243" s="41">
        <v>1</v>
      </c>
      <c r="J4243" s="7">
        <v>1760000</v>
      </c>
      <c r="K4243" s="3" t="s">
        <v>6700</v>
      </c>
      <c r="L4243" s="18" t="s">
        <v>232</v>
      </c>
      <c r="M4243" s="18" t="s">
        <v>6695</v>
      </c>
      <c r="N4243" s="3" t="s">
        <v>11162</v>
      </c>
      <c r="O4243" s="8">
        <f t="shared" si="64"/>
        <v>1760000</v>
      </c>
      <c r="P4243" s="8">
        <v>0</v>
      </c>
      <c r="Q4243" s="3" t="s">
        <v>282</v>
      </c>
      <c r="R4243" s="1" t="s">
        <v>17257</v>
      </c>
    </row>
    <row r="4244" spans="1:18" ht="15" customHeight="1">
      <c r="A4244" s="3">
        <v>33138031</v>
      </c>
      <c r="B4244" s="11">
        <v>1600000</v>
      </c>
      <c r="C4244" s="8" t="s">
        <v>9</v>
      </c>
      <c r="D4244" s="3" t="s">
        <v>10</v>
      </c>
      <c r="E4244" s="67" t="s">
        <v>5432</v>
      </c>
      <c r="F4244" s="14" t="s">
        <v>754</v>
      </c>
      <c r="G4244" s="3" t="s">
        <v>13</v>
      </c>
      <c r="H4244" s="8">
        <v>160000</v>
      </c>
      <c r="I4244" s="41">
        <v>1</v>
      </c>
      <c r="J4244" s="7">
        <v>1760000</v>
      </c>
      <c r="K4244" s="3" t="s">
        <v>6700</v>
      </c>
      <c r="L4244" s="18" t="s">
        <v>232</v>
      </c>
      <c r="M4244" s="18" t="s">
        <v>6688</v>
      </c>
      <c r="N4244" s="3" t="s">
        <v>11162</v>
      </c>
      <c r="O4244" s="8">
        <f t="shared" si="64"/>
        <v>1760000</v>
      </c>
      <c r="P4244" s="8">
        <v>0</v>
      </c>
      <c r="Q4244" s="3" t="s">
        <v>282</v>
      </c>
      <c r="R4244" s="1" t="s">
        <v>17257</v>
      </c>
    </row>
    <row r="4245" spans="1:18" ht="15" customHeight="1">
      <c r="A4245" s="3">
        <v>33138033</v>
      </c>
      <c r="B4245" s="11">
        <v>1600000</v>
      </c>
      <c r="C4245" s="8" t="s">
        <v>9</v>
      </c>
      <c r="D4245" s="3" t="s">
        <v>10</v>
      </c>
      <c r="E4245" s="67" t="s">
        <v>5432</v>
      </c>
      <c r="F4245" s="14" t="s">
        <v>754</v>
      </c>
      <c r="G4245" s="3" t="s">
        <v>13</v>
      </c>
      <c r="H4245" s="8">
        <v>160000</v>
      </c>
      <c r="I4245" s="41">
        <v>1</v>
      </c>
      <c r="J4245" s="7">
        <v>1760000</v>
      </c>
      <c r="K4245" s="3" t="s">
        <v>6700</v>
      </c>
      <c r="L4245" s="18" t="s">
        <v>232</v>
      </c>
      <c r="M4245" s="18" t="s">
        <v>6687</v>
      </c>
      <c r="N4245" s="3" t="s">
        <v>11162</v>
      </c>
      <c r="O4245" s="8">
        <f t="shared" si="64"/>
        <v>1760000</v>
      </c>
      <c r="P4245" s="8">
        <v>0</v>
      </c>
      <c r="Q4245" s="3" t="s">
        <v>282</v>
      </c>
      <c r="R4245" s="1" t="s">
        <v>17257</v>
      </c>
    </row>
    <row r="4246" spans="1:18" ht="15" customHeight="1">
      <c r="A4246" s="3">
        <v>33138039</v>
      </c>
      <c r="B4246" s="11">
        <v>1600000</v>
      </c>
      <c r="C4246" s="8" t="s">
        <v>9</v>
      </c>
      <c r="D4246" s="3" t="s">
        <v>10</v>
      </c>
      <c r="E4246" s="67" t="s">
        <v>5432</v>
      </c>
      <c r="F4246" s="14" t="s">
        <v>754</v>
      </c>
      <c r="G4246" s="3" t="s">
        <v>13</v>
      </c>
      <c r="H4246" s="8">
        <v>160000</v>
      </c>
      <c r="I4246" s="41">
        <v>1</v>
      </c>
      <c r="J4246" s="7">
        <v>1760000</v>
      </c>
      <c r="K4246" s="3" t="s">
        <v>6700</v>
      </c>
      <c r="L4246" s="18" t="s">
        <v>232</v>
      </c>
      <c r="M4246" s="18" t="s">
        <v>6902</v>
      </c>
      <c r="N4246" s="3" t="s">
        <v>11162</v>
      </c>
      <c r="O4246" s="8">
        <f t="shared" si="64"/>
        <v>1760000</v>
      </c>
      <c r="P4246" s="8">
        <v>0</v>
      </c>
      <c r="Q4246" s="3" t="s">
        <v>282</v>
      </c>
      <c r="R4246" s="1" t="s">
        <v>17257</v>
      </c>
    </row>
    <row r="4247" spans="1:18" ht="15" customHeight="1">
      <c r="A4247" s="3">
        <v>33138041</v>
      </c>
      <c r="B4247" s="11">
        <v>1600000</v>
      </c>
      <c r="C4247" s="8" t="s">
        <v>9</v>
      </c>
      <c r="D4247" s="3" t="s">
        <v>10</v>
      </c>
      <c r="E4247" s="67" t="s">
        <v>5432</v>
      </c>
      <c r="F4247" s="14" t="s">
        <v>754</v>
      </c>
      <c r="G4247" s="3" t="s">
        <v>13</v>
      </c>
      <c r="H4247" s="8">
        <v>160000</v>
      </c>
      <c r="I4247" s="41">
        <v>1</v>
      </c>
      <c r="J4247" s="7">
        <v>1760000</v>
      </c>
      <c r="K4247" s="3" t="s">
        <v>6700</v>
      </c>
      <c r="L4247" s="18" t="s">
        <v>232</v>
      </c>
      <c r="M4247" s="18" t="s">
        <v>6901</v>
      </c>
      <c r="N4247" s="3" t="s">
        <v>11162</v>
      </c>
      <c r="O4247" s="8">
        <f t="shared" si="64"/>
        <v>1760000</v>
      </c>
      <c r="P4247" s="8">
        <v>0</v>
      </c>
      <c r="Q4247" s="3" t="s">
        <v>282</v>
      </c>
      <c r="R4247" s="1" t="s">
        <v>17257</v>
      </c>
    </row>
    <row r="4248" spans="1:18" ht="15" customHeight="1">
      <c r="A4248" s="3">
        <v>33138354</v>
      </c>
      <c r="B4248" s="11">
        <v>1600000</v>
      </c>
      <c r="C4248" s="8" t="s">
        <v>9</v>
      </c>
      <c r="D4248" s="3" t="s">
        <v>10</v>
      </c>
      <c r="E4248" s="67" t="s">
        <v>5432</v>
      </c>
      <c r="F4248" s="14" t="s">
        <v>754</v>
      </c>
      <c r="G4248" s="3" t="s">
        <v>13</v>
      </c>
      <c r="H4248" s="8">
        <v>160000</v>
      </c>
      <c r="I4248" s="41">
        <v>1</v>
      </c>
      <c r="J4248" s="7">
        <v>1760000</v>
      </c>
      <c r="K4248" s="3" t="s">
        <v>6700</v>
      </c>
      <c r="L4248" s="18" t="s">
        <v>232</v>
      </c>
      <c r="M4248" s="18" t="s">
        <v>6856</v>
      </c>
      <c r="N4248" s="3" t="s">
        <v>11162</v>
      </c>
      <c r="O4248" s="8">
        <f t="shared" si="64"/>
        <v>1760000</v>
      </c>
      <c r="P4248" s="8">
        <v>0</v>
      </c>
      <c r="Q4248" s="3" t="s">
        <v>282</v>
      </c>
      <c r="R4248" s="1" t="s">
        <v>17257</v>
      </c>
    </row>
    <row r="4249" spans="1:18" ht="15" customHeight="1">
      <c r="A4249" s="3">
        <v>33137946</v>
      </c>
      <c r="B4249" s="11">
        <v>1600000</v>
      </c>
      <c r="C4249" s="8" t="s">
        <v>9</v>
      </c>
      <c r="D4249" s="3" t="s">
        <v>10</v>
      </c>
      <c r="E4249" s="67" t="s">
        <v>5432</v>
      </c>
      <c r="F4249" s="14" t="s">
        <v>754</v>
      </c>
      <c r="G4249" s="3" t="s">
        <v>13</v>
      </c>
      <c r="H4249" s="8">
        <v>160000</v>
      </c>
      <c r="I4249" s="41">
        <v>1</v>
      </c>
      <c r="J4249" s="7">
        <v>1760000</v>
      </c>
      <c r="K4249" s="3" t="s">
        <v>6700</v>
      </c>
      <c r="L4249" s="18" t="s">
        <v>232</v>
      </c>
      <c r="M4249" s="18" t="s">
        <v>6915</v>
      </c>
      <c r="N4249" s="3" t="s">
        <v>11162</v>
      </c>
      <c r="O4249" s="8">
        <f t="shared" si="64"/>
        <v>1760000</v>
      </c>
      <c r="P4249" s="8">
        <v>0</v>
      </c>
      <c r="Q4249" s="3" t="s">
        <v>282</v>
      </c>
      <c r="R4249" s="1" t="s">
        <v>17257</v>
      </c>
    </row>
    <row r="4250" spans="1:18" ht="15" customHeight="1">
      <c r="A4250" s="3">
        <v>33138043</v>
      </c>
      <c r="B4250" s="11">
        <v>1600000</v>
      </c>
      <c r="C4250" s="8" t="s">
        <v>9</v>
      </c>
      <c r="D4250" s="3" t="s">
        <v>10</v>
      </c>
      <c r="E4250" s="67" t="s">
        <v>5432</v>
      </c>
      <c r="F4250" s="14" t="s">
        <v>754</v>
      </c>
      <c r="G4250" s="3" t="s">
        <v>13</v>
      </c>
      <c r="H4250" s="8">
        <v>160000</v>
      </c>
      <c r="I4250" s="41">
        <v>1</v>
      </c>
      <c r="J4250" s="7">
        <v>1760000</v>
      </c>
      <c r="K4250" s="3" t="s">
        <v>6700</v>
      </c>
      <c r="L4250" s="18" t="s">
        <v>232</v>
      </c>
      <c r="M4250" s="18" t="s">
        <v>6694</v>
      </c>
      <c r="N4250" s="3" t="s">
        <v>11162</v>
      </c>
      <c r="O4250" s="8">
        <f t="shared" si="64"/>
        <v>1760000</v>
      </c>
      <c r="P4250" s="8">
        <v>0</v>
      </c>
      <c r="Q4250" s="3" t="s">
        <v>282</v>
      </c>
      <c r="R4250" s="1" t="s">
        <v>17257</v>
      </c>
    </row>
    <row r="4251" spans="1:18" ht="15" customHeight="1">
      <c r="A4251" s="3">
        <v>33138395</v>
      </c>
      <c r="B4251" s="11">
        <v>1600000</v>
      </c>
      <c r="C4251" s="8" t="s">
        <v>9</v>
      </c>
      <c r="D4251" s="3" t="s">
        <v>10</v>
      </c>
      <c r="E4251" s="67" t="s">
        <v>5432</v>
      </c>
      <c r="F4251" s="14" t="s">
        <v>754</v>
      </c>
      <c r="G4251" s="3" t="s">
        <v>13</v>
      </c>
      <c r="H4251" s="8">
        <v>160000</v>
      </c>
      <c r="I4251" s="41">
        <v>1</v>
      </c>
      <c r="J4251" s="7">
        <v>1760000</v>
      </c>
      <c r="K4251" s="3" t="s">
        <v>6700</v>
      </c>
      <c r="L4251" s="18" t="s">
        <v>232</v>
      </c>
      <c r="M4251" s="18" t="s">
        <v>6854</v>
      </c>
      <c r="N4251" s="3" t="s">
        <v>11162</v>
      </c>
      <c r="O4251" s="8">
        <f t="shared" si="64"/>
        <v>1760000</v>
      </c>
      <c r="P4251" s="8">
        <v>0</v>
      </c>
      <c r="Q4251" s="3" t="s">
        <v>282</v>
      </c>
      <c r="R4251" s="1" t="s">
        <v>17257</v>
      </c>
    </row>
    <row r="4252" spans="1:18" ht="15" customHeight="1">
      <c r="A4252" s="3">
        <v>33137947</v>
      </c>
      <c r="B4252" s="11">
        <v>1600000</v>
      </c>
      <c r="C4252" s="8" t="s">
        <v>9</v>
      </c>
      <c r="D4252" s="3" t="s">
        <v>10</v>
      </c>
      <c r="E4252" s="67" t="s">
        <v>5432</v>
      </c>
      <c r="F4252" s="14" t="s">
        <v>754</v>
      </c>
      <c r="G4252" s="3" t="s">
        <v>13</v>
      </c>
      <c r="H4252" s="8">
        <v>160000</v>
      </c>
      <c r="I4252" s="41">
        <v>1</v>
      </c>
      <c r="J4252" s="7">
        <v>1760000</v>
      </c>
      <c r="K4252" s="3" t="s">
        <v>6700</v>
      </c>
      <c r="L4252" s="18" t="s">
        <v>232</v>
      </c>
      <c r="M4252" s="18" t="s">
        <v>6914</v>
      </c>
      <c r="N4252" s="3" t="s">
        <v>11162</v>
      </c>
      <c r="O4252" s="8">
        <f t="shared" si="64"/>
        <v>1760000</v>
      </c>
      <c r="P4252" s="8">
        <v>0</v>
      </c>
      <c r="Q4252" s="3" t="s">
        <v>282</v>
      </c>
      <c r="R4252" s="1" t="s">
        <v>17257</v>
      </c>
    </row>
    <row r="4253" spans="1:18" ht="15" customHeight="1">
      <c r="A4253" s="3">
        <v>33138045</v>
      </c>
      <c r="B4253" s="11">
        <v>1600000</v>
      </c>
      <c r="C4253" s="8" t="s">
        <v>9</v>
      </c>
      <c r="D4253" s="3" t="s">
        <v>10</v>
      </c>
      <c r="E4253" s="67" t="s">
        <v>5432</v>
      </c>
      <c r="F4253" s="14" t="s">
        <v>754</v>
      </c>
      <c r="G4253" s="3" t="s">
        <v>13</v>
      </c>
      <c r="H4253" s="8">
        <v>160000</v>
      </c>
      <c r="I4253" s="41">
        <v>1</v>
      </c>
      <c r="J4253" s="7">
        <v>1760000</v>
      </c>
      <c r="K4253" s="3" t="s">
        <v>6700</v>
      </c>
      <c r="L4253" s="18" t="s">
        <v>232</v>
      </c>
      <c r="M4253" s="18" t="s">
        <v>6693</v>
      </c>
      <c r="N4253" s="3" t="s">
        <v>11220</v>
      </c>
      <c r="O4253" s="8">
        <f t="shared" si="64"/>
        <v>1760000</v>
      </c>
      <c r="P4253" s="8">
        <v>0</v>
      </c>
      <c r="Q4253" s="3" t="s">
        <v>282</v>
      </c>
      <c r="R4253" s="1" t="s">
        <v>17257</v>
      </c>
    </row>
    <row r="4254" spans="1:18" ht="15" customHeight="1">
      <c r="A4254" s="3">
        <v>33138047</v>
      </c>
      <c r="B4254" s="11">
        <v>1600000</v>
      </c>
      <c r="C4254" s="8" t="s">
        <v>9</v>
      </c>
      <c r="D4254" s="3" t="s">
        <v>10</v>
      </c>
      <c r="E4254" s="67" t="s">
        <v>5432</v>
      </c>
      <c r="F4254" s="14" t="s">
        <v>754</v>
      </c>
      <c r="G4254" s="3" t="s">
        <v>13</v>
      </c>
      <c r="H4254" s="8">
        <v>160000</v>
      </c>
      <c r="I4254" s="41">
        <v>1</v>
      </c>
      <c r="J4254" s="7">
        <v>1760000</v>
      </c>
      <c r="K4254" s="3" t="s">
        <v>6700</v>
      </c>
      <c r="L4254" s="18" t="s">
        <v>232</v>
      </c>
      <c r="M4254" s="18" t="s">
        <v>6692</v>
      </c>
      <c r="N4254" s="3" t="s">
        <v>11220</v>
      </c>
      <c r="O4254" s="8">
        <f t="shared" si="64"/>
        <v>1760000</v>
      </c>
      <c r="P4254" s="8">
        <v>0</v>
      </c>
      <c r="Q4254" s="3" t="s">
        <v>282</v>
      </c>
      <c r="R4254" s="1" t="s">
        <v>17257</v>
      </c>
    </row>
    <row r="4255" spans="1:18" ht="15" customHeight="1">
      <c r="A4255" s="3">
        <v>33137921</v>
      </c>
      <c r="B4255" s="11">
        <v>1600000</v>
      </c>
      <c r="C4255" s="8" t="s">
        <v>9</v>
      </c>
      <c r="D4255" s="3" t="s">
        <v>10</v>
      </c>
      <c r="E4255" s="67" t="s">
        <v>5432</v>
      </c>
      <c r="F4255" s="14" t="s">
        <v>754</v>
      </c>
      <c r="G4255" s="3" t="s">
        <v>13</v>
      </c>
      <c r="H4255" s="8">
        <v>160000</v>
      </c>
      <c r="I4255" s="41">
        <v>1</v>
      </c>
      <c r="J4255" s="7">
        <v>1760000</v>
      </c>
      <c r="K4255" s="3" t="s">
        <v>6700</v>
      </c>
      <c r="L4255" s="18" t="s">
        <v>232</v>
      </c>
      <c r="M4255" s="18" t="s">
        <v>6917</v>
      </c>
      <c r="N4255" s="3" t="s">
        <v>11220</v>
      </c>
      <c r="O4255" s="8">
        <f t="shared" si="64"/>
        <v>1760000</v>
      </c>
      <c r="P4255" s="8">
        <v>0</v>
      </c>
      <c r="Q4255" s="3" t="s">
        <v>282</v>
      </c>
      <c r="R4255" s="1" t="s">
        <v>17257</v>
      </c>
    </row>
    <row r="4256" spans="1:18" ht="15" customHeight="1">
      <c r="A4256" s="3">
        <v>33137925</v>
      </c>
      <c r="B4256" s="11">
        <v>1600000</v>
      </c>
      <c r="C4256" s="8" t="s">
        <v>9</v>
      </c>
      <c r="D4256" s="3" t="s">
        <v>10</v>
      </c>
      <c r="E4256" s="67" t="s">
        <v>5432</v>
      </c>
      <c r="F4256" s="14" t="s">
        <v>754</v>
      </c>
      <c r="G4256" s="3" t="s">
        <v>13</v>
      </c>
      <c r="H4256" s="8">
        <v>160000</v>
      </c>
      <c r="I4256" s="41">
        <v>1</v>
      </c>
      <c r="J4256" s="7">
        <v>1760000</v>
      </c>
      <c r="K4256" s="3" t="s">
        <v>6700</v>
      </c>
      <c r="L4256" s="18" t="s">
        <v>232</v>
      </c>
      <c r="M4256" s="18" t="s">
        <v>6916</v>
      </c>
      <c r="N4256" s="3" t="s">
        <v>11220</v>
      </c>
      <c r="O4256" s="8">
        <f t="shared" si="64"/>
        <v>1760000</v>
      </c>
      <c r="P4256" s="8">
        <v>0</v>
      </c>
      <c r="Q4256" s="3" t="s">
        <v>282</v>
      </c>
      <c r="R4256" s="1" t="s">
        <v>17257</v>
      </c>
    </row>
    <row r="4257" spans="1:18" ht="15" customHeight="1">
      <c r="A4257" s="3">
        <v>33137127</v>
      </c>
      <c r="B4257" s="11">
        <v>1600000</v>
      </c>
      <c r="C4257" s="8" t="s">
        <v>9</v>
      </c>
      <c r="D4257" s="3" t="s">
        <v>10</v>
      </c>
      <c r="E4257" s="67" t="s">
        <v>5432</v>
      </c>
      <c r="F4257" s="14" t="s">
        <v>754</v>
      </c>
      <c r="G4257" s="3" t="s">
        <v>13</v>
      </c>
      <c r="H4257" s="8">
        <v>160000</v>
      </c>
      <c r="I4257" s="41">
        <v>1</v>
      </c>
      <c r="J4257" s="7">
        <v>1760000</v>
      </c>
      <c r="K4257" s="3" t="s">
        <v>6700</v>
      </c>
      <c r="L4257" s="18" t="s">
        <v>232</v>
      </c>
      <c r="M4257" s="18" t="s">
        <v>7025</v>
      </c>
      <c r="N4257" s="3" t="s">
        <v>11220</v>
      </c>
      <c r="O4257" s="8">
        <f t="shared" si="64"/>
        <v>1760000</v>
      </c>
      <c r="P4257" s="8">
        <v>0</v>
      </c>
      <c r="Q4257" s="3" t="s">
        <v>282</v>
      </c>
      <c r="R4257" s="1" t="s">
        <v>17257</v>
      </c>
    </row>
    <row r="4258" spans="1:18" ht="15" customHeight="1">
      <c r="A4258" s="3">
        <v>33136859</v>
      </c>
      <c r="B4258" s="11">
        <v>1600000</v>
      </c>
      <c r="C4258" s="8" t="s">
        <v>9</v>
      </c>
      <c r="D4258" s="3" t="s">
        <v>10</v>
      </c>
      <c r="E4258" s="67" t="s">
        <v>5432</v>
      </c>
      <c r="F4258" s="14" t="s">
        <v>754</v>
      </c>
      <c r="G4258" s="3" t="s">
        <v>13</v>
      </c>
      <c r="H4258" s="8">
        <v>160000</v>
      </c>
      <c r="I4258" s="41">
        <v>1</v>
      </c>
      <c r="J4258" s="7">
        <v>1760000</v>
      </c>
      <c r="K4258" s="3" t="s">
        <v>6700</v>
      </c>
      <c r="L4258" s="18" t="s">
        <v>232</v>
      </c>
      <c r="M4258" s="18" t="s">
        <v>7033</v>
      </c>
      <c r="N4258" s="3" t="s">
        <v>11220</v>
      </c>
      <c r="O4258" s="8">
        <f t="shared" si="64"/>
        <v>1760000</v>
      </c>
      <c r="P4258" s="8">
        <v>0</v>
      </c>
      <c r="Q4258" s="3" t="s">
        <v>282</v>
      </c>
      <c r="R4258" s="1" t="s">
        <v>17257</v>
      </c>
    </row>
    <row r="4259" spans="1:18" ht="15" customHeight="1">
      <c r="A4259" s="3">
        <v>33138049</v>
      </c>
      <c r="B4259" s="11">
        <v>1600000</v>
      </c>
      <c r="C4259" s="8" t="s">
        <v>9</v>
      </c>
      <c r="D4259" s="3" t="s">
        <v>10</v>
      </c>
      <c r="E4259" s="67" t="s">
        <v>5432</v>
      </c>
      <c r="F4259" s="14" t="s">
        <v>754</v>
      </c>
      <c r="G4259" s="3" t="s">
        <v>13</v>
      </c>
      <c r="H4259" s="8">
        <v>160000</v>
      </c>
      <c r="I4259" s="41">
        <v>1</v>
      </c>
      <c r="J4259" s="7">
        <v>1760000</v>
      </c>
      <c r="K4259" s="3" t="s">
        <v>6700</v>
      </c>
      <c r="L4259" s="18" t="s">
        <v>232</v>
      </c>
      <c r="M4259" s="18" t="s">
        <v>6670</v>
      </c>
      <c r="N4259" s="3" t="s">
        <v>11152</v>
      </c>
      <c r="O4259" s="8">
        <f t="shared" si="64"/>
        <v>1760000</v>
      </c>
      <c r="P4259" s="8">
        <v>0</v>
      </c>
      <c r="Q4259" s="3" t="s">
        <v>282</v>
      </c>
      <c r="R4259" s="1" t="s">
        <v>17257</v>
      </c>
    </row>
    <row r="4260" spans="1:18" ht="15" customHeight="1">
      <c r="A4260" s="3">
        <v>33137337</v>
      </c>
      <c r="B4260" s="11">
        <v>1600000</v>
      </c>
      <c r="C4260" s="8" t="s">
        <v>9</v>
      </c>
      <c r="D4260" s="3" t="s">
        <v>10</v>
      </c>
      <c r="E4260" s="67" t="s">
        <v>5432</v>
      </c>
      <c r="F4260" s="14" t="s">
        <v>754</v>
      </c>
      <c r="G4260" s="3" t="s">
        <v>13</v>
      </c>
      <c r="H4260" s="8">
        <v>160000</v>
      </c>
      <c r="I4260" s="41">
        <v>1</v>
      </c>
      <c r="J4260" s="7">
        <v>1760000</v>
      </c>
      <c r="K4260" s="3" t="s">
        <v>6700</v>
      </c>
      <c r="L4260" s="18" t="s">
        <v>232</v>
      </c>
      <c r="M4260" s="18" t="s">
        <v>7012</v>
      </c>
      <c r="N4260" s="3" t="s">
        <v>11235</v>
      </c>
      <c r="O4260" s="8">
        <f t="shared" si="64"/>
        <v>1760000</v>
      </c>
      <c r="P4260" s="8">
        <v>0</v>
      </c>
      <c r="Q4260" s="3" t="s">
        <v>282</v>
      </c>
      <c r="R4260" s="1" t="s">
        <v>17257</v>
      </c>
    </row>
    <row r="4261" spans="1:18" ht="15" customHeight="1">
      <c r="A4261" s="3">
        <v>33137711</v>
      </c>
      <c r="B4261" s="11">
        <v>1600000</v>
      </c>
      <c r="C4261" s="8" t="s">
        <v>9</v>
      </c>
      <c r="D4261" s="3" t="s">
        <v>10</v>
      </c>
      <c r="E4261" s="67" t="s">
        <v>5432</v>
      </c>
      <c r="F4261" s="14" t="s">
        <v>754</v>
      </c>
      <c r="G4261" s="3" t="s">
        <v>13</v>
      </c>
      <c r="H4261" s="8">
        <v>160000</v>
      </c>
      <c r="I4261" s="41">
        <v>1</v>
      </c>
      <c r="J4261" s="7">
        <v>1760000</v>
      </c>
      <c r="K4261" s="3" t="s">
        <v>6700</v>
      </c>
      <c r="L4261" s="18" t="s">
        <v>232</v>
      </c>
      <c r="M4261" s="18" t="s">
        <v>6969</v>
      </c>
      <c r="N4261" s="3" t="s">
        <v>11235</v>
      </c>
      <c r="O4261" s="8">
        <f t="shared" si="64"/>
        <v>1760000</v>
      </c>
      <c r="P4261" s="8">
        <v>0</v>
      </c>
      <c r="Q4261" s="3" t="s">
        <v>282</v>
      </c>
      <c r="R4261" s="1" t="s">
        <v>17257</v>
      </c>
    </row>
    <row r="4262" spans="1:18" ht="15" customHeight="1">
      <c r="A4262" s="3">
        <v>33137715</v>
      </c>
      <c r="B4262" s="11">
        <v>1600000</v>
      </c>
      <c r="C4262" s="8" t="s">
        <v>9</v>
      </c>
      <c r="D4262" s="3" t="s">
        <v>10</v>
      </c>
      <c r="E4262" s="67" t="s">
        <v>5432</v>
      </c>
      <c r="F4262" s="14" t="s">
        <v>754</v>
      </c>
      <c r="G4262" s="3" t="s">
        <v>13</v>
      </c>
      <c r="H4262" s="8">
        <v>160000</v>
      </c>
      <c r="I4262" s="41">
        <v>1</v>
      </c>
      <c r="J4262" s="7">
        <v>1760000</v>
      </c>
      <c r="K4262" s="3" t="s">
        <v>6700</v>
      </c>
      <c r="L4262" s="18" t="s">
        <v>232</v>
      </c>
      <c r="M4262" s="18" t="s">
        <v>6968</v>
      </c>
      <c r="N4262" s="3" t="s">
        <v>11235</v>
      </c>
      <c r="O4262" s="8">
        <f t="shared" si="64"/>
        <v>1760000</v>
      </c>
      <c r="P4262" s="8">
        <v>0</v>
      </c>
      <c r="Q4262" s="3" t="s">
        <v>282</v>
      </c>
      <c r="R4262" s="1" t="s">
        <v>17257</v>
      </c>
    </row>
    <row r="4263" spans="1:18" ht="15" customHeight="1">
      <c r="A4263" s="3">
        <v>33137401</v>
      </c>
      <c r="B4263" s="11">
        <v>1600000</v>
      </c>
      <c r="C4263" s="8" t="s">
        <v>9</v>
      </c>
      <c r="D4263" s="3" t="s">
        <v>10</v>
      </c>
      <c r="E4263" s="67" t="s">
        <v>5432</v>
      </c>
      <c r="F4263" s="14" t="s">
        <v>754</v>
      </c>
      <c r="G4263" s="3" t="s">
        <v>13</v>
      </c>
      <c r="H4263" s="8">
        <v>160000</v>
      </c>
      <c r="I4263" s="41">
        <v>1</v>
      </c>
      <c r="J4263" s="7">
        <v>1760000</v>
      </c>
      <c r="K4263" s="3" t="s">
        <v>6700</v>
      </c>
      <c r="L4263" s="18" t="s">
        <v>232</v>
      </c>
      <c r="M4263" s="18" t="s">
        <v>7004</v>
      </c>
      <c r="N4263" s="3" t="s">
        <v>11235</v>
      </c>
      <c r="O4263" s="8">
        <f t="shared" si="64"/>
        <v>1760000</v>
      </c>
      <c r="P4263" s="8">
        <v>0</v>
      </c>
      <c r="Q4263" s="3" t="s">
        <v>282</v>
      </c>
      <c r="R4263" s="1" t="s">
        <v>17257</v>
      </c>
    </row>
    <row r="4264" spans="1:18" ht="15" customHeight="1">
      <c r="A4264" s="3">
        <v>33136854</v>
      </c>
      <c r="B4264" s="11">
        <v>1600000</v>
      </c>
      <c r="C4264" s="8" t="s">
        <v>9</v>
      </c>
      <c r="D4264" s="3" t="s">
        <v>10</v>
      </c>
      <c r="E4264" s="67" t="s">
        <v>5432</v>
      </c>
      <c r="F4264" s="14" t="s">
        <v>754</v>
      </c>
      <c r="G4264" s="3" t="s">
        <v>13</v>
      </c>
      <c r="H4264" s="8">
        <v>160000</v>
      </c>
      <c r="I4264" s="41">
        <v>1</v>
      </c>
      <c r="J4264" s="7">
        <v>1760000</v>
      </c>
      <c r="K4264" s="3" t="s">
        <v>6700</v>
      </c>
      <c r="L4264" s="18" t="s">
        <v>232</v>
      </c>
      <c r="M4264" s="18" t="s">
        <v>7032</v>
      </c>
      <c r="N4264" s="3" t="s">
        <v>11235</v>
      </c>
      <c r="O4264" s="8">
        <f t="shared" si="64"/>
        <v>1760000</v>
      </c>
      <c r="P4264" s="8">
        <v>0</v>
      </c>
      <c r="Q4264" s="3" t="s">
        <v>282</v>
      </c>
      <c r="R4264" s="1" t="s">
        <v>17257</v>
      </c>
    </row>
    <row r="4265" spans="1:18" ht="15" customHeight="1">
      <c r="A4265" s="3">
        <v>33137490</v>
      </c>
      <c r="B4265" s="11">
        <v>1600000</v>
      </c>
      <c r="C4265" s="8" t="s">
        <v>9</v>
      </c>
      <c r="D4265" s="3" t="s">
        <v>10</v>
      </c>
      <c r="E4265" s="67" t="s">
        <v>5432</v>
      </c>
      <c r="F4265" s="14" t="s">
        <v>754</v>
      </c>
      <c r="G4265" s="3" t="s">
        <v>13</v>
      </c>
      <c r="H4265" s="8">
        <v>160000</v>
      </c>
      <c r="I4265" s="41">
        <v>1</v>
      </c>
      <c r="J4265" s="7">
        <v>1760000</v>
      </c>
      <c r="K4265" s="3" t="s">
        <v>6700</v>
      </c>
      <c r="L4265" s="18" t="s">
        <v>232</v>
      </c>
      <c r="M4265" s="18" t="s">
        <v>6977</v>
      </c>
      <c r="N4265" s="3" t="s">
        <v>11235</v>
      </c>
      <c r="O4265" s="8">
        <f t="shared" si="64"/>
        <v>1760000</v>
      </c>
      <c r="P4265" s="8">
        <v>0</v>
      </c>
      <c r="Q4265" s="3" t="s">
        <v>282</v>
      </c>
      <c r="R4265" s="1" t="s">
        <v>17257</v>
      </c>
    </row>
    <row r="4266" spans="1:18" ht="15" customHeight="1">
      <c r="A4266" s="3">
        <v>33137340</v>
      </c>
      <c r="B4266" s="11">
        <v>1600000</v>
      </c>
      <c r="C4266" s="8" t="s">
        <v>9</v>
      </c>
      <c r="D4266" s="3" t="s">
        <v>10</v>
      </c>
      <c r="E4266" s="67" t="s">
        <v>5432</v>
      </c>
      <c r="F4266" s="14" t="s">
        <v>754</v>
      </c>
      <c r="G4266" s="3" t="s">
        <v>13</v>
      </c>
      <c r="H4266" s="8">
        <v>160000</v>
      </c>
      <c r="I4266" s="41">
        <v>1</v>
      </c>
      <c r="J4266" s="7">
        <v>1760000</v>
      </c>
      <c r="K4266" s="3" t="s">
        <v>6700</v>
      </c>
      <c r="L4266" s="18" t="s">
        <v>232</v>
      </c>
      <c r="M4266" s="18" t="s">
        <v>7011</v>
      </c>
      <c r="N4266" s="3" t="s">
        <v>11235</v>
      </c>
      <c r="O4266" s="8">
        <f t="shared" si="64"/>
        <v>1760000</v>
      </c>
      <c r="P4266" s="8">
        <v>0</v>
      </c>
      <c r="Q4266" s="3" t="s">
        <v>282</v>
      </c>
      <c r="R4266" s="1" t="s">
        <v>17257</v>
      </c>
    </row>
    <row r="4267" spans="1:18" ht="15" customHeight="1">
      <c r="A4267" s="3">
        <v>33137342</v>
      </c>
      <c r="B4267" s="11">
        <v>1600000</v>
      </c>
      <c r="C4267" s="8" t="s">
        <v>9</v>
      </c>
      <c r="D4267" s="3" t="s">
        <v>10</v>
      </c>
      <c r="E4267" s="67" t="s">
        <v>5432</v>
      </c>
      <c r="F4267" s="14" t="s">
        <v>754</v>
      </c>
      <c r="G4267" s="3" t="s">
        <v>13</v>
      </c>
      <c r="H4267" s="8">
        <v>160000</v>
      </c>
      <c r="I4267" s="41">
        <v>1</v>
      </c>
      <c r="J4267" s="7">
        <v>1760000</v>
      </c>
      <c r="K4267" s="3" t="s">
        <v>6700</v>
      </c>
      <c r="L4267" s="18" t="s">
        <v>232</v>
      </c>
      <c r="M4267" s="18" t="s">
        <v>7010</v>
      </c>
      <c r="N4267" s="3" t="s">
        <v>11320</v>
      </c>
      <c r="O4267" s="8">
        <f t="shared" si="64"/>
        <v>1760000</v>
      </c>
      <c r="P4267" s="8">
        <v>0</v>
      </c>
      <c r="Q4267" s="3" t="s">
        <v>282</v>
      </c>
      <c r="R4267" s="1" t="s">
        <v>17257</v>
      </c>
    </row>
    <row r="4268" spans="1:18" ht="15" customHeight="1">
      <c r="A4268" s="3">
        <v>33137345</v>
      </c>
      <c r="B4268" s="11">
        <v>1600000</v>
      </c>
      <c r="C4268" s="8" t="s">
        <v>9</v>
      </c>
      <c r="D4268" s="3" t="s">
        <v>10</v>
      </c>
      <c r="E4268" s="67" t="s">
        <v>5432</v>
      </c>
      <c r="F4268" s="14" t="s">
        <v>754</v>
      </c>
      <c r="G4268" s="3" t="s">
        <v>13</v>
      </c>
      <c r="H4268" s="8">
        <v>160000</v>
      </c>
      <c r="I4268" s="41">
        <v>1</v>
      </c>
      <c r="J4268" s="7">
        <v>1760000</v>
      </c>
      <c r="K4268" s="3" t="s">
        <v>6700</v>
      </c>
      <c r="L4268" s="18" t="s">
        <v>232</v>
      </c>
      <c r="M4268" s="18" t="s">
        <v>7009</v>
      </c>
      <c r="N4268" s="3" t="s">
        <v>11320</v>
      </c>
      <c r="O4268" s="8">
        <f t="shared" si="64"/>
        <v>1760000</v>
      </c>
      <c r="P4268" s="8">
        <v>0</v>
      </c>
      <c r="Q4268" s="3" t="s">
        <v>282</v>
      </c>
      <c r="R4268" s="1" t="s">
        <v>17257</v>
      </c>
    </row>
    <row r="4269" spans="1:18" ht="15" customHeight="1">
      <c r="A4269" s="3">
        <v>33137377</v>
      </c>
      <c r="B4269" s="11">
        <v>1600000</v>
      </c>
      <c r="C4269" s="8" t="s">
        <v>9</v>
      </c>
      <c r="D4269" s="3" t="s">
        <v>10</v>
      </c>
      <c r="E4269" s="67" t="s">
        <v>5432</v>
      </c>
      <c r="F4269" s="14" t="s">
        <v>754</v>
      </c>
      <c r="G4269" s="3" t="s">
        <v>13</v>
      </c>
      <c r="H4269" s="8">
        <v>160000</v>
      </c>
      <c r="I4269" s="41">
        <v>1</v>
      </c>
      <c r="J4269" s="7">
        <v>1760000</v>
      </c>
      <c r="K4269" s="3" t="s">
        <v>6700</v>
      </c>
      <c r="L4269" s="18" t="s">
        <v>232</v>
      </c>
      <c r="M4269" s="18" t="s">
        <v>7005</v>
      </c>
      <c r="N4269" s="3" t="s">
        <v>11320</v>
      </c>
      <c r="O4269" s="8">
        <f t="shared" si="64"/>
        <v>1760000</v>
      </c>
      <c r="P4269" s="8">
        <v>0</v>
      </c>
      <c r="Q4269" s="3" t="s">
        <v>282</v>
      </c>
      <c r="R4269" s="1" t="s">
        <v>17257</v>
      </c>
    </row>
    <row r="4270" spans="1:18" ht="15" customHeight="1">
      <c r="A4270" s="3">
        <v>33137404</v>
      </c>
      <c r="B4270" s="11">
        <v>1600000</v>
      </c>
      <c r="C4270" s="8" t="s">
        <v>9</v>
      </c>
      <c r="D4270" s="3" t="s">
        <v>10</v>
      </c>
      <c r="E4270" s="67" t="s">
        <v>5432</v>
      </c>
      <c r="F4270" s="14" t="s">
        <v>754</v>
      </c>
      <c r="G4270" s="3" t="s">
        <v>13</v>
      </c>
      <c r="H4270" s="8">
        <v>160000</v>
      </c>
      <c r="I4270" s="41">
        <v>1</v>
      </c>
      <c r="J4270" s="7">
        <v>1760000</v>
      </c>
      <c r="K4270" s="3" t="s">
        <v>6700</v>
      </c>
      <c r="L4270" s="18" t="s">
        <v>232</v>
      </c>
      <c r="M4270" s="18" t="s">
        <v>7003</v>
      </c>
      <c r="N4270" s="3" t="s">
        <v>11320</v>
      </c>
      <c r="O4270" s="8">
        <f t="shared" si="64"/>
        <v>1760000</v>
      </c>
      <c r="P4270" s="8">
        <v>0</v>
      </c>
      <c r="Q4270" s="3" t="s">
        <v>282</v>
      </c>
      <c r="R4270" s="1" t="s">
        <v>17257</v>
      </c>
    </row>
    <row r="4271" spans="1:18" ht="15" customHeight="1">
      <c r="A4271" s="3">
        <v>33137406</v>
      </c>
      <c r="B4271" s="11">
        <v>1600000</v>
      </c>
      <c r="C4271" s="8" t="s">
        <v>9</v>
      </c>
      <c r="D4271" s="3" t="s">
        <v>10</v>
      </c>
      <c r="E4271" s="67" t="s">
        <v>5432</v>
      </c>
      <c r="F4271" s="14" t="s">
        <v>754</v>
      </c>
      <c r="G4271" s="3" t="s">
        <v>13</v>
      </c>
      <c r="H4271" s="8">
        <v>160000</v>
      </c>
      <c r="I4271" s="41">
        <v>1</v>
      </c>
      <c r="J4271" s="7">
        <v>1760000</v>
      </c>
      <c r="K4271" s="3" t="s">
        <v>6700</v>
      </c>
      <c r="L4271" s="18" t="s">
        <v>232</v>
      </c>
      <c r="M4271" s="18" t="s">
        <v>7002</v>
      </c>
      <c r="N4271" s="3" t="s">
        <v>11320</v>
      </c>
      <c r="O4271" s="8">
        <f t="shared" si="64"/>
        <v>1760000</v>
      </c>
      <c r="P4271" s="8">
        <v>0</v>
      </c>
      <c r="Q4271" s="3" t="s">
        <v>282</v>
      </c>
      <c r="R4271" s="1" t="s">
        <v>17257</v>
      </c>
    </row>
    <row r="4272" spans="1:18" ht="15" customHeight="1">
      <c r="A4272" s="3">
        <v>33137410</v>
      </c>
      <c r="B4272" s="11">
        <v>1600000</v>
      </c>
      <c r="C4272" s="8" t="s">
        <v>9</v>
      </c>
      <c r="D4272" s="3" t="s">
        <v>10</v>
      </c>
      <c r="E4272" s="67" t="s">
        <v>5432</v>
      </c>
      <c r="F4272" s="14" t="s">
        <v>754</v>
      </c>
      <c r="G4272" s="3" t="s">
        <v>13</v>
      </c>
      <c r="H4272" s="8">
        <v>160000</v>
      </c>
      <c r="I4272" s="41">
        <v>1</v>
      </c>
      <c r="J4272" s="7">
        <v>1760000</v>
      </c>
      <c r="K4272" s="3" t="s">
        <v>6700</v>
      </c>
      <c r="L4272" s="18" t="s">
        <v>232</v>
      </c>
      <c r="M4272" s="18" t="s">
        <v>7001</v>
      </c>
      <c r="N4272" s="3" t="s">
        <v>11320</v>
      </c>
      <c r="O4272" s="8">
        <f t="shared" si="64"/>
        <v>1760000</v>
      </c>
      <c r="P4272" s="8">
        <v>0</v>
      </c>
      <c r="Q4272" s="3" t="s">
        <v>282</v>
      </c>
      <c r="R4272" s="1" t="s">
        <v>17257</v>
      </c>
    </row>
    <row r="4273" spans="1:18" ht="15" customHeight="1">
      <c r="A4273" s="3">
        <v>33137413</v>
      </c>
      <c r="B4273" s="11">
        <v>1600000</v>
      </c>
      <c r="C4273" s="8" t="s">
        <v>9</v>
      </c>
      <c r="D4273" s="3" t="s">
        <v>10</v>
      </c>
      <c r="E4273" s="67" t="s">
        <v>5432</v>
      </c>
      <c r="F4273" s="14" t="s">
        <v>754</v>
      </c>
      <c r="G4273" s="3" t="s">
        <v>13</v>
      </c>
      <c r="H4273" s="8">
        <v>160000</v>
      </c>
      <c r="I4273" s="41">
        <v>1</v>
      </c>
      <c r="J4273" s="7">
        <v>1760000</v>
      </c>
      <c r="K4273" s="3" t="s">
        <v>6700</v>
      </c>
      <c r="L4273" s="18" t="s">
        <v>232</v>
      </c>
      <c r="M4273" s="18" t="s">
        <v>7000</v>
      </c>
      <c r="N4273" s="3" t="s">
        <v>11320</v>
      </c>
      <c r="O4273" s="8">
        <f t="shared" si="64"/>
        <v>1760000</v>
      </c>
      <c r="P4273" s="8">
        <v>0</v>
      </c>
      <c r="Q4273" s="3" t="s">
        <v>282</v>
      </c>
      <c r="R4273" s="1" t="s">
        <v>17257</v>
      </c>
    </row>
    <row r="4274" spans="1:18" ht="15" customHeight="1">
      <c r="A4274" s="3">
        <v>33137417</v>
      </c>
      <c r="B4274" s="11">
        <v>1600000</v>
      </c>
      <c r="C4274" s="8" t="s">
        <v>9</v>
      </c>
      <c r="D4274" s="3" t="s">
        <v>10</v>
      </c>
      <c r="E4274" s="67" t="s">
        <v>5432</v>
      </c>
      <c r="F4274" s="14" t="s">
        <v>754</v>
      </c>
      <c r="G4274" s="3" t="s">
        <v>13</v>
      </c>
      <c r="H4274" s="8">
        <v>160000</v>
      </c>
      <c r="I4274" s="41">
        <v>1</v>
      </c>
      <c r="J4274" s="7">
        <v>1760000</v>
      </c>
      <c r="K4274" s="3" t="s">
        <v>6700</v>
      </c>
      <c r="L4274" s="18" t="s">
        <v>232</v>
      </c>
      <c r="M4274" s="18" t="s">
        <v>6999</v>
      </c>
      <c r="N4274" s="3" t="s">
        <v>11320</v>
      </c>
      <c r="O4274" s="8">
        <f t="shared" si="64"/>
        <v>1760000</v>
      </c>
      <c r="P4274" s="8">
        <v>0</v>
      </c>
      <c r="Q4274" s="3" t="s">
        <v>282</v>
      </c>
      <c r="R4274" s="1" t="s">
        <v>17257</v>
      </c>
    </row>
    <row r="4275" spans="1:18" ht="15" customHeight="1">
      <c r="A4275" s="3">
        <v>33137421</v>
      </c>
      <c r="B4275" s="11">
        <v>1600000</v>
      </c>
      <c r="C4275" s="8" t="s">
        <v>9</v>
      </c>
      <c r="D4275" s="3" t="s">
        <v>10</v>
      </c>
      <c r="E4275" s="67" t="s">
        <v>5432</v>
      </c>
      <c r="F4275" s="14" t="s">
        <v>754</v>
      </c>
      <c r="G4275" s="3" t="s">
        <v>13</v>
      </c>
      <c r="H4275" s="8">
        <v>160000</v>
      </c>
      <c r="I4275" s="41">
        <v>1</v>
      </c>
      <c r="J4275" s="7">
        <v>1760000</v>
      </c>
      <c r="K4275" s="3" t="s">
        <v>6700</v>
      </c>
      <c r="L4275" s="18" t="s">
        <v>232</v>
      </c>
      <c r="M4275" s="18" t="s">
        <v>6998</v>
      </c>
      <c r="N4275" s="3" t="s">
        <v>11320</v>
      </c>
      <c r="O4275" s="8">
        <f t="shared" si="64"/>
        <v>1760000</v>
      </c>
      <c r="P4275" s="8">
        <v>0</v>
      </c>
      <c r="Q4275" s="3" t="s">
        <v>282</v>
      </c>
      <c r="R4275" s="1" t="s">
        <v>17257</v>
      </c>
    </row>
    <row r="4276" spans="1:18" ht="15" customHeight="1">
      <c r="A4276" s="3">
        <v>33137427</v>
      </c>
      <c r="B4276" s="11">
        <v>1600000</v>
      </c>
      <c r="C4276" s="8" t="s">
        <v>9</v>
      </c>
      <c r="D4276" s="3" t="s">
        <v>10</v>
      </c>
      <c r="E4276" s="67" t="s">
        <v>5432</v>
      </c>
      <c r="F4276" s="14" t="s">
        <v>754</v>
      </c>
      <c r="G4276" s="3" t="s">
        <v>13</v>
      </c>
      <c r="H4276" s="8">
        <v>160000</v>
      </c>
      <c r="I4276" s="41">
        <v>1</v>
      </c>
      <c r="J4276" s="7">
        <v>1760000</v>
      </c>
      <c r="K4276" s="3" t="s">
        <v>6700</v>
      </c>
      <c r="L4276" s="18" t="s">
        <v>232</v>
      </c>
      <c r="M4276" s="18" t="s">
        <v>6996</v>
      </c>
      <c r="N4276" s="3" t="s">
        <v>11320</v>
      </c>
      <c r="O4276" s="8">
        <f t="shared" si="64"/>
        <v>1760000</v>
      </c>
      <c r="P4276" s="8">
        <v>0</v>
      </c>
      <c r="Q4276" s="3" t="s">
        <v>282</v>
      </c>
      <c r="R4276" s="1" t="s">
        <v>17257</v>
      </c>
    </row>
    <row r="4277" spans="1:18" ht="15" customHeight="1">
      <c r="A4277" s="3">
        <v>33137430</v>
      </c>
      <c r="B4277" s="11">
        <v>1600000</v>
      </c>
      <c r="C4277" s="8" t="s">
        <v>9</v>
      </c>
      <c r="D4277" s="3" t="s">
        <v>10</v>
      </c>
      <c r="E4277" s="67" t="s">
        <v>5432</v>
      </c>
      <c r="F4277" s="14" t="s">
        <v>754</v>
      </c>
      <c r="G4277" s="3" t="s">
        <v>13</v>
      </c>
      <c r="H4277" s="8">
        <v>160000</v>
      </c>
      <c r="I4277" s="41">
        <v>1</v>
      </c>
      <c r="J4277" s="7">
        <v>1760000</v>
      </c>
      <c r="K4277" s="3" t="s">
        <v>6700</v>
      </c>
      <c r="L4277" s="18" t="s">
        <v>232</v>
      </c>
      <c r="M4277" s="18" t="s">
        <v>6995</v>
      </c>
      <c r="N4277" s="3" t="s">
        <v>11317</v>
      </c>
      <c r="O4277" s="8">
        <f t="shared" si="64"/>
        <v>1760000</v>
      </c>
      <c r="P4277" s="8">
        <v>0</v>
      </c>
      <c r="Q4277" s="3" t="s">
        <v>282</v>
      </c>
      <c r="R4277" s="1" t="s">
        <v>17257</v>
      </c>
    </row>
    <row r="4278" spans="1:18" ht="15" customHeight="1">
      <c r="A4278" s="3">
        <v>33137434</v>
      </c>
      <c r="B4278" s="11">
        <v>1600000</v>
      </c>
      <c r="C4278" s="8" t="s">
        <v>9</v>
      </c>
      <c r="D4278" s="3" t="s">
        <v>10</v>
      </c>
      <c r="E4278" s="67" t="s">
        <v>5432</v>
      </c>
      <c r="F4278" s="14" t="s">
        <v>754</v>
      </c>
      <c r="G4278" s="3" t="s">
        <v>13</v>
      </c>
      <c r="H4278" s="8">
        <v>160000</v>
      </c>
      <c r="I4278" s="41">
        <v>1</v>
      </c>
      <c r="J4278" s="7">
        <v>1760000</v>
      </c>
      <c r="K4278" s="3" t="s">
        <v>6700</v>
      </c>
      <c r="L4278" s="18" t="s">
        <v>232</v>
      </c>
      <c r="M4278" s="18" t="s">
        <v>6994</v>
      </c>
      <c r="N4278" s="3" t="s">
        <v>11317</v>
      </c>
      <c r="O4278" s="8">
        <f t="shared" si="64"/>
        <v>1760000</v>
      </c>
      <c r="P4278" s="8">
        <v>0</v>
      </c>
      <c r="Q4278" s="3" t="s">
        <v>282</v>
      </c>
      <c r="R4278" s="1" t="s">
        <v>17257</v>
      </c>
    </row>
    <row r="4279" spans="1:18" ht="15" customHeight="1">
      <c r="A4279" s="3">
        <v>33137437</v>
      </c>
      <c r="B4279" s="11">
        <v>1600000</v>
      </c>
      <c r="C4279" s="8" t="s">
        <v>9</v>
      </c>
      <c r="D4279" s="3" t="s">
        <v>10</v>
      </c>
      <c r="E4279" s="67" t="s">
        <v>5432</v>
      </c>
      <c r="F4279" s="14" t="s">
        <v>754</v>
      </c>
      <c r="G4279" s="3" t="s">
        <v>13</v>
      </c>
      <c r="H4279" s="8">
        <v>160000</v>
      </c>
      <c r="I4279" s="41">
        <v>1</v>
      </c>
      <c r="J4279" s="7">
        <v>1760000</v>
      </c>
      <c r="K4279" s="3" t="s">
        <v>6700</v>
      </c>
      <c r="L4279" s="18" t="s">
        <v>232</v>
      </c>
      <c r="M4279" s="18" t="s">
        <v>6993</v>
      </c>
      <c r="N4279" s="3" t="s">
        <v>11317</v>
      </c>
      <c r="O4279" s="8">
        <f t="shared" si="64"/>
        <v>1760000</v>
      </c>
      <c r="P4279" s="8">
        <v>0</v>
      </c>
      <c r="Q4279" s="3" t="s">
        <v>282</v>
      </c>
      <c r="R4279" s="1" t="s">
        <v>17257</v>
      </c>
    </row>
    <row r="4280" spans="1:18" ht="15" customHeight="1">
      <c r="A4280" s="3">
        <v>33137440</v>
      </c>
      <c r="B4280" s="11">
        <v>1600000</v>
      </c>
      <c r="C4280" s="8" t="s">
        <v>9</v>
      </c>
      <c r="D4280" s="3" t="s">
        <v>10</v>
      </c>
      <c r="E4280" s="67" t="s">
        <v>5432</v>
      </c>
      <c r="F4280" s="14" t="s">
        <v>754</v>
      </c>
      <c r="G4280" s="3" t="s">
        <v>13</v>
      </c>
      <c r="H4280" s="8">
        <v>160000</v>
      </c>
      <c r="I4280" s="41">
        <v>1</v>
      </c>
      <c r="J4280" s="7">
        <v>1760000</v>
      </c>
      <c r="K4280" s="3" t="s">
        <v>6700</v>
      </c>
      <c r="L4280" s="18" t="s">
        <v>232</v>
      </c>
      <c r="M4280" s="18" t="s">
        <v>6991</v>
      </c>
      <c r="N4280" s="3" t="s">
        <v>11317</v>
      </c>
      <c r="O4280" s="8">
        <f t="shared" si="64"/>
        <v>1760000</v>
      </c>
      <c r="P4280" s="8">
        <v>0</v>
      </c>
      <c r="Q4280" s="3" t="s">
        <v>282</v>
      </c>
      <c r="R4280" s="1" t="s">
        <v>17257</v>
      </c>
    </row>
    <row r="4281" spans="1:18" ht="15" customHeight="1">
      <c r="A4281" s="3">
        <v>33137443</v>
      </c>
      <c r="B4281" s="11">
        <v>1600000</v>
      </c>
      <c r="C4281" s="8" t="s">
        <v>9</v>
      </c>
      <c r="D4281" s="3" t="s">
        <v>10</v>
      </c>
      <c r="E4281" s="67" t="s">
        <v>5432</v>
      </c>
      <c r="F4281" s="14" t="s">
        <v>754</v>
      </c>
      <c r="G4281" s="3" t="s">
        <v>13</v>
      </c>
      <c r="H4281" s="8">
        <v>160000</v>
      </c>
      <c r="I4281" s="41">
        <v>1</v>
      </c>
      <c r="J4281" s="7">
        <v>1760000</v>
      </c>
      <c r="K4281" s="3" t="s">
        <v>6700</v>
      </c>
      <c r="L4281" s="18" t="s">
        <v>232</v>
      </c>
      <c r="M4281" s="18" t="s">
        <v>6990</v>
      </c>
      <c r="N4281" s="3" t="s">
        <v>11317</v>
      </c>
      <c r="O4281" s="8">
        <f t="shared" si="64"/>
        <v>1760000</v>
      </c>
      <c r="P4281" s="8">
        <v>0</v>
      </c>
      <c r="Q4281" s="3" t="s">
        <v>282</v>
      </c>
      <c r="R4281" s="1" t="s">
        <v>17257</v>
      </c>
    </row>
    <row r="4282" spans="1:18" ht="15" customHeight="1">
      <c r="A4282" s="3">
        <v>33137446</v>
      </c>
      <c r="B4282" s="11">
        <v>1600000</v>
      </c>
      <c r="C4282" s="8" t="s">
        <v>9</v>
      </c>
      <c r="D4282" s="3" t="s">
        <v>10</v>
      </c>
      <c r="E4282" s="67" t="s">
        <v>5432</v>
      </c>
      <c r="F4282" s="14" t="s">
        <v>754</v>
      </c>
      <c r="G4282" s="3" t="s">
        <v>13</v>
      </c>
      <c r="H4282" s="8">
        <v>160000</v>
      </c>
      <c r="I4282" s="41">
        <v>1</v>
      </c>
      <c r="J4282" s="7">
        <v>1760000</v>
      </c>
      <c r="K4282" s="3" t="s">
        <v>6700</v>
      </c>
      <c r="L4282" s="18" t="s">
        <v>232</v>
      </c>
      <c r="M4282" s="18" t="s">
        <v>6989</v>
      </c>
      <c r="N4282" s="3" t="s">
        <v>11317</v>
      </c>
      <c r="O4282" s="8">
        <f t="shared" si="64"/>
        <v>1760000</v>
      </c>
      <c r="P4282" s="8">
        <v>0</v>
      </c>
      <c r="Q4282" s="3" t="s">
        <v>282</v>
      </c>
      <c r="R4282" s="1" t="s">
        <v>17257</v>
      </c>
    </row>
    <row r="4283" spans="1:18" ht="15" customHeight="1">
      <c r="A4283" s="3">
        <v>33137451</v>
      </c>
      <c r="B4283" s="11">
        <v>1600000</v>
      </c>
      <c r="C4283" s="8" t="s">
        <v>9</v>
      </c>
      <c r="D4283" s="3" t="s">
        <v>10</v>
      </c>
      <c r="E4283" s="67" t="s">
        <v>5432</v>
      </c>
      <c r="F4283" s="14" t="s">
        <v>754</v>
      </c>
      <c r="G4283" s="3" t="s">
        <v>13</v>
      </c>
      <c r="H4283" s="8">
        <v>160000</v>
      </c>
      <c r="I4283" s="41">
        <v>1</v>
      </c>
      <c r="J4283" s="7">
        <v>1760000</v>
      </c>
      <c r="K4283" s="3" t="s">
        <v>6700</v>
      </c>
      <c r="L4283" s="18" t="s">
        <v>232</v>
      </c>
      <c r="M4283" s="18" t="s">
        <v>6988</v>
      </c>
      <c r="N4283" s="3" t="s">
        <v>11317</v>
      </c>
      <c r="O4283" s="8">
        <f t="shared" si="64"/>
        <v>1760000</v>
      </c>
      <c r="P4283" s="8">
        <v>0</v>
      </c>
      <c r="Q4283" s="3" t="s">
        <v>282</v>
      </c>
      <c r="R4283" s="1" t="s">
        <v>17257</v>
      </c>
    </row>
    <row r="4284" spans="1:18" ht="15" customHeight="1">
      <c r="A4284" s="3">
        <v>33137453</v>
      </c>
      <c r="B4284" s="11">
        <v>1600000</v>
      </c>
      <c r="C4284" s="8" t="s">
        <v>9</v>
      </c>
      <c r="D4284" s="3" t="s">
        <v>10</v>
      </c>
      <c r="E4284" s="67" t="s">
        <v>5432</v>
      </c>
      <c r="F4284" s="14" t="s">
        <v>754</v>
      </c>
      <c r="G4284" s="3" t="s">
        <v>13</v>
      </c>
      <c r="H4284" s="8">
        <v>160000</v>
      </c>
      <c r="I4284" s="41">
        <v>1</v>
      </c>
      <c r="J4284" s="7">
        <v>1760000</v>
      </c>
      <c r="K4284" s="3" t="s">
        <v>6700</v>
      </c>
      <c r="L4284" s="18" t="s">
        <v>232</v>
      </c>
      <c r="M4284" s="18" t="s">
        <v>6987</v>
      </c>
      <c r="N4284" s="3" t="s">
        <v>11236</v>
      </c>
      <c r="O4284" s="8">
        <f t="shared" si="64"/>
        <v>1760000</v>
      </c>
      <c r="P4284" s="8">
        <v>0</v>
      </c>
      <c r="Q4284" s="3" t="s">
        <v>282</v>
      </c>
      <c r="R4284" s="1" t="s">
        <v>17257</v>
      </c>
    </row>
    <row r="4285" spans="1:18" ht="14.25" customHeight="1">
      <c r="A4285" s="3">
        <v>33137730</v>
      </c>
      <c r="B4285" s="11">
        <v>1600000</v>
      </c>
      <c r="C4285" s="8" t="s">
        <v>9</v>
      </c>
      <c r="D4285" s="3" t="s">
        <v>10</v>
      </c>
      <c r="E4285" s="67" t="s">
        <v>5432</v>
      </c>
      <c r="F4285" s="14" t="s">
        <v>754</v>
      </c>
      <c r="G4285" s="3" t="s">
        <v>13</v>
      </c>
      <c r="H4285" s="8">
        <v>160000</v>
      </c>
      <c r="I4285" s="41">
        <v>1</v>
      </c>
      <c r="J4285" s="7">
        <v>1760000</v>
      </c>
      <c r="K4285" s="3" t="s">
        <v>6700</v>
      </c>
      <c r="L4285" s="18" t="s">
        <v>232</v>
      </c>
      <c r="M4285" s="18" t="s">
        <v>6966</v>
      </c>
      <c r="N4285" s="3" t="s">
        <v>11237</v>
      </c>
      <c r="O4285" s="8">
        <f t="shared" si="64"/>
        <v>1760000</v>
      </c>
      <c r="P4285" s="8">
        <v>0</v>
      </c>
      <c r="Q4285" s="3" t="s">
        <v>282</v>
      </c>
      <c r="R4285" s="1" t="s">
        <v>17257</v>
      </c>
    </row>
    <row r="4286" spans="1:18" ht="15" customHeight="1">
      <c r="A4286" s="3">
        <v>33137734</v>
      </c>
      <c r="B4286" s="11">
        <v>1600000</v>
      </c>
      <c r="C4286" s="8" t="s">
        <v>9</v>
      </c>
      <c r="D4286" s="3" t="s">
        <v>10</v>
      </c>
      <c r="E4286" s="67" t="s">
        <v>5432</v>
      </c>
      <c r="F4286" s="14" t="s">
        <v>754</v>
      </c>
      <c r="G4286" s="3" t="s">
        <v>13</v>
      </c>
      <c r="H4286" s="8">
        <v>160000</v>
      </c>
      <c r="I4286" s="41">
        <v>1</v>
      </c>
      <c r="J4286" s="7">
        <v>1760000</v>
      </c>
      <c r="K4286" s="3" t="s">
        <v>6700</v>
      </c>
      <c r="L4286" s="18" t="s">
        <v>232</v>
      </c>
      <c r="M4286" s="18" t="s">
        <v>6965</v>
      </c>
      <c r="N4286" s="3" t="s">
        <v>11237</v>
      </c>
      <c r="O4286" s="8">
        <f t="shared" si="64"/>
        <v>1760000</v>
      </c>
      <c r="P4286" s="8">
        <v>0</v>
      </c>
      <c r="Q4286" s="3" t="s">
        <v>282</v>
      </c>
      <c r="R4286" s="1" t="s">
        <v>17257</v>
      </c>
    </row>
    <row r="4287" spans="1:18" ht="15" customHeight="1">
      <c r="A4287" s="3">
        <v>33137896</v>
      </c>
      <c r="B4287" s="11">
        <v>1600000</v>
      </c>
      <c r="C4287" s="8" t="s">
        <v>9</v>
      </c>
      <c r="D4287" s="3" t="s">
        <v>10</v>
      </c>
      <c r="E4287" s="67" t="s">
        <v>5432</v>
      </c>
      <c r="F4287" s="14" t="s">
        <v>754</v>
      </c>
      <c r="G4287" s="3" t="s">
        <v>13</v>
      </c>
      <c r="H4287" s="8">
        <v>160000</v>
      </c>
      <c r="I4287" s="41">
        <v>1</v>
      </c>
      <c r="J4287" s="7">
        <v>1760000</v>
      </c>
      <c r="K4287" s="3" t="s">
        <v>6700</v>
      </c>
      <c r="L4287" s="18" t="s">
        <v>232</v>
      </c>
      <c r="M4287" s="18" t="s">
        <v>6922</v>
      </c>
      <c r="N4287" s="3" t="s">
        <v>11237</v>
      </c>
      <c r="O4287" s="8">
        <f t="shared" si="64"/>
        <v>1760000</v>
      </c>
      <c r="P4287" s="8">
        <v>0</v>
      </c>
      <c r="Q4287" s="3" t="s">
        <v>282</v>
      </c>
      <c r="R4287" s="1" t="s">
        <v>17257</v>
      </c>
    </row>
    <row r="4288" spans="1:18" ht="15" customHeight="1">
      <c r="A4288" s="3">
        <v>33137861</v>
      </c>
      <c r="B4288" s="11">
        <v>1600000</v>
      </c>
      <c r="C4288" s="8" t="s">
        <v>9</v>
      </c>
      <c r="D4288" s="3" t="s">
        <v>10</v>
      </c>
      <c r="E4288" s="67" t="s">
        <v>5432</v>
      </c>
      <c r="F4288" s="14" t="s">
        <v>754</v>
      </c>
      <c r="G4288" s="3" t="s">
        <v>13</v>
      </c>
      <c r="H4288" s="8">
        <v>160000</v>
      </c>
      <c r="I4288" s="41">
        <v>1</v>
      </c>
      <c r="J4288" s="7">
        <v>1760000</v>
      </c>
      <c r="K4288" s="3" t="s">
        <v>6700</v>
      </c>
      <c r="L4288" s="18" t="s">
        <v>232</v>
      </c>
      <c r="M4288" s="18" t="s">
        <v>6931</v>
      </c>
      <c r="N4288" s="3" t="s">
        <v>11237</v>
      </c>
      <c r="O4288" s="8">
        <f t="shared" si="64"/>
        <v>1760000</v>
      </c>
      <c r="P4288" s="8">
        <v>0</v>
      </c>
      <c r="Q4288" s="3" t="s">
        <v>282</v>
      </c>
      <c r="R4288" s="1" t="s">
        <v>17257</v>
      </c>
    </row>
    <row r="4289" spans="1:18" ht="15" customHeight="1">
      <c r="A4289" s="3">
        <v>33137907</v>
      </c>
      <c r="B4289" s="11">
        <v>1600000</v>
      </c>
      <c r="C4289" s="8" t="s">
        <v>9</v>
      </c>
      <c r="D4289" s="3" t="s">
        <v>10</v>
      </c>
      <c r="E4289" s="67" t="s">
        <v>5432</v>
      </c>
      <c r="F4289" s="14" t="s">
        <v>754</v>
      </c>
      <c r="G4289" s="3" t="s">
        <v>13</v>
      </c>
      <c r="H4289" s="8">
        <v>160000</v>
      </c>
      <c r="I4289" s="41">
        <v>1</v>
      </c>
      <c r="J4289" s="7">
        <v>1760000</v>
      </c>
      <c r="K4289" s="3" t="s">
        <v>6700</v>
      </c>
      <c r="L4289" s="18" t="s">
        <v>232</v>
      </c>
      <c r="M4289" s="18" t="s">
        <v>6921</v>
      </c>
      <c r="N4289" s="3" t="s">
        <v>11237</v>
      </c>
      <c r="O4289" s="8">
        <f t="shared" si="64"/>
        <v>1760000</v>
      </c>
      <c r="P4289" s="8">
        <v>0</v>
      </c>
      <c r="Q4289" s="3" t="s">
        <v>282</v>
      </c>
      <c r="R4289" s="1" t="s">
        <v>17257</v>
      </c>
    </row>
    <row r="4290" spans="1:18" ht="15" customHeight="1">
      <c r="A4290" s="3">
        <v>33137909</v>
      </c>
      <c r="B4290" s="11">
        <v>1600000</v>
      </c>
      <c r="C4290" s="8" t="s">
        <v>9</v>
      </c>
      <c r="D4290" s="3" t="s">
        <v>10</v>
      </c>
      <c r="E4290" s="67" t="s">
        <v>5432</v>
      </c>
      <c r="F4290" s="14" t="s">
        <v>754</v>
      </c>
      <c r="G4290" s="3" t="s">
        <v>13</v>
      </c>
      <c r="H4290" s="8">
        <v>160000</v>
      </c>
      <c r="I4290" s="41">
        <v>1</v>
      </c>
      <c r="J4290" s="7">
        <v>1760000</v>
      </c>
      <c r="K4290" s="3" t="s">
        <v>6700</v>
      </c>
      <c r="L4290" s="18" t="s">
        <v>232</v>
      </c>
      <c r="M4290" s="18" t="s">
        <v>6920</v>
      </c>
      <c r="N4290" s="3" t="s">
        <v>11237</v>
      </c>
      <c r="O4290" s="8">
        <f t="shared" si="64"/>
        <v>1760000</v>
      </c>
      <c r="P4290" s="8">
        <v>0</v>
      </c>
      <c r="Q4290" s="3" t="s">
        <v>282</v>
      </c>
      <c r="R4290" s="1" t="s">
        <v>17257</v>
      </c>
    </row>
    <row r="4291" spans="1:18" ht="15" customHeight="1">
      <c r="A4291" s="3">
        <v>33137827</v>
      </c>
      <c r="B4291" s="11">
        <v>1600000</v>
      </c>
      <c r="C4291" s="8" t="s">
        <v>9</v>
      </c>
      <c r="D4291" s="3" t="s">
        <v>10</v>
      </c>
      <c r="E4291" s="67" t="s">
        <v>5432</v>
      </c>
      <c r="F4291" s="14" t="s">
        <v>754</v>
      </c>
      <c r="G4291" s="3" t="s">
        <v>13</v>
      </c>
      <c r="H4291" s="8">
        <v>160000</v>
      </c>
      <c r="I4291" s="41">
        <v>1</v>
      </c>
      <c r="J4291" s="7">
        <v>1760000</v>
      </c>
      <c r="K4291" s="3" t="s">
        <v>6700</v>
      </c>
      <c r="L4291" s="18" t="s">
        <v>232</v>
      </c>
      <c r="M4291" s="18" t="s">
        <v>6953</v>
      </c>
      <c r="N4291" s="3" t="s">
        <v>11237</v>
      </c>
      <c r="O4291" s="8">
        <f t="shared" si="64"/>
        <v>1760000</v>
      </c>
      <c r="P4291" s="8">
        <v>0</v>
      </c>
      <c r="Q4291" s="3" t="s">
        <v>282</v>
      </c>
      <c r="R4291" s="1" t="s">
        <v>17257</v>
      </c>
    </row>
    <row r="4292" spans="1:18" ht="15" customHeight="1">
      <c r="A4292" s="3">
        <v>33137913</v>
      </c>
      <c r="B4292" s="11">
        <v>1600000</v>
      </c>
      <c r="C4292" s="8" t="s">
        <v>9</v>
      </c>
      <c r="D4292" s="3" t="s">
        <v>10</v>
      </c>
      <c r="E4292" s="67" t="s">
        <v>5432</v>
      </c>
      <c r="F4292" s="14" t="s">
        <v>754</v>
      </c>
      <c r="G4292" s="3" t="s">
        <v>13</v>
      </c>
      <c r="H4292" s="8">
        <v>160000</v>
      </c>
      <c r="I4292" s="41">
        <v>1</v>
      </c>
      <c r="J4292" s="7">
        <v>1760000</v>
      </c>
      <c r="K4292" s="3" t="s">
        <v>6700</v>
      </c>
      <c r="L4292" s="18" t="s">
        <v>232</v>
      </c>
      <c r="M4292" s="18" t="s">
        <v>6919</v>
      </c>
      <c r="N4292" s="3" t="s">
        <v>11237</v>
      </c>
      <c r="O4292" s="8">
        <f t="shared" si="64"/>
        <v>1760000</v>
      </c>
      <c r="P4292" s="8">
        <v>0</v>
      </c>
      <c r="Q4292" s="3" t="s">
        <v>282</v>
      </c>
      <c r="R4292" s="1" t="s">
        <v>17257</v>
      </c>
    </row>
    <row r="4293" spans="1:18" ht="15" customHeight="1">
      <c r="A4293" s="3">
        <v>33137883</v>
      </c>
      <c r="B4293" s="11">
        <v>1600000</v>
      </c>
      <c r="C4293" s="8" t="s">
        <v>9</v>
      </c>
      <c r="D4293" s="3" t="s">
        <v>10</v>
      </c>
      <c r="E4293" s="67" t="s">
        <v>5432</v>
      </c>
      <c r="F4293" s="14" t="s">
        <v>754</v>
      </c>
      <c r="G4293" s="3" t="s">
        <v>13</v>
      </c>
      <c r="H4293" s="8">
        <v>160000</v>
      </c>
      <c r="I4293" s="41">
        <v>1</v>
      </c>
      <c r="J4293" s="7">
        <v>1760000</v>
      </c>
      <c r="K4293" s="3" t="s">
        <v>6700</v>
      </c>
      <c r="L4293" s="18" t="s">
        <v>232</v>
      </c>
      <c r="M4293" s="18" t="s">
        <v>6927</v>
      </c>
      <c r="N4293" s="3" t="s">
        <v>11236</v>
      </c>
      <c r="O4293" s="8">
        <f t="shared" si="64"/>
        <v>1760000</v>
      </c>
      <c r="P4293" s="8">
        <v>0</v>
      </c>
      <c r="Q4293" s="3" t="s">
        <v>282</v>
      </c>
      <c r="R4293" s="1" t="s">
        <v>17257</v>
      </c>
    </row>
    <row r="4294" spans="1:18" ht="15" customHeight="1">
      <c r="A4294" s="3">
        <v>33137832</v>
      </c>
      <c r="B4294" s="11">
        <v>1600000</v>
      </c>
      <c r="C4294" s="8" t="s">
        <v>9</v>
      </c>
      <c r="D4294" s="3" t="s">
        <v>10</v>
      </c>
      <c r="E4294" s="67" t="s">
        <v>5432</v>
      </c>
      <c r="F4294" s="14" t="s">
        <v>754</v>
      </c>
      <c r="G4294" s="3" t="s">
        <v>13</v>
      </c>
      <c r="H4294" s="8">
        <v>160000</v>
      </c>
      <c r="I4294" s="41">
        <v>1</v>
      </c>
      <c r="J4294" s="7">
        <v>1760000</v>
      </c>
      <c r="K4294" s="3" t="s">
        <v>6700</v>
      </c>
      <c r="L4294" s="18" t="s">
        <v>232</v>
      </c>
      <c r="M4294" s="18" t="s">
        <v>6951</v>
      </c>
      <c r="N4294" s="3" t="s">
        <v>11236</v>
      </c>
      <c r="O4294" s="8">
        <f t="shared" si="64"/>
        <v>1760000</v>
      </c>
      <c r="P4294" s="8">
        <v>0</v>
      </c>
      <c r="Q4294" s="3" t="s">
        <v>282</v>
      </c>
      <c r="R4294" s="1" t="s">
        <v>17257</v>
      </c>
    </row>
    <row r="4295" spans="1:18" ht="15" customHeight="1">
      <c r="A4295" s="3">
        <v>33137916</v>
      </c>
      <c r="B4295" s="11">
        <v>1600000</v>
      </c>
      <c r="C4295" s="8" t="s">
        <v>9</v>
      </c>
      <c r="D4295" s="3" t="s">
        <v>10</v>
      </c>
      <c r="E4295" s="67" t="s">
        <v>5432</v>
      </c>
      <c r="F4295" s="14" t="s">
        <v>754</v>
      </c>
      <c r="G4295" s="3" t="s">
        <v>13</v>
      </c>
      <c r="H4295" s="8">
        <v>160000</v>
      </c>
      <c r="I4295" s="41">
        <v>1</v>
      </c>
      <c r="J4295" s="7">
        <v>1760000</v>
      </c>
      <c r="K4295" s="3" t="s">
        <v>6700</v>
      </c>
      <c r="L4295" s="18" t="s">
        <v>232</v>
      </c>
      <c r="M4295" s="18" t="s">
        <v>6634</v>
      </c>
      <c r="N4295" s="3" t="s">
        <v>11236</v>
      </c>
      <c r="O4295" s="8">
        <f t="shared" si="64"/>
        <v>1760000</v>
      </c>
      <c r="P4295" s="8">
        <v>0</v>
      </c>
      <c r="Q4295" s="3" t="s">
        <v>282</v>
      </c>
      <c r="R4295" s="1" t="s">
        <v>17257</v>
      </c>
    </row>
    <row r="4296" spans="1:18" ht="15" customHeight="1">
      <c r="A4296" s="3">
        <v>33137835</v>
      </c>
      <c r="B4296" s="11">
        <v>1600000</v>
      </c>
      <c r="C4296" s="8" t="s">
        <v>9</v>
      </c>
      <c r="D4296" s="3" t="s">
        <v>10</v>
      </c>
      <c r="E4296" s="67" t="s">
        <v>5432</v>
      </c>
      <c r="F4296" s="14" t="s">
        <v>754</v>
      </c>
      <c r="G4296" s="3" t="s">
        <v>13</v>
      </c>
      <c r="H4296" s="8">
        <v>160000</v>
      </c>
      <c r="I4296" s="41">
        <v>1</v>
      </c>
      <c r="J4296" s="7">
        <v>1760000</v>
      </c>
      <c r="K4296" s="3" t="s">
        <v>6700</v>
      </c>
      <c r="L4296" s="18" t="s">
        <v>232</v>
      </c>
      <c r="M4296" s="18" t="s">
        <v>6949</v>
      </c>
      <c r="N4296" s="3" t="s">
        <v>11236</v>
      </c>
      <c r="O4296" s="8">
        <f t="shared" si="64"/>
        <v>1760000</v>
      </c>
      <c r="P4296" s="8">
        <v>0</v>
      </c>
      <c r="Q4296" s="3" t="s">
        <v>282</v>
      </c>
      <c r="R4296" s="1" t="s">
        <v>17257</v>
      </c>
    </row>
    <row r="4297" spans="1:18" ht="15" customHeight="1">
      <c r="A4297" s="3">
        <v>33137837</v>
      </c>
      <c r="B4297" s="11">
        <v>1600000</v>
      </c>
      <c r="C4297" s="8" t="s">
        <v>9</v>
      </c>
      <c r="D4297" s="3" t="s">
        <v>10</v>
      </c>
      <c r="E4297" s="67" t="s">
        <v>5432</v>
      </c>
      <c r="F4297" s="14" t="s">
        <v>754</v>
      </c>
      <c r="G4297" s="3" t="s">
        <v>13</v>
      </c>
      <c r="H4297" s="8">
        <v>160000</v>
      </c>
      <c r="I4297" s="41">
        <v>1</v>
      </c>
      <c r="J4297" s="7">
        <v>1760000</v>
      </c>
      <c r="K4297" s="3" t="s">
        <v>6700</v>
      </c>
      <c r="L4297" s="18" t="s">
        <v>232</v>
      </c>
      <c r="M4297" s="18" t="s">
        <v>6947</v>
      </c>
      <c r="N4297" s="3" t="s">
        <v>11236</v>
      </c>
      <c r="O4297" s="8">
        <f t="shared" si="64"/>
        <v>1760000</v>
      </c>
      <c r="P4297" s="8">
        <v>0</v>
      </c>
      <c r="Q4297" s="3" t="s">
        <v>282</v>
      </c>
      <c r="R4297" s="1" t="s">
        <v>17257</v>
      </c>
    </row>
    <row r="4298" spans="1:18" ht="15" customHeight="1">
      <c r="A4298" s="3">
        <v>33137917</v>
      </c>
      <c r="B4298" s="11">
        <v>1600000</v>
      </c>
      <c r="C4298" s="8" t="s">
        <v>9</v>
      </c>
      <c r="D4298" s="3" t="s">
        <v>10</v>
      </c>
      <c r="E4298" s="67" t="s">
        <v>5432</v>
      </c>
      <c r="F4298" s="14" t="s">
        <v>754</v>
      </c>
      <c r="G4298" s="3" t="s">
        <v>13</v>
      </c>
      <c r="H4298" s="8">
        <v>160000</v>
      </c>
      <c r="I4298" s="41">
        <v>1</v>
      </c>
      <c r="J4298" s="7">
        <v>1760000</v>
      </c>
      <c r="K4298" s="3" t="s">
        <v>6700</v>
      </c>
      <c r="L4298" s="18" t="s">
        <v>232</v>
      </c>
      <c r="M4298" s="18" t="s">
        <v>6633</v>
      </c>
      <c r="N4298" s="3" t="s">
        <v>11235</v>
      </c>
      <c r="O4298" s="8">
        <f t="shared" si="64"/>
        <v>1760000</v>
      </c>
      <c r="P4298" s="8">
        <v>0</v>
      </c>
      <c r="Q4298" s="3" t="s">
        <v>282</v>
      </c>
      <c r="R4298" s="1" t="s">
        <v>17257</v>
      </c>
    </row>
    <row r="4299" spans="1:18" ht="15" customHeight="1">
      <c r="A4299" s="3">
        <v>33138562</v>
      </c>
      <c r="B4299" s="11">
        <v>1600000</v>
      </c>
      <c r="C4299" s="8" t="s">
        <v>9</v>
      </c>
      <c r="D4299" s="3" t="s">
        <v>10</v>
      </c>
      <c r="E4299" s="67" t="s">
        <v>5432</v>
      </c>
      <c r="F4299" s="14" t="s">
        <v>754</v>
      </c>
      <c r="G4299" s="3" t="s">
        <v>13</v>
      </c>
      <c r="H4299" s="8">
        <v>160000</v>
      </c>
      <c r="I4299" s="41">
        <v>1</v>
      </c>
      <c r="J4299" s="7">
        <v>1760000</v>
      </c>
      <c r="K4299" s="3" t="s">
        <v>6700</v>
      </c>
      <c r="L4299" s="18" t="s">
        <v>232</v>
      </c>
      <c r="M4299" s="18" t="s">
        <v>6609</v>
      </c>
      <c r="N4299" s="3" t="s">
        <v>11146</v>
      </c>
      <c r="O4299" s="8">
        <f t="shared" si="64"/>
        <v>1760000</v>
      </c>
      <c r="P4299" s="8">
        <v>0</v>
      </c>
      <c r="Q4299" s="3" t="s">
        <v>282</v>
      </c>
      <c r="R4299" s="1" t="s">
        <v>17257</v>
      </c>
    </row>
    <row r="4300" spans="1:18" ht="15" customHeight="1">
      <c r="A4300" s="3">
        <v>33138557</v>
      </c>
      <c r="B4300" s="11">
        <v>1600000</v>
      </c>
      <c r="C4300" s="8" t="s">
        <v>9</v>
      </c>
      <c r="D4300" s="3" t="s">
        <v>10</v>
      </c>
      <c r="E4300" s="67" t="s">
        <v>5432</v>
      </c>
      <c r="F4300" s="14" t="s">
        <v>754</v>
      </c>
      <c r="G4300" s="3" t="s">
        <v>13</v>
      </c>
      <c r="H4300" s="8">
        <v>160000</v>
      </c>
      <c r="I4300" s="41">
        <v>1</v>
      </c>
      <c r="J4300" s="7">
        <v>1760000</v>
      </c>
      <c r="K4300" s="3" t="s">
        <v>6700</v>
      </c>
      <c r="L4300" s="18" t="s">
        <v>232</v>
      </c>
      <c r="M4300" s="18" t="s">
        <v>6610</v>
      </c>
      <c r="N4300" s="3" t="s">
        <v>11146</v>
      </c>
      <c r="O4300" s="8">
        <f t="shared" si="64"/>
        <v>1760000</v>
      </c>
      <c r="P4300" s="8">
        <v>0</v>
      </c>
      <c r="Q4300" s="3" t="s">
        <v>282</v>
      </c>
      <c r="R4300" s="1" t="s">
        <v>17257</v>
      </c>
    </row>
    <row r="4301" spans="1:18" ht="15" customHeight="1">
      <c r="A4301" s="3">
        <v>33138560</v>
      </c>
      <c r="B4301" s="11">
        <v>1600000</v>
      </c>
      <c r="C4301" s="8" t="s">
        <v>9</v>
      </c>
      <c r="D4301" s="3" t="s">
        <v>10</v>
      </c>
      <c r="E4301" s="67" t="s">
        <v>5432</v>
      </c>
      <c r="F4301" s="14" t="s">
        <v>754</v>
      </c>
      <c r="G4301" s="3" t="s">
        <v>13</v>
      </c>
      <c r="H4301" s="8">
        <v>160000</v>
      </c>
      <c r="I4301" s="41">
        <v>1</v>
      </c>
      <c r="J4301" s="7">
        <v>1760000</v>
      </c>
      <c r="K4301" s="3" t="s">
        <v>6700</v>
      </c>
      <c r="L4301" s="18" t="s">
        <v>232</v>
      </c>
      <c r="M4301" s="18" t="s">
        <v>6611</v>
      </c>
      <c r="N4301" s="3" t="s">
        <v>11146</v>
      </c>
      <c r="O4301" s="8">
        <f t="shared" ref="O4301:O4364" si="65">J4301</f>
        <v>1760000</v>
      </c>
      <c r="P4301" s="8">
        <v>0</v>
      </c>
      <c r="Q4301" s="3" t="s">
        <v>282</v>
      </c>
      <c r="R4301" s="1" t="s">
        <v>17257</v>
      </c>
    </row>
    <row r="4302" spans="1:18" ht="15" customHeight="1">
      <c r="A4302" s="3">
        <v>33138554</v>
      </c>
      <c r="B4302" s="11">
        <v>1600000</v>
      </c>
      <c r="C4302" s="8" t="s">
        <v>9</v>
      </c>
      <c r="D4302" s="3" t="s">
        <v>10</v>
      </c>
      <c r="E4302" s="67" t="s">
        <v>5432</v>
      </c>
      <c r="F4302" s="14" t="s">
        <v>754</v>
      </c>
      <c r="G4302" s="3" t="s">
        <v>13</v>
      </c>
      <c r="H4302" s="8">
        <v>160000</v>
      </c>
      <c r="I4302" s="41">
        <v>1</v>
      </c>
      <c r="J4302" s="7">
        <v>1760000</v>
      </c>
      <c r="K4302" s="3" t="s">
        <v>6700</v>
      </c>
      <c r="L4302" s="18" t="s">
        <v>232</v>
      </c>
      <c r="M4302" s="18" t="s">
        <v>6608</v>
      </c>
      <c r="N4302" s="3" t="s">
        <v>11147</v>
      </c>
      <c r="O4302" s="8">
        <f t="shared" si="65"/>
        <v>1760000</v>
      </c>
      <c r="P4302" s="8">
        <v>0</v>
      </c>
      <c r="Q4302" s="3" t="s">
        <v>282</v>
      </c>
      <c r="R4302" s="1" t="s">
        <v>17257</v>
      </c>
    </row>
    <row r="4303" spans="1:18" ht="15" customHeight="1">
      <c r="A4303" s="3">
        <v>33138543</v>
      </c>
      <c r="B4303" s="11">
        <v>1600000</v>
      </c>
      <c r="C4303" s="8" t="s">
        <v>9</v>
      </c>
      <c r="D4303" s="3" t="s">
        <v>10</v>
      </c>
      <c r="E4303" s="67" t="s">
        <v>5432</v>
      </c>
      <c r="F4303" s="14" t="s">
        <v>754</v>
      </c>
      <c r="G4303" s="3" t="s">
        <v>13</v>
      </c>
      <c r="H4303" s="8">
        <v>160000</v>
      </c>
      <c r="I4303" s="41">
        <v>1</v>
      </c>
      <c r="J4303" s="7">
        <v>1760000</v>
      </c>
      <c r="K4303" s="3" t="s">
        <v>6700</v>
      </c>
      <c r="L4303" s="18" t="s">
        <v>232</v>
      </c>
      <c r="M4303" s="18" t="s">
        <v>6807</v>
      </c>
      <c r="N4303" s="3" t="s">
        <v>11147</v>
      </c>
      <c r="O4303" s="8">
        <f t="shared" si="65"/>
        <v>1760000</v>
      </c>
      <c r="P4303" s="8">
        <v>0</v>
      </c>
      <c r="Q4303" s="3" t="s">
        <v>282</v>
      </c>
      <c r="R4303" s="1" t="s">
        <v>17257</v>
      </c>
    </row>
    <row r="4304" spans="1:18" ht="15" customHeight="1">
      <c r="A4304" s="3">
        <v>33138466</v>
      </c>
      <c r="B4304" s="11">
        <v>1600000</v>
      </c>
      <c r="C4304" s="8" t="s">
        <v>9</v>
      </c>
      <c r="D4304" s="3" t="s">
        <v>10</v>
      </c>
      <c r="E4304" s="67" t="s">
        <v>5432</v>
      </c>
      <c r="F4304" s="14" t="s">
        <v>754</v>
      </c>
      <c r="G4304" s="3" t="s">
        <v>13</v>
      </c>
      <c r="H4304" s="8">
        <v>160000</v>
      </c>
      <c r="I4304" s="41">
        <v>1</v>
      </c>
      <c r="J4304" s="7">
        <v>1760000</v>
      </c>
      <c r="K4304" s="3" t="s">
        <v>6700</v>
      </c>
      <c r="L4304" s="18" t="s">
        <v>232</v>
      </c>
      <c r="M4304" s="18" t="s">
        <v>6826</v>
      </c>
      <c r="N4304" s="3" t="s">
        <v>11147</v>
      </c>
      <c r="O4304" s="8">
        <f t="shared" si="65"/>
        <v>1760000</v>
      </c>
      <c r="P4304" s="8">
        <v>0</v>
      </c>
      <c r="Q4304" s="3" t="s">
        <v>282</v>
      </c>
      <c r="R4304" s="1" t="s">
        <v>17257</v>
      </c>
    </row>
    <row r="4305" spans="1:18" ht="15" customHeight="1">
      <c r="A4305" s="3">
        <v>33138468</v>
      </c>
      <c r="B4305" s="11">
        <v>1600000</v>
      </c>
      <c r="C4305" s="8" t="s">
        <v>9</v>
      </c>
      <c r="D4305" s="3" t="s">
        <v>10</v>
      </c>
      <c r="E4305" s="67" t="s">
        <v>5432</v>
      </c>
      <c r="F4305" s="14" t="s">
        <v>754</v>
      </c>
      <c r="G4305" s="3" t="s">
        <v>13</v>
      </c>
      <c r="H4305" s="8">
        <v>160000</v>
      </c>
      <c r="I4305" s="41">
        <v>1</v>
      </c>
      <c r="J4305" s="7">
        <v>1760000</v>
      </c>
      <c r="K4305" s="3" t="s">
        <v>6700</v>
      </c>
      <c r="L4305" s="18" t="s">
        <v>232</v>
      </c>
      <c r="M4305" s="18" t="s">
        <v>6825</v>
      </c>
      <c r="N4305" s="3" t="s">
        <v>11147</v>
      </c>
      <c r="O4305" s="8">
        <f t="shared" si="65"/>
        <v>1760000</v>
      </c>
      <c r="P4305" s="8">
        <v>0</v>
      </c>
      <c r="Q4305" s="3" t="s">
        <v>282</v>
      </c>
      <c r="R4305" s="1" t="s">
        <v>17257</v>
      </c>
    </row>
    <row r="4306" spans="1:18" ht="15" customHeight="1">
      <c r="A4306" s="3">
        <v>33138491</v>
      </c>
      <c r="B4306" s="11">
        <v>1600000</v>
      </c>
      <c r="C4306" s="8" t="s">
        <v>9</v>
      </c>
      <c r="D4306" s="3" t="s">
        <v>10</v>
      </c>
      <c r="E4306" s="67" t="s">
        <v>5432</v>
      </c>
      <c r="F4306" s="14" t="s">
        <v>754</v>
      </c>
      <c r="G4306" s="3" t="s">
        <v>13</v>
      </c>
      <c r="H4306" s="8">
        <v>160000</v>
      </c>
      <c r="I4306" s="41">
        <v>1</v>
      </c>
      <c r="J4306" s="7">
        <v>1760000</v>
      </c>
      <c r="K4306" s="3" t="s">
        <v>6700</v>
      </c>
      <c r="L4306" s="18" t="s">
        <v>232</v>
      </c>
      <c r="M4306" s="18" t="s">
        <v>6818</v>
      </c>
      <c r="N4306" s="3" t="s">
        <v>11147</v>
      </c>
      <c r="O4306" s="8">
        <f t="shared" si="65"/>
        <v>1760000</v>
      </c>
      <c r="P4306" s="8">
        <v>0</v>
      </c>
      <c r="Q4306" s="3" t="s">
        <v>282</v>
      </c>
      <c r="R4306" s="1" t="s">
        <v>17257</v>
      </c>
    </row>
    <row r="4307" spans="1:18" ht="15" customHeight="1">
      <c r="A4307" s="3">
        <v>33138408</v>
      </c>
      <c r="B4307" s="11">
        <v>1600000</v>
      </c>
      <c r="C4307" s="8" t="s">
        <v>9</v>
      </c>
      <c r="D4307" s="3" t="s">
        <v>10</v>
      </c>
      <c r="E4307" s="67" t="s">
        <v>5432</v>
      </c>
      <c r="F4307" s="14" t="s">
        <v>754</v>
      </c>
      <c r="G4307" s="3" t="s">
        <v>13</v>
      </c>
      <c r="H4307" s="8">
        <v>160000</v>
      </c>
      <c r="I4307" s="41">
        <v>1</v>
      </c>
      <c r="J4307" s="7">
        <v>1760000</v>
      </c>
      <c r="K4307" s="3" t="s">
        <v>6700</v>
      </c>
      <c r="L4307" s="18" t="s">
        <v>232</v>
      </c>
      <c r="M4307" s="18" t="s">
        <v>6849</v>
      </c>
      <c r="N4307" s="3" t="s">
        <v>11147</v>
      </c>
      <c r="O4307" s="8">
        <f t="shared" si="65"/>
        <v>1760000</v>
      </c>
      <c r="P4307" s="8">
        <v>0</v>
      </c>
      <c r="Q4307" s="3" t="s">
        <v>282</v>
      </c>
      <c r="R4307" s="1" t="s">
        <v>17257</v>
      </c>
    </row>
    <row r="4308" spans="1:18" ht="15" customHeight="1">
      <c r="A4308" s="3">
        <v>33138409</v>
      </c>
      <c r="B4308" s="11">
        <v>1600000</v>
      </c>
      <c r="C4308" s="8" t="s">
        <v>9</v>
      </c>
      <c r="D4308" s="3" t="s">
        <v>10</v>
      </c>
      <c r="E4308" s="67" t="s">
        <v>5432</v>
      </c>
      <c r="F4308" s="14" t="s">
        <v>754</v>
      </c>
      <c r="G4308" s="3" t="s">
        <v>13</v>
      </c>
      <c r="H4308" s="8">
        <v>160000</v>
      </c>
      <c r="I4308" s="41">
        <v>1</v>
      </c>
      <c r="J4308" s="7">
        <v>1760000</v>
      </c>
      <c r="K4308" s="3" t="s">
        <v>6700</v>
      </c>
      <c r="L4308" s="18" t="s">
        <v>232</v>
      </c>
      <c r="M4308" s="18" t="s">
        <v>6848</v>
      </c>
      <c r="N4308" s="3" t="s">
        <v>11154</v>
      </c>
      <c r="O4308" s="8">
        <f t="shared" si="65"/>
        <v>1760000</v>
      </c>
      <c r="P4308" s="8">
        <v>0</v>
      </c>
      <c r="Q4308" s="3" t="s">
        <v>282</v>
      </c>
      <c r="R4308" s="1" t="s">
        <v>17257</v>
      </c>
    </row>
    <row r="4309" spans="1:18" ht="15" customHeight="1">
      <c r="A4309" s="3">
        <v>33138463</v>
      </c>
      <c r="B4309" s="11">
        <v>1600000</v>
      </c>
      <c r="C4309" s="8" t="s">
        <v>9</v>
      </c>
      <c r="D4309" s="3" t="s">
        <v>10</v>
      </c>
      <c r="E4309" s="67" t="s">
        <v>5432</v>
      </c>
      <c r="F4309" s="14" t="s">
        <v>754</v>
      </c>
      <c r="G4309" s="3" t="s">
        <v>13</v>
      </c>
      <c r="H4309" s="8">
        <v>160000</v>
      </c>
      <c r="I4309" s="41">
        <v>1</v>
      </c>
      <c r="J4309" s="7">
        <v>1760000</v>
      </c>
      <c r="K4309" s="3" t="s">
        <v>6700</v>
      </c>
      <c r="L4309" s="18" t="s">
        <v>232</v>
      </c>
      <c r="M4309" s="18" t="s">
        <v>6827</v>
      </c>
      <c r="N4309" s="3" t="s">
        <v>11151</v>
      </c>
      <c r="O4309" s="8">
        <f t="shared" si="65"/>
        <v>1760000</v>
      </c>
      <c r="P4309" s="8">
        <v>0</v>
      </c>
      <c r="Q4309" s="3" t="s">
        <v>282</v>
      </c>
      <c r="R4309" s="1" t="s">
        <v>17257</v>
      </c>
    </row>
    <row r="4310" spans="1:18" ht="15" customHeight="1">
      <c r="A4310" s="3">
        <v>33138410</v>
      </c>
      <c r="B4310" s="11">
        <v>1600000</v>
      </c>
      <c r="C4310" s="8" t="s">
        <v>9</v>
      </c>
      <c r="D4310" s="3" t="s">
        <v>10</v>
      </c>
      <c r="E4310" s="67" t="s">
        <v>5432</v>
      </c>
      <c r="F4310" s="14" t="s">
        <v>754</v>
      </c>
      <c r="G4310" s="3" t="s">
        <v>13</v>
      </c>
      <c r="H4310" s="8">
        <v>160000</v>
      </c>
      <c r="I4310" s="41">
        <v>1</v>
      </c>
      <c r="J4310" s="7">
        <v>1760000</v>
      </c>
      <c r="K4310" s="3" t="s">
        <v>6700</v>
      </c>
      <c r="L4310" s="18" t="s">
        <v>232</v>
      </c>
      <c r="M4310" s="18" t="s">
        <v>6847</v>
      </c>
      <c r="N4310" s="3" t="s">
        <v>11151</v>
      </c>
      <c r="O4310" s="8">
        <f t="shared" si="65"/>
        <v>1760000</v>
      </c>
      <c r="P4310" s="8">
        <v>0</v>
      </c>
      <c r="Q4310" s="3" t="s">
        <v>282</v>
      </c>
      <c r="R4310" s="1" t="s">
        <v>17257</v>
      </c>
    </row>
    <row r="4311" spans="1:18" ht="15" customHeight="1">
      <c r="A4311" s="3">
        <v>33138495</v>
      </c>
      <c r="B4311" s="11">
        <v>1600000</v>
      </c>
      <c r="C4311" s="8" t="s">
        <v>9</v>
      </c>
      <c r="D4311" s="3" t="s">
        <v>10</v>
      </c>
      <c r="E4311" s="67" t="s">
        <v>5432</v>
      </c>
      <c r="F4311" s="14" t="s">
        <v>754</v>
      </c>
      <c r="G4311" s="3" t="s">
        <v>13</v>
      </c>
      <c r="H4311" s="8">
        <v>160000</v>
      </c>
      <c r="I4311" s="41">
        <v>1</v>
      </c>
      <c r="J4311" s="7">
        <v>1760000</v>
      </c>
      <c r="K4311" s="3" t="s">
        <v>6700</v>
      </c>
      <c r="L4311" s="18" t="s">
        <v>232</v>
      </c>
      <c r="M4311" s="18" t="s">
        <v>6817</v>
      </c>
      <c r="N4311" s="3" t="s">
        <v>11151</v>
      </c>
      <c r="O4311" s="8">
        <f t="shared" si="65"/>
        <v>1760000</v>
      </c>
      <c r="P4311" s="8">
        <v>0</v>
      </c>
      <c r="Q4311" s="3" t="s">
        <v>282</v>
      </c>
      <c r="R4311" s="1" t="s">
        <v>17257</v>
      </c>
    </row>
    <row r="4312" spans="1:18" ht="15" customHeight="1">
      <c r="A4312" s="3">
        <v>33138470</v>
      </c>
      <c r="B4312" s="11">
        <v>1600000</v>
      </c>
      <c r="C4312" s="8" t="s">
        <v>9</v>
      </c>
      <c r="D4312" s="3" t="s">
        <v>10</v>
      </c>
      <c r="E4312" s="67" t="s">
        <v>5432</v>
      </c>
      <c r="F4312" s="14" t="s">
        <v>754</v>
      </c>
      <c r="G4312" s="3" t="s">
        <v>13</v>
      </c>
      <c r="H4312" s="8">
        <v>160000</v>
      </c>
      <c r="I4312" s="41">
        <v>1</v>
      </c>
      <c r="J4312" s="7">
        <v>1760000</v>
      </c>
      <c r="K4312" s="3" t="s">
        <v>6700</v>
      </c>
      <c r="L4312" s="18" t="s">
        <v>232</v>
      </c>
      <c r="M4312" s="18" t="s">
        <v>6824</v>
      </c>
      <c r="N4312" s="3" t="s">
        <v>11151</v>
      </c>
      <c r="O4312" s="8">
        <f t="shared" si="65"/>
        <v>1760000</v>
      </c>
      <c r="P4312" s="8">
        <v>0</v>
      </c>
      <c r="Q4312" s="3" t="s">
        <v>282</v>
      </c>
      <c r="R4312" s="1" t="s">
        <v>17257</v>
      </c>
    </row>
    <row r="4313" spans="1:18" ht="15" customHeight="1">
      <c r="A4313" s="3">
        <v>33138406</v>
      </c>
      <c r="B4313" s="11">
        <v>1600000</v>
      </c>
      <c r="C4313" s="8" t="s">
        <v>9</v>
      </c>
      <c r="D4313" s="3" t="s">
        <v>10</v>
      </c>
      <c r="E4313" s="67" t="s">
        <v>5432</v>
      </c>
      <c r="F4313" s="14" t="s">
        <v>754</v>
      </c>
      <c r="G4313" s="3" t="s">
        <v>13</v>
      </c>
      <c r="H4313" s="8">
        <v>160000</v>
      </c>
      <c r="I4313" s="41">
        <v>1</v>
      </c>
      <c r="J4313" s="7">
        <v>1760000</v>
      </c>
      <c r="K4313" s="3" t="s">
        <v>6700</v>
      </c>
      <c r="L4313" s="18" t="s">
        <v>232</v>
      </c>
      <c r="M4313" s="18" t="s">
        <v>6850</v>
      </c>
      <c r="N4313" s="3" t="s">
        <v>11151</v>
      </c>
      <c r="O4313" s="8">
        <f t="shared" si="65"/>
        <v>1760000</v>
      </c>
      <c r="P4313" s="8">
        <v>0</v>
      </c>
      <c r="Q4313" s="3" t="s">
        <v>282</v>
      </c>
      <c r="R4313" s="1" t="s">
        <v>17257</v>
      </c>
    </row>
    <row r="4314" spans="1:18" ht="15" customHeight="1">
      <c r="A4314" s="3">
        <v>33138502</v>
      </c>
      <c r="B4314" s="11">
        <v>1600000</v>
      </c>
      <c r="C4314" s="8" t="s">
        <v>9</v>
      </c>
      <c r="D4314" s="3" t="s">
        <v>10</v>
      </c>
      <c r="E4314" s="67" t="s">
        <v>5432</v>
      </c>
      <c r="F4314" s="14" t="s">
        <v>754</v>
      </c>
      <c r="G4314" s="3" t="s">
        <v>13</v>
      </c>
      <c r="H4314" s="8">
        <v>160000</v>
      </c>
      <c r="I4314" s="41">
        <v>1</v>
      </c>
      <c r="J4314" s="7">
        <v>1760000</v>
      </c>
      <c r="K4314" s="3" t="s">
        <v>6700</v>
      </c>
      <c r="L4314" s="18" t="s">
        <v>232</v>
      </c>
      <c r="M4314" s="18" t="s">
        <v>6816</v>
      </c>
      <c r="N4314" s="3" t="s">
        <v>11151</v>
      </c>
      <c r="O4314" s="8">
        <f t="shared" si="65"/>
        <v>1760000</v>
      </c>
      <c r="P4314" s="8">
        <v>0</v>
      </c>
      <c r="Q4314" s="3" t="s">
        <v>282</v>
      </c>
      <c r="R4314" s="1" t="s">
        <v>17257</v>
      </c>
    </row>
    <row r="4315" spans="1:18" ht="15" customHeight="1">
      <c r="A4315" s="3">
        <v>33138534</v>
      </c>
      <c r="B4315" s="11">
        <v>1600000</v>
      </c>
      <c r="C4315" s="8" t="s">
        <v>9</v>
      </c>
      <c r="D4315" s="3" t="s">
        <v>10</v>
      </c>
      <c r="E4315" s="67" t="s">
        <v>5432</v>
      </c>
      <c r="F4315" s="14" t="s">
        <v>754</v>
      </c>
      <c r="G4315" s="3" t="s">
        <v>13</v>
      </c>
      <c r="H4315" s="8">
        <v>160000</v>
      </c>
      <c r="I4315" s="41">
        <v>1</v>
      </c>
      <c r="J4315" s="7">
        <v>1760000</v>
      </c>
      <c r="K4315" s="3" t="s">
        <v>6700</v>
      </c>
      <c r="L4315" s="18" t="s">
        <v>232</v>
      </c>
      <c r="M4315" s="18" t="s">
        <v>6809</v>
      </c>
      <c r="N4315" s="3" t="s">
        <v>11151</v>
      </c>
      <c r="O4315" s="8">
        <f t="shared" si="65"/>
        <v>1760000</v>
      </c>
      <c r="P4315" s="8">
        <v>0</v>
      </c>
      <c r="Q4315" s="3" t="s">
        <v>282</v>
      </c>
      <c r="R4315" s="1" t="s">
        <v>17257</v>
      </c>
    </row>
    <row r="4316" spans="1:18" ht="15" customHeight="1">
      <c r="A4316" s="3">
        <v>33138429</v>
      </c>
      <c r="B4316" s="11">
        <v>1600000</v>
      </c>
      <c r="C4316" s="8" t="s">
        <v>9</v>
      </c>
      <c r="D4316" s="3" t="s">
        <v>10</v>
      </c>
      <c r="E4316" s="67" t="s">
        <v>5432</v>
      </c>
      <c r="F4316" s="14" t="s">
        <v>754</v>
      </c>
      <c r="G4316" s="3" t="s">
        <v>13</v>
      </c>
      <c r="H4316" s="8">
        <v>160000</v>
      </c>
      <c r="I4316" s="41">
        <v>1</v>
      </c>
      <c r="J4316" s="7">
        <v>1760000</v>
      </c>
      <c r="K4316" s="3" t="s">
        <v>6700</v>
      </c>
      <c r="L4316" s="18" t="s">
        <v>232</v>
      </c>
      <c r="M4316" s="18" t="s">
        <v>6839</v>
      </c>
      <c r="N4316" s="3" t="s">
        <v>11150</v>
      </c>
      <c r="O4316" s="8">
        <f t="shared" si="65"/>
        <v>1760000</v>
      </c>
      <c r="P4316" s="8">
        <v>0</v>
      </c>
      <c r="Q4316" s="3" t="s">
        <v>282</v>
      </c>
      <c r="R4316" s="1" t="s">
        <v>17257</v>
      </c>
    </row>
    <row r="4317" spans="1:18" ht="15" customHeight="1">
      <c r="A4317" s="3">
        <v>33138539</v>
      </c>
      <c r="B4317" s="11">
        <v>1600000</v>
      </c>
      <c r="C4317" s="8" t="s">
        <v>9</v>
      </c>
      <c r="D4317" s="3" t="s">
        <v>10</v>
      </c>
      <c r="E4317" s="67" t="s">
        <v>5432</v>
      </c>
      <c r="F4317" s="14" t="s">
        <v>754</v>
      </c>
      <c r="G4317" s="3" t="s">
        <v>13</v>
      </c>
      <c r="H4317" s="8">
        <v>160000</v>
      </c>
      <c r="I4317" s="41">
        <v>1</v>
      </c>
      <c r="J4317" s="7">
        <v>1760000</v>
      </c>
      <c r="K4317" s="3" t="s">
        <v>6700</v>
      </c>
      <c r="L4317" s="18" t="s">
        <v>232</v>
      </c>
      <c r="M4317" s="18" t="s">
        <v>6808</v>
      </c>
      <c r="N4317" s="3" t="s">
        <v>11150</v>
      </c>
      <c r="O4317" s="8">
        <f t="shared" si="65"/>
        <v>1760000</v>
      </c>
      <c r="P4317" s="8">
        <v>0</v>
      </c>
      <c r="Q4317" s="3" t="s">
        <v>282</v>
      </c>
      <c r="R4317" s="1" t="s">
        <v>17257</v>
      </c>
    </row>
    <row r="4318" spans="1:18" ht="15" customHeight="1">
      <c r="A4318" s="3">
        <v>33138507</v>
      </c>
      <c r="B4318" s="11">
        <v>1600000</v>
      </c>
      <c r="C4318" s="8" t="s">
        <v>9</v>
      </c>
      <c r="D4318" s="3" t="s">
        <v>10</v>
      </c>
      <c r="E4318" s="67" t="s">
        <v>5432</v>
      </c>
      <c r="F4318" s="14" t="s">
        <v>754</v>
      </c>
      <c r="G4318" s="3" t="s">
        <v>13</v>
      </c>
      <c r="H4318" s="8">
        <v>160000</v>
      </c>
      <c r="I4318" s="41">
        <v>1</v>
      </c>
      <c r="J4318" s="7">
        <v>1760000</v>
      </c>
      <c r="K4318" s="3" t="s">
        <v>6700</v>
      </c>
      <c r="L4318" s="18" t="s">
        <v>232</v>
      </c>
      <c r="M4318" s="18" t="s">
        <v>6815</v>
      </c>
      <c r="N4318" s="3" t="s">
        <v>11150</v>
      </c>
      <c r="O4318" s="8">
        <f t="shared" si="65"/>
        <v>1760000</v>
      </c>
      <c r="P4318" s="8">
        <v>0</v>
      </c>
      <c r="Q4318" s="3" t="s">
        <v>282</v>
      </c>
      <c r="R4318" s="1" t="s">
        <v>17257</v>
      </c>
    </row>
    <row r="4319" spans="1:18" ht="15" customHeight="1">
      <c r="A4319" s="3">
        <v>33138411</v>
      </c>
      <c r="B4319" s="11">
        <v>1600000</v>
      </c>
      <c r="C4319" s="8" t="s">
        <v>9</v>
      </c>
      <c r="D4319" s="3" t="s">
        <v>10</v>
      </c>
      <c r="E4319" s="67" t="s">
        <v>5432</v>
      </c>
      <c r="F4319" s="14" t="s">
        <v>754</v>
      </c>
      <c r="G4319" s="3" t="s">
        <v>13</v>
      </c>
      <c r="H4319" s="8">
        <v>160000</v>
      </c>
      <c r="I4319" s="41">
        <v>1</v>
      </c>
      <c r="J4319" s="7">
        <v>1760000</v>
      </c>
      <c r="K4319" s="3" t="s">
        <v>6700</v>
      </c>
      <c r="L4319" s="18" t="s">
        <v>232</v>
      </c>
      <c r="M4319" s="18" t="s">
        <v>6846</v>
      </c>
      <c r="N4319" s="3" t="s">
        <v>11150</v>
      </c>
      <c r="O4319" s="8">
        <f t="shared" si="65"/>
        <v>1760000</v>
      </c>
      <c r="P4319" s="8">
        <v>0</v>
      </c>
      <c r="Q4319" s="3" t="s">
        <v>282</v>
      </c>
      <c r="R4319" s="1" t="s">
        <v>17257</v>
      </c>
    </row>
    <row r="4320" spans="1:18" ht="15" customHeight="1">
      <c r="A4320" s="3">
        <v>33138472</v>
      </c>
      <c r="B4320" s="11">
        <v>1600000</v>
      </c>
      <c r="C4320" s="8" t="s">
        <v>9</v>
      </c>
      <c r="D4320" s="3" t="s">
        <v>10</v>
      </c>
      <c r="E4320" s="67" t="s">
        <v>5432</v>
      </c>
      <c r="F4320" s="14" t="s">
        <v>754</v>
      </c>
      <c r="G4320" s="3" t="s">
        <v>13</v>
      </c>
      <c r="H4320" s="8">
        <v>160000</v>
      </c>
      <c r="I4320" s="41">
        <v>1</v>
      </c>
      <c r="J4320" s="7">
        <v>1760000</v>
      </c>
      <c r="K4320" s="3" t="s">
        <v>6700</v>
      </c>
      <c r="L4320" s="18" t="s">
        <v>232</v>
      </c>
      <c r="M4320" s="18" t="s">
        <v>6823</v>
      </c>
      <c r="N4320" s="3" t="s">
        <v>11150</v>
      </c>
      <c r="O4320" s="8">
        <f t="shared" si="65"/>
        <v>1760000</v>
      </c>
      <c r="P4320" s="8">
        <v>0</v>
      </c>
      <c r="Q4320" s="3" t="s">
        <v>282</v>
      </c>
      <c r="R4320" s="1" t="s">
        <v>17257</v>
      </c>
    </row>
    <row r="4321" spans="1:18" ht="15" customHeight="1">
      <c r="A4321" s="3">
        <v>33138416</v>
      </c>
      <c r="B4321" s="11">
        <v>1600000</v>
      </c>
      <c r="C4321" s="8" t="s">
        <v>9</v>
      </c>
      <c r="D4321" s="3" t="s">
        <v>10</v>
      </c>
      <c r="E4321" s="67" t="s">
        <v>5432</v>
      </c>
      <c r="F4321" s="14" t="s">
        <v>754</v>
      </c>
      <c r="G4321" s="3" t="s">
        <v>13</v>
      </c>
      <c r="H4321" s="8">
        <v>160000</v>
      </c>
      <c r="I4321" s="41">
        <v>1</v>
      </c>
      <c r="J4321" s="7">
        <v>1760000</v>
      </c>
      <c r="K4321" s="3" t="s">
        <v>6700</v>
      </c>
      <c r="L4321" s="18" t="s">
        <v>232</v>
      </c>
      <c r="M4321" s="18" t="s">
        <v>6845</v>
      </c>
      <c r="N4321" s="3" t="s">
        <v>11150</v>
      </c>
      <c r="O4321" s="8">
        <f t="shared" si="65"/>
        <v>1760000</v>
      </c>
      <c r="P4321" s="8">
        <v>0</v>
      </c>
      <c r="Q4321" s="3" t="s">
        <v>282</v>
      </c>
      <c r="R4321" s="1" t="s">
        <v>17257</v>
      </c>
    </row>
    <row r="4322" spans="1:18" ht="15" customHeight="1">
      <c r="A4322" s="3">
        <v>33138485</v>
      </c>
      <c r="B4322" s="11">
        <v>1600000</v>
      </c>
      <c r="C4322" s="8" t="s">
        <v>9</v>
      </c>
      <c r="D4322" s="3" t="s">
        <v>10</v>
      </c>
      <c r="E4322" s="67" t="s">
        <v>5432</v>
      </c>
      <c r="F4322" s="14" t="s">
        <v>754</v>
      </c>
      <c r="G4322" s="3" t="s">
        <v>13</v>
      </c>
      <c r="H4322" s="8">
        <v>160000</v>
      </c>
      <c r="I4322" s="41">
        <v>1</v>
      </c>
      <c r="J4322" s="7">
        <v>1760000</v>
      </c>
      <c r="K4322" s="3" t="s">
        <v>6700</v>
      </c>
      <c r="L4322" s="18" t="s">
        <v>232</v>
      </c>
      <c r="M4322" s="18" t="s">
        <v>6819</v>
      </c>
      <c r="N4322" s="3" t="s">
        <v>11150</v>
      </c>
      <c r="O4322" s="8">
        <f t="shared" si="65"/>
        <v>1760000</v>
      </c>
      <c r="P4322" s="8">
        <v>0</v>
      </c>
      <c r="Q4322" s="3" t="s">
        <v>282</v>
      </c>
      <c r="R4322" s="1" t="s">
        <v>17257</v>
      </c>
    </row>
    <row r="4323" spans="1:18" ht="15" customHeight="1">
      <c r="A4323" s="3">
        <v>33138417</v>
      </c>
      <c r="B4323" s="11">
        <v>1600000</v>
      </c>
      <c r="C4323" s="8" t="s">
        <v>9</v>
      </c>
      <c r="D4323" s="3" t="s">
        <v>10</v>
      </c>
      <c r="E4323" s="67" t="s">
        <v>5432</v>
      </c>
      <c r="F4323" s="14" t="s">
        <v>754</v>
      </c>
      <c r="G4323" s="3" t="s">
        <v>13</v>
      </c>
      <c r="H4323" s="8">
        <v>160000</v>
      </c>
      <c r="I4323" s="41">
        <v>1</v>
      </c>
      <c r="J4323" s="7">
        <v>1760000</v>
      </c>
      <c r="K4323" s="3" t="s">
        <v>6700</v>
      </c>
      <c r="L4323" s="18" t="s">
        <v>232</v>
      </c>
      <c r="M4323" s="18" t="s">
        <v>6844</v>
      </c>
      <c r="N4323" s="3" t="s">
        <v>11150</v>
      </c>
      <c r="O4323" s="8">
        <f t="shared" si="65"/>
        <v>1760000</v>
      </c>
      <c r="P4323" s="8">
        <v>0</v>
      </c>
      <c r="Q4323" s="3" t="s">
        <v>282</v>
      </c>
      <c r="R4323" s="1" t="s">
        <v>17257</v>
      </c>
    </row>
    <row r="4324" spans="1:18" ht="15" customHeight="1">
      <c r="A4324" s="3">
        <v>33138440</v>
      </c>
      <c r="B4324" s="11">
        <v>1600000</v>
      </c>
      <c r="C4324" s="8" t="s">
        <v>9</v>
      </c>
      <c r="D4324" s="3" t="s">
        <v>10</v>
      </c>
      <c r="E4324" s="67" t="s">
        <v>5432</v>
      </c>
      <c r="F4324" s="14" t="s">
        <v>754</v>
      </c>
      <c r="G4324" s="3" t="s">
        <v>13</v>
      </c>
      <c r="H4324" s="8">
        <v>160000</v>
      </c>
      <c r="I4324" s="41">
        <v>1</v>
      </c>
      <c r="J4324" s="7">
        <v>1760000</v>
      </c>
      <c r="K4324" s="3" t="s">
        <v>6700</v>
      </c>
      <c r="L4324" s="18" t="s">
        <v>232</v>
      </c>
      <c r="M4324" s="18" t="s">
        <v>6836</v>
      </c>
      <c r="N4324" s="3" t="s">
        <v>11150</v>
      </c>
      <c r="O4324" s="8">
        <f t="shared" si="65"/>
        <v>1760000</v>
      </c>
      <c r="P4324" s="8">
        <v>0</v>
      </c>
      <c r="Q4324" s="3" t="s">
        <v>282</v>
      </c>
      <c r="R4324" s="1" t="s">
        <v>17257</v>
      </c>
    </row>
    <row r="4325" spans="1:18" ht="15" customHeight="1">
      <c r="A4325" s="3">
        <v>33138513</v>
      </c>
      <c r="B4325" s="11">
        <v>1600000</v>
      </c>
      <c r="C4325" s="8" t="s">
        <v>9</v>
      </c>
      <c r="D4325" s="3" t="s">
        <v>10</v>
      </c>
      <c r="E4325" s="67" t="s">
        <v>5432</v>
      </c>
      <c r="F4325" s="14" t="s">
        <v>754</v>
      </c>
      <c r="G4325" s="3" t="s">
        <v>13</v>
      </c>
      <c r="H4325" s="8">
        <v>160000</v>
      </c>
      <c r="I4325" s="41">
        <v>1</v>
      </c>
      <c r="J4325" s="7">
        <v>1760000</v>
      </c>
      <c r="K4325" s="3" t="s">
        <v>6700</v>
      </c>
      <c r="L4325" s="18" t="s">
        <v>232</v>
      </c>
      <c r="M4325" s="18" t="s">
        <v>6814</v>
      </c>
      <c r="N4325" s="3" t="s">
        <v>11150</v>
      </c>
      <c r="O4325" s="8">
        <f t="shared" si="65"/>
        <v>1760000</v>
      </c>
      <c r="P4325" s="8">
        <v>0</v>
      </c>
      <c r="Q4325" s="3" t="s">
        <v>282</v>
      </c>
      <c r="R4325" s="1" t="s">
        <v>17257</v>
      </c>
    </row>
    <row r="4326" spans="1:18" ht="15" customHeight="1">
      <c r="A4326" s="3">
        <v>33138443</v>
      </c>
      <c r="B4326" s="11">
        <v>1600000</v>
      </c>
      <c r="C4326" s="8" t="s">
        <v>9</v>
      </c>
      <c r="D4326" s="3" t="s">
        <v>10</v>
      </c>
      <c r="E4326" s="67" t="s">
        <v>5432</v>
      </c>
      <c r="F4326" s="14" t="s">
        <v>754</v>
      </c>
      <c r="G4326" s="3" t="s">
        <v>13</v>
      </c>
      <c r="H4326" s="8">
        <v>160000</v>
      </c>
      <c r="I4326" s="41">
        <v>1</v>
      </c>
      <c r="J4326" s="7">
        <v>1760000</v>
      </c>
      <c r="K4326" s="3" t="s">
        <v>6700</v>
      </c>
      <c r="L4326" s="18" t="s">
        <v>232</v>
      </c>
      <c r="M4326" s="18" t="s">
        <v>6835</v>
      </c>
      <c r="N4326" s="3" t="s">
        <v>11148</v>
      </c>
      <c r="O4326" s="8">
        <f t="shared" si="65"/>
        <v>1760000</v>
      </c>
      <c r="P4326" s="8">
        <v>0</v>
      </c>
      <c r="Q4326" s="3" t="s">
        <v>282</v>
      </c>
      <c r="R4326" s="1" t="s">
        <v>17257</v>
      </c>
    </row>
    <row r="4327" spans="1:18" ht="15" customHeight="1">
      <c r="A4327" s="3">
        <v>33138420</v>
      </c>
      <c r="B4327" s="11">
        <v>1600000</v>
      </c>
      <c r="C4327" s="8" t="s">
        <v>9</v>
      </c>
      <c r="D4327" s="3" t="s">
        <v>10</v>
      </c>
      <c r="E4327" s="67" t="s">
        <v>5432</v>
      </c>
      <c r="F4327" s="14" t="s">
        <v>754</v>
      </c>
      <c r="G4327" s="3" t="s">
        <v>13</v>
      </c>
      <c r="H4327" s="8">
        <v>160000</v>
      </c>
      <c r="I4327" s="41">
        <v>1</v>
      </c>
      <c r="J4327" s="7">
        <v>1760000</v>
      </c>
      <c r="K4327" s="3" t="s">
        <v>6700</v>
      </c>
      <c r="L4327" s="18" t="s">
        <v>232</v>
      </c>
      <c r="M4327" s="18" t="s">
        <v>6843</v>
      </c>
      <c r="N4327" s="3" t="s">
        <v>11148</v>
      </c>
      <c r="O4327" s="8">
        <f t="shared" si="65"/>
        <v>1760000</v>
      </c>
      <c r="P4327" s="8">
        <v>0</v>
      </c>
      <c r="Q4327" s="3" t="s">
        <v>282</v>
      </c>
      <c r="R4327" s="1" t="s">
        <v>17257</v>
      </c>
    </row>
    <row r="4328" spans="1:18" ht="15" customHeight="1">
      <c r="A4328" s="3">
        <v>33138475</v>
      </c>
      <c r="B4328" s="11">
        <v>1600000</v>
      </c>
      <c r="C4328" s="8" t="s">
        <v>9</v>
      </c>
      <c r="D4328" s="3" t="s">
        <v>10</v>
      </c>
      <c r="E4328" s="67" t="s">
        <v>5432</v>
      </c>
      <c r="F4328" s="14" t="s">
        <v>754</v>
      </c>
      <c r="G4328" s="3" t="s">
        <v>13</v>
      </c>
      <c r="H4328" s="8">
        <v>160000</v>
      </c>
      <c r="I4328" s="41">
        <v>1</v>
      </c>
      <c r="J4328" s="7">
        <v>1760000</v>
      </c>
      <c r="K4328" s="3" t="s">
        <v>6700</v>
      </c>
      <c r="L4328" s="18" t="s">
        <v>232</v>
      </c>
      <c r="M4328" s="18" t="s">
        <v>6822</v>
      </c>
      <c r="N4328" s="3" t="s">
        <v>11148</v>
      </c>
      <c r="O4328" s="8">
        <f t="shared" si="65"/>
        <v>1760000</v>
      </c>
      <c r="P4328" s="8">
        <v>0</v>
      </c>
      <c r="Q4328" s="3" t="s">
        <v>282</v>
      </c>
      <c r="R4328" s="1" t="s">
        <v>17257</v>
      </c>
    </row>
    <row r="4329" spans="1:18" ht="15" customHeight="1">
      <c r="A4329" s="3">
        <v>33138445</v>
      </c>
      <c r="B4329" s="11">
        <v>1600000</v>
      </c>
      <c r="C4329" s="8" t="s">
        <v>9</v>
      </c>
      <c r="D4329" s="3" t="s">
        <v>10</v>
      </c>
      <c r="E4329" s="67" t="s">
        <v>5432</v>
      </c>
      <c r="F4329" s="14" t="s">
        <v>754</v>
      </c>
      <c r="G4329" s="3" t="s">
        <v>13</v>
      </c>
      <c r="H4329" s="8">
        <v>160000</v>
      </c>
      <c r="I4329" s="41">
        <v>1</v>
      </c>
      <c r="J4329" s="7">
        <v>1760000</v>
      </c>
      <c r="K4329" s="3" t="s">
        <v>6700</v>
      </c>
      <c r="L4329" s="18" t="s">
        <v>232</v>
      </c>
      <c r="M4329" s="18" t="s">
        <v>6834</v>
      </c>
      <c r="N4329" s="3" t="s">
        <v>11148</v>
      </c>
      <c r="O4329" s="8">
        <f t="shared" si="65"/>
        <v>1760000</v>
      </c>
      <c r="P4329" s="8">
        <v>0</v>
      </c>
      <c r="Q4329" s="3" t="s">
        <v>282</v>
      </c>
      <c r="R4329" s="1" t="s">
        <v>17257</v>
      </c>
    </row>
    <row r="4330" spans="1:18" ht="15" customHeight="1">
      <c r="A4330" s="3">
        <v>33138448</v>
      </c>
      <c r="B4330" s="11">
        <v>1600000</v>
      </c>
      <c r="C4330" s="8" t="s">
        <v>9</v>
      </c>
      <c r="D4330" s="3" t="s">
        <v>10</v>
      </c>
      <c r="E4330" s="67" t="s">
        <v>5432</v>
      </c>
      <c r="F4330" s="14" t="s">
        <v>754</v>
      </c>
      <c r="G4330" s="3" t="s">
        <v>13</v>
      </c>
      <c r="H4330" s="8">
        <v>160000</v>
      </c>
      <c r="I4330" s="41">
        <v>1</v>
      </c>
      <c r="J4330" s="7">
        <v>1760000</v>
      </c>
      <c r="K4330" s="3" t="s">
        <v>6700</v>
      </c>
      <c r="L4330" s="18" t="s">
        <v>232</v>
      </c>
      <c r="M4330" s="18" t="s">
        <v>6833</v>
      </c>
      <c r="N4330" s="3" t="s">
        <v>11148</v>
      </c>
      <c r="O4330" s="8">
        <f t="shared" si="65"/>
        <v>1760000</v>
      </c>
      <c r="P4330" s="8">
        <v>0</v>
      </c>
      <c r="Q4330" s="3" t="s">
        <v>282</v>
      </c>
      <c r="R4330" s="1" t="s">
        <v>17257</v>
      </c>
    </row>
    <row r="4331" spans="1:18" ht="15" customHeight="1">
      <c r="A4331" s="3">
        <v>33138519</v>
      </c>
      <c r="B4331" s="11">
        <v>1600000</v>
      </c>
      <c r="C4331" s="8" t="s">
        <v>9</v>
      </c>
      <c r="D4331" s="3" t="s">
        <v>10</v>
      </c>
      <c r="E4331" s="67" t="s">
        <v>5432</v>
      </c>
      <c r="F4331" s="14" t="s">
        <v>754</v>
      </c>
      <c r="G4331" s="3" t="s">
        <v>13</v>
      </c>
      <c r="H4331" s="8">
        <v>160000</v>
      </c>
      <c r="I4331" s="41">
        <v>1</v>
      </c>
      <c r="J4331" s="7">
        <v>1760000</v>
      </c>
      <c r="K4331" s="3" t="s">
        <v>6700</v>
      </c>
      <c r="L4331" s="18" t="s">
        <v>232</v>
      </c>
      <c r="M4331" s="18" t="s">
        <v>6813</v>
      </c>
      <c r="N4331" s="3" t="s">
        <v>11148</v>
      </c>
      <c r="O4331" s="8">
        <f t="shared" si="65"/>
        <v>1760000</v>
      </c>
      <c r="P4331" s="8">
        <v>0</v>
      </c>
      <c r="Q4331" s="3" t="s">
        <v>282</v>
      </c>
      <c r="R4331" s="1" t="s">
        <v>17257</v>
      </c>
    </row>
    <row r="4332" spans="1:18" ht="15" customHeight="1">
      <c r="A4332" s="3">
        <v>33138551</v>
      </c>
      <c r="B4332" s="11">
        <v>1600000</v>
      </c>
      <c r="C4332" s="8" t="s">
        <v>9</v>
      </c>
      <c r="D4332" s="3" t="s">
        <v>10</v>
      </c>
      <c r="E4332" s="67" t="s">
        <v>5432</v>
      </c>
      <c r="F4332" s="14" t="s">
        <v>754</v>
      </c>
      <c r="G4332" s="3" t="s">
        <v>13</v>
      </c>
      <c r="H4332" s="8">
        <v>160000</v>
      </c>
      <c r="I4332" s="41">
        <v>1</v>
      </c>
      <c r="J4332" s="7">
        <v>1760000</v>
      </c>
      <c r="K4332" s="3" t="s">
        <v>6700</v>
      </c>
      <c r="L4332" s="18" t="s">
        <v>232</v>
      </c>
      <c r="M4332" s="18" t="s">
        <v>6805</v>
      </c>
      <c r="N4332" s="3" t="s">
        <v>11148</v>
      </c>
      <c r="O4332" s="8">
        <f t="shared" si="65"/>
        <v>1760000</v>
      </c>
      <c r="P4332" s="8">
        <v>0</v>
      </c>
      <c r="Q4332" s="3" t="s">
        <v>282</v>
      </c>
      <c r="R4332" s="1" t="s">
        <v>17257</v>
      </c>
    </row>
    <row r="4333" spans="1:18" ht="15" customHeight="1">
      <c r="A4333" s="3">
        <v>33138461</v>
      </c>
      <c r="B4333" s="11">
        <v>1600000</v>
      </c>
      <c r="C4333" s="8" t="s">
        <v>9</v>
      </c>
      <c r="D4333" s="3" t="s">
        <v>10</v>
      </c>
      <c r="E4333" s="67" t="s">
        <v>5432</v>
      </c>
      <c r="F4333" s="14" t="s">
        <v>754</v>
      </c>
      <c r="G4333" s="3" t="s">
        <v>13</v>
      </c>
      <c r="H4333" s="8">
        <v>160000</v>
      </c>
      <c r="I4333" s="41">
        <v>1</v>
      </c>
      <c r="J4333" s="7">
        <v>1760000</v>
      </c>
      <c r="K4333" s="3" t="s">
        <v>6700</v>
      </c>
      <c r="L4333" s="18" t="s">
        <v>232</v>
      </c>
      <c r="M4333" s="18" t="s">
        <v>6828</v>
      </c>
      <c r="N4333" s="3" t="s">
        <v>11148</v>
      </c>
      <c r="O4333" s="8">
        <f t="shared" si="65"/>
        <v>1760000</v>
      </c>
      <c r="P4333" s="8">
        <v>0</v>
      </c>
      <c r="Q4333" s="3" t="s">
        <v>282</v>
      </c>
      <c r="R4333" s="1" t="s">
        <v>17257</v>
      </c>
    </row>
    <row r="4334" spans="1:18" ht="15" customHeight="1">
      <c r="A4334" s="3">
        <v>33138451</v>
      </c>
      <c r="B4334" s="11">
        <v>1600000</v>
      </c>
      <c r="C4334" s="8" t="s">
        <v>9</v>
      </c>
      <c r="D4334" s="3" t="s">
        <v>10</v>
      </c>
      <c r="E4334" s="67" t="s">
        <v>5432</v>
      </c>
      <c r="F4334" s="14" t="s">
        <v>754</v>
      </c>
      <c r="G4334" s="3" t="s">
        <v>13</v>
      </c>
      <c r="H4334" s="8">
        <v>160000</v>
      </c>
      <c r="I4334" s="41">
        <v>1</v>
      </c>
      <c r="J4334" s="7">
        <v>1760000</v>
      </c>
      <c r="K4334" s="3" t="s">
        <v>6700</v>
      </c>
      <c r="L4334" s="18" t="s">
        <v>232</v>
      </c>
      <c r="M4334" s="18" t="s">
        <v>6832</v>
      </c>
      <c r="N4334" s="3" t="s">
        <v>11148</v>
      </c>
      <c r="O4334" s="8">
        <f t="shared" si="65"/>
        <v>1760000</v>
      </c>
      <c r="P4334" s="8">
        <v>0</v>
      </c>
      <c r="Q4334" s="3" t="s">
        <v>282</v>
      </c>
      <c r="R4334" s="1" t="s">
        <v>17257</v>
      </c>
    </row>
    <row r="4335" spans="1:18" ht="15" customHeight="1">
      <c r="A4335" s="3">
        <v>33138421</v>
      </c>
      <c r="B4335" s="11">
        <v>1600000</v>
      </c>
      <c r="C4335" s="8" t="s">
        <v>9</v>
      </c>
      <c r="D4335" s="3" t="s">
        <v>10</v>
      </c>
      <c r="E4335" s="67" t="s">
        <v>5432</v>
      </c>
      <c r="F4335" s="14" t="s">
        <v>754</v>
      </c>
      <c r="G4335" s="3" t="s">
        <v>13</v>
      </c>
      <c r="H4335" s="8">
        <v>160000</v>
      </c>
      <c r="I4335" s="41">
        <v>1</v>
      </c>
      <c r="J4335" s="7">
        <v>1760000</v>
      </c>
      <c r="K4335" s="3" t="s">
        <v>6700</v>
      </c>
      <c r="L4335" s="18" t="s">
        <v>232</v>
      </c>
      <c r="M4335" s="18" t="s">
        <v>6842</v>
      </c>
      <c r="N4335" s="3" t="s">
        <v>11148</v>
      </c>
      <c r="O4335" s="8">
        <f t="shared" si="65"/>
        <v>1760000</v>
      </c>
      <c r="P4335" s="8">
        <v>0</v>
      </c>
      <c r="Q4335" s="3" t="s">
        <v>282</v>
      </c>
      <c r="R4335" s="1" t="s">
        <v>17257</v>
      </c>
    </row>
    <row r="4336" spans="1:18" ht="15" customHeight="1">
      <c r="A4336" s="3">
        <v>33138480</v>
      </c>
      <c r="B4336" s="11">
        <v>1600000</v>
      </c>
      <c r="C4336" s="8" t="s">
        <v>9</v>
      </c>
      <c r="D4336" s="3" t="s">
        <v>10</v>
      </c>
      <c r="E4336" s="67" t="s">
        <v>5432</v>
      </c>
      <c r="F4336" s="14" t="s">
        <v>754</v>
      </c>
      <c r="G4336" s="3" t="s">
        <v>13</v>
      </c>
      <c r="H4336" s="8">
        <v>160000</v>
      </c>
      <c r="I4336" s="41">
        <v>1</v>
      </c>
      <c r="J4336" s="7">
        <v>1760000</v>
      </c>
      <c r="K4336" s="3" t="s">
        <v>6700</v>
      </c>
      <c r="L4336" s="18" t="s">
        <v>232</v>
      </c>
      <c r="M4336" s="18" t="s">
        <v>6821</v>
      </c>
      <c r="N4336" s="3" t="s">
        <v>11152</v>
      </c>
      <c r="O4336" s="8">
        <f t="shared" si="65"/>
        <v>1760000</v>
      </c>
      <c r="P4336" s="8">
        <v>0</v>
      </c>
      <c r="Q4336" s="3" t="s">
        <v>282</v>
      </c>
      <c r="R4336" s="1" t="s">
        <v>17257</v>
      </c>
    </row>
    <row r="4337" spans="1:18" ht="15" customHeight="1">
      <c r="A4337" s="3">
        <v>33138458</v>
      </c>
      <c r="B4337" s="11">
        <v>1600000</v>
      </c>
      <c r="C4337" s="8" t="s">
        <v>9</v>
      </c>
      <c r="D4337" s="3" t="s">
        <v>10</v>
      </c>
      <c r="E4337" s="67" t="s">
        <v>5432</v>
      </c>
      <c r="F4337" s="14" t="s">
        <v>754</v>
      </c>
      <c r="G4337" s="3" t="s">
        <v>13</v>
      </c>
      <c r="H4337" s="8">
        <v>160000</v>
      </c>
      <c r="I4337" s="41">
        <v>1</v>
      </c>
      <c r="J4337" s="7">
        <v>1760000</v>
      </c>
      <c r="K4337" s="3" t="s">
        <v>6700</v>
      </c>
      <c r="L4337" s="18" t="s">
        <v>232</v>
      </c>
      <c r="M4337" s="18" t="s">
        <v>6829</v>
      </c>
      <c r="N4337" s="3" t="s">
        <v>11152</v>
      </c>
      <c r="O4337" s="8">
        <f t="shared" si="65"/>
        <v>1760000</v>
      </c>
      <c r="P4337" s="8">
        <v>0</v>
      </c>
      <c r="Q4337" s="3" t="s">
        <v>282</v>
      </c>
      <c r="R4337" s="1" t="s">
        <v>17257</v>
      </c>
    </row>
    <row r="4338" spans="1:18" ht="15" customHeight="1">
      <c r="A4338" s="3">
        <v>33138522</v>
      </c>
      <c r="B4338" s="11">
        <v>1600000</v>
      </c>
      <c r="C4338" s="8" t="s">
        <v>9</v>
      </c>
      <c r="D4338" s="3" t="s">
        <v>10</v>
      </c>
      <c r="E4338" s="67" t="s">
        <v>5432</v>
      </c>
      <c r="F4338" s="14" t="s">
        <v>754</v>
      </c>
      <c r="G4338" s="3" t="s">
        <v>13</v>
      </c>
      <c r="H4338" s="8">
        <v>160000</v>
      </c>
      <c r="I4338" s="41">
        <v>1</v>
      </c>
      <c r="J4338" s="7">
        <v>1760000</v>
      </c>
      <c r="K4338" s="3" t="s">
        <v>6700</v>
      </c>
      <c r="L4338" s="18" t="s">
        <v>232</v>
      </c>
      <c r="M4338" s="18" t="s">
        <v>6812</v>
      </c>
      <c r="N4338" s="3" t="s">
        <v>11152</v>
      </c>
      <c r="O4338" s="8">
        <f t="shared" si="65"/>
        <v>1760000</v>
      </c>
      <c r="P4338" s="8">
        <v>0</v>
      </c>
      <c r="Q4338" s="3" t="s">
        <v>282</v>
      </c>
      <c r="R4338" s="1" t="s">
        <v>17257</v>
      </c>
    </row>
    <row r="4339" spans="1:18" ht="15" customHeight="1">
      <c r="A4339" s="3">
        <v>33138435</v>
      </c>
      <c r="B4339" s="11">
        <v>1600000</v>
      </c>
      <c r="C4339" s="8" t="s">
        <v>9</v>
      </c>
      <c r="D4339" s="3" t="s">
        <v>10</v>
      </c>
      <c r="E4339" s="67" t="s">
        <v>5432</v>
      </c>
      <c r="F4339" s="14" t="s">
        <v>754</v>
      </c>
      <c r="G4339" s="3" t="s">
        <v>13</v>
      </c>
      <c r="H4339" s="8">
        <v>160000</v>
      </c>
      <c r="I4339" s="41">
        <v>1</v>
      </c>
      <c r="J4339" s="7">
        <v>1760000</v>
      </c>
      <c r="K4339" s="3" t="s">
        <v>6700</v>
      </c>
      <c r="L4339" s="18" t="s">
        <v>232</v>
      </c>
      <c r="M4339" s="18" t="s">
        <v>6837</v>
      </c>
      <c r="N4339" s="3" t="s">
        <v>11152</v>
      </c>
      <c r="O4339" s="8">
        <f t="shared" si="65"/>
        <v>1760000</v>
      </c>
      <c r="P4339" s="8">
        <v>0</v>
      </c>
      <c r="Q4339" s="3" t="s">
        <v>282</v>
      </c>
      <c r="R4339" s="1" t="s">
        <v>17257</v>
      </c>
    </row>
    <row r="4340" spans="1:18" ht="15" customHeight="1">
      <c r="A4340" s="3">
        <v>33138424</v>
      </c>
      <c r="B4340" s="11">
        <v>1600000</v>
      </c>
      <c r="C4340" s="8" t="s">
        <v>9</v>
      </c>
      <c r="D4340" s="3" t="s">
        <v>10</v>
      </c>
      <c r="E4340" s="67" t="s">
        <v>5432</v>
      </c>
      <c r="F4340" s="14" t="s">
        <v>754</v>
      </c>
      <c r="G4340" s="3" t="s">
        <v>13</v>
      </c>
      <c r="H4340" s="8">
        <v>160000</v>
      </c>
      <c r="I4340" s="41">
        <v>1</v>
      </c>
      <c r="J4340" s="7">
        <v>1760000</v>
      </c>
      <c r="K4340" s="3" t="s">
        <v>6700</v>
      </c>
      <c r="L4340" s="18" t="s">
        <v>232</v>
      </c>
      <c r="M4340" s="18" t="s">
        <v>6841</v>
      </c>
      <c r="N4340" s="3" t="s">
        <v>11149</v>
      </c>
      <c r="O4340" s="8">
        <f t="shared" si="65"/>
        <v>1760000</v>
      </c>
      <c r="P4340" s="8">
        <v>0</v>
      </c>
      <c r="Q4340" s="3" t="s">
        <v>282</v>
      </c>
      <c r="R4340" s="1" t="s">
        <v>17257</v>
      </c>
    </row>
    <row r="4341" spans="1:18" ht="15" customHeight="1">
      <c r="A4341" s="3">
        <v>33138453</v>
      </c>
      <c r="B4341" s="11">
        <v>1600000</v>
      </c>
      <c r="C4341" s="8" t="s">
        <v>9</v>
      </c>
      <c r="D4341" s="3" t="s">
        <v>10</v>
      </c>
      <c r="E4341" s="67" t="s">
        <v>5432</v>
      </c>
      <c r="F4341" s="14" t="s">
        <v>754</v>
      </c>
      <c r="G4341" s="3" t="s">
        <v>13</v>
      </c>
      <c r="H4341" s="8">
        <v>160000</v>
      </c>
      <c r="I4341" s="41">
        <v>1</v>
      </c>
      <c r="J4341" s="7">
        <v>1760000</v>
      </c>
      <c r="K4341" s="3" t="s">
        <v>6700</v>
      </c>
      <c r="L4341" s="18" t="s">
        <v>232</v>
      </c>
      <c r="M4341" s="18" t="s">
        <v>6831</v>
      </c>
      <c r="N4341" s="3" t="s">
        <v>11149</v>
      </c>
      <c r="O4341" s="8">
        <f t="shared" si="65"/>
        <v>1760000</v>
      </c>
      <c r="P4341" s="8">
        <v>0</v>
      </c>
      <c r="Q4341" s="3" t="s">
        <v>282</v>
      </c>
      <c r="R4341" s="1" t="s">
        <v>17257</v>
      </c>
    </row>
    <row r="4342" spans="1:18" ht="15" customHeight="1">
      <c r="A4342" s="3">
        <v>33138483</v>
      </c>
      <c r="B4342" s="11">
        <v>1600000</v>
      </c>
      <c r="C4342" s="8" t="s">
        <v>9</v>
      </c>
      <c r="D4342" s="3" t="s">
        <v>10</v>
      </c>
      <c r="E4342" s="67" t="s">
        <v>5432</v>
      </c>
      <c r="F4342" s="14" t="s">
        <v>754</v>
      </c>
      <c r="G4342" s="3" t="s">
        <v>13</v>
      </c>
      <c r="H4342" s="8">
        <v>160000</v>
      </c>
      <c r="I4342" s="41">
        <v>1</v>
      </c>
      <c r="J4342" s="7">
        <v>1760000</v>
      </c>
      <c r="K4342" s="3" t="s">
        <v>6700</v>
      </c>
      <c r="L4342" s="18" t="s">
        <v>232</v>
      </c>
      <c r="M4342" s="18" t="s">
        <v>6820</v>
      </c>
      <c r="N4342" s="3" t="s">
        <v>11149</v>
      </c>
      <c r="O4342" s="8">
        <f t="shared" si="65"/>
        <v>1760000</v>
      </c>
      <c r="P4342" s="8">
        <v>0</v>
      </c>
      <c r="Q4342" s="3" t="s">
        <v>282</v>
      </c>
      <c r="R4342" s="1" t="s">
        <v>17257</v>
      </c>
    </row>
    <row r="4343" spans="1:18" ht="15" customHeight="1">
      <c r="A4343" s="3">
        <v>33138548</v>
      </c>
      <c r="B4343" s="11">
        <v>1600000</v>
      </c>
      <c r="C4343" s="8" t="s">
        <v>9</v>
      </c>
      <c r="D4343" s="3" t="s">
        <v>10</v>
      </c>
      <c r="E4343" s="67" t="s">
        <v>5432</v>
      </c>
      <c r="F4343" s="14" t="s">
        <v>754</v>
      </c>
      <c r="G4343" s="3" t="s">
        <v>13</v>
      </c>
      <c r="H4343" s="8">
        <v>160000</v>
      </c>
      <c r="I4343" s="41">
        <v>1</v>
      </c>
      <c r="J4343" s="7">
        <v>1760000</v>
      </c>
      <c r="K4343" s="3" t="s">
        <v>6700</v>
      </c>
      <c r="L4343" s="18" t="s">
        <v>232</v>
      </c>
      <c r="M4343" s="18" t="s">
        <v>6806</v>
      </c>
      <c r="N4343" s="3" t="s">
        <v>11149</v>
      </c>
      <c r="O4343" s="8">
        <f t="shared" si="65"/>
        <v>1760000</v>
      </c>
      <c r="P4343" s="8">
        <v>0</v>
      </c>
      <c r="Q4343" s="3" t="s">
        <v>282</v>
      </c>
      <c r="R4343" s="1" t="s">
        <v>17257</v>
      </c>
    </row>
    <row r="4344" spans="1:18" ht="15" customHeight="1">
      <c r="A4344" s="3">
        <v>33138456</v>
      </c>
      <c r="B4344" s="11">
        <v>1600000</v>
      </c>
      <c r="C4344" s="8" t="s">
        <v>9</v>
      </c>
      <c r="D4344" s="3" t="s">
        <v>10</v>
      </c>
      <c r="E4344" s="67" t="s">
        <v>5432</v>
      </c>
      <c r="F4344" s="14" t="s">
        <v>754</v>
      </c>
      <c r="G4344" s="3" t="s">
        <v>13</v>
      </c>
      <c r="H4344" s="8">
        <v>160000</v>
      </c>
      <c r="I4344" s="41">
        <v>1</v>
      </c>
      <c r="J4344" s="7">
        <v>1760000</v>
      </c>
      <c r="K4344" s="3" t="s">
        <v>6700</v>
      </c>
      <c r="L4344" s="18" t="s">
        <v>232</v>
      </c>
      <c r="M4344" s="18" t="s">
        <v>6830</v>
      </c>
      <c r="N4344" s="3" t="s">
        <v>11149</v>
      </c>
      <c r="O4344" s="8">
        <f t="shared" si="65"/>
        <v>1760000</v>
      </c>
      <c r="P4344" s="8">
        <v>0</v>
      </c>
      <c r="Q4344" s="3" t="s">
        <v>282</v>
      </c>
      <c r="R4344" s="1" t="s">
        <v>17257</v>
      </c>
    </row>
    <row r="4345" spans="1:18" ht="15" customHeight="1">
      <c r="A4345" s="3">
        <v>33138526</v>
      </c>
      <c r="B4345" s="11">
        <v>1600000</v>
      </c>
      <c r="C4345" s="8" t="s">
        <v>9</v>
      </c>
      <c r="D4345" s="3" t="s">
        <v>10</v>
      </c>
      <c r="E4345" s="67" t="s">
        <v>5432</v>
      </c>
      <c r="F4345" s="14" t="s">
        <v>754</v>
      </c>
      <c r="G4345" s="3" t="s">
        <v>13</v>
      </c>
      <c r="H4345" s="8">
        <v>160000</v>
      </c>
      <c r="I4345" s="41">
        <v>1</v>
      </c>
      <c r="J4345" s="7">
        <v>1760000</v>
      </c>
      <c r="K4345" s="3" t="s">
        <v>6700</v>
      </c>
      <c r="L4345" s="18" t="s">
        <v>232</v>
      </c>
      <c r="M4345" s="18" t="s">
        <v>6811</v>
      </c>
      <c r="N4345" s="3" t="s">
        <v>11149</v>
      </c>
      <c r="O4345" s="8">
        <f t="shared" si="65"/>
        <v>1760000</v>
      </c>
      <c r="P4345" s="8">
        <v>0</v>
      </c>
      <c r="Q4345" s="3" t="s">
        <v>282</v>
      </c>
      <c r="R4345" s="1" t="s">
        <v>17257</v>
      </c>
    </row>
    <row r="4346" spans="1:18" ht="15" customHeight="1">
      <c r="A4346" s="3">
        <v>33138425</v>
      </c>
      <c r="B4346" s="11">
        <v>1600000</v>
      </c>
      <c r="C4346" s="8" t="s">
        <v>9</v>
      </c>
      <c r="D4346" s="3" t="s">
        <v>10</v>
      </c>
      <c r="E4346" s="67" t="s">
        <v>5432</v>
      </c>
      <c r="F4346" s="14" t="s">
        <v>754</v>
      </c>
      <c r="G4346" s="3" t="s">
        <v>13</v>
      </c>
      <c r="H4346" s="8">
        <v>160000</v>
      </c>
      <c r="I4346" s="41">
        <v>1</v>
      </c>
      <c r="J4346" s="7">
        <v>1760000</v>
      </c>
      <c r="K4346" s="3" t="s">
        <v>6700</v>
      </c>
      <c r="L4346" s="18" t="s">
        <v>232</v>
      </c>
      <c r="M4346" s="18" t="s">
        <v>6840</v>
      </c>
      <c r="N4346" s="3" t="s">
        <v>11149</v>
      </c>
      <c r="O4346" s="8">
        <f t="shared" si="65"/>
        <v>1760000</v>
      </c>
      <c r="P4346" s="8">
        <v>0</v>
      </c>
      <c r="Q4346" s="3" t="s">
        <v>282</v>
      </c>
      <c r="R4346" s="1" t="s">
        <v>17257</v>
      </c>
    </row>
    <row r="4347" spans="1:18" ht="15" customHeight="1">
      <c r="A4347" s="3">
        <v>33138529</v>
      </c>
      <c r="B4347" s="11">
        <v>1600000</v>
      </c>
      <c r="C4347" s="8" t="s">
        <v>9</v>
      </c>
      <c r="D4347" s="3" t="s">
        <v>10</v>
      </c>
      <c r="E4347" s="67" t="s">
        <v>5432</v>
      </c>
      <c r="F4347" s="14" t="s">
        <v>754</v>
      </c>
      <c r="G4347" s="3" t="s">
        <v>13</v>
      </c>
      <c r="H4347" s="8">
        <v>160000</v>
      </c>
      <c r="I4347" s="41">
        <v>1</v>
      </c>
      <c r="J4347" s="7">
        <v>1760000</v>
      </c>
      <c r="K4347" s="3" t="s">
        <v>6700</v>
      </c>
      <c r="L4347" s="18" t="s">
        <v>232</v>
      </c>
      <c r="M4347" s="18" t="s">
        <v>6810</v>
      </c>
      <c r="N4347" s="3" t="s">
        <v>11149</v>
      </c>
      <c r="O4347" s="8">
        <f t="shared" si="65"/>
        <v>1760000</v>
      </c>
      <c r="P4347" s="8">
        <v>0</v>
      </c>
      <c r="Q4347" s="3" t="s">
        <v>282</v>
      </c>
      <c r="R4347" s="1" t="s">
        <v>17257</v>
      </c>
    </row>
    <row r="4348" spans="1:18" ht="15" customHeight="1">
      <c r="A4348" s="3">
        <v>33138432</v>
      </c>
      <c r="B4348" s="11">
        <v>1600000</v>
      </c>
      <c r="C4348" s="8" t="s">
        <v>9</v>
      </c>
      <c r="D4348" s="3" t="s">
        <v>10</v>
      </c>
      <c r="E4348" s="67" t="s">
        <v>5432</v>
      </c>
      <c r="F4348" s="14" t="s">
        <v>754</v>
      </c>
      <c r="G4348" s="3" t="s">
        <v>13</v>
      </c>
      <c r="H4348" s="8">
        <v>160000</v>
      </c>
      <c r="I4348" s="41">
        <v>1</v>
      </c>
      <c r="J4348" s="7">
        <v>1760000</v>
      </c>
      <c r="K4348" s="3" t="s">
        <v>6700</v>
      </c>
      <c r="L4348" s="18" t="s">
        <v>232</v>
      </c>
      <c r="M4348" s="18" t="s">
        <v>6838</v>
      </c>
      <c r="N4348" s="3" t="s">
        <v>11149</v>
      </c>
      <c r="O4348" s="8">
        <f t="shared" si="65"/>
        <v>1760000</v>
      </c>
      <c r="P4348" s="8">
        <v>0</v>
      </c>
      <c r="Q4348" s="3" t="s">
        <v>282</v>
      </c>
      <c r="R4348" s="1" t="s">
        <v>17257</v>
      </c>
    </row>
    <row r="4349" spans="1:18" ht="15" customHeight="1">
      <c r="A4349" s="3">
        <v>33051472</v>
      </c>
      <c r="B4349" s="11">
        <v>1600000</v>
      </c>
      <c r="C4349" s="8" t="s">
        <v>9</v>
      </c>
      <c r="D4349" s="3" t="s">
        <v>10</v>
      </c>
      <c r="E4349" s="67" t="s">
        <v>5432</v>
      </c>
      <c r="F4349" s="14" t="s">
        <v>754</v>
      </c>
      <c r="G4349" s="3" t="s">
        <v>13</v>
      </c>
      <c r="H4349" s="8">
        <v>160000</v>
      </c>
      <c r="I4349" s="41">
        <v>1</v>
      </c>
      <c r="J4349" s="7">
        <v>1760000</v>
      </c>
      <c r="K4349" s="3" t="s">
        <v>6700</v>
      </c>
      <c r="L4349" s="18" t="s">
        <v>232</v>
      </c>
      <c r="M4349" s="18" t="s">
        <v>7030</v>
      </c>
      <c r="N4349" s="3" t="s">
        <v>11354</v>
      </c>
      <c r="O4349" s="8">
        <f t="shared" si="65"/>
        <v>1760000</v>
      </c>
      <c r="P4349" s="8">
        <v>0</v>
      </c>
      <c r="Q4349" s="3" t="s">
        <v>282</v>
      </c>
      <c r="R4349" s="1" t="s">
        <v>17257</v>
      </c>
    </row>
    <row r="4350" spans="1:18" ht="15" customHeight="1">
      <c r="A4350" s="3">
        <v>33138204</v>
      </c>
      <c r="B4350" s="11">
        <v>1600000</v>
      </c>
      <c r="C4350" s="8" t="s">
        <v>9</v>
      </c>
      <c r="D4350" s="3" t="s">
        <v>10</v>
      </c>
      <c r="E4350" s="67" t="s">
        <v>5432</v>
      </c>
      <c r="F4350" s="14" t="s">
        <v>754</v>
      </c>
      <c r="G4350" s="3" t="s">
        <v>13</v>
      </c>
      <c r="H4350" s="8">
        <v>160000</v>
      </c>
      <c r="I4350" s="41">
        <v>1</v>
      </c>
      <c r="J4350" s="7">
        <v>1760000</v>
      </c>
      <c r="K4350" s="3" t="s">
        <v>6700</v>
      </c>
      <c r="L4350" s="18" t="s">
        <v>232</v>
      </c>
      <c r="M4350" s="18" t="s">
        <v>6879</v>
      </c>
      <c r="N4350" s="3" t="s">
        <v>11157</v>
      </c>
      <c r="O4350" s="8">
        <f t="shared" si="65"/>
        <v>1760000</v>
      </c>
      <c r="P4350" s="8">
        <v>0</v>
      </c>
      <c r="Q4350" s="3" t="s">
        <v>282</v>
      </c>
      <c r="R4350" s="1" t="s">
        <v>17257</v>
      </c>
    </row>
    <row r="4351" spans="1:18" ht="15" customHeight="1">
      <c r="A4351" s="3">
        <v>33138401</v>
      </c>
      <c r="B4351" s="11">
        <v>1600000</v>
      </c>
      <c r="C4351" s="8" t="s">
        <v>9</v>
      </c>
      <c r="D4351" s="3" t="s">
        <v>10</v>
      </c>
      <c r="E4351" s="67" t="s">
        <v>5432</v>
      </c>
      <c r="F4351" s="14" t="s">
        <v>754</v>
      </c>
      <c r="G4351" s="3" t="s">
        <v>13</v>
      </c>
      <c r="H4351" s="8">
        <v>160000</v>
      </c>
      <c r="I4351" s="41">
        <v>1</v>
      </c>
      <c r="J4351" s="7">
        <v>1760000</v>
      </c>
      <c r="K4351" s="3" t="s">
        <v>6700</v>
      </c>
      <c r="L4351" s="18" t="s">
        <v>232</v>
      </c>
      <c r="M4351" s="18" t="s">
        <v>6852</v>
      </c>
      <c r="N4351" s="3" t="s">
        <v>11157</v>
      </c>
      <c r="O4351" s="8">
        <f t="shared" si="65"/>
        <v>1760000</v>
      </c>
      <c r="P4351" s="8">
        <v>0</v>
      </c>
      <c r="Q4351" s="3" t="s">
        <v>282</v>
      </c>
      <c r="R4351" s="1" t="s">
        <v>17257</v>
      </c>
    </row>
    <row r="4352" spans="1:18" ht="15" customHeight="1">
      <c r="A4352" s="3">
        <v>33137348</v>
      </c>
      <c r="B4352" s="11">
        <v>1600000</v>
      </c>
      <c r="C4352" s="8" t="s">
        <v>9</v>
      </c>
      <c r="D4352" s="3" t="s">
        <v>10</v>
      </c>
      <c r="E4352" s="67" t="s">
        <v>5432</v>
      </c>
      <c r="F4352" s="14" t="s">
        <v>754</v>
      </c>
      <c r="G4352" s="3" t="s">
        <v>13</v>
      </c>
      <c r="H4352" s="8">
        <v>160000</v>
      </c>
      <c r="I4352" s="41">
        <v>1</v>
      </c>
      <c r="J4352" s="7">
        <v>1760000</v>
      </c>
      <c r="K4352" s="3" t="s">
        <v>6700</v>
      </c>
      <c r="L4352" s="18" t="s">
        <v>232</v>
      </c>
      <c r="M4352" s="18" t="s">
        <v>7007</v>
      </c>
      <c r="N4352" s="3" t="s">
        <v>11215</v>
      </c>
      <c r="O4352" s="8">
        <f t="shared" si="65"/>
        <v>1760000</v>
      </c>
      <c r="P4352" s="8">
        <v>0</v>
      </c>
      <c r="Q4352" s="3" t="s">
        <v>282</v>
      </c>
      <c r="R4352" s="1" t="s">
        <v>17257</v>
      </c>
    </row>
    <row r="4353" spans="1:18" ht="15" customHeight="1">
      <c r="A4353" s="3">
        <v>33138097</v>
      </c>
      <c r="B4353" s="11">
        <v>1600000</v>
      </c>
      <c r="C4353" s="8" t="s">
        <v>9</v>
      </c>
      <c r="D4353" s="3" t="s">
        <v>10</v>
      </c>
      <c r="E4353" s="67" t="s">
        <v>5432</v>
      </c>
      <c r="F4353" s="14" t="s">
        <v>754</v>
      </c>
      <c r="G4353" s="3" t="s">
        <v>13</v>
      </c>
      <c r="H4353" s="8">
        <v>160000</v>
      </c>
      <c r="I4353" s="41">
        <v>1</v>
      </c>
      <c r="J4353" s="7">
        <v>1760000</v>
      </c>
      <c r="K4353" s="3" t="s">
        <v>6700</v>
      </c>
      <c r="L4353" s="18" t="s">
        <v>232</v>
      </c>
      <c r="M4353" s="18" t="s">
        <v>6891</v>
      </c>
      <c r="N4353" s="3" t="s">
        <v>11215</v>
      </c>
      <c r="O4353" s="8">
        <f t="shared" si="65"/>
        <v>1760000</v>
      </c>
      <c r="P4353" s="8">
        <v>0</v>
      </c>
      <c r="Q4353" s="3" t="s">
        <v>282</v>
      </c>
      <c r="R4353" s="1" t="s">
        <v>17257</v>
      </c>
    </row>
    <row r="4354" spans="1:18" ht="15" customHeight="1">
      <c r="A4354" s="3">
        <v>33138315</v>
      </c>
      <c r="B4354" s="11">
        <v>1600000</v>
      </c>
      <c r="C4354" s="8" t="s">
        <v>9</v>
      </c>
      <c r="D4354" s="3" t="s">
        <v>10</v>
      </c>
      <c r="E4354" s="67" t="s">
        <v>5432</v>
      </c>
      <c r="F4354" s="14" t="s">
        <v>754</v>
      </c>
      <c r="G4354" s="3" t="s">
        <v>13</v>
      </c>
      <c r="H4354" s="8">
        <v>160000</v>
      </c>
      <c r="I4354" s="41">
        <v>1</v>
      </c>
      <c r="J4354" s="7">
        <v>1760000</v>
      </c>
      <c r="K4354" s="3" t="s">
        <v>6700</v>
      </c>
      <c r="L4354" s="18" t="s">
        <v>232</v>
      </c>
      <c r="M4354" s="18" t="s">
        <v>6861</v>
      </c>
      <c r="N4354" s="3" t="s">
        <v>11188</v>
      </c>
      <c r="O4354" s="8">
        <f t="shared" si="65"/>
        <v>1760000</v>
      </c>
      <c r="P4354" s="8">
        <v>0</v>
      </c>
      <c r="Q4354" s="3" t="s">
        <v>282</v>
      </c>
      <c r="R4354" s="1" t="s">
        <v>17257</v>
      </c>
    </row>
    <row r="4355" spans="1:18" ht="15" customHeight="1">
      <c r="A4355" s="3">
        <v>33138197</v>
      </c>
      <c r="B4355" s="11">
        <v>1600000</v>
      </c>
      <c r="C4355" s="8" t="s">
        <v>9</v>
      </c>
      <c r="D4355" s="3" t="s">
        <v>10</v>
      </c>
      <c r="E4355" s="67" t="s">
        <v>5432</v>
      </c>
      <c r="F4355" s="14" t="s">
        <v>754</v>
      </c>
      <c r="G4355" s="3" t="s">
        <v>13</v>
      </c>
      <c r="H4355" s="8">
        <v>160000</v>
      </c>
      <c r="I4355" s="41">
        <v>1</v>
      </c>
      <c r="J4355" s="7">
        <v>1760000</v>
      </c>
      <c r="K4355" s="3" t="s">
        <v>6700</v>
      </c>
      <c r="L4355" s="18" t="s">
        <v>232</v>
      </c>
      <c r="M4355" s="18" t="s">
        <v>6880</v>
      </c>
      <c r="N4355" s="3" t="s">
        <v>11188</v>
      </c>
      <c r="O4355" s="8">
        <f t="shared" si="65"/>
        <v>1760000</v>
      </c>
      <c r="P4355" s="8">
        <v>0</v>
      </c>
      <c r="Q4355" s="3" t="s">
        <v>282</v>
      </c>
      <c r="R4355" s="1" t="s">
        <v>17257</v>
      </c>
    </row>
    <row r="4356" spans="1:18" ht="15" customHeight="1">
      <c r="A4356" s="3">
        <v>33138314</v>
      </c>
      <c r="B4356" s="11">
        <v>1600000</v>
      </c>
      <c r="C4356" s="8" t="s">
        <v>9</v>
      </c>
      <c r="D4356" s="3" t="s">
        <v>10</v>
      </c>
      <c r="E4356" s="67" t="s">
        <v>5432</v>
      </c>
      <c r="F4356" s="14" t="s">
        <v>754</v>
      </c>
      <c r="G4356" s="3" t="s">
        <v>13</v>
      </c>
      <c r="H4356" s="8">
        <v>160000</v>
      </c>
      <c r="I4356" s="41">
        <v>1</v>
      </c>
      <c r="J4356" s="7">
        <v>1760000</v>
      </c>
      <c r="K4356" s="3" t="s">
        <v>6700</v>
      </c>
      <c r="L4356" s="18" t="s">
        <v>232</v>
      </c>
      <c r="M4356" s="18" t="s">
        <v>6862</v>
      </c>
      <c r="N4356" s="3" t="s">
        <v>11188</v>
      </c>
      <c r="O4356" s="8">
        <f t="shared" si="65"/>
        <v>1760000</v>
      </c>
      <c r="P4356" s="8">
        <v>0</v>
      </c>
      <c r="Q4356" s="3" t="s">
        <v>282</v>
      </c>
      <c r="R4356" s="1" t="s">
        <v>17257</v>
      </c>
    </row>
    <row r="4357" spans="1:18" ht="15" customHeight="1">
      <c r="A4357" s="3">
        <v>33138331</v>
      </c>
      <c r="B4357" s="11">
        <v>1600000</v>
      </c>
      <c r="C4357" s="8" t="s">
        <v>9</v>
      </c>
      <c r="D4357" s="3" t="s">
        <v>10</v>
      </c>
      <c r="E4357" s="67" t="s">
        <v>5432</v>
      </c>
      <c r="F4357" s="14" t="s">
        <v>754</v>
      </c>
      <c r="G4357" s="3" t="s">
        <v>13</v>
      </c>
      <c r="H4357" s="8">
        <v>160000</v>
      </c>
      <c r="I4357" s="41">
        <v>1</v>
      </c>
      <c r="J4357" s="7">
        <v>1760000</v>
      </c>
      <c r="K4357" s="3" t="s">
        <v>6700</v>
      </c>
      <c r="L4357" s="18" t="s">
        <v>232</v>
      </c>
      <c r="M4357" s="18" t="s">
        <v>6857</v>
      </c>
      <c r="N4357" s="3" t="s">
        <v>11184</v>
      </c>
      <c r="O4357" s="8">
        <f t="shared" si="65"/>
        <v>1760000</v>
      </c>
      <c r="P4357" s="8">
        <v>0</v>
      </c>
      <c r="Q4357" s="3" t="s">
        <v>282</v>
      </c>
      <c r="R4357" s="1" t="s">
        <v>17257</v>
      </c>
    </row>
    <row r="4358" spans="1:18" ht="15" customHeight="1">
      <c r="A4358" s="3">
        <v>33138251</v>
      </c>
      <c r="B4358" s="11">
        <v>1600000</v>
      </c>
      <c r="C4358" s="8" t="s">
        <v>9</v>
      </c>
      <c r="D4358" s="3" t="s">
        <v>10</v>
      </c>
      <c r="E4358" s="67" t="s">
        <v>5432</v>
      </c>
      <c r="F4358" s="14" t="s">
        <v>754</v>
      </c>
      <c r="G4358" s="3" t="s">
        <v>13</v>
      </c>
      <c r="H4358" s="8">
        <v>160000</v>
      </c>
      <c r="I4358" s="41">
        <v>1</v>
      </c>
      <c r="J4358" s="7">
        <v>1760000</v>
      </c>
      <c r="K4358" s="3" t="s">
        <v>6700</v>
      </c>
      <c r="L4358" s="18" t="s">
        <v>232</v>
      </c>
      <c r="M4358" s="18" t="s">
        <v>6876</v>
      </c>
      <c r="N4358" s="3" t="s">
        <v>11184</v>
      </c>
      <c r="O4358" s="8">
        <f t="shared" si="65"/>
        <v>1760000</v>
      </c>
      <c r="P4358" s="8">
        <v>0</v>
      </c>
      <c r="Q4358" s="3" t="s">
        <v>282</v>
      </c>
      <c r="R4358" s="1" t="s">
        <v>17257</v>
      </c>
    </row>
    <row r="4359" spans="1:18" ht="15" customHeight="1">
      <c r="A4359" s="3">
        <v>33138002</v>
      </c>
      <c r="B4359" s="11">
        <v>1600000</v>
      </c>
      <c r="C4359" s="8" t="s">
        <v>9</v>
      </c>
      <c r="D4359" s="3" t="s">
        <v>10</v>
      </c>
      <c r="E4359" s="67" t="s">
        <v>5432</v>
      </c>
      <c r="F4359" s="14" t="s">
        <v>754</v>
      </c>
      <c r="G4359" s="3" t="s">
        <v>13</v>
      </c>
      <c r="H4359" s="8">
        <v>160000</v>
      </c>
      <c r="I4359" s="41">
        <v>1</v>
      </c>
      <c r="J4359" s="7">
        <v>1760000</v>
      </c>
      <c r="K4359" s="3" t="s">
        <v>6700</v>
      </c>
      <c r="L4359" s="18" t="s">
        <v>232</v>
      </c>
      <c r="M4359" s="18" t="s">
        <v>6911</v>
      </c>
      <c r="N4359" s="3" t="s">
        <v>11184</v>
      </c>
      <c r="O4359" s="8">
        <f t="shared" si="65"/>
        <v>1760000</v>
      </c>
      <c r="P4359" s="8">
        <v>0</v>
      </c>
      <c r="Q4359" s="3" t="s">
        <v>282</v>
      </c>
      <c r="R4359" s="1" t="s">
        <v>17257</v>
      </c>
    </row>
    <row r="4360" spans="1:18" ht="15" customHeight="1">
      <c r="A4360" s="3">
        <v>33138312</v>
      </c>
      <c r="B4360" s="11">
        <v>1600000</v>
      </c>
      <c r="C4360" s="8" t="s">
        <v>9</v>
      </c>
      <c r="D4360" s="3" t="s">
        <v>10</v>
      </c>
      <c r="E4360" s="67" t="s">
        <v>5432</v>
      </c>
      <c r="F4360" s="14" t="s">
        <v>754</v>
      </c>
      <c r="G4360" s="3" t="s">
        <v>13</v>
      </c>
      <c r="H4360" s="8">
        <v>160000</v>
      </c>
      <c r="I4360" s="41">
        <v>1</v>
      </c>
      <c r="J4360" s="7">
        <v>1760000</v>
      </c>
      <c r="K4360" s="3" t="s">
        <v>6700</v>
      </c>
      <c r="L4360" s="18" t="s">
        <v>232</v>
      </c>
      <c r="M4360" s="18" t="s">
        <v>6863</v>
      </c>
      <c r="N4360" s="3" t="s">
        <v>11184</v>
      </c>
      <c r="O4360" s="8">
        <f t="shared" si="65"/>
        <v>1760000</v>
      </c>
      <c r="P4360" s="8">
        <v>0</v>
      </c>
      <c r="Q4360" s="3" t="s">
        <v>282</v>
      </c>
      <c r="R4360" s="1" t="s">
        <v>17257</v>
      </c>
    </row>
    <row r="4361" spans="1:18" ht="15" customHeight="1">
      <c r="A4361" s="3">
        <v>33138277</v>
      </c>
      <c r="B4361" s="11">
        <v>1600000</v>
      </c>
      <c r="C4361" s="8" t="s">
        <v>9</v>
      </c>
      <c r="D4361" s="3" t="s">
        <v>10</v>
      </c>
      <c r="E4361" s="67" t="s">
        <v>5432</v>
      </c>
      <c r="F4361" s="14" t="s">
        <v>754</v>
      </c>
      <c r="G4361" s="3" t="s">
        <v>13</v>
      </c>
      <c r="H4361" s="8">
        <v>160000</v>
      </c>
      <c r="I4361" s="41">
        <v>1</v>
      </c>
      <c r="J4361" s="7">
        <v>1760000</v>
      </c>
      <c r="K4361" s="3" t="s">
        <v>6700</v>
      </c>
      <c r="L4361" s="18" t="s">
        <v>232</v>
      </c>
      <c r="M4361" s="18" t="s">
        <v>6873</v>
      </c>
      <c r="N4361" s="3" t="s">
        <v>11184</v>
      </c>
      <c r="O4361" s="8">
        <f t="shared" si="65"/>
        <v>1760000</v>
      </c>
      <c r="P4361" s="8">
        <v>0</v>
      </c>
      <c r="Q4361" s="3" t="s">
        <v>282</v>
      </c>
      <c r="R4361" s="1" t="s">
        <v>17257</v>
      </c>
    </row>
    <row r="4362" spans="1:18" ht="15" customHeight="1">
      <c r="A4362" s="3">
        <v>33137330</v>
      </c>
      <c r="B4362" s="11">
        <v>1600000</v>
      </c>
      <c r="C4362" s="8" t="s">
        <v>9</v>
      </c>
      <c r="D4362" s="3" t="s">
        <v>10</v>
      </c>
      <c r="E4362" s="67" t="s">
        <v>5432</v>
      </c>
      <c r="F4362" s="14" t="s">
        <v>754</v>
      </c>
      <c r="G4362" s="3" t="s">
        <v>13</v>
      </c>
      <c r="H4362" s="8">
        <v>160000</v>
      </c>
      <c r="I4362" s="41">
        <v>1</v>
      </c>
      <c r="J4362" s="7">
        <v>1760000</v>
      </c>
      <c r="K4362" s="3" t="s">
        <v>6700</v>
      </c>
      <c r="L4362" s="18" t="s">
        <v>232</v>
      </c>
      <c r="M4362" s="18" t="s">
        <v>7013</v>
      </c>
      <c r="N4362" s="3" t="s">
        <v>11184</v>
      </c>
      <c r="O4362" s="8">
        <f t="shared" si="65"/>
        <v>1760000</v>
      </c>
      <c r="P4362" s="8">
        <v>0</v>
      </c>
      <c r="Q4362" s="3" t="s">
        <v>282</v>
      </c>
      <c r="R4362" s="1" t="s">
        <v>17257</v>
      </c>
    </row>
    <row r="4363" spans="1:18" ht="15" customHeight="1">
      <c r="A4363" s="3">
        <v>33138189</v>
      </c>
      <c r="B4363" s="11">
        <v>1600000</v>
      </c>
      <c r="C4363" s="8" t="s">
        <v>9</v>
      </c>
      <c r="D4363" s="3" t="s">
        <v>10</v>
      </c>
      <c r="E4363" s="67" t="s">
        <v>5432</v>
      </c>
      <c r="F4363" s="14" t="s">
        <v>754</v>
      </c>
      <c r="G4363" s="3" t="s">
        <v>13</v>
      </c>
      <c r="H4363" s="8">
        <v>160000</v>
      </c>
      <c r="I4363" s="41">
        <v>1</v>
      </c>
      <c r="J4363" s="7">
        <v>1760000</v>
      </c>
      <c r="K4363" s="3" t="s">
        <v>6700</v>
      </c>
      <c r="L4363" s="18" t="s">
        <v>232</v>
      </c>
      <c r="M4363" s="18" t="s">
        <v>6881</v>
      </c>
      <c r="N4363" s="3" t="s">
        <v>11184</v>
      </c>
      <c r="O4363" s="8">
        <f t="shared" si="65"/>
        <v>1760000</v>
      </c>
      <c r="P4363" s="8">
        <v>0</v>
      </c>
      <c r="Q4363" s="3" t="s">
        <v>282</v>
      </c>
      <c r="R4363" s="1" t="s">
        <v>17257</v>
      </c>
    </row>
    <row r="4364" spans="1:18" ht="15" customHeight="1">
      <c r="A4364" s="3">
        <v>33138113</v>
      </c>
      <c r="B4364" s="11">
        <v>1600000</v>
      </c>
      <c r="C4364" s="8" t="s">
        <v>9</v>
      </c>
      <c r="D4364" s="3" t="s">
        <v>10</v>
      </c>
      <c r="E4364" s="67" t="s">
        <v>5432</v>
      </c>
      <c r="F4364" s="14" t="s">
        <v>754</v>
      </c>
      <c r="G4364" s="3" t="s">
        <v>13</v>
      </c>
      <c r="H4364" s="8">
        <v>160000</v>
      </c>
      <c r="I4364" s="41">
        <v>1</v>
      </c>
      <c r="J4364" s="7">
        <v>1760000</v>
      </c>
      <c r="K4364" s="3" t="s">
        <v>6700</v>
      </c>
      <c r="L4364" s="18" t="s">
        <v>232</v>
      </c>
      <c r="M4364" s="18" t="s">
        <v>6886</v>
      </c>
      <c r="N4364" s="3" t="s">
        <v>11184</v>
      </c>
      <c r="O4364" s="8">
        <f t="shared" si="65"/>
        <v>1760000</v>
      </c>
      <c r="P4364" s="8">
        <v>0</v>
      </c>
      <c r="Q4364" s="3" t="s">
        <v>282</v>
      </c>
      <c r="R4364" s="1" t="s">
        <v>17257</v>
      </c>
    </row>
    <row r="4365" spans="1:18" ht="15" customHeight="1">
      <c r="A4365" s="3">
        <v>33138096</v>
      </c>
      <c r="B4365" s="11">
        <v>1600000</v>
      </c>
      <c r="C4365" s="8" t="s">
        <v>9</v>
      </c>
      <c r="D4365" s="3" t="s">
        <v>10</v>
      </c>
      <c r="E4365" s="67" t="s">
        <v>5432</v>
      </c>
      <c r="F4365" s="14" t="s">
        <v>754</v>
      </c>
      <c r="G4365" s="3" t="s">
        <v>13</v>
      </c>
      <c r="H4365" s="8">
        <v>160000</v>
      </c>
      <c r="I4365" s="41">
        <v>1</v>
      </c>
      <c r="J4365" s="7">
        <v>1760000</v>
      </c>
      <c r="K4365" s="3" t="s">
        <v>6700</v>
      </c>
      <c r="L4365" s="18" t="s">
        <v>232</v>
      </c>
      <c r="M4365" s="18" t="s">
        <v>6892</v>
      </c>
      <c r="N4365" s="3" t="s">
        <v>11184</v>
      </c>
      <c r="O4365" s="8">
        <f t="shared" ref="O4365:O4428" si="66">J4365</f>
        <v>1760000</v>
      </c>
      <c r="P4365" s="8">
        <v>0</v>
      </c>
      <c r="Q4365" s="3" t="s">
        <v>282</v>
      </c>
      <c r="R4365" s="1" t="s">
        <v>17257</v>
      </c>
    </row>
    <row r="4366" spans="1:18" ht="15" customHeight="1">
      <c r="A4366" s="3">
        <v>33138310</v>
      </c>
      <c r="B4366" s="11">
        <v>1600000</v>
      </c>
      <c r="C4366" s="8" t="s">
        <v>9</v>
      </c>
      <c r="D4366" s="3" t="s">
        <v>10</v>
      </c>
      <c r="E4366" s="67" t="s">
        <v>5432</v>
      </c>
      <c r="F4366" s="14" t="s">
        <v>754</v>
      </c>
      <c r="G4366" s="3" t="s">
        <v>13</v>
      </c>
      <c r="H4366" s="8">
        <v>160000</v>
      </c>
      <c r="I4366" s="41">
        <v>1</v>
      </c>
      <c r="J4366" s="7">
        <v>1760000</v>
      </c>
      <c r="K4366" s="3" t="s">
        <v>6700</v>
      </c>
      <c r="L4366" s="18" t="s">
        <v>232</v>
      </c>
      <c r="M4366" s="18" t="s">
        <v>6864</v>
      </c>
      <c r="N4366" s="3" t="s">
        <v>11184</v>
      </c>
      <c r="O4366" s="8">
        <f t="shared" si="66"/>
        <v>1760000</v>
      </c>
      <c r="P4366" s="8">
        <v>0</v>
      </c>
      <c r="Q4366" s="3" t="s">
        <v>282</v>
      </c>
      <c r="R4366" s="1" t="s">
        <v>17257</v>
      </c>
    </row>
    <row r="4367" spans="1:18" ht="15" customHeight="1">
      <c r="A4367" s="3">
        <v>33138309</v>
      </c>
      <c r="B4367" s="11">
        <v>1600000</v>
      </c>
      <c r="C4367" s="8" t="s">
        <v>9</v>
      </c>
      <c r="D4367" s="3" t="s">
        <v>10</v>
      </c>
      <c r="E4367" s="67" t="s">
        <v>5432</v>
      </c>
      <c r="F4367" s="14" t="s">
        <v>754</v>
      </c>
      <c r="G4367" s="3" t="s">
        <v>13</v>
      </c>
      <c r="H4367" s="8">
        <v>160000</v>
      </c>
      <c r="I4367" s="41">
        <v>1</v>
      </c>
      <c r="J4367" s="7">
        <v>1760000</v>
      </c>
      <c r="K4367" s="3" t="s">
        <v>6700</v>
      </c>
      <c r="L4367" s="18" t="s">
        <v>232</v>
      </c>
      <c r="M4367" s="18" t="s">
        <v>6865</v>
      </c>
      <c r="N4367" s="3" t="s">
        <v>11166</v>
      </c>
      <c r="O4367" s="8">
        <f t="shared" si="66"/>
        <v>1760000</v>
      </c>
      <c r="P4367" s="8">
        <v>0</v>
      </c>
      <c r="Q4367" s="3" t="s">
        <v>282</v>
      </c>
      <c r="R4367" s="1" t="s">
        <v>17257</v>
      </c>
    </row>
    <row r="4368" spans="1:18" ht="15" customHeight="1">
      <c r="A4368" s="3">
        <v>33138093</v>
      </c>
      <c r="B4368" s="11">
        <v>1600000</v>
      </c>
      <c r="C4368" s="8" t="s">
        <v>9</v>
      </c>
      <c r="D4368" s="3" t="s">
        <v>10</v>
      </c>
      <c r="E4368" s="67" t="s">
        <v>5432</v>
      </c>
      <c r="F4368" s="14" t="s">
        <v>754</v>
      </c>
      <c r="G4368" s="3" t="s">
        <v>13</v>
      </c>
      <c r="H4368" s="8">
        <v>160000</v>
      </c>
      <c r="I4368" s="41">
        <v>1</v>
      </c>
      <c r="J4368" s="7">
        <v>1760000</v>
      </c>
      <c r="K4368" s="3" t="s">
        <v>6700</v>
      </c>
      <c r="L4368" s="18" t="s">
        <v>232</v>
      </c>
      <c r="M4368" s="18" t="s">
        <v>6893</v>
      </c>
      <c r="N4368" s="3" t="s">
        <v>11166</v>
      </c>
      <c r="O4368" s="8">
        <f t="shared" si="66"/>
        <v>1760000</v>
      </c>
      <c r="P4368" s="8">
        <v>0</v>
      </c>
      <c r="Q4368" s="3" t="s">
        <v>282</v>
      </c>
      <c r="R4368" s="1" t="s">
        <v>17257</v>
      </c>
    </row>
    <row r="4369" spans="1:18" ht="15" customHeight="1">
      <c r="A4369" s="3">
        <v>33138386</v>
      </c>
      <c r="B4369" s="11">
        <v>1600000</v>
      </c>
      <c r="C4369" s="8" t="s">
        <v>9</v>
      </c>
      <c r="D4369" s="3" t="s">
        <v>10</v>
      </c>
      <c r="E4369" s="67" t="s">
        <v>5432</v>
      </c>
      <c r="F4369" s="14" t="s">
        <v>754</v>
      </c>
      <c r="G4369" s="3" t="s">
        <v>13</v>
      </c>
      <c r="H4369" s="8">
        <v>160000</v>
      </c>
      <c r="I4369" s="41">
        <v>1</v>
      </c>
      <c r="J4369" s="7">
        <v>1760000</v>
      </c>
      <c r="K4369" s="3" t="s">
        <v>6700</v>
      </c>
      <c r="L4369" s="18" t="s">
        <v>232</v>
      </c>
      <c r="M4369" s="18" t="s">
        <v>6855</v>
      </c>
      <c r="N4369" s="3" t="s">
        <v>11166</v>
      </c>
      <c r="O4369" s="8">
        <f t="shared" si="66"/>
        <v>1760000</v>
      </c>
      <c r="P4369" s="8">
        <v>0</v>
      </c>
      <c r="Q4369" s="3" t="s">
        <v>282</v>
      </c>
      <c r="R4369" s="1" t="s">
        <v>17257</v>
      </c>
    </row>
    <row r="4370" spans="1:18" ht="15" customHeight="1">
      <c r="A4370" s="3">
        <v>33138055</v>
      </c>
      <c r="B4370" s="11">
        <v>1600000</v>
      </c>
      <c r="C4370" s="8" t="s">
        <v>9</v>
      </c>
      <c r="D4370" s="3" t="s">
        <v>10</v>
      </c>
      <c r="E4370" s="67" t="s">
        <v>5432</v>
      </c>
      <c r="F4370" s="14" t="s">
        <v>754</v>
      </c>
      <c r="G4370" s="3" t="s">
        <v>13</v>
      </c>
      <c r="H4370" s="8">
        <v>160000</v>
      </c>
      <c r="I4370" s="41">
        <v>1</v>
      </c>
      <c r="J4370" s="7">
        <v>1760000</v>
      </c>
      <c r="K4370" s="3" t="s">
        <v>6700</v>
      </c>
      <c r="L4370" s="18" t="s">
        <v>232</v>
      </c>
      <c r="M4370" s="18" t="s">
        <v>6896</v>
      </c>
      <c r="N4370" s="3" t="s">
        <v>11166</v>
      </c>
      <c r="O4370" s="8">
        <f t="shared" si="66"/>
        <v>1760000</v>
      </c>
      <c r="P4370" s="8">
        <v>0</v>
      </c>
      <c r="Q4370" s="3" t="s">
        <v>282</v>
      </c>
      <c r="R4370" s="1" t="s">
        <v>17257</v>
      </c>
    </row>
    <row r="4371" spans="1:18" ht="15" customHeight="1">
      <c r="A4371" s="3">
        <v>33137136</v>
      </c>
      <c r="B4371" s="11">
        <v>1600000</v>
      </c>
      <c r="C4371" s="8" t="s">
        <v>9</v>
      </c>
      <c r="D4371" s="3" t="s">
        <v>10</v>
      </c>
      <c r="E4371" s="67" t="s">
        <v>5432</v>
      </c>
      <c r="F4371" s="14" t="s">
        <v>754</v>
      </c>
      <c r="G4371" s="3" t="s">
        <v>13</v>
      </c>
      <c r="H4371" s="8">
        <v>160000</v>
      </c>
      <c r="I4371" s="41">
        <v>1</v>
      </c>
      <c r="J4371" s="7">
        <v>1760000</v>
      </c>
      <c r="K4371" s="3" t="s">
        <v>6700</v>
      </c>
      <c r="L4371" s="18" t="s">
        <v>232</v>
      </c>
      <c r="M4371" s="18" t="s">
        <v>7024</v>
      </c>
      <c r="N4371" s="3" t="s">
        <v>11166</v>
      </c>
      <c r="O4371" s="8">
        <f t="shared" si="66"/>
        <v>1760000</v>
      </c>
      <c r="P4371" s="8">
        <v>0</v>
      </c>
      <c r="Q4371" s="3" t="s">
        <v>282</v>
      </c>
      <c r="R4371" s="1" t="s">
        <v>17257</v>
      </c>
    </row>
    <row r="4372" spans="1:18" ht="15" customHeight="1">
      <c r="A4372" s="3">
        <v>33137999</v>
      </c>
      <c r="B4372" s="11">
        <v>1600000</v>
      </c>
      <c r="C4372" s="8" t="s">
        <v>9</v>
      </c>
      <c r="D4372" s="3" t="s">
        <v>10</v>
      </c>
      <c r="E4372" s="67" t="s">
        <v>5432</v>
      </c>
      <c r="F4372" s="14" t="s">
        <v>754</v>
      </c>
      <c r="G4372" s="3" t="s">
        <v>13</v>
      </c>
      <c r="H4372" s="8">
        <v>160000</v>
      </c>
      <c r="I4372" s="41">
        <v>1</v>
      </c>
      <c r="J4372" s="7">
        <v>1760000</v>
      </c>
      <c r="K4372" s="3" t="s">
        <v>6700</v>
      </c>
      <c r="L4372" s="18" t="s">
        <v>232</v>
      </c>
      <c r="M4372" s="18" t="s">
        <v>6913</v>
      </c>
      <c r="N4372" s="3" t="s">
        <v>11166</v>
      </c>
      <c r="O4372" s="8">
        <f t="shared" si="66"/>
        <v>1760000</v>
      </c>
      <c r="P4372" s="8">
        <v>0</v>
      </c>
      <c r="Q4372" s="3" t="s">
        <v>282</v>
      </c>
      <c r="R4372" s="1" t="s">
        <v>17257</v>
      </c>
    </row>
    <row r="4373" spans="1:18" ht="15" customHeight="1">
      <c r="A4373" s="3">
        <v>33136987</v>
      </c>
      <c r="B4373" s="11">
        <v>1600000</v>
      </c>
      <c r="C4373" s="8" t="s">
        <v>9</v>
      </c>
      <c r="D4373" s="3" t="s">
        <v>10</v>
      </c>
      <c r="E4373" s="67" t="s">
        <v>5432</v>
      </c>
      <c r="F4373" s="14" t="s">
        <v>754</v>
      </c>
      <c r="G4373" s="3" t="s">
        <v>13</v>
      </c>
      <c r="H4373" s="8">
        <v>160000</v>
      </c>
      <c r="I4373" s="41">
        <v>1</v>
      </c>
      <c r="J4373" s="7">
        <v>1760000</v>
      </c>
      <c r="K4373" s="3" t="s">
        <v>6700</v>
      </c>
      <c r="L4373" s="18" t="s">
        <v>232</v>
      </c>
      <c r="M4373" s="18" t="s">
        <v>7029</v>
      </c>
      <c r="N4373" s="3" t="s">
        <v>11166</v>
      </c>
      <c r="O4373" s="8">
        <f t="shared" si="66"/>
        <v>1760000</v>
      </c>
      <c r="P4373" s="8">
        <v>0</v>
      </c>
      <c r="Q4373" s="3" t="s">
        <v>282</v>
      </c>
      <c r="R4373" s="1" t="s">
        <v>17257</v>
      </c>
    </row>
    <row r="4374" spans="1:18" ht="15" customHeight="1">
      <c r="A4374" s="3">
        <v>33138109</v>
      </c>
      <c r="B4374" s="11">
        <v>1600000</v>
      </c>
      <c r="C4374" s="8" t="s">
        <v>9</v>
      </c>
      <c r="D4374" s="3" t="s">
        <v>10</v>
      </c>
      <c r="E4374" s="67" t="s">
        <v>5432</v>
      </c>
      <c r="F4374" s="14" t="s">
        <v>754</v>
      </c>
      <c r="G4374" s="3" t="s">
        <v>13</v>
      </c>
      <c r="H4374" s="8">
        <v>160000</v>
      </c>
      <c r="I4374" s="41">
        <v>1</v>
      </c>
      <c r="J4374" s="7">
        <v>1760000</v>
      </c>
      <c r="K4374" s="3" t="s">
        <v>6700</v>
      </c>
      <c r="L4374" s="18" t="s">
        <v>232</v>
      </c>
      <c r="M4374" s="18" t="s">
        <v>6887</v>
      </c>
      <c r="N4374" s="3" t="s">
        <v>11166</v>
      </c>
      <c r="O4374" s="8">
        <f t="shared" si="66"/>
        <v>1760000</v>
      </c>
      <c r="P4374" s="8">
        <v>0</v>
      </c>
      <c r="Q4374" s="3" t="s">
        <v>282</v>
      </c>
      <c r="R4374" s="1" t="s">
        <v>17257</v>
      </c>
    </row>
    <row r="4375" spans="1:18" ht="15" customHeight="1">
      <c r="A4375" s="3">
        <v>33138324</v>
      </c>
      <c r="B4375" s="11">
        <v>1600000</v>
      </c>
      <c r="C4375" s="8" t="s">
        <v>9</v>
      </c>
      <c r="D4375" s="3" t="s">
        <v>10</v>
      </c>
      <c r="E4375" s="67" t="s">
        <v>5432</v>
      </c>
      <c r="F4375" s="14" t="s">
        <v>754</v>
      </c>
      <c r="G4375" s="3" t="s">
        <v>13</v>
      </c>
      <c r="H4375" s="8">
        <v>160000</v>
      </c>
      <c r="I4375" s="41">
        <v>1</v>
      </c>
      <c r="J4375" s="7">
        <v>1760000</v>
      </c>
      <c r="K4375" s="3" t="s">
        <v>6700</v>
      </c>
      <c r="L4375" s="18" t="s">
        <v>232</v>
      </c>
      <c r="M4375" s="18" t="s">
        <v>6858</v>
      </c>
      <c r="N4375" s="3" t="s">
        <v>11166</v>
      </c>
      <c r="O4375" s="8">
        <f t="shared" si="66"/>
        <v>1760000</v>
      </c>
      <c r="P4375" s="8">
        <v>0</v>
      </c>
      <c r="Q4375" s="3" t="s">
        <v>282</v>
      </c>
      <c r="R4375" s="1" t="s">
        <v>17257</v>
      </c>
    </row>
    <row r="4376" spans="1:18" ht="15" customHeight="1">
      <c r="A4376" s="3">
        <v>33138106</v>
      </c>
      <c r="B4376" s="11">
        <v>1600000</v>
      </c>
      <c r="C4376" s="8" t="s">
        <v>9</v>
      </c>
      <c r="D4376" s="3" t="s">
        <v>10</v>
      </c>
      <c r="E4376" s="67" t="s">
        <v>5432</v>
      </c>
      <c r="F4376" s="14" t="s">
        <v>754</v>
      </c>
      <c r="G4376" s="3" t="s">
        <v>13</v>
      </c>
      <c r="H4376" s="8">
        <v>160000</v>
      </c>
      <c r="I4376" s="41">
        <v>1</v>
      </c>
      <c r="J4376" s="7">
        <v>1760000</v>
      </c>
      <c r="K4376" s="3" t="s">
        <v>6700</v>
      </c>
      <c r="L4376" s="18" t="s">
        <v>232</v>
      </c>
      <c r="M4376" s="18" t="s">
        <v>6888</v>
      </c>
      <c r="N4376" s="3" t="s">
        <v>11166</v>
      </c>
      <c r="O4376" s="8">
        <f t="shared" si="66"/>
        <v>1760000</v>
      </c>
      <c r="P4376" s="8">
        <v>0</v>
      </c>
      <c r="Q4376" s="3" t="s">
        <v>282</v>
      </c>
      <c r="R4376" s="1" t="s">
        <v>17257</v>
      </c>
    </row>
    <row r="4377" spans="1:18" ht="15" customHeight="1">
      <c r="A4377" s="3">
        <v>33138177</v>
      </c>
      <c r="B4377" s="11">
        <v>1600000</v>
      </c>
      <c r="C4377" s="8" t="s">
        <v>9</v>
      </c>
      <c r="D4377" s="3" t="s">
        <v>10</v>
      </c>
      <c r="E4377" s="67" t="s">
        <v>5432</v>
      </c>
      <c r="F4377" s="14" t="s">
        <v>754</v>
      </c>
      <c r="G4377" s="3" t="s">
        <v>13</v>
      </c>
      <c r="H4377" s="8">
        <v>160000</v>
      </c>
      <c r="I4377" s="41">
        <v>1</v>
      </c>
      <c r="J4377" s="7">
        <v>1760000</v>
      </c>
      <c r="K4377" s="3" t="s">
        <v>6700</v>
      </c>
      <c r="L4377" s="18" t="s">
        <v>232</v>
      </c>
      <c r="M4377" s="18" t="s">
        <v>6882</v>
      </c>
      <c r="N4377" s="3" t="s">
        <v>11156</v>
      </c>
      <c r="O4377" s="8">
        <f t="shared" si="66"/>
        <v>1760000</v>
      </c>
      <c r="P4377" s="8">
        <v>0</v>
      </c>
      <c r="Q4377" s="3" t="s">
        <v>282</v>
      </c>
      <c r="R4377" s="1" t="s">
        <v>17257</v>
      </c>
    </row>
    <row r="4378" spans="1:18" ht="15" customHeight="1">
      <c r="A4378" s="3">
        <v>33138169</v>
      </c>
      <c r="B4378" s="11">
        <v>1600000</v>
      </c>
      <c r="C4378" s="8" t="s">
        <v>9</v>
      </c>
      <c r="D4378" s="3" t="s">
        <v>10</v>
      </c>
      <c r="E4378" s="67" t="s">
        <v>5432</v>
      </c>
      <c r="F4378" s="14" t="s">
        <v>754</v>
      </c>
      <c r="G4378" s="3" t="s">
        <v>13</v>
      </c>
      <c r="H4378" s="8">
        <v>160000</v>
      </c>
      <c r="I4378" s="41">
        <v>1</v>
      </c>
      <c r="J4378" s="7">
        <v>1760000</v>
      </c>
      <c r="K4378" s="3" t="s">
        <v>6700</v>
      </c>
      <c r="L4378" s="18" t="s">
        <v>232</v>
      </c>
      <c r="M4378" s="18" t="s">
        <v>6883</v>
      </c>
      <c r="N4378" s="3" t="s">
        <v>11156</v>
      </c>
      <c r="O4378" s="8">
        <f t="shared" si="66"/>
        <v>1760000</v>
      </c>
      <c r="P4378" s="8">
        <v>0</v>
      </c>
      <c r="Q4378" s="3" t="s">
        <v>282</v>
      </c>
      <c r="R4378" s="1" t="s">
        <v>17257</v>
      </c>
    </row>
    <row r="4379" spans="1:18" ht="15" customHeight="1">
      <c r="A4379" s="3">
        <v>33138101</v>
      </c>
      <c r="B4379" s="11">
        <v>1600000</v>
      </c>
      <c r="C4379" s="8" t="s">
        <v>9</v>
      </c>
      <c r="D4379" s="3" t="s">
        <v>10</v>
      </c>
      <c r="E4379" s="67" t="s">
        <v>5432</v>
      </c>
      <c r="F4379" s="14" t="s">
        <v>754</v>
      </c>
      <c r="G4379" s="3" t="s">
        <v>13</v>
      </c>
      <c r="H4379" s="8">
        <v>160000</v>
      </c>
      <c r="I4379" s="41">
        <v>1</v>
      </c>
      <c r="J4379" s="7">
        <v>1760000</v>
      </c>
      <c r="K4379" s="3" t="s">
        <v>6700</v>
      </c>
      <c r="L4379" s="18" t="s">
        <v>232</v>
      </c>
      <c r="M4379" s="18" t="s">
        <v>6889</v>
      </c>
      <c r="N4379" s="3" t="s">
        <v>11156</v>
      </c>
      <c r="O4379" s="8">
        <f t="shared" si="66"/>
        <v>1760000</v>
      </c>
      <c r="P4379" s="8">
        <v>0</v>
      </c>
      <c r="Q4379" s="3" t="s">
        <v>282</v>
      </c>
      <c r="R4379" s="1" t="s">
        <v>17257</v>
      </c>
    </row>
    <row r="4380" spans="1:18" ht="15" customHeight="1">
      <c r="A4380" s="3">
        <v>33138099</v>
      </c>
      <c r="B4380" s="11">
        <v>1600000</v>
      </c>
      <c r="C4380" s="8" t="s">
        <v>9</v>
      </c>
      <c r="D4380" s="3" t="s">
        <v>10</v>
      </c>
      <c r="E4380" s="67" t="s">
        <v>5432</v>
      </c>
      <c r="F4380" s="14" t="s">
        <v>754</v>
      </c>
      <c r="G4380" s="3" t="s">
        <v>13</v>
      </c>
      <c r="H4380" s="8">
        <v>160000</v>
      </c>
      <c r="I4380" s="41">
        <v>1</v>
      </c>
      <c r="J4380" s="7">
        <v>1760000</v>
      </c>
      <c r="K4380" s="3" t="s">
        <v>6700</v>
      </c>
      <c r="L4380" s="18" t="s">
        <v>232</v>
      </c>
      <c r="M4380" s="18" t="s">
        <v>6890</v>
      </c>
      <c r="N4380" s="3" t="s">
        <v>11156</v>
      </c>
      <c r="O4380" s="8">
        <f t="shared" si="66"/>
        <v>1760000</v>
      </c>
      <c r="P4380" s="8">
        <v>0</v>
      </c>
      <c r="Q4380" s="3" t="s">
        <v>282</v>
      </c>
      <c r="R4380" s="1" t="s">
        <v>17257</v>
      </c>
    </row>
    <row r="4381" spans="1:18" ht="15" customHeight="1">
      <c r="A4381" s="3">
        <v>33138318</v>
      </c>
      <c r="B4381" s="11">
        <v>1600000</v>
      </c>
      <c r="C4381" s="8" t="s">
        <v>9</v>
      </c>
      <c r="D4381" s="3" t="s">
        <v>10</v>
      </c>
      <c r="E4381" s="67" t="s">
        <v>5432</v>
      </c>
      <c r="F4381" s="14" t="s">
        <v>754</v>
      </c>
      <c r="G4381" s="3" t="s">
        <v>13</v>
      </c>
      <c r="H4381" s="8">
        <v>160000</v>
      </c>
      <c r="I4381" s="41">
        <v>1</v>
      </c>
      <c r="J4381" s="7">
        <v>1760000</v>
      </c>
      <c r="K4381" s="3" t="s">
        <v>6700</v>
      </c>
      <c r="L4381" s="18" t="s">
        <v>232</v>
      </c>
      <c r="M4381" s="18" t="s">
        <v>6860</v>
      </c>
      <c r="N4381" s="3" t="s">
        <v>11156</v>
      </c>
      <c r="O4381" s="8">
        <f t="shared" si="66"/>
        <v>1760000</v>
      </c>
      <c r="P4381" s="8">
        <v>0</v>
      </c>
      <c r="Q4381" s="3" t="s">
        <v>282</v>
      </c>
      <c r="R4381" s="1" t="s">
        <v>17257</v>
      </c>
    </row>
    <row r="4382" spans="1:18" ht="15" customHeight="1">
      <c r="A4382" s="3">
        <v>33137572</v>
      </c>
      <c r="B4382" s="11">
        <v>1600000</v>
      </c>
      <c r="C4382" s="8" t="s">
        <v>9</v>
      </c>
      <c r="D4382" s="3" t="s">
        <v>10</v>
      </c>
      <c r="E4382" s="67" t="s">
        <v>5432</v>
      </c>
      <c r="F4382" s="14" t="s">
        <v>754</v>
      </c>
      <c r="G4382" s="3" t="s">
        <v>13</v>
      </c>
      <c r="H4382" s="8">
        <v>160000</v>
      </c>
      <c r="I4382" s="41">
        <v>1</v>
      </c>
      <c r="J4382" s="7">
        <v>1760000</v>
      </c>
      <c r="K4382" s="3" t="s">
        <v>6700</v>
      </c>
      <c r="L4382" s="18" t="s">
        <v>232</v>
      </c>
      <c r="M4382" s="18" t="s">
        <v>6972</v>
      </c>
      <c r="N4382" s="3" t="s">
        <v>11156</v>
      </c>
      <c r="O4382" s="8">
        <f t="shared" si="66"/>
        <v>1760000</v>
      </c>
      <c r="P4382" s="8">
        <v>0</v>
      </c>
      <c r="Q4382" s="3" t="s">
        <v>282</v>
      </c>
      <c r="R4382" s="1" t="s">
        <v>17257</v>
      </c>
    </row>
    <row r="4383" spans="1:18" ht="15" customHeight="1">
      <c r="A4383" s="3">
        <v>33138402</v>
      </c>
      <c r="B4383" s="11">
        <v>1600000</v>
      </c>
      <c r="C4383" s="8" t="s">
        <v>9</v>
      </c>
      <c r="D4383" s="3" t="s">
        <v>10</v>
      </c>
      <c r="E4383" s="67" t="s">
        <v>5432</v>
      </c>
      <c r="F4383" s="14" t="s">
        <v>754</v>
      </c>
      <c r="G4383" s="3" t="s">
        <v>13</v>
      </c>
      <c r="H4383" s="8">
        <v>160000</v>
      </c>
      <c r="I4383" s="41">
        <v>1</v>
      </c>
      <c r="J4383" s="7">
        <v>1760000</v>
      </c>
      <c r="K4383" s="3" t="s">
        <v>6700</v>
      </c>
      <c r="L4383" s="18" t="s">
        <v>232</v>
      </c>
      <c r="M4383" s="18" t="s">
        <v>6851</v>
      </c>
      <c r="N4383" s="3" t="s">
        <v>11156</v>
      </c>
      <c r="O4383" s="8">
        <f t="shared" si="66"/>
        <v>1760000</v>
      </c>
      <c r="P4383" s="8">
        <v>0</v>
      </c>
      <c r="Q4383" s="3" t="s">
        <v>282</v>
      </c>
      <c r="R4383" s="1" t="s">
        <v>17257</v>
      </c>
    </row>
    <row r="4384" spans="1:18" ht="15" customHeight="1">
      <c r="A4384" s="3">
        <v>33138303</v>
      </c>
      <c r="B4384" s="11">
        <v>1600000</v>
      </c>
      <c r="C4384" s="8" t="s">
        <v>9</v>
      </c>
      <c r="D4384" s="3" t="s">
        <v>10</v>
      </c>
      <c r="E4384" s="67" t="s">
        <v>5432</v>
      </c>
      <c r="F4384" s="14" t="s">
        <v>754</v>
      </c>
      <c r="G4384" s="3" t="s">
        <v>13</v>
      </c>
      <c r="H4384" s="8">
        <v>160000</v>
      </c>
      <c r="I4384" s="41">
        <v>1</v>
      </c>
      <c r="J4384" s="7">
        <v>1760000</v>
      </c>
      <c r="K4384" s="3" t="s">
        <v>6700</v>
      </c>
      <c r="L4384" s="18" t="s">
        <v>232</v>
      </c>
      <c r="M4384" s="18" t="s">
        <v>6866</v>
      </c>
      <c r="N4384" s="3" t="s">
        <v>11146</v>
      </c>
      <c r="O4384" s="8">
        <f t="shared" si="66"/>
        <v>1760000</v>
      </c>
      <c r="P4384" s="8">
        <v>0</v>
      </c>
      <c r="Q4384" s="3" t="s">
        <v>282</v>
      </c>
      <c r="R4384" s="1" t="s">
        <v>17257</v>
      </c>
    </row>
    <row r="4385" spans="1:18" ht="15" customHeight="1">
      <c r="A4385" s="3">
        <v>33138302</v>
      </c>
      <c r="B4385" s="11">
        <v>1600000</v>
      </c>
      <c r="C4385" s="8" t="s">
        <v>9</v>
      </c>
      <c r="D4385" s="3" t="s">
        <v>10</v>
      </c>
      <c r="E4385" s="67" t="s">
        <v>5432</v>
      </c>
      <c r="F4385" s="14" t="s">
        <v>754</v>
      </c>
      <c r="G4385" s="3" t="s">
        <v>13</v>
      </c>
      <c r="H4385" s="8">
        <v>160000</v>
      </c>
      <c r="I4385" s="41">
        <v>1</v>
      </c>
      <c r="J4385" s="7">
        <v>1760000</v>
      </c>
      <c r="K4385" s="3" t="s">
        <v>6700</v>
      </c>
      <c r="L4385" s="18" t="s">
        <v>232</v>
      </c>
      <c r="M4385" s="18" t="s">
        <v>6867</v>
      </c>
      <c r="N4385" s="3" t="s">
        <v>11146</v>
      </c>
      <c r="O4385" s="8">
        <f t="shared" si="66"/>
        <v>1760000</v>
      </c>
      <c r="P4385" s="8">
        <v>0</v>
      </c>
      <c r="Q4385" s="3" t="s">
        <v>282</v>
      </c>
      <c r="R4385" s="1" t="s">
        <v>17257</v>
      </c>
    </row>
    <row r="4386" spans="1:18" ht="15" customHeight="1">
      <c r="A4386" s="3">
        <v>33138299</v>
      </c>
      <c r="B4386" s="11">
        <v>1600000</v>
      </c>
      <c r="C4386" s="8" t="s">
        <v>9</v>
      </c>
      <c r="D4386" s="3" t="s">
        <v>10</v>
      </c>
      <c r="E4386" s="67" t="s">
        <v>5432</v>
      </c>
      <c r="F4386" s="14" t="s">
        <v>754</v>
      </c>
      <c r="G4386" s="3" t="s">
        <v>13</v>
      </c>
      <c r="H4386" s="8">
        <v>160000</v>
      </c>
      <c r="I4386" s="41">
        <v>1</v>
      </c>
      <c r="J4386" s="7">
        <v>1760000</v>
      </c>
      <c r="K4386" s="3" t="s">
        <v>6700</v>
      </c>
      <c r="L4386" s="18" t="s">
        <v>232</v>
      </c>
      <c r="M4386" s="18" t="s">
        <v>6868</v>
      </c>
      <c r="N4386" s="3" t="s">
        <v>11146</v>
      </c>
      <c r="O4386" s="8">
        <f t="shared" si="66"/>
        <v>1760000</v>
      </c>
      <c r="P4386" s="8">
        <v>0</v>
      </c>
      <c r="Q4386" s="3" t="s">
        <v>282</v>
      </c>
      <c r="R4386" s="1" t="s">
        <v>17257</v>
      </c>
    </row>
    <row r="4387" spans="1:18" ht="15" customHeight="1">
      <c r="A4387" s="3">
        <v>33138298</v>
      </c>
      <c r="B4387" s="11">
        <v>1600000</v>
      </c>
      <c r="C4387" s="8" t="s">
        <v>9</v>
      </c>
      <c r="D4387" s="3" t="s">
        <v>10</v>
      </c>
      <c r="E4387" s="67" t="s">
        <v>5432</v>
      </c>
      <c r="F4387" s="14" t="s">
        <v>754</v>
      </c>
      <c r="G4387" s="3" t="s">
        <v>13</v>
      </c>
      <c r="H4387" s="8">
        <v>160000</v>
      </c>
      <c r="I4387" s="41">
        <v>1</v>
      </c>
      <c r="J4387" s="7">
        <v>1760000</v>
      </c>
      <c r="K4387" s="3" t="s">
        <v>6700</v>
      </c>
      <c r="L4387" s="18" t="s">
        <v>232</v>
      </c>
      <c r="M4387" s="18" t="s">
        <v>6869</v>
      </c>
      <c r="N4387" s="3" t="s">
        <v>11146</v>
      </c>
      <c r="O4387" s="8">
        <f t="shared" si="66"/>
        <v>1760000</v>
      </c>
      <c r="P4387" s="8">
        <v>0</v>
      </c>
      <c r="Q4387" s="3" t="s">
        <v>282</v>
      </c>
      <c r="R4387" s="1" t="s">
        <v>17257</v>
      </c>
    </row>
    <row r="4388" spans="1:18" ht="15" customHeight="1">
      <c r="A4388" s="3">
        <v>33138297</v>
      </c>
      <c r="B4388" s="11">
        <v>1600000</v>
      </c>
      <c r="C4388" s="8" t="s">
        <v>9</v>
      </c>
      <c r="D4388" s="3" t="s">
        <v>10</v>
      </c>
      <c r="E4388" s="67" t="s">
        <v>5432</v>
      </c>
      <c r="F4388" s="14" t="s">
        <v>754</v>
      </c>
      <c r="G4388" s="3" t="s">
        <v>13</v>
      </c>
      <c r="H4388" s="8">
        <v>160000</v>
      </c>
      <c r="I4388" s="41">
        <v>1</v>
      </c>
      <c r="J4388" s="7">
        <v>1760000</v>
      </c>
      <c r="K4388" s="3" t="s">
        <v>6700</v>
      </c>
      <c r="L4388" s="18" t="s">
        <v>232</v>
      </c>
      <c r="M4388" s="18" t="s">
        <v>6870</v>
      </c>
      <c r="N4388" s="3" t="s">
        <v>11192</v>
      </c>
      <c r="O4388" s="8">
        <f t="shared" si="66"/>
        <v>1760000</v>
      </c>
      <c r="P4388" s="8">
        <v>0</v>
      </c>
      <c r="Q4388" s="3" t="s">
        <v>282</v>
      </c>
      <c r="R4388" s="1" t="s">
        <v>17257</v>
      </c>
    </row>
    <row r="4389" spans="1:18" ht="15" customHeight="1">
      <c r="A4389" s="3">
        <v>33138012</v>
      </c>
      <c r="B4389" s="11">
        <v>1600000</v>
      </c>
      <c r="C4389" s="8" t="s">
        <v>9</v>
      </c>
      <c r="D4389" s="3" t="s">
        <v>10</v>
      </c>
      <c r="E4389" s="67" t="s">
        <v>5432</v>
      </c>
      <c r="F4389" s="14" t="s">
        <v>754</v>
      </c>
      <c r="G4389" s="3" t="s">
        <v>13</v>
      </c>
      <c r="H4389" s="8">
        <v>160000</v>
      </c>
      <c r="I4389" s="41">
        <v>1</v>
      </c>
      <c r="J4389" s="7">
        <v>1760000</v>
      </c>
      <c r="K4389" s="3" t="s">
        <v>6700</v>
      </c>
      <c r="L4389" s="18" t="s">
        <v>232</v>
      </c>
      <c r="M4389" s="18" t="s">
        <v>6908</v>
      </c>
      <c r="N4389" s="3" t="s">
        <v>11192</v>
      </c>
      <c r="O4389" s="8">
        <f t="shared" si="66"/>
        <v>1760000</v>
      </c>
      <c r="P4389" s="8">
        <v>0</v>
      </c>
      <c r="Q4389" s="3" t="s">
        <v>282</v>
      </c>
      <c r="R4389" s="1" t="s">
        <v>17257</v>
      </c>
    </row>
    <row r="4390" spans="1:18" ht="15" customHeight="1">
      <c r="A4390" s="3">
        <v>33138129</v>
      </c>
      <c r="B4390" s="11">
        <v>1600000</v>
      </c>
      <c r="C4390" s="8" t="s">
        <v>9</v>
      </c>
      <c r="D4390" s="3" t="s">
        <v>10</v>
      </c>
      <c r="E4390" s="67" t="s">
        <v>5432</v>
      </c>
      <c r="F4390" s="14" t="s">
        <v>754</v>
      </c>
      <c r="G4390" s="3" t="s">
        <v>13</v>
      </c>
      <c r="H4390" s="8">
        <v>160000</v>
      </c>
      <c r="I4390" s="41">
        <v>1</v>
      </c>
      <c r="J4390" s="7">
        <v>1760000</v>
      </c>
      <c r="K4390" s="3" t="s">
        <v>6700</v>
      </c>
      <c r="L4390" s="18" t="s">
        <v>232</v>
      </c>
      <c r="M4390" s="18" t="s">
        <v>6885</v>
      </c>
      <c r="N4390" s="3" t="s">
        <v>11192</v>
      </c>
      <c r="O4390" s="8">
        <f t="shared" si="66"/>
        <v>1760000</v>
      </c>
      <c r="P4390" s="8">
        <v>0</v>
      </c>
      <c r="Q4390" s="3" t="s">
        <v>282</v>
      </c>
      <c r="R4390" s="1" t="s">
        <v>17257</v>
      </c>
    </row>
    <row r="4391" spans="1:18" ht="15" customHeight="1">
      <c r="A4391" s="3">
        <v>33137323</v>
      </c>
      <c r="B4391" s="11">
        <v>1600000</v>
      </c>
      <c r="C4391" s="8" t="s">
        <v>9</v>
      </c>
      <c r="D4391" s="3" t="s">
        <v>10</v>
      </c>
      <c r="E4391" s="67" t="s">
        <v>5432</v>
      </c>
      <c r="F4391" s="14" t="s">
        <v>754</v>
      </c>
      <c r="G4391" s="3" t="s">
        <v>13</v>
      </c>
      <c r="H4391" s="8">
        <v>160000</v>
      </c>
      <c r="I4391" s="41">
        <v>1</v>
      </c>
      <c r="J4391" s="7">
        <v>1760000</v>
      </c>
      <c r="K4391" s="3" t="s">
        <v>6700</v>
      </c>
      <c r="L4391" s="18" t="s">
        <v>232</v>
      </c>
      <c r="M4391" s="18" t="s">
        <v>7015</v>
      </c>
      <c r="N4391" s="3" t="s">
        <v>11192</v>
      </c>
      <c r="O4391" s="8">
        <f t="shared" si="66"/>
        <v>1760000</v>
      </c>
      <c r="P4391" s="8">
        <v>0</v>
      </c>
      <c r="Q4391" s="3" t="s">
        <v>282</v>
      </c>
      <c r="R4391" s="1" t="s">
        <v>17257</v>
      </c>
    </row>
    <row r="4392" spans="1:18" ht="15" customHeight="1">
      <c r="A4392" s="3">
        <v>33138006</v>
      </c>
      <c r="B4392" s="11">
        <v>1600000</v>
      </c>
      <c r="C4392" s="8" t="s">
        <v>9</v>
      </c>
      <c r="D4392" s="3" t="s">
        <v>10</v>
      </c>
      <c r="E4392" s="67" t="s">
        <v>5432</v>
      </c>
      <c r="F4392" s="14" t="s">
        <v>754</v>
      </c>
      <c r="G4392" s="3" t="s">
        <v>13</v>
      </c>
      <c r="H4392" s="8">
        <v>160000</v>
      </c>
      <c r="I4392" s="41">
        <v>1</v>
      </c>
      <c r="J4392" s="7">
        <v>1760000</v>
      </c>
      <c r="K4392" s="3" t="s">
        <v>6700</v>
      </c>
      <c r="L4392" s="18" t="s">
        <v>232</v>
      </c>
      <c r="M4392" s="18" t="s">
        <v>6909</v>
      </c>
      <c r="N4392" s="3" t="s">
        <v>11192</v>
      </c>
      <c r="O4392" s="8">
        <f t="shared" si="66"/>
        <v>1760000</v>
      </c>
      <c r="P4392" s="8">
        <v>0</v>
      </c>
      <c r="Q4392" s="3" t="s">
        <v>282</v>
      </c>
      <c r="R4392" s="1" t="s">
        <v>17257</v>
      </c>
    </row>
    <row r="4393" spans="1:18" ht="15" customHeight="1">
      <c r="A4393" s="3">
        <v>33137885</v>
      </c>
      <c r="B4393" s="11">
        <v>1600000</v>
      </c>
      <c r="C4393" s="8" t="s">
        <v>9</v>
      </c>
      <c r="D4393" s="3" t="s">
        <v>10</v>
      </c>
      <c r="E4393" s="67" t="s">
        <v>5432</v>
      </c>
      <c r="F4393" s="14" t="s">
        <v>754</v>
      </c>
      <c r="G4393" s="3" t="s">
        <v>13</v>
      </c>
      <c r="H4393" s="8">
        <v>160000</v>
      </c>
      <c r="I4393" s="41">
        <v>1</v>
      </c>
      <c r="J4393" s="7">
        <v>1760000</v>
      </c>
      <c r="K4393" s="3" t="s">
        <v>6700</v>
      </c>
      <c r="L4393" s="18" t="s">
        <v>232</v>
      </c>
      <c r="M4393" s="18" t="s">
        <v>6926</v>
      </c>
      <c r="N4393" s="3" t="s">
        <v>11192</v>
      </c>
      <c r="O4393" s="8">
        <f t="shared" si="66"/>
        <v>1760000</v>
      </c>
      <c r="P4393" s="8">
        <v>0</v>
      </c>
      <c r="Q4393" s="3" t="s">
        <v>282</v>
      </c>
      <c r="R4393" s="1" t="s">
        <v>17257</v>
      </c>
    </row>
    <row r="4394" spans="1:18" ht="15" customHeight="1">
      <c r="A4394" s="3">
        <v>33137886</v>
      </c>
      <c r="B4394" s="11">
        <v>1600000</v>
      </c>
      <c r="C4394" s="8" t="s">
        <v>9</v>
      </c>
      <c r="D4394" s="3" t="s">
        <v>10</v>
      </c>
      <c r="E4394" s="67" t="s">
        <v>5432</v>
      </c>
      <c r="F4394" s="14" t="s">
        <v>754</v>
      </c>
      <c r="G4394" s="3" t="s">
        <v>13</v>
      </c>
      <c r="H4394" s="8">
        <v>160000</v>
      </c>
      <c r="I4394" s="41">
        <v>1</v>
      </c>
      <c r="J4394" s="7">
        <v>1760000</v>
      </c>
      <c r="K4394" s="3" t="s">
        <v>6700</v>
      </c>
      <c r="L4394" s="18" t="s">
        <v>232</v>
      </c>
      <c r="M4394" s="18" t="s">
        <v>6925</v>
      </c>
      <c r="N4394" s="3" t="s">
        <v>11192</v>
      </c>
      <c r="O4394" s="8">
        <f t="shared" si="66"/>
        <v>1760000</v>
      </c>
      <c r="P4394" s="8">
        <v>0</v>
      </c>
      <c r="Q4394" s="3" t="s">
        <v>282</v>
      </c>
      <c r="R4394" s="1" t="s">
        <v>17257</v>
      </c>
    </row>
    <row r="4395" spans="1:18" ht="15" customHeight="1">
      <c r="A4395" s="3">
        <v>33138048</v>
      </c>
      <c r="B4395" s="11">
        <v>1600000</v>
      </c>
      <c r="C4395" s="8" t="s">
        <v>9</v>
      </c>
      <c r="D4395" s="3" t="s">
        <v>10</v>
      </c>
      <c r="E4395" s="67" t="s">
        <v>5432</v>
      </c>
      <c r="F4395" s="14" t="s">
        <v>754</v>
      </c>
      <c r="G4395" s="3" t="s">
        <v>13</v>
      </c>
      <c r="H4395" s="8">
        <v>160000</v>
      </c>
      <c r="I4395" s="41">
        <v>1</v>
      </c>
      <c r="J4395" s="7">
        <v>1760000</v>
      </c>
      <c r="K4395" s="3" t="s">
        <v>6700</v>
      </c>
      <c r="L4395" s="18" t="s">
        <v>232</v>
      </c>
      <c r="M4395" s="18" t="s">
        <v>6900</v>
      </c>
      <c r="N4395" s="3" t="s">
        <v>11192</v>
      </c>
      <c r="O4395" s="8">
        <f t="shared" si="66"/>
        <v>1760000</v>
      </c>
      <c r="P4395" s="8">
        <v>0</v>
      </c>
      <c r="Q4395" s="3" t="s">
        <v>282</v>
      </c>
      <c r="R4395" s="1" t="s">
        <v>17257</v>
      </c>
    </row>
    <row r="4396" spans="1:18" ht="15" customHeight="1">
      <c r="A4396" s="3">
        <v>33137840</v>
      </c>
      <c r="B4396" s="11">
        <v>1600000</v>
      </c>
      <c r="C4396" s="8" t="s">
        <v>9</v>
      </c>
      <c r="D4396" s="3" t="s">
        <v>10</v>
      </c>
      <c r="E4396" s="67" t="s">
        <v>5432</v>
      </c>
      <c r="F4396" s="14" t="s">
        <v>754</v>
      </c>
      <c r="G4396" s="3" t="s">
        <v>13</v>
      </c>
      <c r="H4396" s="8">
        <v>160000</v>
      </c>
      <c r="I4396" s="41">
        <v>1</v>
      </c>
      <c r="J4396" s="7">
        <v>1760000</v>
      </c>
      <c r="K4396" s="3" t="s">
        <v>6700</v>
      </c>
      <c r="L4396" s="18" t="s">
        <v>232</v>
      </c>
      <c r="M4396" s="18" t="s">
        <v>6945</v>
      </c>
      <c r="N4396" s="3" t="s">
        <v>11192</v>
      </c>
      <c r="O4396" s="8">
        <f t="shared" si="66"/>
        <v>1760000</v>
      </c>
      <c r="P4396" s="8">
        <v>0</v>
      </c>
      <c r="Q4396" s="3" t="s">
        <v>282</v>
      </c>
      <c r="R4396" s="1" t="s">
        <v>17257</v>
      </c>
    </row>
    <row r="4397" spans="1:18" ht="15" customHeight="1">
      <c r="A4397" s="3">
        <v>33137842</v>
      </c>
      <c r="B4397" s="11">
        <v>1600000</v>
      </c>
      <c r="C4397" s="8" t="s">
        <v>9</v>
      </c>
      <c r="D4397" s="3" t="s">
        <v>10</v>
      </c>
      <c r="E4397" s="67" t="s">
        <v>5432</v>
      </c>
      <c r="F4397" s="14" t="s">
        <v>754</v>
      </c>
      <c r="G4397" s="3" t="s">
        <v>13</v>
      </c>
      <c r="H4397" s="8">
        <v>160000</v>
      </c>
      <c r="I4397" s="41">
        <v>1</v>
      </c>
      <c r="J4397" s="7">
        <v>1760000</v>
      </c>
      <c r="K4397" s="3" t="s">
        <v>6700</v>
      </c>
      <c r="L4397" s="18" t="s">
        <v>232</v>
      </c>
      <c r="M4397" s="18" t="s">
        <v>6943</v>
      </c>
      <c r="N4397" s="3" t="s">
        <v>11192</v>
      </c>
      <c r="O4397" s="8">
        <f t="shared" si="66"/>
        <v>1760000</v>
      </c>
      <c r="P4397" s="8">
        <v>0</v>
      </c>
      <c r="Q4397" s="3" t="s">
        <v>282</v>
      </c>
      <c r="R4397" s="1" t="s">
        <v>17257</v>
      </c>
    </row>
    <row r="4398" spans="1:18" ht="15" customHeight="1">
      <c r="A4398" s="3">
        <v>33137846</v>
      </c>
      <c r="B4398" s="11">
        <v>1600000</v>
      </c>
      <c r="C4398" s="8" t="s">
        <v>9</v>
      </c>
      <c r="D4398" s="3" t="s">
        <v>10</v>
      </c>
      <c r="E4398" s="67" t="s">
        <v>5432</v>
      </c>
      <c r="F4398" s="14" t="s">
        <v>754</v>
      </c>
      <c r="G4398" s="3" t="s">
        <v>13</v>
      </c>
      <c r="H4398" s="8">
        <v>160000</v>
      </c>
      <c r="I4398" s="41">
        <v>1</v>
      </c>
      <c r="J4398" s="7">
        <v>1760000</v>
      </c>
      <c r="K4398" s="3" t="s">
        <v>6700</v>
      </c>
      <c r="L4398" s="18" t="s">
        <v>232</v>
      </c>
      <c r="M4398" s="18" t="s">
        <v>6941</v>
      </c>
      <c r="N4398" s="3" t="s">
        <v>11203</v>
      </c>
      <c r="O4398" s="8">
        <f t="shared" si="66"/>
        <v>1760000</v>
      </c>
      <c r="P4398" s="8">
        <v>0</v>
      </c>
      <c r="Q4398" s="3" t="s">
        <v>282</v>
      </c>
      <c r="R4398" s="1" t="s">
        <v>17257</v>
      </c>
    </row>
    <row r="4399" spans="1:18" ht="15" customHeight="1">
      <c r="A4399" s="3">
        <v>33137848</v>
      </c>
      <c r="B4399" s="11">
        <v>1600000</v>
      </c>
      <c r="C4399" s="8" t="s">
        <v>9</v>
      </c>
      <c r="D4399" s="3" t="s">
        <v>10</v>
      </c>
      <c r="E4399" s="67" t="s">
        <v>5432</v>
      </c>
      <c r="F4399" s="14" t="s">
        <v>754</v>
      </c>
      <c r="G4399" s="3" t="s">
        <v>13</v>
      </c>
      <c r="H4399" s="8">
        <v>160000</v>
      </c>
      <c r="I4399" s="41">
        <v>1</v>
      </c>
      <c r="J4399" s="7">
        <v>1760000</v>
      </c>
      <c r="K4399" s="3" t="s">
        <v>6700</v>
      </c>
      <c r="L4399" s="18" t="s">
        <v>232</v>
      </c>
      <c r="M4399" s="18" t="s">
        <v>6939</v>
      </c>
      <c r="N4399" s="3" t="s">
        <v>11203</v>
      </c>
      <c r="O4399" s="8">
        <f t="shared" si="66"/>
        <v>1760000</v>
      </c>
      <c r="P4399" s="8">
        <v>0</v>
      </c>
      <c r="Q4399" s="3" t="s">
        <v>282</v>
      </c>
      <c r="R4399" s="1" t="s">
        <v>17257</v>
      </c>
    </row>
    <row r="4400" spans="1:18" ht="15" customHeight="1">
      <c r="A4400" s="3">
        <v>33137868</v>
      </c>
      <c r="B4400" s="11">
        <v>1600000</v>
      </c>
      <c r="C4400" s="8" t="s">
        <v>9</v>
      </c>
      <c r="D4400" s="3" t="s">
        <v>10</v>
      </c>
      <c r="E4400" s="67" t="s">
        <v>5432</v>
      </c>
      <c r="F4400" s="14" t="s">
        <v>754</v>
      </c>
      <c r="G4400" s="3" t="s">
        <v>13</v>
      </c>
      <c r="H4400" s="8">
        <v>160000</v>
      </c>
      <c r="I4400" s="41">
        <v>1</v>
      </c>
      <c r="J4400" s="7">
        <v>1760000</v>
      </c>
      <c r="K4400" s="3" t="s">
        <v>6700</v>
      </c>
      <c r="L4400" s="18" t="s">
        <v>232</v>
      </c>
      <c r="M4400" s="18" t="s">
        <v>6930</v>
      </c>
      <c r="N4400" s="3" t="s">
        <v>11203</v>
      </c>
      <c r="O4400" s="8">
        <f t="shared" si="66"/>
        <v>1760000</v>
      </c>
      <c r="P4400" s="8">
        <v>0</v>
      </c>
      <c r="Q4400" s="3" t="s">
        <v>282</v>
      </c>
      <c r="R4400" s="1" t="s">
        <v>17257</v>
      </c>
    </row>
    <row r="4401" spans="1:18" ht="15" customHeight="1">
      <c r="A4401" s="3">
        <v>33137887</v>
      </c>
      <c r="B4401" s="11">
        <v>1600000</v>
      </c>
      <c r="C4401" s="8" t="s">
        <v>9</v>
      </c>
      <c r="D4401" s="3" t="s">
        <v>10</v>
      </c>
      <c r="E4401" s="67" t="s">
        <v>5432</v>
      </c>
      <c r="F4401" s="14" t="s">
        <v>754</v>
      </c>
      <c r="G4401" s="3" t="s">
        <v>13</v>
      </c>
      <c r="H4401" s="8">
        <v>160000</v>
      </c>
      <c r="I4401" s="41">
        <v>1</v>
      </c>
      <c r="J4401" s="7">
        <v>1760000</v>
      </c>
      <c r="K4401" s="3" t="s">
        <v>6700</v>
      </c>
      <c r="L4401" s="18" t="s">
        <v>232</v>
      </c>
      <c r="M4401" s="18" t="s">
        <v>6924</v>
      </c>
      <c r="N4401" s="3" t="s">
        <v>11203</v>
      </c>
      <c r="O4401" s="8">
        <f t="shared" si="66"/>
        <v>1760000</v>
      </c>
      <c r="P4401" s="8">
        <v>0</v>
      </c>
      <c r="Q4401" s="3" t="s">
        <v>282</v>
      </c>
      <c r="R4401" s="1" t="s">
        <v>17257</v>
      </c>
    </row>
    <row r="4402" spans="1:18" ht="15" customHeight="1">
      <c r="A4402" s="3">
        <v>33138222</v>
      </c>
      <c r="B4402" s="11">
        <v>1600000</v>
      </c>
      <c r="C4402" s="8" t="s">
        <v>9</v>
      </c>
      <c r="D4402" s="3" t="s">
        <v>10</v>
      </c>
      <c r="E4402" s="67" t="s">
        <v>5432</v>
      </c>
      <c r="F4402" s="14" t="s">
        <v>754</v>
      </c>
      <c r="G4402" s="3" t="s">
        <v>13</v>
      </c>
      <c r="H4402" s="8">
        <v>160000</v>
      </c>
      <c r="I4402" s="41">
        <v>1</v>
      </c>
      <c r="J4402" s="7">
        <v>1760000</v>
      </c>
      <c r="K4402" s="3" t="s">
        <v>6700</v>
      </c>
      <c r="L4402" s="18" t="s">
        <v>232</v>
      </c>
      <c r="M4402" s="18" t="s">
        <v>6877</v>
      </c>
      <c r="N4402" s="3" t="s">
        <v>11203</v>
      </c>
      <c r="O4402" s="8">
        <f t="shared" si="66"/>
        <v>1760000</v>
      </c>
      <c r="P4402" s="8">
        <v>0</v>
      </c>
      <c r="Q4402" s="3" t="s">
        <v>282</v>
      </c>
      <c r="R4402" s="1" t="s">
        <v>17257</v>
      </c>
    </row>
    <row r="4403" spans="1:18" ht="15" customHeight="1">
      <c r="A4403" s="3">
        <v>33137106</v>
      </c>
      <c r="B4403" s="11">
        <v>1600000</v>
      </c>
      <c r="C4403" s="8" t="s">
        <v>9</v>
      </c>
      <c r="D4403" s="3" t="s">
        <v>10</v>
      </c>
      <c r="E4403" s="67" t="s">
        <v>5432</v>
      </c>
      <c r="F4403" s="14" t="s">
        <v>754</v>
      </c>
      <c r="G4403" s="3" t="s">
        <v>13</v>
      </c>
      <c r="H4403" s="8">
        <v>160000</v>
      </c>
      <c r="I4403" s="41">
        <v>1</v>
      </c>
      <c r="J4403" s="7">
        <v>1760000</v>
      </c>
      <c r="K4403" s="3" t="s">
        <v>6700</v>
      </c>
      <c r="L4403" s="18" t="s">
        <v>232</v>
      </c>
      <c r="M4403" s="18" t="s">
        <v>7027</v>
      </c>
      <c r="N4403" s="3" t="s">
        <v>11203</v>
      </c>
      <c r="O4403" s="8">
        <f t="shared" si="66"/>
        <v>1760000</v>
      </c>
      <c r="P4403" s="8">
        <v>0</v>
      </c>
      <c r="Q4403" s="3" t="s">
        <v>282</v>
      </c>
      <c r="R4403" s="1" t="s">
        <v>17257</v>
      </c>
    </row>
    <row r="4404" spans="1:18" ht="15" customHeight="1">
      <c r="A4404" s="3">
        <v>33137879</v>
      </c>
      <c r="B4404" s="11">
        <v>1600000</v>
      </c>
      <c r="C4404" s="8" t="s">
        <v>9</v>
      </c>
      <c r="D4404" s="3" t="s">
        <v>10</v>
      </c>
      <c r="E4404" s="67" t="s">
        <v>5432</v>
      </c>
      <c r="F4404" s="14" t="s">
        <v>754</v>
      </c>
      <c r="G4404" s="3" t="s">
        <v>13</v>
      </c>
      <c r="H4404" s="8">
        <v>160000</v>
      </c>
      <c r="I4404" s="41">
        <v>1</v>
      </c>
      <c r="J4404" s="7">
        <v>1760000</v>
      </c>
      <c r="K4404" s="3" t="s">
        <v>6700</v>
      </c>
      <c r="L4404" s="18" t="s">
        <v>232</v>
      </c>
      <c r="M4404" s="18" t="s">
        <v>6928</v>
      </c>
      <c r="N4404" s="3" t="s">
        <v>11203</v>
      </c>
      <c r="O4404" s="8">
        <f t="shared" si="66"/>
        <v>1760000</v>
      </c>
      <c r="P4404" s="8">
        <v>0</v>
      </c>
      <c r="Q4404" s="3" t="s">
        <v>282</v>
      </c>
      <c r="R4404" s="1" t="s">
        <v>17257</v>
      </c>
    </row>
    <row r="4405" spans="1:18" ht="15" customHeight="1">
      <c r="A4405" s="3">
        <v>33137103</v>
      </c>
      <c r="B4405" s="11">
        <v>1600000</v>
      </c>
      <c r="C4405" s="8" t="s">
        <v>9</v>
      </c>
      <c r="D4405" s="3" t="s">
        <v>10</v>
      </c>
      <c r="E4405" s="67" t="s">
        <v>5432</v>
      </c>
      <c r="F4405" s="14" t="s">
        <v>754</v>
      </c>
      <c r="G4405" s="3" t="s">
        <v>13</v>
      </c>
      <c r="H4405" s="8">
        <v>160000</v>
      </c>
      <c r="I4405" s="41">
        <v>1</v>
      </c>
      <c r="J4405" s="7">
        <v>1760000</v>
      </c>
      <c r="K4405" s="3" t="s">
        <v>6700</v>
      </c>
      <c r="L4405" s="18" t="s">
        <v>232</v>
      </c>
      <c r="M4405" s="18" t="s">
        <v>7028</v>
      </c>
      <c r="N4405" s="3" t="s">
        <v>11203</v>
      </c>
      <c r="O4405" s="8">
        <f t="shared" si="66"/>
        <v>1760000</v>
      </c>
      <c r="P4405" s="8">
        <v>0</v>
      </c>
      <c r="Q4405" s="3" t="s">
        <v>282</v>
      </c>
      <c r="R4405" s="1" t="s">
        <v>17257</v>
      </c>
    </row>
    <row r="4406" spans="1:18" ht="15" customHeight="1">
      <c r="A4406" s="3">
        <v>33137891</v>
      </c>
      <c r="B4406" s="11">
        <v>1600000</v>
      </c>
      <c r="C4406" s="8" t="s">
        <v>9</v>
      </c>
      <c r="D4406" s="3" t="s">
        <v>10</v>
      </c>
      <c r="E4406" s="67" t="s">
        <v>5432</v>
      </c>
      <c r="F4406" s="14" t="s">
        <v>754</v>
      </c>
      <c r="G4406" s="3" t="s">
        <v>13</v>
      </c>
      <c r="H4406" s="8">
        <v>160000</v>
      </c>
      <c r="I4406" s="41">
        <v>1</v>
      </c>
      <c r="J4406" s="7">
        <v>1760000</v>
      </c>
      <c r="K4406" s="3" t="s">
        <v>6700</v>
      </c>
      <c r="L4406" s="18" t="s">
        <v>232</v>
      </c>
      <c r="M4406" s="18" t="s">
        <v>6923</v>
      </c>
      <c r="N4406" s="3" t="s">
        <v>11203</v>
      </c>
      <c r="O4406" s="8">
        <f t="shared" si="66"/>
        <v>1760000</v>
      </c>
      <c r="P4406" s="8">
        <v>0</v>
      </c>
      <c r="Q4406" s="3" t="s">
        <v>282</v>
      </c>
      <c r="R4406" s="1" t="s">
        <v>17257</v>
      </c>
    </row>
    <row r="4407" spans="1:18" ht="15" customHeight="1">
      <c r="A4407" s="3">
        <v>33138292</v>
      </c>
      <c r="B4407" s="11">
        <v>1600000</v>
      </c>
      <c r="C4407" s="8" t="s">
        <v>9</v>
      </c>
      <c r="D4407" s="3" t="s">
        <v>10</v>
      </c>
      <c r="E4407" s="67" t="s">
        <v>5432</v>
      </c>
      <c r="F4407" s="14" t="s">
        <v>754</v>
      </c>
      <c r="G4407" s="3" t="s">
        <v>13</v>
      </c>
      <c r="H4407" s="8">
        <v>160000</v>
      </c>
      <c r="I4407" s="41">
        <v>1</v>
      </c>
      <c r="J4407" s="7">
        <v>1760000</v>
      </c>
      <c r="K4407" s="3" t="s">
        <v>6700</v>
      </c>
      <c r="L4407" s="18" t="s">
        <v>232</v>
      </c>
      <c r="M4407" s="18" t="s">
        <v>6871</v>
      </c>
      <c r="N4407" s="3" t="s">
        <v>11193</v>
      </c>
      <c r="O4407" s="8">
        <f t="shared" si="66"/>
        <v>1760000</v>
      </c>
      <c r="P4407" s="8">
        <v>0</v>
      </c>
      <c r="Q4407" s="3" t="s">
        <v>282</v>
      </c>
      <c r="R4407" s="1" t="s">
        <v>17257</v>
      </c>
    </row>
    <row r="4408" spans="1:18" ht="15" customHeight="1">
      <c r="A4408" s="3">
        <v>33138052</v>
      </c>
      <c r="B4408" s="11">
        <v>1600000</v>
      </c>
      <c r="C4408" s="8" t="s">
        <v>9</v>
      </c>
      <c r="D4408" s="3" t="s">
        <v>10</v>
      </c>
      <c r="E4408" s="67" t="s">
        <v>5432</v>
      </c>
      <c r="F4408" s="14" t="s">
        <v>754</v>
      </c>
      <c r="G4408" s="3" t="s">
        <v>13</v>
      </c>
      <c r="H4408" s="8">
        <v>160000</v>
      </c>
      <c r="I4408" s="41">
        <v>1</v>
      </c>
      <c r="J4408" s="7">
        <v>1760000</v>
      </c>
      <c r="K4408" s="3" t="s">
        <v>6700</v>
      </c>
      <c r="L4408" s="18" t="s">
        <v>232</v>
      </c>
      <c r="M4408" s="18" t="s">
        <v>6669</v>
      </c>
      <c r="N4408" s="3" t="s">
        <v>11193</v>
      </c>
      <c r="O4408" s="8">
        <f t="shared" si="66"/>
        <v>1760000</v>
      </c>
      <c r="P4408" s="8">
        <v>0</v>
      </c>
      <c r="Q4408" s="3" t="s">
        <v>282</v>
      </c>
      <c r="R4408" s="1" t="s">
        <v>17257</v>
      </c>
    </row>
    <row r="4409" spans="1:18" ht="15" customHeight="1">
      <c r="A4409" s="3">
        <v>33137347</v>
      </c>
      <c r="B4409" s="11">
        <v>1600000</v>
      </c>
      <c r="C4409" s="8" t="s">
        <v>9</v>
      </c>
      <c r="D4409" s="3" t="s">
        <v>10</v>
      </c>
      <c r="E4409" s="67" t="s">
        <v>5432</v>
      </c>
      <c r="F4409" s="14" t="s">
        <v>754</v>
      </c>
      <c r="G4409" s="3" t="s">
        <v>13</v>
      </c>
      <c r="H4409" s="8">
        <v>160000</v>
      </c>
      <c r="I4409" s="41">
        <v>1</v>
      </c>
      <c r="J4409" s="7">
        <v>1760000</v>
      </c>
      <c r="K4409" s="3" t="s">
        <v>6700</v>
      </c>
      <c r="L4409" s="18" t="s">
        <v>232</v>
      </c>
      <c r="M4409" s="18" t="s">
        <v>7008</v>
      </c>
      <c r="N4409" s="3" t="s">
        <v>11193</v>
      </c>
      <c r="O4409" s="8">
        <f t="shared" si="66"/>
        <v>1760000</v>
      </c>
      <c r="P4409" s="8">
        <v>0</v>
      </c>
      <c r="Q4409" s="3" t="s">
        <v>282</v>
      </c>
      <c r="R4409" s="1" t="s">
        <v>17257</v>
      </c>
    </row>
    <row r="4410" spans="1:18" ht="15" customHeight="1">
      <c r="A4410" s="3">
        <v>33138053</v>
      </c>
      <c r="B4410" s="11">
        <v>1600000</v>
      </c>
      <c r="C4410" s="8" t="s">
        <v>9</v>
      </c>
      <c r="D4410" s="3" t="s">
        <v>10</v>
      </c>
      <c r="E4410" s="67" t="s">
        <v>5432</v>
      </c>
      <c r="F4410" s="14" t="s">
        <v>754</v>
      </c>
      <c r="G4410" s="3" t="s">
        <v>13</v>
      </c>
      <c r="H4410" s="8">
        <v>160000</v>
      </c>
      <c r="I4410" s="41">
        <v>1</v>
      </c>
      <c r="J4410" s="7">
        <v>1760000</v>
      </c>
      <c r="K4410" s="3" t="s">
        <v>6700</v>
      </c>
      <c r="L4410" s="18" t="s">
        <v>232</v>
      </c>
      <c r="M4410" s="18" t="s">
        <v>6898</v>
      </c>
      <c r="N4410" s="3" t="s">
        <v>11193</v>
      </c>
      <c r="O4410" s="8">
        <f t="shared" si="66"/>
        <v>1760000</v>
      </c>
      <c r="P4410" s="8">
        <v>0</v>
      </c>
      <c r="Q4410" s="3" t="s">
        <v>282</v>
      </c>
      <c r="R4410" s="1" t="s">
        <v>17257</v>
      </c>
    </row>
    <row r="4411" spans="1:18" ht="15" customHeight="1">
      <c r="A4411" s="3">
        <v>33137852</v>
      </c>
      <c r="B4411" s="11">
        <v>1600000</v>
      </c>
      <c r="C4411" s="8" t="s">
        <v>9</v>
      </c>
      <c r="D4411" s="3" t="s">
        <v>10</v>
      </c>
      <c r="E4411" s="67" t="s">
        <v>5432</v>
      </c>
      <c r="F4411" s="14" t="s">
        <v>754</v>
      </c>
      <c r="G4411" s="3" t="s">
        <v>13</v>
      </c>
      <c r="H4411" s="8">
        <v>160000</v>
      </c>
      <c r="I4411" s="41">
        <v>1</v>
      </c>
      <c r="J4411" s="7">
        <v>1760000</v>
      </c>
      <c r="K4411" s="3" t="s">
        <v>6700</v>
      </c>
      <c r="L4411" s="18" t="s">
        <v>232</v>
      </c>
      <c r="M4411" s="18" t="s">
        <v>6937</v>
      </c>
      <c r="N4411" s="3" t="s">
        <v>11193</v>
      </c>
      <c r="O4411" s="8">
        <f t="shared" si="66"/>
        <v>1760000</v>
      </c>
      <c r="P4411" s="8">
        <v>0</v>
      </c>
      <c r="Q4411" s="3" t="s">
        <v>282</v>
      </c>
      <c r="R4411" s="1" t="s">
        <v>17257</v>
      </c>
    </row>
    <row r="4412" spans="1:18" ht="15" customHeight="1">
      <c r="A4412" s="3">
        <v>33137854</v>
      </c>
      <c r="B4412" s="11">
        <v>1600000</v>
      </c>
      <c r="C4412" s="8" t="s">
        <v>9</v>
      </c>
      <c r="D4412" s="3" t="s">
        <v>10</v>
      </c>
      <c r="E4412" s="67" t="s">
        <v>5432</v>
      </c>
      <c r="F4412" s="14" t="s">
        <v>754</v>
      </c>
      <c r="G4412" s="3" t="s">
        <v>13</v>
      </c>
      <c r="H4412" s="8">
        <v>160000</v>
      </c>
      <c r="I4412" s="41">
        <v>1</v>
      </c>
      <c r="J4412" s="7">
        <v>1760000</v>
      </c>
      <c r="K4412" s="3" t="s">
        <v>6700</v>
      </c>
      <c r="L4412" s="18" t="s">
        <v>232</v>
      </c>
      <c r="M4412" s="18" t="s">
        <v>6935</v>
      </c>
      <c r="N4412" s="3" t="s">
        <v>11193</v>
      </c>
      <c r="O4412" s="8">
        <f t="shared" si="66"/>
        <v>1760000</v>
      </c>
      <c r="P4412" s="8">
        <v>0</v>
      </c>
      <c r="Q4412" s="3" t="s">
        <v>282</v>
      </c>
      <c r="R4412" s="1" t="s">
        <v>17257</v>
      </c>
    </row>
    <row r="4413" spans="1:18" ht="15" customHeight="1">
      <c r="A4413" s="3">
        <v>33137858</v>
      </c>
      <c r="B4413" s="11">
        <v>1600000</v>
      </c>
      <c r="C4413" s="8" t="s">
        <v>9</v>
      </c>
      <c r="D4413" s="3" t="s">
        <v>10</v>
      </c>
      <c r="E4413" s="67" t="s">
        <v>5432</v>
      </c>
      <c r="F4413" s="14" t="s">
        <v>754</v>
      </c>
      <c r="G4413" s="3" t="s">
        <v>13</v>
      </c>
      <c r="H4413" s="8">
        <v>160000</v>
      </c>
      <c r="I4413" s="41">
        <v>1</v>
      </c>
      <c r="J4413" s="7">
        <v>1760000</v>
      </c>
      <c r="K4413" s="3" t="s">
        <v>6700</v>
      </c>
      <c r="L4413" s="18" t="s">
        <v>232</v>
      </c>
      <c r="M4413" s="18" t="s">
        <v>6933</v>
      </c>
      <c r="N4413" s="3" t="s">
        <v>11193</v>
      </c>
      <c r="O4413" s="8">
        <f t="shared" si="66"/>
        <v>1760000</v>
      </c>
      <c r="P4413" s="8">
        <v>0</v>
      </c>
      <c r="Q4413" s="3" t="s">
        <v>282</v>
      </c>
      <c r="R4413" s="1" t="s">
        <v>17257</v>
      </c>
    </row>
    <row r="4414" spans="1:18" ht="15" customHeight="1">
      <c r="A4414" s="3">
        <v>33138289</v>
      </c>
      <c r="B4414" s="11">
        <v>1600000</v>
      </c>
      <c r="C4414" s="8" t="s">
        <v>9</v>
      </c>
      <c r="D4414" s="3" t="s">
        <v>10</v>
      </c>
      <c r="E4414" s="67" t="s">
        <v>5432</v>
      </c>
      <c r="F4414" s="14" t="s">
        <v>754</v>
      </c>
      <c r="G4414" s="3" t="s">
        <v>13</v>
      </c>
      <c r="H4414" s="8">
        <v>160000</v>
      </c>
      <c r="I4414" s="41">
        <v>1</v>
      </c>
      <c r="J4414" s="7">
        <v>1760000</v>
      </c>
      <c r="K4414" s="3" t="s">
        <v>6700</v>
      </c>
      <c r="L4414" s="18" t="s">
        <v>232</v>
      </c>
      <c r="M4414" s="18" t="s">
        <v>6872</v>
      </c>
      <c r="N4414" s="3" t="s">
        <v>11193</v>
      </c>
      <c r="O4414" s="8">
        <f t="shared" si="66"/>
        <v>1760000</v>
      </c>
      <c r="P4414" s="8">
        <v>0</v>
      </c>
      <c r="Q4414" s="3" t="s">
        <v>282</v>
      </c>
      <c r="R4414" s="1" t="s">
        <v>17257</v>
      </c>
    </row>
    <row r="4415" spans="1:18" ht="15" customHeight="1">
      <c r="A4415" s="3">
        <v>33138077</v>
      </c>
      <c r="B4415" s="11">
        <v>1600000</v>
      </c>
      <c r="C4415" s="8" t="s">
        <v>9</v>
      </c>
      <c r="D4415" s="3" t="s">
        <v>10</v>
      </c>
      <c r="E4415" s="67" t="s">
        <v>5432</v>
      </c>
      <c r="F4415" s="14" t="s">
        <v>754</v>
      </c>
      <c r="G4415" s="3" t="s">
        <v>13</v>
      </c>
      <c r="H4415" s="8">
        <v>160000</v>
      </c>
      <c r="I4415" s="41">
        <v>1</v>
      </c>
      <c r="J4415" s="7">
        <v>1760000</v>
      </c>
      <c r="K4415" s="3" t="s">
        <v>6700</v>
      </c>
      <c r="L4415" s="18" t="s">
        <v>232</v>
      </c>
      <c r="M4415" s="18" t="s">
        <v>6894</v>
      </c>
      <c r="N4415" s="3" t="s">
        <v>11193</v>
      </c>
      <c r="O4415" s="8">
        <f t="shared" si="66"/>
        <v>1760000</v>
      </c>
      <c r="P4415" s="8">
        <v>0</v>
      </c>
      <c r="Q4415" s="3" t="s">
        <v>282</v>
      </c>
      <c r="R4415" s="1" t="s">
        <v>17257</v>
      </c>
    </row>
    <row r="4416" spans="1:18" ht="15" customHeight="1">
      <c r="A4416" s="3">
        <v>33137493</v>
      </c>
      <c r="B4416" s="11">
        <v>1600000</v>
      </c>
      <c r="C4416" s="8" t="s">
        <v>9</v>
      </c>
      <c r="D4416" s="3" t="s">
        <v>10</v>
      </c>
      <c r="E4416" s="67" t="s">
        <v>5432</v>
      </c>
      <c r="F4416" s="14" t="s">
        <v>754</v>
      </c>
      <c r="G4416" s="3" t="s">
        <v>13</v>
      </c>
      <c r="H4416" s="8">
        <v>160000</v>
      </c>
      <c r="I4416" s="41">
        <v>1</v>
      </c>
      <c r="J4416" s="7">
        <v>1760000</v>
      </c>
      <c r="K4416" s="3" t="s">
        <v>6700</v>
      </c>
      <c r="L4416" s="18" t="s">
        <v>232</v>
      </c>
      <c r="M4416" s="18" t="s">
        <v>6976</v>
      </c>
      <c r="N4416" s="3" t="s">
        <v>11193</v>
      </c>
      <c r="O4416" s="8">
        <f t="shared" si="66"/>
        <v>1760000</v>
      </c>
      <c r="P4416" s="8">
        <v>0</v>
      </c>
      <c r="Q4416" s="3" t="s">
        <v>282</v>
      </c>
      <c r="R4416" s="1" t="s">
        <v>17257</v>
      </c>
    </row>
    <row r="4417" spans="1:18" ht="15" customHeight="1">
      <c r="A4417" s="3">
        <v>33137349</v>
      </c>
      <c r="B4417" s="11">
        <v>1600000</v>
      </c>
      <c r="C4417" s="8" t="s">
        <v>9</v>
      </c>
      <c r="D4417" s="3" t="s">
        <v>10</v>
      </c>
      <c r="E4417" s="67" t="s">
        <v>5432</v>
      </c>
      <c r="F4417" s="14" t="s">
        <v>754</v>
      </c>
      <c r="G4417" s="3" t="s">
        <v>13</v>
      </c>
      <c r="H4417" s="8">
        <v>160000</v>
      </c>
      <c r="I4417" s="41">
        <v>1</v>
      </c>
      <c r="J4417" s="7">
        <v>1760000</v>
      </c>
      <c r="K4417" s="3" t="s">
        <v>6700</v>
      </c>
      <c r="L4417" s="18" t="s">
        <v>232</v>
      </c>
      <c r="M4417" s="18" t="s">
        <v>7006</v>
      </c>
      <c r="N4417" s="3" t="s">
        <v>11311</v>
      </c>
      <c r="O4417" s="8">
        <f t="shared" si="66"/>
        <v>1760000</v>
      </c>
      <c r="P4417" s="8">
        <v>0</v>
      </c>
      <c r="Q4417" s="3" t="s">
        <v>282</v>
      </c>
      <c r="R4417" s="1" t="s">
        <v>17257</v>
      </c>
    </row>
    <row r="4418" spans="1:18" ht="15" customHeight="1">
      <c r="A4418" s="3">
        <v>33137457</v>
      </c>
      <c r="B4418" s="11">
        <v>1600000</v>
      </c>
      <c r="C4418" s="8" t="s">
        <v>9</v>
      </c>
      <c r="D4418" s="3" t="s">
        <v>10</v>
      </c>
      <c r="E4418" s="67" t="s">
        <v>5432</v>
      </c>
      <c r="F4418" s="14" t="s">
        <v>754</v>
      </c>
      <c r="G4418" s="3" t="s">
        <v>13</v>
      </c>
      <c r="H4418" s="8">
        <v>160000</v>
      </c>
      <c r="I4418" s="41">
        <v>1</v>
      </c>
      <c r="J4418" s="7">
        <v>1760000</v>
      </c>
      <c r="K4418" s="3" t="s">
        <v>6700</v>
      </c>
      <c r="L4418" s="18" t="s">
        <v>232</v>
      </c>
      <c r="M4418" s="18" t="s">
        <v>6986</v>
      </c>
      <c r="N4418" s="3" t="s">
        <v>11311</v>
      </c>
      <c r="O4418" s="8">
        <f t="shared" si="66"/>
        <v>1760000</v>
      </c>
      <c r="P4418" s="8">
        <v>0</v>
      </c>
      <c r="Q4418" s="3" t="s">
        <v>282</v>
      </c>
      <c r="R4418" s="1" t="s">
        <v>17257</v>
      </c>
    </row>
    <row r="4419" spans="1:18" ht="15" customHeight="1">
      <c r="A4419" s="3">
        <v>33137460</v>
      </c>
      <c r="B4419" s="11">
        <v>1600000</v>
      </c>
      <c r="C4419" s="8" t="s">
        <v>9</v>
      </c>
      <c r="D4419" s="3" t="s">
        <v>10</v>
      </c>
      <c r="E4419" s="67" t="s">
        <v>5432</v>
      </c>
      <c r="F4419" s="14" t="s">
        <v>754</v>
      </c>
      <c r="G4419" s="3" t="s">
        <v>13</v>
      </c>
      <c r="H4419" s="8">
        <v>160000</v>
      </c>
      <c r="I4419" s="41">
        <v>1</v>
      </c>
      <c r="J4419" s="7">
        <v>1760000</v>
      </c>
      <c r="K4419" s="3" t="s">
        <v>6700</v>
      </c>
      <c r="L4419" s="18" t="s">
        <v>232</v>
      </c>
      <c r="M4419" s="18" t="s">
        <v>6985</v>
      </c>
      <c r="N4419" s="3" t="s">
        <v>11311</v>
      </c>
      <c r="O4419" s="8">
        <f t="shared" si="66"/>
        <v>1760000</v>
      </c>
      <c r="P4419" s="8">
        <v>0</v>
      </c>
      <c r="Q4419" s="3" t="s">
        <v>282</v>
      </c>
      <c r="R4419" s="1" t="s">
        <v>17257</v>
      </c>
    </row>
    <row r="4420" spans="1:18" ht="15" customHeight="1">
      <c r="A4420" s="3">
        <v>33137497</v>
      </c>
      <c r="B4420" s="11">
        <v>1600000</v>
      </c>
      <c r="C4420" s="8" t="s">
        <v>9</v>
      </c>
      <c r="D4420" s="3" t="s">
        <v>10</v>
      </c>
      <c r="E4420" s="67" t="s">
        <v>5432</v>
      </c>
      <c r="F4420" s="14" t="s">
        <v>754</v>
      </c>
      <c r="G4420" s="3" t="s">
        <v>13</v>
      </c>
      <c r="H4420" s="8">
        <v>160000</v>
      </c>
      <c r="I4420" s="41">
        <v>1</v>
      </c>
      <c r="J4420" s="7">
        <v>1760000</v>
      </c>
      <c r="K4420" s="3" t="s">
        <v>6700</v>
      </c>
      <c r="L4420" s="18" t="s">
        <v>232</v>
      </c>
      <c r="M4420" s="18" t="s">
        <v>6975</v>
      </c>
      <c r="N4420" s="3" t="s">
        <v>11311</v>
      </c>
      <c r="O4420" s="8">
        <f t="shared" si="66"/>
        <v>1760000</v>
      </c>
      <c r="P4420" s="8">
        <v>0</v>
      </c>
      <c r="Q4420" s="3" t="s">
        <v>282</v>
      </c>
      <c r="R4420" s="1" t="s">
        <v>17257</v>
      </c>
    </row>
    <row r="4421" spans="1:18" ht="15" customHeight="1">
      <c r="A4421" s="3">
        <v>33137463</v>
      </c>
      <c r="B4421" s="11">
        <v>1600000</v>
      </c>
      <c r="C4421" s="8" t="s">
        <v>9</v>
      </c>
      <c r="D4421" s="3" t="s">
        <v>10</v>
      </c>
      <c r="E4421" s="67" t="s">
        <v>5432</v>
      </c>
      <c r="F4421" s="14" t="s">
        <v>754</v>
      </c>
      <c r="G4421" s="3" t="s">
        <v>13</v>
      </c>
      <c r="H4421" s="8">
        <v>160000</v>
      </c>
      <c r="I4421" s="41">
        <v>1</v>
      </c>
      <c r="J4421" s="7">
        <v>1760000</v>
      </c>
      <c r="K4421" s="3" t="s">
        <v>6700</v>
      </c>
      <c r="L4421" s="18" t="s">
        <v>232</v>
      </c>
      <c r="M4421" s="18" t="s">
        <v>6984</v>
      </c>
      <c r="N4421" s="3" t="s">
        <v>11146</v>
      </c>
      <c r="O4421" s="8">
        <f t="shared" si="66"/>
        <v>1760000</v>
      </c>
      <c r="P4421" s="8">
        <v>0</v>
      </c>
      <c r="Q4421" s="3" t="s">
        <v>282</v>
      </c>
      <c r="R4421" s="1" t="s">
        <v>17257</v>
      </c>
    </row>
    <row r="4422" spans="1:18" ht="15" customHeight="1">
      <c r="A4422" s="3">
        <v>33137466</v>
      </c>
      <c r="B4422" s="11">
        <v>1600000</v>
      </c>
      <c r="C4422" s="8" t="s">
        <v>9</v>
      </c>
      <c r="D4422" s="3" t="s">
        <v>10</v>
      </c>
      <c r="E4422" s="67" t="s">
        <v>5432</v>
      </c>
      <c r="F4422" s="14" t="s">
        <v>754</v>
      </c>
      <c r="G4422" s="3" t="s">
        <v>13</v>
      </c>
      <c r="H4422" s="8">
        <v>160000</v>
      </c>
      <c r="I4422" s="41">
        <v>1</v>
      </c>
      <c r="J4422" s="7">
        <v>1760000</v>
      </c>
      <c r="K4422" s="3" t="s">
        <v>6700</v>
      </c>
      <c r="L4422" s="18" t="s">
        <v>232</v>
      </c>
      <c r="M4422" s="18" t="s">
        <v>6983</v>
      </c>
      <c r="N4422" s="3" t="s">
        <v>11311</v>
      </c>
      <c r="O4422" s="8">
        <f t="shared" si="66"/>
        <v>1760000</v>
      </c>
      <c r="P4422" s="8">
        <v>0</v>
      </c>
      <c r="Q4422" s="3" t="s">
        <v>282</v>
      </c>
      <c r="R4422" s="1" t="s">
        <v>17257</v>
      </c>
    </row>
    <row r="4423" spans="1:18" ht="15" customHeight="1">
      <c r="A4423" s="3">
        <v>33137500</v>
      </c>
      <c r="B4423" s="11">
        <v>1600000</v>
      </c>
      <c r="C4423" s="8" t="s">
        <v>9</v>
      </c>
      <c r="D4423" s="3" t="s">
        <v>10</v>
      </c>
      <c r="E4423" s="67" t="s">
        <v>5432</v>
      </c>
      <c r="F4423" s="14" t="s">
        <v>754</v>
      </c>
      <c r="G4423" s="3" t="s">
        <v>13</v>
      </c>
      <c r="H4423" s="8">
        <v>160000</v>
      </c>
      <c r="I4423" s="41">
        <v>1</v>
      </c>
      <c r="J4423" s="7">
        <v>1760000</v>
      </c>
      <c r="K4423" s="3" t="s">
        <v>6700</v>
      </c>
      <c r="L4423" s="18" t="s">
        <v>232</v>
      </c>
      <c r="M4423" s="18" t="s">
        <v>6974</v>
      </c>
      <c r="N4423" s="3" t="s">
        <v>11311</v>
      </c>
      <c r="O4423" s="8">
        <f t="shared" si="66"/>
        <v>1760000</v>
      </c>
      <c r="P4423" s="8">
        <v>0</v>
      </c>
      <c r="Q4423" s="3" t="s">
        <v>282</v>
      </c>
      <c r="R4423" s="1" t="s">
        <v>17257</v>
      </c>
    </row>
    <row r="4424" spans="1:18" ht="15" customHeight="1">
      <c r="A4424" s="3">
        <v>33137469</v>
      </c>
      <c r="B4424" s="11">
        <v>1600000</v>
      </c>
      <c r="C4424" s="8" t="s">
        <v>9</v>
      </c>
      <c r="D4424" s="3" t="s">
        <v>10</v>
      </c>
      <c r="E4424" s="67" t="s">
        <v>5432</v>
      </c>
      <c r="F4424" s="14" t="s">
        <v>754</v>
      </c>
      <c r="G4424" s="3" t="s">
        <v>13</v>
      </c>
      <c r="H4424" s="8">
        <v>160000</v>
      </c>
      <c r="I4424" s="41">
        <v>1</v>
      </c>
      <c r="J4424" s="7">
        <v>1760000</v>
      </c>
      <c r="K4424" s="3" t="s">
        <v>6700</v>
      </c>
      <c r="L4424" s="18" t="s">
        <v>232</v>
      </c>
      <c r="M4424" s="18" t="s">
        <v>6982</v>
      </c>
      <c r="N4424" s="3" t="s">
        <v>11311</v>
      </c>
      <c r="O4424" s="8">
        <f t="shared" si="66"/>
        <v>1760000</v>
      </c>
      <c r="P4424" s="8">
        <v>0</v>
      </c>
      <c r="Q4424" s="3" t="s">
        <v>282</v>
      </c>
      <c r="R4424" s="1" t="s">
        <v>17257</v>
      </c>
    </row>
    <row r="4425" spans="1:18" ht="15" customHeight="1">
      <c r="A4425" s="3">
        <v>33137477</v>
      </c>
      <c r="B4425" s="11">
        <v>1600000</v>
      </c>
      <c r="C4425" s="8" t="s">
        <v>9</v>
      </c>
      <c r="D4425" s="3" t="s">
        <v>10</v>
      </c>
      <c r="E4425" s="67" t="s">
        <v>5432</v>
      </c>
      <c r="F4425" s="14" t="s">
        <v>754</v>
      </c>
      <c r="G4425" s="3" t="s">
        <v>13</v>
      </c>
      <c r="H4425" s="8">
        <v>160000</v>
      </c>
      <c r="I4425" s="41">
        <v>1</v>
      </c>
      <c r="J4425" s="7">
        <v>1760000</v>
      </c>
      <c r="K4425" s="3" t="s">
        <v>6700</v>
      </c>
      <c r="L4425" s="18" t="s">
        <v>232</v>
      </c>
      <c r="M4425" s="18" t="s">
        <v>6980</v>
      </c>
      <c r="N4425" s="3" t="s">
        <v>11313</v>
      </c>
      <c r="O4425" s="8">
        <f t="shared" si="66"/>
        <v>1760000</v>
      </c>
      <c r="P4425" s="8">
        <v>0</v>
      </c>
      <c r="Q4425" s="3" t="s">
        <v>282</v>
      </c>
      <c r="R4425" s="1" t="s">
        <v>17257</v>
      </c>
    </row>
    <row r="4426" spans="1:18" ht="15" customHeight="1">
      <c r="A4426" s="3">
        <v>33137503</v>
      </c>
      <c r="B4426" s="11">
        <v>1600000</v>
      </c>
      <c r="C4426" s="8" t="s">
        <v>9</v>
      </c>
      <c r="D4426" s="3" t="s">
        <v>10</v>
      </c>
      <c r="E4426" s="67" t="s">
        <v>5432</v>
      </c>
      <c r="F4426" s="14" t="s">
        <v>754</v>
      </c>
      <c r="G4426" s="3" t="s">
        <v>13</v>
      </c>
      <c r="H4426" s="8">
        <v>160000</v>
      </c>
      <c r="I4426" s="41">
        <v>1</v>
      </c>
      <c r="J4426" s="7">
        <v>1760000</v>
      </c>
      <c r="K4426" s="3" t="s">
        <v>6700</v>
      </c>
      <c r="L4426" s="18" t="s">
        <v>232</v>
      </c>
      <c r="M4426" s="18" t="s">
        <v>6973</v>
      </c>
      <c r="N4426" s="3" t="s">
        <v>11265</v>
      </c>
      <c r="O4426" s="8">
        <f t="shared" si="66"/>
        <v>1760000</v>
      </c>
      <c r="P4426" s="8">
        <v>0</v>
      </c>
      <c r="Q4426" s="3" t="s">
        <v>282</v>
      </c>
      <c r="R4426" s="1" t="s">
        <v>17257</v>
      </c>
    </row>
    <row r="4427" spans="1:18" ht="15" customHeight="1">
      <c r="A4427" s="3">
        <v>33137425</v>
      </c>
      <c r="B4427" s="11">
        <v>1600000</v>
      </c>
      <c r="C4427" s="8" t="s">
        <v>9</v>
      </c>
      <c r="D4427" s="3" t="s">
        <v>10</v>
      </c>
      <c r="E4427" s="67" t="s">
        <v>5432</v>
      </c>
      <c r="F4427" s="14" t="s">
        <v>754</v>
      </c>
      <c r="G4427" s="3" t="s">
        <v>13</v>
      </c>
      <c r="H4427" s="8">
        <v>160000</v>
      </c>
      <c r="I4427" s="41">
        <v>1</v>
      </c>
      <c r="J4427" s="7">
        <v>1760000</v>
      </c>
      <c r="K4427" s="3" t="s">
        <v>6700</v>
      </c>
      <c r="L4427" s="18" t="s">
        <v>232</v>
      </c>
      <c r="M4427" s="18" t="s">
        <v>6997</v>
      </c>
      <c r="N4427" s="3" t="s">
        <v>11265</v>
      </c>
      <c r="O4427" s="8">
        <f t="shared" si="66"/>
        <v>1760000</v>
      </c>
      <c r="P4427" s="8">
        <v>0</v>
      </c>
      <c r="Q4427" s="3" t="s">
        <v>282</v>
      </c>
      <c r="R4427" s="1" t="s">
        <v>17257</v>
      </c>
    </row>
    <row r="4428" spans="1:18" ht="15" customHeight="1">
      <c r="A4428" s="3">
        <v>33137702</v>
      </c>
      <c r="B4428" s="11">
        <v>1600000</v>
      </c>
      <c r="C4428" s="8" t="s">
        <v>9</v>
      </c>
      <c r="D4428" s="3" t="s">
        <v>10</v>
      </c>
      <c r="E4428" s="67" t="s">
        <v>5432</v>
      </c>
      <c r="F4428" s="14" t="s">
        <v>754</v>
      </c>
      <c r="G4428" s="3" t="s">
        <v>13</v>
      </c>
      <c r="H4428" s="8">
        <v>160000</v>
      </c>
      <c r="I4428" s="41">
        <v>1</v>
      </c>
      <c r="J4428" s="7">
        <v>1760000</v>
      </c>
      <c r="K4428" s="3" t="s">
        <v>6700</v>
      </c>
      <c r="L4428" s="18" t="s">
        <v>232</v>
      </c>
      <c r="M4428" s="18" t="s">
        <v>6971</v>
      </c>
      <c r="N4428" s="3" t="s">
        <v>11270</v>
      </c>
      <c r="O4428" s="8">
        <f t="shared" si="66"/>
        <v>1760000</v>
      </c>
      <c r="P4428" s="8">
        <v>0</v>
      </c>
      <c r="Q4428" s="3" t="s">
        <v>282</v>
      </c>
      <c r="R4428" s="1" t="s">
        <v>17257</v>
      </c>
    </row>
    <row r="4429" spans="1:18" ht="15" customHeight="1">
      <c r="A4429" s="3">
        <v>33137705</v>
      </c>
      <c r="B4429" s="11">
        <v>1600000</v>
      </c>
      <c r="C4429" s="8" t="s">
        <v>9</v>
      </c>
      <c r="D4429" s="3" t="s">
        <v>10</v>
      </c>
      <c r="E4429" s="67" t="s">
        <v>5432</v>
      </c>
      <c r="F4429" s="14" t="s">
        <v>754</v>
      </c>
      <c r="G4429" s="3" t="s">
        <v>13</v>
      </c>
      <c r="H4429" s="8">
        <v>160000</v>
      </c>
      <c r="I4429" s="41">
        <v>1</v>
      </c>
      <c r="J4429" s="7">
        <v>1760000</v>
      </c>
      <c r="K4429" s="3" t="s">
        <v>6700</v>
      </c>
      <c r="L4429" s="18" t="s">
        <v>232</v>
      </c>
      <c r="M4429" s="18" t="s">
        <v>6970</v>
      </c>
      <c r="N4429" s="3" t="s">
        <v>11268</v>
      </c>
      <c r="O4429" s="8">
        <f t="shared" ref="O4429:O4492" si="67">J4429</f>
        <v>1760000</v>
      </c>
      <c r="P4429" s="8">
        <v>0</v>
      </c>
      <c r="Q4429" s="3" t="s">
        <v>282</v>
      </c>
      <c r="R4429" s="1" t="s">
        <v>17257</v>
      </c>
    </row>
    <row r="4430" spans="1:18" ht="15" customHeight="1">
      <c r="A4430" s="3">
        <v>33137481</v>
      </c>
      <c r="B4430" s="11">
        <v>1600000</v>
      </c>
      <c r="C4430" s="8" t="s">
        <v>9</v>
      </c>
      <c r="D4430" s="3" t="s">
        <v>10</v>
      </c>
      <c r="E4430" s="67" t="s">
        <v>5432</v>
      </c>
      <c r="F4430" s="14" t="s">
        <v>754</v>
      </c>
      <c r="G4430" s="3" t="s">
        <v>13</v>
      </c>
      <c r="H4430" s="8">
        <v>160000</v>
      </c>
      <c r="I4430" s="41">
        <v>1</v>
      </c>
      <c r="J4430" s="7">
        <v>1760000</v>
      </c>
      <c r="K4430" s="3" t="s">
        <v>6700</v>
      </c>
      <c r="L4430" s="18" t="s">
        <v>232</v>
      </c>
      <c r="M4430" s="18" t="s">
        <v>6979</v>
      </c>
      <c r="N4430" s="3" t="s">
        <v>11268</v>
      </c>
      <c r="O4430" s="8">
        <f t="shared" si="67"/>
        <v>1760000</v>
      </c>
      <c r="P4430" s="8">
        <v>0</v>
      </c>
      <c r="Q4430" s="3" t="s">
        <v>282</v>
      </c>
      <c r="R4430" s="1" t="s">
        <v>17257</v>
      </c>
    </row>
    <row r="4431" spans="1:18" ht="15" customHeight="1">
      <c r="A4431" s="3">
        <v>33051869</v>
      </c>
      <c r="B4431" s="11">
        <v>1600000</v>
      </c>
      <c r="C4431" s="8" t="s">
        <v>9</v>
      </c>
      <c r="D4431" s="3" t="s">
        <v>10</v>
      </c>
      <c r="E4431" s="67" t="s">
        <v>5432</v>
      </c>
      <c r="F4431" s="14" t="s">
        <v>754</v>
      </c>
      <c r="G4431" s="3" t="s">
        <v>13</v>
      </c>
      <c r="H4431" s="8">
        <v>160000</v>
      </c>
      <c r="I4431" s="41">
        <v>1</v>
      </c>
      <c r="J4431" s="7">
        <v>1760000</v>
      </c>
      <c r="K4431" s="3" t="s">
        <v>6700</v>
      </c>
      <c r="L4431" s="18" t="s">
        <v>232</v>
      </c>
      <c r="M4431" s="18" t="s">
        <v>7031</v>
      </c>
      <c r="N4431" s="3" t="s">
        <v>11268</v>
      </c>
      <c r="O4431" s="8">
        <f t="shared" si="67"/>
        <v>1760000</v>
      </c>
      <c r="P4431" s="8">
        <v>0</v>
      </c>
      <c r="Q4431" s="3" t="s">
        <v>282</v>
      </c>
      <c r="R4431" s="1" t="s">
        <v>17257</v>
      </c>
    </row>
    <row r="4432" spans="1:18" ht="15" customHeight="1">
      <c r="A4432" s="3">
        <v>33137719</v>
      </c>
      <c r="B4432" s="11">
        <v>1600000</v>
      </c>
      <c r="C4432" s="8" t="s">
        <v>9</v>
      </c>
      <c r="D4432" s="3" t="s">
        <v>10</v>
      </c>
      <c r="E4432" s="67" t="s">
        <v>5432</v>
      </c>
      <c r="F4432" s="14" t="s">
        <v>754</v>
      </c>
      <c r="G4432" s="3" t="s">
        <v>13</v>
      </c>
      <c r="H4432" s="8">
        <v>160000</v>
      </c>
      <c r="I4432" s="41">
        <v>1</v>
      </c>
      <c r="J4432" s="7">
        <v>1760000</v>
      </c>
      <c r="K4432" s="3" t="s">
        <v>6700</v>
      </c>
      <c r="L4432" s="18" t="s">
        <v>232</v>
      </c>
      <c r="M4432" s="18" t="s">
        <v>6967</v>
      </c>
      <c r="N4432" s="3" t="s">
        <v>11265</v>
      </c>
      <c r="O4432" s="8">
        <f t="shared" si="67"/>
        <v>1760000</v>
      </c>
      <c r="P4432" s="8">
        <v>0</v>
      </c>
      <c r="Q4432" s="3" t="s">
        <v>282</v>
      </c>
      <c r="R4432" s="1" t="s">
        <v>17257</v>
      </c>
    </row>
    <row r="4433" spans="1:18" ht="15" customHeight="1">
      <c r="A4433" s="3">
        <v>33137484</v>
      </c>
      <c r="B4433" s="11">
        <v>1600000</v>
      </c>
      <c r="C4433" s="8" t="s">
        <v>9</v>
      </c>
      <c r="D4433" s="3" t="s">
        <v>10</v>
      </c>
      <c r="E4433" s="67" t="s">
        <v>5432</v>
      </c>
      <c r="F4433" s="14" t="s">
        <v>754</v>
      </c>
      <c r="G4433" s="3" t="s">
        <v>13</v>
      </c>
      <c r="H4433" s="8">
        <v>160000</v>
      </c>
      <c r="I4433" s="41">
        <v>1</v>
      </c>
      <c r="J4433" s="7">
        <v>1760000</v>
      </c>
      <c r="K4433" s="3" t="s">
        <v>6700</v>
      </c>
      <c r="L4433" s="18" t="s">
        <v>232</v>
      </c>
      <c r="M4433" s="18" t="s">
        <v>6978</v>
      </c>
      <c r="N4433" s="3" t="s">
        <v>11313</v>
      </c>
      <c r="O4433" s="8">
        <f t="shared" si="67"/>
        <v>1760000</v>
      </c>
      <c r="P4433" s="8">
        <v>0</v>
      </c>
      <c r="Q4433" s="3" t="s">
        <v>282</v>
      </c>
      <c r="R4433" s="1" t="s">
        <v>17257</v>
      </c>
    </row>
    <row r="4434" spans="1:18" ht="15.75" customHeight="1">
      <c r="A4434" s="3">
        <v>33137486</v>
      </c>
      <c r="B4434" s="11">
        <v>1600000</v>
      </c>
      <c r="C4434" s="8" t="s">
        <v>9</v>
      </c>
      <c r="D4434" s="3" t="s">
        <v>10</v>
      </c>
      <c r="E4434" s="67" t="s">
        <v>5432</v>
      </c>
      <c r="F4434" s="14" t="s">
        <v>754</v>
      </c>
      <c r="G4434" s="3" t="s">
        <v>13</v>
      </c>
      <c r="H4434" s="8">
        <v>160000</v>
      </c>
      <c r="I4434" s="41">
        <v>1</v>
      </c>
      <c r="J4434" s="7">
        <v>1760000</v>
      </c>
      <c r="K4434" s="3" t="s">
        <v>6700</v>
      </c>
      <c r="L4434" s="18" t="s">
        <v>232</v>
      </c>
      <c r="M4434" s="18" t="s">
        <v>6022</v>
      </c>
      <c r="N4434" s="3" t="s">
        <v>11259</v>
      </c>
      <c r="O4434" s="8">
        <f t="shared" si="67"/>
        <v>1760000</v>
      </c>
      <c r="P4434" s="8">
        <v>0</v>
      </c>
      <c r="Q4434" s="3" t="s">
        <v>282</v>
      </c>
      <c r="R4434" s="1" t="s">
        <v>17257</v>
      </c>
    </row>
    <row r="4435" spans="1:18" ht="15" customHeight="1">
      <c r="A4435" s="3">
        <v>33137746</v>
      </c>
      <c r="B4435" s="11">
        <v>1600000</v>
      </c>
      <c r="C4435" s="8" t="s">
        <v>9</v>
      </c>
      <c r="D4435" s="3" t="s">
        <v>10</v>
      </c>
      <c r="E4435" s="67" t="s">
        <v>5432</v>
      </c>
      <c r="F4435" s="14" t="s">
        <v>754</v>
      </c>
      <c r="G4435" s="3" t="s">
        <v>13</v>
      </c>
      <c r="H4435" s="8">
        <v>160000</v>
      </c>
      <c r="I4435" s="41">
        <v>1</v>
      </c>
      <c r="J4435" s="7">
        <v>1760000</v>
      </c>
      <c r="K4435" s="3" t="s">
        <v>6700</v>
      </c>
      <c r="L4435" s="18" t="s">
        <v>232</v>
      </c>
      <c r="M4435" s="18" t="s">
        <v>5892</v>
      </c>
      <c r="N4435" s="3" t="s">
        <v>11259</v>
      </c>
      <c r="O4435" s="8">
        <f t="shared" si="67"/>
        <v>1760000</v>
      </c>
      <c r="P4435" s="8">
        <v>0</v>
      </c>
      <c r="Q4435" s="3" t="s">
        <v>282</v>
      </c>
      <c r="R4435" s="1" t="s">
        <v>17257</v>
      </c>
    </row>
    <row r="4436" spans="1:18" ht="15" customHeight="1">
      <c r="A4436" s="3">
        <v>33137721</v>
      </c>
      <c r="B4436" s="11">
        <v>1600000</v>
      </c>
      <c r="C4436" s="8" t="s">
        <v>9</v>
      </c>
      <c r="D4436" s="3" t="s">
        <v>10</v>
      </c>
      <c r="E4436" s="67" t="s">
        <v>5432</v>
      </c>
      <c r="F4436" s="14" t="s">
        <v>754</v>
      </c>
      <c r="G4436" s="3" t="s">
        <v>13</v>
      </c>
      <c r="H4436" s="8">
        <v>160000</v>
      </c>
      <c r="I4436" s="41">
        <v>1</v>
      </c>
      <c r="J4436" s="7">
        <v>1760000</v>
      </c>
      <c r="K4436" s="3" t="s">
        <v>6700</v>
      </c>
      <c r="L4436" s="18" t="s">
        <v>232</v>
      </c>
      <c r="M4436" s="18" t="s">
        <v>5903</v>
      </c>
      <c r="N4436" s="3" t="s">
        <v>11264</v>
      </c>
      <c r="O4436" s="8">
        <f t="shared" si="67"/>
        <v>1760000</v>
      </c>
      <c r="P4436" s="8">
        <v>0</v>
      </c>
      <c r="Q4436" s="3" t="s">
        <v>282</v>
      </c>
      <c r="R4436" s="1" t="s">
        <v>17257</v>
      </c>
    </row>
    <row r="4437" spans="1:18" ht="15" customHeight="1">
      <c r="A4437" s="3">
        <v>33137724</v>
      </c>
      <c r="B4437" s="11">
        <v>1600000</v>
      </c>
      <c r="C4437" s="8" t="s">
        <v>9</v>
      </c>
      <c r="D4437" s="3" t="s">
        <v>10</v>
      </c>
      <c r="E4437" s="67" t="s">
        <v>5432</v>
      </c>
      <c r="F4437" s="14" t="s">
        <v>754</v>
      </c>
      <c r="G4437" s="3" t="s">
        <v>13</v>
      </c>
      <c r="H4437" s="8">
        <v>160000</v>
      </c>
      <c r="I4437" s="41">
        <v>1</v>
      </c>
      <c r="J4437" s="7">
        <v>1760000</v>
      </c>
      <c r="K4437" s="3" t="s">
        <v>6700</v>
      </c>
      <c r="L4437" s="18" t="s">
        <v>232</v>
      </c>
      <c r="M4437" s="18" t="s">
        <v>5901</v>
      </c>
      <c r="N4437" s="3" t="s">
        <v>11254</v>
      </c>
      <c r="O4437" s="8">
        <f t="shared" si="67"/>
        <v>1760000</v>
      </c>
      <c r="P4437" s="8">
        <v>0</v>
      </c>
      <c r="Q4437" s="3" t="s">
        <v>282</v>
      </c>
      <c r="R4437" s="1" t="s">
        <v>17257</v>
      </c>
    </row>
    <row r="4438" spans="1:18" ht="15" customHeight="1">
      <c r="A4438" s="3">
        <v>33137770</v>
      </c>
      <c r="B4438" s="11">
        <v>1600000</v>
      </c>
      <c r="C4438" s="8" t="s">
        <v>9</v>
      </c>
      <c r="D4438" s="3" t="s">
        <v>10</v>
      </c>
      <c r="E4438" s="67" t="s">
        <v>5432</v>
      </c>
      <c r="F4438" s="14" t="s">
        <v>754</v>
      </c>
      <c r="G4438" s="3" t="s">
        <v>13</v>
      </c>
      <c r="H4438" s="8">
        <v>160000</v>
      </c>
      <c r="I4438" s="41">
        <v>1</v>
      </c>
      <c r="J4438" s="7">
        <v>1760000</v>
      </c>
      <c r="K4438" s="3" t="s">
        <v>6700</v>
      </c>
      <c r="L4438" s="18" t="s">
        <v>232</v>
      </c>
      <c r="M4438" s="18" t="s">
        <v>5878</v>
      </c>
      <c r="N4438" s="3" t="s">
        <v>11254</v>
      </c>
      <c r="O4438" s="8">
        <f t="shared" si="67"/>
        <v>1760000</v>
      </c>
      <c r="P4438" s="8">
        <v>0</v>
      </c>
      <c r="Q4438" s="3" t="s">
        <v>282</v>
      </c>
      <c r="R4438" s="1" t="s">
        <v>17257</v>
      </c>
    </row>
    <row r="4439" spans="1:18" ht="15" customHeight="1">
      <c r="A4439" s="3">
        <v>33137707</v>
      </c>
      <c r="B4439" s="11">
        <v>1600000</v>
      </c>
      <c r="C4439" s="8" t="s">
        <v>9</v>
      </c>
      <c r="D4439" s="3" t="s">
        <v>10</v>
      </c>
      <c r="E4439" s="67" t="s">
        <v>5432</v>
      </c>
      <c r="F4439" s="14" t="s">
        <v>754</v>
      </c>
      <c r="G4439" s="3" t="s">
        <v>13</v>
      </c>
      <c r="H4439" s="8">
        <v>160000</v>
      </c>
      <c r="I4439" s="41">
        <v>1</v>
      </c>
      <c r="J4439" s="7">
        <v>1760000</v>
      </c>
      <c r="K4439" s="3" t="s">
        <v>6700</v>
      </c>
      <c r="L4439" s="18" t="s">
        <v>232</v>
      </c>
      <c r="M4439" s="18" t="s">
        <v>5907</v>
      </c>
      <c r="N4439" s="3" t="s">
        <v>11254</v>
      </c>
      <c r="O4439" s="8">
        <f t="shared" si="67"/>
        <v>1760000</v>
      </c>
      <c r="P4439" s="8">
        <v>0</v>
      </c>
      <c r="Q4439" s="3" t="s">
        <v>282</v>
      </c>
      <c r="R4439" s="1" t="s">
        <v>17257</v>
      </c>
    </row>
    <row r="4440" spans="1:18" ht="15" customHeight="1">
      <c r="A4440" s="3">
        <v>33137697</v>
      </c>
      <c r="B4440" s="11">
        <v>1600000</v>
      </c>
      <c r="C4440" s="8" t="s">
        <v>9</v>
      </c>
      <c r="D4440" s="3" t="s">
        <v>10</v>
      </c>
      <c r="E4440" s="67" t="s">
        <v>5432</v>
      </c>
      <c r="F4440" s="14" t="s">
        <v>754</v>
      </c>
      <c r="G4440" s="3" t="s">
        <v>13</v>
      </c>
      <c r="H4440" s="8">
        <v>160000</v>
      </c>
      <c r="I4440" s="41">
        <v>1</v>
      </c>
      <c r="J4440" s="7">
        <v>1760000</v>
      </c>
      <c r="K4440" s="3" t="s">
        <v>6700</v>
      </c>
      <c r="L4440" s="18" t="s">
        <v>232</v>
      </c>
      <c r="M4440" s="18" t="s">
        <v>5910</v>
      </c>
      <c r="N4440" s="3" t="s">
        <v>11271</v>
      </c>
      <c r="O4440" s="8">
        <f t="shared" si="67"/>
        <v>1760000</v>
      </c>
      <c r="P4440" s="8">
        <v>0</v>
      </c>
      <c r="Q4440" s="3" t="s">
        <v>282</v>
      </c>
      <c r="R4440" s="1" t="s">
        <v>17257</v>
      </c>
    </row>
    <row r="4441" spans="1:18" ht="15" customHeight="1">
      <c r="A4441" s="3">
        <v>33137365</v>
      </c>
      <c r="B4441" s="11">
        <v>1600000</v>
      </c>
      <c r="C4441" s="8" t="s">
        <v>9</v>
      </c>
      <c r="D4441" s="3" t="s">
        <v>10</v>
      </c>
      <c r="E4441" s="67" t="s">
        <v>5432</v>
      </c>
      <c r="F4441" s="14" t="s">
        <v>754</v>
      </c>
      <c r="G4441" s="3" t="s">
        <v>13</v>
      </c>
      <c r="H4441" s="8">
        <v>160000</v>
      </c>
      <c r="I4441" s="41">
        <v>1</v>
      </c>
      <c r="J4441" s="7">
        <v>1760000</v>
      </c>
      <c r="K4441" s="3" t="s">
        <v>6700</v>
      </c>
      <c r="L4441" s="18" t="s">
        <v>232</v>
      </c>
      <c r="M4441" s="18" t="s">
        <v>6060</v>
      </c>
      <c r="N4441" s="3" t="s">
        <v>11271</v>
      </c>
      <c r="O4441" s="8">
        <f t="shared" si="67"/>
        <v>1760000</v>
      </c>
      <c r="P4441" s="8">
        <v>0</v>
      </c>
      <c r="Q4441" s="3" t="s">
        <v>282</v>
      </c>
      <c r="R4441" s="1" t="s">
        <v>17257</v>
      </c>
    </row>
    <row r="4442" spans="1:18" ht="15" customHeight="1">
      <c r="A4442" s="3">
        <v>33137519</v>
      </c>
      <c r="B4442" s="11">
        <v>1600000</v>
      </c>
      <c r="C4442" s="8" t="s">
        <v>9</v>
      </c>
      <c r="D4442" s="3" t="s">
        <v>10</v>
      </c>
      <c r="E4442" s="67" t="s">
        <v>5432</v>
      </c>
      <c r="F4442" s="14" t="s">
        <v>754</v>
      </c>
      <c r="G4442" s="3" t="s">
        <v>13</v>
      </c>
      <c r="H4442" s="8">
        <v>160000</v>
      </c>
      <c r="I4442" s="41">
        <v>1</v>
      </c>
      <c r="J4442" s="7">
        <v>1760000</v>
      </c>
      <c r="K4442" s="3" t="s">
        <v>6700</v>
      </c>
      <c r="L4442" s="18" t="s">
        <v>232</v>
      </c>
      <c r="M4442" s="18" t="s">
        <v>6008</v>
      </c>
      <c r="N4442" s="3" t="s">
        <v>11271</v>
      </c>
      <c r="O4442" s="8">
        <f t="shared" si="67"/>
        <v>1760000</v>
      </c>
      <c r="P4442" s="8">
        <v>0</v>
      </c>
      <c r="Q4442" s="3" t="s">
        <v>282</v>
      </c>
      <c r="R4442" s="1" t="s">
        <v>17257</v>
      </c>
    </row>
    <row r="4443" spans="1:18" ht="15" customHeight="1">
      <c r="A4443" s="3">
        <v>33137312</v>
      </c>
      <c r="B4443" s="11">
        <v>1600000</v>
      </c>
      <c r="C4443" s="8" t="s">
        <v>9</v>
      </c>
      <c r="D4443" s="3" t="s">
        <v>10</v>
      </c>
      <c r="E4443" s="67" t="s">
        <v>5432</v>
      </c>
      <c r="F4443" s="14" t="s">
        <v>754</v>
      </c>
      <c r="G4443" s="3" t="s">
        <v>13</v>
      </c>
      <c r="H4443" s="8">
        <v>160000</v>
      </c>
      <c r="I4443" s="41">
        <v>1</v>
      </c>
      <c r="J4443" s="7">
        <v>1760000</v>
      </c>
      <c r="K4443" s="3" t="s">
        <v>6700</v>
      </c>
      <c r="L4443" s="18" t="s">
        <v>232</v>
      </c>
      <c r="M4443" s="18" t="s">
        <v>6087</v>
      </c>
      <c r="N4443" s="3" t="s">
        <v>11271</v>
      </c>
      <c r="O4443" s="8">
        <f t="shared" si="67"/>
        <v>1760000</v>
      </c>
      <c r="P4443" s="8">
        <v>0</v>
      </c>
      <c r="Q4443" s="3" t="s">
        <v>282</v>
      </c>
      <c r="R4443" s="1" t="s">
        <v>17257</v>
      </c>
    </row>
    <row r="4444" spans="1:18" ht="15" customHeight="1">
      <c r="A4444" s="3">
        <v>33137779</v>
      </c>
      <c r="B4444" s="11">
        <v>1600000</v>
      </c>
      <c r="C4444" s="8" t="s">
        <v>9</v>
      </c>
      <c r="D4444" s="3" t="s">
        <v>10</v>
      </c>
      <c r="E4444" s="67" t="s">
        <v>5432</v>
      </c>
      <c r="F4444" s="14" t="s">
        <v>754</v>
      </c>
      <c r="G4444" s="3" t="s">
        <v>13</v>
      </c>
      <c r="H4444" s="8">
        <v>160000</v>
      </c>
      <c r="I4444" s="41">
        <v>1</v>
      </c>
      <c r="J4444" s="7">
        <v>1760000</v>
      </c>
      <c r="K4444" s="3" t="s">
        <v>6700</v>
      </c>
      <c r="L4444" s="18" t="s">
        <v>232</v>
      </c>
      <c r="M4444" s="18" t="s">
        <v>5875</v>
      </c>
      <c r="N4444" s="3" t="s">
        <v>11252</v>
      </c>
      <c r="O4444" s="8">
        <f t="shared" si="67"/>
        <v>1760000</v>
      </c>
      <c r="P4444" s="8">
        <v>0</v>
      </c>
      <c r="Q4444" s="3" t="s">
        <v>282</v>
      </c>
      <c r="R4444" s="1" t="s">
        <v>17257</v>
      </c>
    </row>
    <row r="4445" spans="1:18" ht="15" customHeight="1">
      <c r="A4445" s="3">
        <v>33137783</v>
      </c>
      <c r="B4445" s="11">
        <v>1600000</v>
      </c>
      <c r="C4445" s="8" t="s">
        <v>9</v>
      </c>
      <c r="D4445" s="3" t="s">
        <v>10</v>
      </c>
      <c r="E4445" s="67" t="s">
        <v>5432</v>
      </c>
      <c r="F4445" s="14" t="s">
        <v>754</v>
      </c>
      <c r="G4445" s="3" t="s">
        <v>13</v>
      </c>
      <c r="H4445" s="8">
        <v>160000</v>
      </c>
      <c r="I4445" s="41">
        <v>1</v>
      </c>
      <c r="J4445" s="7">
        <v>1760000</v>
      </c>
      <c r="K4445" s="3" t="s">
        <v>6700</v>
      </c>
      <c r="L4445" s="18" t="s">
        <v>232</v>
      </c>
      <c r="M4445" s="18" t="s">
        <v>5873</v>
      </c>
      <c r="N4445" s="3" t="s">
        <v>11250</v>
      </c>
      <c r="O4445" s="8">
        <f t="shared" si="67"/>
        <v>1760000</v>
      </c>
      <c r="P4445" s="8">
        <v>0</v>
      </c>
      <c r="Q4445" s="3" t="s">
        <v>282</v>
      </c>
      <c r="R4445" s="1" t="s">
        <v>17257</v>
      </c>
    </row>
    <row r="4446" spans="1:18" ht="15" customHeight="1">
      <c r="A4446" s="3">
        <v>33137562</v>
      </c>
      <c r="B4446" s="11">
        <v>1600000</v>
      </c>
      <c r="C4446" s="8" t="s">
        <v>9</v>
      </c>
      <c r="D4446" s="3" t="s">
        <v>10</v>
      </c>
      <c r="E4446" s="67" t="s">
        <v>5432</v>
      </c>
      <c r="F4446" s="14" t="s">
        <v>754</v>
      </c>
      <c r="G4446" s="3" t="s">
        <v>13</v>
      </c>
      <c r="H4446" s="8">
        <v>160000</v>
      </c>
      <c r="I4446" s="41">
        <v>1</v>
      </c>
      <c r="J4446" s="7">
        <v>1760000</v>
      </c>
      <c r="K4446" s="3" t="s">
        <v>6700</v>
      </c>
      <c r="L4446" s="18" t="s">
        <v>232</v>
      </c>
      <c r="M4446" s="18" t="s">
        <v>5982</v>
      </c>
      <c r="N4446" s="3" t="s">
        <v>11282</v>
      </c>
      <c r="O4446" s="8">
        <f t="shared" si="67"/>
        <v>1760000</v>
      </c>
      <c r="P4446" s="8">
        <v>0</v>
      </c>
      <c r="Q4446" s="3" t="s">
        <v>282</v>
      </c>
      <c r="R4446" s="1" t="s">
        <v>17257</v>
      </c>
    </row>
    <row r="4447" spans="1:18" ht="15" customHeight="1">
      <c r="A4447" s="3">
        <v>33136998</v>
      </c>
      <c r="B4447" s="11">
        <v>1600000</v>
      </c>
      <c r="C4447" s="8" t="s">
        <v>9</v>
      </c>
      <c r="D4447" s="3" t="s">
        <v>10</v>
      </c>
      <c r="E4447" s="67" t="s">
        <v>5432</v>
      </c>
      <c r="F4447" s="14" t="s">
        <v>754</v>
      </c>
      <c r="G4447" s="3" t="s">
        <v>13</v>
      </c>
      <c r="H4447" s="8">
        <v>160000</v>
      </c>
      <c r="I4447" s="41">
        <v>1</v>
      </c>
      <c r="J4447" s="7">
        <v>1760000</v>
      </c>
      <c r="K4447" s="3" t="s">
        <v>6700</v>
      </c>
      <c r="L4447" s="18" t="s">
        <v>232</v>
      </c>
      <c r="M4447" s="18" t="s">
        <v>6293</v>
      </c>
      <c r="N4447" s="3" t="s">
        <v>11282</v>
      </c>
      <c r="O4447" s="8">
        <f t="shared" si="67"/>
        <v>1760000</v>
      </c>
      <c r="P4447" s="8">
        <v>0</v>
      </c>
      <c r="Q4447" s="3" t="s">
        <v>282</v>
      </c>
      <c r="R4447" s="1" t="s">
        <v>17257</v>
      </c>
    </row>
    <row r="4448" spans="1:18" ht="15" customHeight="1">
      <c r="A4448" s="3">
        <v>33137821</v>
      </c>
      <c r="B4448" s="11">
        <v>1600000</v>
      </c>
      <c r="C4448" s="8" t="s">
        <v>9</v>
      </c>
      <c r="D4448" s="3" t="s">
        <v>10</v>
      </c>
      <c r="E4448" s="67" t="s">
        <v>5432</v>
      </c>
      <c r="F4448" s="14" t="s">
        <v>754</v>
      </c>
      <c r="G4448" s="3" t="s">
        <v>13</v>
      </c>
      <c r="H4448" s="8">
        <v>160000</v>
      </c>
      <c r="I4448" s="41">
        <v>1</v>
      </c>
      <c r="J4448" s="7">
        <v>1760000</v>
      </c>
      <c r="K4448" s="3" t="s">
        <v>6700</v>
      </c>
      <c r="L4448" s="18" t="s">
        <v>232</v>
      </c>
      <c r="M4448" s="18" t="s">
        <v>5857</v>
      </c>
      <c r="N4448" s="3" t="s">
        <v>11250</v>
      </c>
      <c r="O4448" s="8">
        <f t="shared" si="67"/>
        <v>1760000</v>
      </c>
      <c r="P4448" s="8">
        <v>0</v>
      </c>
      <c r="Q4448" s="3" t="s">
        <v>282</v>
      </c>
      <c r="R4448" s="1" t="s">
        <v>17257</v>
      </c>
    </row>
    <row r="4449" spans="1:18" ht="15" customHeight="1">
      <c r="A4449" s="3">
        <v>33137653</v>
      </c>
      <c r="B4449" s="11">
        <v>1600000</v>
      </c>
      <c r="C4449" s="8" t="s">
        <v>9</v>
      </c>
      <c r="D4449" s="3" t="s">
        <v>10</v>
      </c>
      <c r="E4449" s="67" t="s">
        <v>5432</v>
      </c>
      <c r="F4449" s="14" t="s">
        <v>754</v>
      </c>
      <c r="G4449" s="3" t="s">
        <v>13</v>
      </c>
      <c r="H4449" s="8">
        <v>160000</v>
      </c>
      <c r="I4449" s="41">
        <v>1</v>
      </c>
      <c r="J4449" s="7">
        <v>1760000</v>
      </c>
      <c r="K4449" s="3" t="s">
        <v>6700</v>
      </c>
      <c r="L4449" s="18" t="s">
        <v>232</v>
      </c>
      <c r="M4449" s="18" t="s">
        <v>5934</v>
      </c>
      <c r="N4449" s="3" t="s">
        <v>11282</v>
      </c>
      <c r="O4449" s="8">
        <f t="shared" si="67"/>
        <v>1760000</v>
      </c>
      <c r="P4449" s="8">
        <v>0</v>
      </c>
      <c r="Q4449" s="3" t="s">
        <v>282</v>
      </c>
      <c r="R4449" s="1" t="s">
        <v>17257</v>
      </c>
    </row>
    <row r="4450" spans="1:18" ht="15" customHeight="1">
      <c r="A4450" s="3">
        <v>33137660</v>
      </c>
      <c r="B4450" s="11">
        <v>1600000</v>
      </c>
      <c r="C4450" s="8" t="s">
        <v>9</v>
      </c>
      <c r="D4450" s="3" t="s">
        <v>10</v>
      </c>
      <c r="E4450" s="67" t="s">
        <v>5432</v>
      </c>
      <c r="F4450" s="14" t="s">
        <v>754</v>
      </c>
      <c r="G4450" s="3" t="s">
        <v>13</v>
      </c>
      <c r="H4450" s="8">
        <v>160000</v>
      </c>
      <c r="I4450" s="41">
        <v>1</v>
      </c>
      <c r="J4450" s="7">
        <v>1760000</v>
      </c>
      <c r="K4450" s="3" t="s">
        <v>6700</v>
      </c>
      <c r="L4450" s="18" t="s">
        <v>232</v>
      </c>
      <c r="M4450" s="18" t="s">
        <v>5930</v>
      </c>
      <c r="N4450" s="3" t="s">
        <v>11282</v>
      </c>
      <c r="O4450" s="8">
        <f t="shared" si="67"/>
        <v>1760000</v>
      </c>
      <c r="P4450" s="8">
        <v>0</v>
      </c>
      <c r="Q4450" s="3" t="s">
        <v>282</v>
      </c>
      <c r="R4450" s="1" t="s">
        <v>17257</v>
      </c>
    </row>
    <row r="4451" spans="1:18" ht="15" customHeight="1">
      <c r="A4451" s="3">
        <v>33137822</v>
      </c>
      <c r="B4451" s="11">
        <v>1600000</v>
      </c>
      <c r="C4451" s="8" t="s">
        <v>9</v>
      </c>
      <c r="D4451" s="3" t="s">
        <v>10</v>
      </c>
      <c r="E4451" s="67" t="s">
        <v>5432</v>
      </c>
      <c r="F4451" s="14" t="s">
        <v>754</v>
      </c>
      <c r="G4451" s="3" t="s">
        <v>13</v>
      </c>
      <c r="H4451" s="8">
        <v>160000</v>
      </c>
      <c r="I4451" s="41">
        <v>1</v>
      </c>
      <c r="J4451" s="7">
        <v>1760000</v>
      </c>
      <c r="K4451" s="3" t="s">
        <v>6700</v>
      </c>
      <c r="L4451" s="18" t="s">
        <v>232</v>
      </c>
      <c r="M4451" s="18" t="s">
        <v>5856</v>
      </c>
      <c r="N4451" s="3" t="s">
        <v>11250</v>
      </c>
      <c r="O4451" s="8">
        <f t="shared" si="67"/>
        <v>1760000</v>
      </c>
      <c r="P4451" s="8">
        <v>0</v>
      </c>
      <c r="Q4451" s="3" t="s">
        <v>282</v>
      </c>
      <c r="R4451" s="1" t="s">
        <v>17257</v>
      </c>
    </row>
    <row r="4452" spans="1:18" ht="15" customHeight="1">
      <c r="A4452" s="3">
        <v>33138253</v>
      </c>
      <c r="B4452" s="11">
        <v>1600000</v>
      </c>
      <c r="C4452" s="8" t="s">
        <v>9</v>
      </c>
      <c r="D4452" s="3" t="s">
        <v>10</v>
      </c>
      <c r="E4452" s="67" t="s">
        <v>5432</v>
      </c>
      <c r="F4452" s="14" t="s">
        <v>754</v>
      </c>
      <c r="G4452" s="3" t="s">
        <v>13</v>
      </c>
      <c r="H4452" s="8">
        <v>160000</v>
      </c>
      <c r="I4452" s="41">
        <v>1</v>
      </c>
      <c r="J4452" s="7">
        <v>1760000</v>
      </c>
      <c r="K4452" s="3" t="s">
        <v>6700</v>
      </c>
      <c r="L4452" s="18" t="s">
        <v>232</v>
      </c>
      <c r="M4452" s="18" t="s">
        <v>5694</v>
      </c>
      <c r="N4452" s="3" t="s">
        <v>11194</v>
      </c>
      <c r="O4452" s="8">
        <f t="shared" si="67"/>
        <v>1760000</v>
      </c>
      <c r="P4452" s="8">
        <v>0</v>
      </c>
      <c r="Q4452" s="3" t="s">
        <v>282</v>
      </c>
      <c r="R4452" s="1" t="s">
        <v>17257</v>
      </c>
    </row>
    <row r="4453" spans="1:18" ht="15" customHeight="1">
      <c r="A4453" s="3">
        <v>33138287</v>
      </c>
      <c r="B4453" s="11">
        <v>1600000</v>
      </c>
      <c r="C4453" s="8" t="s">
        <v>9</v>
      </c>
      <c r="D4453" s="3" t="s">
        <v>10</v>
      </c>
      <c r="E4453" s="67" t="s">
        <v>5432</v>
      </c>
      <c r="F4453" s="14" t="s">
        <v>754</v>
      </c>
      <c r="G4453" s="3" t="s">
        <v>13</v>
      </c>
      <c r="H4453" s="8">
        <v>160000</v>
      </c>
      <c r="I4453" s="41">
        <v>1</v>
      </c>
      <c r="J4453" s="7">
        <v>1760000</v>
      </c>
      <c r="K4453" s="3" t="s">
        <v>6700</v>
      </c>
      <c r="L4453" s="18" t="s">
        <v>232</v>
      </c>
      <c r="M4453" s="18" t="s">
        <v>5681</v>
      </c>
      <c r="N4453" s="3" t="s">
        <v>11194</v>
      </c>
      <c r="O4453" s="8">
        <f t="shared" si="67"/>
        <v>1760000</v>
      </c>
      <c r="P4453" s="8">
        <v>0</v>
      </c>
      <c r="Q4453" s="3" t="s">
        <v>282</v>
      </c>
      <c r="R4453" s="1" t="s">
        <v>17257</v>
      </c>
    </row>
    <row r="4454" spans="1:18" ht="15" customHeight="1">
      <c r="A4454" s="3">
        <v>33138123</v>
      </c>
      <c r="B4454" s="11">
        <v>1600000</v>
      </c>
      <c r="C4454" s="8" t="s">
        <v>9</v>
      </c>
      <c r="D4454" s="3" t="s">
        <v>10</v>
      </c>
      <c r="E4454" s="67" t="s">
        <v>5432</v>
      </c>
      <c r="F4454" s="14" t="s">
        <v>754</v>
      </c>
      <c r="G4454" s="3" t="s">
        <v>13</v>
      </c>
      <c r="H4454" s="8">
        <v>160000</v>
      </c>
      <c r="I4454" s="41">
        <v>1</v>
      </c>
      <c r="J4454" s="7">
        <v>1760000</v>
      </c>
      <c r="K4454" s="3" t="s">
        <v>6700</v>
      </c>
      <c r="L4454" s="18" t="s">
        <v>232</v>
      </c>
      <c r="M4454" s="18" t="s">
        <v>5749</v>
      </c>
      <c r="N4454" s="3" t="s">
        <v>11194</v>
      </c>
      <c r="O4454" s="8">
        <f t="shared" si="67"/>
        <v>1760000</v>
      </c>
      <c r="P4454" s="8">
        <v>0</v>
      </c>
      <c r="Q4454" s="3" t="s">
        <v>282</v>
      </c>
      <c r="R4454" s="1" t="s">
        <v>17257</v>
      </c>
    </row>
    <row r="4455" spans="1:18" ht="15" customHeight="1">
      <c r="A4455" s="3">
        <v>33137062</v>
      </c>
      <c r="B4455" s="11">
        <v>1600000</v>
      </c>
      <c r="C4455" s="8" t="s">
        <v>9</v>
      </c>
      <c r="D4455" s="3" t="s">
        <v>10</v>
      </c>
      <c r="E4455" s="67" t="s">
        <v>5432</v>
      </c>
      <c r="F4455" s="14" t="s">
        <v>754</v>
      </c>
      <c r="G4455" s="3" t="s">
        <v>13</v>
      </c>
      <c r="H4455" s="8">
        <v>160000</v>
      </c>
      <c r="I4455" s="41">
        <v>1</v>
      </c>
      <c r="J4455" s="7">
        <v>1760000</v>
      </c>
      <c r="K4455" s="3" t="s">
        <v>6700</v>
      </c>
      <c r="L4455" s="18" t="s">
        <v>232</v>
      </c>
      <c r="M4455" s="18" t="s">
        <v>6172</v>
      </c>
      <c r="N4455" s="3" t="s">
        <v>11348</v>
      </c>
      <c r="O4455" s="8">
        <f t="shared" si="67"/>
        <v>1760000</v>
      </c>
      <c r="P4455" s="8">
        <v>0</v>
      </c>
      <c r="Q4455" s="3" t="s">
        <v>282</v>
      </c>
      <c r="R4455" s="1" t="s">
        <v>17257</v>
      </c>
    </row>
    <row r="4456" spans="1:18" ht="15" customHeight="1">
      <c r="A4456" s="3">
        <v>33137965</v>
      </c>
      <c r="B4456" s="11">
        <v>1600000</v>
      </c>
      <c r="C4456" s="8" t="s">
        <v>9</v>
      </c>
      <c r="D4456" s="3" t="s">
        <v>10</v>
      </c>
      <c r="E4456" s="67" t="s">
        <v>5432</v>
      </c>
      <c r="F4456" s="14" t="s">
        <v>754</v>
      </c>
      <c r="G4456" s="3" t="s">
        <v>13</v>
      </c>
      <c r="H4456" s="8">
        <v>160000</v>
      </c>
      <c r="I4456" s="41">
        <v>1</v>
      </c>
      <c r="J4456" s="7">
        <v>1760000</v>
      </c>
      <c r="K4456" s="3" t="s">
        <v>6700</v>
      </c>
      <c r="L4456" s="18" t="s">
        <v>232</v>
      </c>
      <c r="M4456" s="18" t="s">
        <v>5807</v>
      </c>
      <c r="N4456" s="3" t="s">
        <v>11176</v>
      </c>
      <c r="O4456" s="8">
        <f t="shared" si="67"/>
        <v>1760000</v>
      </c>
      <c r="P4456" s="8">
        <v>0</v>
      </c>
      <c r="Q4456" s="3" t="s">
        <v>282</v>
      </c>
      <c r="R4456" s="1" t="s">
        <v>17257</v>
      </c>
    </row>
    <row r="4457" spans="1:18" ht="15" customHeight="1">
      <c r="A4457" s="3">
        <v>33137794</v>
      </c>
      <c r="B4457" s="11">
        <v>1600000</v>
      </c>
      <c r="C4457" s="8" t="s">
        <v>9</v>
      </c>
      <c r="D4457" s="3" t="s">
        <v>10</v>
      </c>
      <c r="E4457" s="67" t="s">
        <v>5432</v>
      </c>
      <c r="F4457" s="14" t="s">
        <v>754</v>
      </c>
      <c r="G4457" s="3" t="s">
        <v>13</v>
      </c>
      <c r="H4457" s="8">
        <v>160000</v>
      </c>
      <c r="I4457" s="41">
        <v>1</v>
      </c>
      <c r="J4457" s="7">
        <v>1760000</v>
      </c>
      <c r="K4457" s="3" t="s">
        <v>6700</v>
      </c>
      <c r="L4457" s="18" t="s">
        <v>232</v>
      </c>
      <c r="M4457" s="18" t="s">
        <v>5869</v>
      </c>
      <c r="N4457" s="3" t="s">
        <v>11176</v>
      </c>
      <c r="O4457" s="8">
        <f t="shared" si="67"/>
        <v>1760000</v>
      </c>
      <c r="P4457" s="8">
        <v>0</v>
      </c>
      <c r="Q4457" s="3" t="s">
        <v>282</v>
      </c>
      <c r="R4457" s="1" t="s">
        <v>17257</v>
      </c>
    </row>
    <row r="4458" spans="1:18" ht="15" customHeight="1">
      <c r="A4458" s="3">
        <v>33138152</v>
      </c>
      <c r="B4458" s="11">
        <v>1600000</v>
      </c>
      <c r="C4458" s="8" t="s">
        <v>9</v>
      </c>
      <c r="D4458" s="3" t="s">
        <v>10</v>
      </c>
      <c r="E4458" s="67" t="s">
        <v>5432</v>
      </c>
      <c r="F4458" s="14" t="s">
        <v>754</v>
      </c>
      <c r="G4458" s="3" t="s">
        <v>13</v>
      </c>
      <c r="H4458" s="8">
        <v>160000</v>
      </c>
      <c r="I4458" s="41">
        <v>1</v>
      </c>
      <c r="J4458" s="7">
        <v>1760000</v>
      </c>
      <c r="K4458" s="3" t="s">
        <v>6700</v>
      </c>
      <c r="L4458" s="18" t="s">
        <v>232</v>
      </c>
      <c r="M4458" s="18" t="s">
        <v>5733</v>
      </c>
      <c r="N4458" s="3" t="s">
        <v>11176</v>
      </c>
      <c r="O4458" s="8">
        <f t="shared" si="67"/>
        <v>1760000</v>
      </c>
      <c r="P4458" s="8">
        <v>0</v>
      </c>
      <c r="Q4458" s="3" t="s">
        <v>282</v>
      </c>
      <c r="R4458" s="1" t="s">
        <v>17257</v>
      </c>
    </row>
    <row r="4459" spans="1:18" ht="15" customHeight="1">
      <c r="A4459" s="3">
        <v>33137788</v>
      </c>
      <c r="B4459" s="11">
        <v>1600000</v>
      </c>
      <c r="C4459" s="8" t="s">
        <v>9</v>
      </c>
      <c r="D4459" s="3" t="s">
        <v>10</v>
      </c>
      <c r="E4459" s="67" t="s">
        <v>5432</v>
      </c>
      <c r="F4459" s="14" t="s">
        <v>754</v>
      </c>
      <c r="G4459" s="3" t="s">
        <v>13</v>
      </c>
      <c r="H4459" s="8">
        <v>160000</v>
      </c>
      <c r="I4459" s="41">
        <v>1</v>
      </c>
      <c r="J4459" s="7">
        <v>1760000</v>
      </c>
      <c r="K4459" s="3" t="s">
        <v>6700</v>
      </c>
      <c r="L4459" s="18" t="s">
        <v>232</v>
      </c>
      <c r="M4459" s="18" t="s">
        <v>5871</v>
      </c>
      <c r="N4459" s="3" t="s">
        <v>11176</v>
      </c>
      <c r="O4459" s="8">
        <f t="shared" si="67"/>
        <v>1760000</v>
      </c>
      <c r="P4459" s="8">
        <v>0</v>
      </c>
      <c r="Q4459" s="3" t="s">
        <v>282</v>
      </c>
      <c r="R4459" s="1" t="s">
        <v>17257</v>
      </c>
    </row>
    <row r="4460" spans="1:18" ht="15" customHeight="1">
      <c r="A4460" s="3">
        <v>33138121</v>
      </c>
      <c r="B4460" s="11">
        <v>1600000</v>
      </c>
      <c r="C4460" s="8" t="s">
        <v>9</v>
      </c>
      <c r="D4460" s="3" t="s">
        <v>10</v>
      </c>
      <c r="E4460" s="67" t="s">
        <v>5432</v>
      </c>
      <c r="F4460" s="14" t="s">
        <v>754</v>
      </c>
      <c r="G4460" s="3" t="s">
        <v>13</v>
      </c>
      <c r="H4460" s="8">
        <v>160000</v>
      </c>
      <c r="I4460" s="41">
        <v>1</v>
      </c>
      <c r="J4460" s="7">
        <v>1760000</v>
      </c>
      <c r="K4460" s="3" t="s">
        <v>6700</v>
      </c>
      <c r="L4460" s="18" t="s">
        <v>232</v>
      </c>
      <c r="M4460" s="18" t="s">
        <v>5750</v>
      </c>
      <c r="N4460" s="3" t="s">
        <v>11176</v>
      </c>
      <c r="O4460" s="8">
        <f t="shared" si="67"/>
        <v>1760000</v>
      </c>
      <c r="P4460" s="8">
        <v>0</v>
      </c>
      <c r="Q4460" s="3" t="s">
        <v>282</v>
      </c>
      <c r="R4460" s="1" t="s">
        <v>17257</v>
      </c>
    </row>
    <row r="4461" spans="1:18" ht="15" customHeight="1">
      <c r="A4461" s="3">
        <v>33138202</v>
      </c>
      <c r="B4461" s="11">
        <v>1600000</v>
      </c>
      <c r="C4461" s="8" t="s">
        <v>9</v>
      </c>
      <c r="D4461" s="3" t="s">
        <v>10</v>
      </c>
      <c r="E4461" s="67" t="s">
        <v>5432</v>
      </c>
      <c r="F4461" s="14" t="s">
        <v>754</v>
      </c>
      <c r="G4461" s="3" t="s">
        <v>13</v>
      </c>
      <c r="H4461" s="8">
        <v>160000</v>
      </c>
      <c r="I4461" s="41">
        <v>1</v>
      </c>
      <c r="J4461" s="7">
        <v>1760000</v>
      </c>
      <c r="K4461" s="3" t="s">
        <v>6700</v>
      </c>
      <c r="L4461" s="18" t="s">
        <v>232</v>
      </c>
      <c r="M4461" s="18" t="s">
        <v>5710</v>
      </c>
      <c r="N4461" s="3" t="s">
        <v>11176</v>
      </c>
      <c r="O4461" s="8">
        <f t="shared" si="67"/>
        <v>1760000</v>
      </c>
      <c r="P4461" s="8">
        <v>0</v>
      </c>
      <c r="Q4461" s="3" t="s">
        <v>282</v>
      </c>
      <c r="R4461" s="1" t="s">
        <v>17257</v>
      </c>
    </row>
    <row r="4462" spans="1:18" ht="15" customHeight="1">
      <c r="A4462" s="3">
        <v>33137385</v>
      </c>
      <c r="B4462" s="11">
        <v>1600000</v>
      </c>
      <c r="C4462" s="8" t="s">
        <v>9</v>
      </c>
      <c r="D4462" s="3" t="s">
        <v>10</v>
      </c>
      <c r="E4462" s="67" t="s">
        <v>5432</v>
      </c>
      <c r="F4462" s="14" t="s">
        <v>754</v>
      </c>
      <c r="G4462" s="3" t="s">
        <v>13</v>
      </c>
      <c r="H4462" s="8">
        <v>160000</v>
      </c>
      <c r="I4462" s="41">
        <v>1</v>
      </c>
      <c r="J4462" s="7">
        <v>1760000</v>
      </c>
      <c r="K4462" s="3" t="s">
        <v>6700</v>
      </c>
      <c r="L4462" s="18" t="s">
        <v>232</v>
      </c>
      <c r="M4462" s="18" t="s">
        <v>6048</v>
      </c>
      <c r="N4462" s="3" t="s">
        <v>11323</v>
      </c>
      <c r="O4462" s="8">
        <f t="shared" si="67"/>
        <v>1760000</v>
      </c>
      <c r="P4462" s="8">
        <v>0</v>
      </c>
      <c r="Q4462" s="3" t="s">
        <v>282</v>
      </c>
      <c r="R4462" s="1" t="s">
        <v>17257</v>
      </c>
    </row>
    <row r="4463" spans="1:18" ht="15" customHeight="1">
      <c r="A4463" s="3">
        <v>33138201</v>
      </c>
      <c r="B4463" s="11">
        <v>1600000</v>
      </c>
      <c r="C4463" s="8" t="s">
        <v>9</v>
      </c>
      <c r="D4463" s="3" t="s">
        <v>10</v>
      </c>
      <c r="E4463" s="67" t="s">
        <v>5432</v>
      </c>
      <c r="F4463" s="14" t="s">
        <v>754</v>
      </c>
      <c r="G4463" s="3" t="s">
        <v>13</v>
      </c>
      <c r="H4463" s="8">
        <v>160000</v>
      </c>
      <c r="I4463" s="41">
        <v>1</v>
      </c>
      <c r="J4463" s="7">
        <v>1760000</v>
      </c>
      <c r="K4463" s="3" t="s">
        <v>6700</v>
      </c>
      <c r="L4463" s="18" t="s">
        <v>232</v>
      </c>
      <c r="M4463" s="18" t="s">
        <v>5711</v>
      </c>
      <c r="N4463" s="3" t="s">
        <v>11176</v>
      </c>
      <c r="O4463" s="8">
        <f t="shared" si="67"/>
        <v>1760000</v>
      </c>
      <c r="P4463" s="8">
        <v>0</v>
      </c>
      <c r="Q4463" s="3" t="s">
        <v>282</v>
      </c>
      <c r="R4463" s="1" t="s">
        <v>17257</v>
      </c>
    </row>
    <row r="4464" spans="1:18" ht="15" customHeight="1">
      <c r="A4464" s="3">
        <v>33138367</v>
      </c>
      <c r="B4464" s="11">
        <v>1600000</v>
      </c>
      <c r="C4464" s="8" t="s">
        <v>9</v>
      </c>
      <c r="D4464" s="3" t="s">
        <v>10</v>
      </c>
      <c r="E4464" s="67" t="s">
        <v>5432</v>
      </c>
      <c r="F4464" s="14" t="s">
        <v>754</v>
      </c>
      <c r="G4464" s="3" t="s">
        <v>13</v>
      </c>
      <c r="H4464" s="8">
        <v>160000</v>
      </c>
      <c r="I4464" s="41">
        <v>1</v>
      </c>
      <c r="J4464" s="7">
        <v>1760000</v>
      </c>
      <c r="K4464" s="3" t="s">
        <v>6700</v>
      </c>
      <c r="L4464" s="18" t="s">
        <v>232</v>
      </c>
      <c r="M4464" s="18" t="s">
        <v>5642</v>
      </c>
      <c r="N4464" s="3" t="s">
        <v>11176</v>
      </c>
      <c r="O4464" s="8">
        <f t="shared" si="67"/>
        <v>1760000</v>
      </c>
      <c r="P4464" s="8">
        <v>0</v>
      </c>
      <c r="Q4464" s="3" t="s">
        <v>282</v>
      </c>
      <c r="R4464" s="1" t="s">
        <v>17257</v>
      </c>
    </row>
    <row r="4465" spans="1:18" ht="15" customHeight="1">
      <c r="A4465" s="3">
        <v>33138365</v>
      </c>
      <c r="B4465" s="11">
        <v>1600000</v>
      </c>
      <c r="C4465" s="8" t="s">
        <v>9</v>
      </c>
      <c r="D4465" s="3" t="s">
        <v>10</v>
      </c>
      <c r="E4465" s="67" t="s">
        <v>5432</v>
      </c>
      <c r="F4465" s="14" t="s">
        <v>754</v>
      </c>
      <c r="G4465" s="3" t="s">
        <v>13</v>
      </c>
      <c r="H4465" s="8">
        <v>160000</v>
      </c>
      <c r="I4465" s="41">
        <v>1</v>
      </c>
      <c r="J4465" s="7">
        <v>1760000</v>
      </c>
      <c r="K4465" s="3" t="s">
        <v>6700</v>
      </c>
      <c r="L4465" s="18" t="s">
        <v>232</v>
      </c>
      <c r="M4465" s="18" t="s">
        <v>5643</v>
      </c>
      <c r="N4465" s="3" t="s">
        <v>11175</v>
      </c>
      <c r="O4465" s="8">
        <f t="shared" si="67"/>
        <v>1760000</v>
      </c>
      <c r="P4465" s="8">
        <v>0</v>
      </c>
      <c r="Q4465" s="3" t="s">
        <v>282</v>
      </c>
      <c r="R4465" s="1" t="s">
        <v>17257</v>
      </c>
    </row>
    <row r="4466" spans="1:18" ht="15" customHeight="1">
      <c r="A4466" s="3">
        <v>33137708</v>
      </c>
      <c r="B4466" s="11">
        <v>1600000</v>
      </c>
      <c r="C4466" s="8" t="s">
        <v>9</v>
      </c>
      <c r="D4466" s="3" t="s">
        <v>10</v>
      </c>
      <c r="E4466" s="67" t="s">
        <v>5432</v>
      </c>
      <c r="F4466" s="14" t="s">
        <v>754</v>
      </c>
      <c r="G4466" s="3" t="s">
        <v>13</v>
      </c>
      <c r="H4466" s="8">
        <v>160000</v>
      </c>
      <c r="I4466" s="41">
        <v>1</v>
      </c>
      <c r="J4466" s="7">
        <v>1760000</v>
      </c>
      <c r="K4466" s="3" t="s">
        <v>6700</v>
      </c>
      <c r="L4466" s="18" t="s">
        <v>232</v>
      </c>
      <c r="M4466" s="18" t="s">
        <v>5906</v>
      </c>
      <c r="N4466" s="3" t="s">
        <v>11267</v>
      </c>
      <c r="O4466" s="8">
        <f t="shared" si="67"/>
        <v>1760000</v>
      </c>
      <c r="P4466" s="8">
        <v>0</v>
      </c>
      <c r="Q4466" s="3" t="s">
        <v>282</v>
      </c>
      <c r="R4466" s="1" t="s">
        <v>17257</v>
      </c>
    </row>
    <row r="4467" spans="1:18" ht="15" customHeight="1">
      <c r="A4467" s="3">
        <v>33138369</v>
      </c>
      <c r="B4467" s="11">
        <v>1600000</v>
      </c>
      <c r="C4467" s="8" t="s">
        <v>9</v>
      </c>
      <c r="D4467" s="3" t="s">
        <v>10</v>
      </c>
      <c r="E4467" s="67" t="s">
        <v>5432</v>
      </c>
      <c r="F4467" s="14" t="s">
        <v>754</v>
      </c>
      <c r="G4467" s="3" t="s">
        <v>13</v>
      </c>
      <c r="H4467" s="8">
        <v>160000</v>
      </c>
      <c r="I4467" s="41">
        <v>1</v>
      </c>
      <c r="J4467" s="7">
        <v>1760000</v>
      </c>
      <c r="K4467" s="3" t="s">
        <v>6700</v>
      </c>
      <c r="L4467" s="18" t="s">
        <v>232</v>
      </c>
      <c r="M4467" s="18" t="s">
        <v>5641</v>
      </c>
      <c r="N4467" s="3" t="s">
        <v>11175</v>
      </c>
      <c r="O4467" s="8">
        <f t="shared" si="67"/>
        <v>1760000</v>
      </c>
      <c r="P4467" s="8">
        <v>0</v>
      </c>
      <c r="Q4467" s="3" t="s">
        <v>282</v>
      </c>
      <c r="R4467" s="1" t="s">
        <v>17257</v>
      </c>
    </row>
    <row r="4468" spans="1:18" ht="15" customHeight="1">
      <c r="A4468" s="3">
        <v>33136825</v>
      </c>
      <c r="B4468" s="11">
        <v>1600000</v>
      </c>
      <c r="C4468" s="8" t="s">
        <v>9</v>
      </c>
      <c r="D4468" s="3" t="s">
        <v>10</v>
      </c>
      <c r="E4468" s="67" t="s">
        <v>5432</v>
      </c>
      <c r="F4468" s="14" t="s">
        <v>754</v>
      </c>
      <c r="G4468" s="3" t="s">
        <v>13</v>
      </c>
      <c r="H4468" s="8">
        <v>160000</v>
      </c>
      <c r="I4468" s="41">
        <v>1</v>
      </c>
      <c r="J4468" s="7">
        <v>1760000</v>
      </c>
      <c r="K4468" s="3" t="s">
        <v>6700</v>
      </c>
      <c r="L4468" s="18" t="s">
        <v>232</v>
      </c>
      <c r="M4468" s="18" t="s">
        <v>6251</v>
      </c>
      <c r="N4468" s="3" t="s">
        <v>11267</v>
      </c>
      <c r="O4468" s="8">
        <f t="shared" si="67"/>
        <v>1760000</v>
      </c>
      <c r="P4468" s="8">
        <v>0</v>
      </c>
      <c r="Q4468" s="3" t="s">
        <v>282</v>
      </c>
      <c r="R4468" s="1" t="s">
        <v>17257</v>
      </c>
    </row>
    <row r="4469" spans="1:18" ht="15" customHeight="1">
      <c r="A4469" s="3">
        <v>33136826</v>
      </c>
      <c r="B4469" s="11">
        <v>1600000</v>
      </c>
      <c r="C4469" s="8" t="s">
        <v>9</v>
      </c>
      <c r="D4469" s="3" t="s">
        <v>10</v>
      </c>
      <c r="E4469" s="67" t="s">
        <v>5432</v>
      </c>
      <c r="F4469" s="14" t="s">
        <v>754</v>
      </c>
      <c r="G4469" s="3" t="s">
        <v>13</v>
      </c>
      <c r="H4469" s="8">
        <v>160000</v>
      </c>
      <c r="I4469" s="41">
        <v>1</v>
      </c>
      <c r="J4469" s="7">
        <v>1760000</v>
      </c>
      <c r="K4469" s="3" t="s">
        <v>6700</v>
      </c>
      <c r="L4469" s="18" t="s">
        <v>232</v>
      </c>
      <c r="M4469" s="18" t="s">
        <v>6252</v>
      </c>
      <c r="N4469" s="3" t="s">
        <v>11267</v>
      </c>
      <c r="O4469" s="8">
        <f t="shared" si="67"/>
        <v>1760000</v>
      </c>
      <c r="P4469" s="8">
        <v>0</v>
      </c>
      <c r="Q4469" s="3" t="s">
        <v>282</v>
      </c>
      <c r="R4469" s="1" t="s">
        <v>17257</v>
      </c>
    </row>
    <row r="4470" spans="1:18" ht="15" customHeight="1">
      <c r="A4470" s="3">
        <v>33138252</v>
      </c>
      <c r="B4470" s="11">
        <v>1600000</v>
      </c>
      <c r="C4470" s="8" t="s">
        <v>9</v>
      </c>
      <c r="D4470" s="3" t="s">
        <v>10</v>
      </c>
      <c r="E4470" s="67" t="s">
        <v>5432</v>
      </c>
      <c r="F4470" s="14" t="s">
        <v>754</v>
      </c>
      <c r="G4470" s="3" t="s">
        <v>13</v>
      </c>
      <c r="H4470" s="8">
        <v>160000</v>
      </c>
      <c r="I4470" s="41">
        <v>1</v>
      </c>
      <c r="J4470" s="7">
        <v>1760000</v>
      </c>
      <c r="K4470" s="3" t="s">
        <v>6700</v>
      </c>
      <c r="L4470" s="18" t="s">
        <v>232</v>
      </c>
      <c r="M4470" s="18" t="s">
        <v>5695</v>
      </c>
      <c r="N4470" s="3" t="s">
        <v>11175</v>
      </c>
      <c r="O4470" s="8">
        <f t="shared" si="67"/>
        <v>1760000</v>
      </c>
      <c r="P4470" s="8">
        <v>0</v>
      </c>
      <c r="Q4470" s="3" t="s">
        <v>282</v>
      </c>
      <c r="R4470" s="1" t="s">
        <v>17257</v>
      </c>
    </row>
    <row r="4471" spans="1:18" ht="15" customHeight="1">
      <c r="A4471" s="3">
        <v>33138098</v>
      </c>
      <c r="B4471" s="11">
        <v>1600000</v>
      </c>
      <c r="C4471" s="8" t="s">
        <v>9</v>
      </c>
      <c r="D4471" s="3" t="s">
        <v>10</v>
      </c>
      <c r="E4471" s="67" t="s">
        <v>5432</v>
      </c>
      <c r="F4471" s="14" t="s">
        <v>754</v>
      </c>
      <c r="G4471" s="3" t="s">
        <v>13</v>
      </c>
      <c r="H4471" s="8">
        <v>160000</v>
      </c>
      <c r="I4471" s="41">
        <v>1</v>
      </c>
      <c r="J4471" s="7">
        <v>1760000</v>
      </c>
      <c r="K4471" s="3" t="s">
        <v>6700</v>
      </c>
      <c r="L4471" s="18" t="s">
        <v>232</v>
      </c>
      <c r="M4471" s="18" t="s">
        <v>5760</v>
      </c>
      <c r="N4471" s="3" t="s">
        <v>11175</v>
      </c>
      <c r="O4471" s="8">
        <f t="shared" si="67"/>
        <v>1760000</v>
      </c>
      <c r="P4471" s="8">
        <v>0</v>
      </c>
      <c r="Q4471" s="3" t="s">
        <v>282</v>
      </c>
      <c r="R4471" s="1" t="s">
        <v>17257</v>
      </c>
    </row>
    <row r="4472" spans="1:18" ht="15" customHeight="1">
      <c r="A4472" s="3">
        <v>33138285</v>
      </c>
      <c r="B4472" s="11">
        <v>1600000</v>
      </c>
      <c r="C4472" s="8" t="s">
        <v>9</v>
      </c>
      <c r="D4472" s="3" t="s">
        <v>10</v>
      </c>
      <c r="E4472" s="67" t="s">
        <v>5432</v>
      </c>
      <c r="F4472" s="14" t="s">
        <v>754</v>
      </c>
      <c r="G4472" s="3" t="s">
        <v>13</v>
      </c>
      <c r="H4472" s="8">
        <v>160000</v>
      </c>
      <c r="I4472" s="41">
        <v>1</v>
      </c>
      <c r="J4472" s="7">
        <v>1760000</v>
      </c>
      <c r="K4472" s="3" t="s">
        <v>6700</v>
      </c>
      <c r="L4472" s="18" t="s">
        <v>232</v>
      </c>
      <c r="M4472" s="18" t="s">
        <v>5682</v>
      </c>
      <c r="N4472" s="3" t="s">
        <v>11175</v>
      </c>
      <c r="O4472" s="8">
        <f t="shared" si="67"/>
        <v>1760000</v>
      </c>
      <c r="P4472" s="8">
        <v>0</v>
      </c>
      <c r="Q4472" s="3" t="s">
        <v>282</v>
      </c>
      <c r="R4472" s="1" t="s">
        <v>17257</v>
      </c>
    </row>
    <row r="4473" spans="1:18" ht="15" customHeight="1">
      <c r="A4473" s="3">
        <v>33137501</v>
      </c>
      <c r="B4473" s="11">
        <v>1600000</v>
      </c>
      <c r="C4473" s="8" t="s">
        <v>9</v>
      </c>
      <c r="D4473" s="3" t="s">
        <v>10</v>
      </c>
      <c r="E4473" s="67" t="s">
        <v>5432</v>
      </c>
      <c r="F4473" s="14" t="s">
        <v>754</v>
      </c>
      <c r="G4473" s="3" t="s">
        <v>13</v>
      </c>
      <c r="H4473" s="8">
        <v>160000</v>
      </c>
      <c r="I4473" s="41">
        <v>1</v>
      </c>
      <c r="J4473" s="7">
        <v>1760000</v>
      </c>
      <c r="K4473" s="3" t="s">
        <v>6700</v>
      </c>
      <c r="L4473" s="18" t="s">
        <v>232</v>
      </c>
      <c r="M4473" s="18" t="s">
        <v>6017</v>
      </c>
      <c r="N4473" s="3" t="s">
        <v>11267</v>
      </c>
      <c r="O4473" s="8">
        <f t="shared" si="67"/>
        <v>1760000</v>
      </c>
      <c r="P4473" s="8">
        <v>0</v>
      </c>
      <c r="Q4473" s="3" t="s">
        <v>282</v>
      </c>
      <c r="R4473" s="1" t="s">
        <v>17257</v>
      </c>
    </row>
    <row r="4474" spans="1:18" ht="15" customHeight="1">
      <c r="A4474" s="3">
        <v>33137498</v>
      </c>
      <c r="B4474" s="11">
        <v>1600000</v>
      </c>
      <c r="C4474" s="8" t="s">
        <v>9</v>
      </c>
      <c r="D4474" s="3" t="s">
        <v>10</v>
      </c>
      <c r="E4474" s="67" t="s">
        <v>5432</v>
      </c>
      <c r="F4474" s="14" t="s">
        <v>754</v>
      </c>
      <c r="G4474" s="3" t="s">
        <v>13</v>
      </c>
      <c r="H4474" s="8">
        <v>160000</v>
      </c>
      <c r="I4474" s="41">
        <v>1</v>
      </c>
      <c r="J4474" s="7">
        <v>1760000</v>
      </c>
      <c r="K4474" s="3" t="s">
        <v>6700</v>
      </c>
      <c r="L4474" s="18" t="s">
        <v>232</v>
      </c>
      <c r="M4474" s="18" t="s">
        <v>6018</v>
      </c>
      <c r="N4474" s="3" t="s">
        <v>11267</v>
      </c>
      <c r="O4474" s="8">
        <f t="shared" si="67"/>
        <v>1760000</v>
      </c>
      <c r="P4474" s="8">
        <v>0</v>
      </c>
      <c r="Q4474" s="3" t="s">
        <v>282</v>
      </c>
      <c r="R4474" s="1" t="s">
        <v>17257</v>
      </c>
    </row>
    <row r="4475" spans="1:18" ht="15" customHeight="1">
      <c r="A4475" s="3">
        <v>33137805</v>
      </c>
      <c r="B4475" s="11">
        <v>1600000</v>
      </c>
      <c r="C4475" s="8" t="s">
        <v>9</v>
      </c>
      <c r="D4475" s="3" t="s">
        <v>10</v>
      </c>
      <c r="E4475" s="67" t="s">
        <v>5432</v>
      </c>
      <c r="F4475" s="14" t="s">
        <v>754</v>
      </c>
      <c r="G4475" s="3" t="s">
        <v>13</v>
      </c>
      <c r="H4475" s="8">
        <v>160000</v>
      </c>
      <c r="I4475" s="41">
        <v>1</v>
      </c>
      <c r="J4475" s="7">
        <v>1760000</v>
      </c>
      <c r="K4475" s="3" t="s">
        <v>6700</v>
      </c>
      <c r="L4475" s="18" t="s">
        <v>232</v>
      </c>
      <c r="M4475" s="18" t="s">
        <v>5865</v>
      </c>
      <c r="N4475" s="3" t="s">
        <v>11158</v>
      </c>
      <c r="O4475" s="8">
        <f t="shared" si="67"/>
        <v>1760000</v>
      </c>
      <c r="P4475" s="8">
        <v>0</v>
      </c>
      <c r="Q4475" s="3" t="s">
        <v>282</v>
      </c>
      <c r="R4475" s="1" t="s">
        <v>17257</v>
      </c>
    </row>
    <row r="4476" spans="1:18" ht="15" customHeight="1">
      <c r="A4476" s="3">
        <v>33137317</v>
      </c>
      <c r="B4476" s="11">
        <v>1600000</v>
      </c>
      <c r="C4476" s="8" t="s">
        <v>9</v>
      </c>
      <c r="D4476" s="3" t="s">
        <v>10</v>
      </c>
      <c r="E4476" s="67" t="s">
        <v>5432</v>
      </c>
      <c r="F4476" s="14" t="s">
        <v>754</v>
      </c>
      <c r="G4476" s="3" t="s">
        <v>13</v>
      </c>
      <c r="H4476" s="8">
        <v>160000</v>
      </c>
      <c r="I4476" s="41">
        <v>1</v>
      </c>
      <c r="J4476" s="7">
        <v>1760000</v>
      </c>
      <c r="K4476" s="3" t="s">
        <v>6700</v>
      </c>
      <c r="L4476" s="18" t="s">
        <v>232</v>
      </c>
      <c r="M4476" s="18" t="s">
        <v>6086</v>
      </c>
      <c r="N4476" s="3" t="s">
        <v>11330</v>
      </c>
      <c r="O4476" s="8">
        <f t="shared" si="67"/>
        <v>1760000</v>
      </c>
      <c r="P4476" s="8">
        <v>0</v>
      </c>
      <c r="Q4476" s="3" t="s">
        <v>282</v>
      </c>
      <c r="R4476" s="1" t="s">
        <v>17257</v>
      </c>
    </row>
    <row r="4477" spans="1:18" ht="15" customHeight="1">
      <c r="A4477" s="3">
        <v>33137793</v>
      </c>
      <c r="B4477" s="11">
        <v>1600000</v>
      </c>
      <c r="C4477" s="8" t="s">
        <v>9</v>
      </c>
      <c r="D4477" s="3" t="s">
        <v>10</v>
      </c>
      <c r="E4477" s="67" t="s">
        <v>5432</v>
      </c>
      <c r="F4477" s="14" t="s">
        <v>754</v>
      </c>
      <c r="G4477" s="3" t="s">
        <v>13</v>
      </c>
      <c r="H4477" s="8">
        <v>160000</v>
      </c>
      <c r="I4477" s="41">
        <v>1</v>
      </c>
      <c r="J4477" s="7">
        <v>1760000</v>
      </c>
      <c r="K4477" s="3" t="s">
        <v>6700</v>
      </c>
      <c r="L4477" s="18" t="s">
        <v>232</v>
      </c>
      <c r="M4477" s="18" t="s">
        <v>5870</v>
      </c>
      <c r="N4477" s="3" t="s">
        <v>11158</v>
      </c>
      <c r="O4477" s="8">
        <f t="shared" si="67"/>
        <v>1760000</v>
      </c>
      <c r="P4477" s="8">
        <v>0</v>
      </c>
      <c r="Q4477" s="3" t="s">
        <v>282</v>
      </c>
      <c r="R4477" s="1" t="s">
        <v>17257</v>
      </c>
    </row>
    <row r="4478" spans="1:18" ht="15" customHeight="1">
      <c r="A4478" s="3">
        <v>33136791</v>
      </c>
      <c r="B4478" s="11">
        <v>1600000</v>
      </c>
      <c r="C4478" s="8" t="s">
        <v>9</v>
      </c>
      <c r="D4478" s="3" t="s">
        <v>10</v>
      </c>
      <c r="E4478" s="67" t="s">
        <v>5432</v>
      </c>
      <c r="F4478" s="14" t="s">
        <v>754</v>
      </c>
      <c r="G4478" s="3" t="s">
        <v>13</v>
      </c>
      <c r="H4478" s="8">
        <v>160000</v>
      </c>
      <c r="I4478" s="41">
        <v>1</v>
      </c>
      <c r="J4478" s="7">
        <v>1760000</v>
      </c>
      <c r="K4478" s="3" t="s">
        <v>6700</v>
      </c>
      <c r="L4478" s="18" t="s">
        <v>232</v>
      </c>
      <c r="M4478" s="18" t="s">
        <v>6230</v>
      </c>
      <c r="N4478" s="3" t="s">
        <v>11330</v>
      </c>
      <c r="O4478" s="8">
        <f t="shared" si="67"/>
        <v>1760000</v>
      </c>
      <c r="P4478" s="8">
        <v>0</v>
      </c>
      <c r="Q4478" s="3" t="s">
        <v>282</v>
      </c>
      <c r="R4478" s="1" t="s">
        <v>17257</v>
      </c>
    </row>
    <row r="4479" spans="1:18" ht="15" customHeight="1">
      <c r="A4479" s="3">
        <v>33137941</v>
      </c>
      <c r="B4479" s="11">
        <v>1600000</v>
      </c>
      <c r="C4479" s="8" t="s">
        <v>9</v>
      </c>
      <c r="D4479" s="3" t="s">
        <v>10</v>
      </c>
      <c r="E4479" s="67" t="s">
        <v>5432</v>
      </c>
      <c r="F4479" s="14" t="s">
        <v>754</v>
      </c>
      <c r="G4479" s="3" t="s">
        <v>13</v>
      </c>
      <c r="H4479" s="8">
        <v>160000</v>
      </c>
      <c r="I4479" s="41">
        <v>1</v>
      </c>
      <c r="J4479" s="7">
        <v>1760000</v>
      </c>
      <c r="K4479" s="3" t="s">
        <v>6700</v>
      </c>
      <c r="L4479" s="18" t="s">
        <v>232</v>
      </c>
      <c r="M4479" s="18" t="s">
        <v>5817</v>
      </c>
      <c r="N4479" s="3" t="s">
        <v>11158</v>
      </c>
      <c r="O4479" s="8">
        <f t="shared" si="67"/>
        <v>1760000</v>
      </c>
      <c r="P4479" s="8">
        <v>0</v>
      </c>
      <c r="Q4479" s="3" t="s">
        <v>282</v>
      </c>
      <c r="R4479" s="1" t="s">
        <v>17257</v>
      </c>
    </row>
    <row r="4480" spans="1:18" ht="15" customHeight="1">
      <c r="A4480" s="3">
        <v>33136997</v>
      </c>
      <c r="B4480" s="11">
        <v>1600000</v>
      </c>
      <c r="C4480" s="8" t="s">
        <v>9</v>
      </c>
      <c r="D4480" s="3" t="s">
        <v>10</v>
      </c>
      <c r="E4480" s="67" t="s">
        <v>5432</v>
      </c>
      <c r="F4480" s="14" t="s">
        <v>754</v>
      </c>
      <c r="G4480" s="3" t="s">
        <v>13</v>
      </c>
      <c r="H4480" s="8">
        <v>160000</v>
      </c>
      <c r="I4480" s="41">
        <v>1</v>
      </c>
      <c r="J4480" s="7">
        <v>1760000</v>
      </c>
      <c r="K4480" s="3" t="s">
        <v>6700</v>
      </c>
      <c r="L4480" s="18" t="s">
        <v>232</v>
      </c>
      <c r="M4480" s="18" t="s">
        <v>6196</v>
      </c>
      <c r="N4480" s="3" t="s">
        <v>11330</v>
      </c>
      <c r="O4480" s="8">
        <f t="shared" si="67"/>
        <v>1760000</v>
      </c>
      <c r="P4480" s="8">
        <v>0</v>
      </c>
      <c r="Q4480" s="3" t="s">
        <v>282</v>
      </c>
      <c r="R4480" s="1" t="s">
        <v>17257</v>
      </c>
    </row>
    <row r="4481" spans="1:18" ht="15" customHeight="1">
      <c r="A4481" s="3">
        <v>33138399</v>
      </c>
      <c r="B4481" s="11">
        <v>1600000</v>
      </c>
      <c r="C4481" s="8" t="s">
        <v>9</v>
      </c>
      <c r="D4481" s="3" t="s">
        <v>10</v>
      </c>
      <c r="E4481" s="67" t="s">
        <v>5432</v>
      </c>
      <c r="F4481" s="14" t="s">
        <v>754</v>
      </c>
      <c r="G4481" s="3" t="s">
        <v>13</v>
      </c>
      <c r="H4481" s="8">
        <v>160000</v>
      </c>
      <c r="I4481" s="41">
        <v>1</v>
      </c>
      <c r="J4481" s="7">
        <v>1760000</v>
      </c>
      <c r="K4481" s="3" t="s">
        <v>6700</v>
      </c>
      <c r="L4481" s="18" t="s">
        <v>232</v>
      </c>
      <c r="M4481" s="18" t="s">
        <v>5651</v>
      </c>
      <c r="N4481" s="3" t="s">
        <v>11158</v>
      </c>
      <c r="O4481" s="8">
        <f t="shared" si="67"/>
        <v>1760000</v>
      </c>
      <c r="P4481" s="8">
        <v>0</v>
      </c>
      <c r="Q4481" s="3" t="s">
        <v>282</v>
      </c>
      <c r="R4481" s="1" t="s">
        <v>17257</v>
      </c>
    </row>
    <row r="4482" spans="1:18" ht="15" customHeight="1">
      <c r="A4482" s="3">
        <v>33137182</v>
      </c>
      <c r="B4482" s="11">
        <v>1600000</v>
      </c>
      <c r="C4482" s="8" t="s">
        <v>9</v>
      </c>
      <c r="D4482" s="3" t="s">
        <v>10</v>
      </c>
      <c r="E4482" s="67" t="s">
        <v>5432</v>
      </c>
      <c r="F4482" s="14" t="s">
        <v>754</v>
      </c>
      <c r="G4482" s="3" t="s">
        <v>13</v>
      </c>
      <c r="H4482" s="8">
        <v>160000</v>
      </c>
      <c r="I4482" s="41">
        <v>1</v>
      </c>
      <c r="J4482" s="7">
        <v>1760000</v>
      </c>
      <c r="K4482" s="3" t="s">
        <v>6700</v>
      </c>
      <c r="L4482" s="18" t="s">
        <v>232</v>
      </c>
      <c r="M4482" s="18" t="s">
        <v>6130</v>
      </c>
      <c r="N4482" s="3" t="s">
        <v>11330</v>
      </c>
      <c r="O4482" s="8">
        <f t="shared" si="67"/>
        <v>1760000</v>
      </c>
      <c r="P4482" s="8">
        <v>0</v>
      </c>
      <c r="Q4482" s="3" t="s">
        <v>282</v>
      </c>
      <c r="R4482" s="1" t="s">
        <v>17257</v>
      </c>
    </row>
    <row r="4483" spans="1:18" ht="15" customHeight="1">
      <c r="A4483" s="3">
        <v>33138120</v>
      </c>
      <c r="B4483" s="11">
        <v>1600000</v>
      </c>
      <c r="C4483" s="8" t="s">
        <v>9</v>
      </c>
      <c r="D4483" s="3" t="s">
        <v>10</v>
      </c>
      <c r="E4483" s="67" t="s">
        <v>5432</v>
      </c>
      <c r="F4483" s="14" t="s">
        <v>754</v>
      </c>
      <c r="G4483" s="3" t="s">
        <v>13</v>
      </c>
      <c r="H4483" s="8">
        <v>160000</v>
      </c>
      <c r="I4483" s="41">
        <v>1</v>
      </c>
      <c r="J4483" s="7">
        <v>1760000</v>
      </c>
      <c r="K4483" s="3" t="s">
        <v>6700</v>
      </c>
      <c r="L4483" s="18" t="s">
        <v>232</v>
      </c>
      <c r="M4483" s="18" t="s">
        <v>5751</v>
      </c>
      <c r="N4483" s="3" t="s">
        <v>11158</v>
      </c>
      <c r="O4483" s="8">
        <f t="shared" si="67"/>
        <v>1760000</v>
      </c>
      <c r="P4483" s="8">
        <v>0</v>
      </c>
      <c r="Q4483" s="3" t="s">
        <v>282</v>
      </c>
      <c r="R4483" s="1" t="s">
        <v>17257</v>
      </c>
    </row>
    <row r="4484" spans="1:18" ht="15" customHeight="1">
      <c r="A4484" s="3">
        <v>33137286</v>
      </c>
      <c r="B4484" s="11">
        <v>1600000</v>
      </c>
      <c r="C4484" s="8" t="s">
        <v>9</v>
      </c>
      <c r="D4484" s="3" t="s">
        <v>10</v>
      </c>
      <c r="E4484" s="67" t="s">
        <v>5432</v>
      </c>
      <c r="F4484" s="14" t="s">
        <v>754</v>
      </c>
      <c r="G4484" s="3" t="s">
        <v>13</v>
      </c>
      <c r="H4484" s="8">
        <v>160000</v>
      </c>
      <c r="I4484" s="41">
        <v>1</v>
      </c>
      <c r="J4484" s="7">
        <v>1760000</v>
      </c>
      <c r="K4484" s="3" t="s">
        <v>6700</v>
      </c>
      <c r="L4484" s="18" t="s">
        <v>232</v>
      </c>
      <c r="M4484" s="18" t="s">
        <v>6103</v>
      </c>
      <c r="N4484" s="3" t="s">
        <v>11330</v>
      </c>
      <c r="O4484" s="8">
        <f t="shared" si="67"/>
        <v>1760000</v>
      </c>
      <c r="P4484" s="8">
        <v>0</v>
      </c>
      <c r="Q4484" s="3" t="s">
        <v>282</v>
      </c>
      <c r="R4484" s="1" t="s">
        <v>17257</v>
      </c>
    </row>
    <row r="4485" spans="1:18" ht="15" customHeight="1">
      <c r="A4485" s="3">
        <v>33138150</v>
      </c>
      <c r="B4485" s="11">
        <v>1600000</v>
      </c>
      <c r="C4485" s="8" t="s">
        <v>9</v>
      </c>
      <c r="D4485" s="3" t="s">
        <v>10</v>
      </c>
      <c r="E4485" s="67" t="s">
        <v>5432</v>
      </c>
      <c r="F4485" s="14" t="s">
        <v>754</v>
      </c>
      <c r="G4485" s="3" t="s">
        <v>13</v>
      </c>
      <c r="H4485" s="8">
        <v>160000</v>
      </c>
      <c r="I4485" s="41">
        <v>1</v>
      </c>
      <c r="J4485" s="7">
        <v>1760000</v>
      </c>
      <c r="K4485" s="3" t="s">
        <v>6700</v>
      </c>
      <c r="L4485" s="18" t="s">
        <v>232</v>
      </c>
      <c r="M4485" s="18" t="s">
        <v>5734</v>
      </c>
      <c r="N4485" s="3" t="s">
        <v>11183</v>
      </c>
      <c r="O4485" s="8">
        <f t="shared" si="67"/>
        <v>1760000</v>
      </c>
      <c r="P4485" s="8">
        <v>0</v>
      </c>
      <c r="Q4485" s="3" t="s">
        <v>282</v>
      </c>
      <c r="R4485" s="1" t="s">
        <v>17257</v>
      </c>
    </row>
    <row r="4486" spans="1:18" ht="15" customHeight="1">
      <c r="A4486" s="3">
        <v>33137284</v>
      </c>
      <c r="B4486" s="11">
        <v>1600000</v>
      </c>
      <c r="C4486" s="8" t="s">
        <v>9</v>
      </c>
      <c r="D4486" s="3" t="s">
        <v>10</v>
      </c>
      <c r="E4486" s="67" t="s">
        <v>5432</v>
      </c>
      <c r="F4486" s="14" t="s">
        <v>754</v>
      </c>
      <c r="G4486" s="3" t="s">
        <v>13</v>
      </c>
      <c r="H4486" s="8">
        <v>160000</v>
      </c>
      <c r="I4486" s="41">
        <v>1</v>
      </c>
      <c r="J4486" s="7">
        <v>1760000</v>
      </c>
      <c r="K4486" s="3" t="s">
        <v>6700</v>
      </c>
      <c r="L4486" s="18" t="s">
        <v>232</v>
      </c>
      <c r="M4486" s="18" t="s">
        <v>6104</v>
      </c>
      <c r="N4486" s="3" t="s">
        <v>11310</v>
      </c>
      <c r="O4486" s="8">
        <f t="shared" si="67"/>
        <v>1760000</v>
      </c>
      <c r="P4486" s="8">
        <v>0</v>
      </c>
      <c r="Q4486" s="3" t="s">
        <v>282</v>
      </c>
      <c r="R4486" s="1" t="s">
        <v>17257</v>
      </c>
    </row>
    <row r="4487" spans="1:18" ht="15" customHeight="1">
      <c r="A4487" s="3">
        <v>33137346</v>
      </c>
      <c r="B4487" s="11">
        <v>1600000</v>
      </c>
      <c r="C4487" s="8" t="s">
        <v>9</v>
      </c>
      <c r="D4487" s="3" t="s">
        <v>10</v>
      </c>
      <c r="E4487" s="67" t="s">
        <v>5432</v>
      </c>
      <c r="F4487" s="14" t="s">
        <v>754</v>
      </c>
      <c r="G4487" s="3" t="s">
        <v>13</v>
      </c>
      <c r="H4487" s="8">
        <v>160000</v>
      </c>
      <c r="I4487" s="41">
        <v>1</v>
      </c>
      <c r="J4487" s="7">
        <v>1760000</v>
      </c>
      <c r="K4487" s="3" t="s">
        <v>6700</v>
      </c>
      <c r="L4487" s="18" t="s">
        <v>232</v>
      </c>
      <c r="M4487" s="18" t="s">
        <v>6071</v>
      </c>
      <c r="N4487" s="3" t="s">
        <v>11310</v>
      </c>
      <c r="O4487" s="8">
        <f t="shared" si="67"/>
        <v>1760000</v>
      </c>
      <c r="P4487" s="8">
        <v>0</v>
      </c>
      <c r="Q4487" s="3" t="s">
        <v>282</v>
      </c>
      <c r="R4487" s="1" t="s">
        <v>17257</v>
      </c>
    </row>
    <row r="4488" spans="1:18" ht="15" customHeight="1">
      <c r="A4488" s="3">
        <v>33138337</v>
      </c>
      <c r="B4488" s="11">
        <v>1600000</v>
      </c>
      <c r="C4488" s="8" t="s">
        <v>9</v>
      </c>
      <c r="D4488" s="3" t="s">
        <v>10</v>
      </c>
      <c r="E4488" s="67" t="s">
        <v>5432</v>
      </c>
      <c r="F4488" s="14" t="s">
        <v>754</v>
      </c>
      <c r="G4488" s="3" t="s">
        <v>13</v>
      </c>
      <c r="H4488" s="8">
        <v>160000</v>
      </c>
      <c r="I4488" s="41">
        <v>1</v>
      </c>
      <c r="J4488" s="7">
        <v>1760000</v>
      </c>
      <c r="K4488" s="3" t="s">
        <v>6700</v>
      </c>
      <c r="L4488" s="18" t="s">
        <v>232</v>
      </c>
      <c r="M4488" s="18" t="s">
        <v>5666</v>
      </c>
      <c r="N4488" s="3" t="s">
        <v>11183</v>
      </c>
      <c r="O4488" s="8">
        <f t="shared" si="67"/>
        <v>1760000</v>
      </c>
      <c r="P4488" s="8">
        <v>0</v>
      </c>
      <c r="Q4488" s="3" t="s">
        <v>282</v>
      </c>
      <c r="R4488" s="1" t="s">
        <v>17257</v>
      </c>
    </row>
    <row r="4489" spans="1:18" ht="15" customHeight="1">
      <c r="A4489" s="3">
        <v>33138335</v>
      </c>
      <c r="B4489" s="11">
        <v>1600000</v>
      </c>
      <c r="C4489" s="8" t="s">
        <v>9</v>
      </c>
      <c r="D4489" s="3" t="s">
        <v>10</v>
      </c>
      <c r="E4489" s="67" t="s">
        <v>5432</v>
      </c>
      <c r="F4489" s="14" t="s">
        <v>754</v>
      </c>
      <c r="G4489" s="3" t="s">
        <v>13</v>
      </c>
      <c r="H4489" s="8">
        <v>160000</v>
      </c>
      <c r="I4489" s="41">
        <v>1</v>
      </c>
      <c r="J4489" s="7">
        <v>1760000</v>
      </c>
      <c r="K4489" s="3" t="s">
        <v>6700</v>
      </c>
      <c r="L4489" s="18" t="s">
        <v>232</v>
      </c>
      <c r="M4489" s="18" t="s">
        <v>5667</v>
      </c>
      <c r="N4489" s="3" t="s">
        <v>11183</v>
      </c>
      <c r="O4489" s="8">
        <f t="shared" si="67"/>
        <v>1760000</v>
      </c>
      <c r="P4489" s="8">
        <v>0</v>
      </c>
      <c r="Q4489" s="3" t="s">
        <v>282</v>
      </c>
      <c r="R4489" s="1" t="s">
        <v>17257</v>
      </c>
    </row>
    <row r="4490" spans="1:18" ht="15" customHeight="1">
      <c r="A4490" s="3">
        <v>33138333</v>
      </c>
      <c r="B4490" s="11">
        <v>1600000</v>
      </c>
      <c r="C4490" s="8" t="s">
        <v>9</v>
      </c>
      <c r="D4490" s="3" t="s">
        <v>10</v>
      </c>
      <c r="E4490" s="67" t="s">
        <v>5432</v>
      </c>
      <c r="F4490" s="14" t="s">
        <v>754</v>
      </c>
      <c r="G4490" s="3" t="s">
        <v>13</v>
      </c>
      <c r="H4490" s="8">
        <v>160000</v>
      </c>
      <c r="I4490" s="41">
        <v>1</v>
      </c>
      <c r="J4490" s="7">
        <v>1760000</v>
      </c>
      <c r="K4490" s="3" t="s">
        <v>6700</v>
      </c>
      <c r="L4490" s="18" t="s">
        <v>232</v>
      </c>
      <c r="M4490" s="18" t="s">
        <v>5668</v>
      </c>
      <c r="N4490" s="3" t="s">
        <v>11183</v>
      </c>
      <c r="O4490" s="8">
        <f t="shared" si="67"/>
        <v>1760000</v>
      </c>
      <c r="P4490" s="8">
        <v>0</v>
      </c>
      <c r="Q4490" s="3" t="s">
        <v>282</v>
      </c>
      <c r="R4490" s="1" t="s">
        <v>17257</v>
      </c>
    </row>
    <row r="4491" spans="1:18" ht="15" customHeight="1">
      <c r="A4491" s="3">
        <v>33137507</v>
      </c>
      <c r="B4491" s="11">
        <v>1600000</v>
      </c>
      <c r="C4491" s="8" t="s">
        <v>9</v>
      </c>
      <c r="D4491" s="3" t="s">
        <v>10</v>
      </c>
      <c r="E4491" s="67" t="s">
        <v>5432</v>
      </c>
      <c r="F4491" s="14" t="s">
        <v>754</v>
      </c>
      <c r="G4491" s="3" t="s">
        <v>13</v>
      </c>
      <c r="H4491" s="8">
        <v>160000</v>
      </c>
      <c r="I4491" s="41">
        <v>1</v>
      </c>
      <c r="J4491" s="7">
        <v>1760000</v>
      </c>
      <c r="K4491" s="3" t="s">
        <v>6700</v>
      </c>
      <c r="L4491" s="18" t="s">
        <v>232</v>
      </c>
      <c r="M4491" s="18" t="s">
        <v>6015</v>
      </c>
      <c r="N4491" s="3" t="s">
        <v>11310</v>
      </c>
      <c r="O4491" s="8">
        <f t="shared" si="67"/>
        <v>1760000</v>
      </c>
      <c r="P4491" s="8">
        <v>0</v>
      </c>
      <c r="Q4491" s="3" t="s">
        <v>282</v>
      </c>
      <c r="R4491" s="1" t="s">
        <v>17257</v>
      </c>
    </row>
    <row r="4492" spans="1:18" ht="15" customHeight="1">
      <c r="A4492" s="3">
        <v>33137509</v>
      </c>
      <c r="B4492" s="11">
        <v>1600000</v>
      </c>
      <c r="C4492" s="8" t="s">
        <v>9</v>
      </c>
      <c r="D4492" s="3" t="s">
        <v>10</v>
      </c>
      <c r="E4492" s="67" t="s">
        <v>5432</v>
      </c>
      <c r="F4492" s="14" t="s">
        <v>754</v>
      </c>
      <c r="G4492" s="3" t="s">
        <v>13</v>
      </c>
      <c r="H4492" s="8">
        <v>160000</v>
      </c>
      <c r="I4492" s="41">
        <v>1</v>
      </c>
      <c r="J4492" s="7">
        <v>1760000</v>
      </c>
      <c r="K4492" s="3" t="s">
        <v>6700</v>
      </c>
      <c r="L4492" s="18" t="s">
        <v>232</v>
      </c>
      <c r="M4492" s="18" t="s">
        <v>6014</v>
      </c>
      <c r="N4492" s="3" t="s">
        <v>11310</v>
      </c>
      <c r="O4492" s="8">
        <f t="shared" si="67"/>
        <v>1760000</v>
      </c>
      <c r="P4492" s="8">
        <v>0</v>
      </c>
      <c r="Q4492" s="3" t="s">
        <v>282</v>
      </c>
      <c r="R4492" s="1" t="s">
        <v>17257</v>
      </c>
    </row>
    <row r="4493" spans="1:18" ht="15" customHeight="1">
      <c r="A4493" s="3">
        <v>33137546</v>
      </c>
      <c r="B4493" s="11">
        <v>1600000</v>
      </c>
      <c r="C4493" s="8" t="s">
        <v>9</v>
      </c>
      <c r="D4493" s="3" t="s">
        <v>10</v>
      </c>
      <c r="E4493" s="67" t="s">
        <v>5432</v>
      </c>
      <c r="F4493" s="14" t="s">
        <v>754</v>
      </c>
      <c r="G4493" s="3" t="s">
        <v>13</v>
      </c>
      <c r="H4493" s="8">
        <v>160000</v>
      </c>
      <c r="I4493" s="41">
        <v>1</v>
      </c>
      <c r="J4493" s="7">
        <v>1760000</v>
      </c>
      <c r="K4493" s="3" t="s">
        <v>6700</v>
      </c>
      <c r="L4493" s="18" t="s">
        <v>232</v>
      </c>
      <c r="M4493" s="18" t="s">
        <v>5991</v>
      </c>
      <c r="N4493" s="3" t="s">
        <v>11304</v>
      </c>
      <c r="O4493" s="8">
        <f t="shared" ref="O4493:O4556" si="68">J4493</f>
        <v>1760000</v>
      </c>
      <c r="P4493" s="8">
        <v>0</v>
      </c>
      <c r="Q4493" s="3" t="s">
        <v>282</v>
      </c>
      <c r="R4493" s="1" t="s">
        <v>17257</v>
      </c>
    </row>
    <row r="4494" spans="1:18" ht="15" customHeight="1">
      <c r="A4494" s="3">
        <v>33137344</v>
      </c>
      <c r="B4494" s="11">
        <v>1600000</v>
      </c>
      <c r="C4494" s="8" t="s">
        <v>9</v>
      </c>
      <c r="D4494" s="3" t="s">
        <v>10</v>
      </c>
      <c r="E4494" s="67" t="s">
        <v>5432</v>
      </c>
      <c r="F4494" s="14" t="s">
        <v>754</v>
      </c>
      <c r="G4494" s="3" t="s">
        <v>13</v>
      </c>
      <c r="H4494" s="8">
        <v>160000</v>
      </c>
      <c r="I4494" s="41">
        <v>1</v>
      </c>
      <c r="J4494" s="7">
        <v>1760000</v>
      </c>
      <c r="K4494" s="3" t="s">
        <v>6700</v>
      </c>
      <c r="L4494" s="18" t="s">
        <v>232</v>
      </c>
      <c r="M4494" s="18" t="s">
        <v>6072</v>
      </c>
      <c r="N4494" s="3" t="s">
        <v>11304</v>
      </c>
      <c r="O4494" s="8">
        <f t="shared" si="68"/>
        <v>1760000</v>
      </c>
      <c r="P4494" s="8">
        <v>0</v>
      </c>
      <c r="Q4494" s="3" t="s">
        <v>282</v>
      </c>
      <c r="R4494" s="1" t="s">
        <v>17257</v>
      </c>
    </row>
    <row r="4495" spans="1:18" ht="15" customHeight="1">
      <c r="A4495" s="3">
        <v>33136796</v>
      </c>
      <c r="B4495" s="11">
        <v>1600000</v>
      </c>
      <c r="C4495" s="8" t="s">
        <v>9</v>
      </c>
      <c r="D4495" s="3" t="s">
        <v>10</v>
      </c>
      <c r="E4495" s="67" t="s">
        <v>5432</v>
      </c>
      <c r="F4495" s="14" t="s">
        <v>754</v>
      </c>
      <c r="G4495" s="3" t="s">
        <v>13</v>
      </c>
      <c r="H4495" s="8">
        <v>160000</v>
      </c>
      <c r="I4495" s="41">
        <v>1</v>
      </c>
      <c r="J4495" s="7">
        <v>1760000</v>
      </c>
      <c r="K4495" s="3" t="s">
        <v>6700</v>
      </c>
      <c r="L4495" s="18" t="s">
        <v>232</v>
      </c>
      <c r="M4495" s="18" t="s">
        <v>6231</v>
      </c>
      <c r="N4495" s="3" t="s">
        <v>11304</v>
      </c>
      <c r="O4495" s="8">
        <f t="shared" si="68"/>
        <v>1760000</v>
      </c>
      <c r="P4495" s="8">
        <v>0</v>
      </c>
      <c r="Q4495" s="3" t="s">
        <v>282</v>
      </c>
      <c r="R4495" s="1" t="s">
        <v>17257</v>
      </c>
    </row>
    <row r="4496" spans="1:18" ht="15" customHeight="1">
      <c r="A4496" s="3">
        <v>33137061</v>
      </c>
      <c r="B4496" s="11">
        <v>1600000</v>
      </c>
      <c r="C4496" s="8" t="s">
        <v>9</v>
      </c>
      <c r="D4496" s="3" t="s">
        <v>10</v>
      </c>
      <c r="E4496" s="67" t="s">
        <v>5432</v>
      </c>
      <c r="F4496" s="14" t="s">
        <v>754</v>
      </c>
      <c r="G4496" s="3" t="s">
        <v>13</v>
      </c>
      <c r="H4496" s="8">
        <v>160000</v>
      </c>
      <c r="I4496" s="41">
        <v>1</v>
      </c>
      <c r="J4496" s="7">
        <v>1760000</v>
      </c>
      <c r="K4496" s="3" t="s">
        <v>6700</v>
      </c>
      <c r="L4496" s="18" t="s">
        <v>232</v>
      </c>
      <c r="M4496" s="18" t="s">
        <v>6173</v>
      </c>
      <c r="N4496" s="3" t="s">
        <v>11304</v>
      </c>
      <c r="O4496" s="8">
        <f t="shared" si="68"/>
        <v>1760000</v>
      </c>
      <c r="P4496" s="8">
        <v>0</v>
      </c>
      <c r="Q4496" s="3" t="s">
        <v>282</v>
      </c>
      <c r="R4496" s="1" t="s">
        <v>17257</v>
      </c>
    </row>
    <row r="4497" spans="1:18" ht="15" customHeight="1">
      <c r="A4497" s="3">
        <v>33137962</v>
      </c>
      <c r="B4497" s="11">
        <v>1600000</v>
      </c>
      <c r="C4497" s="8" t="s">
        <v>9</v>
      </c>
      <c r="D4497" s="3" t="s">
        <v>10</v>
      </c>
      <c r="E4497" s="67" t="s">
        <v>5432</v>
      </c>
      <c r="F4497" s="14" t="s">
        <v>754</v>
      </c>
      <c r="G4497" s="3" t="s">
        <v>13</v>
      </c>
      <c r="H4497" s="8">
        <v>160000</v>
      </c>
      <c r="I4497" s="41">
        <v>1</v>
      </c>
      <c r="J4497" s="7">
        <v>1760000</v>
      </c>
      <c r="K4497" s="3" t="s">
        <v>6700</v>
      </c>
      <c r="L4497" s="18" t="s">
        <v>232</v>
      </c>
      <c r="M4497" s="18" t="s">
        <v>5808</v>
      </c>
      <c r="N4497" s="3" t="s">
        <v>11229</v>
      </c>
      <c r="O4497" s="8">
        <f t="shared" si="68"/>
        <v>1760000</v>
      </c>
      <c r="P4497" s="8">
        <v>0</v>
      </c>
      <c r="Q4497" s="3" t="s">
        <v>282</v>
      </c>
      <c r="R4497" s="1" t="s">
        <v>17257</v>
      </c>
    </row>
    <row r="4498" spans="1:18" ht="15" customHeight="1">
      <c r="A4498" s="3">
        <v>33137173</v>
      </c>
      <c r="B4498" s="11">
        <v>1600000</v>
      </c>
      <c r="C4498" s="8" t="s">
        <v>9</v>
      </c>
      <c r="D4498" s="3" t="s">
        <v>10</v>
      </c>
      <c r="E4498" s="67" t="s">
        <v>5432</v>
      </c>
      <c r="F4498" s="14" t="s">
        <v>754</v>
      </c>
      <c r="G4498" s="3" t="s">
        <v>13</v>
      </c>
      <c r="H4498" s="8">
        <v>160000</v>
      </c>
      <c r="I4498" s="41">
        <v>1</v>
      </c>
      <c r="J4498" s="7">
        <v>1760000</v>
      </c>
      <c r="K4498" s="3" t="s">
        <v>6700</v>
      </c>
      <c r="L4498" s="18" t="s">
        <v>232</v>
      </c>
      <c r="M4498" s="18" t="s">
        <v>6136</v>
      </c>
      <c r="N4498" s="3" t="s">
        <v>11304</v>
      </c>
      <c r="O4498" s="8">
        <f t="shared" si="68"/>
        <v>1760000</v>
      </c>
      <c r="P4498" s="8">
        <v>0</v>
      </c>
      <c r="Q4498" s="3" t="s">
        <v>282</v>
      </c>
      <c r="R4498" s="1" t="s">
        <v>17257</v>
      </c>
    </row>
    <row r="4499" spans="1:18" ht="15" customHeight="1">
      <c r="A4499" s="3">
        <v>33137174</v>
      </c>
      <c r="B4499" s="11">
        <v>1600000</v>
      </c>
      <c r="C4499" s="8" t="s">
        <v>9</v>
      </c>
      <c r="D4499" s="3" t="s">
        <v>10</v>
      </c>
      <c r="E4499" s="67" t="s">
        <v>5432</v>
      </c>
      <c r="F4499" s="14" t="s">
        <v>754</v>
      </c>
      <c r="G4499" s="3" t="s">
        <v>13</v>
      </c>
      <c r="H4499" s="8">
        <v>160000</v>
      </c>
      <c r="I4499" s="41">
        <v>1</v>
      </c>
      <c r="J4499" s="7">
        <v>1760000</v>
      </c>
      <c r="K4499" s="3" t="s">
        <v>6700</v>
      </c>
      <c r="L4499" s="18" t="s">
        <v>232</v>
      </c>
      <c r="M4499" s="18" t="s">
        <v>6135</v>
      </c>
      <c r="N4499" s="3" t="s">
        <v>11274</v>
      </c>
      <c r="O4499" s="8">
        <f t="shared" si="68"/>
        <v>1760000</v>
      </c>
      <c r="P4499" s="8">
        <v>0</v>
      </c>
      <c r="Q4499" s="3" t="s">
        <v>282</v>
      </c>
      <c r="R4499" s="1" t="s">
        <v>17257</v>
      </c>
    </row>
    <row r="4500" spans="1:18" ht="15" customHeight="1">
      <c r="A4500" s="3">
        <v>33137306</v>
      </c>
      <c r="B4500" s="11">
        <v>1600000</v>
      </c>
      <c r="C4500" s="8" t="s">
        <v>9</v>
      </c>
      <c r="D4500" s="3" t="s">
        <v>10</v>
      </c>
      <c r="E4500" s="67" t="s">
        <v>5432</v>
      </c>
      <c r="F4500" s="14" t="s">
        <v>754</v>
      </c>
      <c r="G4500" s="3" t="s">
        <v>13</v>
      </c>
      <c r="H4500" s="8">
        <v>160000</v>
      </c>
      <c r="I4500" s="41">
        <v>1</v>
      </c>
      <c r="J4500" s="7">
        <v>1760000</v>
      </c>
      <c r="K4500" s="3" t="s">
        <v>6700</v>
      </c>
      <c r="L4500" s="18" t="s">
        <v>232</v>
      </c>
      <c r="M4500" s="18" t="s">
        <v>6091</v>
      </c>
      <c r="N4500" s="3" t="s">
        <v>11326</v>
      </c>
      <c r="O4500" s="8">
        <f t="shared" si="68"/>
        <v>1760000</v>
      </c>
      <c r="P4500" s="8">
        <v>0</v>
      </c>
      <c r="Q4500" s="3" t="s">
        <v>282</v>
      </c>
      <c r="R4500" s="1" t="s">
        <v>17257</v>
      </c>
    </row>
    <row r="4501" spans="1:18" ht="15" customHeight="1">
      <c r="A4501" s="3">
        <v>33138361</v>
      </c>
      <c r="B4501" s="11">
        <v>1600000</v>
      </c>
      <c r="C4501" s="8" t="s">
        <v>9</v>
      </c>
      <c r="D4501" s="3" t="s">
        <v>10</v>
      </c>
      <c r="E4501" s="67" t="s">
        <v>5432</v>
      </c>
      <c r="F4501" s="14" t="s">
        <v>754</v>
      </c>
      <c r="G4501" s="3" t="s">
        <v>13</v>
      </c>
      <c r="H4501" s="8">
        <v>160000</v>
      </c>
      <c r="I4501" s="41">
        <v>1</v>
      </c>
      <c r="J4501" s="7">
        <v>1760000</v>
      </c>
      <c r="K4501" s="3" t="s">
        <v>6700</v>
      </c>
      <c r="L4501" s="18" t="s">
        <v>232</v>
      </c>
      <c r="M4501" s="18" t="s">
        <v>5654</v>
      </c>
      <c r="N4501" s="3" t="s">
        <v>11159</v>
      </c>
      <c r="O4501" s="8">
        <f t="shared" si="68"/>
        <v>1760000</v>
      </c>
      <c r="P4501" s="8">
        <v>0</v>
      </c>
      <c r="Q4501" s="3" t="s">
        <v>282</v>
      </c>
      <c r="R4501" s="1" t="s">
        <v>17257</v>
      </c>
    </row>
    <row r="4502" spans="1:18" ht="15" customHeight="1">
      <c r="A4502" s="3">
        <v>33138199</v>
      </c>
      <c r="B4502" s="11">
        <v>1600000</v>
      </c>
      <c r="C4502" s="8" t="s">
        <v>9</v>
      </c>
      <c r="D4502" s="3" t="s">
        <v>10</v>
      </c>
      <c r="E4502" s="67" t="s">
        <v>5432</v>
      </c>
      <c r="F4502" s="14" t="s">
        <v>754</v>
      </c>
      <c r="G4502" s="3" t="s">
        <v>13</v>
      </c>
      <c r="H4502" s="8">
        <v>160000</v>
      </c>
      <c r="I4502" s="41">
        <v>1</v>
      </c>
      <c r="J4502" s="7">
        <v>1760000</v>
      </c>
      <c r="K4502" s="3" t="s">
        <v>6700</v>
      </c>
      <c r="L4502" s="18" t="s">
        <v>232</v>
      </c>
      <c r="M4502" s="18" t="s">
        <v>5712</v>
      </c>
      <c r="N4502" s="3" t="s">
        <v>11159</v>
      </c>
      <c r="O4502" s="8">
        <f t="shared" si="68"/>
        <v>1760000</v>
      </c>
      <c r="P4502" s="8">
        <v>0</v>
      </c>
      <c r="Q4502" s="3" t="s">
        <v>282</v>
      </c>
      <c r="R4502" s="1" t="s">
        <v>17257</v>
      </c>
    </row>
    <row r="4503" spans="1:18" ht="15" customHeight="1">
      <c r="A4503" s="3">
        <v>33137302</v>
      </c>
      <c r="B4503" s="11">
        <v>1600000</v>
      </c>
      <c r="C4503" s="8" t="s">
        <v>9</v>
      </c>
      <c r="D4503" s="3" t="s">
        <v>10</v>
      </c>
      <c r="E4503" s="67" t="s">
        <v>5432</v>
      </c>
      <c r="F4503" s="14" t="s">
        <v>754</v>
      </c>
      <c r="G4503" s="3" t="s">
        <v>13</v>
      </c>
      <c r="H4503" s="8">
        <v>160000</v>
      </c>
      <c r="I4503" s="41">
        <v>1</v>
      </c>
      <c r="J4503" s="7">
        <v>1760000</v>
      </c>
      <c r="K4503" s="3" t="s">
        <v>6700</v>
      </c>
      <c r="L4503" s="18" t="s">
        <v>232</v>
      </c>
      <c r="M4503" s="18" t="s">
        <v>6092</v>
      </c>
      <c r="N4503" s="3" t="s">
        <v>11326</v>
      </c>
      <c r="O4503" s="8">
        <f t="shared" si="68"/>
        <v>1760000</v>
      </c>
      <c r="P4503" s="8">
        <v>0</v>
      </c>
      <c r="Q4503" s="3" t="s">
        <v>282</v>
      </c>
      <c r="R4503" s="1" t="s">
        <v>17257</v>
      </c>
    </row>
    <row r="4504" spans="1:18" ht="15" customHeight="1">
      <c r="A4504" s="3">
        <v>33137341</v>
      </c>
      <c r="B4504" s="11">
        <v>1600000</v>
      </c>
      <c r="C4504" s="8" t="s">
        <v>9</v>
      </c>
      <c r="D4504" s="3" t="s">
        <v>10</v>
      </c>
      <c r="E4504" s="67" t="s">
        <v>5432</v>
      </c>
      <c r="F4504" s="14" t="s">
        <v>754</v>
      </c>
      <c r="G4504" s="3" t="s">
        <v>13</v>
      </c>
      <c r="H4504" s="8">
        <v>160000</v>
      </c>
      <c r="I4504" s="41">
        <v>1</v>
      </c>
      <c r="J4504" s="7">
        <v>1760000</v>
      </c>
      <c r="K4504" s="3" t="s">
        <v>6700</v>
      </c>
      <c r="L4504" s="18" t="s">
        <v>232</v>
      </c>
      <c r="M4504" s="18" t="s">
        <v>6073</v>
      </c>
      <c r="N4504" s="3" t="s">
        <v>11326</v>
      </c>
      <c r="O4504" s="8">
        <f t="shared" si="68"/>
        <v>1760000</v>
      </c>
      <c r="P4504" s="8">
        <v>0</v>
      </c>
      <c r="Q4504" s="3" t="s">
        <v>282</v>
      </c>
      <c r="R4504" s="1" t="s">
        <v>17257</v>
      </c>
    </row>
    <row r="4505" spans="1:18" ht="15" customHeight="1">
      <c r="A4505" s="3">
        <v>33138398</v>
      </c>
      <c r="B4505" s="11">
        <v>1600000</v>
      </c>
      <c r="C4505" s="8" t="s">
        <v>9</v>
      </c>
      <c r="D4505" s="3" t="s">
        <v>10</v>
      </c>
      <c r="E4505" s="67" t="s">
        <v>5432</v>
      </c>
      <c r="F4505" s="14" t="s">
        <v>754</v>
      </c>
      <c r="G4505" s="3" t="s">
        <v>13</v>
      </c>
      <c r="H4505" s="8">
        <v>160000</v>
      </c>
      <c r="I4505" s="41">
        <v>1</v>
      </c>
      <c r="J4505" s="7">
        <v>1760000</v>
      </c>
      <c r="K4505" s="3" t="s">
        <v>6700</v>
      </c>
      <c r="L4505" s="18" t="s">
        <v>232</v>
      </c>
      <c r="M4505" s="18" t="s">
        <v>5652</v>
      </c>
      <c r="N4505" s="3" t="s">
        <v>11159</v>
      </c>
      <c r="O4505" s="8">
        <f t="shared" si="68"/>
        <v>1760000</v>
      </c>
      <c r="P4505" s="8">
        <v>0</v>
      </c>
      <c r="Q4505" s="3" t="s">
        <v>282</v>
      </c>
      <c r="R4505" s="1" t="s">
        <v>17257</v>
      </c>
    </row>
    <row r="4506" spans="1:18" ht="15" customHeight="1">
      <c r="A4506" s="3">
        <v>33137089</v>
      </c>
      <c r="B4506" s="11">
        <v>1600000</v>
      </c>
      <c r="C4506" s="8" t="s">
        <v>9</v>
      </c>
      <c r="D4506" s="3" t="s">
        <v>10</v>
      </c>
      <c r="E4506" s="67" t="s">
        <v>5432</v>
      </c>
      <c r="F4506" s="14" t="s">
        <v>754</v>
      </c>
      <c r="G4506" s="3" t="s">
        <v>13</v>
      </c>
      <c r="H4506" s="8">
        <v>160000</v>
      </c>
      <c r="I4506" s="41">
        <v>1</v>
      </c>
      <c r="J4506" s="7">
        <v>1760000</v>
      </c>
      <c r="K4506" s="3" t="s">
        <v>6700</v>
      </c>
      <c r="L4506" s="18" t="s">
        <v>232</v>
      </c>
      <c r="M4506" s="18" t="s">
        <v>6155</v>
      </c>
      <c r="N4506" s="3" t="s">
        <v>11326</v>
      </c>
      <c r="O4506" s="8">
        <f t="shared" si="68"/>
        <v>1760000</v>
      </c>
      <c r="P4506" s="8">
        <v>0</v>
      </c>
      <c r="Q4506" s="3" t="s">
        <v>282</v>
      </c>
      <c r="R4506" s="1" t="s">
        <v>17257</v>
      </c>
    </row>
    <row r="4507" spans="1:18" ht="15" customHeight="1">
      <c r="A4507" s="3">
        <v>33137961</v>
      </c>
      <c r="B4507" s="11">
        <v>1600000</v>
      </c>
      <c r="C4507" s="8" t="s">
        <v>9</v>
      </c>
      <c r="D4507" s="3" t="s">
        <v>10</v>
      </c>
      <c r="E4507" s="67" t="s">
        <v>5432</v>
      </c>
      <c r="F4507" s="14" t="s">
        <v>754</v>
      </c>
      <c r="G4507" s="3" t="s">
        <v>13</v>
      </c>
      <c r="H4507" s="8">
        <v>160000</v>
      </c>
      <c r="I4507" s="41">
        <v>1</v>
      </c>
      <c r="J4507" s="7">
        <v>1760000</v>
      </c>
      <c r="K4507" s="3" t="s">
        <v>6700</v>
      </c>
      <c r="L4507" s="18" t="s">
        <v>232</v>
      </c>
      <c r="M4507" s="18" t="s">
        <v>5809</v>
      </c>
      <c r="N4507" s="3" t="s">
        <v>11159</v>
      </c>
      <c r="O4507" s="8">
        <f t="shared" si="68"/>
        <v>1760000</v>
      </c>
      <c r="P4507" s="8">
        <v>0</v>
      </c>
      <c r="Q4507" s="3" t="s">
        <v>282</v>
      </c>
      <c r="R4507" s="1" t="s">
        <v>17257</v>
      </c>
    </row>
    <row r="4508" spans="1:18" ht="15" customHeight="1">
      <c r="A4508" s="3">
        <v>33137060</v>
      </c>
      <c r="B4508" s="11">
        <v>1600000</v>
      </c>
      <c r="C4508" s="8" t="s">
        <v>9</v>
      </c>
      <c r="D4508" s="3" t="s">
        <v>10</v>
      </c>
      <c r="E4508" s="67" t="s">
        <v>5432</v>
      </c>
      <c r="F4508" s="14" t="s">
        <v>754</v>
      </c>
      <c r="G4508" s="3" t="s">
        <v>13</v>
      </c>
      <c r="H4508" s="8">
        <v>160000</v>
      </c>
      <c r="I4508" s="41">
        <v>1</v>
      </c>
      <c r="J4508" s="7">
        <v>1760000</v>
      </c>
      <c r="K4508" s="3" t="s">
        <v>6700</v>
      </c>
      <c r="L4508" s="18" t="s">
        <v>232</v>
      </c>
      <c r="M4508" s="18" t="s">
        <v>6174</v>
      </c>
      <c r="N4508" s="3" t="s">
        <v>11326</v>
      </c>
      <c r="O4508" s="8">
        <f t="shared" si="68"/>
        <v>1760000</v>
      </c>
      <c r="P4508" s="8">
        <v>0</v>
      </c>
      <c r="Q4508" s="3" t="s">
        <v>282</v>
      </c>
      <c r="R4508" s="1" t="s">
        <v>17257</v>
      </c>
    </row>
    <row r="4509" spans="1:18" ht="15" customHeight="1">
      <c r="A4509" s="3">
        <v>33136799</v>
      </c>
      <c r="B4509" s="11">
        <v>1600000</v>
      </c>
      <c r="C4509" s="8" t="s">
        <v>9</v>
      </c>
      <c r="D4509" s="3" t="s">
        <v>10</v>
      </c>
      <c r="E4509" s="67" t="s">
        <v>5432</v>
      </c>
      <c r="F4509" s="14" t="s">
        <v>754</v>
      </c>
      <c r="G4509" s="3" t="s">
        <v>13</v>
      </c>
      <c r="H4509" s="8">
        <v>160000</v>
      </c>
      <c r="I4509" s="41">
        <v>1</v>
      </c>
      <c r="J4509" s="7">
        <v>1760000</v>
      </c>
      <c r="K4509" s="3" t="s">
        <v>6700</v>
      </c>
      <c r="L4509" s="18" t="s">
        <v>232</v>
      </c>
      <c r="M4509" s="18" t="s">
        <v>6232</v>
      </c>
      <c r="N4509" s="3" t="s">
        <v>11326</v>
      </c>
      <c r="O4509" s="8">
        <f t="shared" si="68"/>
        <v>1760000</v>
      </c>
      <c r="P4509" s="8">
        <v>0</v>
      </c>
      <c r="Q4509" s="3" t="s">
        <v>282</v>
      </c>
      <c r="R4509" s="1" t="s">
        <v>17257</v>
      </c>
    </row>
    <row r="4510" spans="1:18" ht="15" customHeight="1">
      <c r="A4510" s="3">
        <v>33138147</v>
      </c>
      <c r="B4510" s="11">
        <v>1600000</v>
      </c>
      <c r="C4510" s="8" t="s">
        <v>9</v>
      </c>
      <c r="D4510" s="3" t="s">
        <v>10</v>
      </c>
      <c r="E4510" s="67" t="s">
        <v>5432</v>
      </c>
      <c r="F4510" s="14" t="s">
        <v>754</v>
      </c>
      <c r="G4510" s="3" t="s">
        <v>13</v>
      </c>
      <c r="H4510" s="8">
        <v>160000</v>
      </c>
      <c r="I4510" s="41">
        <v>1</v>
      </c>
      <c r="J4510" s="7">
        <v>1760000</v>
      </c>
      <c r="K4510" s="3" t="s">
        <v>6700</v>
      </c>
      <c r="L4510" s="18" t="s">
        <v>232</v>
      </c>
      <c r="M4510" s="18" t="s">
        <v>5735</v>
      </c>
      <c r="N4510" s="3" t="s">
        <v>11189</v>
      </c>
      <c r="O4510" s="8">
        <f t="shared" si="68"/>
        <v>1760000</v>
      </c>
      <c r="P4510" s="8">
        <v>0</v>
      </c>
      <c r="Q4510" s="3" t="s">
        <v>282</v>
      </c>
      <c r="R4510" s="1" t="s">
        <v>17257</v>
      </c>
    </row>
    <row r="4511" spans="1:18" ht="15" customHeight="1">
      <c r="A4511" s="3">
        <v>33137650</v>
      </c>
      <c r="B4511" s="11">
        <v>1600000</v>
      </c>
      <c r="C4511" s="8" t="s">
        <v>9</v>
      </c>
      <c r="D4511" s="3" t="s">
        <v>10</v>
      </c>
      <c r="E4511" s="67" t="s">
        <v>5432</v>
      </c>
      <c r="F4511" s="14" t="s">
        <v>754</v>
      </c>
      <c r="G4511" s="3" t="s">
        <v>13</v>
      </c>
      <c r="H4511" s="8">
        <v>160000</v>
      </c>
      <c r="I4511" s="41">
        <v>1</v>
      </c>
      <c r="J4511" s="7">
        <v>1760000</v>
      </c>
      <c r="K4511" s="3" t="s">
        <v>6700</v>
      </c>
      <c r="L4511" s="18" t="s">
        <v>232</v>
      </c>
      <c r="M4511" s="18" t="s">
        <v>5936</v>
      </c>
      <c r="N4511" s="3" t="s">
        <v>11284</v>
      </c>
      <c r="O4511" s="8">
        <f t="shared" si="68"/>
        <v>1760000</v>
      </c>
      <c r="P4511" s="8">
        <v>0</v>
      </c>
      <c r="Q4511" s="3" t="s">
        <v>282</v>
      </c>
      <c r="R4511" s="1" t="s">
        <v>17257</v>
      </c>
    </row>
    <row r="4512" spans="1:18" ht="15" customHeight="1">
      <c r="A4512" s="3">
        <v>33137319</v>
      </c>
      <c r="B4512" s="11">
        <v>1600000</v>
      </c>
      <c r="C4512" s="8" t="s">
        <v>9</v>
      </c>
      <c r="D4512" s="3" t="s">
        <v>10</v>
      </c>
      <c r="E4512" s="67" t="s">
        <v>5432</v>
      </c>
      <c r="F4512" s="14" t="s">
        <v>754</v>
      </c>
      <c r="G4512" s="3" t="s">
        <v>13</v>
      </c>
      <c r="H4512" s="8">
        <v>160000</v>
      </c>
      <c r="I4512" s="41">
        <v>1</v>
      </c>
      <c r="J4512" s="7">
        <v>1760000</v>
      </c>
      <c r="K4512" s="3" t="s">
        <v>6700</v>
      </c>
      <c r="L4512" s="18" t="s">
        <v>232</v>
      </c>
      <c r="M4512" s="18" t="s">
        <v>6084</v>
      </c>
      <c r="N4512" s="3" t="s">
        <v>11284</v>
      </c>
      <c r="O4512" s="8">
        <f t="shared" si="68"/>
        <v>1760000</v>
      </c>
      <c r="P4512" s="8">
        <v>0</v>
      </c>
      <c r="Q4512" s="3" t="s">
        <v>282</v>
      </c>
      <c r="R4512" s="1" t="s">
        <v>17257</v>
      </c>
    </row>
    <row r="4513" spans="1:18" ht="15" customHeight="1">
      <c r="A4513" s="3">
        <v>33138313</v>
      </c>
      <c r="B4513" s="11">
        <v>1600000</v>
      </c>
      <c r="C4513" s="8" t="s">
        <v>9</v>
      </c>
      <c r="D4513" s="3" t="s">
        <v>10</v>
      </c>
      <c r="E4513" s="67" t="s">
        <v>5432</v>
      </c>
      <c r="F4513" s="14" t="s">
        <v>754</v>
      </c>
      <c r="G4513" s="3" t="s">
        <v>13</v>
      </c>
      <c r="H4513" s="8">
        <v>160000</v>
      </c>
      <c r="I4513" s="41">
        <v>1</v>
      </c>
      <c r="J4513" s="7">
        <v>1760000</v>
      </c>
      <c r="K4513" s="3" t="s">
        <v>6700</v>
      </c>
      <c r="L4513" s="18" t="s">
        <v>232</v>
      </c>
      <c r="M4513" s="18" t="s">
        <v>5676</v>
      </c>
      <c r="N4513" s="3" t="s">
        <v>11189</v>
      </c>
      <c r="O4513" s="8">
        <f t="shared" si="68"/>
        <v>1760000</v>
      </c>
      <c r="P4513" s="8">
        <v>0</v>
      </c>
      <c r="Q4513" s="3" t="s">
        <v>282</v>
      </c>
      <c r="R4513" s="1" t="s">
        <v>17257</v>
      </c>
    </row>
    <row r="4514" spans="1:18" ht="15" customHeight="1">
      <c r="A4514" s="3">
        <v>33137960</v>
      </c>
      <c r="B4514" s="11">
        <v>1600000</v>
      </c>
      <c r="C4514" s="8" t="s">
        <v>9</v>
      </c>
      <c r="D4514" s="3" t="s">
        <v>10</v>
      </c>
      <c r="E4514" s="67" t="s">
        <v>5432</v>
      </c>
      <c r="F4514" s="14" t="s">
        <v>754</v>
      </c>
      <c r="G4514" s="3" t="s">
        <v>13</v>
      </c>
      <c r="H4514" s="8">
        <v>160000</v>
      </c>
      <c r="I4514" s="41">
        <v>1</v>
      </c>
      <c r="J4514" s="7">
        <v>1760000</v>
      </c>
      <c r="K4514" s="3" t="s">
        <v>6700</v>
      </c>
      <c r="L4514" s="18" t="s">
        <v>232</v>
      </c>
      <c r="M4514" s="18" t="s">
        <v>5810</v>
      </c>
      <c r="N4514" s="3" t="s">
        <v>11189</v>
      </c>
      <c r="O4514" s="8">
        <f t="shared" si="68"/>
        <v>1760000</v>
      </c>
      <c r="P4514" s="8">
        <v>0</v>
      </c>
      <c r="Q4514" s="3" t="s">
        <v>282</v>
      </c>
      <c r="R4514" s="1" t="s">
        <v>17257</v>
      </c>
    </row>
    <row r="4515" spans="1:18" ht="15" customHeight="1">
      <c r="A4515" s="3">
        <v>33137321</v>
      </c>
      <c r="B4515" s="11">
        <v>1600000</v>
      </c>
      <c r="C4515" s="8" t="s">
        <v>9</v>
      </c>
      <c r="D4515" s="3" t="s">
        <v>10</v>
      </c>
      <c r="E4515" s="67" t="s">
        <v>5432</v>
      </c>
      <c r="F4515" s="14" t="s">
        <v>754</v>
      </c>
      <c r="G4515" s="3" t="s">
        <v>13</v>
      </c>
      <c r="H4515" s="8">
        <v>160000</v>
      </c>
      <c r="I4515" s="41">
        <v>1</v>
      </c>
      <c r="J4515" s="7">
        <v>1760000</v>
      </c>
      <c r="K4515" s="3" t="s">
        <v>6700</v>
      </c>
      <c r="L4515" s="18" t="s">
        <v>232</v>
      </c>
      <c r="M4515" s="18" t="s">
        <v>6082</v>
      </c>
      <c r="N4515" s="3" t="s">
        <v>11284</v>
      </c>
      <c r="O4515" s="8">
        <f t="shared" si="68"/>
        <v>1760000</v>
      </c>
      <c r="P4515" s="8">
        <v>0</v>
      </c>
      <c r="Q4515" s="3" t="s">
        <v>282</v>
      </c>
      <c r="R4515" s="1" t="s">
        <v>17257</v>
      </c>
    </row>
    <row r="4516" spans="1:18" ht="15" customHeight="1">
      <c r="A4516" s="3">
        <v>33137120</v>
      </c>
      <c r="B4516" s="11">
        <v>1600000</v>
      </c>
      <c r="C4516" s="8" t="s">
        <v>9</v>
      </c>
      <c r="D4516" s="3" t="s">
        <v>10</v>
      </c>
      <c r="E4516" s="67" t="s">
        <v>5432</v>
      </c>
      <c r="F4516" s="14" t="s">
        <v>754</v>
      </c>
      <c r="G4516" s="3" t="s">
        <v>13</v>
      </c>
      <c r="H4516" s="8">
        <v>160000</v>
      </c>
      <c r="I4516" s="41">
        <v>1</v>
      </c>
      <c r="J4516" s="7">
        <v>1760000</v>
      </c>
      <c r="K4516" s="3" t="s">
        <v>6700</v>
      </c>
      <c r="L4516" s="18" t="s">
        <v>232</v>
      </c>
      <c r="M4516" s="18" t="s">
        <v>6137</v>
      </c>
      <c r="N4516" s="3" t="s">
        <v>11284</v>
      </c>
      <c r="O4516" s="8">
        <f t="shared" si="68"/>
        <v>1760000</v>
      </c>
      <c r="P4516" s="8">
        <v>0</v>
      </c>
      <c r="Q4516" s="3" t="s">
        <v>282</v>
      </c>
      <c r="R4516" s="1" t="s">
        <v>17257</v>
      </c>
    </row>
    <row r="4517" spans="1:18" ht="15" customHeight="1">
      <c r="A4517" s="3">
        <v>33137614</v>
      </c>
      <c r="B4517" s="11">
        <v>1600000</v>
      </c>
      <c r="C4517" s="8" t="s">
        <v>9</v>
      </c>
      <c r="D4517" s="3" t="s">
        <v>10</v>
      </c>
      <c r="E4517" s="67" t="s">
        <v>5432</v>
      </c>
      <c r="F4517" s="14" t="s">
        <v>754</v>
      </c>
      <c r="G4517" s="3" t="s">
        <v>13</v>
      </c>
      <c r="H4517" s="8">
        <v>160000</v>
      </c>
      <c r="I4517" s="41">
        <v>1</v>
      </c>
      <c r="J4517" s="7">
        <v>1760000</v>
      </c>
      <c r="K4517" s="3" t="s">
        <v>6700</v>
      </c>
      <c r="L4517" s="18" t="s">
        <v>232</v>
      </c>
      <c r="M4517" s="18" t="s">
        <v>5954</v>
      </c>
      <c r="N4517" s="3" t="s">
        <v>11284</v>
      </c>
      <c r="O4517" s="8">
        <f t="shared" si="68"/>
        <v>1760000</v>
      </c>
      <c r="P4517" s="8">
        <v>0</v>
      </c>
      <c r="Q4517" s="3" t="s">
        <v>282</v>
      </c>
      <c r="R4517" s="1" t="s">
        <v>17257</v>
      </c>
    </row>
    <row r="4518" spans="1:18" ht="15" customHeight="1">
      <c r="A4518" s="3">
        <v>33137617</v>
      </c>
      <c r="B4518" s="11">
        <v>1600000</v>
      </c>
      <c r="C4518" s="8" t="s">
        <v>9</v>
      </c>
      <c r="D4518" s="3" t="s">
        <v>10</v>
      </c>
      <c r="E4518" s="67" t="s">
        <v>5432</v>
      </c>
      <c r="F4518" s="14" t="s">
        <v>754</v>
      </c>
      <c r="G4518" s="3" t="s">
        <v>13</v>
      </c>
      <c r="H4518" s="8">
        <v>160000</v>
      </c>
      <c r="I4518" s="41">
        <v>1</v>
      </c>
      <c r="J4518" s="7">
        <v>1760000</v>
      </c>
      <c r="K4518" s="3" t="s">
        <v>6700</v>
      </c>
      <c r="L4518" s="18" t="s">
        <v>232</v>
      </c>
      <c r="M4518" s="18" t="s">
        <v>5953</v>
      </c>
      <c r="N4518" s="3" t="s">
        <v>11284</v>
      </c>
      <c r="O4518" s="8">
        <f t="shared" si="68"/>
        <v>1760000</v>
      </c>
      <c r="P4518" s="8">
        <v>0</v>
      </c>
      <c r="Q4518" s="3" t="s">
        <v>282</v>
      </c>
      <c r="R4518" s="1" t="s">
        <v>17257</v>
      </c>
    </row>
    <row r="4519" spans="1:18" ht="15" customHeight="1">
      <c r="A4519" s="3">
        <v>33137620</v>
      </c>
      <c r="B4519" s="11">
        <v>1600000</v>
      </c>
      <c r="C4519" s="8" t="s">
        <v>9</v>
      </c>
      <c r="D4519" s="3" t="s">
        <v>10</v>
      </c>
      <c r="E4519" s="67" t="s">
        <v>5432</v>
      </c>
      <c r="F4519" s="14" t="s">
        <v>754</v>
      </c>
      <c r="G4519" s="3" t="s">
        <v>13</v>
      </c>
      <c r="H4519" s="8">
        <v>160000</v>
      </c>
      <c r="I4519" s="41">
        <v>1</v>
      </c>
      <c r="J4519" s="7">
        <v>1760000</v>
      </c>
      <c r="K4519" s="3" t="s">
        <v>6700</v>
      </c>
      <c r="L4519" s="18" t="s">
        <v>232</v>
      </c>
      <c r="M4519" s="18" t="s">
        <v>5951</v>
      </c>
      <c r="N4519" s="3" t="s">
        <v>11281</v>
      </c>
      <c r="O4519" s="8">
        <f t="shared" si="68"/>
        <v>1760000</v>
      </c>
      <c r="P4519" s="8">
        <v>0</v>
      </c>
      <c r="Q4519" s="3" t="s">
        <v>282</v>
      </c>
      <c r="R4519" s="1" t="s">
        <v>17257</v>
      </c>
    </row>
    <row r="4520" spans="1:18" ht="15" customHeight="1">
      <c r="A4520" s="3">
        <v>33137324</v>
      </c>
      <c r="B4520" s="11">
        <v>1600000</v>
      </c>
      <c r="C4520" s="8" t="s">
        <v>9</v>
      </c>
      <c r="D4520" s="3" t="s">
        <v>10</v>
      </c>
      <c r="E4520" s="67" t="s">
        <v>5432</v>
      </c>
      <c r="F4520" s="14" t="s">
        <v>754</v>
      </c>
      <c r="G4520" s="3" t="s">
        <v>13</v>
      </c>
      <c r="H4520" s="8">
        <v>160000</v>
      </c>
      <c r="I4520" s="41">
        <v>1</v>
      </c>
      <c r="J4520" s="7">
        <v>1760000</v>
      </c>
      <c r="K4520" s="3" t="s">
        <v>6700</v>
      </c>
      <c r="L4520" s="18" t="s">
        <v>232</v>
      </c>
      <c r="M4520" s="18" t="s">
        <v>6081</v>
      </c>
      <c r="N4520" s="3" t="s">
        <v>11281</v>
      </c>
      <c r="O4520" s="8">
        <f t="shared" si="68"/>
        <v>1760000</v>
      </c>
      <c r="P4520" s="8">
        <v>0</v>
      </c>
      <c r="Q4520" s="3" t="s">
        <v>282</v>
      </c>
      <c r="R4520" s="1" t="s">
        <v>17257</v>
      </c>
    </row>
    <row r="4521" spans="1:18" ht="15" customHeight="1">
      <c r="A4521" s="3">
        <v>33137522</v>
      </c>
      <c r="B4521" s="11">
        <v>1600000</v>
      </c>
      <c r="C4521" s="8" t="s">
        <v>9</v>
      </c>
      <c r="D4521" s="3" t="s">
        <v>10</v>
      </c>
      <c r="E4521" s="67" t="s">
        <v>5432</v>
      </c>
      <c r="F4521" s="14" t="s">
        <v>754</v>
      </c>
      <c r="G4521" s="3" t="s">
        <v>13</v>
      </c>
      <c r="H4521" s="8">
        <v>160000</v>
      </c>
      <c r="I4521" s="41">
        <v>1</v>
      </c>
      <c r="J4521" s="7">
        <v>1760000</v>
      </c>
      <c r="K4521" s="3" t="s">
        <v>6700</v>
      </c>
      <c r="L4521" s="18" t="s">
        <v>232</v>
      </c>
      <c r="M4521" s="18" t="s">
        <v>6006</v>
      </c>
      <c r="N4521" s="3" t="s">
        <v>11281</v>
      </c>
      <c r="O4521" s="8">
        <f t="shared" si="68"/>
        <v>1760000</v>
      </c>
      <c r="P4521" s="8">
        <v>0</v>
      </c>
      <c r="Q4521" s="3" t="s">
        <v>282</v>
      </c>
      <c r="R4521" s="1" t="s">
        <v>17257</v>
      </c>
    </row>
    <row r="4522" spans="1:18" ht="15" customHeight="1">
      <c r="A4522" s="3">
        <v>33137664</v>
      </c>
      <c r="B4522" s="11">
        <v>1600000</v>
      </c>
      <c r="C4522" s="8" t="s">
        <v>9</v>
      </c>
      <c r="D4522" s="3" t="s">
        <v>10</v>
      </c>
      <c r="E4522" s="67" t="s">
        <v>5432</v>
      </c>
      <c r="F4522" s="14" t="s">
        <v>754</v>
      </c>
      <c r="G4522" s="3" t="s">
        <v>13</v>
      </c>
      <c r="H4522" s="8">
        <v>160000</v>
      </c>
      <c r="I4522" s="41">
        <v>1</v>
      </c>
      <c r="J4522" s="7">
        <v>1760000</v>
      </c>
      <c r="K4522" s="3" t="s">
        <v>6700</v>
      </c>
      <c r="L4522" s="18" t="s">
        <v>232</v>
      </c>
      <c r="M4522" s="18" t="s">
        <v>5928</v>
      </c>
      <c r="N4522" s="3" t="s">
        <v>11281</v>
      </c>
      <c r="O4522" s="8">
        <f t="shared" si="68"/>
        <v>1760000</v>
      </c>
      <c r="P4522" s="8">
        <v>0</v>
      </c>
      <c r="Q4522" s="3" t="s">
        <v>282</v>
      </c>
      <c r="R4522" s="1" t="s">
        <v>17257</v>
      </c>
    </row>
    <row r="4523" spans="1:18" ht="15" customHeight="1">
      <c r="A4523" s="3">
        <v>33137368</v>
      </c>
      <c r="B4523" s="11">
        <v>1600000</v>
      </c>
      <c r="C4523" s="8" t="s">
        <v>9</v>
      </c>
      <c r="D4523" s="3" t="s">
        <v>10</v>
      </c>
      <c r="E4523" s="67" t="s">
        <v>5432</v>
      </c>
      <c r="F4523" s="14" t="s">
        <v>754</v>
      </c>
      <c r="G4523" s="3" t="s">
        <v>13</v>
      </c>
      <c r="H4523" s="8">
        <v>160000</v>
      </c>
      <c r="I4523" s="41">
        <v>1</v>
      </c>
      <c r="J4523" s="7">
        <v>1760000</v>
      </c>
      <c r="K4523" s="3" t="s">
        <v>6700</v>
      </c>
      <c r="L4523" s="18" t="s">
        <v>232</v>
      </c>
      <c r="M4523" s="18" t="s">
        <v>6058</v>
      </c>
      <c r="N4523" s="3" t="s">
        <v>11281</v>
      </c>
      <c r="O4523" s="8">
        <f t="shared" si="68"/>
        <v>1760000</v>
      </c>
      <c r="P4523" s="8">
        <v>0</v>
      </c>
      <c r="Q4523" s="3" t="s">
        <v>282</v>
      </c>
      <c r="R4523" s="1" t="s">
        <v>17257</v>
      </c>
    </row>
    <row r="4524" spans="1:18" ht="15" customHeight="1">
      <c r="A4524" s="3">
        <v>33137525</v>
      </c>
      <c r="B4524" s="11">
        <v>1600000</v>
      </c>
      <c r="C4524" s="8" t="s">
        <v>9</v>
      </c>
      <c r="D4524" s="3" t="s">
        <v>10</v>
      </c>
      <c r="E4524" s="67" t="s">
        <v>5432</v>
      </c>
      <c r="F4524" s="14" t="s">
        <v>754</v>
      </c>
      <c r="G4524" s="3" t="s">
        <v>13</v>
      </c>
      <c r="H4524" s="8">
        <v>160000</v>
      </c>
      <c r="I4524" s="41">
        <v>1</v>
      </c>
      <c r="J4524" s="7">
        <v>1760000</v>
      </c>
      <c r="K4524" s="3" t="s">
        <v>6700</v>
      </c>
      <c r="L4524" s="18" t="s">
        <v>232</v>
      </c>
      <c r="M4524" s="18" t="s">
        <v>6004</v>
      </c>
      <c r="N4524" s="3" t="s">
        <v>11281</v>
      </c>
      <c r="O4524" s="8">
        <f t="shared" si="68"/>
        <v>1760000</v>
      </c>
      <c r="P4524" s="8">
        <v>0</v>
      </c>
      <c r="Q4524" s="3" t="s">
        <v>282</v>
      </c>
      <c r="R4524" s="1" t="s">
        <v>17257</v>
      </c>
    </row>
    <row r="4525" spans="1:18" ht="15" customHeight="1">
      <c r="A4525" s="3">
        <v>33137326</v>
      </c>
      <c r="B4525" s="11">
        <v>1600000</v>
      </c>
      <c r="C4525" s="8" t="s">
        <v>9</v>
      </c>
      <c r="D4525" s="3" t="s">
        <v>10</v>
      </c>
      <c r="E4525" s="67" t="s">
        <v>5432</v>
      </c>
      <c r="F4525" s="14" t="s">
        <v>754</v>
      </c>
      <c r="G4525" s="3" t="s">
        <v>13</v>
      </c>
      <c r="H4525" s="8">
        <v>160000</v>
      </c>
      <c r="I4525" s="41">
        <v>1</v>
      </c>
      <c r="J4525" s="7">
        <v>1760000</v>
      </c>
      <c r="K4525" s="3" t="s">
        <v>6700</v>
      </c>
      <c r="L4525" s="18" t="s">
        <v>232</v>
      </c>
      <c r="M4525" s="18" t="s">
        <v>6080</v>
      </c>
      <c r="N4525" s="3" t="s">
        <v>11281</v>
      </c>
      <c r="O4525" s="8">
        <f t="shared" si="68"/>
        <v>1760000</v>
      </c>
      <c r="P4525" s="8">
        <v>0</v>
      </c>
      <c r="Q4525" s="3" t="s">
        <v>282</v>
      </c>
      <c r="R4525" s="1" t="s">
        <v>17257</v>
      </c>
    </row>
    <row r="4526" spans="1:18" ht="15" customHeight="1">
      <c r="A4526" s="3">
        <v>33137528</v>
      </c>
      <c r="B4526" s="11">
        <v>1600000</v>
      </c>
      <c r="C4526" s="8" t="s">
        <v>9</v>
      </c>
      <c r="D4526" s="3" t="s">
        <v>10</v>
      </c>
      <c r="E4526" s="67" t="s">
        <v>5432</v>
      </c>
      <c r="F4526" s="14" t="s">
        <v>754</v>
      </c>
      <c r="G4526" s="3" t="s">
        <v>13</v>
      </c>
      <c r="H4526" s="8">
        <v>160000</v>
      </c>
      <c r="I4526" s="41">
        <v>1</v>
      </c>
      <c r="J4526" s="7">
        <v>1760000</v>
      </c>
      <c r="K4526" s="3" t="s">
        <v>6700</v>
      </c>
      <c r="L4526" s="18" t="s">
        <v>232</v>
      </c>
      <c r="M4526" s="18" t="s">
        <v>6002</v>
      </c>
      <c r="N4526" s="3" t="s">
        <v>11281</v>
      </c>
      <c r="O4526" s="8">
        <f t="shared" si="68"/>
        <v>1760000</v>
      </c>
      <c r="P4526" s="8">
        <v>0</v>
      </c>
      <c r="Q4526" s="3" t="s">
        <v>282</v>
      </c>
      <c r="R4526" s="1" t="s">
        <v>17257</v>
      </c>
    </row>
    <row r="4527" spans="1:18" ht="15" customHeight="1">
      <c r="A4527" s="3">
        <v>33137533</v>
      </c>
      <c r="B4527" s="11">
        <v>1600000</v>
      </c>
      <c r="C4527" s="8" t="s">
        <v>9</v>
      </c>
      <c r="D4527" s="3" t="s">
        <v>10</v>
      </c>
      <c r="E4527" s="67" t="s">
        <v>5432</v>
      </c>
      <c r="F4527" s="14" t="s">
        <v>754</v>
      </c>
      <c r="G4527" s="3" t="s">
        <v>13</v>
      </c>
      <c r="H4527" s="8">
        <v>160000</v>
      </c>
      <c r="I4527" s="41">
        <v>1</v>
      </c>
      <c r="J4527" s="7">
        <v>1760000</v>
      </c>
      <c r="K4527" s="3" t="s">
        <v>6700</v>
      </c>
      <c r="L4527" s="18" t="s">
        <v>232</v>
      </c>
      <c r="M4527" s="18" t="s">
        <v>6000</v>
      </c>
      <c r="N4527" s="3" t="s">
        <v>11280</v>
      </c>
      <c r="O4527" s="8">
        <f t="shared" si="68"/>
        <v>1760000</v>
      </c>
      <c r="P4527" s="8">
        <v>0</v>
      </c>
      <c r="Q4527" s="3" t="s">
        <v>282</v>
      </c>
      <c r="R4527" s="1" t="s">
        <v>17257</v>
      </c>
    </row>
    <row r="4528" spans="1:18" ht="15" customHeight="1">
      <c r="A4528" s="3">
        <v>33137329</v>
      </c>
      <c r="B4528" s="11">
        <v>1600000</v>
      </c>
      <c r="C4528" s="8" t="s">
        <v>9</v>
      </c>
      <c r="D4528" s="3" t="s">
        <v>10</v>
      </c>
      <c r="E4528" s="67" t="s">
        <v>5432</v>
      </c>
      <c r="F4528" s="14" t="s">
        <v>754</v>
      </c>
      <c r="G4528" s="3" t="s">
        <v>13</v>
      </c>
      <c r="H4528" s="8">
        <v>160000</v>
      </c>
      <c r="I4528" s="41">
        <v>1</v>
      </c>
      <c r="J4528" s="7">
        <v>1760000</v>
      </c>
      <c r="K4528" s="3" t="s">
        <v>6700</v>
      </c>
      <c r="L4528" s="18" t="s">
        <v>232</v>
      </c>
      <c r="M4528" s="18" t="s">
        <v>6078</v>
      </c>
      <c r="N4528" s="3" t="s">
        <v>11280</v>
      </c>
      <c r="O4528" s="8">
        <f t="shared" si="68"/>
        <v>1760000</v>
      </c>
      <c r="P4528" s="8">
        <v>0</v>
      </c>
      <c r="Q4528" s="3" t="s">
        <v>282</v>
      </c>
      <c r="R4528" s="1" t="s">
        <v>17257</v>
      </c>
    </row>
    <row r="4529" spans="1:18" ht="15" customHeight="1">
      <c r="A4529" s="3">
        <v>33137536</v>
      </c>
      <c r="B4529" s="11">
        <v>1600000</v>
      </c>
      <c r="C4529" s="8" t="s">
        <v>9</v>
      </c>
      <c r="D4529" s="3" t="s">
        <v>10</v>
      </c>
      <c r="E4529" s="67" t="s">
        <v>5432</v>
      </c>
      <c r="F4529" s="14" t="s">
        <v>754</v>
      </c>
      <c r="G4529" s="3" t="s">
        <v>13</v>
      </c>
      <c r="H4529" s="8">
        <v>160000</v>
      </c>
      <c r="I4529" s="41">
        <v>1</v>
      </c>
      <c r="J4529" s="7">
        <v>1760000</v>
      </c>
      <c r="K4529" s="3" t="s">
        <v>6700</v>
      </c>
      <c r="L4529" s="18" t="s">
        <v>232</v>
      </c>
      <c r="M4529" s="18" t="s">
        <v>5998</v>
      </c>
      <c r="N4529" s="3" t="s">
        <v>11280</v>
      </c>
      <c r="O4529" s="8">
        <f t="shared" si="68"/>
        <v>1760000</v>
      </c>
      <c r="P4529" s="8">
        <v>0</v>
      </c>
      <c r="Q4529" s="3" t="s">
        <v>282</v>
      </c>
      <c r="R4529" s="1" t="s">
        <v>17257</v>
      </c>
    </row>
    <row r="4530" spans="1:18" ht="15" customHeight="1">
      <c r="A4530" s="3">
        <v>33137539</v>
      </c>
      <c r="B4530" s="11">
        <v>1600000</v>
      </c>
      <c r="C4530" s="8" t="s">
        <v>9</v>
      </c>
      <c r="D4530" s="3" t="s">
        <v>10</v>
      </c>
      <c r="E4530" s="67" t="s">
        <v>5432</v>
      </c>
      <c r="F4530" s="14" t="s">
        <v>754</v>
      </c>
      <c r="G4530" s="3" t="s">
        <v>13</v>
      </c>
      <c r="H4530" s="8">
        <v>160000</v>
      </c>
      <c r="I4530" s="41">
        <v>1</v>
      </c>
      <c r="J4530" s="7">
        <v>1760000</v>
      </c>
      <c r="K4530" s="3" t="s">
        <v>6700</v>
      </c>
      <c r="L4530" s="18" t="s">
        <v>232</v>
      </c>
      <c r="M4530" s="18" t="s">
        <v>5996</v>
      </c>
      <c r="N4530" s="3" t="s">
        <v>11300</v>
      </c>
      <c r="O4530" s="8">
        <f t="shared" si="68"/>
        <v>1760000</v>
      </c>
      <c r="P4530" s="8">
        <v>0</v>
      </c>
      <c r="Q4530" s="3" t="s">
        <v>282</v>
      </c>
      <c r="R4530" s="1" t="s">
        <v>17257</v>
      </c>
    </row>
    <row r="4531" spans="1:18" ht="15" customHeight="1">
      <c r="A4531" s="3">
        <v>33137350</v>
      </c>
      <c r="B4531" s="11">
        <v>1600000</v>
      </c>
      <c r="C4531" s="8" t="s">
        <v>9</v>
      </c>
      <c r="D4531" s="3" t="s">
        <v>10</v>
      </c>
      <c r="E4531" s="67" t="s">
        <v>5432</v>
      </c>
      <c r="F4531" s="14" t="s">
        <v>754</v>
      </c>
      <c r="G4531" s="3" t="s">
        <v>13</v>
      </c>
      <c r="H4531" s="8">
        <v>160000</v>
      </c>
      <c r="I4531" s="41">
        <v>1</v>
      </c>
      <c r="J4531" s="7">
        <v>1760000</v>
      </c>
      <c r="K4531" s="3" t="s">
        <v>6700</v>
      </c>
      <c r="L4531" s="18" t="s">
        <v>232</v>
      </c>
      <c r="M4531" s="18" t="s">
        <v>6070</v>
      </c>
      <c r="N4531" s="3" t="s">
        <v>11302</v>
      </c>
      <c r="O4531" s="8">
        <f t="shared" si="68"/>
        <v>1760000</v>
      </c>
      <c r="P4531" s="8">
        <v>0</v>
      </c>
      <c r="Q4531" s="3" t="s">
        <v>282</v>
      </c>
      <c r="R4531" s="1" t="s">
        <v>17257</v>
      </c>
    </row>
    <row r="4532" spans="1:18" ht="15" customHeight="1">
      <c r="A4532" s="3">
        <v>33137551</v>
      </c>
      <c r="B4532" s="11">
        <v>1600000</v>
      </c>
      <c r="C4532" s="8" t="s">
        <v>9</v>
      </c>
      <c r="D4532" s="3" t="s">
        <v>10</v>
      </c>
      <c r="E4532" s="67" t="s">
        <v>5432</v>
      </c>
      <c r="F4532" s="14" t="s">
        <v>754</v>
      </c>
      <c r="G4532" s="3" t="s">
        <v>13</v>
      </c>
      <c r="H4532" s="8">
        <v>160000</v>
      </c>
      <c r="I4532" s="41">
        <v>1</v>
      </c>
      <c r="J4532" s="7">
        <v>1760000</v>
      </c>
      <c r="K4532" s="3" t="s">
        <v>6700</v>
      </c>
      <c r="L4532" s="18" t="s">
        <v>232</v>
      </c>
      <c r="M4532" s="18" t="s">
        <v>5989</v>
      </c>
      <c r="N4532" s="3" t="s">
        <v>11302</v>
      </c>
      <c r="O4532" s="8">
        <f t="shared" si="68"/>
        <v>1760000</v>
      </c>
      <c r="P4532" s="8">
        <v>0</v>
      </c>
      <c r="Q4532" s="3" t="s">
        <v>282</v>
      </c>
      <c r="R4532" s="1" t="s">
        <v>17257</v>
      </c>
    </row>
    <row r="4533" spans="1:18" ht="15" customHeight="1">
      <c r="A4533" s="3">
        <v>33137352</v>
      </c>
      <c r="B4533" s="11">
        <v>1600000</v>
      </c>
      <c r="C4533" s="8" t="s">
        <v>9</v>
      </c>
      <c r="D4533" s="3" t="s">
        <v>10</v>
      </c>
      <c r="E4533" s="67" t="s">
        <v>5432</v>
      </c>
      <c r="F4533" s="14" t="s">
        <v>754</v>
      </c>
      <c r="G4533" s="3" t="s">
        <v>13</v>
      </c>
      <c r="H4533" s="8">
        <v>160000</v>
      </c>
      <c r="I4533" s="41">
        <v>1</v>
      </c>
      <c r="J4533" s="7">
        <v>1760000</v>
      </c>
      <c r="K4533" s="3" t="s">
        <v>6700</v>
      </c>
      <c r="L4533" s="18" t="s">
        <v>232</v>
      </c>
      <c r="M4533" s="18" t="s">
        <v>6068</v>
      </c>
      <c r="N4533" s="3" t="s">
        <v>11302</v>
      </c>
      <c r="O4533" s="8">
        <f t="shared" si="68"/>
        <v>1760000</v>
      </c>
      <c r="P4533" s="8">
        <v>0</v>
      </c>
      <c r="Q4533" s="3" t="s">
        <v>282</v>
      </c>
      <c r="R4533" s="1" t="s">
        <v>17257</v>
      </c>
    </row>
    <row r="4534" spans="1:18" ht="15" customHeight="1">
      <c r="A4534" s="3">
        <v>33137357</v>
      </c>
      <c r="B4534" s="11">
        <v>1600000</v>
      </c>
      <c r="C4534" s="8" t="s">
        <v>9</v>
      </c>
      <c r="D4534" s="3" t="s">
        <v>10</v>
      </c>
      <c r="E4534" s="67" t="s">
        <v>5432</v>
      </c>
      <c r="F4534" s="14" t="s">
        <v>754</v>
      </c>
      <c r="G4534" s="3" t="s">
        <v>13</v>
      </c>
      <c r="H4534" s="8">
        <v>160000</v>
      </c>
      <c r="I4534" s="41">
        <v>1</v>
      </c>
      <c r="J4534" s="7">
        <v>1760000</v>
      </c>
      <c r="K4534" s="3" t="s">
        <v>6700</v>
      </c>
      <c r="L4534" s="18" t="s">
        <v>232</v>
      </c>
      <c r="M4534" s="18" t="s">
        <v>6066</v>
      </c>
      <c r="N4534" s="3" t="s">
        <v>11300</v>
      </c>
      <c r="O4534" s="8">
        <f t="shared" si="68"/>
        <v>1760000</v>
      </c>
      <c r="P4534" s="8">
        <v>0</v>
      </c>
      <c r="Q4534" s="3" t="s">
        <v>282</v>
      </c>
      <c r="R4534" s="1" t="s">
        <v>17257</v>
      </c>
    </row>
    <row r="4535" spans="1:18" ht="15" customHeight="1">
      <c r="A4535" s="3">
        <v>33137554</v>
      </c>
      <c r="B4535" s="11">
        <v>1600000</v>
      </c>
      <c r="C4535" s="8" t="s">
        <v>9</v>
      </c>
      <c r="D4535" s="3" t="s">
        <v>10</v>
      </c>
      <c r="E4535" s="67" t="s">
        <v>5432</v>
      </c>
      <c r="F4535" s="14" t="s">
        <v>754</v>
      </c>
      <c r="G4535" s="3" t="s">
        <v>13</v>
      </c>
      <c r="H4535" s="8">
        <v>160000</v>
      </c>
      <c r="I4535" s="41">
        <v>1</v>
      </c>
      <c r="J4535" s="7">
        <v>1760000</v>
      </c>
      <c r="K4535" s="3" t="s">
        <v>6700</v>
      </c>
      <c r="L4535" s="18" t="s">
        <v>232</v>
      </c>
      <c r="M4535" s="18" t="s">
        <v>5987</v>
      </c>
      <c r="N4535" s="3" t="s">
        <v>11300</v>
      </c>
      <c r="O4535" s="8">
        <f t="shared" si="68"/>
        <v>1760000</v>
      </c>
      <c r="P4535" s="8">
        <v>0</v>
      </c>
      <c r="Q4535" s="3" t="s">
        <v>282</v>
      </c>
      <c r="R4535" s="1" t="s">
        <v>17257</v>
      </c>
    </row>
    <row r="4536" spans="1:18" ht="15" customHeight="1">
      <c r="A4536" s="3">
        <v>33137557</v>
      </c>
      <c r="B4536" s="11">
        <v>1600000</v>
      </c>
      <c r="C4536" s="8" t="s">
        <v>9</v>
      </c>
      <c r="D4536" s="3" t="s">
        <v>10</v>
      </c>
      <c r="E4536" s="67" t="s">
        <v>5432</v>
      </c>
      <c r="F4536" s="14" t="s">
        <v>754</v>
      </c>
      <c r="G4536" s="3" t="s">
        <v>13</v>
      </c>
      <c r="H4536" s="8">
        <v>160000</v>
      </c>
      <c r="I4536" s="41">
        <v>1</v>
      </c>
      <c r="J4536" s="7">
        <v>1760000</v>
      </c>
      <c r="K4536" s="3" t="s">
        <v>6700</v>
      </c>
      <c r="L4536" s="18" t="s">
        <v>232</v>
      </c>
      <c r="M4536" s="18" t="s">
        <v>5985</v>
      </c>
      <c r="N4536" s="3" t="s">
        <v>11300</v>
      </c>
      <c r="O4536" s="8">
        <f t="shared" si="68"/>
        <v>1760000</v>
      </c>
      <c r="P4536" s="8">
        <v>0</v>
      </c>
      <c r="Q4536" s="3" t="s">
        <v>282</v>
      </c>
      <c r="R4536" s="1" t="s">
        <v>17257</v>
      </c>
    </row>
    <row r="4537" spans="1:18" ht="15" customHeight="1">
      <c r="A4537" s="3">
        <v>33137560</v>
      </c>
      <c r="B4537" s="11">
        <v>1600000</v>
      </c>
      <c r="C4537" s="8" t="s">
        <v>9</v>
      </c>
      <c r="D4537" s="3" t="s">
        <v>10</v>
      </c>
      <c r="E4537" s="67" t="s">
        <v>5432</v>
      </c>
      <c r="F4537" s="14" t="s">
        <v>754</v>
      </c>
      <c r="G4537" s="3" t="s">
        <v>13</v>
      </c>
      <c r="H4537" s="8">
        <v>160000</v>
      </c>
      <c r="I4537" s="41">
        <v>1</v>
      </c>
      <c r="J4537" s="7">
        <v>1760000</v>
      </c>
      <c r="K4537" s="3" t="s">
        <v>6700</v>
      </c>
      <c r="L4537" s="18" t="s">
        <v>232</v>
      </c>
      <c r="M4537" s="18" t="s">
        <v>5983</v>
      </c>
      <c r="N4537" s="3" t="s">
        <v>11300</v>
      </c>
      <c r="O4537" s="8">
        <f t="shared" si="68"/>
        <v>1760000</v>
      </c>
      <c r="P4537" s="8">
        <v>0</v>
      </c>
      <c r="Q4537" s="3" t="s">
        <v>282</v>
      </c>
      <c r="R4537" s="1" t="s">
        <v>17257</v>
      </c>
    </row>
    <row r="4538" spans="1:18" ht="15" customHeight="1">
      <c r="A4538" s="3">
        <v>33137563</v>
      </c>
      <c r="B4538" s="11">
        <v>1600000</v>
      </c>
      <c r="C4538" s="8" t="s">
        <v>9</v>
      </c>
      <c r="D4538" s="3" t="s">
        <v>10</v>
      </c>
      <c r="E4538" s="67" t="s">
        <v>5432</v>
      </c>
      <c r="F4538" s="14" t="s">
        <v>754</v>
      </c>
      <c r="G4538" s="3" t="s">
        <v>13</v>
      </c>
      <c r="H4538" s="8">
        <v>160000</v>
      </c>
      <c r="I4538" s="41">
        <v>1</v>
      </c>
      <c r="J4538" s="7">
        <v>1760000</v>
      </c>
      <c r="K4538" s="3" t="s">
        <v>6700</v>
      </c>
      <c r="L4538" s="18" t="s">
        <v>232</v>
      </c>
      <c r="M4538" s="18" t="s">
        <v>5981</v>
      </c>
      <c r="N4538" s="3" t="s">
        <v>11300</v>
      </c>
      <c r="O4538" s="8">
        <f t="shared" si="68"/>
        <v>1760000</v>
      </c>
      <c r="P4538" s="8">
        <v>0</v>
      </c>
      <c r="Q4538" s="3" t="s">
        <v>282</v>
      </c>
      <c r="R4538" s="1" t="s">
        <v>17257</v>
      </c>
    </row>
    <row r="4539" spans="1:18" ht="15" customHeight="1">
      <c r="A4539" s="3">
        <v>33137566</v>
      </c>
      <c r="B4539" s="11">
        <v>1600000</v>
      </c>
      <c r="C4539" s="8" t="s">
        <v>9</v>
      </c>
      <c r="D4539" s="3" t="s">
        <v>10</v>
      </c>
      <c r="E4539" s="67" t="s">
        <v>5432</v>
      </c>
      <c r="F4539" s="14" t="s">
        <v>754</v>
      </c>
      <c r="G4539" s="3" t="s">
        <v>13</v>
      </c>
      <c r="H4539" s="8">
        <v>160000</v>
      </c>
      <c r="I4539" s="41">
        <v>1</v>
      </c>
      <c r="J4539" s="7">
        <v>1760000</v>
      </c>
      <c r="K4539" s="3" t="s">
        <v>6700</v>
      </c>
      <c r="L4539" s="18" t="s">
        <v>232</v>
      </c>
      <c r="M4539" s="18" t="s">
        <v>5979</v>
      </c>
      <c r="N4539" s="3" t="s">
        <v>11297</v>
      </c>
      <c r="O4539" s="8">
        <f t="shared" si="68"/>
        <v>1760000</v>
      </c>
      <c r="P4539" s="8">
        <v>0</v>
      </c>
      <c r="Q4539" s="3" t="s">
        <v>282</v>
      </c>
      <c r="R4539" s="1" t="s">
        <v>17257</v>
      </c>
    </row>
    <row r="4540" spans="1:18" ht="15" customHeight="1">
      <c r="A4540" s="3">
        <v>33137569</v>
      </c>
      <c r="B4540" s="11">
        <v>1600000</v>
      </c>
      <c r="C4540" s="8" t="s">
        <v>9</v>
      </c>
      <c r="D4540" s="3" t="s">
        <v>10</v>
      </c>
      <c r="E4540" s="67" t="s">
        <v>5432</v>
      </c>
      <c r="F4540" s="14" t="s">
        <v>754</v>
      </c>
      <c r="G4540" s="3" t="s">
        <v>13</v>
      </c>
      <c r="H4540" s="8">
        <v>160000</v>
      </c>
      <c r="I4540" s="41">
        <v>1</v>
      </c>
      <c r="J4540" s="7">
        <v>1760000</v>
      </c>
      <c r="K4540" s="3" t="s">
        <v>6700</v>
      </c>
      <c r="L4540" s="18" t="s">
        <v>232</v>
      </c>
      <c r="M4540" s="18" t="s">
        <v>5977</v>
      </c>
      <c r="N4540" s="3" t="s">
        <v>11297</v>
      </c>
      <c r="O4540" s="8">
        <f t="shared" si="68"/>
        <v>1760000</v>
      </c>
      <c r="P4540" s="8">
        <v>0</v>
      </c>
      <c r="Q4540" s="3" t="s">
        <v>282</v>
      </c>
      <c r="R4540" s="1" t="s">
        <v>17257</v>
      </c>
    </row>
    <row r="4541" spans="1:18" ht="15" customHeight="1">
      <c r="A4541" s="3">
        <v>33137573</v>
      </c>
      <c r="B4541" s="11">
        <v>1600000</v>
      </c>
      <c r="C4541" s="8" t="s">
        <v>9</v>
      </c>
      <c r="D4541" s="3" t="s">
        <v>10</v>
      </c>
      <c r="E4541" s="67" t="s">
        <v>5432</v>
      </c>
      <c r="F4541" s="14" t="s">
        <v>754</v>
      </c>
      <c r="G4541" s="3" t="s">
        <v>13</v>
      </c>
      <c r="H4541" s="8">
        <v>160000</v>
      </c>
      <c r="I4541" s="41">
        <v>1</v>
      </c>
      <c r="J4541" s="7">
        <v>1760000</v>
      </c>
      <c r="K4541" s="3" t="s">
        <v>6700</v>
      </c>
      <c r="L4541" s="18" t="s">
        <v>232</v>
      </c>
      <c r="M4541" s="18" t="s">
        <v>5976</v>
      </c>
      <c r="N4541" s="3" t="s">
        <v>11297</v>
      </c>
      <c r="O4541" s="8">
        <f t="shared" si="68"/>
        <v>1760000</v>
      </c>
      <c r="P4541" s="8">
        <v>0</v>
      </c>
      <c r="Q4541" s="3" t="s">
        <v>282</v>
      </c>
      <c r="R4541" s="1" t="s">
        <v>17257</v>
      </c>
    </row>
    <row r="4542" spans="1:18" ht="15" customHeight="1">
      <c r="A4542" s="3">
        <v>33137577</v>
      </c>
      <c r="B4542" s="11">
        <v>1600000</v>
      </c>
      <c r="C4542" s="8" t="s">
        <v>9</v>
      </c>
      <c r="D4542" s="3" t="s">
        <v>10</v>
      </c>
      <c r="E4542" s="67" t="s">
        <v>5432</v>
      </c>
      <c r="F4542" s="14" t="s">
        <v>754</v>
      </c>
      <c r="G4542" s="3" t="s">
        <v>13</v>
      </c>
      <c r="H4542" s="8">
        <v>160000</v>
      </c>
      <c r="I4542" s="41">
        <v>1</v>
      </c>
      <c r="J4542" s="7">
        <v>1760000</v>
      </c>
      <c r="K4542" s="3" t="s">
        <v>6700</v>
      </c>
      <c r="L4542" s="18" t="s">
        <v>232</v>
      </c>
      <c r="M4542" s="18" t="s">
        <v>5974</v>
      </c>
      <c r="N4542" s="3" t="s">
        <v>11297</v>
      </c>
      <c r="O4542" s="8">
        <f t="shared" si="68"/>
        <v>1760000</v>
      </c>
      <c r="P4542" s="8">
        <v>0</v>
      </c>
      <c r="Q4542" s="3" t="s">
        <v>282</v>
      </c>
      <c r="R4542" s="1" t="s">
        <v>17257</v>
      </c>
    </row>
    <row r="4543" spans="1:18" ht="15" customHeight="1">
      <c r="A4543" s="3">
        <v>33137331</v>
      </c>
      <c r="B4543" s="11">
        <v>1600000</v>
      </c>
      <c r="C4543" s="8" t="s">
        <v>9</v>
      </c>
      <c r="D4543" s="3" t="s">
        <v>10</v>
      </c>
      <c r="E4543" s="67" t="s">
        <v>5432</v>
      </c>
      <c r="F4543" s="14" t="s">
        <v>754</v>
      </c>
      <c r="G4543" s="3" t="s">
        <v>13</v>
      </c>
      <c r="H4543" s="8">
        <v>160000</v>
      </c>
      <c r="I4543" s="41">
        <v>1</v>
      </c>
      <c r="J4543" s="7">
        <v>1760000</v>
      </c>
      <c r="K4543" s="3" t="s">
        <v>6700</v>
      </c>
      <c r="L4543" s="18" t="s">
        <v>232</v>
      </c>
      <c r="M4543" s="18" t="s">
        <v>6077</v>
      </c>
      <c r="N4543" s="3" t="s">
        <v>11328</v>
      </c>
      <c r="O4543" s="8">
        <f t="shared" si="68"/>
        <v>1760000</v>
      </c>
      <c r="P4543" s="8">
        <v>0</v>
      </c>
      <c r="Q4543" s="3" t="s">
        <v>282</v>
      </c>
      <c r="R4543" s="1" t="s">
        <v>17257</v>
      </c>
    </row>
    <row r="4544" spans="1:18" ht="15" customHeight="1">
      <c r="A4544" s="3">
        <v>33137370</v>
      </c>
      <c r="B4544" s="11">
        <v>1600000</v>
      </c>
      <c r="C4544" s="8" t="s">
        <v>9</v>
      </c>
      <c r="D4544" s="3" t="s">
        <v>10</v>
      </c>
      <c r="E4544" s="67" t="s">
        <v>5432</v>
      </c>
      <c r="F4544" s="14" t="s">
        <v>754</v>
      </c>
      <c r="G4544" s="3" t="s">
        <v>13</v>
      </c>
      <c r="H4544" s="8">
        <v>160000</v>
      </c>
      <c r="I4544" s="41">
        <v>1</v>
      </c>
      <c r="J4544" s="7">
        <v>1760000</v>
      </c>
      <c r="K4544" s="3" t="s">
        <v>6700</v>
      </c>
      <c r="L4544" s="18" t="s">
        <v>232</v>
      </c>
      <c r="M4544" s="18" t="s">
        <v>6056</v>
      </c>
      <c r="N4544" s="3" t="s">
        <v>11325</v>
      </c>
      <c r="O4544" s="8">
        <f t="shared" si="68"/>
        <v>1760000</v>
      </c>
      <c r="P4544" s="8">
        <v>0</v>
      </c>
      <c r="Q4544" s="3" t="s">
        <v>282</v>
      </c>
      <c r="R4544" s="1" t="s">
        <v>17257</v>
      </c>
    </row>
    <row r="4545" spans="1:18" ht="15" customHeight="1">
      <c r="A4545" s="3">
        <v>33137667</v>
      </c>
      <c r="B4545" s="11">
        <v>1600000</v>
      </c>
      <c r="C4545" s="8" t="s">
        <v>9</v>
      </c>
      <c r="D4545" s="3" t="s">
        <v>10</v>
      </c>
      <c r="E4545" s="67" t="s">
        <v>5432</v>
      </c>
      <c r="F4545" s="14" t="s">
        <v>754</v>
      </c>
      <c r="G4545" s="3" t="s">
        <v>13</v>
      </c>
      <c r="H4545" s="8">
        <v>160000</v>
      </c>
      <c r="I4545" s="41">
        <v>1</v>
      </c>
      <c r="J4545" s="7">
        <v>1760000</v>
      </c>
      <c r="K4545" s="3" t="s">
        <v>6700</v>
      </c>
      <c r="L4545" s="18" t="s">
        <v>232</v>
      </c>
      <c r="M4545" s="18" t="s">
        <v>5926</v>
      </c>
      <c r="N4545" s="3" t="s">
        <v>11280</v>
      </c>
      <c r="O4545" s="8">
        <f t="shared" si="68"/>
        <v>1760000</v>
      </c>
      <c r="P4545" s="8">
        <v>0</v>
      </c>
      <c r="Q4545" s="3" t="s">
        <v>282</v>
      </c>
      <c r="R4545" s="1" t="s">
        <v>17257</v>
      </c>
    </row>
    <row r="4546" spans="1:18" ht="15" customHeight="1">
      <c r="A4546" s="3">
        <v>33137670</v>
      </c>
      <c r="B4546" s="11">
        <v>1600000</v>
      </c>
      <c r="C4546" s="8" t="s">
        <v>9</v>
      </c>
      <c r="D4546" s="3" t="s">
        <v>10</v>
      </c>
      <c r="E4546" s="67" t="s">
        <v>5432</v>
      </c>
      <c r="F4546" s="14" t="s">
        <v>754</v>
      </c>
      <c r="G4546" s="3" t="s">
        <v>13</v>
      </c>
      <c r="H4546" s="8">
        <v>160000</v>
      </c>
      <c r="I4546" s="41">
        <v>1</v>
      </c>
      <c r="J4546" s="7">
        <v>1760000</v>
      </c>
      <c r="K4546" s="3" t="s">
        <v>6700</v>
      </c>
      <c r="L4546" s="18" t="s">
        <v>232</v>
      </c>
      <c r="M4546" s="18" t="s">
        <v>5924</v>
      </c>
      <c r="N4546" s="3" t="s">
        <v>11279</v>
      </c>
      <c r="O4546" s="8">
        <f t="shared" si="68"/>
        <v>1760000</v>
      </c>
      <c r="P4546" s="8">
        <v>0</v>
      </c>
      <c r="Q4546" s="3" t="s">
        <v>282</v>
      </c>
      <c r="R4546" s="1" t="s">
        <v>17257</v>
      </c>
    </row>
    <row r="4547" spans="1:18" ht="15" customHeight="1">
      <c r="A4547" s="3">
        <v>33137673</v>
      </c>
      <c r="B4547" s="11">
        <v>1600000</v>
      </c>
      <c r="C4547" s="8" t="s">
        <v>9</v>
      </c>
      <c r="D4547" s="3" t="s">
        <v>10</v>
      </c>
      <c r="E4547" s="67" t="s">
        <v>5432</v>
      </c>
      <c r="F4547" s="14" t="s">
        <v>754</v>
      </c>
      <c r="G4547" s="3" t="s">
        <v>13</v>
      </c>
      <c r="H4547" s="8">
        <v>160000</v>
      </c>
      <c r="I4547" s="41">
        <v>1</v>
      </c>
      <c r="J4547" s="7">
        <v>1760000</v>
      </c>
      <c r="K4547" s="3" t="s">
        <v>6700</v>
      </c>
      <c r="L4547" s="18" t="s">
        <v>232</v>
      </c>
      <c r="M4547" s="18" t="s">
        <v>5922</v>
      </c>
      <c r="N4547" s="3" t="s">
        <v>11279</v>
      </c>
      <c r="O4547" s="8">
        <f t="shared" si="68"/>
        <v>1760000</v>
      </c>
      <c r="P4547" s="8">
        <v>0</v>
      </c>
      <c r="Q4547" s="3" t="s">
        <v>282</v>
      </c>
      <c r="R4547" s="1" t="s">
        <v>17257</v>
      </c>
    </row>
    <row r="4548" spans="1:18" ht="15" customHeight="1">
      <c r="A4548" s="3">
        <v>33137677</v>
      </c>
      <c r="B4548" s="11">
        <v>1600000</v>
      </c>
      <c r="C4548" s="8" t="s">
        <v>9</v>
      </c>
      <c r="D4548" s="3" t="s">
        <v>10</v>
      </c>
      <c r="E4548" s="67" t="s">
        <v>5432</v>
      </c>
      <c r="F4548" s="14" t="s">
        <v>754</v>
      </c>
      <c r="G4548" s="3" t="s">
        <v>13</v>
      </c>
      <c r="H4548" s="8">
        <v>160000</v>
      </c>
      <c r="I4548" s="41">
        <v>1</v>
      </c>
      <c r="J4548" s="7">
        <v>1760000</v>
      </c>
      <c r="K4548" s="3" t="s">
        <v>6700</v>
      </c>
      <c r="L4548" s="18" t="s">
        <v>232</v>
      </c>
      <c r="M4548" s="18" t="s">
        <v>5920</v>
      </c>
      <c r="N4548" s="3" t="s">
        <v>11279</v>
      </c>
      <c r="O4548" s="8">
        <f t="shared" si="68"/>
        <v>1760000</v>
      </c>
      <c r="P4548" s="8">
        <v>0</v>
      </c>
      <c r="Q4548" s="3" t="s">
        <v>282</v>
      </c>
      <c r="R4548" s="1" t="s">
        <v>17257</v>
      </c>
    </row>
    <row r="4549" spans="1:18" ht="15" customHeight="1">
      <c r="A4549" s="3">
        <v>33137624</v>
      </c>
      <c r="B4549" s="11">
        <v>1600000</v>
      </c>
      <c r="C4549" s="8" t="s">
        <v>9</v>
      </c>
      <c r="D4549" s="3" t="s">
        <v>10</v>
      </c>
      <c r="E4549" s="67" t="s">
        <v>5432</v>
      </c>
      <c r="F4549" s="14" t="s">
        <v>754</v>
      </c>
      <c r="G4549" s="3" t="s">
        <v>13</v>
      </c>
      <c r="H4549" s="8">
        <v>160000</v>
      </c>
      <c r="I4549" s="41">
        <v>1</v>
      </c>
      <c r="J4549" s="7">
        <v>1760000</v>
      </c>
      <c r="K4549" s="3" t="s">
        <v>6700</v>
      </c>
      <c r="L4549" s="18" t="s">
        <v>232</v>
      </c>
      <c r="M4549" s="18" t="s">
        <v>5949</v>
      </c>
      <c r="N4549" s="3" t="s">
        <v>11289</v>
      </c>
      <c r="O4549" s="8">
        <f t="shared" si="68"/>
        <v>1760000</v>
      </c>
      <c r="P4549" s="8">
        <v>0</v>
      </c>
      <c r="Q4549" s="3" t="s">
        <v>282</v>
      </c>
      <c r="R4549" s="1" t="s">
        <v>17257</v>
      </c>
    </row>
    <row r="4550" spans="1:18" ht="15" customHeight="1">
      <c r="A4550" s="3">
        <v>33137626</v>
      </c>
      <c r="B4550" s="11">
        <v>1600000</v>
      </c>
      <c r="C4550" s="8" t="s">
        <v>9</v>
      </c>
      <c r="D4550" s="3" t="s">
        <v>10</v>
      </c>
      <c r="E4550" s="67" t="s">
        <v>5432</v>
      </c>
      <c r="F4550" s="14" t="s">
        <v>754</v>
      </c>
      <c r="G4550" s="3" t="s">
        <v>13</v>
      </c>
      <c r="H4550" s="8">
        <v>160000</v>
      </c>
      <c r="I4550" s="41">
        <v>1</v>
      </c>
      <c r="J4550" s="7">
        <v>1760000</v>
      </c>
      <c r="K4550" s="3" t="s">
        <v>6700</v>
      </c>
      <c r="L4550" s="18" t="s">
        <v>232</v>
      </c>
      <c r="M4550" s="18" t="s">
        <v>5948</v>
      </c>
      <c r="N4550" s="3" t="s">
        <v>11289</v>
      </c>
      <c r="O4550" s="8">
        <f t="shared" si="68"/>
        <v>1760000</v>
      </c>
      <c r="P4550" s="8">
        <v>0</v>
      </c>
      <c r="Q4550" s="3" t="s">
        <v>282</v>
      </c>
      <c r="R4550" s="1" t="s">
        <v>17257</v>
      </c>
    </row>
    <row r="4551" spans="1:18" ht="15" customHeight="1">
      <c r="A4551" s="3">
        <v>33137630</v>
      </c>
      <c r="B4551" s="11">
        <v>1600000</v>
      </c>
      <c r="C4551" s="8" t="s">
        <v>9</v>
      </c>
      <c r="D4551" s="3" t="s">
        <v>10</v>
      </c>
      <c r="E4551" s="67" t="s">
        <v>5432</v>
      </c>
      <c r="F4551" s="14" t="s">
        <v>754</v>
      </c>
      <c r="G4551" s="3" t="s">
        <v>13</v>
      </c>
      <c r="H4551" s="8">
        <v>160000</v>
      </c>
      <c r="I4551" s="41">
        <v>1</v>
      </c>
      <c r="J4551" s="7">
        <v>1760000</v>
      </c>
      <c r="K4551" s="3" t="s">
        <v>6700</v>
      </c>
      <c r="L4551" s="18" t="s">
        <v>232</v>
      </c>
      <c r="M4551" s="18" t="s">
        <v>5946</v>
      </c>
      <c r="N4551" s="3" t="s">
        <v>11287</v>
      </c>
      <c r="O4551" s="8">
        <f t="shared" si="68"/>
        <v>1760000</v>
      </c>
      <c r="P4551" s="8">
        <v>0</v>
      </c>
      <c r="Q4551" s="3" t="s">
        <v>282</v>
      </c>
      <c r="R4551" s="1" t="s">
        <v>17257</v>
      </c>
    </row>
    <row r="4552" spans="1:18" ht="15" customHeight="1">
      <c r="A4552" s="3">
        <v>33137634</v>
      </c>
      <c r="B4552" s="11">
        <v>1600000</v>
      </c>
      <c r="C4552" s="8" t="s">
        <v>9</v>
      </c>
      <c r="D4552" s="3" t="s">
        <v>10</v>
      </c>
      <c r="E4552" s="67" t="s">
        <v>5432</v>
      </c>
      <c r="F4552" s="14" t="s">
        <v>754</v>
      </c>
      <c r="G4552" s="3" t="s">
        <v>13</v>
      </c>
      <c r="H4552" s="8">
        <v>160000</v>
      </c>
      <c r="I4552" s="41">
        <v>1</v>
      </c>
      <c r="J4552" s="7">
        <v>1760000</v>
      </c>
      <c r="K4552" s="3" t="s">
        <v>6700</v>
      </c>
      <c r="L4552" s="18" t="s">
        <v>232</v>
      </c>
      <c r="M4552" s="18" t="s">
        <v>5944</v>
      </c>
      <c r="N4552" s="3" t="s">
        <v>11287</v>
      </c>
      <c r="O4552" s="8">
        <f t="shared" si="68"/>
        <v>1760000</v>
      </c>
      <c r="P4552" s="8">
        <v>0</v>
      </c>
      <c r="Q4552" s="3" t="s">
        <v>282</v>
      </c>
      <c r="R4552" s="1" t="s">
        <v>17257</v>
      </c>
    </row>
    <row r="4553" spans="1:18" ht="15" customHeight="1">
      <c r="A4553" s="3">
        <v>33137384</v>
      </c>
      <c r="B4553" s="11">
        <v>1600000</v>
      </c>
      <c r="C4553" s="8" t="s">
        <v>9</v>
      </c>
      <c r="D4553" s="3" t="s">
        <v>10</v>
      </c>
      <c r="E4553" s="67" t="s">
        <v>5432</v>
      </c>
      <c r="F4553" s="14" t="s">
        <v>754</v>
      </c>
      <c r="G4553" s="3" t="s">
        <v>13</v>
      </c>
      <c r="H4553" s="8">
        <v>160000</v>
      </c>
      <c r="I4553" s="41">
        <v>1</v>
      </c>
      <c r="J4553" s="7">
        <v>1760000</v>
      </c>
      <c r="K4553" s="3" t="s">
        <v>6700</v>
      </c>
      <c r="L4553" s="18" t="s">
        <v>232</v>
      </c>
      <c r="M4553" s="18" t="s">
        <v>6049</v>
      </c>
      <c r="N4553" s="3" t="s">
        <v>11287</v>
      </c>
      <c r="O4553" s="8">
        <f t="shared" si="68"/>
        <v>1760000</v>
      </c>
      <c r="P4553" s="8">
        <v>0</v>
      </c>
      <c r="Q4553" s="3" t="s">
        <v>282</v>
      </c>
      <c r="R4553" s="1" t="s">
        <v>17257</v>
      </c>
    </row>
    <row r="4554" spans="1:18" ht="15" customHeight="1">
      <c r="A4554" s="3">
        <v>33137388</v>
      </c>
      <c r="B4554" s="11">
        <v>1600000</v>
      </c>
      <c r="C4554" s="8" t="s">
        <v>9</v>
      </c>
      <c r="D4554" s="3" t="s">
        <v>10</v>
      </c>
      <c r="E4554" s="67" t="s">
        <v>5432</v>
      </c>
      <c r="F4554" s="14" t="s">
        <v>754</v>
      </c>
      <c r="G4554" s="3" t="s">
        <v>13</v>
      </c>
      <c r="H4554" s="8">
        <v>160000</v>
      </c>
      <c r="I4554" s="41">
        <v>1</v>
      </c>
      <c r="J4554" s="7">
        <v>1760000</v>
      </c>
      <c r="K4554" s="3" t="s">
        <v>6700</v>
      </c>
      <c r="L4554" s="18" t="s">
        <v>232</v>
      </c>
      <c r="M4554" s="18" t="s">
        <v>6047</v>
      </c>
      <c r="N4554" s="3" t="s">
        <v>11287</v>
      </c>
      <c r="O4554" s="8">
        <f t="shared" si="68"/>
        <v>1760000</v>
      </c>
      <c r="P4554" s="8">
        <v>0</v>
      </c>
      <c r="Q4554" s="3" t="s">
        <v>282</v>
      </c>
      <c r="R4554" s="1" t="s">
        <v>17257</v>
      </c>
    </row>
    <row r="4555" spans="1:18" ht="15" customHeight="1">
      <c r="A4555" s="3">
        <v>33137758</v>
      </c>
      <c r="B4555" s="11">
        <v>1600000</v>
      </c>
      <c r="C4555" s="8" t="s">
        <v>9</v>
      </c>
      <c r="D4555" s="3" t="s">
        <v>10</v>
      </c>
      <c r="E4555" s="67" t="s">
        <v>5432</v>
      </c>
      <c r="F4555" s="14" t="s">
        <v>754</v>
      </c>
      <c r="G4555" s="3" t="s">
        <v>13</v>
      </c>
      <c r="H4555" s="8">
        <v>160000</v>
      </c>
      <c r="I4555" s="41">
        <v>1</v>
      </c>
      <c r="J4555" s="7">
        <v>1760000</v>
      </c>
      <c r="K4555" s="3" t="s">
        <v>6700</v>
      </c>
      <c r="L4555" s="18" t="s">
        <v>232</v>
      </c>
      <c r="M4555" s="18" t="s">
        <v>5885</v>
      </c>
      <c r="N4555" s="3" t="s">
        <v>11171</v>
      </c>
      <c r="O4555" s="8">
        <f t="shared" si="68"/>
        <v>1760000</v>
      </c>
      <c r="P4555" s="8">
        <v>0</v>
      </c>
      <c r="Q4555" s="3" t="s">
        <v>282</v>
      </c>
      <c r="R4555" s="1" t="s">
        <v>17257</v>
      </c>
    </row>
    <row r="4556" spans="1:18" ht="15" customHeight="1">
      <c r="A4556" s="3">
        <v>33137737</v>
      </c>
      <c r="B4556" s="11">
        <v>1600000</v>
      </c>
      <c r="C4556" s="8" t="s">
        <v>9</v>
      </c>
      <c r="D4556" s="3" t="s">
        <v>10</v>
      </c>
      <c r="E4556" s="67" t="s">
        <v>5432</v>
      </c>
      <c r="F4556" s="14" t="s">
        <v>754</v>
      </c>
      <c r="G4556" s="3" t="s">
        <v>13</v>
      </c>
      <c r="H4556" s="8">
        <v>160000</v>
      </c>
      <c r="I4556" s="41">
        <v>1</v>
      </c>
      <c r="J4556" s="7">
        <v>1760000</v>
      </c>
      <c r="K4556" s="3" t="s">
        <v>6700</v>
      </c>
      <c r="L4556" s="18" t="s">
        <v>232</v>
      </c>
      <c r="M4556" s="18" t="s">
        <v>5897</v>
      </c>
      <c r="N4556" s="3" t="s">
        <v>11261</v>
      </c>
      <c r="O4556" s="8">
        <f t="shared" si="68"/>
        <v>1760000</v>
      </c>
      <c r="P4556" s="8">
        <v>0</v>
      </c>
      <c r="Q4556" s="3" t="s">
        <v>282</v>
      </c>
      <c r="R4556" s="1" t="s">
        <v>17257</v>
      </c>
    </row>
    <row r="4557" spans="1:18" ht="15" customHeight="1">
      <c r="A4557" s="3">
        <v>33138284</v>
      </c>
      <c r="B4557" s="11">
        <v>1600000</v>
      </c>
      <c r="C4557" s="8" t="s">
        <v>9</v>
      </c>
      <c r="D4557" s="3" t="s">
        <v>10</v>
      </c>
      <c r="E4557" s="67" t="s">
        <v>5432</v>
      </c>
      <c r="F4557" s="14" t="s">
        <v>754</v>
      </c>
      <c r="G4557" s="3" t="s">
        <v>13</v>
      </c>
      <c r="H4557" s="8">
        <v>160000</v>
      </c>
      <c r="I4557" s="41">
        <v>1</v>
      </c>
      <c r="J4557" s="7">
        <v>1760000</v>
      </c>
      <c r="K4557" s="3" t="s">
        <v>6700</v>
      </c>
      <c r="L4557" s="18" t="s">
        <v>232</v>
      </c>
      <c r="M4557" s="18" t="s">
        <v>5683</v>
      </c>
      <c r="N4557" s="3" t="s">
        <v>11195</v>
      </c>
      <c r="O4557" s="8">
        <f t="shared" ref="O4557:O4620" si="69">J4557</f>
        <v>1760000</v>
      </c>
      <c r="P4557" s="8">
        <v>0</v>
      </c>
      <c r="Q4557" s="3" t="s">
        <v>282</v>
      </c>
      <c r="R4557" s="1" t="s">
        <v>17257</v>
      </c>
    </row>
    <row r="4558" spans="1:18" ht="15" customHeight="1">
      <c r="A4558" s="3">
        <v>33137646</v>
      </c>
      <c r="B4558" s="11">
        <v>1600000</v>
      </c>
      <c r="C4558" s="8" t="s">
        <v>9</v>
      </c>
      <c r="D4558" s="3" t="s">
        <v>10</v>
      </c>
      <c r="E4558" s="67" t="s">
        <v>5432</v>
      </c>
      <c r="F4558" s="14" t="s">
        <v>754</v>
      </c>
      <c r="G4558" s="3" t="s">
        <v>13</v>
      </c>
      <c r="H4558" s="8">
        <v>160000</v>
      </c>
      <c r="I4558" s="41">
        <v>1</v>
      </c>
      <c r="J4558" s="7">
        <v>1760000</v>
      </c>
      <c r="K4558" s="3" t="s">
        <v>6700</v>
      </c>
      <c r="L4558" s="18" t="s">
        <v>232</v>
      </c>
      <c r="M4558" s="18" t="s">
        <v>5938</v>
      </c>
      <c r="N4558" s="3" t="s">
        <v>11261</v>
      </c>
      <c r="O4558" s="8">
        <f t="shared" si="69"/>
        <v>1760000</v>
      </c>
      <c r="P4558" s="8">
        <v>0</v>
      </c>
      <c r="Q4558" s="3" t="s">
        <v>282</v>
      </c>
      <c r="R4558" s="1" t="s">
        <v>17257</v>
      </c>
    </row>
    <row r="4559" spans="1:18" ht="15" customHeight="1">
      <c r="A4559" s="3">
        <v>33137300</v>
      </c>
      <c r="B4559" s="11">
        <v>1600000</v>
      </c>
      <c r="C4559" s="8" t="s">
        <v>9</v>
      </c>
      <c r="D4559" s="3" t="s">
        <v>10</v>
      </c>
      <c r="E4559" s="67" t="s">
        <v>5432</v>
      </c>
      <c r="F4559" s="14" t="s">
        <v>754</v>
      </c>
      <c r="G4559" s="3" t="s">
        <v>13</v>
      </c>
      <c r="H4559" s="8">
        <v>160000</v>
      </c>
      <c r="I4559" s="41">
        <v>1</v>
      </c>
      <c r="J4559" s="7">
        <v>1760000</v>
      </c>
      <c r="K4559" s="3" t="s">
        <v>6700</v>
      </c>
      <c r="L4559" s="18" t="s">
        <v>232</v>
      </c>
      <c r="M4559" s="18" t="s">
        <v>6093</v>
      </c>
      <c r="N4559" s="3" t="s">
        <v>11261</v>
      </c>
      <c r="O4559" s="8">
        <f t="shared" si="69"/>
        <v>1760000</v>
      </c>
      <c r="P4559" s="8">
        <v>0</v>
      </c>
      <c r="Q4559" s="3" t="s">
        <v>282</v>
      </c>
      <c r="R4559" s="1" t="s">
        <v>17257</v>
      </c>
    </row>
    <row r="4560" spans="1:18" ht="15" customHeight="1">
      <c r="A4560" s="3">
        <v>33137379</v>
      </c>
      <c r="B4560" s="11">
        <v>1600000</v>
      </c>
      <c r="C4560" s="8" t="s">
        <v>9</v>
      </c>
      <c r="D4560" s="3" t="s">
        <v>10</v>
      </c>
      <c r="E4560" s="67" t="s">
        <v>5432</v>
      </c>
      <c r="F4560" s="14" t="s">
        <v>754</v>
      </c>
      <c r="G4560" s="3" t="s">
        <v>13</v>
      </c>
      <c r="H4560" s="8">
        <v>160000</v>
      </c>
      <c r="I4560" s="41">
        <v>1</v>
      </c>
      <c r="J4560" s="7">
        <v>1760000</v>
      </c>
      <c r="K4560" s="3" t="s">
        <v>6700</v>
      </c>
      <c r="L4560" s="18" t="s">
        <v>232</v>
      </c>
      <c r="M4560" s="18" t="s">
        <v>6051</v>
      </c>
      <c r="N4560" s="3" t="s">
        <v>11261</v>
      </c>
      <c r="O4560" s="8">
        <f t="shared" si="69"/>
        <v>1760000</v>
      </c>
      <c r="P4560" s="8">
        <v>0</v>
      </c>
      <c r="Q4560" s="3" t="s">
        <v>282</v>
      </c>
      <c r="R4560" s="1" t="s">
        <v>17257</v>
      </c>
    </row>
    <row r="4561" spans="1:18" ht="15" customHeight="1">
      <c r="A4561" s="3">
        <v>33138118</v>
      </c>
      <c r="B4561" s="11">
        <v>1600000</v>
      </c>
      <c r="C4561" s="8" t="s">
        <v>9</v>
      </c>
      <c r="D4561" s="3" t="s">
        <v>10</v>
      </c>
      <c r="E4561" s="67" t="s">
        <v>5432</v>
      </c>
      <c r="F4561" s="14" t="s">
        <v>754</v>
      </c>
      <c r="G4561" s="3" t="s">
        <v>13</v>
      </c>
      <c r="H4561" s="8">
        <v>160000</v>
      </c>
      <c r="I4561" s="41">
        <v>1</v>
      </c>
      <c r="J4561" s="7">
        <v>1760000</v>
      </c>
      <c r="K4561" s="3" t="s">
        <v>6700</v>
      </c>
      <c r="L4561" s="18" t="s">
        <v>232</v>
      </c>
      <c r="M4561" s="18" t="s">
        <v>5752</v>
      </c>
      <c r="N4561" s="3" t="s">
        <v>11195</v>
      </c>
      <c r="O4561" s="8">
        <f t="shared" si="69"/>
        <v>1760000</v>
      </c>
      <c r="P4561" s="8">
        <v>0</v>
      </c>
      <c r="Q4561" s="3" t="s">
        <v>282</v>
      </c>
      <c r="R4561" s="1" t="s">
        <v>17257</v>
      </c>
    </row>
    <row r="4562" spans="1:18" ht="15" customHeight="1">
      <c r="A4562" s="3">
        <v>33138194</v>
      </c>
      <c r="B4562" s="11">
        <v>1600000</v>
      </c>
      <c r="C4562" s="8" t="s">
        <v>9</v>
      </c>
      <c r="D4562" s="3" t="s">
        <v>10</v>
      </c>
      <c r="E4562" s="67" t="s">
        <v>5432</v>
      </c>
      <c r="F4562" s="14" t="s">
        <v>754</v>
      </c>
      <c r="G4562" s="3" t="s">
        <v>13</v>
      </c>
      <c r="H4562" s="8">
        <v>160000</v>
      </c>
      <c r="I4562" s="41">
        <v>1</v>
      </c>
      <c r="J4562" s="7">
        <v>1760000</v>
      </c>
      <c r="K4562" s="3" t="s">
        <v>6700</v>
      </c>
      <c r="L4562" s="18" t="s">
        <v>232</v>
      </c>
      <c r="M4562" s="18" t="s">
        <v>5713</v>
      </c>
      <c r="N4562" s="3" t="s">
        <v>11195</v>
      </c>
      <c r="O4562" s="8">
        <f t="shared" si="69"/>
        <v>1760000</v>
      </c>
      <c r="P4562" s="8">
        <v>0</v>
      </c>
      <c r="Q4562" s="3" t="s">
        <v>282</v>
      </c>
      <c r="R4562" s="1" t="s">
        <v>17257</v>
      </c>
    </row>
    <row r="4563" spans="1:18" ht="15" customHeight="1">
      <c r="A4563" s="3">
        <v>33137376</v>
      </c>
      <c r="B4563" s="11">
        <v>1600000</v>
      </c>
      <c r="C4563" s="8" t="s">
        <v>9</v>
      </c>
      <c r="D4563" s="3" t="s">
        <v>10</v>
      </c>
      <c r="E4563" s="67" t="s">
        <v>5432</v>
      </c>
      <c r="F4563" s="14" t="s">
        <v>754</v>
      </c>
      <c r="G4563" s="3" t="s">
        <v>13</v>
      </c>
      <c r="H4563" s="8">
        <v>160000</v>
      </c>
      <c r="I4563" s="41">
        <v>1</v>
      </c>
      <c r="J4563" s="7">
        <v>1760000</v>
      </c>
      <c r="K4563" s="3" t="s">
        <v>6700</v>
      </c>
      <c r="L4563" s="18" t="s">
        <v>232</v>
      </c>
      <c r="M4563" s="18" t="s">
        <v>6052</v>
      </c>
      <c r="N4563" s="3" t="s">
        <v>11261</v>
      </c>
      <c r="O4563" s="8">
        <f t="shared" si="69"/>
        <v>1760000</v>
      </c>
      <c r="P4563" s="8">
        <v>0</v>
      </c>
      <c r="Q4563" s="3" t="s">
        <v>282</v>
      </c>
      <c r="R4563" s="1" t="s">
        <v>17257</v>
      </c>
    </row>
    <row r="4564" spans="1:18" ht="15" customHeight="1">
      <c r="A4564" s="3">
        <v>33137373</v>
      </c>
      <c r="B4564" s="11">
        <v>1600000</v>
      </c>
      <c r="C4564" s="8" t="s">
        <v>9</v>
      </c>
      <c r="D4564" s="3" t="s">
        <v>10</v>
      </c>
      <c r="E4564" s="67" t="s">
        <v>5432</v>
      </c>
      <c r="F4564" s="14" t="s">
        <v>754</v>
      </c>
      <c r="G4564" s="3" t="s">
        <v>13</v>
      </c>
      <c r="H4564" s="8">
        <v>160000</v>
      </c>
      <c r="I4564" s="41">
        <v>1</v>
      </c>
      <c r="J4564" s="7">
        <v>1760000</v>
      </c>
      <c r="K4564" s="3" t="s">
        <v>6700</v>
      </c>
      <c r="L4564" s="18" t="s">
        <v>232</v>
      </c>
      <c r="M4564" s="18" t="s">
        <v>6054</v>
      </c>
      <c r="N4564" s="3" t="s">
        <v>11261</v>
      </c>
      <c r="O4564" s="8">
        <f t="shared" si="69"/>
        <v>1760000</v>
      </c>
      <c r="P4564" s="8">
        <v>0</v>
      </c>
      <c r="Q4564" s="3" t="s">
        <v>282</v>
      </c>
      <c r="R4564" s="1" t="s">
        <v>17257</v>
      </c>
    </row>
    <row r="4565" spans="1:18" ht="15" customHeight="1">
      <c r="A4565" s="3">
        <v>33138117</v>
      </c>
      <c r="B4565" s="11">
        <v>1600000</v>
      </c>
      <c r="C4565" s="8" t="s">
        <v>9</v>
      </c>
      <c r="D4565" s="3" t="s">
        <v>10</v>
      </c>
      <c r="E4565" s="67" t="s">
        <v>5432</v>
      </c>
      <c r="F4565" s="14" t="s">
        <v>754</v>
      </c>
      <c r="G4565" s="3" t="s">
        <v>13</v>
      </c>
      <c r="H4565" s="8">
        <v>160000</v>
      </c>
      <c r="I4565" s="41">
        <v>1</v>
      </c>
      <c r="J4565" s="7">
        <v>1760000</v>
      </c>
      <c r="K4565" s="3" t="s">
        <v>6700</v>
      </c>
      <c r="L4565" s="18" t="s">
        <v>232</v>
      </c>
      <c r="M4565" s="18" t="s">
        <v>5753</v>
      </c>
      <c r="N4565" s="3" t="s">
        <v>11195</v>
      </c>
      <c r="O4565" s="8">
        <f t="shared" si="69"/>
        <v>1760000</v>
      </c>
      <c r="P4565" s="8">
        <v>0</v>
      </c>
      <c r="Q4565" s="3" t="s">
        <v>282</v>
      </c>
      <c r="R4565" s="1" t="s">
        <v>17257</v>
      </c>
    </row>
    <row r="4566" spans="1:18" ht="15" customHeight="1">
      <c r="A4566" s="3">
        <v>33138360</v>
      </c>
      <c r="B4566" s="11">
        <v>1600000</v>
      </c>
      <c r="C4566" s="8" t="s">
        <v>9</v>
      </c>
      <c r="D4566" s="3" t="s">
        <v>10</v>
      </c>
      <c r="E4566" s="67" t="s">
        <v>5432</v>
      </c>
      <c r="F4566" s="14" t="s">
        <v>754</v>
      </c>
      <c r="G4566" s="3" t="s">
        <v>13</v>
      </c>
      <c r="H4566" s="8">
        <v>160000</v>
      </c>
      <c r="I4566" s="41">
        <v>1</v>
      </c>
      <c r="J4566" s="7">
        <v>1760000</v>
      </c>
      <c r="K4566" s="3" t="s">
        <v>6700</v>
      </c>
      <c r="L4566" s="18" t="s">
        <v>232</v>
      </c>
      <c r="M4566" s="18" t="s">
        <v>5655</v>
      </c>
      <c r="N4566" s="3" t="s">
        <v>11178</v>
      </c>
      <c r="O4566" s="8">
        <f t="shared" si="69"/>
        <v>1760000</v>
      </c>
      <c r="P4566" s="8">
        <v>0</v>
      </c>
      <c r="Q4566" s="3" t="s">
        <v>282</v>
      </c>
      <c r="R4566" s="1" t="s">
        <v>17257</v>
      </c>
    </row>
    <row r="4567" spans="1:18" ht="15" customHeight="1">
      <c r="A4567" s="3">
        <v>33137059</v>
      </c>
      <c r="B4567" s="11">
        <v>1600000</v>
      </c>
      <c r="C4567" s="8" t="s">
        <v>9</v>
      </c>
      <c r="D4567" s="3" t="s">
        <v>10</v>
      </c>
      <c r="E4567" s="67" t="s">
        <v>5432</v>
      </c>
      <c r="F4567" s="14" t="s">
        <v>754</v>
      </c>
      <c r="G4567" s="3" t="s">
        <v>13</v>
      </c>
      <c r="H4567" s="8">
        <v>160000</v>
      </c>
      <c r="I4567" s="41">
        <v>1</v>
      </c>
      <c r="J4567" s="7">
        <v>1760000</v>
      </c>
      <c r="K4567" s="3" t="s">
        <v>6700</v>
      </c>
      <c r="L4567" s="18" t="s">
        <v>232</v>
      </c>
      <c r="M4567" s="18" t="s">
        <v>6175</v>
      </c>
      <c r="N4567" s="3" t="s">
        <v>11342</v>
      </c>
      <c r="O4567" s="8">
        <f t="shared" si="69"/>
        <v>1760000</v>
      </c>
      <c r="P4567" s="8">
        <v>0</v>
      </c>
      <c r="Q4567" s="3" t="s">
        <v>282</v>
      </c>
      <c r="R4567" s="1" t="s">
        <v>17257</v>
      </c>
    </row>
    <row r="4568" spans="1:18" ht="15" customHeight="1">
      <c r="A4568" s="3">
        <v>33136801</v>
      </c>
      <c r="B4568" s="11">
        <v>1600000</v>
      </c>
      <c r="C4568" s="8" t="s">
        <v>9</v>
      </c>
      <c r="D4568" s="3" t="s">
        <v>10</v>
      </c>
      <c r="E4568" s="67" t="s">
        <v>5432</v>
      </c>
      <c r="F4568" s="14" t="s">
        <v>754</v>
      </c>
      <c r="G4568" s="3" t="s">
        <v>13</v>
      </c>
      <c r="H4568" s="8">
        <v>160000</v>
      </c>
      <c r="I4568" s="41">
        <v>1</v>
      </c>
      <c r="J4568" s="7">
        <v>1760000</v>
      </c>
      <c r="K4568" s="3" t="s">
        <v>6700</v>
      </c>
      <c r="L4568" s="18" t="s">
        <v>232</v>
      </c>
      <c r="M4568" s="18" t="s">
        <v>6233</v>
      </c>
      <c r="N4568" s="3" t="s">
        <v>11342</v>
      </c>
      <c r="O4568" s="8">
        <f t="shared" si="69"/>
        <v>1760000</v>
      </c>
      <c r="P4568" s="8">
        <v>0</v>
      </c>
      <c r="Q4568" s="3" t="s">
        <v>282</v>
      </c>
      <c r="R4568" s="1" t="s">
        <v>17257</v>
      </c>
    </row>
    <row r="4569" spans="1:18" ht="15" customHeight="1">
      <c r="A4569" s="3">
        <v>33137179</v>
      </c>
      <c r="B4569" s="11">
        <v>1600000</v>
      </c>
      <c r="C4569" s="8" t="s">
        <v>9</v>
      </c>
      <c r="D4569" s="3" t="s">
        <v>10</v>
      </c>
      <c r="E4569" s="67" t="s">
        <v>5432</v>
      </c>
      <c r="F4569" s="14" t="s">
        <v>754</v>
      </c>
      <c r="G4569" s="3" t="s">
        <v>13</v>
      </c>
      <c r="H4569" s="8">
        <v>160000</v>
      </c>
      <c r="I4569" s="41">
        <v>1</v>
      </c>
      <c r="J4569" s="7">
        <v>1760000</v>
      </c>
      <c r="K4569" s="3" t="s">
        <v>6700</v>
      </c>
      <c r="L4569" s="18" t="s">
        <v>232</v>
      </c>
      <c r="M4569" s="18" t="s">
        <v>6132</v>
      </c>
      <c r="N4569" s="3" t="s">
        <v>11342</v>
      </c>
      <c r="O4569" s="8">
        <f t="shared" si="69"/>
        <v>1760000</v>
      </c>
      <c r="P4569" s="8">
        <v>0</v>
      </c>
      <c r="Q4569" s="3" t="s">
        <v>282</v>
      </c>
      <c r="R4569" s="1" t="s">
        <v>17257</v>
      </c>
    </row>
    <row r="4570" spans="1:18" ht="15" customHeight="1">
      <c r="A4570" s="3">
        <v>33137940</v>
      </c>
      <c r="B4570" s="11">
        <v>1600000</v>
      </c>
      <c r="C4570" s="8" t="s">
        <v>9</v>
      </c>
      <c r="D4570" s="3" t="s">
        <v>10</v>
      </c>
      <c r="E4570" s="67" t="s">
        <v>5432</v>
      </c>
      <c r="F4570" s="14" t="s">
        <v>754</v>
      </c>
      <c r="G4570" s="3" t="s">
        <v>13</v>
      </c>
      <c r="H4570" s="8">
        <v>160000</v>
      </c>
      <c r="I4570" s="41">
        <v>1</v>
      </c>
      <c r="J4570" s="7">
        <v>1760000</v>
      </c>
      <c r="K4570" s="3" t="s">
        <v>6700</v>
      </c>
      <c r="L4570" s="18" t="s">
        <v>232</v>
      </c>
      <c r="M4570" s="18" t="s">
        <v>5818</v>
      </c>
      <c r="N4570" s="3" t="s">
        <v>11178</v>
      </c>
      <c r="O4570" s="8">
        <f t="shared" si="69"/>
        <v>1760000</v>
      </c>
      <c r="P4570" s="8">
        <v>0</v>
      </c>
      <c r="Q4570" s="3" t="s">
        <v>282</v>
      </c>
      <c r="R4570" s="1" t="s">
        <v>17257</v>
      </c>
    </row>
    <row r="4571" spans="1:18" ht="15" customHeight="1">
      <c r="A4571" s="3">
        <v>33137958</v>
      </c>
      <c r="B4571" s="11">
        <v>1600000</v>
      </c>
      <c r="C4571" s="8" t="s">
        <v>9</v>
      </c>
      <c r="D4571" s="3" t="s">
        <v>10</v>
      </c>
      <c r="E4571" s="67" t="s">
        <v>5432</v>
      </c>
      <c r="F4571" s="14" t="s">
        <v>754</v>
      </c>
      <c r="G4571" s="3" t="s">
        <v>13</v>
      </c>
      <c r="H4571" s="8">
        <v>160000</v>
      </c>
      <c r="I4571" s="41">
        <v>1</v>
      </c>
      <c r="J4571" s="7">
        <v>1760000</v>
      </c>
      <c r="K4571" s="3" t="s">
        <v>6700</v>
      </c>
      <c r="L4571" s="18" t="s">
        <v>232</v>
      </c>
      <c r="M4571" s="18" t="s">
        <v>5811</v>
      </c>
      <c r="N4571" s="3" t="s">
        <v>11226</v>
      </c>
      <c r="O4571" s="8">
        <f t="shared" si="69"/>
        <v>1760000</v>
      </c>
      <c r="P4571" s="8">
        <v>0</v>
      </c>
      <c r="Q4571" s="3" t="s">
        <v>282</v>
      </c>
      <c r="R4571" s="1" t="s">
        <v>17257</v>
      </c>
    </row>
    <row r="4572" spans="1:18" ht="15" customHeight="1">
      <c r="A4572" s="3">
        <v>33136855</v>
      </c>
      <c r="B4572" s="11">
        <v>1600000</v>
      </c>
      <c r="C4572" s="8" t="s">
        <v>9</v>
      </c>
      <c r="D4572" s="3" t="s">
        <v>10</v>
      </c>
      <c r="E4572" s="67" t="s">
        <v>5432</v>
      </c>
      <c r="F4572" s="14" t="s">
        <v>754</v>
      </c>
      <c r="G4572" s="3" t="s">
        <v>13</v>
      </c>
      <c r="H4572" s="8">
        <v>160000</v>
      </c>
      <c r="I4572" s="41">
        <v>1</v>
      </c>
      <c r="J4572" s="7">
        <v>1760000</v>
      </c>
      <c r="K4572" s="3" t="s">
        <v>6700</v>
      </c>
      <c r="L4572" s="18" t="s">
        <v>232</v>
      </c>
      <c r="M4572" s="18" t="s">
        <v>6274</v>
      </c>
      <c r="N4572" s="3" t="s">
        <v>11328</v>
      </c>
      <c r="O4572" s="8">
        <f t="shared" si="69"/>
        <v>1760000</v>
      </c>
      <c r="P4572" s="8">
        <v>0</v>
      </c>
      <c r="Q4572" s="3" t="s">
        <v>282</v>
      </c>
      <c r="R4572" s="1" t="s">
        <v>17257</v>
      </c>
    </row>
    <row r="4573" spans="1:18" ht="15" customHeight="1">
      <c r="A4573" s="3">
        <v>33137983</v>
      </c>
      <c r="B4573" s="11">
        <v>1600000</v>
      </c>
      <c r="C4573" s="8" t="s">
        <v>9</v>
      </c>
      <c r="D4573" s="3" t="s">
        <v>10</v>
      </c>
      <c r="E4573" s="67" t="s">
        <v>5432</v>
      </c>
      <c r="F4573" s="14" t="s">
        <v>754</v>
      </c>
      <c r="G4573" s="3" t="s">
        <v>13</v>
      </c>
      <c r="H4573" s="8">
        <v>160000</v>
      </c>
      <c r="I4573" s="41">
        <v>1</v>
      </c>
      <c r="J4573" s="7">
        <v>1760000</v>
      </c>
      <c r="K4573" s="3" t="s">
        <v>6700</v>
      </c>
      <c r="L4573" s="18" t="s">
        <v>232</v>
      </c>
      <c r="M4573" s="18" t="s">
        <v>5795</v>
      </c>
      <c r="N4573" s="3" t="s">
        <v>11226</v>
      </c>
      <c r="O4573" s="8">
        <f t="shared" si="69"/>
        <v>1760000</v>
      </c>
      <c r="P4573" s="8">
        <v>0</v>
      </c>
      <c r="Q4573" s="3" t="s">
        <v>282</v>
      </c>
      <c r="R4573" s="1" t="s">
        <v>17257</v>
      </c>
    </row>
    <row r="4574" spans="1:18" ht="15" customHeight="1">
      <c r="A4574" s="3">
        <v>33137187</v>
      </c>
      <c r="B4574" s="11">
        <v>1600000</v>
      </c>
      <c r="C4574" s="8" t="s">
        <v>9</v>
      </c>
      <c r="D4574" s="3" t="s">
        <v>10</v>
      </c>
      <c r="E4574" s="67" t="s">
        <v>5432</v>
      </c>
      <c r="F4574" s="14" t="s">
        <v>754</v>
      </c>
      <c r="G4574" s="3" t="s">
        <v>13</v>
      </c>
      <c r="H4574" s="8">
        <v>160000</v>
      </c>
      <c r="I4574" s="41">
        <v>1</v>
      </c>
      <c r="J4574" s="7">
        <v>1760000</v>
      </c>
      <c r="K4574" s="3" t="s">
        <v>6700</v>
      </c>
      <c r="L4574" s="18" t="s">
        <v>232</v>
      </c>
      <c r="M4574" s="18" t="s">
        <v>6125</v>
      </c>
      <c r="N4574" s="3" t="s">
        <v>11328</v>
      </c>
      <c r="O4574" s="8">
        <f t="shared" si="69"/>
        <v>1760000</v>
      </c>
      <c r="P4574" s="8">
        <v>0</v>
      </c>
      <c r="Q4574" s="3" t="s">
        <v>282</v>
      </c>
      <c r="R4574" s="1" t="s">
        <v>17257</v>
      </c>
    </row>
    <row r="4575" spans="1:18" ht="15" customHeight="1">
      <c r="A4575" s="3">
        <v>33137558</v>
      </c>
      <c r="B4575" s="11">
        <v>1600000</v>
      </c>
      <c r="C4575" s="8" t="s">
        <v>9</v>
      </c>
      <c r="D4575" s="3" t="s">
        <v>10</v>
      </c>
      <c r="E4575" s="67" t="s">
        <v>5432</v>
      </c>
      <c r="F4575" s="14" t="s">
        <v>754</v>
      </c>
      <c r="G4575" s="3" t="s">
        <v>13</v>
      </c>
      <c r="H4575" s="8">
        <v>160000</v>
      </c>
      <c r="I4575" s="41">
        <v>1</v>
      </c>
      <c r="J4575" s="7">
        <v>1760000</v>
      </c>
      <c r="K4575" s="3" t="s">
        <v>6700</v>
      </c>
      <c r="L4575" s="18" t="s">
        <v>232</v>
      </c>
      <c r="M4575" s="18" t="s">
        <v>5984</v>
      </c>
      <c r="N4575" s="3" t="s">
        <v>11286</v>
      </c>
      <c r="O4575" s="8">
        <f t="shared" si="69"/>
        <v>1760000</v>
      </c>
      <c r="P4575" s="8">
        <v>0</v>
      </c>
      <c r="Q4575" s="3" t="s">
        <v>282</v>
      </c>
      <c r="R4575" s="1" t="s">
        <v>17257</v>
      </c>
    </row>
    <row r="4576" spans="1:18" ht="15" customHeight="1">
      <c r="A4576" s="3">
        <v>33137495</v>
      </c>
      <c r="B4576" s="11">
        <v>1600000</v>
      </c>
      <c r="C4576" s="8" t="s">
        <v>9</v>
      </c>
      <c r="D4576" s="3" t="s">
        <v>10</v>
      </c>
      <c r="E4576" s="67" t="s">
        <v>5432</v>
      </c>
      <c r="F4576" s="14" t="s">
        <v>754</v>
      </c>
      <c r="G4576" s="3" t="s">
        <v>13</v>
      </c>
      <c r="H4576" s="8">
        <v>160000</v>
      </c>
      <c r="I4576" s="41">
        <v>1</v>
      </c>
      <c r="J4576" s="7">
        <v>1760000</v>
      </c>
      <c r="K4576" s="3" t="s">
        <v>6700</v>
      </c>
      <c r="L4576" s="18" t="s">
        <v>232</v>
      </c>
      <c r="M4576" s="18" t="s">
        <v>6019</v>
      </c>
      <c r="N4576" s="3" t="s">
        <v>11285</v>
      </c>
      <c r="O4576" s="8">
        <f t="shared" si="69"/>
        <v>1760000</v>
      </c>
      <c r="P4576" s="8">
        <v>0</v>
      </c>
      <c r="Q4576" s="3" t="s">
        <v>282</v>
      </c>
      <c r="R4576" s="1" t="s">
        <v>17257</v>
      </c>
    </row>
    <row r="4577" spans="1:18" ht="15" customHeight="1">
      <c r="A4577" s="3">
        <v>33138144</v>
      </c>
      <c r="B4577" s="11">
        <v>1600000</v>
      </c>
      <c r="C4577" s="8" t="s">
        <v>9</v>
      </c>
      <c r="D4577" s="3" t="s">
        <v>10</v>
      </c>
      <c r="E4577" s="67" t="s">
        <v>5432</v>
      </c>
      <c r="F4577" s="14" t="s">
        <v>754</v>
      </c>
      <c r="G4577" s="3" t="s">
        <v>13</v>
      </c>
      <c r="H4577" s="8">
        <v>160000</v>
      </c>
      <c r="I4577" s="41">
        <v>1</v>
      </c>
      <c r="J4577" s="7">
        <v>1760000</v>
      </c>
      <c r="K4577" s="3" t="s">
        <v>6700</v>
      </c>
      <c r="L4577" s="18" t="s">
        <v>232</v>
      </c>
      <c r="M4577" s="18" t="s">
        <v>5736</v>
      </c>
      <c r="N4577" s="3" t="s">
        <v>11179</v>
      </c>
      <c r="O4577" s="8">
        <f t="shared" si="69"/>
        <v>1760000</v>
      </c>
      <c r="P4577" s="8">
        <v>0</v>
      </c>
      <c r="Q4577" s="3" t="s">
        <v>282</v>
      </c>
      <c r="R4577" s="1" t="s">
        <v>17257</v>
      </c>
    </row>
    <row r="4578" spans="1:18" ht="15" customHeight="1">
      <c r="A4578" s="3">
        <v>33138359</v>
      </c>
      <c r="B4578" s="11">
        <v>1600000</v>
      </c>
      <c r="C4578" s="8" t="s">
        <v>9</v>
      </c>
      <c r="D4578" s="3" t="s">
        <v>10</v>
      </c>
      <c r="E4578" s="67" t="s">
        <v>5432</v>
      </c>
      <c r="F4578" s="14" t="s">
        <v>754</v>
      </c>
      <c r="G4578" s="3" t="s">
        <v>13</v>
      </c>
      <c r="H4578" s="8">
        <v>160000</v>
      </c>
      <c r="I4578" s="41">
        <v>1</v>
      </c>
      <c r="J4578" s="7">
        <v>1760000</v>
      </c>
      <c r="K4578" s="3" t="s">
        <v>6700</v>
      </c>
      <c r="L4578" s="18" t="s">
        <v>232</v>
      </c>
      <c r="M4578" s="18" t="s">
        <v>5656</v>
      </c>
      <c r="N4578" s="3" t="s">
        <v>11179</v>
      </c>
      <c r="O4578" s="8">
        <f t="shared" si="69"/>
        <v>1760000</v>
      </c>
      <c r="P4578" s="8">
        <v>0</v>
      </c>
      <c r="Q4578" s="3" t="s">
        <v>282</v>
      </c>
      <c r="R4578" s="1" t="s">
        <v>17257</v>
      </c>
    </row>
    <row r="4579" spans="1:18" ht="15" customHeight="1">
      <c r="A4579" s="3">
        <v>33137189</v>
      </c>
      <c r="B4579" s="11">
        <v>1600000</v>
      </c>
      <c r="C4579" s="8" t="s">
        <v>9</v>
      </c>
      <c r="D4579" s="3" t="s">
        <v>10</v>
      </c>
      <c r="E4579" s="67" t="s">
        <v>5432</v>
      </c>
      <c r="F4579" s="14" t="s">
        <v>754</v>
      </c>
      <c r="G4579" s="3" t="s">
        <v>13</v>
      </c>
      <c r="H4579" s="8">
        <v>160000</v>
      </c>
      <c r="I4579" s="41">
        <v>1</v>
      </c>
      <c r="J4579" s="7">
        <v>1760000</v>
      </c>
      <c r="K4579" s="3" t="s">
        <v>6700</v>
      </c>
      <c r="L4579" s="18" t="s">
        <v>232</v>
      </c>
      <c r="M4579" s="18" t="s">
        <v>6124</v>
      </c>
      <c r="N4579" s="3" t="s">
        <v>11285</v>
      </c>
      <c r="O4579" s="8">
        <f t="shared" si="69"/>
        <v>1760000</v>
      </c>
      <c r="P4579" s="8">
        <v>0</v>
      </c>
      <c r="Q4579" s="3" t="s">
        <v>282</v>
      </c>
      <c r="R4579" s="1" t="s">
        <v>17257</v>
      </c>
    </row>
    <row r="4580" spans="1:18" ht="15" customHeight="1">
      <c r="A4580" s="3">
        <v>33137190</v>
      </c>
      <c r="B4580" s="11">
        <v>1600000</v>
      </c>
      <c r="C4580" s="8" t="s">
        <v>9</v>
      </c>
      <c r="D4580" s="3" t="s">
        <v>10</v>
      </c>
      <c r="E4580" s="67" t="s">
        <v>5432</v>
      </c>
      <c r="F4580" s="14" t="s">
        <v>754</v>
      </c>
      <c r="G4580" s="3" t="s">
        <v>13</v>
      </c>
      <c r="H4580" s="8">
        <v>160000</v>
      </c>
      <c r="I4580" s="41">
        <v>1</v>
      </c>
      <c r="J4580" s="7">
        <v>1760000</v>
      </c>
      <c r="K4580" s="3" t="s">
        <v>6700</v>
      </c>
      <c r="L4580" s="18" t="s">
        <v>232</v>
      </c>
      <c r="M4580" s="18" t="s">
        <v>6123</v>
      </c>
      <c r="N4580" s="3" t="s">
        <v>11285</v>
      </c>
      <c r="O4580" s="8">
        <f t="shared" si="69"/>
        <v>1760000</v>
      </c>
      <c r="P4580" s="8">
        <v>0</v>
      </c>
      <c r="Q4580" s="3" t="s">
        <v>282</v>
      </c>
      <c r="R4580" s="1" t="s">
        <v>17257</v>
      </c>
    </row>
    <row r="4581" spans="1:18" ht="15" customHeight="1">
      <c r="A4581" s="3">
        <v>33138019</v>
      </c>
      <c r="B4581" s="11">
        <v>1600000</v>
      </c>
      <c r="C4581" s="8" t="s">
        <v>9</v>
      </c>
      <c r="D4581" s="3" t="s">
        <v>10</v>
      </c>
      <c r="E4581" s="67" t="s">
        <v>5432</v>
      </c>
      <c r="F4581" s="14" t="s">
        <v>754</v>
      </c>
      <c r="G4581" s="3" t="s">
        <v>13</v>
      </c>
      <c r="H4581" s="8">
        <v>160000</v>
      </c>
      <c r="I4581" s="41">
        <v>1</v>
      </c>
      <c r="J4581" s="7">
        <v>1760000</v>
      </c>
      <c r="K4581" s="3" t="s">
        <v>6700</v>
      </c>
      <c r="L4581" s="18" t="s">
        <v>232</v>
      </c>
      <c r="M4581" s="18" t="s">
        <v>5782</v>
      </c>
      <c r="N4581" s="3" t="s">
        <v>11179</v>
      </c>
      <c r="O4581" s="8">
        <f t="shared" si="69"/>
        <v>1760000</v>
      </c>
      <c r="P4581" s="8">
        <v>0</v>
      </c>
      <c r="Q4581" s="3" t="s">
        <v>282</v>
      </c>
      <c r="R4581" s="1" t="s">
        <v>17257</v>
      </c>
    </row>
    <row r="4582" spans="1:18" ht="15" customHeight="1">
      <c r="A4582" s="3">
        <v>33138058</v>
      </c>
      <c r="B4582" s="11">
        <v>1600000</v>
      </c>
      <c r="C4582" s="8" t="s">
        <v>9</v>
      </c>
      <c r="D4582" s="3" t="s">
        <v>10</v>
      </c>
      <c r="E4582" s="67" t="s">
        <v>5432</v>
      </c>
      <c r="F4582" s="14" t="s">
        <v>754</v>
      </c>
      <c r="G4582" s="3" t="s">
        <v>13</v>
      </c>
      <c r="H4582" s="8">
        <v>160000</v>
      </c>
      <c r="I4582" s="41">
        <v>1</v>
      </c>
      <c r="J4582" s="7">
        <v>1760000</v>
      </c>
      <c r="K4582" s="3" t="s">
        <v>6700</v>
      </c>
      <c r="L4582" s="18" t="s">
        <v>232</v>
      </c>
      <c r="M4582" s="18" t="s">
        <v>5775</v>
      </c>
      <c r="N4582" s="3" t="s">
        <v>11179</v>
      </c>
      <c r="O4582" s="8">
        <f t="shared" si="69"/>
        <v>1760000</v>
      </c>
      <c r="P4582" s="8">
        <v>0</v>
      </c>
      <c r="Q4582" s="3" t="s">
        <v>282</v>
      </c>
      <c r="R4582" s="1" t="s">
        <v>17257</v>
      </c>
    </row>
    <row r="4583" spans="1:18" ht="15" customHeight="1">
      <c r="A4583" s="3">
        <v>33136945</v>
      </c>
      <c r="B4583" s="11">
        <v>1600000</v>
      </c>
      <c r="C4583" s="8" t="s">
        <v>9</v>
      </c>
      <c r="D4583" s="3" t="s">
        <v>10</v>
      </c>
      <c r="E4583" s="67" t="s">
        <v>5432</v>
      </c>
      <c r="F4583" s="14" t="s">
        <v>754</v>
      </c>
      <c r="G4583" s="3" t="s">
        <v>13</v>
      </c>
      <c r="H4583" s="8">
        <v>160000</v>
      </c>
      <c r="I4583" s="41">
        <v>1</v>
      </c>
      <c r="J4583" s="7">
        <v>1760000</v>
      </c>
      <c r="K4583" s="3" t="s">
        <v>6700</v>
      </c>
      <c r="L4583" s="18" t="s">
        <v>232</v>
      </c>
      <c r="M4583" s="18" t="s">
        <v>6225</v>
      </c>
      <c r="N4583" s="3" t="s">
        <v>11285</v>
      </c>
      <c r="O4583" s="8">
        <f t="shared" si="69"/>
        <v>1760000</v>
      </c>
      <c r="P4583" s="8">
        <v>0</v>
      </c>
      <c r="Q4583" s="3" t="s">
        <v>282</v>
      </c>
      <c r="R4583" s="1" t="s">
        <v>17257</v>
      </c>
    </row>
    <row r="4584" spans="1:18" ht="15" customHeight="1">
      <c r="A4584" s="3">
        <v>33137641</v>
      </c>
      <c r="B4584" s="11">
        <v>1600000</v>
      </c>
      <c r="C4584" s="8" t="s">
        <v>9</v>
      </c>
      <c r="D4584" s="3" t="s">
        <v>10</v>
      </c>
      <c r="E4584" s="67" t="s">
        <v>5432</v>
      </c>
      <c r="F4584" s="14" t="s">
        <v>754</v>
      </c>
      <c r="G4584" s="3" t="s">
        <v>13</v>
      </c>
      <c r="H4584" s="8">
        <v>160000</v>
      </c>
      <c r="I4584" s="41">
        <v>1</v>
      </c>
      <c r="J4584" s="7">
        <v>1760000</v>
      </c>
      <c r="K4584" s="3" t="s">
        <v>6700</v>
      </c>
      <c r="L4584" s="18" t="s">
        <v>232</v>
      </c>
      <c r="M4584" s="18" t="s">
        <v>5940</v>
      </c>
      <c r="N4584" s="3" t="s">
        <v>11285</v>
      </c>
      <c r="O4584" s="8">
        <f t="shared" si="69"/>
        <v>1760000</v>
      </c>
      <c r="P4584" s="8">
        <v>0</v>
      </c>
      <c r="Q4584" s="3" t="s">
        <v>282</v>
      </c>
      <c r="R4584" s="1" t="s">
        <v>17257</v>
      </c>
    </row>
    <row r="4585" spans="1:18" ht="15" customHeight="1">
      <c r="A4585" s="3">
        <v>33137369</v>
      </c>
      <c r="B4585" s="11">
        <v>1600000</v>
      </c>
      <c r="C4585" s="8" t="s">
        <v>9</v>
      </c>
      <c r="D4585" s="3" t="s">
        <v>10</v>
      </c>
      <c r="E4585" s="67" t="s">
        <v>5432</v>
      </c>
      <c r="F4585" s="14" t="s">
        <v>754</v>
      </c>
      <c r="G4585" s="3" t="s">
        <v>13</v>
      </c>
      <c r="H4585" s="8">
        <v>160000</v>
      </c>
      <c r="I4585" s="41">
        <v>1</v>
      </c>
      <c r="J4585" s="7">
        <v>1760000</v>
      </c>
      <c r="K4585" s="3" t="s">
        <v>6700</v>
      </c>
      <c r="L4585" s="18" t="s">
        <v>232</v>
      </c>
      <c r="M4585" s="18" t="s">
        <v>6057</v>
      </c>
      <c r="N4585" s="3" t="s">
        <v>11312</v>
      </c>
      <c r="O4585" s="8">
        <f t="shared" si="69"/>
        <v>1760000</v>
      </c>
      <c r="P4585" s="8">
        <v>0</v>
      </c>
      <c r="Q4585" s="3" t="s">
        <v>282</v>
      </c>
      <c r="R4585" s="1" t="s">
        <v>17257</v>
      </c>
    </row>
    <row r="4586" spans="1:18" ht="15" customHeight="1">
      <c r="A4586" s="3">
        <v>33138116</v>
      </c>
      <c r="B4586" s="11">
        <v>1600000</v>
      </c>
      <c r="C4586" s="8" t="s">
        <v>9</v>
      </c>
      <c r="D4586" s="3" t="s">
        <v>10</v>
      </c>
      <c r="E4586" s="67" t="s">
        <v>5432</v>
      </c>
      <c r="F4586" s="14" t="s">
        <v>754</v>
      </c>
      <c r="G4586" s="3" t="s">
        <v>13</v>
      </c>
      <c r="H4586" s="8">
        <v>160000</v>
      </c>
      <c r="I4586" s="41">
        <v>1</v>
      </c>
      <c r="J4586" s="7">
        <v>1760000</v>
      </c>
      <c r="K4586" s="3" t="s">
        <v>6700</v>
      </c>
      <c r="L4586" s="18" t="s">
        <v>232</v>
      </c>
      <c r="M4586" s="18" t="s">
        <v>5754</v>
      </c>
      <c r="N4586" s="3" t="s">
        <v>11161</v>
      </c>
      <c r="O4586" s="8">
        <f t="shared" si="69"/>
        <v>1760000</v>
      </c>
      <c r="P4586" s="8">
        <v>0</v>
      </c>
      <c r="Q4586" s="3" t="s">
        <v>282</v>
      </c>
      <c r="R4586" s="1" t="s">
        <v>17257</v>
      </c>
    </row>
    <row r="4587" spans="1:18" ht="15" customHeight="1">
      <c r="A4587" s="3">
        <v>33138193</v>
      </c>
      <c r="B4587" s="11">
        <v>1600000</v>
      </c>
      <c r="C4587" s="8" t="s">
        <v>9</v>
      </c>
      <c r="D4587" s="3" t="s">
        <v>10</v>
      </c>
      <c r="E4587" s="67" t="s">
        <v>5432</v>
      </c>
      <c r="F4587" s="14" t="s">
        <v>754</v>
      </c>
      <c r="G4587" s="3" t="s">
        <v>13</v>
      </c>
      <c r="H4587" s="8">
        <v>160000</v>
      </c>
      <c r="I4587" s="41">
        <v>1</v>
      </c>
      <c r="J4587" s="7">
        <v>1760000</v>
      </c>
      <c r="K4587" s="3" t="s">
        <v>6700</v>
      </c>
      <c r="L4587" s="18" t="s">
        <v>232</v>
      </c>
      <c r="M4587" s="18" t="s">
        <v>5714</v>
      </c>
      <c r="N4587" s="3" t="s">
        <v>11161</v>
      </c>
      <c r="O4587" s="8">
        <f t="shared" si="69"/>
        <v>1760000</v>
      </c>
      <c r="P4587" s="8">
        <v>0</v>
      </c>
      <c r="Q4587" s="3" t="s">
        <v>282</v>
      </c>
      <c r="R4587" s="1" t="s">
        <v>17257</v>
      </c>
    </row>
    <row r="4588" spans="1:18" ht="15" customHeight="1">
      <c r="A4588" s="3">
        <v>33137298</v>
      </c>
      <c r="B4588" s="11">
        <v>1600000</v>
      </c>
      <c r="C4588" s="8" t="s">
        <v>9</v>
      </c>
      <c r="D4588" s="3" t="s">
        <v>10</v>
      </c>
      <c r="E4588" s="67" t="s">
        <v>5432</v>
      </c>
      <c r="F4588" s="14" t="s">
        <v>754</v>
      </c>
      <c r="G4588" s="3" t="s">
        <v>13</v>
      </c>
      <c r="H4588" s="8">
        <v>160000</v>
      </c>
      <c r="I4588" s="41">
        <v>1</v>
      </c>
      <c r="J4588" s="7">
        <v>1760000</v>
      </c>
      <c r="K4588" s="3" t="s">
        <v>6700</v>
      </c>
      <c r="L4588" s="18" t="s">
        <v>232</v>
      </c>
      <c r="M4588" s="18" t="s">
        <v>6094</v>
      </c>
      <c r="N4588" s="3" t="s">
        <v>11286</v>
      </c>
      <c r="O4588" s="8">
        <f t="shared" si="69"/>
        <v>1760000</v>
      </c>
      <c r="P4588" s="8">
        <v>0</v>
      </c>
      <c r="Q4588" s="3" t="s">
        <v>282</v>
      </c>
      <c r="R4588" s="1" t="s">
        <v>17257</v>
      </c>
    </row>
    <row r="4589" spans="1:18" ht="15" customHeight="1">
      <c r="A4589" s="3">
        <v>33137638</v>
      </c>
      <c r="B4589" s="11">
        <v>1600000</v>
      </c>
      <c r="C4589" s="8" t="s">
        <v>9</v>
      </c>
      <c r="D4589" s="3" t="s">
        <v>10</v>
      </c>
      <c r="E4589" s="67" t="s">
        <v>5432</v>
      </c>
      <c r="F4589" s="14" t="s">
        <v>754</v>
      </c>
      <c r="G4589" s="3" t="s">
        <v>13</v>
      </c>
      <c r="H4589" s="8">
        <v>160000</v>
      </c>
      <c r="I4589" s="41">
        <v>1</v>
      </c>
      <c r="J4589" s="7">
        <v>1760000</v>
      </c>
      <c r="K4589" s="3" t="s">
        <v>6700</v>
      </c>
      <c r="L4589" s="18" t="s">
        <v>232</v>
      </c>
      <c r="M4589" s="18" t="s">
        <v>5942</v>
      </c>
      <c r="N4589" s="3" t="s">
        <v>11286</v>
      </c>
      <c r="O4589" s="8">
        <f t="shared" si="69"/>
        <v>1760000</v>
      </c>
      <c r="P4589" s="8">
        <v>0</v>
      </c>
      <c r="Q4589" s="3" t="s">
        <v>282</v>
      </c>
      <c r="R4589" s="1" t="s">
        <v>17257</v>
      </c>
    </row>
    <row r="4590" spans="1:18" ht="15" customHeight="1">
      <c r="A4590" s="3">
        <v>33137191</v>
      </c>
      <c r="B4590" s="11">
        <v>1600000</v>
      </c>
      <c r="C4590" s="8" t="s">
        <v>9</v>
      </c>
      <c r="D4590" s="3" t="s">
        <v>10</v>
      </c>
      <c r="E4590" s="67" t="s">
        <v>5432</v>
      </c>
      <c r="F4590" s="14" t="s">
        <v>754</v>
      </c>
      <c r="G4590" s="3" t="s">
        <v>13</v>
      </c>
      <c r="H4590" s="8">
        <v>160000</v>
      </c>
      <c r="I4590" s="41">
        <v>1</v>
      </c>
      <c r="J4590" s="7">
        <v>1760000</v>
      </c>
      <c r="K4590" s="3" t="s">
        <v>6700</v>
      </c>
      <c r="L4590" s="18" t="s">
        <v>232</v>
      </c>
      <c r="M4590" s="18" t="s">
        <v>6122</v>
      </c>
      <c r="N4590" s="3" t="s">
        <v>11286</v>
      </c>
      <c r="O4590" s="8">
        <f t="shared" si="69"/>
        <v>1760000</v>
      </c>
      <c r="P4590" s="8">
        <v>0</v>
      </c>
      <c r="Q4590" s="3" t="s">
        <v>282</v>
      </c>
      <c r="R4590" s="1" t="s">
        <v>17257</v>
      </c>
    </row>
    <row r="4591" spans="1:18" ht="15" customHeight="1">
      <c r="A4591" s="3">
        <v>33138396</v>
      </c>
      <c r="B4591" s="11">
        <v>1600000</v>
      </c>
      <c r="C4591" s="8" t="s">
        <v>9</v>
      </c>
      <c r="D4591" s="3" t="s">
        <v>10</v>
      </c>
      <c r="E4591" s="67" t="s">
        <v>5432</v>
      </c>
      <c r="F4591" s="14" t="s">
        <v>754</v>
      </c>
      <c r="G4591" s="3" t="s">
        <v>13</v>
      </c>
      <c r="H4591" s="8">
        <v>160000</v>
      </c>
      <c r="I4591" s="41">
        <v>1</v>
      </c>
      <c r="J4591" s="7">
        <v>1760000</v>
      </c>
      <c r="K4591" s="3" t="s">
        <v>6700</v>
      </c>
      <c r="L4591" s="18" t="s">
        <v>232</v>
      </c>
      <c r="M4591" s="18" t="s">
        <v>5653</v>
      </c>
      <c r="N4591" s="3" t="s">
        <v>11161</v>
      </c>
      <c r="O4591" s="8">
        <f t="shared" si="69"/>
        <v>1760000</v>
      </c>
      <c r="P4591" s="8">
        <v>0</v>
      </c>
      <c r="Q4591" s="3" t="s">
        <v>282</v>
      </c>
      <c r="R4591" s="1" t="s">
        <v>17257</v>
      </c>
    </row>
    <row r="4592" spans="1:18" ht="15" customHeight="1">
      <c r="A4592" s="3">
        <v>33136827</v>
      </c>
      <c r="B4592" s="11">
        <v>1600000</v>
      </c>
      <c r="C4592" s="8" t="s">
        <v>9</v>
      </c>
      <c r="D4592" s="3" t="s">
        <v>10</v>
      </c>
      <c r="E4592" s="67" t="s">
        <v>5432</v>
      </c>
      <c r="F4592" s="14" t="s">
        <v>754</v>
      </c>
      <c r="G4592" s="3" t="s">
        <v>13</v>
      </c>
      <c r="H4592" s="8">
        <v>160000</v>
      </c>
      <c r="I4592" s="41">
        <v>1</v>
      </c>
      <c r="J4592" s="7">
        <v>1760000</v>
      </c>
      <c r="K4592" s="3" t="s">
        <v>6700</v>
      </c>
      <c r="L4592" s="18" t="s">
        <v>232</v>
      </c>
      <c r="M4592" s="18" t="s">
        <v>6253</v>
      </c>
      <c r="N4592" s="3" t="s">
        <v>11286</v>
      </c>
      <c r="O4592" s="8">
        <f t="shared" si="69"/>
        <v>1760000</v>
      </c>
      <c r="P4592" s="8">
        <v>0</v>
      </c>
      <c r="Q4592" s="3" t="s">
        <v>282</v>
      </c>
      <c r="R4592" s="1" t="s">
        <v>17257</v>
      </c>
    </row>
    <row r="4593" spans="1:18" ht="15" customHeight="1">
      <c r="A4593" s="3">
        <v>33136996</v>
      </c>
      <c r="B4593" s="11">
        <v>1600000</v>
      </c>
      <c r="C4593" s="8" t="s">
        <v>9</v>
      </c>
      <c r="D4593" s="3" t="s">
        <v>10</v>
      </c>
      <c r="E4593" s="67" t="s">
        <v>5432</v>
      </c>
      <c r="F4593" s="14" t="s">
        <v>754</v>
      </c>
      <c r="G4593" s="3" t="s">
        <v>13</v>
      </c>
      <c r="H4593" s="8">
        <v>160000</v>
      </c>
      <c r="I4593" s="41">
        <v>1</v>
      </c>
      <c r="J4593" s="7">
        <v>1760000</v>
      </c>
      <c r="K4593" s="3" t="s">
        <v>6700</v>
      </c>
      <c r="L4593" s="18" t="s">
        <v>232</v>
      </c>
      <c r="M4593" s="18" t="s">
        <v>6197</v>
      </c>
      <c r="N4593" s="3" t="s">
        <v>11286</v>
      </c>
      <c r="O4593" s="8">
        <f t="shared" si="69"/>
        <v>1760000</v>
      </c>
      <c r="P4593" s="8">
        <v>0</v>
      </c>
      <c r="Q4593" s="3" t="s">
        <v>282</v>
      </c>
      <c r="R4593" s="1" t="s">
        <v>17257</v>
      </c>
    </row>
    <row r="4594" spans="1:18" ht="15" customHeight="1">
      <c r="A4594" s="3">
        <v>33137938</v>
      </c>
      <c r="B4594" s="11">
        <v>1600000</v>
      </c>
      <c r="C4594" s="8" t="s">
        <v>9</v>
      </c>
      <c r="D4594" s="3" t="s">
        <v>10</v>
      </c>
      <c r="E4594" s="67" t="s">
        <v>5432</v>
      </c>
      <c r="F4594" s="14" t="s">
        <v>754</v>
      </c>
      <c r="G4594" s="3" t="s">
        <v>13</v>
      </c>
      <c r="H4594" s="8">
        <v>160000</v>
      </c>
      <c r="I4594" s="41">
        <v>1</v>
      </c>
      <c r="J4594" s="7">
        <v>1760000</v>
      </c>
      <c r="K4594" s="3" t="s">
        <v>6700</v>
      </c>
      <c r="L4594" s="18" t="s">
        <v>232</v>
      </c>
      <c r="M4594" s="18" t="s">
        <v>5819</v>
      </c>
      <c r="N4594" s="3" t="s">
        <v>11161</v>
      </c>
      <c r="O4594" s="8">
        <f t="shared" si="69"/>
        <v>1760000</v>
      </c>
      <c r="P4594" s="8">
        <v>0</v>
      </c>
      <c r="Q4594" s="3" t="s">
        <v>282</v>
      </c>
      <c r="R4594" s="1" t="s">
        <v>17257</v>
      </c>
    </row>
    <row r="4595" spans="1:18" ht="15" customHeight="1">
      <c r="A4595" s="3">
        <v>33137338</v>
      </c>
      <c r="B4595" s="11">
        <v>1600000</v>
      </c>
      <c r="C4595" s="8" t="s">
        <v>9</v>
      </c>
      <c r="D4595" s="3" t="s">
        <v>10</v>
      </c>
      <c r="E4595" s="67" t="s">
        <v>5432</v>
      </c>
      <c r="F4595" s="14" t="s">
        <v>754</v>
      </c>
      <c r="G4595" s="3" t="s">
        <v>13</v>
      </c>
      <c r="H4595" s="8">
        <v>160000</v>
      </c>
      <c r="I4595" s="41">
        <v>1</v>
      </c>
      <c r="J4595" s="7">
        <v>1760000</v>
      </c>
      <c r="K4595" s="3" t="s">
        <v>6700</v>
      </c>
      <c r="L4595" s="18" t="s">
        <v>232</v>
      </c>
      <c r="M4595" s="18" t="s">
        <v>6074</v>
      </c>
      <c r="N4595" s="3" t="s">
        <v>11301</v>
      </c>
      <c r="O4595" s="8">
        <f t="shared" si="69"/>
        <v>1760000</v>
      </c>
      <c r="P4595" s="8">
        <v>0</v>
      </c>
      <c r="Q4595" s="3" t="s">
        <v>282</v>
      </c>
      <c r="R4595" s="1" t="s">
        <v>17257</v>
      </c>
    </row>
    <row r="4596" spans="1:18" ht="15" customHeight="1">
      <c r="A4596" s="3">
        <v>33138143</v>
      </c>
      <c r="B4596" s="11">
        <v>1600000</v>
      </c>
      <c r="C4596" s="8" t="s">
        <v>9</v>
      </c>
      <c r="D4596" s="3" t="s">
        <v>10</v>
      </c>
      <c r="E4596" s="67" t="s">
        <v>5432</v>
      </c>
      <c r="F4596" s="14" t="s">
        <v>754</v>
      </c>
      <c r="G4596" s="3" t="s">
        <v>13</v>
      </c>
      <c r="H4596" s="8">
        <v>160000</v>
      </c>
      <c r="I4596" s="41">
        <v>1</v>
      </c>
      <c r="J4596" s="7">
        <v>1760000</v>
      </c>
      <c r="K4596" s="3" t="s">
        <v>6700</v>
      </c>
      <c r="L4596" s="18" t="s">
        <v>232</v>
      </c>
      <c r="M4596" s="18" t="s">
        <v>5737</v>
      </c>
      <c r="N4596" s="3" t="s">
        <v>11196</v>
      </c>
      <c r="O4596" s="8">
        <f t="shared" si="69"/>
        <v>1760000</v>
      </c>
      <c r="P4596" s="8">
        <v>0</v>
      </c>
      <c r="Q4596" s="3" t="s">
        <v>282</v>
      </c>
      <c r="R4596" s="1" t="s">
        <v>17257</v>
      </c>
    </row>
    <row r="4597" spans="1:18" ht="15" customHeight="1">
      <c r="A4597" s="3">
        <v>33138281</v>
      </c>
      <c r="B4597" s="11">
        <v>1600000</v>
      </c>
      <c r="C4597" s="8" t="s">
        <v>9</v>
      </c>
      <c r="D4597" s="3" t="s">
        <v>10</v>
      </c>
      <c r="E4597" s="67" t="s">
        <v>5432</v>
      </c>
      <c r="F4597" s="14" t="s">
        <v>754</v>
      </c>
      <c r="G4597" s="3" t="s">
        <v>13</v>
      </c>
      <c r="H4597" s="8">
        <v>160000</v>
      </c>
      <c r="I4597" s="41">
        <v>1</v>
      </c>
      <c r="J4597" s="7">
        <v>1760000</v>
      </c>
      <c r="K4597" s="3" t="s">
        <v>6700</v>
      </c>
      <c r="L4597" s="18" t="s">
        <v>232</v>
      </c>
      <c r="M4597" s="18" t="s">
        <v>5684</v>
      </c>
      <c r="N4597" s="3" t="s">
        <v>11196</v>
      </c>
      <c r="O4597" s="8">
        <f t="shared" si="69"/>
        <v>1760000</v>
      </c>
      <c r="P4597" s="8">
        <v>0</v>
      </c>
      <c r="Q4597" s="3" t="s">
        <v>282</v>
      </c>
      <c r="R4597" s="1" t="s">
        <v>17257</v>
      </c>
    </row>
    <row r="4598" spans="1:18" ht="15" customHeight="1">
      <c r="A4598" s="3">
        <v>33138063</v>
      </c>
      <c r="B4598" s="11">
        <v>1600000</v>
      </c>
      <c r="C4598" s="8" t="s">
        <v>9</v>
      </c>
      <c r="D4598" s="3" t="s">
        <v>10</v>
      </c>
      <c r="E4598" s="67" t="s">
        <v>5432</v>
      </c>
      <c r="F4598" s="14" t="s">
        <v>754</v>
      </c>
      <c r="G4598" s="3" t="s">
        <v>13</v>
      </c>
      <c r="H4598" s="8">
        <v>160000</v>
      </c>
      <c r="I4598" s="41">
        <v>1</v>
      </c>
      <c r="J4598" s="7">
        <v>1760000</v>
      </c>
      <c r="K4598" s="3" t="s">
        <v>6700</v>
      </c>
      <c r="L4598" s="18" t="s">
        <v>232</v>
      </c>
      <c r="M4598" s="18" t="s">
        <v>5774</v>
      </c>
      <c r="N4598" s="3" t="s">
        <v>11196</v>
      </c>
      <c r="O4598" s="8">
        <f t="shared" si="69"/>
        <v>1760000</v>
      </c>
      <c r="P4598" s="8">
        <v>0</v>
      </c>
      <c r="Q4598" s="3" t="s">
        <v>282</v>
      </c>
      <c r="R4598" s="1" t="s">
        <v>17257</v>
      </c>
    </row>
    <row r="4599" spans="1:18" ht="15" customHeight="1">
      <c r="A4599" s="3">
        <v>33137367</v>
      </c>
      <c r="B4599" s="11">
        <v>1600000</v>
      </c>
      <c r="C4599" s="8" t="s">
        <v>9</v>
      </c>
      <c r="D4599" s="3" t="s">
        <v>10</v>
      </c>
      <c r="E4599" s="67" t="s">
        <v>5432</v>
      </c>
      <c r="F4599" s="14" t="s">
        <v>754</v>
      </c>
      <c r="G4599" s="3" t="s">
        <v>13</v>
      </c>
      <c r="H4599" s="8">
        <v>160000</v>
      </c>
      <c r="I4599" s="41">
        <v>1</v>
      </c>
      <c r="J4599" s="7">
        <v>1760000</v>
      </c>
      <c r="K4599" s="3" t="s">
        <v>6700</v>
      </c>
      <c r="L4599" s="18" t="s">
        <v>232</v>
      </c>
      <c r="M4599" s="18" t="s">
        <v>6059</v>
      </c>
      <c r="N4599" s="3" t="s">
        <v>11312</v>
      </c>
      <c r="O4599" s="8">
        <f t="shared" si="69"/>
        <v>1760000</v>
      </c>
      <c r="P4599" s="8">
        <v>0</v>
      </c>
      <c r="Q4599" s="3" t="s">
        <v>282</v>
      </c>
      <c r="R4599" s="1" t="s">
        <v>17257</v>
      </c>
    </row>
    <row r="4600" spans="1:18" ht="15" customHeight="1">
      <c r="A4600" s="3">
        <v>33137492</v>
      </c>
      <c r="B4600" s="11">
        <v>1600000</v>
      </c>
      <c r="C4600" s="8" t="s">
        <v>9</v>
      </c>
      <c r="D4600" s="3" t="s">
        <v>10</v>
      </c>
      <c r="E4600" s="67" t="s">
        <v>5432</v>
      </c>
      <c r="F4600" s="14" t="s">
        <v>754</v>
      </c>
      <c r="G4600" s="3" t="s">
        <v>13</v>
      </c>
      <c r="H4600" s="8">
        <v>160000</v>
      </c>
      <c r="I4600" s="41">
        <v>1</v>
      </c>
      <c r="J4600" s="7">
        <v>1760000</v>
      </c>
      <c r="K4600" s="3" t="s">
        <v>6700</v>
      </c>
      <c r="L4600" s="18" t="s">
        <v>232</v>
      </c>
      <c r="M4600" s="18" t="s">
        <v>6020</v>
      </c>
      <c r="N4600" s="3" t="s">
        <v>11312</v>
      </c>
      <c r="O4600" s="8">
        <f t="shared" si="69"/>
        <v>1760000</v>
      </c>
      <c r="P4600" s="8">
        <v>0</v>
      </c>
      <c r="Q4600" s="3" t="s">
        <v>282</v>
      </c>
      <c r="R4600" s="1" t="s">
        <v>17257</v>
      </c>
    </row>
    <row r="4601" spans="1:18" ht="15" customHeight="1">
      <c r="A4601" s="3">
        <v>33137787</v>
      </c>
      <c r="B4601" s="11">
        <v>1600000</v>
      </c>
      <c r="C4601" s="8" t="s">
        <v>9</v>
      </c>
      <c r="D4601" s="3" t="s">
        <v>10</v>
      </c>
      <c r="E4601" s="67" t="s">
        <v>5432</v>
      </c>
      <c r="F4601" s="14" t="s">
        <v>754</v>
      </c>
      <c r="G4601" s="3" t="s">
        <v>13</v>
      </c>
      <c r="H4601" s="8">
        <v>160000</v>
      </c>
      <c r="I4601" s="41">
        <v>1</v>
      </c>
      <c r="J4601" s="7">
        <v>1760000</v>
      </c>
      <c r="K4601" s="3" t="s">
        <v>6700</v>
      </c>
      <c r="L4601" s="18" t="s">
        <v>232</v>
      </c>
      <c r="M4601" s="18" t="s">
        <v>5872</v>
      </c>
      <c r="N4601" s="3" t="s">
        <v>11196</v>
      </c>
      <c r="O4601" s="8">
        <f t="shared" si="69"/>
        <v>1760000</v>
      </c>
      <c r="P4601" s="8">
        <v>0</v>
      </c>
      <c r="Q4601" s="3" t="s">
        <v>282</v>
      </c>
      <c r="R4601" s="1" t="s">
        <v>17257</v>
      </c>
    </row>
    <row r="4602" spans="1:18" ht="15" customHeight="1">
      <c r="A4602" s="3">
        <v>33137487</v>
      </c>
      <c r="B4602" s="11">
        <v>1600000</v>
      </c>
      <c r="C4602" s="8" t="s">
        <v>9</v>
      </c>
      <c r="D4602" s="3" t="s">
        <v>10</v>
      </c>
      <c r="E4602" s="67" t="s">
        <v>5432</v>
      </c>
      <c r="F4602" s="14" t="s">
        <v>754</v>
      </c>
      <c r="G4602" s="3" t="s">
        <v>13</v>
      </c>
      <c r="H4602" s="8">
        <v>160000</v>
      </c>
      <c r="I4602" s="41">
        <v>1</v>
      </c>
      <c r="J4602" s="7">
        <v>1760000</v>
      </c>
      <c r="K4602" s="3" t="s">
        <v>6700</v>
      </c>
      <c r="L4602" s="18" t="s">
        <v>232</v>
      </c>
      <c r="M4602" s="18" t="s">
        <v>6021</v>
      </c>
      <c r="N4602" s="3" t="s">
        <v>11312</v>
      </c>
      <c r="O4602" s="8">
        <f t="shared" si="69"/>
        <v>1760000</v>
      </c>
      <c r="P4602" s="8">
        <v>0</v>
      </c>
      <c r="Q4602" s="3" t="s">
        <v>282</v>
      </c>
      <c r="R4602" s="1" t="s">
        <v>17257</v>
      </c>
    </row>
    <row r="4603" spans="1:18" ht="15" customHeight="1">
      <c r="A4603" s="3">
        <v>33137898</v>
      </c>
      <c r="B4603" s="11">
        <v>1600000</v>
      </c>
      <c r="C4603" s="8" t="s">
        <v>9</v>
      </c>
      <c r="D4603" s="3" t="s">
        <v>10</v>
      </c>
      <c r="E4603" s="67" t="s">
        <v>5432</v>
      </c>
      <c r="F4603" s="14" t="s">
        <v>754</v>
      </c>
      <c r="G4603" s="3" t="s">
        <v>13</v>
      </c>
      <c r="H4603" s="8">
        <v>160000</v>
      </c>
      <c r="I4603" s="41">
        <v>1</v>
      </c>
      <c r="J4603" s="7">
        <v>1760000</v>
      </c>
      <c r="K4603" s="3" t="s">
        <v>6700</v>
      </c>
      <c r="L4603" s="18" t="s">
        <v>232</v>
      </c>
      <c r="M4603" s="18" t="s">
        <v>5838</v>
      </c>
      <c r="N4603" s="3" t="s">
        <v>11196</v>
      </c>
      <c r="O4603" s="8">
        <f t="shared" si="69"/>
        <v>1760000</v>
      </c>
      <c r="P4603" s="8">
        <v>0</v>
      </c>
      <c r="Q4603" s="3" t="s">
        <v>282</v>
      </c>
      <c r="R4603" s="1" t="s">
        <v>17257</v>
      </c>
    </row>
    <row r="4604" spans="1:18" ht="15" customHeight="1">
      <c r="A4604" s="3">
        <v>33137118</v>
      </c>
      <c r="B4604" s="11">
        <v>1600000</v>
      </c>
      <c r="C4604" s="8" t="s">
        <v>9</v>
      </c>
      <c r="D4604" s="3" t="s">
        <v>10</v>
      </c>
      <c r="E4604" s="67" t="s">
        <v>5432</v>
      </c>
      <c r="F4604" s="14" t="s">
        <v>754</v>
      </c>
      <c r="G4604" s="3" t="s">
        <v>13</v>
      </c>
      <c r="H4604" s="8">
        <v>160000</v>
      </c>
      <c r="I4604" s="41">
        <v>1</v>
      </c>
      <c r="J4604" s="7">
        <v>1760000</v>
      </c>
      <c r="K4604" s="3" t="s">
        <v>6700</v>
      </c>
      <c r="L4604" s="18" t="s">
        <v>232</v>
      </c>
      <c r="M4604" s="18" t="s">
        <v>6138</v>
      </c>
      <c r="N4604" s="3" t="s">
        <v>11312</v>
      </c>
      <c r="O4604" s="8">
        <f t="shared" si="69"/>
        <v>1760000</v>
      </c>
      <c r="P4604" s="8">
        <v>0</v>
      </c>
      <c r="Q4604" s="3" t="s">
        <v>282</v>
      </c>
      <c r="R4604" s="1" t="s">
        <v>17257</v>
      </c>
    </row>
    <row r="4605" spans="1:18" ht="15" customHeight="1">
      <c r="A4605" s="3">
        <v>33136802</v>
      </c>
      <c r="B4605" s="11">
        <v>1600000</v>
      </c>
      <c r="C4605" s="8" t="s">
        <v>9</v>
      </c>
      <c r="D4605" s="3" t="s">
        <v>10</v>
      </c>
      <c r="E4605" s="67" t="s">
        <v>5432</v>
      </c>
      <c r="F4605" s="14" t="s">
        <v>754</v>
      </c>
      <c r="G4605" s="3" t="s">
        <v>13</v>
      </c>
      <c r="H4605" s="8">
        <v>160000</v>
      </c>
      <c r="I4605" s="41">
        <v>1</v>
      </c>
      <c r="J4605" s="7">
        <v>1760000</v>
      </c>
      <c r="K4605" s="3" t="s">
        <v>6700</v>
      </c>
      <c r="L4605" s="18" t="s">
        <v>232</v>
      </c>
      <c r="M4605" s="18" t="s">
        <v>6234</v>
      </c>
      <c r="N4605" s="3" t="s">
        <v>11342</v>
      </c>
      <c r="O4605" s="8">
        <f t="shared" si="69"/>
        <v>1760000</v>
      </c>
      <c r="P4605" s="8">
        <v>0</v>
      </c>
      <c r="Q4605" s="3" t="s">
        <v>282</v>
      </c>
      <c r="R4605" s="1" t="s">
        <v>17257</v>
      </c>
    </row>
    <row r="4606" spans="1:18" ht="15" customHeight="1">
      <c r="A4606" s="3">
        <v>33137807</v>
      </c>
      <c r="B4606" s="11">
        <v>1600000</v>
      </c>
      <c r="C4606" s="8" t="s">
        <v>9</v>
      </c>
      <c r="D4606" s="3" t="s">
        <v>10</v>
      </c>
      <c r="E4606" s="67" t="s">
        <v>5432</v>
      </c>
      <c r="F4606" s="14" t="s">
        <v>754</v>
      </c>
      <c r="G4606" s="3" t="s">
        <v>13</v>
      </c>
      <c r="H4606" s="8">
        <v>160000</v>
      </c>
      <c r="I4606" s="41">
        <v>1</v>
      </c>
      <c r="J4606" s="7">
        <v>1760000</v>
      </c>
      <c r="K4606" s="3" t="s">
        <v>6700</v>
      </c>
      <c r="L4606" s="18" t="s">
        <v>232</v>
      </c>
      <c r="M4606" s="18" t="s">
        <v>5864</v>
      </c>
      <c r="N4606" s="3" t="s">
        <v>11221</v>
      </c>
      <c r="O4606" s="8">
        <f t="shared" si="69"/>
        <v>1760000</v>
      </c>
      <c r="P4606" s="8">
        <v>0</v>
      </c>
      <c r="Q4606" s="3" t="s">
        <v>282</v>
      </c>
      <c r="R4606" s="1" t="s">
        <v>17257</v>
      </c>
    </row>
    <row r="4607" spans="1:18" ht="15" customHeight="1">
      <c r="A4607" s="3">
        <v>33137088</v>
      </c>
      <c r="B4607" s="11">
        <v>1600000</v>
      </c>
      <c r="C4607" s="8" t="s">
        <v>9</v>
      </c>
      <c r="D4607" s="3" t="s">
        <v>10</v>
      </c>
      <c r="E4607" s="67" t="s">
        <v>5432</v>
      </c>
      <c r="F4607" s="14" t="s">
        <v>754</v>
      </c>
      <c r="G4607" s="3" t="s">
        <v>13</v>
      </c>
      <c r="H4607" s="8">
        <v>160000</v>
      </c>
      <c r="I4607" s="41">
        <v>1</v>
      </c>
      <c r="J4607" s="7">
        <v>1760000</v>
      </c>
      <c r="K4607" s="3" t="s">
        <v>6700</v>
      </c>
      <c r="L4607" s="18" t="s">
        <v>232</v>
      </c>
      <c r="M4607" s="18" t="s">
        <v>6156</v>
      </c>
      <c r="N4607" s="3" t="s">
        <v>11301</v>
      </c>
      <c r="O4607" s="8">
        <f t="shared" si="69"/>
        <v>1760000</v>
      </c>
      <c r="P4607" s="8">
        <v>0</v>
      </c>
      <c r="Q4607" s="3" t="s">
        <v>282</v>
      </c>
      <c r="R4607" s="1" t="s">
        <v>17257</v>
      </c>
    </row>
    <row r="4608" spans="1:18" ht="15" customHeight="1">
      <c r="A4608" s="3">
        <v>33138021</v>
      </c>
      <c r="B4608" s="11">
        <v>1600000</v>
      </c>
      <c r="C4608" s="8" t="s">
        <v>9</v>
      </c>
      <c r="D4608" s="3" t="s">
        <v>10</v>
      </c>
      <c r="E4608" s="67" t="s">
        <v>5432</v>
      </c>
      <c r="F4608" s="14" t="s">
        <v>754</v>
      </c>
      <c r="G4608" s="3" t="s">
        <v>13</v>
      </c>
      <c r="H4608" s="8">
        <v>160000</v>
      </c>
      <c r="I4608" s="41">
        <v>1</v>
      </c>
      <c r="J4608" s="7">
        <v>1760000</v>
      </c>
      <c r="K4608" s="3" t="s">
        <v>6700</v>
      </c>
      <c r="L4608" s="18" t="s">
        <v>232</v>
      </c>
      <c r="M4608" s="18" t="s">
        <v>5781</v>
      </c>
      <c r="N4608" s="3" t="s">
        <v>11205</v>
      </c>
      <c r="O4608" s="8">
        <f t="shared" si="69"/>
        <v>1760000</v>
      </c>
      <c r="P4608" s="8">
        <v>0</v>
      </c>
      <c r="Q4608" s="3" t="s">
        <v>282</v>
      </c>
      <c r="R4608" s="1" t="s">
        <v>17257</v>
      </c>
    </row>
    <row r="4609" spans="1:18" ht="15" customHeight="1">
      <c r="A4609" s="3">
        <v>33137555</v>
      </c>
      <c r="B4609" s="11">
        <v>1600000</v>
      </c>
      <c r="C4609" s="8" t="s">
        <v>9</v>
      </c>
      <c r="D4609" s="3" t="s">
        <v>10</v>
      </c>
      <c r="E4609" s="67" t="s">
        <v>5432</v>
      </c>
      <c r="F4609" s="14" t="s">
        <v>754</v>
      </c>
      <c r="G4609" s="3" t="s">
        <v>13</v>
      </c>
      <c r="H4609" s="8">
        <v>160000</v>
      </c>
      <c r="I4609" s="41">
        <v>1</v>
      </c>
      <c r="J4609" s="7">
        <v>1760000</v>
      </c>
      <c r="K4609" s="3" t="s">
        <v>6700</v>
      </c>
      <c r="L4609" s="18" t="s">
        <v>232</v>
      </c>
      <c r="M4609" s="18" t="s">
        <v>5986</v>
      </c>
      <c r="N4609" s="3" t="s">
        <v>11301</v>
      </c>
      <c r="O4609" s="8">
        <f t="shared" si="69"/>
        <v>1760000</v>
      </c>
      <c r="P4609" s="8">
        <v>0</v>
      </c>
      <c r="Q4609" s="3" t="s">
        <v>282</v>
      </c>
      <c r="R4609" s="1" t="s">
        <v>17257</v>
      </c>
    </row>
    <row r="4610" spans="1:18" ht="15" customHeight="1">
      <c r="A4610" s="3">
        <v>33138067</v>
      </c>
      <c r="B4610" s="11">
        <v>1600000</v>
      </c>
      <c r="C4610" s="8" t="s">
        <v>9</v>
      </c>
      <c r="D4610" s="3" t="s">
        <v>10</v>
      </c>
      <c r="E4610" s="67" t="s">
        <v>5432</v>
      </c>
      <c r="F4610" s="14" t="s">
        <v>754</v>
      </c>
      <c r="G4610" s="3" t="s">
        <v>13</v>
      </c>
      <c r="H4610" s="8">
        <v>160000</v>
      </c>
      <c r="I4610" s="41">
        <v>1</v>
      </c>
      <c r="J4610" s="7">
        <v>1760000</v>
      </c>
      <c r="K4610" s="3" t="s">
        <v>6700</v>
      </c>
      <c r="L4610" s="18" t="s">
        <v>232</v>
      </c>
      <c r="M4610" s="18" t="s">
        <v>5773</v>
      </c>
      <c r="N4610" s="3" t="s">
        <v>11205</v>
      </c>
      <c r="O4610" s="8">
        <f t="shared" si="69"/>
        <v>1760000</v>
      </c>
      <c r="P4610" s="8">
        <v>0</v>
      </c>
      <c r="Q4610" s="3" t="s">
        <v>282</v>
      </c>
      <c r="R4610" s="1" t="s">
        <v>17257</v>
      </c>
    </row>
    <row r="4611" spans="1:18" ht="15" customHeight="1">
      <c r="A4611" s="3">
        <v>33138192</v>
      </c>
      <c r="B4611" s="11">
        <v>1600000</v>
      </c>
      <c r="C4611" s="8" t="s">
        <v>9</v>
      </c>
      <c r="D4611" s="3" t="s">
        <v>10</v>
      </c>
      <c r="E4611" s="67" t="s">
        <v>5432</v>
      </c>
      <c r="F4611" s="14" t="s">
        <v>754</v>
      </c>
      <c r="G4611" s="3" t="s">
        <v>13</v>
      </c>
      <c r="H4611" s="8">
        <v>160000</v>
      </c>
      <c r="I4611" s="41">
        <v>1</v>
      </c>
      <c r="J4611" s="7">
        <v>1760000</v>
      </c>
      <c r="K4611" s="3" t="s">
        <v>6700</v>
      </c>
      <c r="L4611" s="18" t="s">
        <v>232</v>
      </c>
      <c r="M4611" s="18" t="s">
        <v>5715</v>
      </c>
      <c r="N4611" s="3" t="s">
        <v>11205</v>
      </c>
      <c r="O4611" s="8">
        <f t="shared" si="69"/>
        <v>1760000</v>
      </c>
      <c r="P4611" s="8">
        <v>0</v>
      </c>
      <c r="Q4611" s="3" t="s">
        <v>282</v>
      </c>
      <c r="R4611" s="1" t="s">
        <v>17257</v>
      </c>
    </row>
    <row r="4612" spans="1:18" ht="15" customHeight="1">
      <c r="A4612" s="3">
        <v>33137283</v>
      </c>
      <c r="B4612" s="11">
        <v>1600000</v>
      </c>
      <c r="C4612" s="8" t="s">
        <v>9</v>
      </c>
      <c r="D4612" s="3" t="s">
        <v>10</v>
      </c>
      <c r="E4612" s="67" t="s">
        <v>5432</v>
      </c>
      <c r="F4612" s="14" t="s">
        <v>754</v>
      </c>
      <c r="G4612" s="3" t="s">
        <v>13</v>
      </c>
      <c r="H4612" s="8">
        <v>160000</v>
      </c>
      <c r="I4612" s="41">
        <v>1</v>
      </c>
      <c r="J4612" s="7">
        <v>1760000</v>
      </c>
      <c r="K4612" s="3" t="s">
        <v>6700</v>
      </c>
      <c r="L4612" s="18" t="s">
        <v>232</v>
      </c>
      <c r="M4612" s="18" t="s">
        <v>6105</v>
      </c>
      <c r="N4612" s="3" t="s">
        <v>11301</v>
      </c>
      <c r="O4612" s="8">
        <f t="shared" si="69"/>
        <v>1760000</v>
      </c>
      <c r="P4612" s="8">
        <v>0</v>
      </c>
      <c r="Q4612" s="3" t="s">
        <v>282</v>
      </c>
      <c r="R4612" s="1" t="s">
        <v>17257</v>
      </c>
    </row>
    <row r="4613" spans="1:18" ht="15" customHeight="1">
      <c r="A4613" s="3">
        <v>33137552</v>
      </c>
      <c r="B4613" s="11">
        <v>1600000</v>
      </c>
      <c r="C4613" s="8" t="s">
        <v>9</v>
      </c>
      <c r="D4613" s="3" t="s">
        <v>10</v>
      </c>
      <c r="E4613" s="67" t="s">
        <v>5432</v>
      </c>
      <c r="F4613" s="14" t="s">
        <v>754</v>
      </c>
      <c r="G4613" s="3" t="s">
        <v>13</v>
      </c>
      <c r="H4613" s="8">
        <v>160000</v>
      </c>
      <c r="I4613" s="41">
        <v>1</v>
      </c>
      <c r="J4613" s="7">
        <v>1760000</v>
      </c>
      <c r="K4613" s="3" t="s">
        <v>6700</v>
      </c>
      <c r="L4613" s="18" t="s">
        <v>232</v>
      </c>
      <c r="M4613" s="18" t="s">
        <v>5988</v>
      </c>
      <c r="N4613" s="3" t="s">
        <v>11301</v>
      </c>
      <c r="O4613" s="8">
        <f t="shared" si="69"/>
        <v>1760000</v>
      </c>
      <c r="P4613" s="8">
        <v>0</v>
      </c>
      <c r="Q4613" s="3" t="s">
        <v>282</v>
      </c>
      <c r="R4613" s="1" t="s">
        <v>17257</v>
      </c>
    </row>
    <row r="4614" spans="1:18" ht="15" customHeight="1">
      <c r="A4614" s="3">
        <v>33137333</v>
      </c>
      <c r="B4614" s="11">
        <v>1600000</v>
      </c>
      <c r="C4614" s="8" t="s">
        <v>9</v>
      </c>
      <c r="D4614" s="3" t="s">
        <v>10</v>
      </c>
      <c r="E4614" s="67" t="s">
        <v>5432</v>
      </c>
      <c r="F4614" s="14" t="s">
        <v>754</v>
      </c>
      <c r="G4614" s="3" t="s">
        <v>13</v>
      </c>
      <c r="H4614" s="8">
        <v>160000</v>
      </c>
      <c r="I4614" s="41">
        <v>1</v>
      </c>
      <c r="J4614" s="7">
        <v>1760000</v>
      </c>
      <c r="K4614" s="3" t="s">
        <v>6700</v>
      </c>
      <c r="L4614" s="18" t="s">
        <v>232</v>
      </c>
      <c r="M4614" s="18" t="s">
        <v>6076</v>
      </c>
      <c r="N4614" s="3" t="s">
        <v>11301</v>
      </c>
      <c r="O4614" s="8">
        <f t="shared" si="69"/>
        <v>1760000</v>
      </c>
      <c r="P4614" s="8">
        <v>0</v>
      </c>
      <c r="Q4614" s="3" t="s">
        <v>282</v>
      </c>
      <c r="R4614" s="1" t="s">
        <v>17257</v>
      </c>
    </row>
    <row r="4615" spans="1:18" ht="15" customHeight="1">
      <c r="A4615" s="3">
        <v>33136856</v>
      </c>
      <c r="B4615" s="11">
        <v>1600000</v>
      </c>
      <c r="C4615" s="8" t="s">
        <v>9</v>
      </c>
      <c r="D4615" s="3" t="s">
        <v>10</v>
      </c>
      <c r="E4615" s="67" t="s">
        <v>5432</v>
      </c>
      <c r="F4615" s="14" t="s">
        <v>754</v>
      </c>
      <c r="G4615" s="3" t="s">
        <v>13</v>
      </c>
      <c r="H4615" s="8">
        <v>160000</v>
      </c>
      <c r="I4615" s="41">
        <v>1</v>
      </c>
      <c r="J4615" s="7">
        <v>1760000</v>
      </c>
      <c r="K4615" s="3" t="s">
        <v>6700</v>
      </c>
      <c r="L4615" s="18" t="s">
        <v>232</v>
      </c>
      <c r="M4615" s="18" t="s">
        <v>6275</v>
      </c>
      <c r="N4615" s="3" t="s">
        <v>11301</v>
      </c>
      <c r="O4615" s="8">
        <f t="shared" si="69"/>
        <v>1760000</v>
      </c>
      <c r="P4615" s="8">
        <v>0</v>
      </c>
      <c r="Q4615" s="3" t="s">
        <v>282</v>
      </c>
      <c r="R4615" s="1" t="s">
        <v>17257</v>
      </c>
    </row>
    <row r="4616" spans="1:18" ht="15" customHeight="1">
      <c r="A4616" s="3">
        <v>33137445</v>
      </c>
      <c r="B4616" s="11">
        <v>1600000</v>
      </c>
      <c r="C4616" s="8" t="s">
        <v>9</v>
      </c>
      <c r="D4616" s="3" t="s">
        <v>10</v>
      </c>
      <c r="E4616" s="67" t="s">
        <v>5432</v>
      </c>
      <c r="F4616" s="14" t="s">
        <v>754</v>
      </c>
      <c r="G4616" s="3" t="s">
        <v>13</v>
      </c>
      <c r="H4616" s="8">
        <v>160000</v>
      </c>
      <c r="I4616" s="41">
        <v>1</v>
      </c>
      <c r="J4616" s="7">
        <v>1760000</v>
      </c>
      <c r="K4616" s="3" t="s">
        <v>6700</v>
      </c>
      <c r="L4616" s="18" t="s">
        <v>232</v>
      </c>
      <c r="M4616" s="18" t="s">
        <v>6033</v>
      </c>
      <c r="N4616" s="3" t="s">
        <v>11261</v>
      </c>
      <c r="O4616" s="8">
        <f t="shared" si="69"/>
        <v>1760000</v>
      </c>
      <c r="P4616" s="8">
        <v>0</v>
      </c>
      <c r="Q4616" s="3" t="s">
        <v>282</v>
      </c>
      <c r="R4616" s="1" t="s">
        <v>17257</v>
      </c>
    </row>
    <row r="4617" spans="1:18" ht="15" customHeight="1">
      <c r="A4617" s="3">
        <v>33137824</v>
      </c>
      <c r="B4617" s="11">
        <v>1600000</v>
      </c>
      <c r="C4617" s="8" t="s">
        <v>9</v>
      </c>
      <c r="D4617" s="3" t="s">
        <v>10</v>
      </c>
      <c r="E4617" s="67" t="s">
        <v>5432</v>
      </c>
      <c r="F4617" s="14" t="s">
        <v>754</v>
      </c>
      <c r="G4617" s="3" t="s">
        <v>13</v>
      </c>
      <c r="H4617" s="8">
        <v>160000</v>
      </c>
      <c r="I4617" s="41">
        <v>1</v>
      </c>
      <c r="J4617" s="7">
        <v>1760000</v>
      </c>
      <c r="K4617" s="3" t="s">
        <v>6700</v>
      </c>
      <c r="L4617" s="18" t="s">
        <v>232</v>
      </c>
      <c r="M4617" s="18" t="s">
        <v>5855</v>
      </c>
      <c r="N4617" s="3" t="s">
        <v>11178</v>
      </c>
      <c r="O4617" s="8">
        <f t="shared" si="69"/>
        <v>1760000</v>
      </c>
      <c r="P4617" s="8">
        <v>0</v>
      </c>
      <c r="Q4617" s="3" t="s">
        <v>282</v>
      </c>
      <c r="R4617" s="1" t="s">
        <v>17257</v>
      </c>
    </row>
    <row r="4618" spans="1:18" ht="15" customHeight="1">
      <c r="A4618" s="3">
        <v>33137899</v>
      </c>
      <c r="B4618" s="11">
        <v>1600000</v>
      </c>
      <c r="C4618" s="8" t="s">
        <v>9</v>
      </c>
      <c r="D4618" s="3" t="s">
        <v>10</v>
      </c>
      <c r="E4618" s="67" t="s">
        <v>5432</v>
      </c>
      <c r="F4618" s="14" t="s">
        <v>754</v>
      </c>
      <c r="G4618" s="3" t="s">
        <v>13</v>
      </c>
      <c r="H4618" s="8">
        <v>160000</v>
      </c>
      <c r="I4618" s="41">
        <v>1</v>
      </c>
      <c r="J4618" s="7">
        <v>1760000</v>
      </c>
      <c r="K4618" s="3" t="s">
        <v>6700</v>
      </c>
      <c r="L4618" s="18" t="s">
        <v>232</v>
      </c>
      <c r="M4618" s="18" t="s">
        <v>5837</v>
      </c>
      <c r="N4618" s="3" t="s">
        <v>11178</v>
      </c>
      <c r="O4618" s="8">
        <f t="shared" si="69"/>
        <v>1760000</v>
      </c>
      <c r="P4618" s="8">
        <v>0</v>
      </c>
      <c r="Q4618" s="3" t="s">
        <v>282</v>
      </c>
      <c r="R4618" s="1" t="s">
        <v>17257</v>
      </c>
    </row>
    <row r="4619" spans="1:18" ht="15" customHeight="1">
      <c r="A4619" s="3">
        <v>33136946</v>
      </c>
      <c r="B4619" s="11">
        <v>1600000</v>
      </c>
      <c r="C4619" s="8" t="s">
        <v>9</v>
      </c>
      <c r="D4619" s="3" t="s">
        <v>10</v>
      </c>
      <c r="E4619" s="67" t="s">
        <v>5432</v>
      </c>
      <c r="F4619" s="14" t="s">
        <v>754</v>
      </c>
      <c r="G4619" s="3" t="s">
        <v>13</v>
      </c>
      <c r="H4619" s="8">
        <v>160000</v>
      </c>
      <c r="I4619" s="41">
        <v>1</v>
      </c>
      <c r="J4619" s="7">
        <v>1760000</v>
      </c>
      <c r="K4619" s="3" t="s">
        <v>6700</v>
      </c>
      <c r="L4619" s="18" t="s">
        <v>232</v>
      </c>
      <c r="M4619" s="18" t="s">
        <v>6224</v>
      </c>
      <c r="N4619" s="3" t="s">
        <v>11342</v>
      </c>
      <c r="O4619" s="8">
        <f t="shared" si="69"/>
        <v>1760000</v>
      </c>
      <c r="P4619" s="8">
        <v>0</v>
      </c>
      <c r="Q4619" s="3" t="s">
        <v>282</v>
      </c>
      <c r="R4619" s="1" t="s">
        <v>17257</v>
      </c>
    </row>
    <row r="4620" spans="1:18" ht="15" customHeight="1">
      <c r="A4620" s="3">
        <v>33138142</v>
      </c>
      <c r="B4620" s="11">
        <v>1600000</v>
      </c>
      <c r="C4620" s="8" t="s">
        <v>9</v>
      </c>
      <c r="D4620" s="3" t="s">
        <v>10</v>
      </c>
      <c r="E4620" s="67" t="s">
        <v>5432</v>
      </c>
      <c r="F4620" s="14" t="s">
        <v>754</v>
      </c>
      <c r="G4620" s="3" t="s">
        <v>13</v>
      </c>
      <c r="H4620" s="8">
        <v>160000</v>
      </c>
      <c r="I4620" s="41">
        <v>1</v>
      </c>
      <c r="J4620" s="7">
        <v>1760000</v>
      </c>
      <c r="K4620" s="3" t="s">
        <v>6700</v>
      </c>
      <c r="L4620" s="18" t="s">
        <v>232</v>
      </c>
      <c r="M4620" s="18" t="s">
        <v>5738</v>
      </c>
      <c r="N4620" s="3" t="s">
        <v>11178</v>
      </c>
      <c r="O4620" s="8">
        <f t="shared" si="69"/>
        <v>1760000</v>
      </c>
      <c r="P4620" s="8">
        <v>0</v>
      </c>
      <c r="Q4620" s="3" t="s">
        <v>282</v>
      </c>
      <c r="R4620" s="1" t="s">
        <v>17257</v>
      </c>
    </row>
    <row r="4621" spans="1:18" ht="15" customHeight="1">
      <c r="A4621" s="3">
        <v>33136865</v>
      </c>
      <c r="B4621" s="11">
        <v>1600000</v>
      </c>
      <c r="C4621" s="8" t="s">
        <v>9</v>
      </c>
      <c r="D4621" s="3" t="s">
        <v>10</v>
      </c>
      <c r="E4621" s="67" t="s">
        <v>5432</v>
      </c>
      <c r="F4621" s="14" t="s">
        <v>754</v>
      </c>
      <c r="G4621" s="3" t="s">
        <v>13</v>
      </c>
      <c r="H4621" s="8">
        <v>160000</v>
      </c>
      <c r="I4621" s="41">
        <v>1</v>
      </c>
      <c r="J4621" s="7">
        <v>1760000</v>
      </c>
      <c r="K4621" s="3" t="s">
        <v>6700</v>
      </c>
      <c r="L4621" s="18" t="s">
        <v>232</v>
      </c>
      <c r="M4621" s="18" t="s">
        <v>6281</v>
      </c>
      <c r="N4621" s="3" t="s">
        <v>11358</v>
      </c>
      <c r="O4621" s="8">
        <f t="shared" ref="O4621:O4684" si="70">J4621</f>
        <v>1760000</v>
      </c>
      <c r="P4621" s="8">
        <v>0</v>
      </c>
      <c r="Q4621" s="3" t="s">
        <v>282</v>
      </c>
      <c r="R4621" s="1" t="s">
        <v>17257</v>
      </c>
    </row>
    <row r="4622" spans="1:18" ht="15" customHeight="1">
      <c r="A4622" s="3">
        <v>33137901</v>
      </c>
      <c r="B4622" s="11">
        <v>1600000</v>
      </c>
      <c r="C4622" s="8" t="s">
        <v>9</v>
      </c>
      <c r="D4622" s="3" t="s">
        <v>10</v>
      </c>
      <c r="E4622" s="67" t="s">
        <v>5432</v>
      </c>
      <c r="F4622" s="14" t="s">
        <v>754</v>
      </c>
      <c r="G4622" s="3" t="s">
        <v>13</v>
      </c>
      <c r="H4622" s="8">
        <v>160000</v>
      </c>
      <c r="I4622" s="41">
        <v>1</v>
      </c>
      <c r="J4622" s="7">
        <v>1760000</v>
      </c>
      <c r="K4622" s="3" t="s">
        <v>6700</v>
      </c>
      <c r="L4622" s="18" t="s">
        <v>232</v>
      </c>
      <c r="M4622" s="18" t="s">
        <v>5836</v>
      </c>
      <c r="N4622" s="3" t="s">
        <v>11163</v>
      </c>
      <c r="O4622" s="8">
        <f t="shared" si="70"/>
        <v>1760000</v>
      </c>
      <c r="P4622" s="8">
        <v>0</v>
      </c>
      <c r="Q4622" s="3" t="s">
        <v>282</v>
      </c>
      <c r="R4622" s="1" t="s">
        <v>17257</v>
      </c>
    </row>
    <row r="4623" spans="1:18" ht="15" customHeight="1">
      <c r="A4623" s="3">
        <v>33136828</v>
      </c>
      <c r="B4623" s="11">
        <v>1600000</v>
      </c>
      <c r="C4623" s="8" t="s">
        <v>9</v>
      </c>
      <c r="D4623" s="3" t="s">
        <v>10</v>
      </c>
      <c r="E4623" s="67" t="s">
        <v>5432</v>
      </c>
      <c r="F4623" s="14" t="s">
        <v>754</v>
      </c>
      <c r="G4623" s="3" t="s">
        <v>13</v>
      </c>
      <c r="H4623" s="8">
        <v>160000</v>
      </c>
      <c r="I4623" s="41">
        <v>1</v>
      </c>
      <c r="J4623" s="7">
        <v>1760000</v>
      </c>
      <c r="K4623" s="3" t="s">
        <v>6700</v>
      </c>
      <c r="L4623" s="18" t="s">
        <v>232</v>
      </c>
      <c r="M4623" s="18" t="s">
        <v>6254</v>
      </c>
      <c r="N4623" s="3" t="s">
        <v>11288</v>
      </c>
      <c r="O4623" s="8">
        <f t="shared" si="70"/>
        <v>1760000</v>
      </c>
      <c r="P4623" s="8">
        <v>0</v>
      </c>
      <c r="Q4623" s="3" t="s">
        <v>282</v>
      </c>
      <c r="R4623" s="1" t="s">
        <v>17257</v>
      </c>
    </row>
    <row r="4624" spans="1:18" ht="15" customHeight="1">
      <c r="A4624" s="3">
        <v>33137633</v>
      </c>
      <c r="B4624" s="11">
        <v>1600000</v>
      </c>
      <c r="C4624" s="8" t="s">
        <v>9</v>
      </c>
      <c r="D4624" s="3" t="s">
        <v>10</v>
      </c>
      <c r="E4624" s="67" t="s">
        <v>5432</v>
      </c>
      <c r="F4624" s="14" t="s">
        <v>754</v>
      </c>
      <c r="G4624" s="3" t="s">
        <v>13</v>
      </c>
      <c r="H4624" s="8">
        <v>160000</v>
      </c>
      <c r="I4624" s="41">
        <v>1</v>
      </c>
      <c r="J4624" s="7">
        <v>1760000</v>
      </c>
      <c r="K4624" s="3" t="s">
        <v>6700</v>
      </c>
      <c r="L4624" s="18" t="s">
        <v>232</v>
      </c>
      <c r="M4624" s="18" t="s">
        <v>5945</v>
      </c>
      <c r="N4624" s="3" t="s">
        <v>11288</v>
      </c>
      <c r="O4624" s="8">
        <f t="shared" si="70"/>
        <v>1760000</v>
      </c>
      <c r="P4624" s="8">
        <v>0</v>
      </c>
      <c r="Q4624" s="3" t="s">
        <v>282</v>
      </c>
      <c r="R4624" s="1" t="s">
        <v>17257</v>
      </c>
    </row>
    <row r="4625" spans="1:18" ht="15" customHeight="1">
      <c r="A4625" s="3">
        <v>33138248</v>
      </c>
      <c r="B4625" s="11">
        <v>1600000</v>
      </c>
      <c r="C4625" s="8" t="s">
        <v>9</v>
      </c>
      <c r="D4625" s="3" t="s">
        <v>10</v>
      </c>
      <c r="E4625" s="67" t="s">
        <v>5432</v>
      </c>
      <c r="F4625" s="14" t="s">
        <v>754</v>
      </c>
      <c r="G4625" s="3" t="s">
        <v>13</v>
      </c>
      <c r="H4625" s="8">
        <v>160000</v>
      </c>
      <c r="I4625" s="41">
        <v>1</v>
      </c>
      <c r="J4625" s="7">
        <v>1760000</v>
      </c>
      <c r="K4625" s="3" t="s">
        <v>6700</v>
      </c>
      <c r="L4625" s="18" t="s">
        <v>232</v>
      </c>
      <c r="M4625" s="18" t="s">
        <v>5696</v>
      </c>
      <c r="N4625" s="3" t="s">
        <v>11163</v>
      </c>
      <c r="O4625" s="8">
        <f t="shared" si="70"/>
        <v>1760000</v>
      </c>
      <c r="P4625" s="8">
        <v>0</v>
      </c>
      <c r="Q4625" s="3" t="s">
        <v>282</v>
      </c>
      <c r="R4625" s="1" t="s">
        <v>17257</v>
      </c>
    </row>
    <row r="4626" spans="1:18" ht="15" customHeight="1">
      <c r="A4626" s="3">
        <v>33137193</v>
      </c>
      <c r="B4626" s="11">
        <v>1600000</v>
      </c>
      <c r="C4626" s="8" t="s">
        <v>9</v>
      </c>
      <c r="D4626" s="3" t="s">
        <v>10</v>
      </c>
      <c r="E4626" s="67" t="s">
        <v>5432</v>
      </c>
      <c r="F4626" s="14" t="s">
        <v>754</v>
      </c>
      <c r="G4626" s="3" t="s">
        <v>13</v>
      </c>
      <c r="H4626" s="8">
        <v>160000</v>
      </c>
      <c r="I4626" s="41">
        <v>1</v>
      </c>
      <c r="J4626" s="7">
        <v>1760000</v>
      </c>
      <c r="K4626" s="3" t="s">
        <v>6700</v>
      </c>
      <c r="L4626" s="18" t="s">
        <v>232</v>
      </c>
      <c r="M4626" s="18" t="s">
        <v>6121</v>
      </c>
      <c r="N4626" s="3" t="s">
        <v>11288</v>
      </c>
      <c r="O4626" s="8">
        <f t="shared" si="70"/>
        <v>1760000</v>
      </c>
      <c r="P4626" s="8">
        <v>0</v>
      </c>
      <c r="Q4626" s="3" t="s">
        <v>282</v>
      </c>
      <c r="R4626" s="1" t="s">
        <v>17257</v>
      </c>
    </row>
    <row r="4627" spans="1:18" ht="15" customHeight="1">
      <c r="A4627" s="3">
        <v>33136804</v>
      </c>
      <c r="B4627" s="11">
        <v>1600000</v>
      </c>
      <c r="C4627" s="8" t="s">
        <v>9</v>
      </c>
      <c r="D4627" s="3" t="s">
        <v>10</v>
      </c>
      <c r="E4627" s="67" t="s">
        <v>5432</v>
      </c>
      <c r="F4627" s="14" t="s">
        <v>754</v>
      </c>
      <c r="G4627" s="3" t="s">
        <v>13</v>
      </c>
      <c r="H4627" s="8">
        <v>160000</v>
      </c>
      <c r="I4627" s="41">
        <v>1</v>
      </c>
      <c r="J4627" s="7">
        <v>1760000</v>
      </c>
      <c r="K4627" s="3" t="s">
        <v>6700</v>
      </c>
      <c r="L4627" s="18" t="s">
        <v>232</v>
      </c>
      <c r="M4627" s="18" t="s">
        <v>6235</v>
      </c>
      <c r="N4627" s="3" t="s">
        <v>11288</v>
      </c>
      <c r="O4627" s="8">
        <f t="shared" si="70"/>
        <v>1760000</v>
      </c>
      <c r="P4627" s="8">
        <v>0</v>
      </c>
      <c r="Q4627" s="3" t="s">
        <v>282</v>
      </c>
      <c r="R4627" s="1" t="s">
        <v>17257</v>
      </c>
    </row>
    <row r="4628" spans="1:18" ht="15" customHeight="1">
      <c r="A4628" s="3">
        <v>33137058</v>
      </c>
      <c r="B4628" s="11">
        <v>1600000</v>
      </c>
      <c r="C4628" s="8" t="s">
        <v>9</v>
      </c>
      <c r="D4628" s="3" t="s">
        <v>10</v>
      </c>
      <c r="E4628" s="67" t="s">
        <v>5432</v>
      </c>
      <c r="F4628" s="14" t="s">
        <v>754</v>
      </c>
      <c r="G4628" s="3" t="s">
        <v>13</v>
      </c>
      <c r="H4628" s="8">
        <v>160000</v>
      </c>
      <c r="I4628" s="41">
        <v>1</v>
      </c>
      <c r="J4628" s="7">
        <v>1760000</v>
      </c>
      <c r="K4628" s="3" t="s">
        <v>6700</v>
      </c>
      <c r="L4628" s="18" t="s">
        <v>232</v>
      </c>
      <c r="M4628" s="18" t="s">
        <v>6176</v>
      </c>
      <c r="N4628" s="3" t="s">
        <v>11288</v>
      </c>
      <c r="O4628" s="8">
        <f t="shared" si="70"/>
        <v>1760000</v>
      </c>
      <c r="P4628" s="8">
        <v>0</v>
      </c>
      <c r="Q4628" s="3" t="s">
        <v>282</v>
      </c>
      <c r="R4628" s="1" t="s">
        <v>17257</v>
      </c>
    </row>
    <row r="4629" spans="1:18" ht="15" customHeight="1">
      <c r="A4629" s="3">
        <v>33137781</v>
      </c>
      <c r="B4629" s="11">
        <v>1600000</v>
      </c>
      <c r="C4629" s="8" t="s">
        <v>9</v>
      </c>
      <c r="D4629" s="3" t="s">
        <v>10</v>
      </c>
      <c r="E4629" s="67" t="s">
        <v>5432</v>
      </c>
      <c r="F4629" s="14" t="s">
        <v>754</v>
      </c>
      <c r="G4629" s="3" t="s">
        <v>13</v>
      </c>
      <c r="H4629" s="8">
        <v>160000</v>
      </c>
      <c r="I4629" s="41">
        <v>1</v>
      </c>
      <c r="J4629" s="7">
        <v>1760000</v>
      </c>
      <c r="K4629" s="3" t="s">
        <v>6700</v>
      </c>
      <c r="L4629" s="18" t="s">
        <v>232</v>
      </c>
      <c r="M4629" s="18" t="s">
        <v>5874</v>
      </c>
      <c r="N4629" s="3" t="s">
        <v>11163</v>
      </c>
      <c r="O4629" s="8">
        <f t="shared" si="70"/>
        <v>1760000</v>
      </c>
      <c r="P4629" s="8">
        <v>0</v>
      </c>
      <c r="Q4629" s="3" t="s">
        <v>282</v>
      </c>
      <c r="R4629" s="1" t="s">
        <v>17257</v>
      </c>
    </row>
    <row r="4630" spans="1:18" ht="15" customHeight="1">
      <c r="A4630" s="3">
        <v>33137282</v>
      </c>
      <c r="B4630" s="11">
        <v>1600000</v>
      </c>
      <c r="C4630" s="8" t="s">
        <v>9</v>
      </c>
      <c r="D4630" s="3" t="s">
        <v>10</v>
      </c>
      <c r="E4630" s="67" t="s">
        <v>5432</v>
      </c>
      <c r="F4630" s="14" t="s">
        <v>754</v>
      </c>
      <c r="G4630" s="3" t="s">
        <v>13</v>
      </c>
      <c r="H4630" s="8">
        <v>160000</v>
      </c>
      <c r="I4630" s="41">
        <v>1</v>
      </c>
      <c r="J4630" s="7">
        <v>1760000</v>
      </c>
      <c r="K4630" s="3" t="s">
        <v>6700</v>
      </c>
      <c r="L4630" s="18" t="s">
        <v>232</v>
      </c>
      <c r="M4630" s="18" t="s">
        <v>6106</v>
      </c>
      <c r="N4630" s="3" t="s">
        <v>11288</v>
      </c>
      <c r="O4630" s="8">
        <f t="shared" si="70"/>
        <v>1760000</v>
      </c>
      <c r="P4630" s="8">
        <v>0</v>
      </c>
      <c r="Q4630" s="3" t="s">
        <v>282</v>
      </c>
      <c r="R4630" s="1" t="s">
        <v>17257</v>
      </c>
    </row>
    <row r="4631" spans="1:18" ht="15" customHeight="1">
      <c r="A4631" s="3">
        <v>33138392</v>
      </c>
      <c r="B4631" s="11">
        <v>1600000</v>
      </c>
      <c r="C4631" s="8" t="s">
        <v>9</v>
      </c>
      <c r="D4631" s="3" t="s">
        <v>10</v>
      </c>
      <c r="E4631" s="67" t="s">
        <v>5432</v>
      </c>
      <c r="F4631" s="14" t="s">
        <v>754</v>
      </c>
      <c r="G4631" s="3" t="s">
        <v>13</v>
      </c>
      <c r="H4631" s="8">
        <v>160000</v>
      </c>
      <c r="I4631" s="41">
        <v>1</v>
      </c>
      <c r="J4631" s="7">
        <v>1760000</v>
      </c>
      <c r="K4631" s="3" t="s">
        <v>6700</v>
      </c>
      <c r="L4631" s="18" t="s">
        <v>232</v>
      </c>
      <c r="M4631" s="18" t="s">
        <v>5645</v>
      </c>
      <c r="N4631" s="3" t="s">
        <v>11163</v>
      </c>
      <c r="O4631" s="8">
        <f t="shared" si="70"/>
        <v>1760000</v>
      </c>
      <c r="P4631" s="8">
        <v>0</v>
      </c>
      <c r="Q4631" s="3" t="s">
        <v>282</v>
      </c>
      <c r="R4631" s="1" t="s">
        <v>17257</v>
      </c>
    </row>
    <row r="4632" spans="1:18" ht="15" customHeight="1">
      <c r="A4632" s="3">
        <v>33136995</v>
      </c>
      <c r="B4632" s="11">
        <v>1600000</v>
      </c>
      <c r="C4632" s="8" t="s">
        <v>9</v>
      </c>
      <c r="D4632" s="3" t="s">
        <v>10</v>
      </c>
      <c r="E4632" s="67" t="s">
        <v>5432</v>
      </c>
      <c r="F4632" s="14" t="s">
        <v>754</v>
      </c>
      <c r="G4632" s="3" t="s">
        <v>13</v>
      </c>
      <c r="H4632" s="8">
        <v>160000</v>
      </c>
      <c r="I4632" s="41">
        <v>1</v>
      </c>
      <c r="J4632" s="7">
        <v>1760000</v>
      </c>
      <c r="K4632" s="3" t="s">
        <v>6700</v>
      </c>
      <c r="L4632" s="18" t="s">
        <v>232</v>
      </c>
      <c r="M4632" s="18" t="s">
        <v>6198</v>
      </c>
      <c r="N4632" s="3" t="s">
        <v>11314</v>
      </c>
      <c r="O4632" s="8">
        <f t="shared" si="70"/>
        <v>1760000</v>
      </c>
      <c r="P4632" s="8">
        <v>0</v>
      </c>
      <c r="Q4632" s="3" t="s">
        <v>282</v>
      </c>
      <c r="R4632" s="1" t="s">
        <v>17257</v>
      </c>
    </row>
    <row r="4633" spans="1:18" ht="15" customHeight="1">
      <c r="A4633" s="3">
        <v>33137195</v>
      </c>
      <c r="B4633" s="11">
        <v>1600000</v>
      </c>
      <c r="C4633" s="8" t="s">
        <v>9</v>
      </c>
      <c r="D4633" s="3" t="s">
        <v>10</v>
      </c>
      <c r="E4633" s="67" t="s">
        <v>5432</v>
      </c>
      <c r="F4633" s="14" t="s">
        <v>754</v>
      </c>
      <c r="G4633" s="3" t="s">
        <v>13</v>
      </c>
      <c r="H4633" s="8">
        <v>160000</v>
      </c>
      <c r="I4633" s="41">
        <v>1</v>
      </c>
      <c r="J4633" s="7">
        <v>1760000</v>
      </c>
      <c r="K4633" s="3" t="s">
        <v>6700</v>
      </c>
      <c r="L4633" s="18" t="s">
        <v>232</v>
      </c>
      <c r="M4633" s="18" t="s">
        <v>6120</v>
      </c>
      <c r="N4633" s="3" t="s">
        <v>11314</v>
      </c>
      <c r="O4633" s="8">
        <f t="shared" si="70"/>
        <v>1760000</v>
      </c>
      <c r="P4633" s="8">
        <v>0</v>
      </c>
      <c r="Q4633" s="3" t="s">
        <v>282</v>
      </c>
      <c r="R4633" s="1" t="s">
        <v>17257</v>
      </c>
    </row>
    <row r="4634" spans="1:18" ht="15" customHeight="1">
      <c r="A4634" s="3">
        <v>33138003</v>
      </c>
      <c r="B4634" s="11">
        <v>1600000</v>
      </c>
      <c r="C4634" s="8" t="s">
        <v>9</v>
      </c>
      <c r="D4634" s="3" t="s">
        <v>10</v>
      </c>
      <c r="E4634" s="67" t="s">
        <v>5432</v>
      </c>
      <c r="F4634" s="14" t="s">
        <v>754</v>
      </c>
      <c r="G4634" s="3" t="s">
        <v>13</v>
      </c>
      <c r="H4634" s="8">
        <v>160000</v>
      </c>
      <c r="I4634" s="41">
        <v>1</v>
      </c>
      <c r="J4634" s="7">
        <v>1760000</v>
      </c>
      <c r="K4634" s="3" t="s">
        <v>6700</v>
      </c>
      <c r="L4634" s="18" t="s">
        <v>232</v>
      </c>
      <c r="M4634" s="18" t="s">
        <v>5784</v>
      </c>
      <c r="N4634" s="3" t="s">
        <v>11164</v>
      </c>
      <c r="O4634" s="8">
        <f t="shared" si="70"/>
        <v>1760000</v>
      </c>
      <c r="P4634" s="8">
        <v>0</v>
      </c>
      <c r="Q4634" s="3" t="s">
        <v>282</v>
      </c>
      <c r="R4634" s="1" t="s">
        <v>17257</v>
      </c>
    </row>
    <row r="4635" spans="1:18" ht="15" customHeight="1">
      <c r="A4635" s="3">
        <v>33137442</v>
      </c>
      <c r="B4635" s="11">
        <v>1600000</v>
      </c>
      <c r="C4635" s="8" t="s">
        <v>9</v>
      </c>
      <c r="D4635" s="3" t="s">
        <v>10</v>
      </c>
      <c r="E4635" s="67" t="s">
        <v>5432</v>
      </c>
      <c r="F4635" s="14" t="s">
        <v>754</v>
      </c>
      <c r="G4635" s="3" t="s">
        <v>13</v>
      </c>
      <c r="H4635" s="8">
        <v>160000</v>
      </c>
      <c r="I4635" s="41">
        <v>1</v>
      </c>
      <c r="J4635" s="7">
        <v>1760000</v>
      </c>
      <c r="K4635" s="3" t="s">
        <v>6700</v>
      </c>
      <c r="L4635" s="18" t="s">
        <v>232</v>
      </c>
      <c r="M4635" s="18" t="s">
        <v>6034</v>
      </c>
      <c r="N4635" s="3" t="s">
        <v>11314</v>
      </c>
      <c r="O4635" s="8">
        <f t="shared" si="70"/>
        <v>1760000</v>
      </c>
      <c r="P4635" s="8">
        <v>0</v>
      </c>
      <c r="Q4635" s="3" t="s">
        <v>282</v>
      </c>
      <c r="R4635" s="1" t="s">
        <v>17257</v>
      </c>
    </row>
    <row r="4636" spans="1:18" ht="15" customHeight="1">
      <c r="A4636" s="3">
        <v>33136857</v>
      </c>
      <c r="B4636" s="11">
        <v>1600000</v>
      </c>
      <c r="C4636" s="8" t="s">
        <v>9</v>
      </c>
      <c r="D4636" s="3" t="s">
        <v>10</v>
      </c>
      <c r="E4636" s="67" t="s">
        <v>5432</v>
      </c>
      <c r="F4636" s="14" t="s">
        <v>754</v>
      </c>
      <c r="G4636" s="3" t="s">
        <v>13</v>
      </c>
      <c r="H4636" s="8">
        <v>160000</v>
      </c>
      <c r="I4636" s="41">
        <v>1</v>
      </c>
      <c r="J4636" s="7">
        <v>1760000</v>
      </c>
      <c r="K4636" s="3" t="s">
        <v>6700</v>
      </c>
      <c r="L4636" s="18" t="s">
        <v>232</v>
      </c>
      <c r="M4636" s="18" t="s">
        <v>6276</v>
      </c>
      <c r="N4636" s="3" t="s">
        <v>11314</v>
      </c>
      <c r="O4636" s="8">
        <f t="shared" si="70"/>
        <v>1760000</v>
      </c>
      <c r="P4636" s="8">
        <v>0</v>
      </c>
      <c r="Q4636" s="3" t="s">
        <v>282</v>
      </c>
      <c r="R4636" s="1" t="s">
        <v>17257</v>
      </c>
    </row>
    <row r="4637" spans="1:18" ht="15" customHeight="1">
      <c r="A4637" s="3">
        <v>33138390</v>
      </c>
      <c r="B4637" s="11">
        <v>1600000</v>
      </c>
      <c r="C4637" s="8" t="s">
        <v>9</v>
      </c>
      <c r="D4637" s="3" t="s">
        <v>10</v>
      </c>
      <c r="E4637" s="67" t="s">
        <v>5432</v>
      </c>
      <c r="F4637" s="14" t="s">
        <v>754</v>
      </c>
      <c r="G4637" s="3" t="s">
        <v>13</v>
      </c>
      <c r="H4637" s="8">
        <v>160000</v>
      </c>
      <c r="I4637" s="41">
        <v>1</v>
      </c>
      <c r="J4637" s="7">
        <v>1760000</v>
      </c>
      <c r="K4637" s="3" t="s">
        <v>6700</v>
      </c>
      <c r="L4637" s="18" t="s">
        <v>232</v>
      </c>
      <c r="M4637" s="18" t="s">
        <v>5646</v>
      </c>
      <c r="N4637" s="3" t="s">
        <v>11164</v>
      </c>
      <c r="O4637" s="8">
        <f t="shared" si="70"/>
        <v>1760000</v>
      </c>
      <c r="P4637" s="8">
        <v>0</v>
      </c>
      <c r="Q4637" s="3" t="s">
        <v>282</v>
      </c>
      <c r="R4637" s="1" t="s">
        <v>17257</v>
      </c>
    </row>
    <row r="4638" spans="1:18" ht="15" customHeight="1">
      <c r="A4638" s="3">
        <v>33137483</v>
      </c>
      <c r="B4638" s="11">
        <v>1600000</v>
      </c>
      <c r="C4638" s="8" t="s">
        <v>9</v>
      </c>
      <c r="D4638" s="3" t="s">
        <v>10</v>
      </c>
      <c r="E4638" s="67" t="s">
        <v>5432</v>
      </c>
      <c r="F4638" s="14" t="s">
        <v>754</v>
      </c>
      <c r="G4638" s="3" t="s">
        <v>13</v>
      </c>
      <c r="H4638" s="8">
        <v>160000</v>
      </c>
      <c r="I4638" s="41">
        <v>1</v>
      </c>
      <c r="J4638" s="7">
        <v>1760000</v>
      </c>
      <c r="K4638" s="3" t="s">
        <v>6700</v>
      </c>
      <c r="L4638" s="18" t="s">
        <v>232</v>
      </c>
      <c r="M4638" s="18" t="s">
        <v>6023</v>
      </c>
      <c r="N4638" s="3" t="s">
        <v>11314</v>
      </c>
      <c r="O4638" s="8">
        <f t="shared" si="70"/>
        <v>1760000</v>
      </c>
      <c r="P4638" s="8">
        <v>0</v>
      </c>
      <c r="Q4638" s="3" t="s">
        <v>282</v>
      </c>
      <c r="R4638" s="1" t="s">
        <v>17257</v>
      </c>
    </row>
    <row r="4639" spans="1:18" ht="15" customHeight="1">
      <c r="A4639" s="3">
        <v>33138190</v>
      </c>
      <c r="B4639" s="11">
        <v>1600000</v>
      </c>
      <c r="C4639" s="8" t="s">
        <v>9</v>
      </c>
      <c r="D4639" s="3" t="s">
        <v>10</v>
      </c>
      <c r="E4639" s="67" t="s">
        <v>5432</v>
      </c>
      <c r="F4639" s="14" t="s">
        <v>754</v>
      </c>
      <c r="G4639" s="3" t="s">
        <v>13</v>
      </c>
      <c r="H4639" s="8">
        <v>160000</v>
      </c>
      <c r="I4639" s="41">
        <v>1</v>
      </c>
      <c r="J4639" s="7">
        <v>1760000</v>
      </c>
      <c r="K4639" s="3" t="s">
        <v>6700</v>
      </c>
      <c r="L4639" s="18" t="s">
        <v>232</v>
      </c>
      <c r="M4639" s="18" t="s">
        <v>5716</v>
      </c>
      <c r="N4639" s="3" t="s">
        <v>11164</v>
      </c>
      <c r="O4639" s="8">
        <f t="shared" si="70"/>
        <v>1760000</v>
      </c>
      <c r="P4639" s="8">
        <v>0</v>
      </c>
      <c r="Q4639" s="3" t="s">
        <v>282</v>
      </c>
      <c r="R4639" s="1" t="s">
        <v>17257</v>
      </c>
    </row>
    <row r="4640" spans="1:18" ht="15" customHeight="1">
      <c r="A4640" s="3">
        <v>33138358</v>
      </c>
      <c r="B4640" s="11">
        <v>1600000</v>
      </c>
      <c r="C4640" s="8" t="s">
        <v>9</v>
      </c>
      <c r="D4640" s="3" t="s">
        <v>10</v>
      </c>
      <c r="E4640" s="67" t="s">
        <v>5432</v>
      </c>
      <c r="F4640" s="14" t="s">
        <v>754</v>
      </c>
      <c r="G4640" s="3" t="s">
        <v>13</v>
      </c>
      <c r="H4640" s="8">
        <v>160000</v>
      </c>
      <c r="I4640" s="41">
        <v>1</v>
      </c>
      <c r="J4640" s="7">
        <v>1760000</v>
      </c>
      <c r="K4640" s="3" t="s">
        <v>6700</v>
      </c>
      <c r="L4640" s="18" t="s">
        <v>232</v>
      </c>
      <c r="M4640" s="18" t="s">
        <v>5657</v>
      </c>
      <c r="N4640" s="3" t="s">
        <v>11164</v>
      </c>
      <c r="O4640" s="8">
        <f t="shared" si="70"/>
        <v>1760000</v>
      </c>
      <c r="P4640" s="8">
        <v>0</v>
      </c>
      <c r="Q4640" s="3" t="s">
        <v>282</v>
      </c>
      <c r="R4640" s="1" t="s">
        <v>17257</v>
      </c>
    </row>
    <row r="4641" spans="1:18" ht="15" customHeight="1">
      <c r="A4641" s="3">
        <v>33137480</v>
      </c>
      <c r="B4641" s="11">
        <v>1600000</v>
      </c>
      <c r="C4641" s="8" t="s">
        <v>9</v>
      </c>
      <c r="D4641" s="3" t="s">
        <v>10</v>
      </c>
      <c r="E4641" s="67" t="s">
        <v>5432</v>
      </c>
      <c r="F4641" s="14" t="s">
        <v>754</v>
      </c>
      <c r="G4641" s="3" t="s">
        <v>13</v>
      </c>
      <c r="H4641" s="8">
        <v>160000</v>
      </c>
      <c r="I4641" s="41">
        <v>1</v>
      </c>
      <c r="J4641" s="7">
        <v>1760000</v>
      </c>
      <c r="K4641" s="3" t="s">
        <v>6700</v>
      </c>
      <c r="L4641" s="18" t="s">
        <v>232</v>
      </c>
      <c r="M4641" s="18" t="s">
        <v>6024</v>
      </c>
      <c r="N4641" s="3" t="s">
        <v>11314</v>
      </c>
      <c r="O4641" s="8">
        <f t="shared" si="70"/>
        <v>1760000</v>
      </c>
      <c r="P4641" s="8">
        <v>0</v>
      </c>
      <c r="Q4641" s="3" t="s">
        <v>282</v>
      </c>
      <c r="R4641" s="1" t="s">
        <v>17257</v>
      </c>
    </row>
    <row r="4642" spans="1:18" ht="15" customHeight="1">
      <c r="A4642" s="3">
        <v>33136830</v>
      </c>
      <c r="B4642" s="11">
        <v>1600000</v>
      </c>
      <c r="C4642" s="8" t="s">
        <v>9</v>
      </c>
      <c r="D4642" s="3" t="s">
        <v>10</v>
      </c>
      <c r="E4642" s="67" t="s">
        <v>5432</v>
      </c>
      <c r="F4642" s="14" t="s">
        <v>754</v>
      </c>
      <c r="G4642" s="3" t="s">
        <v>13</v>
      </c>
      <c r="H4642" s="8">
        <v>160000</v>
      </c>
      <c r="I4642" s="41">
        <v>1</v>
      </c>
      <c r="J4642" s="7">
        <v>1760000</v>
      </c>
      <c r="K4642" s="3" t="s">
        <v>6700</v>
      </c>
      <c r="L4642" s="18" t="s">
        <v>232</v>
      </c>
      <c r="M4642" s="18" t="s">
        <v>6255</v>
      </c>
      <c r="N4642" s="3" t="s">
        <v>11347</v>
      </c>
      <c r="O4642" s="8">
        <f t="shared" si="70"/>
        <v>1760000</v>
      </c>
      <c r="P4642" s="8">
        <v>0</v>
      </c>
      <c r="Q4642" s="3" t="s">
        <v>282</v>
      </c>
      <c r="R4642" s="1" t="s">
        <v>17257</v>
      </c>
    </row>
    <row r="4643" spans="1:18" ht="15" customHeight="1">
      <c r="A4643" s="3">
        <v>33136831</v>
      </c>
      <c r="B4643" s="11">
        <v>1600000</v>
      </c>
      <c r="C4643" s="8" t="s">
        <v>9</v>
      </c>
      <c r="D4643" s="3" t="s">
        <v>10</v>
      </c>
      <c r="E4643" s="67" t="s">
        <v>5432</v>
      </c>
      <c r="F4643" s="14" t="s">
        <v>754</v>
      </c>
      <c r="G4643" s="3" t="s">
        <v>13</v>
      </c>
      <c r="H4643" s="8">
        <v>160000</v>
      </c>
      <c r="I4643" s="41">
        <v>1</v>
      </c>
      <c r="J4643" s="7">
        <v>1760000</v>
      </c>
      <c r="K4643" s="3" t="s">
        <v>6700</v>
      </c>
      <c r="L4643" s="18" t="s">
        <v>232</v>
      </c>
      <c r="M4643" s="18" t="s">
        <v>6256</v>
      </c>
      <c r="N4643" s="3" t="s">
        <v>11347</v>
      </c>
      <c r="O4643" s="8">
        <f t="shared" si="70"/>
        <v>1760000</v>
      </c>
      <c r="P4643" s="8">
        <v>0</v>
      </c>
      <c r="Q4643" s="3" t="s">
        <v>282</v>
      </c>
      <c r="R4643" s="1" t="s">
        <v>17257</v>
      </c>
    </row>
    <row r="4644" spans="1:18" ht="15" customHeight="1">
      <c r="A4644" s="3">
        <v>33137087</v>
      </c>
      <c r="B4644" s="11">
        <v>1600000</v>
      </c>
      <c r="C4644" s="8" t="s">
        <v>9</v>
      </c>
      <c r="D4644" s="3" t="s">
        <v>10</v>
      </c>
      <c r="E4644" s="67" t="s">
        <v>5432</v>
      </c>
      <c r="F4644" s="14" t="s">
        <v>754</v>
      </c>
      <c r="G4644" s="3" t="s">
        <v>13</v>
      </c>
      <c r="H4644" s="8">
        <v>160000</v>
      </c>
      <c r="I4644" s="41">
        <v>1</v>
      </c>
      <c r="J4644" s="7">
        <v>1760000</v>
      </c>
      <c r="K4644" s="3" t="s">
        <v>6700</v>
      </c>
      <c r="L4644" s="18" t="s">
        <v>232</v>
      </c>
      <c r="M4644" s="18" t="s">
        <v>6157</v>
      </c>
      <c r="N4644" s="3" t="s">
        <v>11347</v>
      </c>
      <c r="O4644" s="8">
        <f t="shared" si="70"/>
        <v>1760000</v>
      </c>
      <c r="P4644" s="8">
        <v>0</v>
      </c>
      <c r="Q4644" s="3" t="s">
        <v>282</v>
      </c>
      <c r="R4644" s="1" t="s">
        <v>17257</v>
      </c>
    </row>
    <row r="4645" spans="1:18" ht="15" customHeight="1">
      <c r="A4645" s="3">
        <v>33136993</v>
      </c>
      <c r="B4645" s="11">
        <v>1600000</v>
      </c>
      <c r="C4645" s="8" t="s">
        <v>9</v>
      </c>
      <c r="D4645" s="3" t="s">
        <v>10</v>
      </c>
      <c r="E4645" s="67" t="s">
        <v>5432</v>
      </c>
      <c r="F4645" s="14" t="s">
        <v>754</v>
      </c>
      <c r="G4645" s="3" t="s">
        <v>13</v>
      </c>
      <c r="H4645" s="8">
        <v>160000</v>
      </c>
      <c r="I4645" s="41">
        <v>1</v>
      </c>
      <c r="J4645" s="7">
        <v>1760000</v>
      </c>
      <c r="K4645" s="3" t="s">
        <v>6700</v>
      </c>
      <c r="L4645" s="18" t="s">
        <v>232</v>
      </c>
      <c r="M4645" s="18" t="s">
        <v>6199</v>
      </c>
      <c r="N4645" s="3" t="s">
        <v>11347</v>
      </c>
      <c r="O4645" s="8">
        <f t="shared" si="70"/>
        <v>1760000</v>
      </c>
      <c r="P4645" s="8">
        <v>0</v>
      </c>
      <c r="Q4645" s="3" t="s">
        <v>282</v>
      </c>
      <c r="R4645" s="1" t="s">
        <v>17257</v>
      </c>
    </row>
    <row r="4646" spans="1:18" ht="15" customHeight="1">
      <c r="A4646" s="3">
        <v>33136805</v>
      </c>
      <c r="B4646" s="11">
        <v>1600000</v>
      </c>
      <c r="C4646" s="8" t="s">
        <v>9</v>
      </c>
      <c r="D4646" s="3" t="s">
        <v>10</v>
      </c>
      <c r="E4646" s="67" t="s">
        <v>5432</v>
      </c>
      <c r="F4646" s="14" t="s">
        <v>754</v>
      </c>
      <c r="G4646" s="3" t="s">
        <v>13</v>
      </c>
      <c r="H4646" s="8">
        <v>160000</v>
      </c>
      <c r="I4646" s="41">
        <v>1</v>
      </c>
      <c r="J4646" s="7">
        <v>1760000</v>
      </c>
      <c r="K4646" s="3" t="s">
        <v>6700</v>
      </c>
      <c r="L4646" s="18" t="s">
        <v>232</v>
      </c>
      <c r="M4646" s="18" t="s">
        <v>6236</v>
      </c>
      <c r="N4646" s="3" t="s">
        <v>11347</v>
      </c>
      <c r="O4646" s="8">
        <f t="shared" si="70"/>
        <v>1760000</v>
      </c>
      <c r="P4646" s="8">
        <v>0</v>
      </c>
      <c r="Q4646" s="3" t="s">
        <v>282</v>
      </c>
      <c r="R4646" s="1" t="s">
        <v>17257</v>
      </c>
    </row>
    <row r="4647" spans="1:18" ht="15" customHeight="1">
      <c r="A4647" s="3">
        <v>33136992</v>
      </c>
      <c r="B4647" s="11">
        <v>1600000</v>
      </c>
      <c r="C4647" s="8" t="s">
        <v>9</v>
      </c>
      <c r="D4647" s="3" t="s">
        <v>10</v>
      </c>
      <c r="E4647" s="67" t="s">
        <v>5432</v>
      </c>
      <c r="F4647" s="14" t="s">
        <v>754</v>
      </c>
      <c r="G4647" s="3" t="s">
        <v>13</v>
      </c>
      <c r="H4647" s="8">
        <v>160000</v>
      </c>
      <c r="I4647" s="41">
        <v>1</v>
      </c>
      <c r="J4647" s="7">
        <v>1760000</v>
      </c>
      <c r="K4647" s="3" t="s">
        <v>6700</v>
      </c>
      <c r="L4647" s="18" t="s">
        <v>232</v>
      </c>
      <c r="M4647" s="18" t="s">
        <v>6200</v>
      </c>
      <c r="N4647" s="3" t="s">
        <v>11347</v>
      </c>
      <c r="O4647" s="8">
        <f t="shared" si="70"/>
        <v>1760000</v>
      </c>
      <c r="P4647" s="8">
        <v>0</v>
      </c>
      <c r="Q4647" s="3" t="s">
        <v>282</v>
      </c>
      <c r="R4647" s="1" t="s">
        <v>17257</v>
      </c>
    </row>
    <row r="4648" spans="1:18" ht="15" customHeight="1">
      <c r="A4648" s="3">
        <v>33136991</v>
      </c>
      <c r="B4648" s="11">
        <v>1600000</v>
      </c>
      <c r="C4648" s="8" t="s">
        <v>9</v>
      </c>
      <c r="D4648" s="3" t="s">
        <v>10</v>
      </c>
      <c r="E4648" s="67" t="s">
        <v>5432</v>
      </c>
      <c r="F4648" s="14" t="s">
        <v>754</v>
      </c>
      <c r="G4648" s="3" t="s">
        <v>13</v>
      </c>
      <c r="H4648" s="8">
        <v>160000</v>
      </c>
      <c r="I4648" s="41">
        <v>1</v>
      </c>
      <c r="J4648" s="7">
        <v>1760000</v>
      </c>
      <c r="K4648" s="3" t="s">
        <v>6700</v>
      </c>
      <c r="L4648" s="18" t="s">
        <v>232</v>
      </c>
      <c r="M4648" s="18" t="s">
        <v>6201</v>
      </c>
      <c r="N4648" s="3" t="s">
        <v>11347</v>
      </c>
      <c r="O4648" s="8">
        <f t="shared" si="70"/>
        <v>1760000</v>
      </c>
      <c r="P4648" s="8">
        <v>0</v>
      </c>
      <c r="Q4648" s="3" t="s">
        <v>282</v>
      </c>
      <c r="R4648" s="1" t="s">
        <v>17257</v>
      </c>
    </row>
    <row r="4649" spans="1:18" ht="15" customHeight="1">
      <c r="A4649" s="3">
        <v>33137903</v>
      </c>
      <c r="B4649" s="11">
        <v>1600000</v>
      </c>
      <c r="C4649" s="8" t="s">
        <v>9</v>
      </c>
      <c r="D4649" s="3" t="s">
        <v>10</v>
      </c>
      <c r="E4649" s="67" t="s">
        <v>5432</v>
      </c>
      <c r="F4649" s="14" t="s">
        <v>754</v>
      </c>
      <c r="G4649" s="3" t="s">
        <v>13</v>
      </c>
      <c r="H4649" s="8">
        <v>160000</v>
      </c>
      <c r="I4649" s="41">
        <v>1</v>
      </c>
      <c r="J4649" s="7">
        <v>1760000</v>
      </c>
      <c r="K4649" s="3" t="s">
        <v>6700</v>
      </c>
      <c r="L4649" s="18" t="s">
        <v>232</v>
      </c>
      <c r="M4649" s="18" t="s">
        <v>5835</v>
      </c>
      <c r="N4649" s="3" t="s">
        <v>11238</v>
      </c>
      <c r="O4649" s="8">
        <f t="shared" si="70"/>
        <v>1760000</v>
      </c>
      <c r="P4649" s="8">
        <v>0</v>
      </c>
      <c r="Q4649" s="3" t="s">
        <v>282</v>
      </c>
      <c r="R4649" s="1" t="s">
        <v>17257</v>
      </c>
    </row>
    <row r="4650" spans="1:18" ht="15" customHeight="1">
      <c r="A4650" s="3">
        <v>33136948</v>
      </c>
      <c r="B4650" s="11">
        <v>1600000</v>
      </c>
      <c r="C4650" s="8" t="s">
        <v>9</v>
      </c>
      <c r="D4650" s="3" t="s">
        <v>10</v>
      </c>
      <c r="E4650" s="67" t="s">
        <v>5432</v>
      </c>
      <c r="F4650" s="14" t="s">
        <v>754</v>
      </c>
      <c r="G4650" s="3" t="s">
        <v>13</v>
      </c>
      <c r="H4650" s="8">
        <v>160000</v>
      </c>
      <c r="I4650" s="41">
        <v>1</v>
      </c>
      <c r="J4650" s="7">
        <v>1760000</v>
      </c>
      <c r="K4650" s="3" t="s">
        <v>6700</v>
      </c>
      <c r="L4650" s="18" t="s">
        <v>232</v>
      </c>
      <c r="M4650" s="18" t="s">
        <v>6223</v>
      </c>
      <c r="N4650" s="3" t="s">
        <v>11289</v>
      </c>
      <c r="O4650" s="8">
        <f t="shared" si="70"/>
        <v>1760000</v>
      </c>
      <c r="P4650" s="8">
        <v>0</v>
      </c>
      <c r="Q4650" s="3" t="s">
        <v>282</v>
      </c>
      <c r="R4650" s="1" t="s">
        <v>17257</v>
      </c>
    </row>
    <row r="4651" spans="1:18" ht="15" customHeight="1">
      <c r="A4651" s="3">
        <v>33136951</v>
      </c>
      <c r="B4651" s="11">
        <v>1600000</v>
      </c>
      <c r="C4651" s="8" t="s">
        <v>9</v>
      </c>
      <c r="D4651" s="3" t="s">
        <v>10</v>
      </c>
      <c r="E4651" s="67" t="s">
        <v>5432</v>
      </c>
      <c r="F4651" s="14" t="s">
        <v>754</v>
      </c>
      <c r="G4651" s="3" t="s">
        <v>13</v>
      </c>
      <c r="H4651" s="8">
        <v>160000</v>
      </c>
      <c r="I4651" s="41">
        <v>1</v>
      </c>
      <c r="J4651" s="7">
        <v>1760000</v>
      </c>
      <c r="K4651" s="3" t="s">
        <v>6700</v>
      </c>
      <c r="L4651" s="18" t="s">
        <v>232</v>
      </c>
      <c r="M4651" s="18" t="s">
        <v>6222</v>
      </c>
      <c r="N4651" s="3" t="s">
        <v>11303</v>
      </c>
      <c r="O4651" s="8">
        <f t="shared" si="70"/>
        <v>1760000</v>
      </c>
      <c r="P4651" s="8">
        <v>0</v>
      </c>
      <c r="Q4651" s="3" t="s">
        <v>282</v>
      </c>
      <c r="R4651" s="1" t="s">
        <v>17257</v>
      </c>
    </row>
    <row r="4652" spans="1:18" ht="15" customHeight="1">
      <c r="A4652" s="3">
        <v>33137904</v>
      </c>
      <c r="B4652" s="11">
        <v>1600000</v>
      </c>
      <c r="C4652" s="8" t="s">
        <v>9</v>
      </c>
      <c r="D4652" s="3" t="s">
        <v>10</v>
      </c>
      <c r="E4652" s="67" t="s">
        <v>5432</v>
      </c>
      <c r="F4652" s="14" t="s">
        <v>754</v>
      </c>
      <c r="G4652" s="3" t="s">
        <v>13</v>
      </c>
      <c r="H4652" s="8">
        <v>160000</v>
      </c>
      <c r="I4652" s="41">
        <v>1</v>
      </c>
      <c r="J4652" s="7">
        <v>1760000</v>
      </c>
      <c r="K4652" s="3" t="s">
        <v>6700</v>
      </c>
      <c r="L4652" s="18" t="s">
        <v>232</v>
      </c>
      <c r="M4652" s="18" t="s">
        <v>5834</v>
      </c>
      <c r="N4652" s="3" t="s">
        <v>11238</v>
      </c>
      <c r="O4652" s="8">
        <f t="shared" si="70"/>
        <v>1760000</v>
      </c>
      <c r="P4652" s="8">
        <v>0</v>
      </c>
      <c r="Q4652" s="3" t="s">
        <v>282</v>
      </c>
      <c r="R4652" s="1" t="s">
        <v>17257</v>
      </c>
    </row>
    <row r="4653" spans="1:18" ht="15" customHeight="1">
      <c r="A4653" s="3">
        <v>33137905</v>
      </c>
      <c r="B4653" s="11">
        <v>1600000</v>
      </c>
      <c r="C4653" s="8" t="s">
        <v>9</v>
      </c>
      <c r="D4653" s="3" t="s">
        <v>10</v>
      </c>
      <c r="E4653" s="67" t="s">
        <v>5432</v>
      </c>
      <c r="F4653" s="14" t="s">
        <v>754</v>
      </c>
      <c r="G4653" s="3" t="s">
        <v>13</v>
      </c>
      <c r="H4653" s="8">
        <v>160000</v>
      </c>
      <c r="I4653" s="41">
        <v>1</v>
      </c>
      <c r="J4653" s="7">
        <v>1760000</v>
      </c>
      <c r="K4653" s="3" t="s">
        <v>6700</v>
      </c>
      <c r="L4653" s="18" t="s">
        <v>232</v>
      </c>
      <c r="M4653" s="18" t="s">
        <v>5833</v>
      </c>
      <c r="N4653" s="3" t="s">
        <v>11221</v>
      </c>
      <c r="O4653" s="8">
        <f t="shared" si="70"/>
        <v>1760000</v>
      </c>
      <c r="P4653" s="8">
        <v>0</v>
      </c>
      <c r="Q4653" s="3" t="s">
        <v>282</v>
      </c>
      <c r="R4653" s="1" t="s">
        <v>17257</v>
      </c>
    </row>
    <row r="4654" spans="1:18" ht="15" customHeight="1">
      <c r="A4654" s="3">
        <v>33137548</v>
      </c>
      <c r="B4654" s="11">
        <v>1600000</v>
      </c>
      <c r="C4654" s="8" t="s">
        <v>9</v>
      </c>
      <c r="D4654" s="3" t="s">
        <v>10</v>
      </c>
      <c r="E4654" s="67" t="s">
        <v>5432</v>
      </c>
      <c r="F4654" s="14" t="s">
        <v>754</v>
      </c>
      <c r="G4654" s="3" t="s">
        <v>13</v>
      </c>
      <c r="H4654" s="8">
        <v>160000</v>
      </c>
      <c r="I4654" s="41">
        <v>1</v>
      </c>
      <c r="J4654" s="7">
        <v>1760000</v>
      </c>
      <c r="K4654" s="3" t="s">
        <v>6700</v>
      </c>
      <c r="L4654" s="18" t="s">
        <v>232</v>
      </c>
      <c r="M4654" s="18" t="s">
        <v>5990</v>
      </c>
      <c r="N4654" s="3" t="s">
        <v>11303</v>
      </c>
      <c r="O4654" s="8">
        <f t="shared" si="70"/>
        <v>1760000</v>
      </c>
      <c r="P4654" s="8">
        <v>0</v>
      </c>
      <c r="Q4654" s="3" t="s">
        <v>282</v>
      </c>
      <c r="R4654" s="1" t="s">
        <v>17257</v>
      </c>
    </row>
    <row r="4655" spans="1:18" ht="15" customHeight="1">
      <c r="A4655" s="3">
        <v>33138024</v>
      </c>
      <c r="B4655" s="11">
        <v>1600000</v>
      </c>
      <c r="C4655" s="8" t="s">
        <v>9</v>
      </c>
      <c r="D4655" s="3" t="s">
        <v>10</v>
      </c>
      <c r="E4655" s="67" t="s">
        <v>5432</v>
      </c>
      <c r="F4655" s="14" t="s">
        <v>754</v>
      </c>
      <c r="G4655" s="3" t="s">
        <v>13</v>
      </c>
      <c r="H4655" s="8">
        <v>160000</v>
      </c>
      <c r="I4655" s="41">
        <v>1</v>
      </c>
      <c r="J4655" s="7">
        <v>1760000</v>
      </c>
      <c r="K4655" s="3" t="s">
        <v>6700</v>
      </c>
      <c r="L4655" s="18" t="s">
        <v>232</v>
      </c>
      <c r="M4655" s="18" t="s">
        <v>5780</v>
      </c>
      <c r="N4655" s="3" t="s">
        <v>11221</v>
      </c>
      <c r="O4655" s="8">
        <f t="shared" si="70"/>
        <v>1760000</v>
      </c>
      <c r="P4655" s="8">
        <v>0</v>
      </c>
      <c r="Q4655" s="3" t="s">
        <v>282</v>
      </c>
      <c r="R4655" s="1" t="s">
        <v>17257</v>
      </c>
    </row>
    <row r="4656" spans="1:18" ht="15" customHeight="1">
      <c r="A4656" s="3">
        <v>33137117</v>
      </c>
      <c r="B4656" s="11">
        <v>1600000</v>
      </c>
      <c r="C4656" s="8" t="s">
        <v>9</v>
      </c>
      <c r="D4656" s="3" t="s">
        <v>10</v>
      </c>
      <c r="E4656" s="67" t="s">
        <v>5432</v>
      </c>
      <c r="F4656" s="14" t="s">
        <v>754</v>
      </c>
      <c r="G4656" s="3" t="s">
        <v>13</v>
      </c>
      <c r="H4656" s="8">
        <v>160000</v>
      </c>
      <c r="I4656" s="41">
        <v>1</v>
      </c>
      <c r="J4656" s="7">
        <v>1760000</v>
      </c>
      <c r="K4656" s="3" t="s">
        <v>6700</v>
      </c>
      <c r="L4656" s="18" t="s">
        <v>232</v>
      </c>
      <c r="M4656" s="18" t="s">
        <v>6139</v>
      </c>
      <c r="N4656" s="3" t="s">
        <v>11303</v>
      </c>
      <c r="O4656" s="8">
        <f t="shared" si="70"/>
        <v>1760000</v>
      </c>
      <c r="P4656" s="8">
        <v>0</v>
      </c>
      <c r="Q4656" s="3" t="s">
        <v>282</v>
      </c>
      <c r="R4656" s="1" t="s">
        <v>17257</v>
      </c>
    </row>
    <row r="4657" spans="1:18" ht="15" customHeight="1">
      <c r="A4657" s="3">
        <v>33137771</v>
      </c>
      <c r="B4657" s="11">
        <v>1600000</v>
      </c>
      <c r="C4657" s="8" t="s">
        <v>9</v>
      </c>
      <c r="D4657" s="3" t="s">
        <v>10</v>
      </c>
      <c r="E4657" s="67" t="s">
        <v>5432</v>
      </c>
      <c r="F4657" s="14" t="s">
        <v>754</v>
      </c>
      <c r="G4657" s="3" t="s">
        <v>13</v>
      </c>
      <c r="H4657" s="8">
        <v>160000</v>
      </c>
      <c r="I4657" s="41">
        <v>1</v>
      </c>
      <c r="J4657" s="7">
        <v>1760000</v>
      </c>
      <c r="K4657" s="3" t="s">
        <v>6700</v>
      </c>
      <c r="L4657" s="18" t="s">
        <v>232</v>
      </c>
      <c r="M4657" s="18" t="s">
        <v>5877</v>
      </c>
      <c r="N4657" s="3" t="s">
        <v>11221</v>
      </c>
      <c r="O4657" s="8">
        <f t="shared" si="70"/>
        <v>1760000</v>
      </c>
      <c r="P4657" s="8">
        <v>0</v>
      </c>
      <c r="Q4657" s="3" t="s">
        <v>282</v>
      </c>
      <c r="R4657" s="1" t="s">
        <v>17257</v>
      </c>
    </row>
    <row r="4658" spans="1:18" ht="15" customHeight="1">
      <c r="A4658" s="3">
        <v>33136832</v>
      </c>
      <c r="B4658" s="11">
        <v>1600000</v>
      </c>
      <c r="C4658" s="8" t="s">
        <v>9</v>
      </c>
      <c r="D4658" s="3" t="s">
        <v>10</v>
      </c>
      <c r="E4658" s="67" t="s">
        <v>5432</v>
      </c>
      <c r="F4658" s="14" t="s">
        <v>754</v>
      </c>
      <c r="G4658" s="3" t="s">
        <v>13</v>
      </c>
      <c r="H4658" s="8">
        <v>160000</v>
      </c>
      <c r="I4658" s="41">
        <v>1</v>
      </c>
      <c r="J4658" s="7">
        <v>1760000</v>
      </c>
      <c r="K4658" s="3" t="s">
        <v>6700</v>
      </c>
      <c r="L4658" s="18" t="s">
        <v>232</v>
      </c>
      <c r="M4658" s="18" t="s">
        <v>6257</v>
      </c>
      <c r="N4658" s="3" t="s">
        <v>11303</v>
      </c>
      <c r="O4658" s="8">
        <f t="shared" si="70"/>
        <v>1760000</v>
      </c>
      <c r="P4658" s="8">
        <v>0</v>
      </c>
      <c r="Q4658" s="3" t="s">
        <v>282</v>
      </c>
      <c r="R4658" s="1" t="s">
        <v>17257</v>
      </c>
    </row>
    <row r="4659" spans="1:18" ht="15" customHeight="1">
      <c r="A4659" s="3">
        <v>33136806</v>
      </c>
      <c r="B4659" s="11">
        <v>1600000</v>
      </c>
      <c r="C4659" s="8" t="s">
        <v>9</v>
      </c>
      <c r="D4659" s="3" t="s">
        <v>10</v>
      </c>
      <c r="E4659" s="67" t="s">
        <v>5432</v>
      </c>
      <c r="F4659" s="14" t="s">
        <v>754</v>
      </c>
      <c r="G4659" s="3" t="s">
        <v>13</v>
      </c>
      <c r="H4659" s="8">
        <v>160000</v>
      </c>
      <c r="I4659" s="41">
        <v>1</v>
      </c>
      <c r="J4659" s="7">
        <v>1760000</v>
      </c>
      <c r="K4659" s="3" t="s">
        <v>6700</v>
      </c>
      <c r="L4659" s="18" t="s">
        <v>232</v>
      </c>
      <c r="M4659" s="18" t="s">
        <v>6237</v>
      </c>
      <c r="N4659" s="3" t="s">
        <v>11303</v>
      </c>
      <c r="O4659" s="8">
        <f t="shared" si="70"/>
        <v>1760000</v>
      </c>
      <c r="P4659" s="8">
        <v>0</v>
      </c>
      <c r="Q4659" s="3" t="s">
        <v>282</v>
      </c>
      <c r="R4659" s="1" t="s">
        <v>17257</v>
      </c>
    </row>
    <row r="4660" spans="1:18" ht="15" customHeight="1">
      <c r="A4660" s="3">
        <v>33137281</v>
      </c>
      <c r="B4660" s="11">
        <v>1600000</v>
      </c>
      <c r="C4660" s="8" t="s">
        <v>9</v>
      </c>
      <c r="D4660" s="3" t="s">
        <v>10</v>
      </c>
      <c r="E4660" s="67" t="s">
        <v>5432</v>
      </c>
      <c r="F4660" s="14" t="s">
        <v>754</v>
      </c>
      <c r="G4660" s="3" t="s">
        <v>13</v>
      </c>
      <c r="H4660" s="8">
        <v>160000</v>
      </c>
      <c r="I4660" s="41">
        <v>1</v>
      </c>
      <c r="J4660" s="7">
        <v>1760000</v>
      </c>
      <c r="K4660" s="3" t="s">
        <v>6700</v>
      </c>
      <c r="L4660" s="18" t="s">
        <v>232</v>
      </c>
      <c r="M4660" s="18" t="s">
        <v>6107</v>
      </c>
      <c r="N4660" s="3" t="s">
        <v>11269</v>
      </c>
      <c r="O4660" s="8">
        <f t="shared" si="70"/>
        <v>1760000</v>
      </c>
      <c r="P4660" s="8">
        <v>0</v>
      </c>
      <c r="Q4660" s="3" t="s">
        <v>282</v>
      </c>
      <c r="R4660" s="1" t="s">
        <v>17257</v>
      </c>
    </row>
    <row r="4661" spans="1:18" ht="15" customHeight="1">
      <c r="A4661" s="3">
        <v>33137086</v>
      </c>
      <c r="B4661" s="11">
        <v>1600000</v>
      </c>
      <c r="C4661" s="8" t="s">
        <v>9</v>
      </c>
      <c r="D4661" s="3" t="s">
        <v>10</v>
      </c>
      <c r="E4661" s="67" t="s">
        <v>5432</v>
      </c>
      <c r="F4661" s="14" t="s">
        <v>754</v>
      </c>
      <c r="G4661" s="3" t="s">
        <v>13</v>
      </c>
      <c r="H4661" s="8">
        <v>160000</v>
      </c>
      <c r="I4661" s="41">
        <v>1</v>
      </c>
      <c r="J4661" s="7">
        <v>1760000</v>
      </c>
      <c r="K4661" s="3" t="s">
        <v>6700</v>
      </c>
      <c r="L4661" s="18" t="s">
        <v>232</v>
      </c>
      <c r="M4661" s="18" t="s">
        <v>6158</v>
      </c>
      <c r="N4661" s="3" t="s">
        <v>11269</v>
      </c>
      <c r="O4661" s="8">
        <f t="shared" si="70"/>
        <v>1760000</v>
      </c>
      <c r="P4661" s="8">
        <v>0</v>
      </c>
      <c r="Q4661" s="3" t="s">
        <v>282</v>
      </c>
      <c r="R4661" s="1" t="s">
        <v>17257</v>
      </c>
    </row>
    <row r="4662" spans="1:18" ht="15" customHeight="1">
      <c r="A4662" s="3">
        <v>33137908</v>
      </c>
      <c r="B4662" s="11">
        <v>1600000</v>
      </c>
      <c r="C4662" s="8" t="s">
        <v>9</v>
      </c>
      <c r="D4662" s="3" t="s">
        <v>10</v>
      </c>
      <c r="E4662" s="67" t="s">
        <v>5432</v>
      </c>
      <c r="F4662" s="14" t="s">
        <v>754</v>
      </c>
      <c r="G4662" s="3" t="s">
        <v>13</v>
      </c>
      <c r="H4662" s="8">
        <v>160000</v>
      </c>
      <c r="I4662" s="41">
        <v>1</v>
      </c>
      <c r="J4662" s="7">
        <v>1760000</v>
      </c>
      <c r="K4662" s="3" t="s">
        <v>6700</v>
      </c>
      <c r="L4662" s="18" t="s">
        <v>232</v>
      </c>
      <c r="M4662" s="18" t="s">
        <v>5832</v>
      </c>
      <c r="N4662" s="3" t="s">
        <v>11206</v>
      </c>
      <c r="O4662" s="8">
        <f t="shared" si="70"/>
        <v>1760000</v>
      </c>
      <c r="P4662" s="8">
        <v>0</v>
      </c>
      <c r="Q4662" s="3" t="s">
        <v>282</v>
      </c>
      <c r="R4662" s="1" t="s">
        <v>17257</v>
      </c>
    </row>
    <row r="4663" spans="1:18" ht="15" customHeight="1">
      <c r="A4663" s="3">
        <v>33137703</v>
      </c>
      <c r="B4663" s="11">
        <v>1600000</v>
      </c>
      <c r="C4663" s="8" t="s">
        <v>9</v>
      </c>
      <c r="D4663" s="3" t="s">
        <v>10</v>
      </c>
      <c r="E4663" s="67" t="s">
        <v>5432</v>
      </c>
      <c r="F4663" s="14" t="s">
        <v>754</v>
      </c>
      <c r="G4663" s="3" t="s">
        <v>13</v>
      </c>
      <c r="H4663" s="8">
        <v>160000</v>
      </c>
      <c r="I4663" s="41">
        <v>1</v>
      </c>
      <c r="J4663" s="7">
        <v>1760000</v>
      </c>
      <c r="K4663" s="3" t="s">
        <v>6700</v>
      </c>
      <c r="L4663" s="18" t="s">
        <v>232</v>
      </c>
      <c r="M4663" s="18" t="s">
        <v>5908</v>
      </c>
      <c r="N4663" s="3" t="s">
        <v>11269</v>
      </c>
      <c r="O4663" s="8">
        <f t="shared" si="70"/>
        <v>1760000</v>
      </c>
      <c r="P4663" s="8">
        <v>0</v>
      </c>
      <c r="Q4663" s="3" t="s">
        <v>282</v>
      </c>
      <c r="R4663" s="1" t="s">
        <v>17257</v>
      </c>
    </row>
    <row r="4664" spans="1:18" ht="15" customHeight="1">
      <c r="A4664" s="3">
        <v>33137699</v>
      </c>
      <c r="B4664" s="11">
        <v>1600000</v>
      </c>
      <c r="C4664" s="8" t="s">
        <v>9</v>
      </c>
      <c r="D4664" s="3" t="s">
        <v>10</v>
      </c>
      <c r="E4664" s="67" t="s">
        <v>5432</v>
      </c>
      <c r="F4664" s="14" t="s">
        <v>754</v>
      </c>
      <c r="G4664" s="3" t="s">
        <v>13</v>
      </c>
      <c r="H4664" s="8">
        <v>160000</v>
      </c>
      <c r="I4664" s="41">
        <v>1</v>
      </c>
      <c r="J4664" s="7">
        <v>1760000</v>
      </c>
      <c r="K4664" s="3" t="s">
        <v>6700</v>
      </c>
      <c r="L4664" s="18" t="s">
        <v>232</v>
      </c>
      <c r="M4664" s="18" t="s">
        <v>5909</v>
      </c>
      <c r="N4664" s="3" t="s">
        <v>11269</v>
      </c>
      <c r="O4664" s="8">
        <f t="shared" si="70"/>
        <v>1760000</v>
      </c>
      <c r="P4664" s="8">
        <v>0</v>
      </c>
      <c r="Q4664" s="3" t="s">
        <v>282</v>
      </c>
      <c r="R4664" s="1" t="s">
        <v>17257</v>
      </c>
    </row>
    <row r="4665" spans="1:18" ht="15" customHeight="1">
      <c r="A4665" s="3">
        <v>33137627</v>
      </c>
      <c r="B4665" s="11">
        <v>1600000</v>
      </c>
      <c r="C4665" s="8" t="s">
        <v>9</v>
      </c>
      <c r="D4665" s="3" t="s">
        <v>10</v>
      </c>
      <c r="E4665" s="67" t="s">
        <v>5432</v>
      </c>
      <c r="F4665" s="14" t="s">
        <v>754</v>
      </c>
      <c r="G4665" s="3" t="s">
        <v>13</v>
      </c>
      <c r="H4665" s="8">
        <v>160000</v>
      </c>
      <c r="I4665" s="41">
        <v>1</v>
      </c>
      <c r="J4665" s="7">
        <v>1760000</v>
      </c>
      <c r="K4665" s="3" t="s">
        <v>6700</v>
      </c>
      <c r="L4665" s="18" t="s">
        <v>232</v>
      </c>
      <c r="M4665" s="18" t="s">
        <v>5947</v>
      </c>
      <c r="N4665" s="3" t="s">
        <v>11269</v>
      </c>
      <c r="O4665" s="8">
        <f t="shared" si="70"/>
        <v>1760000</v>
      </c>
      <c r="P4665" s="8">
        <v>0</v>
      </c>
      <c r="Q4665" s="3" t="s">
        <v>282</v>
      </c>
      <c r="R4665" s="1" t="s">
        <v>17257</v>
      </c>
    </row>
    <row r="4666" spans="1:18" ht="15" customHeight="1">
      <c r="A4666" s="3">
        <v>33137297</v>
      </c>
      <c r="B4666" s="11">
        <v>1600000</v>
      </c>
      <c r="C4666" s="8" t="s">
        <v>9</v>
      </c>
      <c r="D4666" s="3" t="s">
        <v>10</v>
      </c>
      <c r="E4666" s="67" t="s">
        <v>5432</v>
      </c>
      <c r="F4666" s="14" t="s">
        <v>754</v>
      </c>
      <c r="G4666" s="3" t="s">
        <v>13</v>
      </c>
      <c r="H4666" s="8">
        <v>160000</v>
      </c>
      <c r="I4666" s="41">
        <v>1</v>
      </c>
      <c r="J4666" s="7">
        <v>1760000</v>
      </c>
      <c r="K4666" s="3" t="s">
        <v>6700</v>
      </c>
      <c r="L4666" s="18" t="s">
        <v>232</v>
      </c>
      <c r="M4666" s="18" t="s">
        <v>6095</v>
      </c>
      <c r="N4666" s="3" t="s">
        <v>11269</v>
      </c>
      <c r="O4666" s="8">
        <f t="shared" si="70"/>
        <v>1760000</v>
      </c>
      <c r="P4666" s="8">
        <v>0</v>
      </c>
      <c r="Q4666" s="3" t="s">
        <v>282</v>
      </c>
      <c r="R4666" s="1" t="s">
        <v>17257</v>
      </c>
    </row>
    <row r="4667" spans="1:18" ht="15" customHeight="1">
      <c r="A4667" s="3">
        <v>33138187</v>
      </c>
      <c r="B4667" s="11">
        <v>1600000</v>
      </c>
      <c r="C4667" s="8" t="s">
        <v>9</v>
      </c>
      <c r="D4667" s="3" t="s">
        <v>10</v>
      </c>
      <c r="E4667" s="67" t="s">
        <v>5432</v>
      </c>
      <c r="F4667" s="14" t="s">
        <v>754</v>
      </c>
      <c r="G4667" s="3" t="s">
        <v>13</v>
      </c>
      <c r="H4667" s="8">
        <v>160000</v>
      </c>
      <c r="I4667" s="41">
        <v>1</v>
      </c>
      <c r="J4667" s="7">
        <v>1760000</v>
      </c>
      <c r="K4667" s="3" t="s">
        <v>6700</v>
      </c>
      <c r="L4667" s="18" t="s">
        <v>232</v>
      </c>
      <c r="M4667" s="18" t="s">
        <v>5717</v>
      </c>
      <c r="N4667" s="3" t="s">
        <v>11206</v>
      </c>
      <c r="O4667" s="8">
        <f t="shared" si="70"/>
        <v>1760000</v>
      </c>
      <c r="P4667" s="8">
        <v>0</v>
      </c>
      <c r="Q4667" s="3" t="s">
        <v>282</v>
      </c>
      <c r="R4667" s="1" t="s">
        <v>17257</v>
      </c>
    </row>
    <row r="4668" spans="1:18" ht="15" customHeight="1">
      <c r="A4668" s="3">
        <v>33138114</v>
      </c>
      <c r="B4668" s="11">
        <v>1600000</v>
      </c>
      <c r="C4668" s="8" t="s">
        <v>9</v>
      </c>
      <c r="D4668" s="3" t="s">
        <v>10</v>
      </c>
      <c r="E4668" s="67" t="s">
        <v>5432</v>
      </c>
      <c r="F4668" s="14" t="s">
        <v>754</v>
      </c>
      <c r="G4668" s="3" t="s">
        <v>13</v>
      </c>
      <c r="H4668" s="8">
        <v>160000</v>
      </c>
      <c r="I4668" s="41">
        <v>1</v>
      </c>
      <c r="J4668" s="7">
        <v>1760000</v>
      </c>
      <c r="K4668" s="3" t="s">
        <v>6700</v>
      </c>
      <c r="L4668" s="18" t="s">
        <v>232</v>
      </c>
      <c r="M4668" s="18" t="s">
        <v>5755</v>
      </c>
      <c r="N4668" s="3" t="s">
        <v>11185</v>
      </c>
      <c r="O4668" s="8">
        <f t="shared" si="70"/>
        <v>1760000</v>
      </c>
      <c r="P4668" s="8">
        <v>0</v>
      </c>
      <c r="Q4668" s="3" t="s">
        <v>282</v>
      </c>
      <c r="R4668" s="1" t="s">
        <v>17257</v>
      </c>
    </row>
    <row r="4669" spans="1:18" ht="15" customHeight="1">
      <c r="A4669" s="3">
        <v>33137296</v>
      </c>
      <c r="B4669" s="11">
        <v>1600000</v>
      </c>
      <c r="C4669" s="8" t="s">
        <v>9</v>
      </c>
      <c r="D4669" s="3" t="s">
        <v>10</v>
      </c>
      <c r="E4669" s="67" t="s">
        <v>5432</v>
      </c>
      <c r="F4669" s="14" t="s">
        <v>754</v>
      </c>
      <c r="G4669" s="3" t="s">
        <v>13</v>
      </c>
      <c r="H4669" s="8">
        <v>160000</v>
      </c>
      <c r="I4669" s="41">
        <v>1</v>
      </c>
      <c r="J4669" s="7">
        <v>1760000</v>
      </c>
      <c r="K4669" s="3" t="s">
        <v>6700</v>
      </c>
      <c r="L4669" s="18" t="s">
        <v>232</v>
      </c>
      <c r="M4669" s="18" t="s">
        <v>6096</v>
      </c>
      <c r="N4669" s="3" t="s">
        <v>11305</v>
      </c>
      <c r="O4669" s="8">
        <f t="shared" si="70"/>
        <v>1760000</v>
      </c>
      <c r="P4669" s="8">
        <v>0</v>
      </c>
      <c r="Q4669" s="3" t="s">
        <v>282</v>
      </c>
      <c r="R4669" s="1" t="s">
        <v>17257</v>
      </c>
    </row>
    <row r="4670" spans="1:18" ht="15" customHeight="1">
      <c r="A4670" s="3">
        <v>33138276</v>
      </c>
      <c r="B4670" s="11">
        <v>1600000</v>
      </c>
      <c r="C4670" s="8" t="s">
        <v>9</v>
      </c>
      <c r="D4670" s="3" t="s">
        <v>10</v>
      </c>
      <c r="E4670" s="67" t="s">
        <v>5432</v>
      </c>
      <c r="F4670" s="14" t="s">
        <v>754</v>
      </c>
      <c r="G4670" s="3" t="s">
        <v>13</v>
      </c>
      <c r="H4670" s="8">
        <v>160000</v>
      </c>
      <c r="I4670" s="41">
        <v>1</v>
      </c>
      <c r="J4670" s="7">
        <v>1760000</v>
      </c>
      <c r="K4670" s="3" t="s">
        <v>6700</v>
      </c>
      <c r="L4670" s="18" t="s">
        <v>232</v>
      </c>
      <c r="M4670" s="18" t="s">
        <v>5685</v>
      </c>
      <c r="N4670" s="3" t="s">
        <v>11165</v>
      </c>
      <c r="O4670" s="8">
        <f t="shared" si="70"/>
        <v>1760000</v>
      </c>
      <c r="P4670" s="8">
        <v>0</v>
      </c>
      <c r="Q4670" s="3" t="s">
        <v>282</v>
      </c>
      <c r="R4670" s="1" t="s">
        <v>17257</v>
      </c>
    </row>
    <row r="4671" spans="1:18" ht="15" customHeight="1">
      <c r="A4671" s="3">
        <v>33138095</v>
      </c>
      <c r="B4671" s="11">
        <v>1600000</v>
      </c>
      <c r="C4671" s="8" t="s">
        <v>9</v>
      </c>
      <c r="D4671" s="3" t="s">
        <v>10</v>
      </c>
      <c r="E4671" s="67" t="s">
        <v>5432</v>
      </c>
      <c r="F4671" s="14" t="s">
        <v>754</v>
      </c>
      <c r="G4671" s="3" t="s">
        <v>13</v>
      </c>
      <c r="H4671" s="8">
        <v>160000</v>
      </c>
      <c r="I4671" s="41">
        <v>1</v>
      </c>
      <c r="J4671" s="7">
        <v>1760000</v>
      </c>
      <c r="K4671" s="3" t="s">
        <v>6700</v>
      </c>
      <c r="L4671" s="18" t="s">
        <v>232</v>
      </c>
      <c r="M4671" s="18" t="s">
        <v>5761</v>
      </c>
      <c r="N4671" s="3" t="s">
        <v>11165</v>
      </c>
      <c r="O4671" s="8">
        <f t="shared" si="70"/>
        <v>1760000</v>
      </c>
      <c r="P4671" s="8">
        <v>0</v>
      </c>
      <c r="Q4671" s="3" t="s">
        <v>282</v>
      </c>
      <c r="R4671" s="1" t="s">
        <v>17257</v>
      </c>
    </row>
    <row r="4672" spans="1:18" ht="15" customHeight="1">
      <c r="A4672" s="3">
        <v>33138328</v>
      </c>
      <c r="B4672" s="11">
        <v>1600000</v>
      </c>
      <c r="C4672" s="8" t="s">
        <v>9</v>
      </c>
      <c r="D4672" s="3" t="s">
        <v>10</v>
      </c>
      <c r="E4672" s="67" t="s">
        <v>5432</v>
      </c>
      <c r="F4672" s="14" t="s">
        <v>754</v>
      </c>
      <c r="G4672" s="3" t="s">
        <v>13</v>
      </c>
      <c r="H4672" s="8">
        <v>160000</v>
      </c>
      <c r="I4672" s="41">
        <v>1</v>
      </c>
      <c r="J4672" s="7">
        <v>1760000</v>
      </c>
      <c r="K4672" s="3" t="s">
        <v>6700</v>
      </c>
      <c r="L4672" s="18" t="s">
        <v>232</v>
      </c>
      <c r="M4672" s="18" t="s">
        <v>5669</v>
      </c>
      <c r="N4672" s="3" t="s">
        <v>11165</v>
      </c>
      <c r="O4672" s="8">
        <f t="shared" si="70"/>
        <v>1760000</v>
      </c>
      <c r="P4672" s="8">
        <v>0</v>
      </c>
      <c r="Q4672" s="3" t="s">
        <v>282</v>
      </c>
      <c r="R4672" s="1" t="s">
        <v>17257</v>
      </c>
    </row>
    <row r="4673" spans="1:18" ht="15" customHeight="1">
      <c r="A4673" s="3">
        <v>33137543</v>
      </c>
      <c r="B4673" s="11">
        <v>1600000</v>
      </c>
      <c r="C4673" s="8" t="s">
        <v>9</v>
      </c>
      <c r="D4673" s="3" t="s">
        <v>10</v>
      </c>
      <c r="E4673" s="67" t="s">
        <v>5432</v>
      </c>
      <c r="F4673" s="14" t="s">
        <v>754</v>
      </c>
      <c r="G4673" s="3" t="s">
        <v>13</v>
      </c>
      <c r="H4673" s="8">
        <v>160000</v>
      </c>
      <c r="I4673" s="41">
        <v>1</v>
      </c>
      <c r="J4673" s="7">
        <v>1760000</v>
      </c>
      <c r="K4673" s="3" t="s">
        <v>6700</v>
      </c>
      <c r="L4673" s="18" t="s">
        <v>232</v>
      </c>
      <c r="M4673" s="18" t="s">
        <v>5993</v>
      </c>
      <c r="N4673" s="3" t="s">
        <v>11305</v>
      </c>
      <c r="O4673" s="8">
        <f t="shared" si="70"/>
        <v>1760000</v>
      </c>
      <c r="P4673" s="8">
        <v>0</v>
      </c>
      <c r="Q4673" s="3" t="s">
        <v>282</v>
      </c>
      <c r="R4673" s="1" t="s">
        <v>17257</v>
      </c>
    </row>
    <row r="4674" spans="1:18" ht="15" customHeight="1">
      <c r="A4674" s="3">
        <v>33138274</v>
      </c>
      <c r="B4674" s="11">
        <v>1600000</v>
      </c>
      <c r="C4674" s="8" t="s">
        <v>9</v>
      </c>
      <c r="D4674" s="3" t="s">
        <v>10</v>
      </c>
      <c r="E4674" s="67" t="s">
        <v>5432</v>
      </c>
      <c r="F4674" s="14" t="s">
        <v>754</v>
      </c>
      <c r="G4674" s="3" t="s">
        <v>13</v>
      </c>
      <c r="H4674" s="8">
        <v>160000</v>
      </c>
      <c r="I4674" s="41">
        <v>1</v>
      </c>
      <c r="J4674" s="7">
        <v>1760000</v>
      </c>
      <c r="K4674" s="3" t="s">
        <v>6700</v>
      </c>
      <c r="L4674" s="18" t="s">
        <v>232</v>
      </c>
      <c r="M4674" s="18" t="s">
        <v>5686</v>
      </c>
      <c r="N4674" s="3" t="s">
        <v>11165</v>
      </c>
      <c r="O4674" s="8">
        <f t="shared" si="70"/>
        <v>1760000</v>
      </c>
      <c r="P4674" s="8">
        <v>0</v>
      </c>
      <c r="Q4674" s="3" t="s">
        <v>282</v>
      </c>
      <c r="R4674" s="1" t="s">
        <v>17257</v>
      </c>
    </row>
    <row r="4675" spans="1:18" ht="15" customHeight="1">
      <c r="A4675" s="3">
        <v>33137540</v>
      </c>
      <c r="B4675" s="11">
        <v>1600000</v>
      </c>
      <c r="C4675" s="8" t="s">
        <v>9</v>
      </c>
      <c r="D4675" s="3" t="s">
        <v>10</v>
      </c>
      <c r="E4675" s="67" t="s">
        <v>5432</v>
      </c>
      <c r="F4675" s="14" t="s">
        <v>754</v>
      </c>
      <c r="G4675" s="3" t="s">
        <v>13</v>
      </c>
      <c r="H4675" s="8">
        <v>160000</v>
      </c>
      <c r="I4675" s="41">
        <v>1</v>
      </c>
      <c r="J4675" s="7">
        <v>1760000</v>
      </c>
      <c r="K4675" s="3" t="s">
        <v>6700</v>
      </c>
      <c r="L4675" s="18" t="s">
        <v>232</v>
      </c>
      <c r="M4675" s="18" t="s">
        <v>5995</v>
      </c>
      <c r="N4675" s="3" t="s">
        <v>11305</v>
      </c>
      <c r="O4675" s="8">
        <f t="shared" si="70"/>
        <v>1760000</v>
      </c>
      <c r="P4675" s="8">
        <v>0</v>
      </c>
      <c r="Q4675" s="3" t="s">
        <v>282</v>
      </c>
      <c r="R4675" s="1" t="s">
        <v>17257</v>
      </c>
    </row>
    <row r="4676" spans="1:18" ht="15" customHeight="1">
      <c r="A4676" s="3">
        <v>33138388</v>
      </c>
      <c r="B4676" s="11">
        <v>1600000</v>
      </c>
      <c r="C4676" s="8" t="s">
        <v>9</v>
      </c>
      <c r="D4676" s="3" t="s">
        <v>10</v>
      </c>
      <c r="E4676" s="67" t="s">
        <v>5432</v>
      </c>
      <c r="F4676" s="14" t="s">
        <v>754</v>
      </c>
      <c r="G4676" s="3" t="s">
        <v>13</v>
      </c>
      <c r="H4676" s="8">
        <v>160000</v>
      </c>
      <c r="I4676" s="41">
        <v>1</v>
      </c>
      <c r="J4676" s="7">
        <v>1760000</v>
      </c>
      <c r="K4676" s="3" t="s">
        <v>6700</v>
      </c>
      <c r="L4676" s="18" t="s">
        <v>232</v>
      </c>
      <c r="M4676" s="18" t="s">
        <v>5647</v>
      </c>
      <c r="N4676" s="3" t="s">
        <v>11165</v>
      </c>
      <c r="O4676" s="8">
        <f t="shared" si="70"/>
        <v>1760000</v>
      </c>
      <c r="P4676" s="8">
        <v>0</v>
      </c>
      <c r="Q4676" s="3" t="s">
        <v>282</v>
      </c>
      <c r="R4676" s="1" t="s">
        <v>17257</v>
      </c>
    </row>
    <row r="4677" spans="1:18" ht="15" customHeight="1">
      <c r="A4677" s="3">
        <v>33138387</v>
      </c>
      <c r="B4677" s="11">
        <v>1600000</v>
      </c>
      <c r="C4677" s="8" t="s">
        <v>9</v>
      </c>
      <c r="D4677" s="3" t="s">
        <v>10</v>
      </c>
      <c r="E4677" s="67" t="s">
        <v>5432</v>
      </c>
      <c r="F4677" s="14" t="s">
        <v>754</v>
      </c>
      <c r="G4677" s="3" t="s">
        <v>13</v>
      </c>
      <c r="H4677" s="8">
        <v>160000</v>
      </c>
      <c r="I4677" s="41">
        <v>1</v>
      </c>
      <c r="J4677" s="7">
        <v>1760000</v>
      </c>
      <c r="K4677" s="3" t="s">
        <v>6700</v>
      </c>
      <c r="L4677" s="18" t="s">
        <v>232</v>
      </c>
      <c r="M4677" s="18" t="s">
        <v>5648</v>
      </c>
      <c r="N4677" s="3" t="s">
        <v>11165</v>
      </c>
      <c r="O4677" s="8">
        <f t="shared" si="70"/>
        <v>1760000</v>
      </c>
      <c r="P4677" s="8">
        <v>0</v>
      </c>
      <c r="Q4677" s="3" t="s">
        <v>282</v>
      </c>
      <c r="R4677" s="1" t="s">
        <v>17257</v>
      </c>
    </row>
    <row r="4678" spans="1:18" ht="15" customHeight="1">
      <c r="A4678" s="3">
        <v>33138186</v>
      </c>
      <c r="B4678" s="11">
        <v>1600000</v>
      </c>
      <c r="C4678" s="8" t="s">
        <v>9</v>
      </c>
      <c r="D4678" s="3" t="s">
        <v>10</v>
      </c>
      <c r="E4678" s="67" t="s">
        <v>5432</v>
      </c>
      <c r="F4678" s="14" t="s">
        <v>754</v>
      </c>
      <c r="G4678" s="3" t="s">
        <v>13</v>
      </c>
      <c r="H4678" s="8">
        <v>160000</v>
      </c>
      <c r="I4678" s="41">
        <v>1</v>
      </c>
      <c r="J4678" s="7">
        <v>1760000</v>
      </c>
      <c r="K4678" s="3" t="s">
        <v>6700</v>
      </c>
      <c r="L4678" s="18" t="s">
        <v>232</v>
      </c>
      <c r="M4678" s="18" t="s">
        <v>5718</v>
      </c>
      <c r="N4678" s="3" t="s">
        <v>11165</v>
      </c>
      <c r="O4678" s="8">
        <f t="shared" si="70"/>
        <v>1760000</v>
      </c>
      <c r="P4678" s="8">
        <v>0</v>
      </c>
      <c r="Q4678" s="3" t="s">
        <v>282</v>
      </c>
      <c r="R4678" s="1" t="s">
        <v>17257</v>
      </c>
    </row>
    <row r="4679" spans="1:18" ht="15" customHeight="1">
      <c r="A4679" s="3">
        <v>33137537</v>
      </c>
      <c r="B4679" s="11">
        <v>1600000</v>
      </c>
      <c r="C4679" s="8" t="s">
        <v>9</v>
      </c>
      <c r="D4679" s="3" t="s">
        <v>10</v>
      </c>
      <c r="E4679" s="67" t="s">
        <v>5432</v>
      </c>
      <c r="F4679" s="14" t="s">
        <v>754</v>
      </c>
      <c r="G4679" s="3" t="s">
        <v>13</v>
      </c>
      <c r="H4679" s="8">
        <v>160000</v>
      </c>
      <c r="I4679" s="41">
        <v>1</v>
      </c>
      <c r="J4679" s="7">
        <v>1760000</v>
      </c>
      <c r="K4679" s="3" t="s">
        <v>6700</v>
      </c>
      <c r="L4679" s="18" t="s">
        <v>232</v>
      </c>
      <c r="M4679" s="18" t="s">
        <v>5997</v>
      </c>
      <c r="N4679" s="3" t="s">
        <v>11306</v>
      </c>
      <c r="O4679" s="8">
        <f t="shared" si="70"/>
        <v>1760000</v>
      </c>
      <c r="P4679" s="8">
        <v>0</v>
      </c>
      <c r="Q4679" s="3" t="s">
        <v>282</v>
      </c>
      <c r="R4679" s="1" t="s">
        <v>17257</v>
      </c>
    </row>
    <row r="4680" spans="1:18" ht="15" customHeight="1">
      <c r="A4680" s="3">
        <v>33138069</v>
      </c>
      <c r="B4680" s="11">
        <v>1600000</v>
      </c>
      <c r="C4680" s="8" t="s">
        <v>9</v>
      </c>
      <c r="D4680" s="3" t="s">
        <v>10</v>
      </c>
      <c r="E4680" s="67" t="s">
        <v>5432</v>
      </c>
      <c r="F4680" s="14" t="s">
        <v>754</v>
      </c>
      <c r="G4680" s="3" t="s">
        <v>13</v>
      </c>
      <c r="H4680" s="8">
        <v>160000</v>
      </c>
      <c r="I4680" s="41">
        <v>1</v>
      </c>
      <c r="J4680" s="7">
        <v>1760000</v>
      </c>
      <c r="K4680" s="3" t="s">
        <v>6700</v>
      </c>
      <c r="L4680" s="18" t="s">
        <v>232</v>
      </c>
      <c r="M4680" s="18" t="s">
        <v>5772</v>
      </c>
      <c r="N4680" s="3" t="s">
        <v>11190</v>
      </c>
      <c r="O4680" s="8">
        <f t="shared" si="70"/>
        <v>1760000</v>
      </c>
      <c r="P4680" s="8">
        <v>0</v>
      </c>
      <c r="Q4680" s="3" t="s">
        <v>282</v>
      </c>
      <c r="R4680" s="1" t="s">
        <v>17257</v>
      </c>
    </row>
    <row r="4681" spans="1:18" ht="15" customHeight="1">
      <c r="A4681" s="3">
        <v>33138184</v>
      </c>
      <c r="B4681" s="11">
        <v>1600000</v>
      </c>
      <c r="C4681" s="8" t="s">
        <v>9</v>
      </c>
      <c r="D4681" s="3" t="s">
        <v>10</v>
      </c>
      <c r="E4681" s="67" t="s">
        <v>5432</v>
      </c>
      <c r="F4681" s="14" t="s">
        <v>754</v>
      </c>
      <c r="G4681" s="3" t="s">
        <v>13</v>
      </c>
      <c r="H4681" s="8">
        <v>160000</v>
      </c>
      <c r="I4681" s="41">
        <v>1</v>
      </c>
      <c r="J4681" s="7">
        <v>1760000</v>
      </c>
      <c r="K4681" s="3" t="s">
        <v>6700</v>
      </c>
      <c r="L4681" s="18" t="s">
        <v>232</v>
      </c>
      <c r="M4681" s="18" t="s">
        <v>5719</v>
      </c>
      <c r="N4681" s="3" t="s">
        <v>11190</v>
      </c>
      <c r="O4681" s="8">
        <f t="shared" si="70"/>
        <v>1760000</v>
      </c>
      <c r="P4681" s="8">
        <v>0</v>
      </c>
      <c r="Q4681" s="3" t="s">
        <v>282</v>
      </c>
      <c r="R4681" s="1" t="s">
        <v>17257</v>
      </c>
    </row>
    <row r="4682" spans="1:18" ht="15" customHeight="1">
      <c r="A4682" s="3">
        <v>33138307</v>
      </c>
      <c r="B4682" s="11">
        <v>1600000</v>
      </c>
      <c r="C4682" s="8" t="s">
        <v>9</v>
      </c>
      <c r="D4682" s="3" t="s">
        <v>10</v>
      </c>
      <c r="E4682" s="67" t="s">
        <v>5432</v>
      </c>
      <c r="F4682" s="14" t="s">
        <v>754</v>
      </c>
      <c r="G4682" s="3" t="s">
        <v>13</v>
      </c>
      <c r="H4682" s="8">
        <v>160000</v>
      </c>
      <c r="I4682" s="41">
        <v>1</v>
      </c>
      <c r="J4682" s="7">
        <v>1760000</v>
      </c>
      <c r="K4682" s="3" t="s">
        <v>6700</v>
      </c>
      <c r="L4682" s="18" t="s">
        <v>232</v>
      </c>
      <c r="M4682" s="18" t="s">
        <v>5677</v>
      </c>
      <c r="N4682" s="3" t="s">
        <v>11190</v>
      </c>
      <c r="O4682" s="8">
        <f t="shared" si="70"/>
        <v>1760000</v>
      </c>
      <c r="P4682" s="8">
        <v>0</v>
      </c>
      <c r="Q4682" s="3" t="s">
        <v>282</v>
      </c>
      <c r="R4682" s="1" t="s">
        <v>17257</v>
      </c>
    </row>
    <row r="4683" spans="1:18" ht="15" customHeight="1">
      <c r="A4683" s="3">
        <v>33136990</v>
      </c>
      <c r="B4683" s="11">
        <v>1600000</v>
      </c>
      <c r="C4683" s="8" t="s">
        <v>9</v>
      </c>
      <c r="D4683" s="3" t="s">
        <v>10</v>
      </c>
      <c r="E4683" s="67" t="s">
        <v>5432</v>
      </c>
      <c r="F4683" s="14" t="s">
        <v>754</v>
      </c>
      <c r="G4683" s="3" t="s">
        <v>13</v>
      </c>
      <c r="H4683" s="8">
        <v>160000</v>
      </c>
      <c r="I4683" s="41">
        <v>1</v>
      </c>
      <c r="J4683" s="7">
        <v>1760000</v>
      </c>
      <c r="K4683" s="3" t="s">
        <v>6700</v>
      </c>
      <c r="L4683" s="18" t="s">
        <v>232</v>
      </c>
      <c r="M4683" s="18" t="s">
        <v>6202</v>
      </c>
      <c r="N4683" s="3" t="s">
        <v>11306</v>
      </c>
      <c r="O4683" s="8">
        <f t="shared" si="70"/>
        <v>1760000</v>
      </c>
      <c r="P4683" s="8">
        <v>0</v>
      </c>
      <c r="Q4683" s="3" t="s">
        <v>282</v>
      </c>
      <c r="R4683" s="1" t="s">
        <v>17257</v>
      </c>
    </row>
    <row r="4684" spans="1:18" ht="15" customHeight="1">
      <c r="A4684" s="3">
        <v>33137328</v>
      </c>
      <c r="B4684" s="11">
        <v>1600000</v>
      </c>
      <c r="C4684" s="8" t="s">
        <v>9</v>
      </c>
      <c r="D4684" s="3" t="s">
        <v>10</v>
      </c>
      <c r="E4684" s="67" t="s">
        <v>5432</v>
      </c>
      <c r="F4684" s="14" t="s">
        <v>754</v>
      </c>
      <c r="G4684" s="3" t="s">
        <v>13</v>
      </c>
      <c r="H4684" s="8">
        <v>160000</v>
      </c>
      <c r="I4684" s="41">
        <v>1</v>
      </c>
      <c r="J4684" s="7">
        <v>1760000</v>
      </c>
      <c r="K4684" s="3" t="s">
        <v>6700</v>
      </c>
      <c r="L4684" s="18" t="s">
        <v>232</v>
      </c>
      <c r="M4684" s="18" t="s">
        <v>6079</v>
      </c>
      <c r="N4684" s="3" t="s">
        <v>11306</v>
      </c>
      <c r="O4684" s="8">
        <f t="shared" si="70"/>
        <v>1760000</v>
      </c>
      <c r="P4684" s="8">
        <v>0</v>
      </c>
      <c r="Q4684" s="3" t="s">
        <v>282</v>
      </c>
      <c r="R4684" s="1" t="s">
        <v>17257</v>
      </c>
    </row>
    <row r="4685" spans="1:18" ht="15" customHeight="1">
      <c r="A4685" s="3">
        <v>33138092</v>
      </c>
      <c r="B4685" s="11">
        <v>1600000</v>
      </c>
      <c r="C4685" s="8" t="s">
        <v>9</v>
      </c>
      <c r="D4685" s="3" t="s">
        <v>10</v>
      </c>
      <c r="E4685" s="67" t="s">
        <v>5432</v>
      </c>
      <c r="F4685" s="14" t="s">
        <v>754</v>
      </c>
      <c r="G4685" s="3" t="s">
        <v>13</v>
      </c>
      <c r="H4685" s="8">
        <v>160000</v>
      </c>
      <c r="I4685" s="41">
        <v>1</v>
      </c>
      <c r="J4685" s="7">
        <v>1760000</v>
      </c>
      <c r="K4685" s="3" t="s">
        <v>6700</v>
      </c>
      <c r="L4685" s="18" t="s">
        <v>232</v>
      </c>
      <c r="M4685" s="18" t="s">
        <v>5762</v>
      </c>
      <c r="N4685" s="3" t="s">
        <v>11190</v>
      </c>
      <c r="O4685" s="8">
        <f t="shared" ref="O4685:O4748" si="71">J4685</f>
        <v>1760000</v>
      </c>
      <c r="P4685" s="8">
        <v>0</v>
      </c>
      <c r="Q4685" s="3" t="s">
        <v>282</v>
      </c>
      <c r="R4685" s="1" t="s">
        <v>17257</v>
      </c>
    </row>
    <row r="4686" spans="1:18" ht="15" customHeight="1">
      <c r="A4686" s="3">
        <v>33137981</v>
      </c>
      <c r="B4686" s="11">
        <v>1600000</v>
      </c>
      <c r="C4686" s="8" t="s">
        <v>9</v>
      </c>
      <c r="D4686" s="3" t="s">
        <v>10</v>
      </c>
      <c r="E4686" s="67" t="s">
        <v>5432</v>
      </c>
      <c r="F4686" s="14" t="s">
        <v>754</v>
      </c>
      <c r="G4686" s="3" t="s">
        <v>13</v>
      </c>
      <c r="H4686" s="8">
        <v>160000</v>
      </c>
      <c r="I4686" s="41">
        <v>1</v>
      </c>
      <c r="J4686" s="7">
        <v>1760000</v>
      </c>
      <c r="K4686" s="3" t="s">
        <v>6700</v>
      </c>
      <c r="L4686" s="18" t="s">
        <v>232</v>
      </c>
      <c r="M4686" s="18" t="s">
        <v>5796</v>
      </c>
      <c r="N4686" s="3" t="s">
        <v>11190</v>
      </c>
      <c r="O4686" s="8">
        <f t="shared" si="71"/>
        <v>1760000</v>
      </c>
      <c r="P4686" s="8">
        <v>0</v>
      </c>
      <c r="Q4686" s="3" t="s">
        <v>282</v>
      </c>
      <c r="R4686" s="1" t="s">
        <v>17257</v>
      </c>
    </row>
    <row r="4687" spans="1:18" ht="15" customHeight="1">
      <c r="A4687" s="3">
        <v>33137279</v>
      </c>
      <c r="B4687" s="11">
        <v>1600000</v>
      </c>
      <c r="C4687" s="8" t="s">
        <v>9</v>
      </c>
      <c r="D4687" s="3" t="s">
        <v>10</v>
      </c>
      <c r="E4687" s="67" t="s">
        <v>5432</v>
      </c>
      <c r="F4687" s="14" t="s">
        <v>754</v>
      </c>
      <c r="G4687" s="3" t="s">
        <v>13</v>
      </c>
      <c r="H4687" s="8">
        <v>160000</v>
      </c>
      <c r="I4687" s="41">
        <v>1</v>
      </c>
      <c r="J4687" s="7">
        <v>1760000</v>
      </c>
      <c r="K4687" s="3" t="s">
        <v>6700</v>
      </c>
      <c r="L4687" s="18" t="s">
        <v>232</v>
      </c>
      <c r="M4687" s="18" t="s">
        <v>6108</v>
      </c>
      <c r="N4687" s="3" t="s">
        <v>11308</v>
      </c>
      <c r="O4687" s="8">
        <f t="shared" si="71"/>
        <v>1760000</v>
      </c>
      <c r="P4687" s="8">
        <v>0</v>
      </c>
      <c r="Q4687" s="3" t="s">
        <v>282</v>
      </c>
      <c r="R4687" s="1" t="s">
        <v>17257</v>
      </c>
    </row>
    <row r="4688" spans="1:18" ht="15" customHeight="1">
      <c r="A4688" s="3">
        <v>33138140</v>
      </c>
      <c r="B4688" s="11">
        <v>1600000</v>
      </c>
      <c r="C4688" s="8" t="s">
        <v>9</v>
      </c>
      <c r="D4688" s="3" t="s">
        <v>10</v>
      </c>
      <c r="E4688" s="67" t="s">
        <v>5432</v>
      </c>
      <c r="F4688" s="14" t="s">
        <v>754</v>
      </c>
      <c r="G4688" s="3" t="s">
        <v>13</v>
      </c>
      <c r="H4688" s="8">
        <v>160000</v>
      </c>
      <c r="I4688" s="41">
        <v>1</v>
      </c>
      <c r="J4688" s="7">
        <v>1760000</v>
      </c>
      <c r="K4688" s="3" t="s">
        <v>6700</v>
      </c>
      <c r="L4688" s="18" t="s">
        <v>232</v>
      </c>
      <c r="M4688" s="18" t="s">
        <v>5739</v>
      </c>
      <c r="N4688" s="3" t="s">
        <v>11202</v>
      </c>
      <c r="O4688" s="8">
        <f t="shared" si="71"/>
        <v>1760000</v>
      </c>
      <c r="P4688" s="8">
        <v>0</v>
      </c>
      <c r="Q4688" s="3" t="s">
        <v>282</v>
      </c>
      <c r="R4688" s="1" t="s">
        <v>17257</v>
      </c>
    </row>
    <row r="4689" spans="1:18" ht="15" customHeight="1">
      <c r="A4689" s="3">
        <v>33138272</v>
      </c>
      <c r="B4689" s="11">
        <v>1600000</v>
      </c>
      <c r="C4689" s="8" t="s">
        <v>9</v>
      </c>
      <c r="D4689" s="3" t="s">
        <v>10</v>
      </c>
      <c r="E4689" s="67" t="s">
        <v>5432</v>
      </c>
      <c r="F4689" s="14" t="s">
        <v>754</v>
      </c>
      <c r="G4689" s="3" t="s">
        <v>13</v>
      </c>
      <c r="H4689" s="8">
        <v>160000</v>
      </c>
      <c r="I4689" s="41">
        <v>1</v>
      </c>
      <c r="J4689" s="7">
        <v>1760000</v>
      </c>
      <c r="K4689" s="3" t="s">
        <v>6700</v>
      </c>
      <c r="L4689" s="18" t="s">
        <v>232</v>
      </c>
      <c r="M4689" s="18" t="s">
        <v>5687</v>
      </c>
      <c r="N4689" s="3" t="s">
        <v>11185</v>
      </c>
      <c r="O4689" s="8">
        <f t="shared" si="71"/>
        <v>1760000</v>
      </c>
      <c r="P4689" s="8">
        <v>0</v>
      </c>
      <c r="Q4689" s="3" t="s">
        <v>282</v>
      </c>
      <c r="R4689" s="1" t="s">
        <v>17257</v>
      </c>
    </row>
    <row r="4690" spans="1:18" ht="15" customHeight="1">
      <c r="A4690" s="3">
        <v>33138245</v>
      </c>
      <c r="B4690" s="11">
        <v>1600000</v>
      </c>
      <c r="C4690" s="8" t="s">
        <v>9</v>
      </c>
      <c r="D4690" s="3" t="s">
        <v>10</v>
      </c>
      <c r="E4690" s="67" t="s">
        <v>5432</v>
      </c>
      <c r="F4690" s="14" t="s">
        <v>754</v>
      </c>
      <c r="G4690" s="3" t="s">
        <v>13</v>
      </c>
      <c r="H4690" s="8">
        <v>160000</v>
      </c>
      <c r="I4690" s="41">
        <v>1</v>
      </c>
      <c r="J4690" s="7">
        <v>1760000</v>
      </c>
      <c r="K4690" s="3" t="s">
        <v>6700</v>
      </c>
      <c r="L4690" s="18" t="s">
        <v>232</v>
      </c>
      <c r="M4690" s="18" t="s">
        <v>5697</v>
      </c>
      <c r="N4690" s="3" t="s">
        <v>11185</v>
      </c>
      <c r="O4690" s="8">
        <f t="shared" si="71"/>
        <v>1760000</v>
      </c>
      <c r="P4690" s="8">
        <v>0</v>
      </c>
      <c r="Q4690" s="3" t="s">
        <v>282</v>
      </c>
      <c r="R4690" s="1" t="s">
        <v>17257</v>
      </c>
    </row>
    <row r="4691" spans="1:18" ht="15" customHeight="1">
      <c r="A4691" s="3">
        <v>33137196</v>
      </c>
      <c r="B4691" s="11">
        <v>1600000</v>
      </c>
      <c r="C4691" s="8" t="s">
        <v>9</v>
      </c>
      <c r="D4691" s="3" t="s">
        <v>10</v>
      </c>
      <c r="E4691" s="67" t="s">
        <v>5432</v>
      </c>
      <c r="F4691" s="14" t="s">
        <v>754</v>
      </c>
      <c r="G4691" s="3" t="s">
        <v>13</v>
      </c>
      <c r="H4691" s="8">
        <v>160000</v>
      </c>
      <c r="I4691" s="41">
        <v>1</v>
      </c>
      <c r="J4691" s="7">
        <v>1760000</v>
      </c>
      <c r="K4691" s="3" t="s">
        <v>6700</v>
      </c>
      <c r="L4691" s="18" t="s">
        <v>232</v>
      </c>
      <c r="M4691" s="18" t="s">
        <v>6119</v>
      </c>
      <c r="N4691" s="3" t="s">
        <v>11272</v>
      </c>
      <c r="O4691" s="8">
        <f t="shared" si="71"/>
        <v>1760000</v>
      </c>
      <c r="P4691" s="8">
        <v>0</v>
      </c>
      <c r="Q4691" s="3" t="s">
        <v>282</v>
      </c>
      <c r="R4691" s="1" t="s">
        <v>17257</v>
      </c>
    </row>
    <row r="4692" spans="1:18" ht="15" customHeight="1">
      <c r="A4692" s="3">
        <v>33138326</v>
      </c>
      <c r="B4692" s="11">
        <v>1600000</v>
      </c>
      <c r="C4692" s="8" t="s">
        <v>9</v>
      </c>
      <c r="D4692" s="3" t="s">
        <v>10</v>
      </c>
      <c r="E4692" s="67" t="s">
        <v>5432</v>
      </c>
      <c r="F4692" s="14" t="s">
        <v>754</v>
      </c>
      <c r="G4692" s="3" t="s">
        <v>13</v>
      </c>
      <c r="H4692" s="8">
        <v>160000</v>
      </c>
      <c r="I4692" s="41">
        <v>1</v>
      </c>
      <c r="J4692" s="7">
        <v>1760000</v>
      </c>
      <c r="K4692" s="3" t="s">
        <v>6700</v>
      </c>
      <c r="L4692" s="18" t="s">
        <v>232</v>
      </c>
      <c r="M4692" s="18" t="s">
        <v>5670</v>
      </c>
      <c r="N4692" s="3" t="s">
        <v>11185</v>
      </c>
      <c r="O4692" s="8">
        <f t="shared" si="71"/>
        <v>1760000</v>
      </c>
      <c r="P4692" s="8">
        <v>0</v>
      </c>
      <c r="Q4692" s="3" t="s">
        <v>282</v>
      </c>
      <c r="R4692" s="1" t="s">
        <v>17257</v>
      </c>
    </row>
    <row r="4693" spans="1:18" ht="15" customHeight="1">
      <c r="A4693" s="3">
        <v>33138325</v>
      </c>
      <c r="B4693" s="11">
        <v>1600000</v>
      </c>
      <c r="C4693" s="8" t="s">
        <v>9</v>
      </c>
      <c r="D4693" s="3" t="s">
        <v>10</v>
      </c>
      <c r="E4693" s="67" t="s">
        <v>5432</v>
      </c>
      <c r="F4693" s="14" t="s">
        <v>754</v>
      </c>
      <c r="G4693" s="3" t="s">
        <v>13</v>
      </c>
      <c r="H4693" s="8">
        <v>160000</v>
      </c>
      <c r="I4693" s="41">
        <v>1</v>
      </c>
      <c r="J4693" s="7">
        <v>1760000</v>
      </c>
      <c r="K4693" s="3" t="s">
        <v>6700</v>
      </c>
      <c r="L4693" s="18" t="s">
        <v>232</v>
      </c>
      <c r="M4693" s="18" t="s">
        <v>5671</v>
      </c>
      <c r="N4693" s="3" t="s">
        <v>11185</v>
      </c>
      <c r="O4693" s="8">
        <f t="shared" si="71"/>
        <v>1760000</v>
      </c>
      <c r="P4693" s="8">
        <v>0</v>
      </c>
      <c r="Q4693" s="3" t="s">
        <v>282</v>
      </c>
      <c r="R4693" s="1" t="s">
        <v>17257</v>
      </c>
    </row>
    <row r="4694" spans="1:18" ht="15" customHeight="1">
      <c r="A4694" s="3">
        <v>33138182</v>
      </c>
      <c r="B4694" s="11">
        <v>1600000</v>
      </c>
      <c r="C4694" s="8" t="s">
        <v>9</v>
      </c>
      <c r="D4694" s="3" t="s">
        <v>10</v>
      </c>
      <c r="E4694" s="67" t="s">
        <v>5432</v>
      </c>
      <c r="F4694" s="14" t="s">
        <v>754</v>
      </c>
      <c r="G4694" s="3" t="s">
        <v>13</v>
      </c>
      <c r="H4694" s="8">
        <v>160000</v>
      </c>
      <c r="I4694" s="41">
        <v>1</v>
      </c>
      <c r="J4694" s="7">
        <v>1760000</v>
      </c>
      <c r="K4694" s="3" t="s">
        <v>6700</v>
      </c>
      <c r="L4694" s="18" t="s">
        <v>232</v>
      </c>
      <c r="M4694" s="18" t="s">
        <v>5720</v>
      </c>
      <c r="N4694" s="3" t="s">
        <v>11185</v>
      </c>
      <c r="O4694" s="8">
        <f t="shared" si="71"/>
        <v>1760000</v>
      </c>
      <c r="P4694" s="8">
        <v>0</v>
      </c>
      <c r="Q4694" s="3" t="s">
        <v>282</v>
      </c>
      <c r="R4694" s="1" t="s">
        <v>17257</v>
      </c>
    </row>
    <row r="4695" spans="1:18" ht="15" customHeight="1">
      <c r="A4695" s="3">
        <v>33137435</v>
      </c>
      <c r="B4695" s="11">
        <v>1600000</v>
      </c>
      <c r="C4695" s="8" t="s">
        <v>9</v>
      </c>
      <c r="D4695" s="3" t="s">
        <v>10</v>
      </c>
      <c r="E4695" s="67" t="s">
        <v>5432</v>
      </c>
      <c r="F4695" s="14" t="s">
        <v>754</v>
      </c>
      <c r="G4695" s="3" t="s">
        <v>13</v>
      </c>
      <c r="H4695" s="8">
        <v>160000</v>
      </c>
      <c r="I4695" s="41">
        <v>1</v>
      </c>
      <c r="J4695" s="7">
        <v>1760000</v>
      </c>
      <c r="K4695" s="3" t="s">
        <v>6700</v>
      </c>
      <c r="L4695" s="18" t="s">
        <v>232</v>
      </c>
      <c r="M4695" s="18" t="s">
        <v>6035</v>
      </c>
      <c r="N4695" s="3" t="s">
        <v>11272</v>
      </c>
      <c r="O4695" s="8">
        <f t="shared" si="71"/>
        <v>1760000</v>
      </c>
      <c r="P4695" s="8">
        <v>0</v>
      </c>
      <c r="Q4695" s="3" t="s">
        <v>282</v>
      </c>
      <c r="R4695" s="1" t="s">
        <v>17257</v>
      </c>
    </row>
    <row r="4696" spans="1:18" ht="15" customHeight="1">
      <c r="A4696" s="3">
        <v>33137694</v>
      </c>
      <c r="B4696" s="11">
        <v>1600000</v>
      </c>
      <c r="C4696" s="8" t="s">
        <v>9</v>
      </c>
      <c r="D4696" s="3" t="s">
        <v>10</v>
      </c>
      <c r="E4696" s="67" t="s">
        <v>5432</v>
      </c>
      <c r="F4696" s="14" t="s">
        <v>754</v>
      </c>
      <c r="G4696" s="3" t="s">
        <v>13</v>
      </c>
      <c r="H4696" s="8">
        <v>160000</v>
      </c>
      <c r="I4696" s="41">
        <v>1</v>
      </c>
      <c r="J4696" s="7">
        <v>1760000</v>
      </c>
      <c r="K4696" s="3" t="s">
        <v>6700</v>
      </c>
      <c r="L4696" s="18" t="s">
        <v>232</v>
      </c>
      <c r="M4696" s="18" t="s">
        <v>5911</v>
      </c>
      <c r="N4696" s="3" t="s">
        <v>11272</v>
      </c>
      <c r="O4696" s="8">
        <f t="shared" si="71"/>
        <v>1760000</v>
      </c>
      <c r="P4696" s="8">
        <v>0</v>
      </c>
      <c r="Q4696" s="3" t="s">
        <v>282</v>
      </c>
      <c r="R4696" s="1" t="s">
        <v>17257</v>
      </c>
    </row>
    <row r="4697" spans="1:18" ht="15" customHeight="1">
      <c r="A4697" s="3">
        <v>33137364</v>
      </c>
      <c r="B4697" s="11">
        <v>1600000</v>
      </c>
      <c r="C4697" s="8" t="s">
        <v>9</v>
      </c>
      <c r="D4697" s="3" t="s">
        <v>10</v>
      </c>
      <c r="E4697" s="67" t="s">
        <v>5432</v>
      </c>
      <c r="F4697" s="14" t="s">
        <v>754</v>
      </c>
      <c r="G4697" s="3" t="s">
        <v>13</v>
      </c>
      <c r="H4697" s="8">
        <v>160000</v>
      </c>
      <c r="I4697" s="41">
        <v>1</v>
      </c>
      <c r="J4697" s="7">
        <v>1760000</v>
      </c>
      <c r="K4697" s="3" t="s">
        <v>6700</v>
      </c>
      <c r="L4697" s="18" t="s">
        <v>232</v>
      </c>
      <c r="M4697" s="18" t="s">
        <v>6061</v>
      </c>
      <c r="N4697" s="3" t="s">
        <v>11272</v>
      </c>
      <c r="O4697" s="8">
        <f t="shared" si="71"/>
        <v>1760000</v>
      </c>
      <c r="P4697" s="8">
        <v>0</v>
      </c>
      <c r="Q4697" s="3" t="s">
        <v>282</v>
      </c>
      <c r="R4697" s="1" t="s">
        <v>17257</v>
      </c>
    </row>
    <row r="4698" spans="1:18" ht="15" customHeight="1">
      <c r="A4698" s="3">
        <v>33137534</v>
      </c>
      <c r="B4698" s="11">
        <v>1600000</v>
      </c>
      <c r="C4698" s="8" t="s">
        <v>9</v>
      </c>
      <c r="D4698" s="3" t="s">
        <v>10</v>
      </c>
      <c r="E4698" s="67" t="s">
        <v>5432</v>
      </c>
      <c r="F4698" s="14" t="s">
        <v>754</v>
      </c>
      <c r="G4698" s="3" t="s">
        <v>13</v>
      </c>
      <c r="H4698" s="8">
        <v>160000</v>
      </c>
      <c r="I4698" s="41">
        <v>1</v>
      </c>
      <c r="J4698" s="7">
        <v>1760000</v>
      </c>
      <c r="K4698" s="3" t="s">
        <v>6700</v>
      </c>
      <c r="L4698" s="18" t="s">
        <v>232</v>
      </c>
      <c r="M4698" s="18" t="s">
        <v>5999</v>
      </c>
      <c r="N4698" s="3" t="s">
        <v>11307</v>
      </c>
      <c r="O4698" s="8">
        <f t="shared" si="71"/>
        <v>1760000</v>
      </c>
      <c r="P4698" s="8">
        <v>0</v>
      </c>
      <c r="Q4698" s="3" t="s">
        <v>282</v>
      </c>
      <c r="R4698" s="1" t="s">
        <v>17257</v>
      </c>
    </row>
    <row r="4699" spans="1:18" ht="15" customHeight="1">
      <c r="A4699" s="3">
        <v>33137116</v>
      </c>
      <c r="B4699" s="11">
        <v>1600000</v>
      </c>
      <c r="C4699" s="8" t="s">
        <v>9</v>
      </c>
      <c r="D4699" s="3" t="s">
        <v>10</v>
      </c>
      <c r="E4699" s="67" t="s">
        <v>5432</v>
      </c>
      <c r="F4699" s="14" t="s">
        <v>754</v>
      </c>
      <c r="G4699" s="3" t="s">
        <v>13</v>
      </c>
      <c r="H4699" s="8">
        <v>160000</v>
      </c>
      <c r="I4699" s="41">
        <v>1</v>
      </c>
      <c r="J4699" s="7">
        <v>1760000</v>
      </c>
      <c r="K4699" s="3" t="s">
        <v>6700</v>
      </c>
      <c r="L4699" s="18" t="s">
        <v>232</v>
      </c>
      <c r="M4699" s="18" t="s">
        <v>6140</v>
      </c>
      <c r="N4699" s="3" t="s">
        <v>11307</v>
      </c>
      <c r="O4699" s="8">
        <f t="shared" si="71"/>
        <v>1760000</v>
      </c>
      <c r="P4699" s="8">
        <v>0</v>
      </c>
      <c r="Q4699" s="3" t="s">
        <v>282</v>
      </c>
      <c r="R4699" s="1" t="s">
        <v>17257</v>
      </c>
    </row>
    <row r="4700" spans="1:18" ht="15" customHeight="1">
      <c r="A4700" s="3">
        <v>33138110</v>
      </c>
      <c r="B4700" s="11">
        <v>1600000</v>
      </c>
      <c r="C4700" s="8" t="s">
        <v>9</v>
      </c>
      <c r="D4700" s="3" t="s">
        <v>10</v>
      </c>
      <c r="E4700" s="67" t="s">
        <v>5432</v>
      </c>
      <c r="F4700" s="14" t="s">
        <v>754</v>
      </c>
      <c r="G4700" s="3" t="s">
        <v>13</v>
      </c>
      <c r="H4700" s="8">
        <v>160000</v>
      </c>
      <c r="I4700" s="41">
        <v>1</v>
      </c>
      <c r="J4700" s="7">
        <v>1760000</v>
      </c>
      <c r="K4700" s="3" t="s">
        <v>6700</v>
      </c>
      <c r="L4700" s="18" t="s">
        <v>232</v>
      </c>
      <c r="M4700" s="18" t="s">
        <v>5756</v>
      </c>
      <c r="N4700" s="3" t="s">
        <v>11212</v>
      </c>
      <c r="O4700" s="8">
        <f t="shared" si="71"/>
        <v>1760000</v>
      </c>
      <c r="P4700" s="8">
        <v>0</v>
      </c>
      <c r="Q4700" s="3" t="s">
        <v>282</v>
      </c>
      <c r="R4700" s="1" t="s">
        <v>17257</v>
      </c>
    </row>
    <row r="4701" spans="1:18" ht="15" customHeight="1">
      <c r="A4701" s="3">
        <v>33137175</v>
      </c>
      <c r="B4701" s="11">
        <v>1600000</v>
      </c>
      <c r="C4701" s="8" t="s">
        <v>9</v>
      </c>
      <c r="D4701" s="3" t="s">
        <v>10</v>
      </c>
      <c r="E4701" s="67" t="s">
        <v>5432</v>
      </c>
      <c r="F4701" s="14" t="s">
        <v>754</v>
      </c>
      <c r="G4701" s="3" t="s">
        <v>13</v>
      </c>
      <c r="H4701" s="8">
        <v>160000</v>
      </c>
      <c r="I4701" s="41">
        <v>1</v>
      </c>
      <c r="J4701" s="7">
        <v>1760000</v>
      </c>
      <c r="K4701" s="3" t="s">
        <v>6700</v>
      </c>
      <c r="L4701" s="18" t="s">
        <v>232</v>
      </c>
      <c r="M4701" s="18" t="s">
        <v>6134</v>
      </c>
      <c r="N4701" s="3" t="s">
        <v>11290</v>
      </c>
      <c r="O4701" s="8">
        <f t="shared" si="71"/>
        <v>1760000</v>
      </c>
      <c r="P4701" s="8">
        <v>0</v>
      </c>
      <c r="Q4701" s="3" t="s">
        <v>282</v>
      </c>
      <c r="R4701" s="1" t="s">
        <v>17257</v>
      </c>
    </row>
    <row r="4702" spans="1:18" ht="15" customHeight="1">
      <c r="A4702" s="3">
        <v>33138305</v>
      </c>
      <c r="B4702" s="11">
        <v>1600000</v>
      </c>
      <c r="C4702" s="8" t="s">
        <v>9</v>
      </c>
      <c r="D4702" s="3" t="s">
        <v>10</v>
      </c>
      <c r="E4702" s="67" t="s">
        <v>5432</v>
      </c>
      <c r="F4702" s="14" t="s">
        <v>754</v>
      </c>
      <c r="G4702" s="3" t="s">
        <v>13</v>
      </c>
      <c r="H4702" s="8">
        <v>160000</v>
      </c>
      <c r="I4702" s="41">
        <v>1</v>
      </c>
      <c r="J4702" s="7">
        <v>1760000</v>
      </c>
      <c r="K4702" s="3" t="s">
        <v>6700</v>
      </c>
      <c r="L4702" s="18" t="s">
        <v>232</v>
      </c>
      <c r="M4702" s="18" t="s">
        <v>5678</v>
      </c>
      <c r="N4702" s="3" t="s">
        <v>11191</v>
      </c>
      <c r="O4702" s="8">
        <f t="shared" si="71"/>
        <v>1760000</v>
      </c>
      <c r="P4702" s="8">
        <v>0</v>
      </c>
      <c r="Q4702" s="3" t="s">
        <v>282</v>
      </c>
      <c r="R4702" s="1" t="s">
        <v>17257</v>
      </c>
    </row>
    <row r="4703" spans="1:18" ht="15" customHeight="1">
      <c r="A4703" s="3">
        <v>33138088</v>
      </c>
      <c r="B4703" s="11">
        <v>1600000</v>
      </c>
      <c r="C4703" s="8" t="s">
        <v>9</v>
      </c>
      <c r="D4703" s="3" t="s">
        <v>10</v>
      </c>
      <c r="E4703" s="67" t="s">
        <v>5432</v>
      </c>
      <c r="F4703" s="14" t="s">
        <v>754</v>
      </c>
      <c r="G4703" s="3" t="s">
        <v>13</v>
      </c>
      <c r="H4703" s="8">
        <v>160000</v>
      </c>
      <c r="I4703" s="41">
        <v>1</v>
      </c>
      <c r="J4703" s="7">
        <v>1760000</v>
      </c>
      <c r="K4703" s="3" t="s">
        <v>6700</v>
      </c>
      <c r="L4703" s="18" t="s">
        <v>232</v>
      </c>
      <c r="M4703" s="18" t="s">
        <v>5764</v>
      </c>
      <c r="N4703" s="3" t="s">
        <v>11191</v>
      </c>
      <c r="O4703" s="8">
        <f t="shared" si="71"/>
        <v>1760000</v>
      </c>
      <c r="P4703" s="8">
        <v>0</v>
      </c>
      <c r="Q4703" s="3" t="s">
        <v>282</v>
      </c>
      <c r="R4703" s="1" t="s">
        <v>17257</v>
      </c>
    </row>
    <row r="4704" spans="1:18" ht="15" customHeight="1">
      <c r="A4704" s="3">
        <v>33137910</v>
      </c>
      <c r="B4704" s="11">
        <v>1600000</v>
      </c>
      <c r="C4704" s="8" t="s">
        <v>9</v>
      </c>
      <c r="D4704" s="3" t="s">
        <v>10</v>
      </c>
      <c r="E4704" s="67" t="s">
        <v>5432</v>
      </c>
      <c r="F4704" s="14" t="s">
        <v>754</v>
      </c>
      <c r="G4704" s="3" t="s">
        <v>13</v>
      </c>
      <c r="H4704" s="8">
        <v>160000</v>
      </c>
      <c r="I4704" s="41">
        <v>1</v>
      </c>
      <c r="J4704" s="7">
        <v>1760000</v>
      </c>
      <c r="K4704" s="3" t="s">
        <v>6700</v>
      </c>
      <c r="L4704" s="18" t="s">
        <v>232</v>
      </c>
      <c r="M4704" s="18" t="s">
        <v>5831</v>
      </c>
      <c r="N4704" s="3" t="s">
        <v>11191</v>
      </c>
      <c r="O4704" s="8">
        <f t="shared" si="71"/>
        <v>1760000</v>
      </c>
      <c r="P4704" s="8">
        <v>0</v>
      </c>
      <c r="Q4704" s="3" t="s">
        <v>282</v>
      </c>
      <c r="R4704" s="1" t="s">
        <v>17257</v>
      </c>
    </row>
    <row r="4705" spans="1:18" ht="15" customHeight="1">
      <c r="A4705" s="3">
        <v>33138089</v>
      </c>
      <c r="B4705" s="11">
        <v>1600000</v>
      </c>
      <c r="C4705" s="8" t="s">
        <v>9</v>
      </c>
      <c r="D4705" s="3" t="s">
        <v>10</v>
      </c>
      <c r="E4705" s="67" t="s">
        <v>5432</v>
      </c>
      <c r="F4705" s="14" t="s">
        <v>754</v>
      </c>
      <c r="G4705" s="3" t="s">
        <v>13</v>
      </c>
      <c r="H4705" s="8">
        <v>160000</v>
      </c>
      <c r="I4705" s="41">
        <v>1</v>
      </c>
      <c r="J4705" s="7">
        <v>1760000</v>
      </c>
      <c r="K4705" s="3" t="s">
        <v>6700</v>
      </c>
      <c r="L4705" s="18" t="s">
        <v>232</v>
      </c>
      <c r="M4705" s="18" t="s">
        <v>5763</v>
      </c>
      <c r="N4705" s="3" t="s">
        <v>11191</v>
      </c>
      <c r="O4705" s="8">
        <f t="shared" si="71"/>
        <v>1760000</v>
      </c>
      <c r="P4705" s="8">
        <v>0</v>
      </c>
      <c r="Q4705" s="3" t="s">
        <v>282</v>
      </c>
      <c r="R4705" s="1" t="s">
        <v>17257</v>
      </c>
    </row>
    <row r="4706" spans="1:18" ht="15" customHeight="1">
      <c r="A4706" s="3">
        <v>33137198</v>
      </c>
      <c r="B4706" s="11">
        <v>1600000</v>
      </c>
      <c r="C4706" s="8" t="s">
        <v>9</v>
      </c>
      <c r="D4706" s="3" t="s">
        <v>10</v>
      </c>
      <c r="E4706" s="67" t="s">
        <v>5432</v>
      </c>
      <c r="F4706" s="14" t="s">
        <v>754</v>
      </c>
      <c r="G4706" s="3" t="s">
        <v>13</v>
      </c>
      <c r="H4706" s="8">
        <v>160000</v>
      </c>
      <c r="I4706" s="41">
        <v>1</v>
      </c>
      <c r="J4706" s="7">
        <v>1760000</v>
      </c>
      <c r="K4706" s="3" t="s">
        <v>6700</v>
      </c>
      <c r="L4706" s="18" t="s">
        <v>232</v>
      </c>
      <c r="M4706" s="18" t="s">
        <v>6118</v>
      </c>
      <c r="N4706" s="3" t="s">
        <v>11290</v>
      </c>
      <c r="O4706" s="8">
        <f t="shared" si="71"/>
        <v>1760000</v>
      </c>
      <c r="P4706" s="8">
        <v>0</v>
      </c>
      <c r="Q4706" s="3" t="s">
        <v>282</v>
      </c>
      <c r="R4706" s="1" t="s">
        <v>17257</v>
      </c>
    </row>
    <row r="4707" spans="1:18" ht="15" customHeight="1">
      <c r="A4707" s="3">
        <v>33137623</v>
      </c>
      <c r="B4707" s="11">
        <v>1600000</v>
      </c>
      <c r="C4707" s="8" t="s">
        <v>9</v>
      </c>
      <c r="D4707" s="3" t="s">
        <v>10</v>
      </c>
      <c r="E4707" s="67" t="s">
        <v>5432</v>
      </c>
      <c r="F4707" s="14" t="s">
        <v>754</v>
      </c>
      <c r="G4707" s="3" t="s">
        <v>13</v>
      </c>
      <c r="H4707" s="8">
        <v>160000</v>
      </c>
      <c r="I4707" s="41">
        <v>1</v>
      </c>
      <c r="J4707" s="7">
        <v>1760000</v>
      </c>
      <c r="K4707" s="3" t="s">
        <v>6700</v>
      </c>
      <c r="L4707" s="18" t="s">
        <v>232</v>
      </c>
      <c r="M4707" s="18" t="s">
        <v>5950</v>
      </c>
      <c r="N4707" s="3" t="s">
        <v>11290</v>
      </c>
      <c r="O4707" s="8">
        <f t="shared" si="71"/>
        <v>1760000</v>
      </c>
      <c r="P4707" s="8">
        <v>0</v>
      </c>
      <c r="Q4707" s="3" t="s">
        <v>282</v>
      </c>
      <c r="R4707" s="1" t="s">
        <v>17257</v>
      </c>
    </row>
    <row r="4708" spans="1:18" ht="15" customHeight="1">
      <c r="A4708" s="3">
        <v>33137199</v>
      </c>
      <c r="B4708" s="11">
        <v>1600000</v>
      </c>
      <c r="C4708" s="8" t="s">
        <v>9</v>
      </c>
      <c r="D4708" s="3" t="s">
        <v>10</v>
      </c>
      <c r="E4708" s="67" t="s">
        <v>5432</v>
      </c>
      <c r="F4708" s="14" t="s">
        <v>754</v>
      </c>
      <c r="G4708" s="3" t="s">
        <v>13</v>
      </c>
      <c r="H4708" s="8">
        <v>160000</v>
      </c>
      <c r="I4708" s="41">
        <v>1</v>
      </c>
      <c r="J4708" s="7">
        <v>1760000</v>
      </c>
      <c r="K4708" s="3" t="s">
        <v>6700</v>
      </c>
      <c r="L4708" s="18" t="s">
        <v>232</v>
      </c>
      <c r="M4708" s="18" t="s">
        <v>6117</v>
      </c>
      <c r="N4708" s="3" t="s">
        <v>11290</v>
      </c>
      <c r="O4708" s="8">
        <f t="shared" si="71"/>
        <v>1760000</v>
      </c>
      <c r="P4708" s="8">
        <v>0</v>
      </c>
      <c r="Q4708" s="3" t="s">
        <v>282</v>
      </c>
      <c r="R4708" s="1" t="s">
        <v>17257</v>
      </c>
    </row>
    <row r="4709" spans="1:18" ht="15" customHeight="1">
      <c r="A4709" s="3">
        <v>33137476</v>
      </c>
      <c r="B4709" s="11">
        <v>1600000</v>
      </c>
      <c r="C4709" s="8" t="s">
        <v>9</v>
      </c>
      <c r="D4709" s="3" t="s">
        <v>10</v>
      </c>
      <c r="E4709" s="67" t="s">
        <v>5432</v>
      </c>
      <c r="F4709" s="14" t="s">
        <v>754</v>
      </c>
      <c r="G4709" s="3" t="s">
        <v>13</v>
      </c>
      <c r="H4709" s="8">
        <v>160000</v>
      </c>
      <c r="I4709" s="41">
        <v>1</v>
      </c>
      <c r="J4709" s="7">
        <v>1760000</v>
      </c>
      <c r="K4709" s="3" t="s">
        <v>6700</v>
      </c>
      <c r="L4709" s="18" t="s">
        <v>232</v>
      </c>
      <c r="M4709" s="18" t="s">
        <v>6025</v>
      </c>
      <c r="N4709" s="3" t="s">
        <v>11290</v>
      </c>
      <c r="O4709" s="8">
        <f t="shared" si="71"/>
        <v>1760000</v>
      </c>
      <c r="P4709" s="8">
        <v>0</v>
      </c>
      <c r="Q4709" s="3" t="s">
        <v>282</v>
      </c>
      <c r="R4709" s="1" t="s">
        <v>17257</v>
      </c>
    </row>
    <row r="4710" spans="1:18" ht="15" customHeight="1">
      <c r="A4710" s="3">
        <v>33137831</v>
      </c>
      <c r="B4710" s="11">
        <v>1600000</v>
      </c>
      <c r="C4710" s="8" t="s">
        <v>9</v>
      </c>
      <c r="D4710" s="3" t="s">
        <v>10</v>
      </c>
      <c r="E4710" s="67" t="s">
        <v>5432</v>
      </c>
      <c r="F4710" s="14" t="s">
        <v>754</v>
      </c>
      <c r="G4710" s="3" t="s">
        <v>13</v>
      </c>
      <c r="H4710" s="8">
        <v>160000</v>
      </c>
      <c r="I4710" s="41">
        <v>1</v>
      </c>
      <c r="J4710" s="7">
        <v>1760000</v>
      </c>
      <c r="K4710" s="3" t="s">
        <v>6700</v>
      </c>
      <c r="L4710" s="18" t="s">
        <v>232</v>
      </c>
      <c r="M4710" s="18" t="s">
        <v>5854</v>
      </c>
      <c r="N4710" s="3" t="s">
        <v>11191</v>
      </c>
      <c r="O4710" s="8">
        <f t="shared" si="71"/>
        <v>1760000</v>
      </c>
      <c r="P4710" s="8">
        <v>0</v>
      </c>
      <c r="Q4710" s="3" t="s">
        <v>282</v>
      </c>
      <c r="R4710" s="1" t="s">
        <v>17257</v>
      </c>
    </row>
    <row r="4711" spans="1:18" ht="15" customHeight="1">
      <c r="A4711" s="3">
        <v>33137084</v>
      </c>
      <c r="B4711" s="11">
        <v>1600000</v>
      </c>
      <c r="C4711" s="8" t="s">
        <v>9</v>
      </c>
      <c r="D4711" s="3" t="s">
        <v>10</v>
      </c>
      <c r="E4711" s="67" t="s">
        <v>5432</v>
      </c>
      <c r="F4711" s="14" t="s">
        <v>754</v>
      </c>
      <c r="G4711" s="3" t="s">
        <v>13</v>
      </c>
      <c r="H4711" s="8">
        <v>160000</v>
      </c>
      <c r="I4711" s="41">
        <v>1</v>
      </c>
      <c r="J4711" s="7">
        <v>1760000</v>
      </c>
      <c r="K4711" s="3" t="s">
        <v>6700</v>
      </c>
      <c r="L4711" s="18" t="s">
        <v>232</v>
      </c>
      <c r="M4711" s="18" t="s">
        <v>6159</v>
      </c>
      <c r="N4711" s="3" t="s">
        <v>11296</v>
      </c>
      <c r="O4711" s="8">
        <f t="shared" si="71"/>
        <v>1760000</v>
      </c>
      <c r="P4711" s="8">
        <v>0</v>
      </c>
      <c r="Q4711" s="3" t="s">
        <v>282</v>
      </c>
      <c r="R4711" s="1" t="s">
        <v>17257</v>
      </c>
    </row>
    <row r="4712" spans="1:18" ht="15" customHeight="1">
      <c r="A4712" s="3">
        <v>33136808</v>
      </c>
      <c r="B4712" s="11">
        <v>1600000</v>
      </c>
      <c r="C4712" s="8" t="s">
        <v>9</v>
      </c>
      <c r="D4712" s="3" t="s">
        <v>10</v>
      </c>
      <c r="E4712" s="67" t="s">
        <v>5432</v>
      </c>
      <c r="F4712" s="14" t="s">
        <v>754</v>
      </c>
      <c r="G4712" s="3" t="s">
        <v>13</v>
      </c>
      <c r="H4712" s="8">
        <v>160000</v>
      </c>
      <c r="I4712" s="41">
        <v>1</v>
      </c>
      <c r="J4712" s="7">
        <v>1760000</v>
      </c>
      <c r="K4712" s="3" t="s">
        <v>6700</v>
      </c>
      <c r="L4712" s="18" t="s">
        <v>232</v>
      </c>
      <c r="M4712" s="18" t="s">
        <v>6238</v>
      </c>
      <c r="N4712" s="3" t="s">
        <v>11296</v>
      </c>
      <c r="O4712" s="8">
        <f t="shared" si="71"/>
        <v>1760000</v>
      </c>
      <c r="P4712" s="8">
        <v>0</v>
      </c>
      <c r="Q4712" s="3" t="s">
        <v>282</v>
      </c>
      <c r="R4712" s="1" t="s">
        <v>17257</v>
      </c>
    </row>
    <row r="4713" spans="1:18" ht="15" customHeight="1">
      <c r="A4713" s="3">
        <v>33138086</v>
      </c>
      <c r="B4713" s="11">
        <v>1600000</v>
      </c>
      <c r="C4713" s="8" t="s">
        <v>9</v>
      </c>
      <c r="D4713" s="3" t="s">
        <v>10</v>
      </c>
      <c r="E4713" s="67" t="s">
        <v>5432</v>
      </c>
      <c r="F4713" s="14" t="s">
        <v>754</v>
      </c>
      <c r="G4713" s="3" t="s">
        <v>13</v>
      </c>
      <c r="H4713" s="8">
        <v>160000</v>
      </c>
      <c r="I4713" s="41">
        <v>1</v>
      </c>
      <c r="J4713" s="7">
        <v>1760000</v>
      </c>
      <c r="K4713" s="3" t="s">
        <v>6700</v>
      </c>
      <c r="L4713" s="18" t="s">
        <v>232</v>
      </c>
      <c r="M4713" s="18" t="s">
        <v>5765</v>
      </c>
      <c r="N4713" s="3" t="s">
        <v>11180</v>
      </c>
      <c r="O4713" s="8">
        <f t="shared" si="71"/>
        <v>1760000</v>
      </c>
      <c r="P4713" s="8">
        <v>0</v>
      </c>
      <c r="Q4713" s="3" t="s">
        <v>282</v>
      </c>
      <c r="R4713" s="1" t="s">
        <v>17257</v>
      </c>
    </row>
    <row r="4714" spans="1:18" ht="15" customHeight="1">
      <c r="A4714" s="3">
        <v>33137915</v>
      </c>
      <c r="B4714" s="11">
        <v>1600000</v>
      </c>
      <c r="C4714" s="8" t="s">
        <v>9</v>
      </c>
      <c r="D4714" s="3" t="s">
        <v>10</v>
      </c>
      <c r="E4714" s="67" t="s">
        <v>5432</v>
      </c>
      <c r="F4714" s="14" t="s">
        <v>754</v>
      </c>
      <c r="G4714" s="3" t="s">
        <v>13</v>
      </c>
      <c r="H4714" s="8">
        <v>160000</v>
      </c>
      <c r="I4714" s="41">
        <v>1</v>
      </c>
      <c r="J4714" s="7">
        <v>1760000</v>
      </c>
      <c r="K4714" s="3" t="s">
        <v>6700</v>
      </c>
      <c r="L4714" s="18" t="s">
        <v>232</v>
      </c>
      <c r="M4714" s="18" t="s">
        <v>5830</v>
      </c>
      <c r="N4714" s="3" t="s">
        <v>11180</v>
      </c>
      <c r="O4714" s="8">
        <f t="shared" si="71"/>
        <v>1760000</v>
      </c>
      <c r="P4714" s="8">
        <v>0</v>
      </c>
      <c r="Q4714" s="3" t="s">
        <v>282</v>
      </c>
      <c r="R4714" s="1" t="s">
        <v>17257</v>
      </c>
    </row>
    <row r="4715" spans="1:18" ht="15" customHeight="1">
      <c r="A4715" s="3">
        <v>33138180</v>
      </c>
      <c r="B4715" s="11">
        <v>1600000</v>
      </c>
      <c r="C4715" s="8" t="s">
        <v>9</v>
      </c>
      <c r="D4715" s="3" t="s">
        <v>10</v>
      </c>
      <c r="E4715" s="67" t="s">
        <v>5432</v>
      </c>
      <c r="F4715" s="14" t="s">
        <v>754</v>
      </c>
      <c r="G4715" s="3" t="s">
        <v>13</v>
      </c>
      <c r="H4715" s="8">
        <v>160000</v>
      </c>
      <c r="I4715" s="41">
        <v>1</v>
      </c>
      <c r="J4715" s="7">
        <v>1760000</v>
      </c>
      <c r="K4715" s="3" t="s">
        <v>6700</v>
      </c>
      <c r="L4715" s="18" t="s">
        <v>232</v>
      </c>
      <c r="M4715" s="18" t="s">
        <v>5721</v>
      </c>
      <c r="N4715" s="3" t="s">
        <v>11180</v>
      </c>
      <c r="O4715" s="8">
        <f t="shared" si="71"/>
        <v>1760000</v>
      </c>
      <c r="P4715" s="8">
        <v>0</v>
      </c>
      <c r="Q4715" s="3" t="s">
        <v>282</v>
      </c>
      <c r="R4715" s="1" t="s">
        <v>17257</v>
      </c>
    </row>
    <row r="4716" spans="1:18" ht="15" customHeight="1">
      <c r="A4716" s="3">
        <v>33136833</v>
      </c>
      <c r="B4716" s="11">
        <v>1600000</v>
      </c>
      <c r="C4716" s="8" t="s">
        <v>9</v>
      </c>
      <c r="D4716" s="3" t="s">
        <v>10</v>
      </c>
      <c r="E4716" s="67" t="s">
        <v>5432</v>
      </c>
      <c r="F4716" s="14" t="s">
        <v>754</v>
      </c>
      <c r="G4716" s="3" t="s">
        <v>13</v>
      </c>
      <c r="H4716" s="8">
        <v>160000</v>
      </c>
      <c r="I4716" s="41">
        <v>1</v>
      </c>
      <c r="J4716" s="7">
        <v>1760000</v>
      </c>
      <c r="K4716" s="3" t="s">
        <v>6700</v>
      </c>
      <c r="L4716" s="18" t="s">
        <v>232</v>
      </c>
      <c r="M4716" s="18" t="s">
        <v>6258</v>
      </c>
      <c r="N4716" s="3" t="s">
        <v>11296</v>
      </c>
      <c r="O4716" s="8">
        <f t="shared" si="71"/>
        <v>1760000</v>
      </c>
      <c r="P4716" s="8">
        <v>0</v>
      </c>
      <c r="Q4716" s="3" t="s">
        <v>282</v>
      </c>
      <c r="R4716" s="1" t="s">
        <v>17257</v>
      </c>
    </row>
    <row r="4717" spans="1:18" ht="15" customHeight="1">
      <c r="A4717" s="3">
        <v>33138357</v>
      </c>
      <c r="B4717" s="11">
        <v>1600000</v>
      </c>
      <c r="C4717" s="8" t="s">
        <v>9</v>
      </c>
      <c r="D4717" s="3" t="s">
        <v>10</v>
      </c>
      <c r="E4717" s="67" t="s">
        <v>5432</v>
      </c>
      <c r="F4717" s="14" t="s">
        <v>754</v>
      </c>
      <c r="G4717" s="3" t="s">
        <v>13</v>
      </c>
      <c r="H4717" s="8">
        <v>160000</v>
      </c>
      <c r="I4717" s="41">
        <v>1</v>
      </c>
      <c r="J4717" s="7">
        <v>1760000</v>
      </c>
      <c r="K4717" s="3" t="s">
        <v>6700</v>
      </c>
      <c r="L4717" s="18" t="s">
        <v>232</v>
      </c>
      <c r="M4717" s="18" t="s">
        <v>5658</v>
      </c>
      <c r="N4717" s="3" t="s">
        <v>11180</v>
      </c>
      <c r="O4717" s="8">
        <f t="shared" si="71"/>
        <v>1760000</v>
      </c>
      <c r="P4717" s="8">
        <v>0</v>
      </c>
      <c r="Q4717" s="3" t="s">
        <v>282</v>
      </c>
      <c r="R4717" s="1" t="s">
        <v>17257</v>
      </c>
    </row>
    <row r="4718" spans="1:18" ht="15" customHeight="1">
      <c r="A4718" s="3">
        <v>33137471</v>
      </c>
      <c r="B4718" s="11">
        <v>1600000</v>
      </c>
      <c r="C4718" s="8" t="s">
        <v>9</v>
      </c>
      <c r="D4718" s="3" t="s">
        <v>10</v>
      </c>
      <c r="E4718" s="67" t="s">
        <v>5432</v>
      </c>
      <c r="F4718" s="14" t="s">
        <v>754</v>
      </c>
      <c r="G4718" s="3" t="s">
        <v>13</v>
      </c>
      <c r="H4718" s="8">
        <v>160000</v>
      </c>
      <c r="I4718" s="41">
        <v>1</v>
      </c>
      <c r="J4718" s="7">
        <v>1760000</v>
      </c>
      <c r="K4718" s="3" t="s">
        <v>6700</v>
      </c>
      <c r="L4718" s="18" t="s">
        <v>232</v>
      </c>
      <c r="M4718" s="18" t="s">
        <v>6026</v>
      </c>
      <c r="N4718" s="3" t="s">
        <v>11296</v>
      </c>
      <c r="O4718" s="8">
        <f t="shared" si="71"/>
        <v>1760000</v>
      </c>
      <c r="P4718" s="8">
        <v>0</v>
      </c>
      <c r="Q4718" s="3" t="s">
        <v>282</v>
      </c>
      <c r="R4718" s="1" t="s">
        <v>17257</v>
      </c>
    </row>
    <row r="4719" spans="1:18" ht="15" customHeight="1">
      <c r="A4719" s="3">
        <v>33138355</v>
      </c>
      <c r="B4719" s="11">
        <v>1600000</v>
      </c>
      <c r="C4719" s="8" t="s">
        <v>9</v>
      </c>
      <c r="D4719" s="3" t="s">
        <v>10</v>
      </c>
      <c r="E4719" s="67" t="s">
        <v>5432</v>
      </c>
      <c r="F4719" s="14" t="s">
        <v>754</v>
      </c>
      <c r="G4719" s="3" t="s">
        <v>13</v>
      </c>
      <c r="H4719" s="8">
        <v>160000</v>
      </c>
      <c r="I4719" s="41">
        <v>1</v>
      </c>
      <c r="J4719" s="7">
        <v>1760000</v>
      </c>
      <c r="K4719" s="3" t="s">
        <v>6700</v>
      </c>
      <c r="L4719" s="18" t="s">
        <v>232</v>
      </c>
      <c r="M4719" s="18" t="s">
        <v>5659</v>
      </c>
      <c r="N4719" s="3" t="s">
        <v>11180</v>
      </c>
      <c r="O4719" s="8">
        <f t="shared" si="71"/>
        <v>1760000</v>
      </c>
      <c r="P4719" s="8">
        <v>0</v>
      </c>
      <c r="Q4719" s="3" t="s">
        <v>282</v>
      </c>
      <c r="R4719" s="1" t="s">
        <v>17257</v>
      </c>
    </row>
    <row r="4720" spans="1:18" ht="15" customHeight="1">
      <c r="A4720" s="3">
        <v>33137579</v>
      </c>
      <c r="B4720" s="11">
        <v>1600000</v>
      </c>
      <c r="C4720" s="8" t="s">
        <v>9</v>
      </c>
      <c r="D4720" s="3" t="s">
        <v>10</v>
      </c>
      <c r="E4720" s="67" t="s">
        <v>5432</v>
      </c>
      <c r="F4720" s="14" t="s">
        <v>754</v>
      </c>
      <c r="G4720" s="3" t="s">
        <v>13</v>
      </c>
      <c r="H4720" s="8">
        <v>160000</v>
      </c>
      <c r="I4720" s="41">
        <v>1</v>
      </c>
      <c r="J4720" s="7">
        <v>1760000</v>
      </c>
      <c r="K4720" s="3" t="s">
        <v>6700</v>
      </c>
      <c r="L4720" s="18" t="s">
        <v>232</v>
      </c>
      <c r="M4720" s="18" t="s">
        <v>5973</v>
      </c>
      <c r="N4720" s="3" t="s">
        <v>11296</v>
      </c>
      <c r="O4720" s="8">
        <f t="shared" si="71"/>
        <v>1760000</v>
      </c>
      <c r="P4720" s="8">
        <v>0</v>
      </c>
      <c r="Q4720" s="3" t="s">
        <v>282</v>
      </c>
      <c r="R4720" s="1" t="s">
        <v>17257</v>
      </c>
    </row>
    <row r="4721" spans="1:18" ht="15" customHeight="1">
      <c r="A4721" s="3">
        <v>33136834</v>
      </c>
      <c r="B4721" s="11">
        <v>1600000</v>
      </c>
      <c r="C4721" s="8" t="s">
        <v>9</v>
      </c>
      <c r="D4721" s="3" t="s">
        <v>10</v>
      </c>
      <c r="E4721" s="67" t="s">
        <v>5432</v>
      </c>
      <c r="F4721" s="14" t="s">
        <v>754</v>
      </c>
      <c r="G4721" s="3" t="s">
        <v>13</v>
      </c>
      <c r="H4721" s="8">
        <v>160000</v>
      </c>
      <c r="I4721" s="41">
        <v>1</v>
      </c>
      <c r="J4721" s="7">
        <v>1760000</v>
      </c>
      <c r="K4721" s="3" t="s">
        <v>6700</v>
      </c>
      <c r="L4721" s="18" t="s">
        <v>232</v>
      </c>
      <c r="M4721" s="18" t="s">
        <v>6259</v>
      </c>
      <c r="N4721" s="3" t="s">
        <v>11355</v>
      </c>
      <c r="O4721" s="8">
        <f t="shared" si="71"/>
        <v>1760000</v>
      </c>
      <c r="P4721" s="8">
        <v>0</v>
      </c>
      <c r="Q4721" s="3" t="s">
        <v>282</v>
      </c>
      <c r="R4721" s="1" t="s">
        <v>17257</v>
      </c>
    </row>
    <row r="4722" spans="1:18" ht="15" customHeight="1">
      <c r="A4722" s="3">
        <v>33138244</v>
      </c>
      <c r="B4722" s="11">
        <v>1600000</v>
      </c>
      <c r="C4722" s="8" t="s">
        <v>9</v>
      </c>
      <c r="D4722" s="3" t="s">
        <v>10</v>
      </c>
      <c r="E4722" s="67" t="s">
        <v>5432</v>
      </c>
      <c r="F4722" s="14" t="s">
        <v>754</v>
      </c>
      <c r="G4722" s="3" t="s">
        <v>13</v>
      </c>
      <c r="H4722" s="8">
        <v>160000</v>
      </c>
      <c r="I4722" s="41">
        <v>1</v>
      </c>
      <c r="J4722" s="7">
        <v>1760000</v>
      </c>
      <c r="K4722" s="3" t="s">
        <v>6700</v>
      </c>
      <c r="L4722" s="18" t="s">
        <v>232</v>
      </c>
      <c r="M4722" s="18" t="s">
        <v>5698</v>
      </c>
      <c r="N4722" s="3" t="s">
        <v>11167</v>
      </c>
      <c r="O4722" s="8">
        <f t="shared" si="71"/>
        <v>1760000</v>
      </c>
      <c r="P4722" s="8">
        <v>0</v>
      </c>
      <c r="Q4722" s="3" t="s">
        <v>282</v>
      </c>
      <c r="R4722" s="1" t="s">
        <v>17257</v>
      </c>
    </row>
    <row r="4723" spans="1:18" ht="15" customHeight="1">
      <c r="A4723" s="3">
        <v>33137768</v>
      </c>
      <c r="B4723" s="11">
        <v>1600000</v>
      </c>
      <c r="C4723" s="8" t="s">
        <v>9</v>
      </c>
      <c r="D4723" s="3" t="s">
        <v>10</v>
      </c>
      <c r="E4723" s="67" t="s">
        <v>5432</v>
      </c>
      <c r="F4723" s="14" t="s">
        <v>754</v>
      </c>
      <c r="G4723" s="3" t="s">
        <v>13</v>
      </c>
      <c r="H4723" s="8">
        <v>160000</v>
      </c>
      <c r="I4723" s="41">
        <v>1</v>
      </c>
      <c r="J4723" s="7">
        <v>1760000</v>
      </c>
      <c r="K4723" s="3" t="s">
        <v>6700</v>
      </c>
      <c r="L4723" s="18" t="s">
        <v>232</v>
      </c>
      <c r="M4723" s="18" t="s">
        <v>5880</v>
      </c>
      <c r="N4723" s="3" t="s">
        <v>11167</v>
      </c>
      <c r="O4723" s="8">
        <f t="shared" si="71"/>
        <v>1760000</v>
      </c>
      <c r="P4723" s="8">
        <v>0</v>
      </c>
      <c r="Q4723" s="3" t="s">
        <v>282</v>
      </c>
      <c r="R4723" s="1" t="s">
        <v>17257</v>
      </c>
    </row>
    <row r="4724" spans="1:18" ht="15" customHeight="1">
      <c r="A4724" s="3">
        <v>33136835</v>
      </c>
      <c r="B4724" s="11">
        <v>1600000</v>
      </c>
      <c r="C4724" s="8" t="s">
        <v>9</v>
      </c>
      <c r="D4724" s="3" t="s">
        <v>10</v>
      </c>
      <c r="E4724" s="67" t="s">
        <v>5432</v>
      </c>
      <c r="F4724" s="14" t="s">
        <v>754</v>
      </c>
      <c r="G4724" s="3" t="s">
        <v>13</v>
      </c>
      <c r="H4724" s="8">
        <v>160000</v>
      </c>
      <c r="I4724" s="41">
        <v>1</v>
      </c>
      <c r="J4724" s="7">
        <v>1760000</v>
      </c>
      <c r="K4724" s="3" t="s">
        <v>6700</v>
      </c>
      <c r="L4724" s="18" t="s">
        <v>232</v>
      </c>
      <c r="M4724" s="18" t="s">
        <v>6260</v>
      </c>
      <c r="N4724" s="3" t="s">
        <v>11355</v>
      </c>
      <c r="O4724" s="8">
        <f t="shared" si="71"/>
        <v>1760000</v>
      </c>
      <c r="P4724" s="8">
        <v>0</v>
      </c>
      <c r="Q4724" s="3" t="s">
        <v>282</v>
      </c>
      <c r="R4724" s="1" t="s">
        <v>17257</v>
      </c>
    </row>
    <row r="4725" spans="1:18" ht="15" customHeight="1">
      <c r="A4725" s="3">
        <v>33138384</v>
      </c>
      <c r="B4725" s="11">
        <v>1600000</v>
      </c>
      <c r="C4725" s="8" t="s">
        <v>9</v>
      </c>
      <c r="D4725" s="3" t="s">
        <v>10</v>
      </c>
      <c r="E4725" s="67" t="s">
        <v>5432</v>
      </c>
      <c r="F4725" s="14" t="s">
        <v>754</v>
      </c>
      <c r="G4725" s="3" t="s">
        <v>13</v>
      </c>
      <c r="H4725" s="8">
        <v>160000</v>
      </c>
      <c r="I4725" s="41">
        <v>1</v>
      </c>
      <c r="J4725" s="7">
        <v>1760000</v>
      </c>
      <c r="K4725" s="3" t="s">
        <v>6700</v>
      </c>
      <c r="L4725" s="18" t="s">
        <v>232</v>
      </c>
      <c r="M4725" s="18" t="s">
        <v>5630</v>
      </c>
      <c r="N4725" s="3" t="s">
        <v>11167</v>
      </c>
      <c r="O4725" s="8">
        <f t="shared" si="71"/>
        <v>1760000</v>
      </c>
      <c r="P4725" s="8">
        <v>0</v>
      </c>
      <c r="Q4725" s="3" t="s">
        <v>282</v>
      </c>
      <c r="R4725" s="1" t="s">
        <v>17257</v>
      </c>
    </row>
    <row r="4726" spans="1:18" ht="15" customHeight="1">
      <c r="A4726" s="3">
        <v>33138137</v>
      </c>
      <c r="B4726" s="11">
        <v>1600000</v>
      </c>
      <c r="C4726" s="8" t="s">
        <v>9</v>
      </c>
      <c r="D4726" s="3" t="s">
        <v>10</v>
      </c>
      <c r="E4726" s="67" t="s">
        <v>5432</v>
      </c>
      <c r="F4726" s="14" t="s">
        <v>754</v>
      </c>
      <c r="G4726" s="3" t="s">
        <v>13</v>
      </c>
      <c r="H4726" s="8">
        <v>160000</v>
      </c>
      <c r="I4726" s="41">
        <v>1</v>
      </c>
      <c r="J4726" s="7">
        <v>1760000</v>
      </c>
      <c r="K4726" s="3" t="s">
        <v>6700</v>
      </c>
      <c r="L4726" s="18" t="s">
        <v>232</v>
      </c>
      <c r="M4726" s="18" t="s">
        <v>5740</v>
      </c>
      <c r="N4726" s="3" t="s">
        <v>11167</v>
      </c>
      <c r="O4726" s="8">
        <f t="shared" si="71"/>
        <v>1760000</v>
      </c>
      <c r="P4726" s="8">
        <v>0</v>
      </c>
      <c r="Q4726" s="3" t="s">
        <v>282</v>
      </c>
      <c r="R4726" s="1" t="s">
        <v>17257</v>
      </c>
    </row>
    <row r="4727" spans="1:18" ht="15" customHeight="1">
      <c r="A4727" s="3">
        <v>33138136</v>
      </c>
      <c r="B4727" s="11">
        <v>1600000</v>
      </c>
      <c r="C4727" s="8" t="s">
        <v>9</v>
      </c>
      <c r="D4727" s="3" t="s">
        <v>10</v>
      </c>
      <c r="E4727" s="67" t="s">
        <v>5432</v>
      </c>
      <c r="F4727" s="14" t="s">
        <v>754</v>
      </c>
      <c r="G4727" s="3" t="s">
        <v>13</v>
      </c>
      <c r="H4727" s="8">
        <v>160000</v>
      </c>
      <c r="I4727" s="41">
        <v>1</v>
      </c>
      <c r="J4727" s="7">
        <v>1760000</v>
      </c>
      <c r="K4727" s="3" t="s">
        <v>6700</v>
      </c>
      <c r="L4727" s="18" t="s">
        <v>232</v>
      </c>
      <c r="M4727" s="18" t="s">
        <v>5741</v>
      </c>
      <c r="N4727" s="3" t="s">
        <v>11167</v>
      </c>
      <c r="O4727" s="8">
        <f t="shared" si="71"/>
        <v>1760000</v>
      </c>
      <c r="P4727" s="8">
        <v>0</v>
      </c>
      <c r="Q4727" s="3" t="s">
        <v>282</v>
      </c>
      <c r="R4727" s="1" t="s">
        <v>17257</v>
      </c>
    </row>
    <row r="4728" spans="1:18" ht="15" customHeight="1">
      <c r="A4728" s="3">
        <v>33138135</v>
      </c>
      <c r="B4728" s="11">
        <v>1600000</v>
      </c>
      <c r="C4728" s="8" t="s">
        <v>9</v>
      </c>
      <c r="D4728" s="3" t="s">
        <v>10</v>
      </c>
      <c r="E4728" s="67" t="s">
        <v>5432</v>
      </c>
      <c r="F4728" s="14" t="s">
        <v>754</v>
      </c>
      <c r="G4728" s="3" t="s">
        <v>13</v>
      </c>
      <c r="H4728" s="8">
        <v>160000</v>
      </c>
      <c r="I4728" s="41">
        <v>1</v>
      </c>
      <c r="J4728" s="7">
        <v>1760000</v>
      </c>
      <c r="K4728" s="3" t="s">
        <v>6700</v>
      </c>
      <c r="L4728" s="18" t="s">
        <v>232</v>
      </c>
      <c r="M4728" s="18" t="s">
        <v>5742</v>
      </c>
      <c r="N4728" s="3" t="s">
        <v>11167</v>
      </c>
      <c r="O4728" s="8">
        <f t="shared" si="71"/>
        <v>1760000</v>
      </c>
      <c r="P4728" s="8">
        <v>0</v>
      </c>
      <c r="Q4728" s="3" t="s">
        <v>282</v>
      </c>
      <c r="R4728" s="1" t="s">
        <v>17257</v>
      </c>
    </row>
    <row r="4729" spans="1:18" ht="15" customHeight="1">
      <c r="A4729" s="3">
        <v>33137980</v>
      </c>
      <c r="B4729" s="11">
        <v>1600000</v>
      </c>
      <c r="C4729" s="8" t="s">
        <v>9</v>
      </c>
      <c r="D4729" s="3" t="s">
        <v>10</v>
      </c>
      <c r="E4729" s="67" t="s">
        <v>5432</v>
      </c>
      <c r="F4729" s="14" t="s">
        <v>754</v>
      </c>
      <c r="G4729" s="3" t="s">
        <v>13</v>
      </c>
      <c r="H4729" s="8">
        <v>160000</v>
      </c>
      <c r="I4729" s="41">
        <v>1</v>
      </c>
      <c r="J4729" s="7">
        <v>1760000</v>
      </c>
      <c r="K4729" s="3" t="s">
        <v>6700</v>
      </c>
      <c r="L4729" s="18" t="s">
        <v>232</v>
      </c>
      <c r="M4729" s="18" t="s">
        <v>5797</v>
      </c>
      <c r="N4729" s="3" t="s">
        <v>11167</v>
      </c>
      <c r="O4729" s="8">
        <f t="shared" si="71"/>
        <v>1760000</v>
      </c>
      <c r="P4729" s="8">
        <v>0</v>
      </c>
      <c r="Q4729" s="3" t="s">
        <v>282</v>
      </c>
      <c r="R4729" s="1" t="s">
        <v>17257</v>
      </c>
    </row>
    <row r="4730" spans="1:18" ht="15" customHeight="1">
      <c r="A4730" s="3">
        <v>33136809</v>
      </c>
      <c r="B4730" s="11">
        <v>1600000</v>
      </c>
      <c r="C4730" s="8" t="s">
        <v>9</v>
      </c>
      <c r="D4730" s="3" t="s">
        <v>10</v>
      </c>
      <c r="E4730" s="67" t="s">
        <v>5432</v>
      </c>
      <c r="F4730" s="14" t="s">
        <v>754</v>
      </c>
      <c r="G4730" s="3" t="s">
        <v>13</v>
      </c>
      <c r="H4730" s="8">
        <v>160000</v>
      </c>
      <c r="I4730" s="41">
        <v>1</v>
      </c>
      <c r="J4730" s="7">
        <v>1760000</v>
      </c>
      <c r="K4730" s="3" t="s">
        <v>6700</v>
      </c>
      <c r="L4730" s="18" t="s">
        <v>232</v>
      </c>
      <c r="M4730" s="18" t="s">
        <v>6239</v>
      </c>
      <c r="N4730" s="3" t="s">
        <v>11355</v>
      </c>
      <c r="O4730" s="8">
        <f t="shared" si="71"/>
        <v>1760000</v>
      </c>
      <c r="P4730" s="8">
        <v>0</v>
      </c>
      <c r="Q4730" s="3" t="s">
        <v>282</v>
      </c>
      <c r="R4730" s="1" t="s">
        <v>17257</v>
      </c>
    </row>
    <row r="4731" spans="1:18" ht="15" customHeight="1">
      <c r="A4731" s="3">
        <v>33137115</v>
      </c>
      <c r="B4731" s="11">
        <v>1600000</v>
      </c>
      <c r="C4731" s="8" t="s">
        <v>9</v>
      </c>
      <c r="D4731" s="3" t="s">
        <v>10</v>
      </c>
      <c r="E4731" s="67" t="s">
        <v>5432</v>
      </c>
      <c r="F4731" s="14" t="s">
        <v>754</v>
      </c>
      <c r="G4731" s="3" t="s">
        <v>13</v>
      </c>
      <c r="H4731" s="8">
        <v>160000</v>
      </c>
      <c r="I4731" s="41">
        <v>1</v>
      </c>
      <c r="J4731" s="7">
        <v>1760000</v>
      </c>
      <c r="K4731" s="3" t="s">
        <v>6700</v>
      </c>
      <c r="L4731" s="18" t="s">
        <v>232</v>
      </c>
      <c r="M4731" s="18" t="s">
        <v>6141</v>
      </c>
      <c r="N4731" s="3" t="s">
        <v>11319</v>
      </c>
      <c r="O4731" s="8">
        <f t="shared" si="71"/>
        <v>1760000</v>
      </c>
      <c r="P4731" s="8">
        <v>0</v>
      </c>
      <c r="Q4731" s="3" t="s">
        <v>282</v>
      </c>
      <c r="R4731" s="1" t="s">
        <v>17257</v>
      </c>
    </row>
    <row r="4732" spans="1:18" ht="15" customHeight="1">
      <c r="A4732" s="3">
        <v>33137432</v>
      </c>
      <c r="B4732" s="11">
        <v>1600000</v>
      </c>
      <c r="C4732" s="8" t="s">
        <v>9</v>
      </c>
      <c r="D4732" s="3" t="s">
        <v>10</v>
      </c>
      <c r="E4732" s="67" t="s">
        <v>5432</v>
      </c>
      <c r="F4732" s="14" t="s">
        <v>754</v>
      </c>
      <c r="G4732" s="3" t="s">
        <v>13</v>
      </c>
      <c r="H4732" s="8">
        <v>160000</v>
      </c>
      <c r="I4732" s="41">
        <v>1</v>
      </c>
      <c r="J4732" s="7">
        <v>1760000</v>
      </c>
      <c r="K4732" s="3" t="s">
        <v>6700</v>
      </c>
      <c r="L4732" s="18" t="s">
        <v>232</v>
      </c>
      <c r="M4732" s="18" t="s">
        <v>6036</v>
      </c>
      <c r="N4732" s="3" t="s">
        <v>11319</v>
      </c>
      <c r="O4732" s="8">
        <f t="shared" si="71"/>
        <v>1760000</v>
      </c>
      <c r="P4732" s="8">
        <v>0</v>
      </c>
      <c r="Q4732" s="3" t="s">
        <v>282</v>
      </c>
      <c r="R4732" s="1" t="s">
        <v>17257</v>
      </c>
    </row>
    <row r="4733" spans="1:18" ht="15" customHeight="1">
      <c r="A4733" s="3">
        <v>33137429</v>
      </c>
      <c r="B4733" s="11">
        <v>1600000</v>
      </c>
      <c r="C4733" s="8" t="s">
        <v>9</v>
      </c>
      <c r="D4733" s="3" t="s">
        <v>10</v>
      </c>
      <c r="E4733" s="67" t="s">
        <v>5432</v>
      </c>
      <c r="F4733" s="14" t="s">
        <v>754</v>
      </c>
      <c r="G4733" s="3" t="s">
        <v>13</v>
      </c>
      <c r="H4733" s="8">
        <v>160000</v>
      </c>
      <c r="I4733" s="41">
        <v>1</v>
      </c>
      <c r="J4733" s="7">
        <v>1760000</v>
      </c>
      <c r="K4733" s="3" t="s">
        <v>6700</v>
      </c>
      <c r="L4733" s="18" t="s">
        <v>232</v>
      </c>
      <c r="M4733" s="18" t="s">
        <v>6037</v>
      </c>
      <c r="N4733" s="3" t="s">
        <v>11319</v>
      </c>
      <c r="O4733" s="8">
        <f t="shared" si="71"/>
        <v>1760000</v>
      </c>
      <c r="P4733" s="8">
        <v>0</v>
      </c>
      <c r="Q4733" s="3" t="s">
        <v>282</v>
      </c>
      <c r="R4733" s="1" t="s">
        <v>17257</v>
      </c>
    </row>
    <row r="4734" spans="1:18" ht="15" customHeight="1">
      <c r="A4734" s="3">
        <v>33137884</v>
      </c>
      <c r="B4734" s="11">
        <v>1600000</v>
      </c>
      <c r="C4734" s="8" t="s">
        <v>9</v>
      </c>
      <c r="D4734" s="3" t="s">
        <v>10</v>
      </c>
      <c r="E4734" s="67" t="s">
        <v>5432</v>
      </c>
      <c r="F4734" s="14" t="s">
        <v>754</v>
      </c>
      <c r="G4734" s="3" t="s">
        <v>13</v>
      </c>
      <c r="H4734" s="8">
        <v>160000</v>
      </c>
      <c r="I4734" s="41">
        <v>1</v>
      </c>
      <c r="J4734" s="7">
        <v>1760000</v>
      </c>
      <c r="K4734" s="3" t="s">
        <v>6700</v>
      </c>
      <c r="L4734" s="18" t="s">
        <v>232</v>
      </c>
      <c r="M4734" s="18" t="s">
        <v>5839</v>
      </c>
      <c r="N4734" s="3" t="s">
        <v>11243</v>
      </c>
      <c r="O4734" s="8">
        <f t="shared" si="71"/>
        <v>1760000</v>
      </c>
      <c r="P4734" s="8">
        <v>0</v>
      </c>
      <c r="Q4734" s="3" t="s">
        <v>282</v>
      </c>
      <c r="R4734" s="1" t="s">
        <v>17257</v>
      </c>
    </row>
    <row r="4735" spans="1:18" ht="15" customHeight="1">
      <c r="A4735" s="3">
        <v>33136858</v>
      </c>
      <c r="B4735" s="11">
        <v>1600000</v>
      </c>
      <c r="C4735" s="8" t="s">
        <v>9</v>
      </c>
      <c r="D4735" s="3" t="s">
        <v>10</v>
      </c>
      <c r="E4735" s="67" t="s">
        <v>5432</v>
      </c>
      <c r="F4735" s="14" t="s">
        <v>754</v>
      </c>
      <c r="G4735" s="3" t="s">
        <v>13</v>
      </c>
      <c r="H4735" s="8">
        <v>160000</v>
      </c>
      <c r="I4735" s="41">
        <v>1</v>
      </c>
      <c r="J4735" s="7">
        <v>1760000</v>
      </c>
      <c r="K4735" s="3" t="s">
        <v>6700</v>
      </c>
      <c r="L4735" s="18" t="s">
        <v>232</v>
      </c>
      <c r="M4735" s="18" t="s">
        <v>6277</v>
      </c>
      <c r="N4735" s="3" t="s">
        <v>11319</v>
      </c>
      <c r="O4735" s="8">
        <f t="shared" si="71"/>
        <v>1760000</v>
      </c>
      <c r="P4735" s="8">
        <v>0</v>
      </c>
      <c r="Q4735" s="3" t="s">
        <v>282</v>
      </c>
      <c r="R4735" s="1" t="s">
        <v>17257</v>
      </c>
    </row>
    <row r="4736" spans="1:18" ht="15" customHeight="1">
      <c r="A4736" s="3">
        <v>33137862</v>
      </c>
      <c r="B4736" s="11">
        <v>1600000</v>
      </c>
      <c r="C4736" s="8" t="s">
        <v>9</v>
      </c>
      <c r="D4736" s="3" t="s">
        <v>10</v>
      </c>
      <c r="E4736" s="67" t="s">
        <v>5432</v>
      </c>
      <c r="F4736" s="14" t="s">
        <v>754</v>
      </c>
      <c r="G4736" s="3" t="s">
        <v>13</v>
      </c>
      <c r="H4736" s="8">
        <v>160000</v>
      </c>
      <c r="I4736" s="41">
        <v>1</v>
      </c>
      <c r="J4736" s="7">
        <v>1760000</v>
      </c>
      <c r="K4736" s="3" t="s">
        <v>6700</v>
      </c>
      <c r="L4736" s="18" t="s">
        <v>232</v>
      </c>
      <c r="M4736" s="18" t="s">
        <v>5848</v>
      </c>
      <c r="N4736" s="3" t="s">
        <v>11243</v>
      </c>
      <c r="O4736" s="8">
        <f t="shared" si="71"/>
        <v>1760000</v>
      </c>
      <c r="P4736" s="8">
        <v>0</v>
      </c>
      <c r="Q4736" s="3" t="s">
        <v>282</v>
      </c>
      <c r="R4736" s="1" t="s">
        <v>17257</v>
      </c>
    </row>
    <row r="4737" spans="1:18" ht="15" customHeight="1">
      <c r="A4737" s="3">
        <v>33137056</v>
      </c>
      <c r="B4737" s="11">
        <v>1600000</v>
      </c>
      <c r="C4737" s="8" t="s">
        <v>9</v>
      </c>
      <c r="D4737" s="3" t="s">
        <v>10</v>
      </c>
      <c r="E4737" s="67" t="s">
        <v>5432</v>
      </c>
      <c r="F4737" s="14" t="s">
        <v>754</v>
      </c>
      <c r="G4737" s="3" t="s">
        <v>13</v>
      </c>
      <c r="H4737" s="8">
        <v>160000</v>
      </c>
      <c r="I4737" s="41">
        <v>1</v>
      </c>
      <c r="J4737" s="7">
        <v>1760000</v>
      </c>
      <c r="K4737" s="3" t="s">
        <v>6700</v>
      </c>
      <c r="L4737" s="18" t="s">
        <v>232</v>
      </c>
      <c r="M4737" s="18" t="s">
        <v>6177</v>
      </c>
      <c r="N4737" s="3" t="s">
        <v>11319</v>
      </c>
      <c r="O4737" s="8">
        <f t="shared" si="71"/>
        <v>1760000</v>
      </c>
      <c r="P4737" s="8">
        <v>0</v>
      </c>
      <c r="Q4737" s="3" t="s">
        <v>282</v>
      </c>
      <c r="R4737" s="1" t="s">
        <v>17257</v>
      </c>
    </row>
    <row r="4738" spans="1:18" ht="15" customHeight="1">
      <c r="A4738" s="3">
        <v>33137054</v>
      </c>
      <c r="B4738" s="11">
        <v>1600000</v>
      </c>
      <c r="C4738" s="8" t="s">
        <v>9</v>
      </c>
      <c r="D4738" s="3" t="s">
        <v>10</v>
      </c>
      <c r="E4738" s="67" t="s">
        <v>5432</v>
      </c>
      <c r="F4738" s="14" t="s">
        <v>754</v>
      </c>
      <c r="G4738" s="3" t="s">
        <v>13</v>
      </c>
      <c r="H4738" s="8">
        <v>160000</v>
      </c>
      <c r="I4738" s="41">
        <v>1</v>
      </c>
      <c r="J4738" s="7">
        <v>1760000</v>
      </c>
      <c r="K4738" s="3" t="s">
        <v>6700</v>
      </c>
      <c r="L4738" s="18" t="s">
        <v>232</v>
      </c>
      <c r="M4738" s="18" t="s">
        <v>6178</v>
      </c>
      <c r="N4738" s="3" t="s">
        <v>11319</v>
      </c>
      <c r="O4738" s="8">
        <f t="shared" si="71"/>
        <v>1760000</v>
      </c>
      <c r="P4738" s="8">
        <v>0</v>
      </c>
      <c r="Q4738" s="3" t="s">
        <v>282</v>
      </c>
      <c r="R4738" s="1" t="s">
        <v>17257</v>
      </c>
    </row>
    <row r="4739" spans="1:18" ht="15" customHeight="1">
      <c r="A4739" s="3">
        <v>33137052</v>
      </c>
      <c r="B4739" s="11">
        <v>1600000</v>
      </c>
      <c r="C4739" s="8" t="s">
        <v>9</v>
      </c>
      <c r="D4739" s="3" t="s">
        <v>10</v>
      </c>
      <c r="E4739" s="67" t="s">
        <v>5432</v>
      </c>
      <c r="F4739" s="14" t="s">
        <v>754</v>
      </c>
      <c r="G4739" s="3" t="s">
        <v>13</v>
      </c>
      <c r="H4739" s="8">
        <v>160000</v>
      </c>
      <c r="I4739" s="41">
        <v>1</v>
      </c>
      <c r="J4739" s="7">
        <v>1760000</v>
      </c>
      <c r="K4739" s="3" t="s">
        <v>6700</v>
      </c>
      <c r="L4739" s="18" t="s">
        <v>232</v>
      </c>
      <c r="M4739" s="18" t="s">
        <v>6179</v>
      </c>
      <c r="N4739" s="3" t="s">
        <v>11319</v>
      </c>
      <c r="O4739" s="8">
        <f t="shared" si="71"/>
        <v>1760000</v>
      </c>
      <c r="P4739" s="8">
        <v>0</v>
      </c>
      <c r="Q4739" s="3" t="s">
        <v>282</v>
      </c>
      <c r="R4739" s="1" t="s">
        <v>17257</v>
      </c>
    </row>
    <row r="4740" spans="1:18" ht="15" customHeight="1">
      <c r="A4740" s="3">
        <v>33137082</v>
      </c>
      <c r="B4740" s="11">
        <v>1600000</v>
      </c>
      <c r="C4740" s="8" t="s">
        <v>9</v>
      </c>
      <c r="D4740" s="3" t="s">
        <v>10</v>
      </c>
      <c r="E4740" s="67" t="s">
        <v>5432</v>
      </c>
      <c r="F4740" s="14" t="s">
        <v>754</v>
      </c>
      <c r="G4740" s="3" t="s">
        <v>13</v>
      </c>
      <c r="H4740" s="8">
        <v>160000</v>
      </c>
      <c r="I4740" s="41">
        <v>1</v>
      </c>
      <c r="J4740" s="7">
        <v>1760000</v>
      </c>
      <c r="K4740" s="3" t="s">
        <v>6700</v>
      </c>
      <c r="L4740" s="18" t="s">
        <v>232</v>
      </c>
      <c r="M4740" s="18" t="s">
        <v>6160</v>
      </c>
      <c r="N4740" s="3" t="s">
        <v>11308</v>
      </c>
      <c r="O4740" s="8">
        <f t="shared" si="71"/>
        <v>1760000</v>
      </c>
      <c r="P4740" s="8">
        <v>0</v>
      </c>
      <c r="Q4740" s="3" t="s">
        <v>282</v>
      </c>
      <c r="R4740" s="1" t="s">
        <v>17257</v>
      </c>
    </row>
    <row r="4741" spans="1:18" ht="15" customHeight="1">
      <c r="A4741" s="3">
        <v>33137618</v>
      </c>
      <c r="B4741" s="11">
        <v>1600000</v>
      </c>
      <c r="C4741" s="8" t="s">
        <v>9</v>
      </c>
      <c r="D4741" s="3" t="s">
        <v>10</v>
      </c>
      <c r="E4741" s="67" t="s">
        <v>5432</v>
      </c>
      <c r="F4741" s="14" t="s">
        <v>754</v>
      </c>
      <c r="G4741" s="3" t="s">
        <v>13</v>
      </c>
      <c r="H4741" s="8">
        <v>160000</v>
      </c>
      <c r="I4741" s="41">
        <v>1</v>
      </c>
      <c r="J4741" s="7">
        <v>1760000</v>
      </c>
      <c r="K4741" s="3" t="s">
        <v>6700</v>
      </c>
      <c r="L4741" s="18" t="s">
        <v>232</v>
      </c>
      <c r="M4741" s="18" t="s">
        <v>5952</v>
      </c>
      <c r="N4741" s="3" t="s">
        <v>11291</v>
      </c>
      <c r="O4741" s="8">
        <f t="shared" si="71"/>
        <v>1760000</v>
      </c>
      <c r="P4741" s="8">
        <v>0</v>
      </c>
      <c r="Q4741" s="3" t="s">
        <v>282</v>
      </c>
      <c r="R4741" s="1" t="s">
        <v>17257</v>
      </c>
    </row>
    <row r="4742" spans="1:18" ht="15" customHeight="1">
      <c r="A4742" s="3">
        <v>33138035</v>
      </c>
      <c r="B4742" s="11">
        <v>1600000</v>
      </c>
      <c r="C4742" s="8" t="s">
        <v>9</v>
      </c>
      <c r="D4742" s="3" t="s">
        <v>10</v>
      </c>
      <c r="E4742" s="67" t="s">
        <v>5432</v>
      </c>
      <c r="F4742" s="14" t="s">
        <v>754</v>
      </c>
      <c r="G4742" s="3" t="s">
        <v>13</v>
      </c>
      <c r="H4742" s="8">
        <v>160000</v>
      </c>
      <c r="I4742" s="41">
        <v>1</v>
      </c>
      <c r="J4742" s="7">
        <v>1760000</v>
      </c>
      <c r="K4742" s="3" t="s">
        <v>6700</v>
      </c>
      <c r="L4742" s="18" t="s">
        <v>232</v>
      </c>
      <c r="M4742" s="18" t="s">
        <v>5779</v>
      </c>
      <c r="N4742" s="3" t="s">
        <v>11213</v>
      </c>
      <c r="O4742" s="8">
        <f t="shared" si="71"/>
        <v>1760000</v>
      </c>
      <c r="P4742" s="8">
        <v>0</v>
      </c>
      <c r="Q4742" s="3" t="s">
        <v>282</v>
      </c>
      <c r="R4742" s="1" t="s">
        <v>17257</v>
      </c>
    </row>
    <row r="4743" spans="1:18" ht="15" customHeight="1">
      <c r="A4743" s="3">
        <v>33138036</v>
      </c>
      <c r="B4743" s="11">
        <v>1600000</v>
      </c>
      <c r="C4743" s="8" t="s">
        <v>9</v>
      </c>
      <c r="D4743" s="3" t="s">
        <v>10</v>
      </c>
      <c r="E4743" s="67" t="s">
        <v>5432</v>
      </c>
      <c r="F4743" s="14" t="s">
        <v>754</v>
      </c>
      <c r="G4743" s="3" t="s">
        <v>13</v>
      </c>
      <c r="H4743" s="8">
        <v>160000</v>
      </c>
      <c r="I4743" s="41">
        <v>1</v>
      </c>
      <c r="J4743" s="7">
        <v>1760000</v>
      </c>
      <c r="K4743" s="3" t="s">
        <v>6700</v>
      </c>
      <c r="L4743" s="18" t="s">
        <v>232</v>
      </c>
      <c r="M4743" s="18" t="s">
        <v>5778</v>
      </c>
      <c r="N4743" s="3" t="s">
        <v>11213</v>
      </c>
      <c r="O4743" s="8">
        <f t="shared" si="71"/>
        <v>1760000</v>
      </c>
      <c r="P4743" s="8">
        <v>0</v>
      </c>
      <c r="Q4743" s="3" t="s">
        <v>282</v>
      </c>
      <c r="R4743" s="1" t="s">
        <v>17257</v>
      </c>
    </row>
    <row r="4744" spans="1:18" ht="15" customHeight="1">
      <c r="A4744" s="3">
        <v>33138037</v>
      </c>
      <c r="B4744" s="11">
        <v>1600000</v>
      </c>
      <c r="C4744" s="8" t="s">
        <v>9</v>
      </c>
      <c r="D4744" s="3" t="s">
        <v>10</v>
      </c>
      <c r="E4744" s="67" t="s">
        <v>5432</v>
      </c>
      <c r="F4744" s="14" t="s">
        <v>754</v>
      </c>
      <c r="G4744" s="3" t="s">
        <v>13</v>
      </c>
      <c r="H4744" s="8">
        <v>160000</v>
      </c>
      <c r="I4744" s="41">
        <v>1</v>
      </c>
      <c r="J4744" s="7">
        <v>1760000</v>
      </c>
      <c r="K4744" s="3" t="s">
        <v>6700</v>
      </c>
      <c r="L4744" s="18" t="s">
        <v>232</v>
      </c>
      <c r="M4744" s="18" t="s">
        <v>5777</v>
      </c>
      <c r="N4744" s="3" t="s">
        <v>11213</v>
      </c>
      <c r="O4744" s="8">
        <f t="shared" si="71"/>
        <v>1760000</v>
      </c>
      <c r="P4744" s="8">
        <v>0</v>
      </c>
      <c r="Q4744" s="3" t="s">
        <v>282</v>
      </c>
      <c r="R4744" s="1" t="s">
        <v>17257</v>
      </c>
    </row>
    <row r="4745" spans="1:18" ht="15" customHeight="1">
      <c r="A4745" s="3">
        <v>33137295</v>
      </c>
      <c r="B4745" s="11">
        <v>1600000</v>
      </c>
      <c r="C4745" s="8" t="s">
        <v>9</v>
      </c>
      <c r="D4745" s="3" t="s">
        <v>10</v>
      </c>
      <c r="E4745" s="67" t="s">
        <v>5432</v>
      </c>
      <c r="F4745" s="14" t="s">
        <v>754</v>
      </c>
      <c r="G4745" s="3" t="s">
        <v>13</v>
      </c>
      <c r="H4745" s="8">
        <v>160000</v>
      </c>
      <c r="I4745" s="41">
        <v>1</v>
      </c>
      <c r="J4745" s="7">
        <v>1760000</v>
      </c>
      <c r="K4745" s="3" t="s">
        <v>6700</v>
      </c>
      <c r="L4745" s="18" t="s">
        <v>232</v>
      </c>
      <c r="M4745" s="18" t="s">
        <v>6097</v>
      </c>
      <c r="N4745" s="3" t="s">
        <v>11291</v>
      </c>
      <c r="O4745" s="8">
        <f t="shared" si="71"/>
        <v>1760000</v>
      </c>
      <c r="P4745" s="8">
        <v>0</v>
      </c>
      <c r="Q4745" s="3" t="s">
        <v>282</v>
      </c>
      <c r="R4745" s="1" t="s">
        <v>17257</v>
      </c>
    </row>
    <row r="4746" spans="1:18" ht="15" customHeight="1">
      <c r="A4746" s="3">
        <v>33138107</v>
      </c>
      <c r="B4746" s="11">
        <v>1600000</v>
      </c>
      <c r="C4746" s="8" t="s">
        <v>9</v>
      </c>
      <c r="D4746" s="3" t="s">
        <v>10</v>
      </c>
      <c r="E4746" s="67" t="s">
        <v>5432</v>
      </c>
      <c r="F4746" s="14" t="s">
        <v>754</v>
      </c>
      <c r="G4746" s="3" t="s">
        <v>13</v>
      </c>
      <c r="H4746" s="8">
        <v>160000</v>
      </c>
      <c r="I4746" s="41">
        <v>1</v>
      </c>
      <c r="J4746" s="7">
        <v>1760000</v>
      </c>
      <c r="K4746" s="3" t="s">
        <v>6700</v>
      </c>
      <c r="L4746" s="18" t="s">
        <v>232</v>
      </c>
      <c r="M4746" s="18" t="s">
        <v>5757</v>
      </c>
      <c r="N4746" s="3" t="s">
        <v>11213</v>
      </c>
      <c r="O4746" s="8">
        <f t="shared" si="71"/>
        <v>1760000</v>
      </c>
      <c r="P4746" s="8">
        <v>0</v>
      </c>
      <c r="Q4746" s="3" t="s">
        <v>282</v>
      </c>
      <c r="R4746" s="1" t="s">
        <v>17257</v>
      </c>
    </row>
    <row r="4747" spans="1:18" ht="15" customHeight="1">
      <c r="A4747" s="3">
        <v>33137613</v>
      </c>
      <c r="B4747" s="11">
        <v>1600000</v>
      </c>
      <c r="C4747" s="8" t="s">
        <v>9</v>
      </c>
      <c r="D4747" s="3" t="s">
        <v>10</v>
      </c>
      <c r="E4747" s="67" t="s">
        <v>5432</v>
      </c>
      <c r="F4747" s="14" t="s">
        <v>754</v>
      </c>
      <c r="G4747" s="3" t="s">
        <v>13</v>
      </c>
      <c r="H4747" s="8">
        <v>160000</v>
      </c>
      <c r="I4747" s="41">
        <v>1</v>
      </c>
      <c r="J4747" s="7">
        <v>1760000</v>
      </c>
      <c r="K4747" s="3" t="s">
        <v>6700</v>
      </c>
      <c r="L4747" s="18" t="s">
        <v>232</v>
      </c>
      <c r="M4747" s="18" t="s">
        <v>5955</v>
      </c>
      <c r="N4747" s="3" t="s">
        <v>11291</v>
      </c>
      <c r="O4747" s="8">
        <f t="shared" si="71"/>
        <v>1760000</v>
      </c>
      <c r="P4747" s="8">
        <v>0</v>
      </c>
      <c r="Q4747" s="3" t="s">
        <v>282</v>
      </c>
      <c r="R4747" s="1" t="s">
        <v>17257</v>
      </c>
    </row>
    <row r="4748" spans="1:18" ht="15" customHeight="1">
      <c r="A4748" s="3">
        <v>33137609</v>
      </c>
      <c r="B4748" s="11">
        <v>1600000</v>
      </c>
      <c r="C4748" s="8" t="s">
        <v>9</v>
      </c>
      <c r="D4748" s="3" t="s">
        <v>10</v>
      </c>
      <c r="E4748" s="67" t="s">
        <v>5432</v>
      </c>
      <c r="F4748" s="14" t="s">
        <v>754</v>
      </c>
      <c r="G4748" s="3" t="s">
        <v>13</v>
      </c>
      <c r="H4748" s="8">
        <v>160000</v>
      </c>
      <c r="I4748" s="41">
        <v>1</v>
      </c>
      <c r="J4748" s="7">
        <v>1760000</v>
      </c>
      <c r="K4748" s="3" t="s">
        <v>6700</v>
      </c>
      <c r="L4748" s="18" t="s">
        <v>232</v>
      </c>
      <c r="M4748" s="18" t="s">
        <v>5957</v>
      </c>
      <c r="N4748" s="3" t="s">
        <v>11292</v>
      </c>
      <c r="O4748" s="8">
        <f t="shared" si="71"/>
        <v>1760000</v>
      </c>
      <c r="P4748" s="8">
        <v>0</v>
      </c>
      <c r="Q4748" s="3" t="s">
        <v>282</v>
      </c>
      <c r="R4748" s="1" t="s">
        <v>17257</v>
      </c>
    </row>
    <row r="4749" spans="1:18" ht="15" customHeight="1">
      <c r="A4749" s="3">
        <v>33138084</v>
      </c>
      <c r="B4749" s="11">
        <v>1600000</v>
      </c>
      <c r="C4749" s="8" t="s">
        <v>9</v>
      </c>
      <c r="D4749" s="3" t="s">
        <v>10</v>
      </c>
      <c r="E4749" s="67" t="s">
        <v>5432</v>
      </c>
      <c r="F4749" s="14" t="s">
        <v>754</v>
      </c>
      <c r="G4749" s="3" t="s">
        <v>13</v>
      </c>
      <c r="H4749" s="8">
        <v>160000</v>
      </c>
      <c r="I4749" s="41">
        <v>1</v>
      </c>
      <c r="J4749" s="7">
        <v>1760000</v>
      </c>
      <c r="K4749" s="3" t="s">
        <v>6700</v>
      </c>
      <c r="L4749" s="18" t="s">
        <v>232</v>
      </c>
      <c r="M4749" s="18" t="s">
        <v>5766</v>
      </c>
      <c r="N4749" s="3" t="s">
        <v>11186</v>
      </c>
      <c r="O4749" s="8">
        <f t="shared" ref="O4749:O4812" si="72">J4749</f>
        <v>1760000</v>
      </c>
      <c r="P4749" s="8">
        <v>0</v>
      </c>
      <c r="Q4749" s="3" t="s">
        <v>282</v>
      </c>
      <c r="R4749" s="1" t="s">
        <v>17257</v>
      </c>
    </row>
    <row r="4750" spans="1:18" ht="15" customHeight="1">
      <c r="A4750" s="3">
        <v>33137294</v>
      </c>
      <c r="B4750" s="11">
        <v>1600000</v>
      </c>
      <c r="C4750" s="8" t="s">
        <v>9</v>
      </c>
      <c r="D4750" s="3" t="s">
        <v>10</v>
      </c>
      <c r="E4750" s="67" t="s">
        <v>5432</v>
      </c>
      <c r="F4750" s="14" t="s">
        <v>754</v>
      </c>
      <c r="G4750" s="3" t="s">
        <v>13</v>
      </c>
      <c r="H4750" s="8">
        <v>160000</v>
      </c>
      <c r="I4750" s="41">
        <v>1</v>
      </c>
      <c r="J4750" s="7">
        <v>1760000</v>
      </c>
      <c r="K4750" s="3" t="s">
        <v>6700</v>
      </c>
      <c r="L4750" s="18" t="s">
        <v>232</v>
      </c>
      <c r="M4750" s="18" t="s">
        <v>6098</v>
      </c>
      <c r="N4750" s="3" t="s">
        <v>11292</v>
      </c>
      <c r="O4750" s="8">
        <f t="shared" si="72"/>
        <v>1760000</v>
      </c>
      <c r="P4750" s="8">
        <v>0</v>
      </c>
      <c r="Q4750" s="3" t="s">
        <v>282</v>
      </c>
      <c r="R4750" s="1" t="s">
        <v>17257</v>
      </c>
    </row>
    <row r="4751" spans="1:18" ht="15" customHeight="1">
      <c r="A4751" s="3">
        <v>33137293</v>
      </c>
      <c r="B4751" s="11">
        <v>1600000</v>
      </c>
      <c r="C4751" s="8" t="s">
        <v>9</v>
      </c>
      <c r="D4751" s="3" t="s">
        <v>10</v>
      </c>
      <c r="E4751" s="67" t="s">
        <v>5432</v>
      </c>
      <c r="F4751" s="14" t="s">
        <v>754</v>
      </c>
      <c r="G4751" s="3" t="s">
        <v>13</v>
      </c>
      <c r="H4751" s="8">
        <v>160000</v>
      </c>
      <c r="I4751" s="41">
        <v>1</v>
      </c>
      <c r="J4751" s="7">
        <v>1760000</v>
      </c>
      <c r="K4751" s="3" t="s">
        <v>6700</v>
      </c>
      <c r="L4751" s="18" t="s">
        <v>232</v>
      </c>
      <c r="M4751" s="18" t="s">
        <v>6099</v>
      </c>
      <c r="N4751" s="3" t="s">
        <v>11292</v>
      </c>
      <c r="O4751" s="8">
        <f t="shared" si="72"/>
        <v>1760000</v>
      </c>
      <c r="P4751" s="8">
        <v>0</v>
      </c>
      <c r="Q4751" s="3" t="s">
        <v>282</v>
      </c>
      <c r="R4751" s="1" t="s">
        <v>17257</v>
      </c>
    </row>
    <row r="4752" spans="1:18" ht="15" customHeight="1">
      <c r="A4752" s="3">
        <v>33137604</v>
      </c>
      <c r="B4752" s="11">
        <v>1600000</v>
      </c>
      <c r="C4752" s="8" t="s">
        <v>9</v>
      </c>
      <c r="D4752" s="3" t="s">
        <v>10</v>
      </c>
      <c r="E4752" s="67" t="s">
        <v>5432</v>
      </c>
      <c r="F4752" s="14" t="s">
        <v>754</v>
      </c>
      <c r="G4752" s="3" t="s">
        <v>13</v>
      </c>
      <c r="H4752" s="8">
        <v>160000</v>
      </c>
      <c r="I4752" s="41">
        <v>1</v>
      </c>
      <c r="J4752" s="7">
        <v>1760000</v>
      </c>
      <c r="K4752" s="3" t="s">
        <v>6700</v>
      </c>
      <c r="L4752" s="18" t="s">
        <v>232</v>
      </c>
      <c r="M4752" s="18" t="s">
        <v>5960</v>
      </c>
      <c r="N4752" s="3" t="s">
        <v>11292</v>
      </c>
      <c r="O4752" s="8">
        <f t="shared" si="72"/>
        <v>1760000</v>
      </c>
      <c r="P4752" s="8">
        <v>0</v>
      </c>
      <c r="Q4752" s="3" t="s">
        <v>282</v>
      </c>
      <c r="R4752" s="1" t="s">
        <v>17257</v>
      </c>
    </row>
    <row r="4753" spans="1:18" ht="15" customHeight="1">
      <c r="A4753" s="3">
        <v>33137601</v>
      </c>
      <c r="B4753" s="11">
        <v>1600000</v>
      </c>
      <c r="C4753" s="8" t="s">
        <v>9</v>
      </c>
      <c r="D4753" s="3" t="s">
        <v>10</v>
      </c>
      <c r="E4753" s="67" t="s">
        <v>5432</v>
      </c>
      <c r="F4753" s="14" t="s">
        <v>754</v>
      </c>
      <c r="G4753" s="3" t="s">
        <v>13</v>
      </c>
      <c r="H4753" s="8">
        <v>160000</v>
      </c>
      <c r="I4753" s="41">
        <v>1</v>
      </c>
      <c r="J4753" s="7">
        <v>1760000</v>
      </c>
      <c r="K4753" s="3" t="s">
        <v>6700</v>
      </c>
      <c r="L4753" s="18" t="s">
        <v>232</v>
      </c>
      <c r="M4753" s="18" t="s">
        <v>5962</v>
      </c>
      <c r="N4753" s="3" t="s">
        <v>11292</v>
      </c>
      <c r="O4753" s="8">
        <f t="shared" si="72"/>
        <v>1760000</v>
      </c>
      <c r="P4753" s="8">
        <v>0</v>
      </c>
      <c r="Q4753" s="3" t="s">
        <v>282</v>
      </c>
      <c r="R4753" s="1" t="s">
        <v>17257</v>
      </c>
    </row>
    <row r="4754" spans="1:18" ht="15" customHeight="1">
      <c r="A4754" s="3">
        <v>33137596</v>
      </c>
      <c r="B4754" s="11">
        <v>1600000</v>
      </c>
      <c r="C4754" s="8" t="s">
        <v>9</v>
      </c>
      <c r="D4754" s="3" t="s">
        <v>10</v>
      </c>
      <c r="E4754" s="67" t="s">
        <v>5432</v>
      </c>
      <c r="F4754" s="14" t="s">
        <v>754</v>
      </c>
      <c r="G4754" s="3" t="s">
        <v>13</v>
      </c>
      <c r="H4754" s="8">
        <v>160000</v>
      </c>
      <c r="I4754" s="41">
        <v>1</v>
      </c>
      <c r="J4754" s="7">
        <v>1760000</v>
      </c>
      <c r="K4754" s="3" t="s">
        <v>6700</v>
      </c>
      <c r="L4754" s="18" t="s">
        <v>232</v>
      </c>
      <c r="M4754" s="18" t="s">
        <v>5965</v>
      </c>
      <c r="N4754" s="3" t="s">
        <v>11292</v>
      </c>
      <c r="O4754" s="8">
        <f t="shared" si="72"/>
        <v>1760000</v>
      </c>
      <c r="P4754" s="8">
        <v>0</v>
      </c>
      <c r="Q4754" s="3" t="s">
        <v>282</v>
      </c>
      <c r="R4754" s="1" t="s">
        <v>17257</v>
      </c>
    </row>
    <row r="4755" spans="1:18" ht="15" customHeight="1">
      <c r="A4755" s="3">
        <v>33138322</v>
      </c>
      <c r="B4755" s="11">
        <v>1600000</v>
      </c>
      <c r="C4755" s="8" t="s">
        <v>9</v>
      </c>
      <c r="D4755" s="3" t="s">
        <v>10</v>
      </c>
      <c r="E4755" s="67" t="s">
        <v>5432</v>
      </c>
      <c r="F4755" s="14" t="s">
        <v>754</v>
      </c>
      <c r="G4755" s="3" t="s">
        <v>13</v>
      </c>
      <c r="H4755" s="8">
        <v>160000</v>
      </c>
      <c r="I4755" s="41">
        <v>1</v>
      </c>
      <c r="J4755" s="7">
        <v>1760000</v>
      </c>
      <c r="K4755" s="3" t="s">
        <v>6700</v>
      </c>
      <c r="L4755" s="18" t="s">
        <v>232</v>
      </c>
      <c r="M4755" s="18" t="s">
        <v>5672</v>
      </c>
      <c r="N4755" s="3" t="s">
        <v>11186</v>
      </c>
      <c r="O4755" s="8">
        <f t="shared" si="72"/>
        <v>1760000</v>
      </c>
      <c r="P4755" s="8">
        <v>0</v>
      </c>
      <c r="Q4755" s="3" t="s">
        <v>282</v>
      </c>
      <c r="R4755" s="1" t="s">
        <v>17257</v>
      </c>
    </row>
    <row r="4756" spans="1:18" ht="15" customHeight="1">
      <c r="A4756" s="3">
        <v>33137291</v>
      </c>
      <c r="B4756" s="11">
        <v>1600000</v>
      </c>
      <c r="C4756" s="8" t="s">
        <v>9</v>
      </c>
      <c r="D4756" s="3" t="s">
        <v>10</v>
      </c>
      <c r="E4756" s="67" t="s">
        <v>5432</v>
      </c>
      <c r="F4756" s="14" t="s">
        <v>754</v>
      </c>
      <c r="G4756" s="3" t="s">
        <v>13</v>
      </c>
      <c r="H4756" s="8">
        <v>160000</v>
      </c>
      <c r="I4756" s="41">
        <v>1</v>
      </c>
      <c r="J4756" s="7">
        <v>1760000</v>
      </c>
      <c r="K4756" s="3" t="s">
        <v>6700</v>
      </c>
      <c r="L4756" s="18" t="s">
        <v>232</v>
      </c>
      <c r="M4756" s="18" t="s">
        <v>6100</v>
      </c>
      <c r="N4756" s="3" t="s">
        <v>11292</v>
      </c>
      <c r="O4756" s="8">
        <f t="shared" si="72"/>
        <v>1760000</v>
      </c>
      <c r="P4756" s="8">
        <v>0</v>
      </c>
      <c r="Q4756" s="3" t="s">
        <v>282</v>
      </c>
      <c r="R4756" s="1" t="s">
        <v>17257</v>
      </c>
    </row>
    <row r="4757" spans="1:18" ht="15" customHeight="1">
      <c r="A4757" s="3">
        <v>33138175</v>
      </c>
      <c r="B4757" s="11">
        <v>1600000</v>
      </c>
      <c r="C4757" s="8" t="s">
        <v>9</v>
      </c>
      <c r="D4757" s="3" t="s">
        <v>10</v>
      </c>
      <c r="E4757" s="67" t="s">
        <v>5432</v>
      </c>
      <c r="F4757" s="14" t="s">
        <v>754</v>
      </c>
      <c r="G4757" s="3" t="s">
        <v>13</v>
      </c>
      <c r="H4757" s="8">
        <v>160000</v>
      </c>
      <c r="I4757" s="41">
        <v>1</v>
      </c>
      <c r="J4757" s="7">
        <v>1760000</v>
      </c>
      <c r="K4757" s="3" t="s">
        <v>6700</v>
      </c>
      <c r="L4757" s="18" t="s">
        <v>232</v>
      </c>
      <c r="M4757" s="18" t="s">
        <v>5722</v>
      </c>
      <c r="N4757" s="3" t="s">
        <v>11186</v>
      </c>
      <c r="O4757" s="8">
        <f t="shared" si="72"/>
        <v>1760000</v>
      </c>
      <c r="P4757" s="8">
        <v>0</v>
      </c>
      <c r="Q4757" s="3" t="s">
        <v>282</v>
      </c>
      <c r="R4757" s="1" t="s">
        <v>17257</v>
      </c>
    </row>
    <row r="4758" spans="1:18" ht="15" customHeight="1">
      <c r="A4758" s="3">
        <v>33138174</v>
      </c>
      <c r="B4758" s="11">
        <v>1600000</v>
      </c>
      <c r="C4758" s="8" t="s">
        <v>9</v>
      </c>
      <c r="D4758" s="3" t="s">
        <v>10</v>
      </c>
      <c r="E4758" s="67" t="s">
        <v>5432</v>
      </c>
      <c r="F4758" s="14" t="s">
        <v>754</v>
      </c>
      <c r="G4758" s="3" t="s">
        <v>13</v>
      </c>
      <c r="H4758" s="8">
        <v>160000</v>
      </c>
      <c r="I4758" s="41">
        <v>1</v>
      </c>
      <c r="J4758" s="7">
        <v>1760000</v>
      </c>
      <c r="K4758" s="3" t="s">
        <v>6700</v>
      </c>
      <c r="L4758" s="18" t="s">
        <v>232</v>
      </c>
      <c r="M4758" s="18" t="s">
        <v>5723</v>
      </c>
      <c r="N4758" s="3" t="s">
        <v>11207</v>
      </c>
      <c r="O4758" s="8">
        <f t="shared" si="72"/>
        <v>1760000</v>
      </c>
      <c r="P4758" s="8">
        <v>0</v>
      </c>
      <c r="Q4758" s="3" t="s">
        <v>282</v>
      </c>
      <c r="R4758" s="1" t="s">
        <v>17257</v>
      </c>
    </row>
    <row r="4759" spans="1:18" ht="15" customHeight="1">
      <c r="A4759" s="3">
        <v>33137361</v>
      </c>
      <c r="B4759" s="11">
        <v>1600000</v>
      </c>
      <c r="C4759" s="8" t="s">
        <v>9</v>
      </c>
      <c r="D4759" s="3" t="s">
        <v>10</v>
      </c>
      <c r="E4759" s="67" t="s">
        <v>5432</v>
      </c>
      <c r="F4759" s="14" t="s">
        <v>754</v>
      </c>
      <c r="G4759" s="3" t="s">
        <v>13</v>
      </c>
      <c r="H4759" s="8">
        <v>160000</v>
      </c>
      <c r="I4759" s="41">
        <v>1</v>
      </c>
      <c r="J4759" s="7">
        <v>1760000</v>
      </c>
      <c r="K4759" s="3" t="s">
        <v>6700</v>
      </c>
      <c r="L4759" s="18" t="s">
        <v>232</v>
      </c>
      <c r="M4759" s="18" t="s">
        <v>6063</v>
      </c>
      <c r="N4759" s="3" t="s">
        <v>11294</v>
      </c>
      <c r="O4759" s="8">
        <f t="shared" si="72"/>
        <v>1760000</v>
      </c>
      <c r="P4759" s="8">
        <v>0</v>
      </c>
      <c r="Q4759" s="3" t="s">
        <v>282</v>
      </c>
      <c r="R4759" s="1" t="s">
        <v>17257</v>
      </c>
    </row>
    <row r="4760" spans="1:18" ht="15" customHeight="1">
      <c r="A4760" s="3">
        <v>33137288</v>
      </c>
      <c r="B4760" s="11">
        <v>1600000</v>
      </c>
      <c r="C4760" s="8" t="s">
        <v>9</v>
      </c>
      <c r="D4760" s="3" t="s">
        <v>10</v>
      </c>
      <c r="E4760" s="67" t="s">
        <v>5432</v>
      </c>
      <c r="F4760" s="14" t="s">
        <v>754</v>
      </c>
      <c r="G4760" s="3" t="s">
        <v>13</v>
      </c>
      <c r="H4760" s="8">
        <v>160000</v>
      </c>
      <c r="I4760" s="41">
        <v>1</v>
      </c>
      <c r="J4760" s="7">
        <v>1760000</v>
      </c>
      <c r="K4760" s="3" t="s">
        <v>6700</v>
      </c>
      <c r="L4760" s="18" t="s">
        <v>232</v>
      </c>
      <c r="M4760" s="18" t="s">
        <v>6101</v>
      </c>
      <c r="N4760" s="3" t="s">
        <v>11294</v>
      </c>
      <c r="O4760" s="8">
        <f t="shared" si="72"/>
        <v>1760000</v>
      </c>
      <c r="P4760" s="8">
        <v>0</v>
      </c>
      <c r="Q4760" s="3" t="s">
        <v>282</v>
      </c>
      <c r="R4760" s="1" t="s">
        <v>17257</v>
      </c>
    </row>
    <row r="4761" spans="1:18" ht="15" customHeight="1">
      <c r="A4761" s="3">
        <v>33138171</v>
      </c>
      <c r="B4761" s="11">
        <v>1600000</v>
      </c>
      <c r="C4761" s="8" t="s">
        <v>9</v>
      </c>
      <c r="D4761" s="3" t="s">
        <v>10</v>
      </c>
      <c r="E4761" s="67" t="s">
        <v>5432</v>
      </c>
      <c r="F4761" s="14" t="s">
        <v>754</v>
      </c>
      <c r="G4761" s="3" t="s">
        <v>13</v>
      </c>
      <c r="H4761" s="8">
        <v>160000</v>
      </c>
      <c r="I4761" s="41">
        <v>1</v>
      </c>
      <c r="J4761" s="7">
        <v>1760000</v>
      </c>
      <c r="K4761" s="3" t="s">
        <v>6700</v>
      </c>
      <c r="L4761" s="18" t="s">
        <v>232</v>
      </c>
      <c r="M4761" s="18" t="s">
        <v>5724</v>
      </c>
      <c r="N4761" s="3" t="s">
        <v>11207</v>
      </c>
      <c r="O4761" s="8">
        <f t="shared" si="72"/>
        <v>1760000</v>
      </c>
      <c r="P4761" s="8">
        <v>0</v>
      </c>
      <c r="Q4761" s="3" t="s">
        <v>282</v>
      </c>
      <c r="R4761" s="1" t="s">
        <v>17257</v>
      </c>
    </row>
    <row r="4762" spans="1:18" ht="15" customHeight="1">
      <c r="A4762" s="3">
        <v>33138104</v>
      </c>
      <c r="B4762" s="11">
        <v>1600000</v>
      </c>
      <c r="C4762" s="8" t="s">
        <v>9</v>
      </c>
      <c r="D4762" s="3" t="s">
        <v>10</v>
      </c>
      <c r="E4762" s="67" t="s">
        <v>5432</v>
      </c>
      <c r="F4762" s="14" t="s">
        <v>754</v>
      </c>
      <c r="G4762" s="3" t="s">
        <v>13</v>
      </c>
      <c r="H4762" s="8">
        <v>160000</v>
      </c>
      <c r="I4762" s="41">
        <v>1</v>
      </c>
      <c r="J4762" s="7">
        <v>1760000</v>
      </c>
      <c r="K4762" s="3" t="s">
        <v>6700</v>
      </c>
      <c r="L4762" s="18" t="s">
        <v>232</v>
      </c>
      <c r="M4762" s="18" t="s">
        <v>5758</v>
      </c>
      <c r="N4762" s="3" t="s">
        <v>11207</v>
      </c>
      <c r="O4762" s="8">
        <f t="shared" si="72"/>
        <v>1760000</v>
      </c>
      <c r="P4762" s="8">
        <v>0</v>
      </c>
      <c r="Q4762" s="3" t="s">
        <v>282</v>
      </c>
      <c r="R4762" s="1" t="s">
        <v>17257</v>
      </c>
    </row>
    <row r="4763" spans="1:18" ht="15" customHeight="1">
      <c r="A4763" s="3">
        <v>33137591</v>
      </c>
      <c r="B4763" s="11">
        <v>1600000</v>
      </c>
      <c r="C4763" s="8" t="s">
        <v>9</v>
      </c>
      <c r="D4763" s="3" t="s">
        <v>10</v>
      </c>
      <c r="E4763" s="67" t="s">
        <v>5432</v>
      </c>
      <c r="F4763" s="14" t="s">
        <v>754</v>
      </c>
      <c r="G4763" s="3" t="s">
        <v>13</v>
      </c>
      <c r="H4763" s="8">
        <v>160000</v>
      </c>
      <c r="I4763" s="41">
        <v>1</v>
      </c>
      <c r="J4763" s="7">
        <v>1760000</v>
      </c>
      <c r="K4763" s="3" t="s">
        <v>6700</v>
      </c>
      <c r="L4763" s="18" t="s">
        <v>232</v>
      </c>
      <c r="M4763" s="18" t="s">
        <v>5967</v>
      </c>
      <c r="N4763" s="3" t="s">
        <v>11294</v>
      </c>
      <c r="O4763" s="8">
        <f t="shared" si="72"/>
        <v>1760000</v>
      </c>
      <c r="P4763" s="8">
        <v>0</v>
      </c>
      <c r="Q4763" s="3" t="s">
        <v>282</v>
      </c>
      <c r="R4763" s="1" t="s">
        <v>17257</v>
      </c>
    </row>
    <row r="4764" spans="1:18" ht="15" customHeight="1">
      <c r="A4764" s="3">
        <v>33137277</v>
      </c>
      <c r="B4764" s="11">
        <v>1600000</v>
      </c>
      <c r="C4764" s="8" t="s">
        <v>9</v>
      </c>
      <c r="D4764" s="3" t="s">
        <v>10</v>
      </c>
      <c r="E4764" s="67" t="s">
        <v>5432</v>
      </c>
      <c r="F4764" s="14" t="s">
        <v>754</v>
      </c>
      <c r="G4764" s="3" t="s">
        <v>13</v>
      </c>
      <c r="H4764" s="8">
        <v>160000</v>
      </c>
      <c r="I4764" s="41">
        <v>1</v>
      </c>
      <c r="J4764" s="7">
        <v>1760000</v>
      </c>
      <c r="K4764" s="3" t="s">
        <v>6700</v>
      </c>
      <c r="L4764" s="18" t="s">
        <v>232</v>
      </c>
      <c r="M4764" s="18" t="s">
        <v>6109</v>
      </c>
      <c r="N4764" s="3" t="s">
        <v>11294</v>
      </c>
      <c r="O4764" s="8">
        <f t="shared" si="72"/>
        <v>1760000</v>
      </c>
      <c r="P4764" s="8">
        <v>0</v>
      </c>
      <c r="Q4764" s="3" t="s">
        <v>282</v>
      </c>
      <c r="R4764" s="1" t="s">
        <v>17257</v>
      </c>
    </row>
    <row r="4765" spans="1:18" ht="15" customHeight="1">
      <c r="A4765" s="3">
        <v>33137584</v>
      </c>
      <c r="B4765" s="11">
        <v>1600000</v>
      </c>
      <c r="C4765" s="8" t="s">
        <v>9</v>
      </c>
      <c r="D4765" s="3" t="s">
        <v>10</v>
      </c>
      <c r="E4765" s="67" t="s">
        <v>5432</v>
      </c>
      <c r="F4765" s="14" t="s">
        <v>754</v>
      </c>
      <c r="G4765" s="3" t="s">
        <v>13</v>
      </c>
      <c r="H4765" s="8">
        <v>160000</v>
      </c>
      <c r="I4765" s="41">
        <v>1</v>
      </c>
      <c r="J4765" s="7">
        <v>1760000</v>
      </c>
      <c r="K4765" s="3" t="s">
        <v>6700</v>
      </c>
      <c r="L4765" s="18" t="s">
        <v>232</v>
      </c>
      <c r="M4765" s="18" t="s">
        <v>5970</v>
      </c>
      <c r="N4765" s="3" t="s">
        <v>11294</v>
      </c>
      <c r="O4765" s="8">
        <f t="shared" si="72"/>
        <v>1760000</v>
      </c>
      <c r="P4765" s="8">
        <v>0</v>
      </c>
      <c r="Q4765" s="3" t="s">
        <v>282</v>
      </c>
      <c r="R4765" s="1" t="s">
        <v>17257</v>
      </c>
    </row>
    <row r="4766" spans="1:18" ht="15" customHeight="1">
      <c r="A4766" s="3">
        <v>33137287</v>
      </c>
      <c r="B4766" s="11">
        <v>1600000</v>
      </c>
      <c r="C4766" s="8" t="s">
        <v>9</v>
      </c>
      <c r="D4766" s="3" t="s">
        <v>10</v>
      </c>
      <c r="E4766" s="67" t="s">
        <v>5432</v>
      </c>
      <c r="F4766" s="14" t="s">
        <v>754</v>
      </c>
      <c r="G4766" s="3" t="s">
        <v>13</v>
      </c>
      <c r="H4766" s="8">
        <v>160000</v>
      </c>
      <c r="I4766" s="41">
        <v>1</v>
      </c>
      <c r="J4766" s="7">
        <v>1760000</v>
      </c>
      <c r="K4766" s="3" t="s">
        <v>6700</v>
      </c>
      <c r="L4766" s="18" t="s">
        <v>232</v>
      </c>
      <c r="M4766" s="18" t="s">
        <v>6102</v>
      </c>
      <c r="N4766" s="3" t="s">
        <v>11294</v>
      </c>
      <c r="O4766" s="8">
        <f t="shared" si="72"/>
        <v>1760000</v>
      </c>
      <c r="P4766" s="8">
        <v>0</v>
      </c>
      <c r="Q4766" s="3" t="s">
        <v>282</v>
      </c>
      <c r="R4766" s="1" t="s">
        <v>17257</v>
      </c>
    </row>
    <row r="4767" spans="1:18" ht="15" customHeight="1">
      <c r="A4767" s="3">
        <v>33138103</v>
      </c>
      <c r="B4767" s="11">
        <v>1600000</v>
      </c>
      <c r="C4767" s="8" t="s">
        <v>9</v>
      </c>
      <c r="D4767" s="3" t="s">
        <v>10</v>
      </c>
      <c r="E4767" s="67" t="s">
        <v>5432</v>
      </c>
      <c r="F4767" s="14" t="s">
        <v>754</v>
      </c>
      <c r="G4767" s="3" t="s">
        <v>13</v>
      </c>
      <c r="H4767" s="8">
        <v>160000</v>
      </c>
      <c r="I4767" s="41">
        <v>1</v>
      </c>
      <c r="J4767" s="7">
        <v>1760000</v>
      </c>
      <c r="K4767" s="3" t="s">
        <v>6700</v>
      </c>
      <c r="L4767" s="18" t="s">
        <v>232</v>
      </c>
      <c r="M4767" s="18" t="s">
        <v>5759</v>
      </c>
      <c r="N4767" s="3" t="s">
        <v>11207</v>
      </c>
      <c r="O4767" s="8">
        <f t="shared" si="72"/>
        <v>1760000</v>
      </c>
      <c r="P4767" s="8">
        <v>0</v>
      </c>
      <c r="Q4767" s="3" t="s">
        <v>282</v>
      </c>
      <c r="R4767" s="1" t="s">
        <v>17257</v>
      </c>
    </row>
    <row r="4768" spans="1:18" ht="15" customHeight="1">
      <c r="A4768" s="3">
        <v>33137581</v>
      </c>
      <c r="B4768" s="11">
        <v>1600000</v>
      </c>
      <c r="C4768" s="8" t="s">
        <v>9</v>
      </c>
      <c r="D4768" s="3" t="s">
        <v>10</v>
      </c>
      <c r="E4768" s="67" t="s">
        <v>5432</v>
      </c>
      <c r="F4768" s="14" t="s">
        <v>754</v>
      </c>
      <c r="G4768" s="3" t="s">
        <v>13</v>
      </c>
      <c r="H4768" s="8">
        <v>160000</v>
      </c>
      <c r="I4768" s="41">
        <v>1</v>
      </c>
      <c r="J4768" s="7">
        <v>1760000</v>
      </c>
      <c r="K4768" s="3" t="s">
        <v>6700</v>
      </c>
      <c r="L4768" s="18" t="s">
        <v>232</v>
      </c>
      <c r="M4768" s="18" t="s">
        <v>5972</v>
      </c>
      <c r="N4768" s="3" t="s">
        <v>11295</v>
      </c>
      <c r="O4768" s="8">
        <f t="shared" si="72"/>
        <v>1760000</v>
      </c>
      <c r="P4768" s="8">
        <v>0</v>
      </c>
      <c r="Q4768" s="3" t="s">
        <v>282</v>
      </c>
      <c r="R4768" s="1" t="s">
        <v>17257</v>
      </c>
    </row>
    <row r="4769" spans="1:18" ht="15" customHeight="1">
      <c r="A4769" s="3">
        <v>33138320</v>
      </c>
      <c r="B4769" s="11">
        <v>1600000</v>
      </c>
      <c r="C4769" s="8" t="s">
        <v>9</v>
      </c>
      <c r="D4769" s="3" t="s">
        <v>10</v>
      </c>
      <c r="E4769" s="67" t="s">
        <v>5432</v>
      </c>
      <c r="F4769" s="14" t="s">
        <v>754</v>
      </c>
      <c r="G4769" s="3" t="s">
        <v>13</v>
      </c>
      <c r="H4769" s="8">
        <v>160000</v>
      </c>
      <c r="I4769" s="41">
        <v>1</v>
      </c>
      <c r="J4769" s="7">
        <v>1760000</v>
      </c>
      <c r="K4769" s="3" t="s">
        <v>6700</v>
      </c>
      <c r="L4769" s="18" t="s">
        <v>232</v>
      </c>
      <c r="M4769" s="18" t="s">
        <v>5673</v>
      </c>
      <c r="N4769" s="3" t="s">
        <v>11168</v>
      </c>
      <c r="O4769" s="8">
        <f t="shared" si="72"/>
        <v>1760000</v>
      </c>
      <c r="P4769" s="8">
        <v>0</v>
      </c>
      <c r="Q4769" s="3" t="s">
        <v>282</v>
      </c>
      <c r="R4769" s="1" t="s">
        <v>17257</v>
      </c>
    </row>
    <row r="4770" spans="1:18" ht="15" customHeight="1">
      <c r="A4770" s="3">
        <v>33138168</v>
      </c>
      <c r="B4770" s="11">
        <v>1600000</v>
      </c>
      <c r="C4770" s="8" t="s">
        <v>9</v>
      </c>
      <c r="D4770" s="3" t="s">
        <v>10</v>
      </c>
      <c r="E4770" s="67" t="s">
        <v>5432</v>
      </c>
      <c r="F4770" s="14" t="s">
        <v>754</v>
      </c>
      <c r="G4770" s="3" t="s">
        <v>13</v>
      </c>
      <c r="H4770" s="8">
        <v>160000</v>
      </c>
      <c r="I4770" s="41">
        <v>1</v>
      </c>
      <c r="J4770" s="7">
        <v>1760000</v>
      </c>
      <c r="K4770" s="3" t="s">
        <v>6700</v>
      </c>
      <c r="L4770" s="18" t="s">
        <v>232</v>
      </c>
      <c r="M4770" s="18" t="s">
        <v>5725</v>
      </c>
      <c r="N4770" s="3" t="s">
        <v>11168</v>
      </c>
      <c r="O4770" s="8">
        <f t="shared" si="72"/>
        <v>1760000</v>
      </c>
      <c r="P4770" s="8">
        <v>0</v>
      </c>
      <c r="Q4770" s="3" t="s">
        <v>282</v>
      </c>
      <c r="R4770" s="1" t="s">
        <v>17257</v>
      </c>
    </row>
    <row r="4771" spans="1:18" ht="15" customHeight="1">
      <c r="A4771" s="3">
        <v>33138166</v>
      </c>
      <c r="B4771" s="11">
        <v>1600000</v>
      </c>
      <c r="C4771" s="8" t="s">
        <v>9</v>
      </c>
      <c r="D4771" s="3" t="s">
        <v>10</v>
      </c>
      <c r="E4771" s="67" t="s">
        <v>5432</v>
      </c>
      <c r="F4771" s="14" t="s">
        <v>754</v>
      </c>
      <c r="G4771" s="3" t="s">
        <v>13</v>
      </c>
      <c r="H4771" s="8">
        <v>160000</v>
      </c>
      <c r="I4771" s="41">
        <v>1</v>
      </c>
      <c r="J4771" s="7">
        <v>1760000</v>
      </c>
      <c r="K4771" s="3" t="s">
        <v>6700</v>
      </c>
      <c r="L4771" s="18" t="s">
        <v>232</v>
      </c>
      <c r="M4771" s="18" t="s">
        <v>5726</v>
      </c>
      <c r="N4771" s="3" t="s">
        <v>11168</v>
      </c>
      <c r="O4771" s="8">
        <f t="shared" si="72"/>
        <v>1760000</v>
      </c>
      <c r="P4771" s="8">
        <v>0</v>
      </c>
      <c r="Q4771" s="3" t="s">
        <v>282</v>
      </c>
      <c r="R4771" s="1" t="s">
        <v>17257</v>
      </c>
    </row>
    <row r="4772" spans="1:18" ht="15" customHeight="1">
      <c r="A4772" s="3">
        <v>33137359</v>
      </c>
      <c r="B4772" s="11">
        <v>1600000</v>
      </c>
      <c r="C4772" s="8" t="s">
        <v>9</v>
      </c>
      <c r="D4772" s="3" t="s">
        <v>10</v>
      </c>
      <c r="E4772" s="67" t="s">
        <v>5432</v>
      </c>
      <c r="F4772" s="14" t="s">
        <v>754</v>
      </c>
      <c r="G4772" s="3" t="s">
        <v>13</v>
      </c>
      <c r="H4772" s="8">
        <v>160000</v>
      </c>
      <c r="I4772" s="41">
        <v>1</v>
      </c>
      <c r="J4772" s="7">
        <v>1760000</v>
      </c>
      <c r="K4772" s="3" t="s">
        <v>6700</v>
      </c>
      <c r="L4772" s="18" t="s">
        <v>232</v>
      </c>
      <c r="M4772" s="18" t="s">
        <v>6065</v>
      </c>
      <c r="N4772" s="3" t="s">
        <v>11295</v>
      </c>
      <c r="O4772" s="8">
        <f t="shared" si="72"/>
        <v>1760000</v>
      </c>
      <c r="P4772" s="8">
        <v>0</v>
      </c>
      <c r="Q4772" s="3" t="s">
        <v>282</v>
      </c>
      <c r="R4772" s="1" t="s">
        <v>17257</v>
      </c>
    </row>
    <row r="4773" spans="1:18" ht="15" customHeight="1">
      <c r="A4773" s="3">
        <v>33137576</v>
      </c>
      <c r="B4773" s="11">
        <v>1600000</v>
      </c>
      <c r="C4773" s="8" t="s">
        <v>9</v>
      </c>
      <c r="D4773" s="3" t="s">
        <v>10</v>
      </c>
      <c r="E4773" s="67" t="s">
        <v>5432</v>
      </c>
      <c r="F4773" s="14" t="s">
        <v>754</v>
      </c>
      <c r="G4773" s="3" t="s">
        <v>13</v>
      </c>
      <c r="H4773" s="8">
        <v>160000</v>
      </c>
      <c r="I4773" s="41">
        <v>1</v>
      </c>
      <c r="J4773" s="7">
        <v>1760000</v>
      </c>
      <c r="K4773" s="3" t="s">
        <v>6700</v>
      </c>
      <c r="L4773" s="18" t="s">
        <v>232</v>
      </c>
      <c r="M4773" s="18" t="s">
        <v>5975</v>
      </c>
      <c r="N4773" s="3" t="s">
        <v>11295</v>
      </c>
      <c r="O4773" s="8">
        <f t="shared" si="72"/>
        <v>1760000</v>
      </c>
      <c r="P4773" s="8">
        <v>0</v>
      </c>
      <c r="Q4773" s="3" t="s">
        <v>282</v>
      </c>
      <c r="R4773" s="1" t="s">
        <v>17257</v>
      </c>
    </row>
    <row r="4774" spans="1:18" ht="15" customHeight="1">
      <c r="A4774" s="3">
        <v>33138319</v>
      </c>
      <c r="B4774" s="11">
        <v>1600000</v>
      </c>
      <c r="C4774" s="8" t="s">
        <v>9</v>
      </c>
      <c r="D4774" s="3" t="s">
        <v>10</v>
      </c>
      <c r="E4774" s="67" t="s">
        <v>5432</v>
      </c>
      <c r="F4774" s="14" t="s">
        <v>754</v>
      </c>
      <c r="G4774" s="3" t="s">
        <v>13</v>
      </c>
      <c r="H4774" s="8">
        <v>160000</v>
      </c>
      <c r="I4774" s="41">
        <v>1</v>
      </c>
      <c r="J4774" s="7">
        <v>1760000</v>
      </c>
      <c r="K4774" s="3" t="s">
        <v>6700</v>
      </c>
      <c r="L4774" s="18" t="s">
        <v>232</v>
      </c>
      <c r="M4774" s="18" t="s">
        <v>5674</v>
      </c>
      <c r="N4774" s="3" t="s">
        <v>11168</v>
      </c>
      <c r="O4774" s="8">
        <f t="shared" si="72"/>
        <v>1760000</v>
      </c>
      <c r="P4774" s="8">
        <v>0</v>
      </c>
      <c r="Q4774" s="3" t="s">
        <v>282</v>
      </c>
      <c r="R4774" s="1" t="s">
        <v>17257</v>
      </c>
    </row>
    <row r="4775" spans="1:18" ht="15" customHeight="1">
      <c r="A4775" s="3">
        <v>33138383</v>
      </c>
      <c r="B4775" s="11">
        <v>1600000</v>
      </c>
      <c r="C4775" s="8" t="s">
        <v>9</v>
      </c>
      <c r="D4775" s="3" t="s">
        <v>10</v>
      </c>
      <c r="E4775" s="67" t="s">
        <v>5432</v>
      </c>
      <c r="F4775" s="14" t="s">
        <v>754</v>
      </c>
      <c r="G4775" s="3" t="s">
        <v>13</v>
      </c>
      <c r="H4775" s="8">
        <v>160000</v>
      </c>
      <c r="I4775" s="41">
        <v>1</v>
      </c>
      <c r="J4775" s="7">
        <v>1760000</v>
      </c>
      <c r="K4775" s="3" t="s">
        <v>6700</v>
      </c>
      <c r="L4775" s="18" t="s">
        <v>232</v>
      </c>
      <c r="M4775" s="18" t="s">
        <v>5631</v>
      </c>
      <c r="N4775" s="3" t="s">
        <v>11168</v>
      </c>
      <c r="O4775" s="8">
        <f t="shared" si="72"/>
        <v>1760000</v>
      </c>
      <c r="P4775" s="8">
        <v>0</v>
      </c>
      <c r="Q4775" s="3" t="s">
        <v>282</v>
      </c>
      <c r="R4775" s="1" t="s">
        <v>17257</v>
      </c>
    </row>
    <row r="4776" spans="1:18" ht="15" customHeight="1">
      <c r="A4776" s="3">
        <v>33137530</v>
      </c>
      <c r="B4776" s="11">
        <v>1600000</v>
      </c>
      <c r="C4776" s="8" t="s">
        <v>9</v>
      </c>
      <c r="D4776" s="3" t="s">
        <v>10</v>
      </c>
      <c r="E4776" s="67" t="s">
        <v>5432</v>
      </c>
      <c r="F4776" s="14" t="s">
        <v>754</v>
      </c>
      <c r="G4776" s="3" t="s">
        <v>13</v>
      </c>
      <c r="H4776" s="8">
        <v>160000</v>
      </c>
      <c r="I4776" s="41">
        <v>1</v>
      </c>
      <c r="J4776" s="7">
        <v>1760000</v>
      </c>
      <c r="K4776" s="3" t="s">
        <v>6700</v>
      </c>
      <c r="L4776" s="18" t="s">
        <v>232</v>
      </c>
      <c r="M4776" s="18" t="s">
        <v>6001</v>
      </c>
      <c r="N4776" s="3" t="s">
        <v>11295</v>
      </c>
      <c r="O4776" s="8">
        <f t="shared" si="72"/>
        <v>1760000</v>
      </c>
      <c r="P4776" s="8">
        <v>0</v>
      </c>
      <c r="Q4776" s="3" t="s">
        <v>282</v>
      </c>
      <c r="R4776" s="1" t="s">
        <v>17257</v>
      </c>
    </row>
    <row r="4777" spans="1:18" ht="15" customHeight="1">
      <c r="A4777" s="3">
        <v>33138266</v>
      </c>
      <c r="B4777" s="11">
        <v>1600000</v>
      </c>
      <c r="C4777" s="8" t="s">
        <v>9</v>
      </c>
      <c r="D4777" s="3" t="s">
        <v>10</v>
      </c>
      <c r="E4777" s="67" t="s">
        <v>5432</v>
      </c>
      <c r="F4777" s="14" t="s">
        <v>754</v>
      </c>
      <c r="G4777" s="3" t="s">
        <v>13</v>
      </c>
      <c r="H4777" s="8">
        <v>160000</v>
      </c>
      <c r="I4777" s="41">
        <v>1</v>
      </c>
      <c r="J4777" s="7">
        <v>1760000</v>
      </c>
      <c r="K4777" s="3" t="s">
        <v>6700</v>
      </c>
      <c r="L4777" s="18" t="s">
        <v>232</v>
      </c>
      <c r="M4777" s="18" t="s">
        <v>5688</v>
      </c>
      <c r="N4777" s="3" t="s">
        <v>11168</v>
      </c>
      <c r="O4777" s="8">
        <f t="shared" si="72"/>
        <v>1760000</v>
      </c>
      <c r="P4777" s="8">
        <v>0</v>
      </c>
      <c r="Q4777" s="3" t="s">
        <v>282</v>
      </c>
      <c r="R4777" s="1" t="s">
        <v>17257</v>
      </c>
    </row>
    <row r="4778" spans="1:18" ht="15" customHeight="1">
      <c r="A4778" s="3">
        <v>33138165</v>
      </c>
      <c r="B4778" s="11">
        <v>1600000</v>
      </c>
      <c r="C4778" s="8" t="s">
        <v>9</v>
      </c>
      <c r="D4778" s="3" t="s">
        <v>10</v>
      </c>
      <c r="E4778" s="67" t="s">
        <v>5432</v>
      </c>
      <c r="F4778" s="14" t="s">
        <v>754</v>
      </c>
      <c r="G4778" s="3" t="s">
        <v>13</v>
      </c>
      <c r="H4778" s="8">
        <v>160000</v>
      </c>
      <c r="I4778" s="41">
        <v>1</v>
      </c>
      <c r="J4778" s="7">
        <v>1760000</v>
      </c>
      <c r="K4778" s="3" t="s">
        <v>6700</v>
      </c>
      <c r="L4778" s="18" t="s">
        <v>232</v>
      </c>
      <c r="M4778" s="18" t="s">
        <v>5727</v>
      </c>
      <c r="N4778" s="3" t="s">
        <v>11201</v>
      </c>
      <c r="O4778" s="8">
        <f t="shared" si="72"/>
        <v>1760000</v>
      </c>
      <c r="P4778" s="8">
        <v>0</v>
      </c>
      <c r="Q4778" s="3" t="s">
        <v>282</v>
      </c>
      <c r="R4778" s="1" t="s">
        <v>17257</v>
      </c>
    </row>
    <row r="4779" spans="1:18" ht="15" customHeight="1">
      <c r="A4779" s="3">
        <v>33137276</v>
      </c>
      <c r="B4779" s="11">
        <v>1600000</v>
      </c>
      <c r="C4779" s="8" t="s">
        <v>9</v>
      </c>
      <c r="D4779" s="3" t="s">
        <v>10</v>
      </c>
      <c r="E4779" s="67" t="s">
        <v>5432</v>
      </c>
      <c r="F4779" s="14" t="s">
        <v>754</v>
      </c>
      <c r="G4779" s="3" t="s">
        <v>13</v>
      </c>
      <c r="H4779" s="8">
        <v>160000</v>
      </c>
      <c r="I4779" s="41">
        <v>1</v>
      </c>
      <c r="J4779" s="7">
        <v>1760000</v>
      </c>
      <c r="K4779" s="3" t="s">
        <v>6700</v>
      </c>
      <c r="L4779" s="18" t="s">
        <v>232</v>
      </c>
      <c r="M4779" s="18" t="s">
        <v>6110</v>
      </c>
      <c r="N4779" s="3" t="s">
        <v>11274</v>
      </c>
      <c r="O4779" s="8">
        <f t="shared" si="72"/>
        <v>1760000</v>
      </c>
      <c r="P4779" s="8">
        <v>0</v>
      </c>
      <c r="Q4779" s="3" t="s">
        <v>282</v>
      </c>
      <c r="R4779" s="1" t="s">
        <v>17257</v>
      </c>
    </row>
    <row r="4780" spans="1:18" ht="15" customHeight="1">
      <c r="A4780" s="3">
        <v>33137355</v>
      </c>
      <c r="B4780" s="11">
        <v>1600000</v>
      </c>
      <c r="C4780" s="8" t="s">
        <v>9</v>
      </c>
      <c r="D4780" s="3" t="s">
        <v>10</v>
      </c>
      <c r="E4780" s="67" t="s">
        <v>5432</v>
      </c>
      <c r="F4780" s="14" t="s">
        <v>754</v>
      </c>
      <c r="G4780" s="3" t="s">
        <v>13</v>
      </c>
      <c r="H4780" s="8">
        <v>160000</v>
      </c>
      <c r="I4780" s="41">
        <v>1</v>
      </c>
      <c r="J4780" s="7">
        <v>1760000</v>
      </c>
      <c r="K4780" s="3" t="s">
        <v>6700</v>
      </c>
      <c r="L4780" s="18" t="s">
        <v>232</v>
      </c>
      <c r="M4780" s="18" t="s">
        <v>6067</v>
      </c>
      <c r="N4780" s="3" t="s">
        <v>11274</v>
      </c>
      <c r="O4780" s="8">
        <f t="shared" si="72"/>
        <v>1760000</v>
      </c>
      <c r="P4780" s="8">
        <v>0</v>
      </c>
      <c r="Q4780" s="3" t="s">
        <v>282</v>
      </c>
      <c r="R4780" s="1" t="s">
        <v>17257</v>
      </c>
    </row>
    <row r="4781" spans="1:18" ht="15" customHeight="1">
      <c r="A4781" s="3">
        <v>33138132</v>
      </c>
      <c r="B4781" s="11">
        <v>1600000</v>
      </c>
      <c r="C4781" s="8" t="s">
        <v>9</v>
      </c>
      <c r="D4781" s="3" t="s">
        <v>10</v>
      </c>
      <c r="E4781" s="67" t="s">
        <v>5432</v>
      </c>
      <c r="F4781" s="14" t="s">
        <v>754</v>
      </c>
      <c r="G4781" s="3" t="s">
        <v>13</v>
      </c>
      <c r="H4781" s="8">
        <v>160000</v>
      </c>
      <c r="I4781" s="41">
        <v>1</v>
      </c>
      <c r="J4781" s="7">
        <v>1760000</v>
      </c>
      <c r="K4781" s="3" t="s">
        <v>6700</v>
      </c>
      <c r="L4781" s="18" t="s">
        <v>232</v>
      </c>
      <c r="M4781" s="18" t="s">
        <v>5743</v>
      </c>
      <c r="N4781" s="3" t="s">
        <v>11201</v>
      </c>
      <c r="O4781" s="8">
        <f t="shared" si="72"/>
        <v>1760000</v>
      </c>
      <c r="P4781" s="8">
        <v>0</v>
      </c>
      <c r="Q4781" s="3" t="s">
        <v>282</v>
      </c>
      <c r="R4781" s="1" t="s">
        <v>17257</v>
      </c>
    </row>
    <row r="4782" spans="1:18" ht="15" customHeight="1">
      <c r="A4782" s="3">
        <v>33138163</v>
      </c>
      <c r="B4782" s="11">
        <v>1600000</v>
      </c>
      <c r="C4782" s="8" t="s">
        <v>9</v>
      </c>
      <c r="D4782" s="3" t="s">
        <v>10</v>
      </c>
      <c r="E4782" s="67" t="s">
        <v>5432</v>
      </c>
      <c r="F4782" s="14" t="s">
        <v>754</v>
      </c>
      <c r="G4782" s="3" t="s">
        <v>13</v>
      </c>
      <c r="H4782" s="8">
        <v>160000</v>
      </c>
      <c r="I4782" s="41">
        <v>1</v>
      </c>
      <c r="J4782" s="7">
        <v>1760000</v>
      </c>
      <c r="K4782" s="3" t="s">
        <v>6700</v>
      </c>
      <c r="L4782" s="18" t="s">
        <v>232</v>
      </c>
      <c r="M4782" s="18" t="s">
        <v>5728</v>
      </c>
      <c r="N4782" s="3" t="s">
        <v>11201</v>
      </c>
      <c r="O4782" s="8">
        <f t="shared" si="72"/>
        <v>1760000</v>
      </c>
      <c r="P4782" s="8">
        <v>0</v>
      </c>
      <c r="Q4782" s="3" t="s">
        <v>282</v>
      </c>
      <c r="R4782" s="1" t="s">
        <v>17257</v>
      </c>
    </row>
    <row r="4783" spans="1:18" ht="15" customHeight="1">
      <c r="A4783" s="3">
        <v>33137688</v>
      </c>
      <c r="B4783" s="11">
        <v>1600000</v>
      </c>
      <c r="C4783" s="8" t="s">
        <v>9</v>
      </c>
      <c r="D4783" s="3" t="s">
        <v>10</v>
      </c>
      <c r="E4783" s="67" t="s">
        <v>5432</v>
      </c>
      <c r="F4783" s="14" t="s">
        <v>754</v>
      </c>
      <c r="G4783" s="3" t="s">
        <v>13</v>
      </c>
      <c r="H4783" s="8">
        <v>160000</v>
      </c>
      <c r="I4783" s="41">
        <v>1</v>
      </c>
      <c r="J4783" s="7">
        <v>1760000</v>
      </c>
      <c r="K4783" s="3" t="s">
        <v>6700</v>
      </c>
      <c r="L4783" s="18" t="s">
        <v>232</v>
      </c>
      <c r="M4783" s="18" t="s">
        <v>5914</v>
      </c>
      <c r="N4783" s="3" t="s">
        <v>11274</v>
      </c>
      <c r="O4783" s="8">
        <f t="shared" si="72"/>
        <v>1760000</v>
      </c>
      <c r="P4783" s="8">
        <v>0</v>
      </c>
      <c r="Q4783" s="3" t="s">
        <v>282</v>
      </c>
      <c r="R4783" s="1" t="s">
        <v>17257</v>
      </c>
    </row>
    <row r="4784" spans="1:18" ht="15" customHeight="1">
      <c r="A4784" s="3">
        <v>33137764</v>
      </c>
      <c r="B4784" s="11">
        <v>1600000</v>
      </c>
      <c r="C4784" s="8" t="s">
        <v>9</v>
      </c>
      <c r="D4784" s="3" t="s">
        <v>10</v>
      </c>
      <c r="E4784" s="67" t="s">
        <v>5432</v>
      </c>
      <c r="F4784" s="14" t="s">
        <v>754</v>
      </c>
      <c r="G4784" s="3" t="s">
        <v>13</v>
      </c>
      <c r="H4784" s="8">
        <v>160000</v>
      </c>
      <c r="I4784" s="41">
        <v>1</v>
      </c>
      <c r="J4784" s="7">
        <v>1760000</v>
      </c>
      <c r="K4784" s="3" t="s">
        <v>6700</v>
      </c>
      <c r="L4784" s="18" t="s">
        <v>232</v>
      </c>
      <c r="M4784" s="18" t="s">
        <v>5882</v>
      </c>
      <c r="N4784" s="3" t="s">
        <v>11201</v>
      </c>
      <c r="O4784" s="8">
        <f t="shared" si="72"/>
        <v>1760000</v>
      </c>
      <c r="P4784" s="8">
        <v>0</v>
      </c>
      <c r="Q4784" s="3" t="s">
        <v>282</v>
      </c>
      <c r="R4784" s="1" t="s">
        <v>17257</v>
      </c>
    </row>
    <row r="4785" spans="1:18" ht="15" customHeight="1">
      <c r="A4785" s="3">
        <v>33138242</v>
      </c>
      <c r="B4785" s="11">
        <v>1600000</v>
      </c>
      <c r="C4785" s="8" t="s">
        <v>9</v>
      </c>
      <c r="D4785" s="3" t="s">
        <v>10</v>
      </c>
      <c r="E4785" s="67" t="s">
        <v>5432</v>
      </c>
      <c r="F4785" s="14" t="s">
        <v>754</v>
      </c>
      <c r="G4785" s="3" t="s">
        <v>13</v>
      </c>
      <c r="H4785" s="8">
        <v>160000</v>
      </c>
      <c r="I4785" s="41">
        <v>1</v>
      </c>
      <c r="J4785" s="7">
        <v>1760000</v>
      </c>
      <c r="K4785" s="3" t="s">
        <v>6700</v>
      </c>
      <c r="L4785" s="18" t="s">
        <v>232</v>
      </c>
      <c r="M4785" s="18" t="s">
        <v>5699</v>
      </c>
      <c r="N4785" s="3" t="s">
        <v>11201</v>
      </c>
      <c r="O4785" s="8">
        <f t="shared" si="72"/>
        <v>1760000</v>
      </c>
      <c r="P4785" s="8">
        <v>0</v>
      </c>
      <c r="Q4785" s="3" t="s">
        <v>282</v>
      </c>
      <c r="R4785" s="1" t="s">
        <v>17257</v>
      </c>
    </row>
    <row r="4786" spans="1:18" ht="15" customHeight="1">
      <c r="A4786" s="3">
        <v>33137760</v>
      </c>
      <c r="B4786" s="11">
        <v>1600000</v>
      </c>
      <c r="C4786" s="8" t="s">
        <v>9</v>
      </c>
      <c r="D4786" s="3" t="s">
        <v>10</v>
      </c>
      <c r="E4786" s="67" t="s">
        <v>5432</v>
      </c>
      <c r="F4786" s="14" t="s">
        <v>754</v>
      </c>
      <c r="G4786" s="3" t="s">
        <v>13</v>
      </c>
      <c r="H4786" s="8">
        <v>160000</v>
      </c>
      <c r="I4786" s="41">
        <v>1</v>
      </c>
      <c r="J4786" s="7">
        <v>1760000</v>
      </c>
      <c r="K4786" s="3" t="s">
        <v>6700</v>
      </c>
      <c r="L4786" s="18" t="s">
        <v>232</v>
      </c>
      <c r="M4786" s="18" t="s">
        <v>5884</v>
      </c>
      <c r="N4786" s="3" t="s">
        <v>11201</v>
      </c>
      <c r="O4786" s="8">
        <f t="shared" si="72"/>
        <v>1760000</v>
      </c>
      <c r="P4786" s="8">
        <v>0</v>
      </c>
      <c r="Q4786" s="3" t="s">
        <v>282</v>
      </c>
      <c r="R4786" s="1" t="s">
        <v>17257</v>
      </c>
    </row>
    <row r="4787" spans="1:18" ht="15" customHeight="1">
      <c r="A4787" s="3">
        <v>33137979</v>
      </c>
      <c r="B4787" s="11">
        <v>1600000</v>
      </c>
      <c r="C4787" s="8" t="s">
        <v>9</v>
      </c>
      <c r="D4787" s="3" t="s">
        <v>10</v>
      </c>
      <c r="E4787" s="67" t="s">
        <v>5432</v>
      </c>
      <c r="F4787" s="14" t="s">
        <v>754</v>
      </c>
      <c r="G4787" s="3" t="s">
        <v>13</v>
      </c>
      <c r="H4787" s="8">
        <v>160000</v>
      </c>
      <c r="I4787" s="41">
        <v>1</v>
      </c>
      <c r="J4787" s="7">
        <v>1760000</v>
      </c>
      <c r="K4787" s="3" t="s">
        <v>6700</v>
      </c>
      <c r="L4787" s="18" t="s">
        <v>232</v>
      </c>
      <c r="M4787" s="18" t="s">
        <v>5798</v>
      </c>
      <c r="N4787" s="3" t="s">
        <v>11190</v>
      </c>
      <c r="O4787" s="8">
        <f t="shared" si="72"/>
        <v>1760000</v>
      </c>
      <c r="P4787" s="8">
        <v>0</v>
      </c>
      <c r="Q4787" s="3" t="s">
        <v>282</v>
      </c>
      <c r="R4787" s="1" t="s">
        <v>17257</v>
      </c>
    </row>
    <row r="4788" spans="1:18" ht="15" customHeight="1">
      <c r="A4788" s="3">
        <v>33136986</v>
      </c>
      <c r="B4788" s="11">
        <v>1600000</v>
      </c>
      <c r="C4788" s="8" t="s">
        <v>9</v>
      </c>
      <c r="D4788" s="3" t="s">
        <v>10</v>
      </c>
      <c r="E4788" s="67" t="s">
        <v>5432</v>
      </c>
      <c r="F4788" s="14" t="s">
        <v>754</v>
      </c>
      <c r="G4788" s="3" t="s">
        <v>13</v>
      </c>
      <c r="H4788" s="8">
        <v>160000</v>
      </c>
      <c r="I4788" s="41">
        <v>1</v>
      </c>
      <c r="J4788" s="7">
        <v>1760000</v>
      </c>
      <c r="K4788" s="3" t="s">
        <v>6700</v>
      </c>
      <c r="L4788" s="18" t="s">
        <v>232</v>
      </c>
      <c r="M4788" s="18" t="s">
        <v>6203</v>
      </c>
      <c r="N4788" s="3" t="s">
        <v>11306</v>
      </c>
      <c r="O4788" s="8">
        <f t="shared" si="72"/>
        <v>1760000</v>
      </c>
      <c r="P4788" s="8">
        <v>0</v>
      </c>
      <c r="Q4788" s="3" t="s">
        <v>282</v>
      </c>
      <c r="R4788" s="1" t="s">
        <v>17257</v>
      </c>
    </row>
    <row r="4789" spans="1:18" ht="15" customHeight="1">
      <c r="A4789" s="3">
        <v>33137081</v>
      </c>
      <c r="B4789" s="11">
        <v>1600000</v>
      </c>
      <c r="C4789" s="8" t="s">
        <v>9</v>
      </c>
      <c r="D4789" s="3" t="s">
        <v>10</v>
      </c>
      <c r="E4789" s="67" t="s">
        <v>5432</v>
      </c>
      <c r="F4789" s="14" t="s">
        <v>754</v>
      </c>
      <c r="G4789" s="3" t="s">
        <v>13</v>
      </c>
      <c r="H4789" s="8">
        <v>160000</v>
      </c>
      <c r="I4789" s="41">
        <v>1</v>
      </c>
      <c r="J4789" s="7">
        <v>1760000</v>
      </c>
      <c r="K4789" s="3" t="s">
        <v>6700</v>
      </c>
      <c r="L4789" s="18" t="s">
        <v>232</v>
      </c>
      <c r="M4789" s="18" t="s">
        <v>6161</v>
      </c>
      <c r="N4789" s="3" t="s">
        <v>11291</v>
      </c>
      <c r="O4789" s="8">
        <f t="shared" si="72"/>
        <v>1760000</v>
      </c>
      <c r="P4789" s="8">
        <v>0</v>
      </c>
      <c r="Q4789" s="3" t="s">
        <v>282</v>
      </c>
      <c r="R4789" s="1" t="s">
        <v>17257</v>
      </c>
    </row>
    <row r="4790" spans="1:18" ht="15" customHeight="1">
      <c r="A4790" s="3">
        <v>33136985</v>
      </c>
      <c r="B4790" s="11">
        <v>1600000</v>
      </c>
      <c r="C4790" s="8" t="s">
        <v>9</v>
      </c>
      <c r="D4790" s="3" t="s">
        <v>10</v>
      </c>
      <c r="E4790" s="67" t="s">
        <v>5432</v>
      </c>
      <c r="F4790" s="14" t="s">
        <v>754</v>
      </c>
      <c r="G4790" s="3" t="s">
        <v>13</v>
      </c>
      <c r="H4790" s="8">
        <v>160000</v>
      </c>
      <c r="I4790" s="41">
        <v>1</v>
      </c>
      <c r="J4790" s="7">
        <v>1760000</v>
      </c>
      <c r="K4790" s="3" t="s">
        <v>6700</v>
      </c>
      <c r="L4790" s="18" t="s">
        <v>232</v>
      </c>
      <c r="M4790" s="18" t="s">
        <v>6292</v>
      </c>
      <c r="N4790" s="3" t="s">
        <v>11291</v>
      </c>
      <c r="O4790" s="8">
        <f t="shared" si="72"/>
        <v>1760000</v>
      </c>
      <c r="P4790" s="8">
        <v>0</v>
      </c>
      <c r="Q4790" s="3" t="s">
        <v>282</v>
      </c>
      <c r="R4790" s="1" t="s">
        <v>17257</v>
      </c>
    </row>
    <row r="4791" spans="1:18" ht="15" customHeight="1">
      <c r="A4791" s="3">
        <v>33137998</v>
      </c>
      <c r="B4791" s="11">
        <v>1600000</v>
      </c>
      <c r="C4791" s="8" t="s">
        <v>9</v>
      </c>
      <c r="D4791" s="3" t="s">
        <v>10</v>
      </c>
      <c r="E4791" s="67" t="s">
        <v>5432</v>
      </c>
      <c r="F4791" s="14" t="s">
        <v>754</v>
      </c>
      <c r="G4791" s="3" t="s">
        <v>13</v>
      </c>
      <c r="H4791" s="8">
        <v>160000</v>
      </c>
      <c r="I4791" s="41">
        <v>1</v>
      </c>
      <c r="J4791" s="7">
        <v>1760000</v>
      </c>
      <c r="K4791" s="3" t="s">
        <v>6700</v>
      </c>
      <c r="L4791" s="18" t="s">
        <v>232</v>
      </c>
      <c r="M4791" s="18" t="s">
        <v>5785</v>
      </c>
      <c r="N4791" s="3" t="s">
        <v>11213</v>
      </c>
      <c r="O4791" s="8">
        <f t="shared" si="72"/>
        <v>1760000</v>
      </c>
      <c r="P4791" s="8">
        <v>0</v>
      </c>
      <c r="Q4791" s="3" t="s">
        <v>282</v>
      </c>
      <c r="R4791" s="1" t="s">
        <v>17257</v>
      </c>
    </row>
    <row r="4792" spans="1:18" ht="15" customHeight="1">
      <c r="A4792" s="3">
        <v>33137997</v>
      </c>
      <c r="B4792" s="11">
        <v>1600000</v>
      </c>
      <c r="C4792" s="8" t="s">
        <v>9</v>
      </c>
      <c r="D4792" s="3" t="s">
        <v>10</v>
      </c>
      <c r="E4792" s="67" t="s">
        <v>5432</v>
      </c>
      <c r="F4792" s="14" t="s">
        <v>754</v>
      </c>
      <c r="G4792" s="3" t="s">
        <v>13</v>
      </c>
      <c r="H4792" s="8">
        <v>160000</v>
      </c>
      <c r="I4792" s="41">
        <v>1</v>
      </c>
      <c r="J4792" s="7">
        <v>1760000</v>
      </c>
      <c r="K4792" s="3" t="s">
        <v>6700</v>
      </c>
      <c r="L4792" s="18" t="s">
        <v>232</v>
      </c>
      <c r="M4792" s="18" t="s">
        <v>5786</v>
      </c>
      <c r="N4792" s="3" t="s">
        <v>11202</v>
      </c>
      <c r="O4792" s="8">
        <f t="shared" si="72"/>
        <v>1760000</v>
      </c>
      <c r="P4792" s="8">
        <v>0</v>
      </c>
      <c r="Q4792" s="3" t="s">
        <v>282</v>
      </c>
      <c r="R4792" s="1" t="s">
        <v>17257</v>
      </c>
    </row>
    <row r="4793" spans="1:18" ht="15" customHeight="1">
      <c r="A4793" s="3">
        <v>33136866</v>
      </c>
      <c r="B4793" s="11">
        <v>1600000</v>
      </c>
      <c r="C4793" s="8" t="s">
        <v>9</v>
      </c>
      <c r="D4793" s="3" t="s">
        <v>10</v>
      </c>
      <c r="E4793" s="67" t="s">
        <v>5432</v>
      </c>
      <c r="F4793" s="14" t="s">
        <v>754</v>
      </c>
      <c r="G4793" s="3" t="s">
        <v>13</v>
      </c>
      <c r="H4793" s="8">
        <v>160000</v>
      </c>
      <c r="I4793" s="41">
        <v>1</v>
      </c>
      <c r="J4793" s="7">
        <v>1760000</v>
      </c>
      <c r="K4793" s="3" t="s">
        <v>6700</v>
      </c>
      <c r="L4793" s="18" t="s">
        <v>232</v>
      </c>
      <c r="M4793" s="18" t="s">
        <v>6282</v>
      </c>
      <c r="N4793" s="3" t="s">
        <v>11308</v>
      </c>
      <c r="O4793" s="8">
        <f t="shared" si="72"/>
        <v>1760000</v>
      </c>
      <c r="P4793" s="8">
        <v>0</v>
      </c>
      <c r="Q4793" s="3" t="s">
        <v>282</v>
      </c>
      <c r="R4793" s="1" t="s">
        <v>17257</v>
      </c>
    </row>
    <row r="4794" spans="1:18" ht="15" customHeight="1">
      <c r="A4794" s="3">
        <v>33136867</v>
      </c>
      <c r="B4794" s="11">
        <v>1600000</v>
      </c>
      <c r="C4794" s="8" t="s">
        <v>9</v>
      </c>
      <c r="D4794" s="3" t="s">
        <v>10</v>
      </c>
      <c r="E4794" s="67" t="s">
        <v>5432</v>
      </c>
      <c r="F4794" s="14" t="s">
        <v>754</v>
      </c>
      <c r="G4794" s="3" t="s">
        <v>13</v>
      </c>
      <c r="H4794" s="8">
        <v>160000</v>
      </c>
      <c r="I4794" s="41">
        <v>1</v>
      </c>
      <c r="J4794" s="7">
        <v>1760000</v>
      </c>
      <c r="K4794" s="3" t="s">
        <v>6700</v>
      </c>
      <c r="L4794" s="18" t="s">
        <v>232</v>
      </c>
      <c r="M4794" s="18" t="s">
        <v>6283</v>
      </c>
      <c r="N4794" s="3" t="s">
        <v>11308</v>
      </c>
      <c r="O4794" s="8">
        <f t="shared" si="72"/>
        <v>1760000</v>
      </c>
      <c r="P4794" s="8">
        <v>0</v>
      </c>
      <c r="Q4794" s="3" t="s">
        <v>282</v>
      </c>
      <c r="R4794" s="1" t="s">
        <v>17257</v>
      </c>
    </row>
    <row r="4795" spans="1:18" ht="15" customHeight="1">
      <c r="A4795" s="3">
        <v>33137863</v>
      </c>
      <c r="B4795" s="11">
        <v>1600000</v>
      </c>
      <c r="C4795" s="8" t="s">
        <v>9</v>
      </c>
      <c r="D4795" s="3" t="s">
        <v>10</v>
      </c>
      <c r="E4795" s="67" t="s">
        <v>5432</v>
      </c>
      <c r="F4795" s="14" t="s">
        <v>754</v>
      </c>
      <c r="G4795" s="3" t="s">
        <v>13</v>
      </c>
      <c r="H4795" s="8">
        <v>160000</v>
      </c>
      <c r="I4795" s="41">
        <v>1</v>
      </c>
      <c r="J4795" s="7">
        <v>1760000</v>
      </c>
      <c r="K4795" s="3" t="s">
        <v>6700</v>
      </c>
      <c r="L4795" s="18" t="s">
        <v>232</v>
      </c>
      <c r="M4795" s="18" t="s">
        <v>5847</v>
      </c>
      <c r="N4795" s="3" t="s">
        <v>11202</v>
      </c>
      <c r="O4795" s="8">
        <f t="shared" si="72"/>
        <v>1760000</v>
      </c>
      <c r="P4795" s="8">
        <v>0</v>
      </c>
      <c r="Q4795" s="3" t="s">
        <v>282</v>
      </c>
      <c r="R4795" s="1" t="s">
        <v>17257</v>
      </c>
    </row>
    <row r="4796" spans="1:18" ht="15" customHeight="1">
      <c r="A4796" s="3">
        <v>33138239</v>
      </c>
      <c r="B4796" s="11">
        <v>1600000</v>
      </c>
      <c r="C4796" s="8" t="s">
        <v>9</v>
      </c>
      <c r="D4796" s="3" t="s">
        <v>10</v>
      </c>
      <c r="E4796" s="67" t="s">
        <v>5432</v>
      </c>
      <c r="F4796" s="14" t="s">
        <v>754</v>
      </c>
      <c r="G4796" s="3" t="s">
        <v>13</v>
      </c>
      <c r="H4796" s="8">
        <v>160000</v>
      </c>
      <c r="I4796" s="41">
        <v>1</v>
      </c>
      <c r="J4796" s="7">
        <v>1760000</v>
      </c>
      <c r="K4796" s="3" t="s">
        <v>6700</v>
      </c>
      <c r="L4796" s="18" t="s">
        <v>232</v>
      </c>
      <c r="M4796" s="18" t="s">
        <v>5700</v>
      </c>
      <c r="N4796" s="3" t="s">
        <v>11202</v>
      </c>
      <c r="O4796" s="8">
        <f t="shared" si="72"/>
        <v>1760000</v>
      </c>
      <c r="P4796" s="8">
        <v>0</v>
      </c>
      <c r="Q4796" s="3" t="s">
        <v>282</v>
      </c>
      <c r="R4796" s="1" t="s">
        <v>17257</v>
      </c>
    </row>
    <row r="4797" spans="1:18" ht="15" customHeight="1">
      <c r="A4797" s="3">
        <v>33137527</v>
      </c>
      <c r="B4797" s="11">
        <v>1600000</v>
      </c>
      <c r="C4797" s="8" t="s">
        <v>9</v>
      </c>
      <c r="D4797" s="3" t="s">
        <v>10</v>
      </c>
      <c r="E4797" s="67" t="s">
        <v>5432</v>
      </c>
      <c r="F4797" s="14" t="s">
        <v>754</v>
      </c>
      <c r="G4797" s="3" t="s">
        <v>13</v>
      </c>
      <c r="H4797" s="8">
        <v>160000</v>
      </c>
      <c r="I4797" s="41">
        <v>1</v>
      </c>
      <c r="J4797" s="7">
        <v>1760000</v>
      </c>
      <c r="K4797" s="3" t="s">
        <v>6700</v>
      </c>
      <c r="L4797" s="18" t="s">
        <v>232</v>
      </c>
      <c r="M4797" s="18" t="s">
        <v>6003</v>
      </c>
      <c r="N4797" s="3" t="s">
        <v>11308</v>
      </c>
      <c r="O4797" s="8">
        <f t="shared" si="72"/>
        <v>1760000</v>
      </c>
      <c r="P4797" s="8">
        <v>0</v>
      </c>
      <c r="Q4797" s="3" t="s">
        <v>282</v>
      </c>
      <c r="R4797" s="1" t="s">
        <v>17257</v>
      </c>
    </row>
    <row r="4798" spans="1:18" ht="15" customHeight="1">
      <c r="A4798" s="3">
        <v>33138073</v>
      </c>
      <c r="B4798" s="11">
        <v>1600000</v>
      </c>
      <c r="C4798" s="8" t="s">
        <v>9</v>
      </c>
      <c r="D4798" s="3" t="s">
        <v>10</v>
      </c>
      <c r="E4798" s="67" t="s">
        <v>5432</v>
      </c>
      <c r="F4798" s="14" t="s">
        <v>754</v>
      </c>
      <c r="G4798" s="3" t="s">
        <v>13</v>
      </c>
      <c r="H4798" s="8">
        <v>160000</v>
      </c>
      <c r="I4798" s="41">
        <v>1</v>
      </c>
      <c r="J4798" s="7">
        <v>1760000</v>
      </c>
      <c r="K4798" s="3" t="s">
        <v>6700</v>
      </c>
      <c r="L4798" s="18" t="s">
        <v>232</v>
      </c>
      <c r="M4798" s="18" t="s">
        <v>5771</v>
      </c>
      <c r="N4798" s="3" t="s">
        <v>11202</v>
      </c>
      <c r="O4798" s="8">
        <f t="shared" si="72"/>
        <v>1760000</v>
      </c>
      <c r="P4798" s="8">
        <v>0</v>
      </c>
      <c r="Q4798" s="3" t="s">
        <v>282</v>
      </c>
      <c r="R4798" s="1" t="s">
        <v>17257</v>
      </c>
    </row>
    <row r="4799" spans="1:18" ht="15" customHeight="1">
      <c r="A4799" s="3">
        <v>33137177</v>
      </c>
      <c r="B4799" s="11">
        <v>1600000</v>
      </c>
      <c r="C4799" s="8" t="s">
        <v>9</v>
      </c>
      <c r="D4799" s="3" t="s">
        <v>10</v>
      </c>
      <c r="E4799" s="67" t="s">
        <v>5432</v>
      </c>
      <c r="F4799" s="14" t="s">
        <v>754</v>
      </c>
      <c r="G4799" s="3" t="s">
        <v>13</v>
      </c>
      <c r="H4799" s="8">
        <v>160000</v>
      </c>
      <c r="I4799" s="41">
        <v>1</v>
      </c>
      <c r="J4799" s="7">
        <v>1760000</v>
      </c>
      <c r="K4799" s="3" t="s">
        <v>6700</v>
      </c>
      <c r="L4799" s="18" t="s">
        <v>232</v>
      </c>
      <c r="M4799" s="18" t="s">
        <v>6133</v>
      </c>
      <c r="N4799" s="3" t="s">
        <v>11343</v>
      </c>
      <c r="O4799" s="8">
        <f t="shared" si="72"/>
        <v>1760000</v>
      </c>
      <c r="P4799" s="8">
        <v>0</v>
      </c>
      <c r="Q4799" s="3" t="s">
        <v>282</v>
      </c>
      <c r="R4799" s="1" t="s">
        <v>17257</v>
      </c>
    </row>
    <row r="4800" spans="1:18" ht="15" customHeight="1">
      <c r="A4800" s="3">
        <v>33138074</v>
      </c>
      <c r="B4800" s="11">
        <v>1600000</v>
      </c>
      <c r="C4800" s="8" t="s">
        <v>9</v>
      </c>
      <c r="D4800" s="3" t="s">
        <v>10</v>
      </c>
      <c r="E4800" s="67" t="s">
        <v>5432</v>
      </c>
      <c r="F4800" s="14" t="s">
        <v>754</v>
      </c>
      <c r="G4800" s="3" t="s">
        <v>13</v>
      </c>
      <c r="H4800" s="8">
        <v>160000</v>
      </c>
      <c r="I4800" s="41">
        <v>1</v>
      </c>
      <c r="J4800" s="7">
        <v>1760000</v>
      </c>
      <c r="K4800" s="3" t="s">
        <v>6700</v>
      </c>
      <c r="L4800" s="18" t="s">
        <v>232</v>
      </c>
      <c r="M4800" s="18" t="s">
        <v>5770</v>
      </c>
      <c r="N4800" s="3" t="s">
        <v>11217</v>
      </c>
      <c r="O4800" s="8">
        <f t="shared" si="72"/>
        <v>1760000</v>
      </c>
      <c r="P4800" s="8">
        <v>0</v>
      </c>
      <c r="Q4800" s="3" t="s">
        <v>282</v>
      </c>
      <c r="R4800" s="1" t="s">
        <v>17257</v>
      </c>
    </row>
    <row r="4801" spans="1:18" ht="15" customHeight="1">
      <c r="A4801" s="3">
        <v>33137200</v>
      </c>
      <c r="B4801" s="11">
        <v>1600000</v>
      </c>
      <c r="C4801" s="8" t="s">
        <v>9</v>
      </c>
      <c r="D4801" s="3" t="s">
        <v>10</v>
      </c>
      <c r="E4801" s="67" t="s">
        <v>5432</v>
      </c>
      <c r="F4801" s="14" t="s">
        <v>754</v>
      </c>
      <c r="G4801" s="3" t="s">
        <v>13</v>
      </c>
      <c r="H4801" s="8">
        <v>160000</v>
      </c>
      <c r="I4801" s="41">
        <v>1</v>
      </c>
      <c r="J4801" s="7">
        <v>1760000</v>
      </c>
      <c r="K4801" s="3" t="s">
        <v>6700</v>
      </c>
      <c r="L4801" s="18" t="s">
        <v>232</v>
      </c>
      <c r="M4801" s="18" t="s">
        <v>6116</v>
      </c>
      <c r="N4801" s="3" t="s">
        <v>11266</v>
      </c>
      <c r="O4801" s="8">
        <f t="shared" si="72"/>
        <v>1760000</v>
      </c>
      <c r="P4801" s="8">
        <v>0</v>
      </c>
      <c r="Q4801" s="3" t="s">
        <v>282</v>
      </c>
      <c r="R4801" s="1" t="s">
        <v>17257</v>
      </c>
    </row>
    <row r="4802" spans="1:18" ht="15" customHeight="1">
      <c r="A4802" s="3">
        <v>33137201</v>
      </c>
      <c r="B4802" s="11">
        <v>1600000</v>
      </c>
      <c r="C4802" s="8" t="s">
        <v>9</v>
      </c>
      <c r="D4802" s="3" t="s">
        <v>10</v>
      </c>
      <c r="E4802" s="67" t="s">
        <v>5432</v>
      </c>
      <c r="F4802" s="14" t="s">
        <v>754</v>
      </c>
      <c r="G4802" s="3" t="s">
        <v>13</v>
      </c>
      <c r="H4802" s="8">
        <v>160000</v>
      </c>
      <c r="I4802" s="41">
        <v>1</v>
      </c>
      <c r="J4802" s="7">
        <v>1760000</v>
      </c>
      <c r="K4802" s="3" t="s">
        <v>6700</v>
      </c>
      <c r="L4802" s="18" t="s">
        <v>232</v>
      </c>
      <c r="M4802" s="18" t="s">
        <v>6115</v>
      </c>
      <c r="N4802" s="3" t="s">
        <v>11266</v>
      </c>
      <c r="O4802" s="8">
        <f t="shared" si="72"/>
        <v>1760000</v>
      </c>
      <c r="P4802" s="8">
        <v>0</v>
      </c>
      <c r="Q4802" s="3" t="s">
        <v>282</v>
      </c>
      <c r="R4802" s="1" t="s">
        <v>17257</v>
      </c>
    </row>
    <row r="4803" spans="1:18" ht="15" customHeight="1">
      <c r="A4803" s="3">
        <v>33137202</v>
      </c>
      <c r="B4803" s="11">
        <v>1600000</v>
      </c>
      <c r="C4803" s="8" t="s">
        <v>9</v>
      </c>
      <c r="D4803" s="3" t="s">
        <v>10</v>
      </c>
      <c r="E4803" s="67" t="s">
        <v>5432</v>
      </c>
      <c r="F4803" s="14" t="s">
        <v>754</v>
      </c>
      <c r="G4803" s="3" t="s">
        <v>13</v>
      </c>
      <c r="H4803" s="8">
        <v>160000</v>
      </c>
      <c r="I4803" s="41">
        <v>1</v>
      </c>
      <c r="J4803" s="7">
        <v>1760000</v>
      </c>
      <c r="K4803" s="3" t="s">
        <v>6700</v>
      </c>
      <c r="L4803" s="18" t="s">
        <v>232</v>
      </c>
      <c r="M4803" s="18" t="s">
        <v>6114</v>
      </c>
      <c r="N4803" s="3" t="s">
        <v>11266</v>
      </c>
      <c r="O4803" s="8">
        <f t="shared" si="72"/>
        <v>1760000</v>
      </c>
      <c r="P4803" s="8">
        <v>0</v>
      </c>
      <c r="Q4803" s="3" t="s">
        <v>282</v>
      </c>
      <c r="R4803" s="1" t="s">
        <v>17257</v>
      </c>
    </row>
    <row r="4804" spans="1:18" ht="15" customHeight="1">
      <c r="A4804" s="3">
        <v>33137203</v>
      </c>
      <c r="B4804" s="11">
        <v>1600000</v>
      </c>
      <c r="C4804" s="8" t="s">
        <v>9</v>
      </c>
      <c r="D4804" s="3" t="s">
        <v>10</v>
      </c>
      <c r="E4804" s="67" t="s">
        <v>5432</v>
      </c>
      <c r="F4804" s="14" t="s">
        <v>754</v>
      </c>
      <c r="G4804" s="3" t="s">
        <v>13</v>
      </c>
      <c r="H4804" s="8">
        <v>160000</v>
      </c>
      <c r="I4804" s="41">
        <v>1</v>
      </c>
      <c r="J4804" s="7">
        <v>1760000</v>
      </c>
      <c r="K4804" s="3" t="s">
        <v>6700</v>
      </c>
      <c r="L4804" s="18" t="s">
        <v>232</v>
      </c>
      <c r="M4804" s="18" t="s">
        <v>6113</v>
      </c>
      <c r="N4804" s="3" t="s">
        <v>11266</v>
      </c>
      <c r="O4804" s="8">
        <f t="shared" si="72"/>
        <v>1760000</v>
      </c>
      <c r="P4804" s="8">
        <v>0</v>
      </c>
      <c r="Q4804" s="3" t="s">
        <v>282</v>
      </c>
      <c r="R4804" s="1" t="s">
        <v>17257</v>
      </c>
    </row>
    <row r="4805" spans="1:18" ht="15" customHeight="1">
      <c r="A4805" s="3">
        <v>33138225</v>
      </c>
      <c r="B4805" s="11">
        <v>1600000</v>
      </c>
      <c r="C4805" s="8" t="s">
        <v>9</v>
      </c>
      <c r="D4805" s="3" t="s">
        <v>10</v>
      </c>
      <c r="E4805" s="67" t="s">
        <v>5432</v>
      </c>
      <c r="F4805" s="14" t="s">
        <v>754</v>
      </c>
      <c r="G4805" s="3" t="s">
        <v>13</v>
      </c>
      <c r="H4805" s="8">
        <v>160000</v>
      </c>
      <c r="I4805" s="41">
        <v>1</v>
      </c>
      <c r="J4805" s="7">
        <v>1760000</v>
      </c>
      <c r="K4805" s="3" t="s">
        <v>6700</v>
      </c>
      <c r="L4805" s="18" t="s">
        <v>232</v>
      </c>
      <c r="M4805" s="18" t="s">
        <v>5704</v>
      </c>
      <c r="N4805" s="3" t="s">
        <v>11177</v>
      </c>
      <c r="O4805" s="8">
        <f t="shared" si="72"/>
        <v>1760000</v>
      </c>
      <c r="P4805" s="8">
        <v>0</v>
      </c>
      <c r="Q4805" s="3" t="s">
        <v>282</v>
      </c>
      <c r="R4805" s="1" t="s">
        <v>17257</v>
      </c>
    </row>
    <row r="4806" spans="1:18" ht="15" customHeight="1">
      <c r="A4806" s="3">
        <v>33137834</v>
      </c>
      <c r="B4806" s="11">
        <v>1600000</v>
      </c>
      <c r="C4806" s="8" t="s">
        <v>9</v>
      </c>
      <c r="D4806" s="3" t="s">
        <v>10</v>
      </c>
      <c r="E4806" s="67" t="s">
        <v>5432</v>
      </c>
      <c r="F4806" s="14" t="s">
        <v>754</v>
      </c>
      <c r="G4806" s="3" t="s">
        <v>13</v>
      </c>
      <c r="H4806" s="8">
        <v>160000</v>
      </c>
      <c r="I4806" s="41">
        <v>1</v>
      </c>
      <c r="J4806" s="7">
        <v>1760000</v>
      </c>
      <c r="K4806" s="3" t="s">
        <v>6700</v>
      </c>
      <c r="L4806" s="18" t="s">
        <v>232</v>
      </c>
      <c r="M4806" s="18" t="s">
        <v>5853</v>
      </c>
      <c r="N4806" s="3" t="s">
        <v>11177</v>
      </c>
      <c r="O4806" s="8">
        <f t="shared" si="72"/>
        <v>1760000</v>
      </c>
      <c r="P4806" s="8">
        <v>0</v>
      </c>
      <c r="Q4806" s="3" t="s">
        <v>282</v>
      </c>
      <c r="R4806" s="1" t="s">
        <v>17257</v>
      </c>
    </row>
    <row r="4807" spans="1:18" ht="15" customHeight="1">
      <c r="A4807" s="3">
        <v>33138042</v>
      </c>
      <c r="B4807" s="11">
        <v>1600000</v>
      </c>
      <c r="C4807" s="8" t="s">
        <v>9</v>
      </c>
      <c r="D4807" s="3" t="s">
        <v>10</v>
      </c>
      <c r="E4807" s="67" t="s">
        <v>5432</v>
      </c>
      <c r="F4807" s="14" t="s">
        <v>754</v>
      </c>
      <c r="G4807" s="3" t="s">
        <v>13</v>
      </c>
      <c r="H4807" s="8">
        <v>160000</v>
      </c>
      <c r="I4807" s="41">
        <v>1</v>
      </c>
      <c r="J4807" s="7">
        <v>1760000</v>
      </c>
      <c r="K4807" s="3" t="s">
        <v>6700</v>
      </c>
      <c r="L4807" s="18" t="s">
        <v>232</v>
      </c>
      <c r="M4807" s="18" t="s">
        <v>5776</v>
      </c>
      <c r="N4807" s="3" t="s">
        <v>11177</v>
      </c>
      <c r="O4807" s="8">
        <f t="shared" si="72"/>
        <v>1760000</v>
      </c>
      <c r="P4807" s="8">
        <v>0</v>
      </c>
      <c r="Q4807" s="3" t="s">
        <v>282</v>
      </c>
      <c r="R4807" s="1" t="s">
        <v>17257</v>
      </c>
    </row>
    <row r="4808" spans="1:18" ht="15" customHeight="1">
      <c r="A4808" s="3">
        <v>33138363</v>
      </c>
      <c r="B4808" s="11">
        <v>1600000</v>
      </c>
      <c r="C4808" s="8" t="s">
        <v>9</v>
      </c>
      <c r="D4808" s="3" t="s">
        <v>10</v>
      </c>
      <c r="E4808" s="67" t="s">
        <v>5432</v>
      </c>
      <c r="F4808" s="14" t="s">
        <v>754</v>
      </c>
      <c r="G4808" s="3" t="s">
        <v>13</v>
      </c>
      <c r="H4808" s="8">
        <v>160000</v>
      </c>
      <c r="I4808" s="41">
        <v>1</v>
      </c>
      <c r="J4808" s="7">
        <v>1760000</v>
      </c>
      <c r="K4808" s="3" t="s">
        <v>6700</v>
      </c>
      <c r="L4808" s="18" t="s">
        <v>232</v>
      </c>
      <c r="M4808" s="18" t="s">
        <v>5644</v>
      </c>
      <c r="N4808" s="3" t="s">
        <v>11177</v>
      </c>
      <c r="O4808" s="8">
        <f t="shared" si="72"/>
        <v>1760000</v>
      </c>
      <c r="P4808" s="8">
        <v>0</v>
      </c>
      <c r="Q4808" s="3" t="s">
        <v>282</v>
      </c>
      <c r="R4808" s="1" t="s">
        <v>17257</v>
      </c>
    </row>
    <row r="4809" spans="1:18" ht="15" customHeight="1">
      <c r="A4809" s="3">
        <v>33137714</v>
      </c>
      <c r="B4809" s="11">
        <v>1600000</v>
      </c>
      <c r="C4809" s="8" t="s">
        <v>9</v>
      </c>
      <c r="D4809" s="3" t="s">
        <v>10</v>
      </c>
      <c r="E4809" s="67" t="s">
        <v>5432</v>
      </c>
      <c r="F4809" s="14" t="s">
        <v>754</v>
      </c>
      <c r="G4809" s="3" t="s">
        <v>13</v>
      </c>
      <c r="H4809" s="8">
        <v>160000</v>
      </c>
      <c r="I4809" s="41">
        <v>1</v>
      </c>
      <c r="J4809" s="7">
        <v>1760000</v>
      </c>
      <c r="K4809" s="3" t="s">
        <v>6700</v>
      </c>
      <c r="L4809" s="18" t="s">
        <v>232</v>
      </c>
      <c r="M4809" s="18" t="s">
        <v>5905</v>
      </c>
      <c r="N4809" s="3" t="s">
        <v>11266</v>
      </c>
      <c r="O4809" s="8">
        <f t="shared" si="72"/>
        <v>1760000</v>
      </c>
      <c r="P4809" s="8">
        <v>0</v>
      </c>
      <c r="Q4809" s="3" t="s">
        <v>282</v>
      </c>
      <c r="R4809" s="1" t="s">
        <v>17257</v>
      </c>
    </row>
    <row r="4810" spans="1:18" ht="15" customHeight="1">
      <c r="A4810" s="3">
        <v>33137180</v>
      </c>
      <c r="B4810" s="11">
        <v>1600000</v>
      </c>
      <c r="C4810" s="8" t="s">
        <v>9</v>
      </c>
      <c r="D4810" s="3" t="s">
        <v>10</v>
      </c>
      <c r="E4810" s="67" t="s">
        <v>5432</v>
      </c>
      <c r="F4810" s="14" t="s">
        <v>754</v>
      </c>
      <c r="G4810" s="3" t="s">
        <v>13</v>
      </c>
      <c r="H4810" s="8">
        <v>160000</v>
      </c>
      <c r="I4810" s="41">
        <v>1</v>
      </c>
      <c r="J4810" s="7">
        <v>1760000</v>
      </c>
      <c r="K4810" s="3" t="s">
        <v>6700</v>
      </c>
      <c r="L4810" s="18" t="s">
        <v>232</v>
      </c>
      <c r="M4810" s="18" t="s">
        <v>6131</v>
      </c>
      <c r="N4810" s="3" t="s">
        <v>11266</v>
      </c>
      <c r="O4810" s="8">
        <f t="shared" si="72"/>
        <v>1760000</v>
      </c>
      <c r="P4810" s="8">
        <v>0</v>
      </c>
      <c r="Q4810" s="3" t="s">
        <v>282</v>
      </c>
      <c r="R4810" s="1" t="s">
        <v>17257</v>
      </c>
    </row>
    <row r="4811" spans="1:18" ht="15" customHeight="1">
      <c r="A4811" s="3">
        <v>33137864</v>
      </c>
      <c r="B4811" s="11">
        <v>1600000</v>
      </c>
      <c r="C4811" s="8" t="s">
        <v>9</v>
      </c>
      <c r="D4811" s="3" t="s">
        <v>10</v>
      </c>
      <c r="E4811" s="67" t="s">
        <v>5432</v>
      </c>
      <c r="F4811" s="14" t="s">
        <v>754</v>
      </c>
      <c r="G4811" s="3" t="s">
        <v>13</v>
      </c>
      <c r="H4811" s="8">
        <v>160000</v>
      </c>
      <c r="I4811" s="41">
        <v>1</v>
      </c>
      <c r="J4811" s="7">
        <v>1760000</v>
      </c>
      <c r="K4811" s="3" t="s">
        <v>6700</v>
      </c>
      <c r="L4811" s="18" t="s">
        <v>232</v>
      </c>
      <c r="M4811" s="18" t="s">
        <v>5846</v>
      </c>
      <c r="N4811" s="3" t="s">
        <v>11169</v>
      </c>
      <c r="O4811" s="8">
        <f t="shared" si="72"/>
        <v>1760000</v>
      </c>
      <c r="P4811" s="8">
        <v>0</v>
      </c>
      <c r="Q4811" s="3" t="s">
        <v>282</v>
      </c>
      <c r="R4811" s="1" t="s">
        <v>17257</v>
      </c>
    </row>
    <row r="4812" spans="1:18" ht="15" customHeight="1">
      <c r="A4812" s="3">
        <v>33137919</v>
      </c>
      <c r="B4812" s="11">
        <v>1600000</v>
      </c>
      <c r="C4812" s="8" t="s">
        <v>9</v>
      </c>
      <c r="D4812" s="3" t="s">
        <v>10</v>
      </c>
      <c r="E4812" s="67" t="s">
        <v>5432</v>
      </c>
      <c r="F4812" s="14" t="s">
        <v>754</v>
      </c>
      <c r="G4812" s="3" t="s">
        <v>13</v>
      </c>
      <c r="H4812" s="8">
        <v>160000</v>
      </c>
      <c r="I4812" s="41">
        <v>1</v>
      </c>
      <c r="J4812" s="7">
        <v>1760000</v>
      </c>
      <c r="K4812" s="3" t="s">
        <v>6700</v>
      </c>
      <c r="L4812" s="18" t="s">
        <v>232</v>
      </c>
      <c r="M4812" s="18" t="s">
        <v>5829</v>
      </c>
      <c r="N4812" s="3" t="s">
        <v>11169</v>
      </c>
      <c r="O4812" s="8">
        <f t="shared" si="72"/>
        <v>1760000</v>
      </c>
      <c r="P4812" s="8">
        <v>0</v>
      </c>
      <c r="Q4812" s="3" t="s">
        <v>282</v>
      </c>
      <c r="R4812" s="1" t="s">
        <v>17257</v>
      </c>
    </row>
    <row r="4813" spans="1:18" ht="15" customHeight="1">
      <c r="A4813" s="3">
        <v>33137923</v>
      </c>
      <c r="B4813" s="11">
        <v>1600000</v>
      </c>
      <c r="C4813" s="8" t="s">
        <v>9</v>
      </c>
      <c r="D4813" s="3" t="s">
        <v>10</v>
      </c>
      <c r="E4813" s="67" t="s">
        <v>5432</v>
      </c>
      <c r="F4813" s="14" t="s">
        <v>754</v>
      </c>
      <c r="G4813" s="3" t="s">
        <v>13</v>
      </c>
      <c r="H4813" s="8">
        <v>160000</v>
      </c>
      <c r="I4813" s="41">
        <v>1</v>
      </c>
      <c r="J4813" s="7">
        <v>1760000</v>
      </c>
      <c r="K4813" s="3" t="s">
        <v>6700</v>
      </c>
      <c r="L4813" s="18" t="s">
        <v>232</v>
      </c>
      <c r="M4813" s="18" t="s">
        <v>5828</v>
      </c>
      <c r="N4813" s="3" t="s">
        <v>11169</v>
      </c>
      <c r="O4813" s="8">
        <f t="shared" ref="O4813:O4876" si="73">J4813</f>
        <v>1760000</v>
      </c>
      <c r="P4813" s="8">
        <v>0</v>
      </c>
      <c r="Q4813" s="3" t="s">
        <v>282</v>
      </c>
      <c r="R4813" s="1" t="s">
        <v>17257</v>
      </c>
    </row>
    <row r="4814" spans="1:18" ht="15" customHeight="1">
      <c r="A4814" s="3">
        <v>33138381</v>
      </c>
      <c r="B4814" s="11">
        <v>1600000</v>
      </c>
      <c r="C4814" s="8" t="s">
        <v>9</v>
      </c>
      <c r="D4814" s="3" t="s">
        <v>10</v>
      </c>
      <c r="E4814" s="67" t="s">
        <v>5432</v>
      </c>
      <c r="F4814" s="14" t="s">
        <v>754</v>
      </c>
      <c r="G4814" s="3" t="s">
        <v>13</v>
      </c>
      <c r="H4814" s="8">
        <v>160000</v>
      </c>
      <c r="I4814" s="41">
        <v>1</v>
      </c>
      <c r="J4814" s="7">
        <v>1760000</v>
      </c>
      <c r="K4814" s="3" t="s">
        <v>6700</v>
      </c>
      <c r="L4814" s="18" t="s">
        <v>232</v>
      </c>
      <c r="M4814" s="18" t="s">
        <v>5632</v>
      </c>
      <c r="N4814" s="3" t="s">
        <v>11169</v>
      </c>
      <c r="O4814" s="8">
        <f t="shared" si="73"/>
        <v>1760000</v>
      </c>
      <c r="P4814" s="8">
        <v>0</v>
      </c>
      <c r="Q4814" s="3" t="s">
        <v>282</v>
      </c>
      <c r="R4814" s="1" t="s">
        <v>17257</v>
      </c>
    </row>
    <row r="4815" spans="1:18" ht="15" customHeight="1">
      <c r="A4815" s="3">
        <v>33137523</v>
      </c>
      <c r="B4815" s="11">
        <v>1600000</v>
      </c>
      <c r="C4815" s="8" t="s">
        <v>9</v>
      </c>
      <c r="D4815" s="3" t="s">
        <v>10</v>
      </c>
      <c r="E4815" s="67" t="s">
        <v>5432</v>
      </c>
      <c r="F4815" s="14" t="s">
        <v>754</v>
      </c>
      <c r="G4815" s="3" t="s">
        <v>13</v>
      </c>
      <c r="H4815" s="8">
        <v>160000</v>
      </c>
      <c r="I4815" s="41">
        <v>1</v>
      </c>
      <c r="J4815" s="7">
        <v>1760000</v>
      </c>
      <c r="K4815" s="3" t="s">
        <v>6700</v>
      </c>
      <c r="L4815" s="18" t="s">
        <v>232</v>
      </c>
      <c r="M4815" s="18" t="s">
        <v>6005</v>
      </c>
      <c r="N4815" s="3" t="s">
        <v>11298</v>
      </c>
      <c r="O4815" s="8">
        <f t="shared" si="73"/>
        <v>1760000</v>
      </c>
      <c r="P4815" s="8">
        <v>0</v>
      </c>
      <c r="Q4815" s="3" t="s">
        <v>282</v>
      </c>
      <c r="R4815" s="1" t="s">
        <v>17257</v>
      </c>
    </row>
    <row r="4816" spans="1:18" ht="15" customHeight="1">
      <c r="A4816" s="3">
        <v>33137568</v>
      </c>
      <c r="B4816" s="11">
        <v>1600000</v>
      </c>
      <c r="C4816" s="8" t="s">
        <v>9</v>
      </c>
      <c r="D4816" s="3" t="s">
        <v>10</v>
      </c>
      <c r="E4816" s="67" t="s">
        <v>5432</v>
      </c>
      <c r="F4816" s="14" t="s">
        <v>754</v>
      </c>
      <c r="G4816" s="3" t="s">
        <v>13</v>
      </c>
      <c r="H4816" s="8">
        <v>160000</v>
      </c>
      <c r="I4816" s="41">
        <v>1</v>
      </c>
      <c r="J4816" s="7">
        <v>1760000</v>
      </c>
      <c r="K4816" s="3" t="s">
        <v>6700</v>
      </c>
      <c r="L4816" s="18" t="s">
        <v>232</v>
      </c>
      <c r="M4816" s="18" t="s">
        <v>5978</v>
      </c>
      <c r="N4816" s="3" t="s">
        <v>11298</v>
      </c>
      <c r="O4816" s="8">
        <f t="shared" si="73"/>
        <v>1760000</v>
      </c>
      <c r="P4816" s="8">
        <v>0</v>
      </c>
      <c r="Q4816" s="3" t="s">
        <v>282</v>
      </c>
      <c r="R4816" s="1" t="s">
        <v>17257</v>
      </c>
    </row>
    <row r="4817" spans="1:18" ht="15" customHeight="1">
      <c r="A4817" s="3">
        <v>33138265</v>
      </c>
      <c r="B4817" s="11">
        <v>1600000</v>
      </c>
      <c r="C4817" s="8" t="s">
        <v>9</v>
      </c>
      <c r="D4817" s="3" t="s">
        <v>10</v>
      </c>
      <c r="E4817" s="67" t="s">
        <v>5432</v>
      </c>
      <c r="F4817" s="14" t="s">
        <v>754</v>
      </c>
      <c r="G4817" s="3" t="s">
        <v>13</v>
      </c>
      <c r="H4817" s="8">
        <v>160000</v>
      </c>
      <c r="I4817" s="41">
        <v>1</v>
      </c>
      <c r="J4817" s="7">
        <v>1760000</v>
      </c>
      <c r="K4817" s="3" t="s">
        <v>6700</v>
      </c>
      <c r="L4817" s="18" t="s">
        <v>232</v>
      </c>
      <c r="M4817" s="18" t="s">
        <v>5689</v>
      </c>
      <c r="N4817" s="3" t="s">
        <v>11199</v>
      </c>
      <c r="O4817" s="8">
        <f t="shared" si="73"/>
        <v>1760000</v>
      </c>
      <c r="P4817" s="8">
        <v>0</v>
      </c>
      <c r="Q4817" s="3" t="s">
        <v>282</v>
      </c>
      <c r="R4817" s="1" t="s">
        <v>17257</v>
      </c>
    </row>
    <row r="4818" spans="1:18" ht="15" customHeight="1">
      <c r="A4818" s="3">
        <v>33138294</v>
      </c>
      <c r="B4818" s="11">
        <v>1600000</v>
      </c>
      <c r="C4818" s="8" t="s">
        <v>9</v>
      </c>
      <c r="D4818" s="3" t="s">
        <v>10</v>
      </c>
      <c r="E4818" s="67" t="s">
        <v>5432</v>
      </c>
      <c r="F4818" s="14" t="s">
        <v>754</v>
      </c>
      <c r="G4818" s="3" t="s">
        <v>13</v>
      </c>
      <c r="H4818" s="8">
        <v>160000</v>
      </c>
      <c r="I4818" s="41">
        <v>1</v>
      </c>
      <c r="J4818" s="7">
        <v>1760000</v>
      </c>
      <c r="K4818" s="3" t="s">
        <v>6700</v>
      </c>
      <c r="L4818" s="18" t="s">
        <v>232</v>
      </c>
      <c r="M4818" s="18" t="s">
        <v>5679</v>
      </c>
      <c r="N4818" s="3" t="s">
        <v>11169</v>
      </c>
      <c r="O4818" s="8">
        <f t="shared" si="73"/>
        <v>1760000</v>
      </c>
      <c r="P4818" s="8">
        <v>0</v>
      </c>
      <c r="Q4818" s="3" t="s">
        <v>282</v>
      </c>
      <c r="R4818" s="1" t="s">
        <v>17257</v>
      </c>
    </row>
    <row r="4819" spans="1:18" ht="15" customHeight="1">
      <c r="A4819" s="3">
        <v>33138293</v>
      </c>
      <c r="B4819" s="11">
        <v>1600000</v>
      </c>
      <c r="C4819" s="8" t="s">
        <v>9</v>
      </c>
      <c r="D4819" s="3" t="s">
        <v>10</v>
      </c>
      <c r="E4819" s="67" t="s">
        <v>5432</v>
      </c>
      <c r="F4819" s="14" t="s">
        <v>754</v>
      </c>
      <c r="G4819" s="3" t="s">
        <v>13</v>
      </c>
      <c r="H4819" s="8">
        <v>160000</v>
      </c>
      <c r="I4819" s="41">
        <v>1</v>
      </c>
      <c r="J4819" s="7">
        <v>1760000</v>
      </c>
      <c r="K4819" s="3" t="s">
        <v>6700</v>
      </c>
      <c r="L4819" s="18" t="s">
        <v>232</v>
      </c>
      <c r="M4819" s="18" t="s">
        <v>5680</v>
      </c>
      <c r="N4819" s="3" t="s">
        <v>11169</v>
      </c>
      <c r="O4819" s="8">
        <f t="shared" si="73"/>
        <v>1760000</v>
      </c>
      <c r="P4819" s="8">
        <v>0</v>
      </c>
      <c r="Q4819" s="3" t="s">
        <v>282</v>
      </c>
      <c r="R4819" s="1" t="s">
        <v>17257</v>
      </c>
    </row>
    <row r="4820" spans="1:18" ht="15" customHeight="1">
      <c r="A4820" s="3">
        <v>33136952</v>
      </c>
      <c r="B4820" s="11">
        <v>1600000</v>
      </c>
      <c r="C4820" s="8" t="s">
        <v>9</v>
      </c>
      <c r="D4820" s="3" t="s">
        <v>10</v>
      </c>
      <c r="E4820" s="67" t="s">
        <v>5432</v>
      </c>
      <c r="F4820" s="14" t="s">
        <v>754</v>
      </c>
      <c r="G4820" s="3" t="s">
        <v>13</v>
      </c>
      <c r="H4820" s="8">
        <v>160000</v>
      </c>
      <c r="I4820" s="41">
        <v>1</v>
      </c>
      <c r="J4820" s="7">
        <v>1760000</v>
      </c>
      <c r="K4820" s="3" t="s">
        <v>6700</v>
      </c>
      <c r="L4820" s="18" t="s">
        <v>232</v>
      </c>
      <c r="M4820" s="18" t="s">
        <v>6221</v>
      </c>
      <c r="N4820" s="3" t="s">
        <v>11298</v>
      </c>
      <c r="O4820" s="8">
        <f t="shared" si="73"/>
        <v>1760000</v>
      </c>
      <c r="P4820" s="8">
        <v>0</v>
      </c>
      <c r="Q4820" s="3" t="s">
        <v>282</v>
      </c>
      <c r="R4820" s="1" t="s">
        <v>17257</v>
      </c>
    </row>
    <row r="4821" spans="1:18" ht="15" customHeight="1">
      <c r="A4821" s="3">
        <v>33136953</v>
      </c>
      <c r="B4821" s="11">
        <v>1600000</v>
      </c>
      <c r="C4821" s="8" t="s">
        <v>9</v>
      </c>
      <c r="D4821" s="3" t="s">
        <v>10</v>
      </c>
      <c r="E4821" s="67" t="s">
        <v>5432</v>
      </c>
      <c r="F4821" s="14" t="s">
        <v>754</v>
      </c>
      <c r="G4821" s="3" t="s">
        <v>13</v>
      </c>
      <c r="H4821" s="8">
        <v>160000</v>
      </c>
      <c r="I4821" s="41">
        <v>1</v>
      </c>
      <c r="J4821" s="7">
        <v>1760000</v>
      </c>
      <c r="K4821" s="3" t="s">
        <v>6700</v>
      </c>
      <c r="L4821" s="18" t="s">
        <v>232</v>
      </c>
      <c r="M4821" s="18" t="s">
        <v>6220</v>
      </c>
      <c r="N4821" s="3" t="s">
        <v>11298</v>
      </c>
      <c r="O4821" s="8">
        <f t="shared" si="73"/>
        <v>1760000</v>
      </c>
      <c r="P4821" s="8">
        <v>0</v>
      </c>
      <c r="Q4821" s="3" t="s">
        <v>282</v>
      </c>
      <c r="R4821" s="1" t="s">
        <v>17257</v>
      </c>
    </row>
    <row r="4822" spans="1:18" ht="15" customHeight="1">
      <c r="A4822" s="3">
        <v>33137924</v>
      </c>
      <c r="B4822" s="11">
        <v>1600000</v>
      </c>
      <c r="C4822" s="8" t="s">
        <v>9</v>
      </c>
      <c r="D4822" s="3" t="s">
        <v>10</v>
      </c>
      <c r="E4822" s="67" t="s">
        <v>5432</v>
      </c>
      <c r="F4822" s="14" t="s">
        <v>754</v>
      </c>
      <c r="G4822" s="3" t="s">
        <v>13</v>
      </c>
      <c r="H4822" s="8">
        <v>160000</v>
      </c>
      <c r="I4822" s="41">
        <v>1</v>
      </c>
      <c r="J4822" s="7">
        <v>1760000</v>
      </c>
      <c r="K4822" s="3" t="s">
        <v>6700</v>
      </c>
      <c r="L4822" s="18" t="s">
        <v>232</v>
      </c>
      <c r="M4822" s="18" t="s">
        <v>5827</v>
      </c>
      <c r="N4822" s="3" t="s">
        <v>11208</v>
      </c>
      <c r="O4822" s="8">
        <f t="shared" si="73"/>
        <v>1760000</v>
      </c>
      <c r="P4822" s="8">
        <v>0</v>
      </c>
      <c r="Q4822" s="3" t="s">
        <v>282</v>
      </c>
      <c r="R4822" s="1" t="s">
        <v>17257</v>
      </c>
    </row>
    <row r="4823" spans="1:18" ht="15" customHeight="1">
      <c r="A4823" s="3">
        <v>33137520</v>
      </c>
      <c r="B4823" s="11">
        <v>1600000</v>
      </c>
      <c r="C4823" s="8" t="s">
        <v>9</v>
      </c>
      <c r="D4823" s="3" t="s">
        <v>10</v>
      </c>
      <c r="E4823" s="67" t="s">
        <v>5432</v>
      </c>
      <c r="F4823" s="14" t="s">
        <v>754</v>
      </c>
      <c r="G4823" s="3" t="s">
        <v>13</v>
      </c>
      <c r="H4823" s="8">
        <v>160000</v>
      </c>
      <c r="I4823" s="41">
        <v>1</v>
      </c>
      <c r="J4823" s="7">
        <v>1760000</v>
      </c>
      <c r="K4823" s="3" t="s">
        <v>6700</v>
      </c>
      <c r="L4823" s="18" t="s">
        <v>232</v>
      </c>
      <c r="M4823" s="18" t="s">
        <v>6007</v>
      </c>
      <c r="N4823" s="3" t="s">
        <v>11309</v>
      </c>
      <c r="O4823" s="8">
        <f t="shared" si="73"/>
        <v>1760000</v>
      </c>
      <c r="P4823" s="8">
        <v>0</v>
      </c>
      <c r="Q4823" s="3" t="s">
        <v>282</v>
      </c>
      <c r="R4823" s="1" t="s">
        <v>17257</v>
      </c>
    </row>
    <row r="4824" spans="1:18" ht="15" customHeight="1">
      <c r="A4824" s="3">
        <v>33137517</v>
      </c>
      <c r="B4824" s="11">
        <v>1600000</v>
      </c>
      <c r="C4824" s="8" t="s">
        <v>9</v>
      </c>
      <c r="D4824" s="3" t="s">
        <v>10</v>
      </c>
      <c r="E4824" s="67" t="s">
        <v>5432</v>
      </c>
      <c r="F4824" s="14" t="s">
        <v>754</v>
      </c>
      <c r="G4824" s="3" t="s">
        <v>13</v>
      </c>
      <c r="H4824" s="8">
        <v>160000</v>
      </c>
      <c r="I4824" s="41">
        <v>1</v>
      </c>
      <c r="J4824" s="7">
        <v>1760000</v>
      </c>
      <c r="K4824" s="3" t="s">
        <v>6700</v>
      </c>
      <c r="L4824" s="18" t="s">
        <v>232</v>
      </c>
      <c r="M4824" s="18" t="s">
        <v>6009</v>
      </c>
      <c r="N4824" s="3" t="s">
        <v>11309</v>
      </c>
      <c r="O4824" s="8">
        <f t="shared" si="73"/>
        <v>1760000</v>
      </c>
      <c r="P4824" s="8">
        <v>0</v>
      </c>
      <c r="Q4824" s="3" t="s">
        <v>282</v>
      </c>
      <c r="R4824" s="1" t="s">
        <v>17257</v>
      </c>
    </row>
    <row r="4825" spans="1:18" ht="15" customHeight="1">
      <c r="A4825" s="3">
        <v>33137755</v>
      </c>
      <c r="B4825" s="11">
        <v>1600000</v>
      </c>
      <c r="C4825" s="8" t="s">
        <v>9</v>
      </c>
      <c r="D4825" s="3" t="s">
        <v>10</v>
      </c>
      <c r="E4825" s="67" t="s">
        <v>5432</v>
      </c>
      <c r="F4825" s="14" t="s">
        <v>754</v>
      </c>
      <c r="G4825" s="3" t="s">
        <v>13</v>
      </c>
      <c r="H4825" s="8">
        <v>160000</v>
      </c>
      <c r="I4825" s="41">
        <v>1</v>
      </c>
      <c r="J4825" s="7">
        <v>1760000</v>
      </c>
      <c r="K4825" s="3" t="s">
        <v>6700</v>
      </c>
      <c r="L4825" s="18" t="s">
        <v>232</v>
      </c>
      <c r="M4825" s="18" t="s">
        <v>5887</v>
      </c>
      <c r="N4825" s="3" t="s">
        <v>11208</v>
      </c>
      <c r="O4825" s="8">
        <f t="shared" si="73"/>
        <v>1760000</v>
      </c>
      <c r="P4825" s="8">
        <v>0</v>
      </c>
      <c r="Q4825" s="3" t="s">
        <v>282</v>
      </c>
      <c r="R4825" s="1" t="s">
        <v>17257</v>
      </c>
    </row>
    <row r="4826" spans="1:18" ht="15" customHeight="1">
      <c r="A4826" s="3">
        <v>33137752</v>
      </c>
      <c r="B4826" s="11">
        <v>1600000</v>
      </c>
      <c r="C4826" s="8" t="s">
        <v>9</v>
      </c>
      <c r="D4826" s="3" t="s">
        <v>10</v>
      </c>
      <c r="E4826" s="67" t="s">
        <v>5432</v>
      </c>
      <c r="F4826" s="14" t="s">
        <v>754</v>
      </c>
      <c r="G4826" s="3" t="s">
        <v>13</v>
      </c>
      <c r="H4826" s="8">
        <v>160000</v>
      </c>
      <c r="I4826" s="41">
        <v>1</v>
      </c>
      <c r="J4826" s="7">
        <v>1760000</v>
      </c>
      <c r="K4826" s="3" t="s">
        <v>6700</v>
      </c>
      <c r="L4826" s="18" t="s">
        <v>232</v>
      </c>
      <c r="M4826" s="18" t="s">
        <v>5889</v>
      </c>
      <c r="N4826" s="3" t="s">
        <v>11208</v>
      </c>
      <c r="O4826" s="8">
        <f t="shared" si="73"/>
        <v>1760000</v>
      </c>
      <c r="P4826" s="8">
        <v>0</v>
      </c>
      <c r="Q4826" s="3" t="s">
        <v>282</v>
      </c>
      <c r="R4826" s="1" t="s">
        <v>17257</v>
      </c>
    </row>
    <row r="4827" spans="1:18" ht="15" customHeight="1">
      <c r="A4827" s="3">
        <v>33138083</v>
      </c>
      <c r="B4827" s="11">
        <v>1600000</v>
      </c>
      <c r="C4827" s="8" t="s">
        <v>9</v>
      </c>
      <c r="D4827" s="3" t="s">
        <v>10</v>
      </c>
      <c r="E4827" s="67" t="s">
        <v>5432</v>
      </c>
      <c r="F4827" s="14" t="s">
        <v>754</v>
      </c>
      <c r="G4827" s="3" t="s">
        <v>13</v>
      </c>
      <c r="H4827" s="8">
        <v>160000</v>
      </c>
      <c r="I4827" s="41">
        <v>1</v>
      </c>
      <c r="J4827" s="7">
        <v>1760000</v>
      </c>
      <c r="K4827" s="3" t="s">
        <v>6700</v>
      </c>
      <c r="L4827" s="18" t="s">
        <v>232</v>
      </c>
      <c r="M4827" s="18" t="s">
        <v>5767</v>
      </c>
      <c r="N4827" s="3" t="s">
        <v>11208</v>
      </c>
      <c r="O4827" s="8">
        <f t="shared" si="73"/>
        <v>1760000</v>
      </c>
      <c r="P4827" s="8">
        <v>0</v>
      </c>
      <c r="Q4827" s="3" t="s">
        <v>282</v>
      </c>
      <c r="R4827" s="1" t="s">
        <v>17257</v>
      </c>
    </row>
    <row r="4828" spans="1:18" ht="15" customHeight="1">
      <c r="A4828" s="3">
        <v>33138160</v>
      </c>
      <c r="B4828" s="11">
        <v>1600000</v>
      </c>
      <c r="C4828" s="8" t="s">
        <v>9</v>
      </c>
      <c r="D4828" s="3" t="s">
        <v>10</v>
      </c>
      <c r="E4828" s="67" t="s">
        <v>5432</v>
      </c>
      <c r="F4828" s="14" t="s">
        <v>754</v>
      </c>
      <c r="G4828" s="3" t="s">
        <v>13</v>
      </c>
      <c r="H4828" s="8">
        <v>160000</v>
      </c>
      <c r="I4828" s="41">
        <v>1</v>
      </c>
      <c r="J4828" s="7">
        <v>1760000</v>
      </c>
      <c r="K4828" s="3" t="s">
        <v>6700</v>
      </c>
      <c r="L4828" s="18" t="s">
        <v>232</v>
      </c>
      <c r="M4828" s="18" t="s">
        <v>5729</v>
      </c>
      <c r="N4828" s="3" t="s">
        <v>11208</v>
      </c>
      <c r="O4828" s="8">
        <f t="shared" si="73"/>
        <v>1760000</v>
      </c>
      <c r="P4828" s="8">
        <v>0</v>
      </c>
      <c r="Q4828" s="3" t="s">
        <v>282</v>
      </c>
      <c r="R4828" s="1" t="s">
        <v>17257</v>
      </c>
    </row>
    <row r="4829" spans="1:18" ht="15" customHeight="1">
      <c r="A4829" s="3">
        <v>33137351</v>
      </c>
      <c r="B4829" s="11">
        <v>1600000</v>
      </c>
      <c r="C4829" s="8" t="s">
        <v>9</v>
      </c>
      <c r="D4829" s="3" t="s">
        <v>10</v>
      </c>
      <c r="E4829" s="67" t="s">
        <v>5432</v>
      </c>
      <c r="F4829" s="14" t="s">
        <v>754</v>
      </c>
      <c r="G4829" s="3" t="s">
        <v>13</v>
      </c>
      <c r="H4829" s="8">
        <v>160000</v>
      </c>
      <c r="I4829" s="41">
        <v>1</v>
      </c>
      <c r="J4829" s="7">
        <v>1760000</v>
      </c>
      <c r="K4829" s="3" t="s">
        <v>6700</v>
      </c>
      <c r="L4829" s="18" t="s">
        <v>232</v>
      </c>
      <c r="M4829" s="18" t="s">
        <v>6069</v>
      </c>
      <c r="N4829" s="3" t="s">
        <v>11309</v>
      </c>
      <c r="O4829" s="8">
        <f t="shared" si="73"/>
        <v>1760000</v>
      </c>
      <c r="P4829" s="8">
        <v>0</v>
      </c>
      <c r="Q4829" s="3" t="s">
        <v>282</v>
      </c>
      <c r="R4829" s="1" t="s">
        <v>17257</v>
      </c>
    </row>
    <row r="4830" spans="1:18" ht="15" customHeight="1">
      <c r="A4830" s="3">
        <v>33137275</v>
      </c>
      <c r="B4830" s="11">
        <v>1600000</v>
      </c>
      <c r="C4830" s="8" t="s">
        <v>9</v>
      </c>
      <c r="D4830" s="3" t="s">
        <v>10</v>
      </c>
      <c r="E4830" s="67" t="s">
        <v>5432</v>
      </c>
      <c r="F4830" s="14" t="s">
        <v>754</v>
      </c>
      <c r="G4830" s="3" t="s">
        <v>13</v>
      </c>
      <c r="H4830" s="8">
        <v>160000</v>
      </c>
      <c r="I4830" s="41">
        <v>1</v>
      </c>
      <c r="J4830" s="7">
        <v>1760000</v>
      </c>
      <c r="K4830" s="3" t="s">
        <v>6700</v>
      </c>
      <c r="L4830" s="18" t="s">
        <v>232</v>
      </c>
      <c r="M4830" s="18" t="s">
        <v>6111</v>
      </c>
      <c r="N4830" s="3" t="s">
        <v>11309</v>
      </c>
      <c r="O4830" s="8">
        <f t="shared" si="73"/>
        <v>1760000</v>
      </c>
      <c r="P4830" s="8">
        <v>0</v>
      </c>
      <c r="Q4830" s="3" t="s">
        <v>282</v>
      </c>
      <c r="R4830" s="1" t="s">
        <v>17257</v>
      </c>
    </row>
    <row r="4831" spans="1:18" ht="15" customHeight="1">
      <c r="A4831" s="3">
        <v>33137186</v>
      </c>
      <c r="B4831" s="11">
        <v>1600000</v>
      </c>
      <c r="C4831" s="8" t="s">
        <v>9</v>
      </c>
      <c r="D4831" s="3" t="s">
        <v>10</v>
      </c>
      <c r="E4831" s="67" t="s">
        <v>5432</v>
      </c>
      <c r="F4831" s="14" t="s">
        <v>754</v>
      </c>
      <c r="G4831" s="3" t="s">
        <v>13</v>
      </c>
      <c r="H4831" s="8">
        <v>160000</v>
      </c>
      <c r="I4831" s="41">
        <v>1</v>
      </c>
      <c r="J4831" s="7">
        <v>1760000</v>
      </c>
      <c r="K4831" s="3" t="s">
        <v>6700</v>
      </c>
      <c r="L4831" s="18" t="s">
        <v>232</v>
      </c>
      <c r="M4831" s="18" t="s">
        <v>6126</v>
      </c>
      <c r="N4831" s="3" t="s">
        <v>11309</v>
      </c>
      <c r="O4831" s="8">
        <f t="shared" si="73"/>
        <v>1760000</v>
      </c>
      <c r="P4831" s="8">
        <v>0</v>
      </c>
      <c r="Q4831" s="3" t="s">
        <v>282</v>
      </c>
      <c r="R4831" s="1" t="s">
        <v>17257</v>
      </c>
    </row>
    <row r="4832" spans="1:18" ht="15" customHeight="1">
      <c r="A4832" s="3">
        <v>33137185</v>
      </c>
      <c r="B4832" s="11">
        <v>1600000</v>
      </c>
      <c r="C4832" s="8" t="s">
        <v>9</v>
      </c>
      <c r="D4832" s="3" t="s">
        <v>10</v>
      </c>
      <c r="E4832" s="67" t="s">
        <v>5432</v>
      </c>
      <c r="F4832" s="14" t="s">
        <v>754</v>
      </c>
      <c r="G4832" s="3" t="s">
        <v>13</v>
      </c>
      <c r="H4832" s="8">
        <v>160000</v>
      </c>
      <c r="I4832" s="41">
        <v>1</v>
      </c>
      <c r="J4832" s="7">
        <v>1760000</v>
      </c>
      <c r="K4832" s="3" t="s">
        <v>6700</v>
      </c>
      <c r="L4832" s="18" t="s">
        <v>232</v>
      </c>
      <c r="M4832" s="18" t="s">
        <v>6127</v>
      </c>
      <c r="N4832" s="3" t="s">
        <v>11316</v>
      </c>
      <c r="O4832" s="8">
        <f t="shared" si="73"/>
        <v>1760000</v>
      </c>
      <c r="P4832" s="8">
        <v>0</v>
      </c>
      <c r="Q4832" s="3" t="s">
        <v>282</v>
      </c>
      <c r="R4832" s="1" t="s">
        <v>17257</v>
      </c>
    </row>
    <row r="4833" spans="1:18" ht="15" customHeight="1">
      <c r="A4833" s="3">
        <v>33137468</v>
      </c>
      <c r="B4833" s="11">
        <v>1600000</v>
      </c>
      <c r="C4833" s="8" t="s">
        <v>9</v>
      </c>
      <c r="D4833" s="3" t="s">
        <v>10</v>
      </c>
      <c r="E4833" s="67" t="s">
        <v>5432</v>
      </c>
      <c r="F4833" s="14" t="s">
        <v>754</v>
      </c>
      <c r="G4833" s="3" t="s">
        <v>13</v>
      </c>
      <c r="H4833" s="8">
        <v>160000</v>
      </c>
      <c r="I4833" s="41">
        <v>1</v>
      </c>
      <c r="J4833" s="7">
        <v>1760000</v>
      </c>
      <c r="K4833" s="3" t="s">
        <v>6700</v>
      </c>
      <c r="L4833" s="18" t="s">
        <v>232</v>
      </c>
      <c r="M4833" s="18" t="s">
        <v>6027</v>
      </c>
      <c r="N4833" s="3" t="s">
        <v>11316</v>
      </c>
      <c r="O4833" s="8">
        <f t="shared" si="73"/>
        <v>1760000</v>
      </c>
      <c r="P4833" s="8">
        <v>0</v>
      </c>
      <c r="Q4833" s="3" t="s">
        <v>282</v>
      </c>
      <c r="R4833" s="1" t="s">
        <v>17257</v>
      </c>
    </row>
    <row r="4834" spans="1:18" ht="15" customHeight="1">
      <c r="A4834" s="3">
        <v>33138260</v>
      </c>
      <c r="B4834" s="11">
        <v>1600000</v>
      </c>
      <c r="C4834" s="8" t="s">
        <v>9</v>
      </c>
      <c r="D4834" s="3" t="s">
        <v>10</v>
      </c>
      <c r="E4834" s="67" t="s">
        <v>5432</v>
      </c>
      <c r="F4834" s="14" t="s">
        <v>754</v>
      </c>
      <c r="G4834" s="3" t="s">
        <v>13</v>
      </c>
      <c r="H4834" s="8">
        <v>160000</v>
      </c>
      <c r="I4834" s="41">
        <v>1</v>
      </c>
      <c r="J4834" s="7">
        <v>1760000</v>
      </c>
      <c r="K4834" s="3" t="s">
        <v>6700</v>
      </c>
      <c r="L4834" s="18" t="s">
        <v>232</v>
      </c>
      <c r="M4834" s="18" t="s">
        <v>5690</v>
      </c>
      <c r="N4834" s="3" t="s">
        <v>11181</v>
      </c>
      <c r="O4834" s="8">
        <f t="shared" si="73"/>
        <v>1760000</v>
      </c>
      <c r="P4834" s="8">
        <v>0</v>
      </c>
      <c r="Q4834" s="3" t="s">
        <v>282</v>
      </c>
      <c r="R4834" s="1" t="s">
        <v>17257</v>
      </c>
    </row>
    <row r="4835" spans="1:18" ht="15" customHeight="1">
      <c r="A4835" s="3">
        <v>33138159</v>
      </c>
      <c r="B4835" s="11">
        <v>1600000</v>
      </c>
      <c r="C4835" s="8" t="s">
        <v>9</v>
      </c>
      <c r="D4835" s="3" t="s">
        <v>10</v>
      </c>
      <c r="E4835" s="67" t="s">
        <v>5432</v>
      </c>
      <c r="F4835" s="14" t="s">
        <v>754</v>
      </c>
      <c r="G4835" s="3" t="s">
        <v>13</v>
      </c>
      <c r="H4835" s="8">
        <v>160000</v>
      </c>
      <c r="I4835" s="41">
        <v>1</v>
      </c>
      <c r="J4835" s="7">
        <v>1760000</v>
      </c>
      <c r="K4835" s="3" t="s">
        <v>6700</v>
      </c>
      <c r="L4835" s="18" t="s">
        <v>232</v>
      </c>
      <c r="M4835" s="18" t="s">
        <v>5730</v>
      </c>
      <c r="N4835" s="3" t="s">
        <v>11181</v>
      </c>
      <c r="O4835" s="8">
        <f t="shared" si="73"/>
        <v>1760000</v>
      </c>
      <c r="P4835" s="8">
        <v>0</v>
      </c>
      <c r="Q4835" s="3" t="s">
        <v>282</v>
      </c>
      <c r="R4835" s="1" t="s">
        <v>17257</v>
      </c>
    </row>
    <row r="4836" spans="1:18" ht="15" customHeight="1">
      <c r="A4836" s="3">
        <v>33138351</v>
      </c>
      <c r="B4836" s="11">
        <v>1600000</v>
      </c>
      <c r="C4836" s="8" t="s">
        <v>9</v>
      </c>
      <c r="D4836" s="3" t="s">
        <v>10</v>
      </c>
      <c r="E4836" s="67" t="s">
        <v>5432</v>
      </c>
      <c r="F4836" s="14" t="s">
        <v>754</v>
      </c>
      <c r="G4836" s="3" t="s">
        <v>13</v>
      </c>
      <c r="H4836" s="8">
        <v>160000</v>
      </c>
      <c r="I4836" s="41">
        <v>1</v>
      </c>
      <c r="J4836" s="7">
        <v>1760000</v>
      </c>
      <c r="K4836" s="3" t="s">
        <v>6700</v>
      </c>
      <c r="L4836" s="18" t="s">
        <v>232</v>
      </c>
      <c r="M4836" s="18" t="s">
        <v>5660</v>
      </c>
      <c r="N4836" s="3" t="s">
        <v>11181</v>
      </c>
      <c r="O4836" s="8">
        <f t="shared" si="73"/>
        <v>1760000</v>
      </c>
      <c r="P4836" s="8">
        <v>0</v>
      </c>
      <c r="Q4836" s="3" t="s">
        <v>282</v>
      </c>
      <c r="R4836" s="1" t="s">
        <v>17257</v>
      </c>
    </row>
    <row r="4837" spans="1:18" ht="15" customHeight="1">
      <c r="A4837" s="3">
        <v>33137465</v>
      </c>
      <c r="B4837" s="11">
        <v>1600000</v>
      </c>
      <c r="C4837" s="8" t="s">
        <v>9</v>
      </c>
      <c r="D4837" s="3" t="s">
        <v>10</v>
      </c>
      <c r="E4837" s="67" t="s">
        <v>5432</v>
      </c>
      <c r="F4837" s="14" t="s">
        <v>754</v>
      </c>
      <c r="G4837" s="3" t="s">
        <v>13</v>
      </c>
      <c r="H4837" s="8">
        <v>160000</v>
      </c>
      <c r="I4837" s="41">
        <v>1</v>
      </c>
      <c r="J4837" s="7">
        <v>1760000</v>
      </c>
      <c r="K4837" s="3" t="s">
        <v>6700</v>
      </c>
      <c r="L4837" s="18" t="s">
        <v>232</v>
      </c>
      <c r="M4837" s="18" t="s">
        <v>6028</v>
      </c>
      <c r="N4837" s="3" t="s">
        <v>11316</v>
      </c>
      <c r="O4837" s="8">
        <f t="shared" si="73"/>
        <v>1760000</v>
      </c>
      <c r="P4837" s="8">
        <v>0</v>
      </c>
      <c r="Q4837" s="3" t="s">
        <v>282</v>
      </c>
      <c r="R4837" s="1" t="s">
        <v>17257</v>
      </c>
    </row>
    <row r="4838" spans="1:18" ht="15" customHeight="1">
      <c r="A4838" s="3">
        <v>33138157</v>
      </c>
      <c r="B4838" s="11">
        <v>1600000</v>
      </c>
      <c r="C4838" s="8" t="s">
        <v>9</v>
      </c>
      <c r="D4838" s="3" t="s">
        <v>10</v>
      </c>
      <c r="E4838" s="67" t="s">
        <v>5432</v>
      </c>
      <c r="F4838" s="14" t="s">
        <v>754</v>
      </c>
      <c r="G4838" s="3" t="s">
        <v>13</v>
      </c>
      <c r="H4838" s="8">
        <v>160000</v>
      </c>
      <c r="I4838" s="41">
        <v>1</v>
      </c>
      <c r="J4838" s="7">
        <v>1760000</v>
      </c>
      <c r="K4838" s="3" t="s">
        <v>6700</v>
      </c>
      <c r="L4838" s="18" t="s">
        <v>232</v>
      </c>
      <c r="M4838" s="18" t="s">
        <v>5731</v>
      </c>
      <c r="N4838" s="3" t="s">
        <v>11181</v>
      </c>
      <c r="O4838" s="8">
        <f t="shared" si="73"/>
        <v>1760000</v>
      </c>
      <c r="P4838" s="8">
        <v>0</v>
      </c>
      <c r="Q4838" s="3" t="s">
        <v>282</v>
      </c>
      <c r="R4838" s="1" t="s">
        <v>17257</v>
      </c>
    </row>
    <row r="4839" spans="1:18" ht="15" customHeight="1">
      <c r="A4839" s="3">
        <v>33138347</v>
      </c>
      <c r="B4839" s="11">
        <v>1600000</v>
      </c>
      <c r="C4839" s="8" t="s">
        <v>9</v>
      </c>
      <c r="D4839" s="3" t="s">
        <v>10</v>
      </c>
      <c r="E4839" s="67" t="s">
        <v>5432</v>
      </c>
      <c r="F4839" s="14" t="s">
        <v>754</v>
      </c>
      <c r="G4839" s="3" t="s">
        <v>13</v>
      </c>
      <c r="H4839" s="8">
        <v>160000</v>
      </c>
      <c r="I4839" s="41">
        <v>1</v>
      </c>
      <c r="J4839" s="7">
        <v>1760000</v>
      </c>
      <c r="K4839" s="3" t="s">
        <v>6700</v>
      </c>
      <c r="L4839" s="18" t="s">
        <v>232</v>
      </c>
      <c r="M4839" s="18" t="s">
        <v>5661</v>
      </c>
      <c r="N4839" s="3" t="s">
        <v>11181</v>
      </c>
      <c r="O4839" s="8">
        <f t="shared" si="73"/>
        <v>1760000</v>
      </c>
      <c r="P4839" s="8">
        <v>0</v>
      </c>
      <c r="Q4839" s="3" t="s">
        <v>282</v>
      </c>
      <c r="R4839" s="1" t="s">
        <v>17257</v>
      </c>
    </row>
    <row r="4840" spans="1:18" ht="15" customHeight="1">
      <c r="A4840" s="3">
        <v>33138344</v>
      </c>
      <c r="B4840" s="11">
        <v>1600000</v>
      </c>
      <c r="C4840" s="8" t="s">
        <v>9</v>
      </c>
      <c r="D4840" s="3" t="s">
        <v>10</v>
      </c>
      <c r="E4840" s="67" t="s">
        <v>5432</v>
      </c>
      <c r="F4840" s="14" t="s">
        <v>754</v>
      </c>
      <c r="G4840" s="3" t="s">
        <v>13</v>
      </c>
      <c r="H4840" s="8">
        <v>160000</v>
      </c>
      <c r="I4840" s="41">
        <v>1</v>
      </c>
      <c r="J4840" s="7">
        <v>1760000</v>
      </c>
      <c r="K4840" s="3" t="s">
        <v>6700</v>
      </c>
      <c r="L4840" s="18" t="s">
        <v>232</v>
      </c>
      <c r="M4840" s="18" t="s">
        <v>5662</v>
      </c>
      <c r="N4840" s="3" t="s">
        <v>11181</v>
      </c>
      <c r="O4840" s="8">
        <f t="shared" si="73"/>
        <v>1760000</v>
      </c>
      <c r="P4840" s="8">
        <v>0</v>
      </c>
      <c r="Q4840" s="3" t="s">
        <v>282</v>
      </c>
      <c r="R4840" s="1" t="s">
        <v>17257</v>
      </c>
    </row>
    <row r="4841" spans="1:18" ht="15" customHeight="1">
      <c r="A4841" s="3">
        <v>33137461</v>
      </c>
      <c r="B4841" s="11">
        <v>1600000</v>
      </c>
      <c r="C4841" s="8" t="s">
        <v>9</v>
      </c>
      <c r="D4841" s="3" t="s">
        <v>10</v>
      </c>
      <c r="E4841" s="67" t="s">
        <v>5432</v>
      </c>
      <c r="F4841" s="14" t="s">
        <v>754</v>
      </c>
      <c r="G4841" s="3" t="s">
        <v>13</v>
      </c>
      <c r="H4841" s="8">
        <v>160000</v>
      </c>
      <c r="I4841" s="41">
        <v>1</v>
      </c>
      <c r="J4841" s="7">
        <v>1760000</v>
      </c>
      <c r="K4841" s="3" t="s">
        <v>6700</v>
      </c>
      <c r="L4841" s="18" t="s">
        <v>232</v>
      </c>
      <c r="M4841" s="18" t="s">
        <v>6029</v>
      </c>
      <c r="N4841" s="3" t="s">
        <v>11316</v>
      </c>
      <c r="O4841" s="8">
        <f t="shared" si="73"/>
        <v>1760000</v>
      </c>
      <c r="P4841" s="8">
        <v>0</v>
      </c>
      <c r="Q4841" s="3" t="s">
        <v>282</v>
      </c>
      <c r="R4841" s="1" t="s">
        <v>17257</v>
      </c>
    </row>
    <row r="4842" spans="1:18" ht="15" customHeight="1">
      <c r="A4842" s="3">
        <v>33138258</v>
      </c>
      <c r="B4842" s="11">
        <v>1600000</v>
      </c>
      <c r="C4842" s="8" t="s">
        <v>9</v>
      </c>
      <c r="D4842" s="3" t="s">
        <v>10</v>
      </c>
      <c r="E4842" s="67" t="s">
        <v>5432</v>
      </c>
      <c r="F4842" s="14" t="s">
        <v>754</v>
      </c>
      <c r="G4842" s="3" t="s">
        <v>13</v>
      </c>
      <c r="H4842" s="8">
        <v>160000</v>
      </c>
      <c r="I4842" s="41">
        <v>1</v>
      </c>
      <c r="J4842" s="7">
        <v>1760000</v>
      </c>
      <c r="K4842" s="3" t="s">
        <v>6700</v>
      </c>
      <c r="L4842" s="18" t="s">
        <v>232</v>
      </c>
      <c r="M4842" s="18" t="s">
        <v>5691</v>
      </c>
      <c r="N4842" s="3" t="s">
        <v>11200</v>
      </c>
      <c r="O4842" s="8">
        <f t="shared" si="73"/>
        <v>1760000</v>
      </c>
      <c r="P4842" s="8">
        <v>0</v>
      </c>
      <c r="Q4842" s="3" t="s">
        <v>282</v>
      </c>
      <c r="R4842" s="1" t="s">
        <v>17257</v>
      </c>
    </row>
    <row r="4843" spans="1:18" ht="15" customHeight="1">
      <c r="A4843" s="3">
        <v>33138153</v>
      </c>
      <c r="B4843" s="11">
        <v>1600000</v>
      </c>
      <c r="C4843" s="8" t="s">
        <v>9</v>
      </c>
      <c r="D4843" s="3" t="s">
        <v>10</v>
      </c>
      <c r="E4843" s="67" t="s">
        <v>5432</v>
      </c>
      <c r="F4843" s="14" t="s">
        <v>754</v>
      </c>
      <c r="G4843" s="3" t="s">
        <v>13</v>
      </c>
      <c r="H4843" s="8">
        <v>160000</v>
      </c>
      <c r="I4843" s="41">
        <v>1</v>
      </c>
      <c r="J4843" s="7">
        <v>1760000</v>
      </c>
      <c r="K4843" s="3" t="s">
        <v>6700</v>
      </c>
      <c r="L4843" s="18" t="s">
        <v>232</v>
      </c>
      <c r="M4843" s="18" t="s">
        <v>5732</v>
      </c>
      <c r="N4843" s="3" t="s">
        <v>11200</v>
      </c>
      <c r="O4843" s="8">
        <f t="shared" si="73"/>
        <v>1760000</v>
      </c>
      <c r="P4843" s="8">
        <v>0</v>
      </c>
      <c r="Q4843" s="3" t="s">
        <v>282</v>
      </c>
      <c r="R4843" s="1" t="s">
        <v>17257</v>
      </c>
    </row>
    <row r="4844" spans="1:18" ht="15" customHeight="1">
      <c r="A4844" s="3">
        <v>33138131</v>
      </c>
      <c r="B4844" s="11">
        <v>1600000</v>
      </c>
      <c r="C4844" s="8" t="s">
        <v>9</v>
      </c>
      <c r="D4844" s="3" t="s">
        <v>10</v>
      </c>
      <c r="E4844" s="67" t="s">
        <v>5432</v>
      </c>
      <c r="F4844" s="14" t="s">
        <v>754</v>
      </c>
      <c r="G4844" s="3" t="s">
        <v>13</v>
      </c>
      <c r="H4844" s="8">
        <v>160000</v>
      </c>
      <c r="I4844" s="41">
        <v>1</v>
      </c>
      <c r="J4844" s="7">
        <v>1760000</v>
      </c>
      <c r="K4844" s="3" t="s">
        <v>6700</v>
      </c>
      <c r="L4844" s="18" t="s">
        <v>232</v>
      </c>
      <c r="M4844" s="18" t="s">
        <v>5744</v>
      </c>
      <c r="N4844" s="3" t="s">
        <v>11200</v>
      </c>
      <c r="O4844" s="8">
        <f t="shared" si="73"/>
        <v>1760000</v>
      </c>
      <c r="P4844" s="8">
        <v>0</v>
      </c>
      <c r="Q4844" s="3" t="s">
        <v>282</v>
      </c>
      <c r="R4844" s="1" t="s">
        <v>17257</v>
      </c>
    </row>
    <row r="4845" spans="1:18" ht="15" customHeight="1">
      <c r="A4845" s="3">
        <v>33138082</v>
      </c>
      <c r="B4845" s="11">
        <v>1600000</v>
      </c>
      <c r="C4845" s="8" t="s">
        <v>9</v>
      </c>
      <c r="D4845" s="3" t="s">
        <v>10</v>
      </c>
      <c r="E4845" s="67" t="s">
        <v>5432</v>
      </c>
      <c r="F4845" s="14" t="s">
        <v>754</v>
      </c>
      <c r="G4845" s="3" t="s">
        <v>13</v>
      </c>
      <c r="H4845" s="8">
        <v>160000</v>
      </c>
      <c r="I4845" s="41">
        <v>1</v>
      </c>
      <c r="J4845" s="7">
        <v>1760000</v>
      </c>
      <c r="K4845" s="3" t="s">
        <v>6700</v>
      </c>
      <c r="L4845" s="18" t="s">
        <v>232</v>
      </c>
      <c r="M4845" s="18" t="s">
        <v>5768</v>
      </c>
      <c r="N4845" s="3" t="s">
        <v>11200</v>
      </c>
      <c r="O4845" s="8">
        <f t="shared" si="73"/>
        <v>1760000</v>
      </c>
      <c r="P4845" s="8">
        <v>0</v>
      </c>
      <c r="Q4845" s="3" t="s">
        <v>282</v>
      </c>
      <c r="R4845" s="1" t="s">
        <v>17257</v>
      </c>
    </row>
    <row r="4846" spans="1:18" ht="15" customHeight="1">
      <c r="A4846" s="3">
        <v>33137683</v>
      </c>
      <c r="B4846" s="11">
        <v>1600000</v>
      </c>
      <c r="C4846" s="8" t="s">
        <v>9</v>
      </c>
      <c r="D4846" s="3" t="s">
        <v>10</v>
      </c>
      <c r="E4846" s="67" t="s">
        <v>5432</v>
      </c>
      <c r="F4846" s="14" t="s">
        <v>754</v>
      </c>
      <c r="G4846" s="3" t="s">
        <v>13</v>
      </c>
      <c r="H4846" s="8">
        <v>160000</v>
      </c>
      <c r="I4846" s="41">
        <v>1</v>
      </c>
      <c r="J4846" s="7">
        <v>1760000</v>
      </c>
      <c r="K4846" s="3" t="s">
        <v>6700</v>
      </c>
      <c r="L4846" s="18" t="s">
        <v>232</v>
      </c>
      <c r="M4846" s="18" t="s">
        <v>5917</v>
      </c>
      <c r="N4846" s="3" t="s">
        <v>11276</v>
      </c>
      <c r="O4846" s="8">
        <f t="shared" si="73"/>
        <v>1760000</v>
      </c>
      <c r="P4846" s="8">
        <v>0</v>
      </c>
      <c r="Q4846" s="3" t="s">
        <v>282</v>
      </c>
      <c r="R4846" s="1" t="s">
        <v>17257</v>
      </c>
    </row>
    <row r="4847" spans="1:18" ht="15" customHeight="1">
      <c r="A4847" s="3">
        <v>33138011</v>
      </c>
      <c r="B4847" s="11">
        <v>1600000</v>
      </c>
      <c r="C4847" s="8" t="s">
        <v>9</v>
      </c>
      <c r="D4847" s="3" t="s">
        <v>10</v>
      </c>
      <c r="E4847" s="67" t="s">
        <v>5432</v>
      </c>
      <c r="F4847" s="14" t="s">
        <v>754</v>
      </c>
      <c r="G4847" s="3" t="s">
        <v>13</v>
      </c>
      <c r="H4847" s="8">
        <v>160000</v>
      </c>
      <c r="I4847" s="41">
        <v>1</v>
      </c>
      <c r="J4847" s="7">
        <v>1760000</v>
      </c>
      <c r="K4847" s="3" t="s">
        <v>6700</v>
      </c>
      <c r="L4847" s="18" t="s">
        <v>232</v>
      </c>
      <c r="M4847" s="18" t="s">
        <v>5783</v>
      </c>
      <c r="N4847" s="3" t="s">
        <v>11200</v>
      </c>
      <c r="O4847" s="8">
        <f t="shared" si="73"/>
        <v>1760000</v>
      </c>
      <c r="P4847" s="8">
        <v>0</v>
      </c>
      <c r="Q4847" s="3" t="s">
        <v>282</v>
      </c>
      <c r="R4847" s="1" t="s">
        <v>17257</v>
      </c>
    </row>
    <row r="4848" spans="1:18" ht="15" customHeight="1">
      <c r="A4848" s="3">
        <v>33137320</v>
      </c>
      <c r="B4848" s="11">
        <v>1600000</v>
      </c>
      <c r="C4848" s="8" t="s">
        <v>9</v>
      </c>
      <c r="D4848" s="3" t="s">
        <v>10</v>
      </c>
      <c r="E4848" s="67" t="s">
        <v>5432</v>
      </c>
      <c r="F4848" s="14" t="s">
        <v>754</v>
      </c>
      <c r="G4848" s="3" t="s">
        <v>13</v>
      </c>
      <c r="H4848" s="8">
        <v>160000</v>
      </c>
      <c r="I4848" s="41">
        <v>1</v>
      </c>
      <c r="J4848" s="7">
        <v>1760000</v>
      </c>
      <c r="K4848" s="3" t="s">
        <v>6700</v>
      </c>
      <c r="L4848" s="18" t="s">
        <v>232</v>
      </c>
      <c r="M4848" s="18" t="s">
        <v>6083</v>
      </c>
      <c r="N4848" s="3" t="s">
        <v>11276</v>
      </c>
      <c r="O4848" s="8">
        <f t="shared" si="73"/>
        <v>1760000</v>
      </c>
      <c r="P4848" s="8">
        <v>0</v>
      </c>
      <c r="Q4848" s="3" t="s">
        <v>282</v>
      </c>
      <c r="R4848" s="1" t="s">
        <v>17257</v>
      </c>
    </row>
    <row r="4849" spans="1:18" ht="15" customHeight="1">
      <c r="A4849" s="3">
        <v>33138078</v>
      </c>
      <c r="B4849" s="11">
        <v>1600000</v>
      </c>
      <c r="C4849" s="8" t="s">
        <v>9</v>
      </c>
      <c r="D4849" s="3" t="s">
        <v>10</v>
      </c>
      <c r="E4849" s="67" t="s">
        <v>5432</v>
      </c>
      <c r="F4849" s="14" t="s">
        <v>754</v>
      </c>
      <c r="G4849" s="3" t="s">
        <v>13</v>
      </c>
      <c r="H4849" s="8">
        <v>160000</v>
      </c>
      <c r="I4849" s="41">
        <v>1</v>
      </c>
      <c r="J4849" s="7">
        <v>1760000</v>
      </c>
      <c r="K4849" s="3" t="s">
        <v>6700</v>
      </c>
      <c r="L4849" s="18" t="s">
        <v>232</v>
      </c>
      <c r="M4849" s="18" t="s">
        <v>5769</v>
      </c>
      <c r="N4849" s="3" t="s">
        <v>11200</v>
      </c>
      <c r="O4849" s="8">
        <f t="shared" si="73"/>
        <v>1760000</v>
      </c>
      <c r="P4849" s="8">
        <v>0</v>
      </c>
      <c r="Q4849" s="3" t="s">
        <v>282</v>
      </c>
      <c r="R4849" s="1" t="s">
        <v>17257</v>
      </c>
    </row>
    <row r="4850" spans="1:18" ht="15" customHeight="1">
      <c r="A4850" s="3">
        <v>33137318</v>
      </c>
      <c r="B4850" s="11">
        <v>1600000</v>
      </c>
      <c r="C4850" s="8" t="s">
        <v>9</v>
      </c>
      <c r="D4850" s="3" t="s">
        <v>10</v>
      </c>
      <c r="E4850" s="67" t="s">
        <v>5432</v>
      </c>
      <c r="F4850" s="14" t="s">
        <v>754</v>
      </c>
      <c r="G4850" s="3" t="s">
        <v>13</v>
      </c>
      <c r="H4850" s="8">
        <v>160000</v>
      </c>
      <c r="I4850" s="41">
        <v>1</v>
      </c>
      <c r="J4850" s="7">
        <v>1760000</v>
      </c>
      <c r="K4850" s="3" t="s">
        <v>6700</v>
      </c>
      <c r="L4850" s="18" t="s">
        <v>232</v>
      </c>
      <c r="M4850" s="18" t="s">
        <v>6085</v>
      </c>
      <c r="N4850" s="3" t="s">
        <v>11276</v>
      </c>
      <c r="O4850" s="8">
        <f t="shared" si="73"/>
        <v>1760000</v>
      </c>
      <c r="P4850" s="8">
        <v>0</v>
      </c>
      <c r="Q4850" s="3" t="s">
        <v>282</v>
      </c>
      <c r="R4850" s="1" t="s">
        <v>17257</v>
      </c>
    </row>
    <row r="4851" spans="1:18" ht="15" customHeight="1">
      <c r="A4851" s="3">
        <v>33138127</v>
      </c>
      <c r="B4851" s="11">
        <v>1600000</v>
      </c>
      <c r="C4851" s="8" t="s">
        <v>9</v>
      </c>
      <c r="D4851" s="3" t="s">
        <v>10</v>
      </c>
      <c r="E4851" s="67" t="s">
        <v>5432</v>
      </c>
      <c r="F4851" s="14" t="s">
        <v>754</v>
      </c>
      <c r="G4851" s="3" t="s">
        <v>13</v>
      </c>
      <c r="H4851" s="8">
        <v>160000</v>
      </c>
      <c r="I4851" s="41">
        <v>1</v>
      </c>
      <c r="J4851" s="7">
        <v>1760000</v>
      </c>
      <c r="K4851" s="3" t="s">
        <v>6700</v>
      </c>
      <c r="L4851" s="18" t="s">
        <v>232</v>
      </c>
      <c r="M4851" s="18" t="s">
        <v>5745</v>
      </c>
      <c r="N4851" s="3" t="s">
        <v>11200</v>
      </c>
      <c r="O4851" s="8">
        <f t="shared" si="73"/>
        <v>1760000</v>
      </c>
      <c r="P4851" s="8">
        <v>0</v>
      </c>
      <c r="Q4851" s="3" t="s">
        <v>282</v>
      </c>
      <c r="R4851" s="1" t="s">
        <v>17257</v>
      </c>
    </row>
    <row r="4852" spans="1:18" ht="15" customHeight="1">
      <c r="A4852" s="3">
        <v>33137311</v>
      </c>
      <c r="B4852" s="11">
        <v>1600000</v>
      </c>
      <c r="C4852" s="8" t="s">
        <v>9</v>
      </c>
      <c r="D4852" s="3" t="s">
        <v>10</v>
      </c>
      <c r="E4852" s="67" t="s">
        <v>5432</v>
      </c>
      <c r="F4852" s="14" t="s">
        <v>754</v>
      </c>
      <c r="G4852" s="3" t="s">
        <v>13</v>
      </c>
      <c r="H4852" s="8">
        <v>160000</v>
      </c>
      <c r="I4852" s="41">
        <v>1</v>
      </c>
      <c r="J4852" s="7">
        <v>1760000</v>
      </c>
      <c r="K4852" s="3" t="s">
        <v>6700</v>
      </c>
      <c r="L4852" s="18" t="s">
        <v>232</v>
      </c>
      <c r="M4852" s="18" t="s">
        <v>6088</v>
      </c>
      <c r="N4852" s="3" t="s">
        <v>11258</v>
      </c>
      <c r="O4852" s="8">
        <f t="shared" si="73"/>
        <v>1760000</v>
      </c>
      <c r="P4852" s="8">
        <v>0</v>
      </c>
      <c r="Q4852" s="3" t="s">
        <v>282</v>
      </c>
      <c r="R4852" s="1" t="s">
        <v>17257</v>
      </c>
    </row>
    <row r="4853" spans="1:18" ht="15" customHeight="1">
      <c r="A4853" s="3">
        <v>33137458</v>
      </c>
      <c r="B4853" s="11">
        <v>1600000</v>
      </c>
      <c r="C4853" s="8" t="s">
        <v>9</v>
      </c>
      <c r="D4853" s="3" t="s">
        <v>10</v>
      </c>
      <c r="E4853" s="67" t="s">
        <v>5432</v>
      </c>
      <c r="F4853" s="14" t="s">
        <v>754</v>
      </c>
      <c r="G4853" s="3" t="s">
        <v>13</v>
      </c>
      <c r="H4853" s="8">
        <v>160000</v>
      </c>
      <c r="I4853" s="41">
        <v>1</v>
      </c>
      <c r="J4853" s="7">
        <v>1760000</v>
      </c>
      <c r="K4853" s="3" t="s">
        <v>6700</v>
      </c>
      <c r="L4853" s="18" t="s">
        <v>232</v>
      </c>
      <c r="M4853" s="18" t="s">
        <v>6030</v>
      </c>
      <c r="N4853" s="3" t="s">
        <v>11269</v>
      </c>
      <c r="O4853" s="8">
        <f t="shared" si="73"/>
        <v>1760000</v>
      </c>
      <c r="P4853" s="8">
        <v>0</v>
      </c>
      <c r="Q4853" s="3" t="s">
        <v>282</v>
      </c>
      <c r="R4853" s="1" t="s">
        <v>17257</v>
      </c>
    </row>
    <row r="4854" spans="1:18" ht="15" customHeight="1">
      <c r="A4854" s="3">
        <v>33138380</v>
      </c>
      <c r="B4854" s="11">
        <v>1600000</v>
      </c>
      <c r="C4854" s="8" t="s">
        <v>9</v>
      </c>
      <c r="D4854" s="3" t="s">
        <v>10</v>
      </c>
      <c r="E4854" s="67" t="s">
        <v>5432</v>
      </c>
      <c r="F4854" s="14" t="s">
        <v>754</v>
      </c>
      <c r="G4854" s="3" t="s">
        <v>13</v>
      </c>
      <c r="H4854" s="8">
        <v>160000</v>
      </c>
      <c r="I4854" s="41">
        <v>1</v>
      </c>
      <c r="J4854" s="7">
        <v>1760000</v>
      </c>
      <c r="K4854" s="3" t="s">
        <v>6700</v>
      </c>
      <c r="L4854" s="18" t="s">
        <v>232</v>
      </c>
      <c r="M4854" s="18" t="s">
        <v>5633</v>
      </c>
      <c r="N4854" s="3" t="s">
        <v>11170</v>
      </c>
      <c r="O4854" s="8">
        <f t="shared" si="73"/>
        <v>1760000</v>
      </c>
      <c r="P4854" s="8">
        <v>0</v>
      </c>
      <c r="Q4854" s="3" t="s">
        <v>282</v>
      </c>
      <c r="R4854" s="1" t="s">
        <v>17257</v>
      </c>
    </row>
    <row r="4855" spans="1:18" ht="15" customHeight="1">
      <c r="A4855" s="3">
        <v>33137747</v>
      </c>
      <c r="B4855" s="11">
        <v>1600000</v>
      </c>
      <c r="C4855" s="8" t="s">
        <v>9</v>
      </c>
      <c r="D4855" s="3" t="s">
        <v>10</v>
      </c>
      <c r="E4855" s="67" t="s">
        <v>5432</v>
      </c>
      <c r="F4855" s="14" t="s">
        <v>754</v>
      </c>
      <c r="G4855" s="3" t="s">
        <v>13</v>
      </c>
      <c r="H4855" s="8">
        <v>160000</v>
      </c>
      <c r="I4855" s="41">
        <v>1</v>
      </c>
      <c r="J4855" s="7">
        <v>1760000</v>
      </c>
      <c r="K4855" s="3" t="s">
        <v>6700</v>
      </c>
      <c r="L4855" s="18" t="s">
        <v>232</v>
      </c>
      <c r="M4855" s="18" t="s">
        <v>5891</v>
      </c>
      <c r="N4855" s="3" t="s">
        <v>11258</v>
      </c>
      <c r="O4855" s="8">
        <f t="shared" si="73"/>
        <v>1760000</v>
      </c>
      <c r="P4855" s="8">
        <v>0</v>
      </c>
      <c r="Q4855" s="3" t="s">
        <v>282</v>
      </c>
      <c r="R4855" s="1" t="s">
        <v>17257</v>
      </c>
    </row>
    <row r="4856" spans="1:18" ht="15" customHeight="1">
      <c r="A4856" s="3">
        <v>33138378</v>
      </c>
      <c r="B4856" s="11">
        <v>1600000</v>
      </c>
      <c r="C4856" s="8" t="s">
        <v>9</v>
      </c>
      <c r="D4856" s="3" t="s">
        <v>10</v>
      </c>
      <c r="E4856" s="67" t="s">
        <v>5432</v>
      </c>
      <c r="F4856" s="14" t="s">
        <v>754</v>
      </c>
      <c r="G4856" s="3" t="s">
        <v>13</v>
      </c>
      <c r="H4856" s="8">
        <v>160000</v>
      </c>
      <c r="I4856" s="41">
        <v>1</v>
      </c>
      <c r="J4856" s="7">
        <v>1760000</v>
      </c>
      <c r="K4856" s="3" t="s">
        <v>6700</v>
      </c>
      <c r="L4856" s="18" t="s">
        <v>232</v>
      </c>
      <c r="M4856" s="18" t="s">
        <v>5634</v>
      </c>
      <c r="N4856" s="3" t="s">
        <v>11170</v>
      </c>
      <c r="O4856" s="8">
        <f t="shared" si="73"/>
        <v>1760000</v>
      </c>
      <c r="P4856" s="8">
        <v>0</v>
      </c>
      <c r="Q4856" s="3" t="s">
        <v>282</v>
      </c>
      <c r="R4856" s="1" t="s">
        <v>17257</v>
      </c>
    </row>
    <row r="4857" spans="1:18" ht="15" customHeight="1">
      <c r="A4857" s="3">
        <v>33138377</v>
      </c>
      <c r="B4857" s="11">
        <v>1600000</v>
      </c>
      <c r="C4857" s="8" t="s">
        <v>9</v>
      </c>
      <c r="D4857" s="3" t="s">
        <v>10</v>
      </c>
      <c r="E4857" s="67" t="s">
        <v>5432</v>
      </c>
      <c r="F4857" s="14" t="s">
        <v>754</v>
      </c>
      <c r="G4857" s="3" t="s">
        <v>13</v>
      </c>
      <c r="H4857" s="8">
        <v>160000</v>
      </c>
      <c r="I4857" s="41">
        <v>1</v>
      </c>
      <c r="J4857" s="7">
        <v>1760000</v>
      </c>
      <c r="K4857" s="3" t="s">
        <v>6700</v>
      </c>
      <c r="L4857" s="18" t="s">
        <v>232</v>
      </c>
      <c r="M4857" s="18" t="s">
        <v>5635</v>
      </c>
      <c r="N4857" s="3" t="s">
        <v>11171</v>
      </c>
      <c r="O4857" s="8">
        <f t="shared" si="73"/>
        <v>1760000</v>
      </c>
      <c r="P4857" s="8">
        <v>0</v>
      </c>
      <c r="Q4857" s="3" t="s">
        <v>282</v>
      </c>
      <c r="R4857" s="1" t="s">
        <v>17257</v>
      </c>
    </row>
    <row r="4858" spans="1:18" ht="15" customHeight="1">
      <c r="A4858" s="3">
        <v>33136837</v>
      </c>
      <c r="B4858" s="11">
        <v>1600000</v>
      </c>
      <c r="C4858" s="8" t="s">
        <v>9</v>
      </c>
      <c r="D4858" s="3" t="s">
        <v>10</v>
      </c>
      <c r="E4858" s="67" t="s">
        <v>5432</v>
      </c>
      <c r="F4858" s="14" t="s">
        <v>754</v>
      </c>
      <c r="G4858" s="3" t="s">
        <v>13</v>
      </c>
      <c r="H4858" s="8">
        <v>160000</v>
      </c>
      <c r="I4858" s="41">
        <v>1</v>
      </c>
      <c r="J4858" s="7">
        <v>1760000</v>
      </c>
      <c r="K4858" s="3" t="s">
        <v>6700</v>
      </c>
      <c r="L4858" s="18" t="s">
        <v>232</v>
      </c>
      <c r="M4858" s="18" t="s">
        <v>6261</v>
      </c>
      <c r="N4858" s="3" t="s">
        <v>11258</v>
      </c>
      <c r="O4858" s="8">
        <f t="shared" si="73"/>
        <v>1760000</v>
      </c>
      <c r="P4858" s="8">
        <v>0</v>
      </c>
      <c r="Q4858" s="3" t="s">
        <v>282</v>
      </c>
      <c r="R4858" s="1" t="s">
        <v>17257</v>
      </c>
    </row>
    <row r="4859" spans="1:18" ht="15" customHeight="1">
      <c r="A4859" s="3">
        <v>33137582</v>
      </c>
      <c r="B4859" s="11">
        <v>1600000</v>
      </c>
      <c r="C4859" s="8" t="s">
        <v>9</v>
      </c>
      <c r="D4859" s="3" t="s">
        <v>10</v>
      </c>
      <c r="E4859" s="67" t="s">
        <v>5432</v>
      </c>
      <c r="F4859" s="14" t="s">
        <v>754</v>
      </c>
      <c r="G4859" s="3" t="s">
        <v>13</v>
      </c>
      <c r="H4859" s="8">
        <v>160000</v>
      </c>
      <c r="I4859" s="41">
        <v>1</v>
      </c>
      <c r="J4859" s="7">
        <v>1760000</v>
      </c>
      <c r="K4859" s="3" t="s">
        <v>6700</v>
      </c>
      <c r="L4859" s="18" t="s">
        <v>232</v>
      </c>
      <c r="M4859" s="18" t="s">
        <v>5971</v>
      </c>
      <c r="N4859" s="3" t="s">
        <v>11258</v>
      </c>
      <c r="O4859" s="8">
        <f t="shared" si="73"/>
        <v>1760000</v>
      </c>
      <c r="P4859" s="8">
        <v>0</v>
      </c>
      <c r="Q4859" s="3" t="s">
        <v>282</v>
      </c>
      <c r="R4859" s="1" t="s">
        <v>17257</v>
      </c>
    </row>
    <row r="4860" spans="1:18" ht="15" customHeight="1">
      <c r="A4860" s="3">
        <v>33136838</v>
      </c>
      <c r="B4860" s="11">
        <v>1600000</v>
      </c>
      <c r="C4860" s="8" t="s">
        <v>9</v>
      </c>
      <c r="D4860" s="3" t="s">
        <v>10</v>
      </c>
      <c r="E4860" s="67" t="s">
        <v>5432</v>
      </c>
      <c r="F4860" s="14" t="s">
        <v>754</v>
      </c>
      <c r="G4860" s="3" t="s">
        <v>13</v>
      </c>
      <c r="H4860" s="8">
        <v>160000</v>
      </c>
      <c r="I4860" s="41">
        <v>1</v>
      </c>
      <c r="J4860" s="7">
        <v>1760000</v>
      </c>
      <c r="K4860" s="3" t="s">
        <v>6700</v>
      </c>
      <c r="L4860" s="18" t="s">
        <v>232</v>
      </c>
      <c r="M4860" s="18" t="s">
        <v>6262</v>
      </c>
      <c r="N4860" s="3" t="s">
        <v>11258</v>
      </c>
      <c r="O4860" s="8">
        <f t="shared" si="73"/>
        <v>1760000</v>
      </c>
      <c r="P4860" s="8">
        <v>0</v>
      </c>
      <c r="Q4860" s="3" t="s">
        <v>282</v>
      </c>
      <c r="R4860" s="1" t="s">
        <v>17257</v>
      </c>
    </row>
    <row r="4861" spans="1:18" ht="15" customHeight="1">
      <c r="A4861" s="3">
        <v>33137671</v>
      </c>
      <c r="B4861" s="11">
        <v>1600000</v>
      </c>
      <c r="C4861" s="8" t="s">
        <v>9</v>
      </c>
      <c r="D4861" s="3" t="s">
        <v>10</v>
      </c>
      <c r="E4861" s="67" t="s">
        <v>5432</v>
      </c>
      <c r="F4861" s="14" t="s">
        <v>754</v>
      </c>
      <c r="G4861" s="3" t="s">
        <v>13</v>
      </c>
      <c r="H4861" s="8">
        <v>160000</v>
      </c>
      <c r="I4861" s="41">
        <v>1</v>
      </c>
      <c r="J4861" s="7">
        <v>1760000</v>
      </c>
      <c r="K4861" s="3" t="s">
        <v>6700</v>
      </c>
      <c r="L4861" s="18" t="s">
        <v>232</v>
      </c>
      <c r="M4861" s="18" t="s">
        <v>5923</v>
      </c>
      <c r="N4861" s="3" t="s">
        <v>11258</v>
      </c>
      <c r="O4861" s="8">
        <f t="shared" si="73"/>
        <v>1760000</v>
      </c>
      <c r="P4861" s="8">
        <v>0</v>
      </c>
      <c r="Q4861" s="3" t="s">
        <v>282</v>
      </c>
      <c r="R4861" s="1" t="s">
        <v>17257</v>
      </c>
    </row>
    <row r="4862" spans="1:18" ht="15" customHeight="1">
      <c r="A4862" s="3">
        <v>33137668</v>
      </c>
      <c r="B4862" s="11">
        <v>1600000</v>
      </c>
      <c r="C4862" s="8" t="s">
        <v>9</v>
      </c>
      <c r="D4862" s="3" t="s">
        <v>10</v>
      </c>
      <c r="E4862" s="67" t="s">
        <v>5432</v>
      </c>
      <c r="F4862" s="14" t="s">
        <v>754</v>
      </c>
      <c r="G4862" s="3" t="s">
        <v>13</v>
      </c>
      <c r="H4862" s="8">
        <v>160000</v>
      </c>
      <c r="I4862" s="41">
        <v>1</v>
      </c>
      <c r="J4862" s="7">
        <v>1760000</v>
      </c>
      <c r="K4862" s="3" t="s">
        <v>6700</v>
      </c>
      <c r="L4862" s="18" t="s">
        <v>232</v>
      </c>
      <c r="M4862" s="18" t="s">
        <v>5925</v>
      </c>
      <c r="N4862" s="3" t="s">
        <v>11258</v>
      </c>
      <c r="O4862" s="8">
        <f t="shared" si="73"/>
        <v>1760000</v>
      </c>
      <c r="P4862" s="8">
        <v>0</v>
      </c>
      <c r="Q4862" s="3" t="s">
        <v>282</v>
      </c>
      <c r="R4862" s="1" t="s">
        <v>17257</v>
      </c>
    </row>
    <row r="4863" spans="1:18" ht="15" customHeight="1">
      <c r="A4863" s="3">
        <v>33137738</v>
      </c>
      <c r="B4863" s="11">
        <v>1600000</v>
      </c>
      <c r="C4863" s="8" t="s">
        <v>9</v>
      </c>
      <c r="D4863" s="3" t="s">
        <v>10</v>
      </c>
      <c r="E4863" s="67" t="s">
        <v>5432</v>
      </c>
      <c r="F4863" s="14" t="s">
        <v>754</v>
      </c>
      <c r="G4863" s="3" t="s">
        <v>13</v>
      </c>
      <c r="H4863" s="8">
        <v>160000</v>
      </c>
      <c r="I4863" s="41">
        <v>1</v>
      </c>
      <c r="J4863" s="7">
        <v>1760000</v>
      </c>
      <c r="K4863" s="3" t="s">
        <v>6700</v>
      </c>
      <c r="L4863" s="18" t="s">
        <v>232</v>
      </c>
      <c r="M4863" s="18" t="s">
        <v>5896</v>
      </c>
      <c r="N4863" s="3" t="s">
        <v>11258</v>
      </c>
      <c r="O4863" s="8">
        <f t="shared" si="73"/>
        <v>1760000</v>
      </c>
      <c r="P4863" s="8">
        <v>0</v>
      </c>
      <c r="Q4863" s="3" t="s">
        <v>282</v>
      </c>
      <c r="R4863" s="1" t="s">
        <v>17257</v>
      </c>
    </row>
    <row r="4864" spans="1:18" ht="15" customHeight="1">
      <c r="A4864" s="3">
        <v>33137679</v>
      </c>
      <c r="B4864" s="11">
        <v>1600000</v>
      </c>
      <c r="C4864" s="8" t="s">
        <v>9</v>
      </c>
      <c r="D4864" s="3" t="s">
        <v>10</v>
      </c>
      <c r="E4864" s="67" t="s">
        <v>5432</v>
      </c>
      <c r="F4864" s="14" t="s">
        <v>754</v>
      </c>
      <c r="G4864" s="3" t="s">
        <v>13</v>
      </c>
      <c r="H4864" s="8">
        <v>160000</v>
      </c>
      <c r="I4864" s="41">
        <v>1</v>
      </c>
      <c r="J4864" s="7">
        <v>1760000</v>
      </c>
      <c r="K4864" s="3" t="s">
        <v>6700</v>
      </c>
      <c r="L4864" s="18" t="s">
        <v>232</v>
      </c>
      <c r="M4864" s="18" t="s">
        <v>5919</v>
      </c>
      <c r="N4864" s="3" t="s">
        <v>11278</v>
      </c>
      <c r="O4864" s="8">
        <f t="shared" si="73"/>
        <v>1760000</v>
      </c>
      <c r="P4864" s="8">
        <v>0</v>
      </c>
      <c r="Q4864" s="3" t="s">
        <v>282</v>
      </c>
      <c r="R4864" s="1" t="s">
        <v>17257</v>
      </c>
    </row>
    <row r="4865" spans="1:18" ht="15" customHeight="1">
      <c r="A4865" s="3">
        <v>33137675</v>
      </c>
      <c r="B4865" s="11">
        <v>1600000</v>
      </c>
      <c r="C4865" s="8" t="s">
        <v>9</v>
      </c>
      <c r="D4865" s="3" t="s">
        <v>10</v>
      </c>
      <c r="E4865" s="67" t="s">
        <v>5432</v>
      </c>
      <c r="F4865" s="14" t="s">
        <v>754</v>
      </c>
      <c r="G4865" s="3" t="s">
        <v>13</v>
      </c>
      <c r="H4865" s="8">
        <v>160000</v>
      </c>
      <c r="I4865" s="41">
        <v>1</v>
      </c>
      <c r="J4865" s="7">
        <v>1760000</v>
      </c>
      <c r="K4865" s="3" t="s">
        <v>6700</v>
      </c>
      <c r="L4865" s="18" t="s">
        <v>232</v>
      </c>
      <c r="M4865" s="18" t="s">
        <v>5921</v>
      </c>
      <c r="N4865" s="3" t="s">
        <v>11278</v>
      </c>
      <c r="O4865" s="8">
        <f t="shared" si="73"/>
        <v>1760000</v>
      </c>
      <c r="P4865" s="8">
        <v>0</v>
      </c>
      <c r="Q4865" s="3" t="s">
        <v>282</v>
      </c>
      <c r="R4865" s="1" t="s">
        <v>17257</v>
      </c>
    </row>
    <row r="4866" spans="1:18" ht="15" customHeight="1">
      <c r="A4866" s="3">
        <v>33136839</v>
      </c>
      <c r="B4866" s="11">
        <v>1600000</v>
      </c>
      <c r="C4866" s="8" t="s">
        <v>9</v>
      </c>
      <c r="D4866" s="3" t="s">
        <v>10</v>
      </c>
      <c r="E4866" s="67" t="s">
        <v>5432</v>
      </c>
      <c r="F4866" s="14" t="s">
        <v>754</v>
      </c>
      <c r="G4866" s="3" t="s">
        <v>13</v>
      </c>
      <c r="H4866" s="8">
        <v>160000</v>
      </c>
      <c r="I4866" s="41">
        <v>1</v>
      </c>
      <c r="J4866" s="7">
        <v>1760000</v>
      </c>
      <c r="K4866" s="3" t="s">
        <v>6700</v>
      </c>
      <c r="L4866" s="18" t="s">
        <v>232</v>
      </c>
      <c r="M4866" s="18" t="s">
        <v>6263</v>
      </c>
      <c r="N4866" s="3" t="s">
        <v>11278</v>
      </c>
      <c r="O4866" s="8">
        <f t="shared" si="73"/>
        <v>1760000</v>
      </c>
      <c r="P4866" s="8">
        <v>0</v>
      </c>
      <c r="Q4866" s="3" t="s">
        <v>282</v>
      </c>
      <c r="R4866" s="1" t="s">
        <v>17257</v>
      </c>
    </row>
    <row r="4867" spans="1:18" ht="15" customHeight="1">
      <c r="A4867" s="3">
        <v>33138343</v>
      </c>
      <c r="B4867" s="11">
        <v>1600000</v>
      </c>
      <c r="C4867" s="8" t="s">
        <v>9</v>
      </c>
      <c r="D4867" s="3" t="s">
        <v>10</v>
      </c>
      <c r="E4867" s="67" t="s">
        <v>5432</v>
      </c>
      <c r="F4867" s="14" t="s">
        <v>754</v>
      </c>
      <c r="G4867" s="3" t="s">
        <v>13</v>
      </c>
      <c r="H4867" s="8">
        <v>160000</v>
      </c>
      <c r="I4867" s="41">
        <v>1</v>
      </c>
      <c r="J4867" s="7">
        <v>1760000</v>
      </c>
      <c r="K4867" s="3" t="s">
        <v>6700</v>
      </c>
      <c r="L4867" s="18" t="s">
        <v>232</v>
      </c>
      <c r="M4867" s="18" t="s">
        <v>5663</v>
      </c>
      <c r="N4867" s="3" t="s">
        <v>11182</v>
      </c>
      <c r="O4867" s="8">
        <f t="shared" si="73"/>
        <v>1760000</v>
      </c>
      <c r="P4867" s="8">
        <v>0</v>
      </c>
      <c r="Q4867" s="3" t="s">
        <v>282</v>
      </c>
      <c r="R4867" s="1" t="s">
        <v>17257</v>
      </c>
    </row>
    <row r="4868" spans="1:18" ht="15" customHeight="1">
      <c r="A4868" s="3">
        <v>33138342</v>
      </c>
      <c r="B4868" s="11">
        <v>1600000</v>
      </c>
      <c r="C4868" s="8" t="s">
        <v>9</v>
      </c>
      <c r="D4868" s="3" t="s">
        <v>10</v>
      </c>
      <c r="E4868" s="67" t="s">
        <v>5432</v>
      </c>
      <c r="F4868" s="14" t="s">
        <v>754</v>
      </c>
      <c r="G4868" s="3" t="s">
        <v>13</v>
      </c>
      <c r="H4868" s="8">
        <v>160000</v>
      </c>
      <c r="I4868" s="41">
        <v>1</v>
      </c>
      <c r="J4868" s="7">
        <v>1760000</v>
      </c>
      <c r="K4868" s="3" t="s">
        <v>6700</v>
      </c>
      <c r="L4868" s="18" t="s">
        <v>232</v>
      </c>
      <c r="M4868" s="18" t="s">
        <v>5664</v>
      </c>
      <c r="N4868" s="3" t="s">
        <v>11172</v>
      </c>
      <c r="O4868" s="8">
        <f t="shared" si="73"/>
        <v>1760000</v>
      </c>
      <c r="P4868" s="8">
        <v>0</v>
      </c>
      <c r="Q4868" s="3" t="s">
        <v>282</v>
      </c>
      <c r="R4868" s="1" t="s">
        <v>17257</v>
      </c>
    </row>
    <row r="4869" spans="1:18" ht="15" customHeight="1">
      <c r="A4869" s="3">
        <v>33136840</v>
      </c>
      <c r="B4869" s="11">
        <v>1600000</v>
      </c>
      <c r="C4869" s="8" t="s">
        <v>9</v>
      </c>
      <c r="D4869" s="3" t="s">
        <v>10</v>
      </c>
      <c r="E4869" s="67" t="s">
        <v>5432</v>
      </c>
      <c r="F4869" s="14" t="s">
        <v>754</v>
      </c>
      <c r="G4869" s="3" t="s">
        <v>13</v>
      </c>
      <c r="H4869" s="8">
        <v>160000</v>
      </c>
      <c r="I4869" s="41">
        <v>1</v>
      </c>
      <c r="J4869" s="7">
        <v>1760000</v>
      </c>
      <c r="K4869" s="3" t="s">
        <v>6700</v>
      </c>
      <c r="L4869" s="18" t="s">
        <v>232</v>
      </c>
      <c r="M4869" s="18" t="s">
        <v>6264</v>
      </c>
      <c r="N4869" s="3" t="s">
        <v>11260</v>
      </c>
      <c r="O4869" s="8">
        <f t="shared" si="73"/>
        <v>1760000</v>
      </c>
      <c r="P4869" s="8">
        <v>0</v>
      </c>
      <c r="Q4869" s="3" t="s">
        <v>282</v>
      </c>
      <c r="R4869" s="1" t="s">
        <v>17257</v>
      </c>
    </row>
    <row r="4870" spans="1:18" ht="15" customHeight="1">
      <c r="A4870" s="3">
        <v>33138374</v>
      </c>
      <c r="B4870" s="11">
        <v>1600000</v>
      </c>
      <c r="C4870" s="8" t="s">
        <v>9</v>
      </c>
      <c r="D4870" s="3" t="s">
        <v>10</v>
      </c>
      <c r="E4870" s="67" t="s">
        <v>5432</v>
      </c>
      <c r="F4870" s="14" t="s">
        <v>754</v>
      </c>
      <c r="G4870" s="3" t="s">
        <v>13</v>
      </c>
      <c r="H4870" s="8">
        <v>160000</v>
      </c>
      <c r="I4870" s="41">
        <v>1</v>
      </c>
      <c r="J4870" s="7">
        <v>1760000</v>
      </c>
      <c r="K4870" s="3" t="s">
        <v>6700</v>
      </c>
      <c r="L4870" s="18" t="s">
        <v>232</v>
      </c>
      <c r="M4870" s="18" t="s">
        <v>5637</v>
      </c>
      <c r="N4870" s="3" t="s">
        <v>11172</v>
      </c>
      <c r="O4870" s="8">
        <f t="shared" si="73"/>
        <v>1760000</v>
      </c>
      <c r="P4870" s="8">
        <v>0</v>
      </c>
      <c r="Q4870" s="3" t="s">
        <v>282</v>
      </c>
      <c r="R4870" s="1" t="s">
        <v>17257</v>
      </c>
    </row>
    <row r="4871" spans="1:18" ht="15" customHeight="1">
      <c r="A4871" s="3">
        <v>33137665</v>
      </c>
      <c r="B4871" s="11">
        <v>1600000</v>
      </c>
      <c r="C4871" s="8" t="s">
        <v>9</v>
      </c>
      <c r="D4871" s="3" t="s">
        <v>10</v>
      </c>
      <c r="E4871" s="67" t="s">
        <v>5432</v>
      </c>
      <c r="F4871" s="14" t="s">
        <v>754</v>
      </c>
      <c r="G4871" s="3" t="s">
        <v>13</v>
      </c>
      <c r="H4871" s="8">
        <v>160000</v>
      </c>
      <c r="I4871" s="41">
        <v>1</v>
      </c>
      <c r="J4871" s="7">
        <v>1760000</v>
      </c>
      <c r="K4871" s="3" t="s">
        <v>6700</v>
      </c>
      <c r="L4871" s="18" t="s">
        <v>232</v>
      </c>
      <c r="M4871" s="18" t="s">
        <v>5927</v>
      </c>
      <c r="N4871" s="3" t="s">
        <v>11260</v>
      </c>
      <c r="O4871" s="8">
        <f t="shared" si="73"/>
        <v>1760000</v>
      </c>
      <c r="P4871" s="8">
        <v>0</v>
      </c>
      <c r="Q4871" s="3" t="s">
        <v>282</v>
      </c>
      <c r="R4871" s="1" t="s">
        <v>17257</v>
      </c>
    </row>
    <row r="4872" spans="1:18" ht="15" customHeight="1">
      <c r="A4872" s="3">
        <v>33136841</v>
      </c>
      <c r="B4872" s="11">
        <v>1600000</v>
      </c>
      <c r="C4872" s="8" t="s">
        <v>9</v>
      </c>
      <c r="D4872" s="3" t="s">
        <v>10</v>
      </c>
      <c r="E4872" s="67" t="s">
        <v>5432</v>
      </c>
      <c r="F4872" s="14" t="s">
        <v>754</v>
      </c>
      <c r="G4872" s="3" t="s">
        <v>13</v>
      </c>
      <c r="H4872" s="8">
        <v>160000</v>
      </c>
      <c r="I4872" s="41">
        <v>1</v>
      </c>
      <c r="J4872" s="7">
        <v>1760000</v>
      </c>
      <c r="K4872" s="3" t="s">
        <v>6700</v>
      </c>
      <c r="L4872" s="18" t="s">
        <v>232</v>
      </c>
      <c r="M4872" s="18" t="s">
        <v>6265</v>
      </c>
      <c r="N4872" s="3" t="s">
        <v>11263</v>
      </c>
      <c r="O4872" s="8">
        <f t="shared" si="73"/>
        <v>1760000</v>
      </c>
      <c r="P4872" s="8">
        <v>0</v>
      </c>
      <c r="Q4872" s="3" t="s">
        <v>282</v>
      </c>
      <c r="R4872" s="1" t="s">
        <v>17257</v>
      </c>
    </row>
    <row r="4873" spans="1:18" ht="15" customHeight="1">
      <c r="A4873" s="3">
        <v>33137424</v>
      </c>
      <c r="B4873" s="11">
        <v>1600000</v>
      </c>
      <c r="C4873" s="8" t="s">
        <v>9</v>
      </c>
      <c r="D4873" s="3" t="s">
        <v>10</v>
      </c>
      <c r="E4873" s="67" t="s">
        <v>5432</v>
      </c>
      <c r="F4873" s="14" t="s">
        <v>754</v>
      </c>
      <c r="G4873" s="3" t="s">
        <v>13</v>
      </c>
      <c r="H4873" s="8">
        <v>160000</v>
      </c>
      <c r="I4873" s="41">
        <v>1</v>
      </c>
      <c r="J4873" s="7">
        <v>1760000</v>
      </c>
      <c r="K4873" s="3" t="s">
        <v>6700</v>
      </c>
      <c r="L4873" s="18" t="s">
        <v>232</v>
      </c>
      <c r="M4873" s="18" t="s">
        <v>6038</v>
      </c>
      <c r="N4873" s="3" t="s">
        <v>11260</v>
      </c>
      <c r="O4873" s="8">
        <f t="shared" si="73"/>
        <v>1760000</v>
      </c>
      <c r="P4873" s="8">
        <v>0</v>
      </c>
      <c r="Q4873" s="3" t="s">
        <v>282</v>
      </c>
      <c r="R4873" s="1" t="s">
        <v>17257</v>
      </c>
    </row>
    <row r="4874" spans="1:18" ht="15" customHeight="1">
      <c r="A4874" s="3">
        <v>33138375</v>
      </c>
      <c r="B4874" s="11">
        <v>1600000</v>
      </c>
      <c r="C4874" s="8" t="s">
        <v>9</v>
      </c>
      <c r="D4874" s="3" t="s">
        <v>10</v>
      </c>
      <c r="E4874" s="67" t="s">
        <v>5432</v>
      </c>
      <c r="F4874" s="14" t="s">
        <v>754</v>
      </c>
      <c r="G4874" s="3" t="s">
        <v>13</v>
      </c>
      <c r="H4874" s="8">
        <v>160000</v>
      </c>
      <c r="I4874" s="41">
        <v>1</v>
      </c>
      <c r="J4874" s="7">
        <v>1760000</v>
      </c>
      <c r="K4874" s="3" t="s">
        <v>6700</v>
      </c>
      <c r="L4874" s="18" t="s">
        <v>232</v>
      </c>
      <c r="M4874" s="18" t="s">
        <v>5636</v>
      </c>
      <c r="N4874" s="3" t="s">
        <v>11172</v>
      </c>
      <c r="O4874" s="8">
        <f t="shared" si="73"/>
        <v>1760000</v>
      </c>
      <c r="P4874" s="8">
        <v>0</v>
      </c>
      <c r="Q4874" s="3" t="s">
        <v>282</v>
      </c>
      <c r="R4874" s="1" t="s">
        <v>17257</v>
      </c>
    </row>
    <row r="4875" spans="1:18" ht="15" customHeight="1">
      <c r="A4875" s="3">
        <v>33137743</v>
      </c>
      <c r="B4875" s="11">
        <v>1600000</v>
      </c>
      <c r="C4875" s="8" t="s">
        <v>9</v>
      </c>
      <c r="D4875" s="3" t="s">
        <v>10</v>
      </c>
      <c r="E4875" s="67" t="s">
        <v>5432</v>
      </c>
      <c r="F4875" s="14" t="s">
        <v>754</v>
      </c>
      <c r="G4875" s="3" t="s">
        <v>13</v>
      </c>
      <c r="H4875" s="8">
        <v>160000</v>
      </c>
      <c r="I4875" s="41">
        <v>1</v>
      </c>
      <c r="J4875" s="7">
        <v>1760000</v>
      </c>
      <c r="K4875" s="3" t="s">
        <v>6700</v>
      </c>
      <c r="L4875" s="18" t="s">
        <v>232</v>
      </c>
      <c r="M4875" s="18" t="s">
        <v>5894</v>
      </c>
      <c r="N4875" s="3" t="s">
        <v>11260</v>
      </c>
      <c r="O4875" s="8">
        <f t="shared" si="73"/>
        <v>1760000</v>
      </c>
      <c r="P4875" s="8">
        <v>0</v>
      </c>
      <c r="Q4875" s="3" t="s">
        <v>282</v>
      </c>
      <c r="R4875" s="1" t="s">
        <v>17257</v>
      </c>
    </row>
    <row r="4876" spans="1:18" ht="15" customHeight="1">
      <c r="A4876" s="3">
        <v>33138236</v>
      </c>
      <c r="B4876" s="11">
        <v>1600000</v>
      </c>
      <c r="C4876" s="8" t="s">
        <v>9</v>
      </c>
      <c r="D4876" s="3" t="s">
        <v>10</v>
      </c>
      <c r="E4876" s="67" t="s">
        <v>5432</v>
      </c>
      <c r="F4876" s="14" t="s">
        <v>754</v>
      </c>
      <c r="G4876" s="3" t="s">
        <v>13</v>
      </c>
      <c r="H4876" s="8">
        <v>160000</v>
      </c>
      <c r="I4876" s="41">
        <v>1</v>
      </c>
      <c r="J4876" s="7">
        <v>1760000</v>
      </c>
      <c r="K4876" s="3" t="s">
        <v>6700</v>
      </c>
      <c r="L4876" s="18" t="s">
        <v>232</v>
      </c>
      <c r="M4876" s="18" t="s">
        <v>5701</v>
      </c>
      <c r="N4876" s="3" t="s">
        <v>11172</v>
      </c>
      <c r="O4876" s="8">
        <f t="shared" si="73"/>
        <v>1760000</v>
      </c>
      <c r="P4876" s="8">
        <v>0</v>
      </c>
      <c r="Q4876" s="3" t="s">
        <v>282</v>
      </c>
      <c r="R4876" s="1" t="s">
        <v>17257</v>
      </c>
    </row>
    <row r="4877" spans="1:18" ht="15" customHeight="1">
      <c r="A4877" s="3">
        <v>33138233</v>
      </c>
      <c r="B4877" s="11">
        <v>1600000</v>
      </c>
      <c r="C4877" s="8" t="s">
        <v>9</v>
      </c>
      <c r="D4877" s="3" t="s">
        <v>10</v>
      </c>
      <c r="E4877" s="67" t="s">
        <v>5432</v>
      </c>
      <c r="F4877" s="14" t="s">
        <v>754</v>
      </c>
      <c r="G4877" s="3" t="s">
        <v>13</v>
      </c>
      <c r="H4877" s="8">
        <v>160000</v>
      </c>
      <c r="I4877" s="41">
        <v>1</v>
      </c>
      <c r="J4877" s="7">
        <v>1760000</v>
      </c>
      <c r="K4877" s="3" t="s">
        <v>6700</v>
      </c>
      <c r="L4877" s="18" t="s">
        <v>232</v>
      </c>
      <c r="M4877" s="18" t="s">
        <v>5702</v>
      </c>
      <c r="N4877" s="3" t="s">
        <v>11172</v>
      </c>
      <c r="O4877" s="8">
        <f t="shared" ref="O4877:O4940" si="74">J4877</f>
        <v>1760000</v>
      </c>
      <c r="P4877" s="8">
        <v>0</v>
      </c>
      <c r="Q4877" s="3" t="s">
        <v>282</v>
      </c>
      <c r="R4877" s="1" t="s">
        <v>17257</v>
      </c>
    </row>
    <row r="4878" spans="1:18" ht="15" customHeight="1">
      <c r="A4878" s="3">
        <v>33137839</v>
      </c>
      <c r="B4878" s="11">
        <v>1600000</v>
      </c>
      <c r="C4878" s="8" t="s">
        <v>9</v>
      </c>
      <c r="D4878" s="3" t="s">
        <v>10</v>
      </c>
      <c r="E4878" s="67" t="s">
        <v>5432</v>
      </c>
      <c r="F4878" s="14" t="s">
        <v>754</v>
      </c>
      <c r="G4878" s="3" t="s">
        <v>13</v>
      </c>
      <c r="H4878" s="8">
        <v>160000</v>
      </c>
      <c r="I4878" s="41">
        <v>1</v>
      </c>
      <c r="J4878" s="7">
        <v>1760000</v>
      </c>
      <c r="K4878" s="3" t="s">
        <v>6700</v>
      </c>
      <c r="L4878" s="18" t="s">
        <v>232</v>
      </c>
      <c r="M4878" s="18" t="s">
        <v>5852</v>
      </c>
      <c r="N4878" s="3" t="s">
        <v>11172</v>
      </c>
      <c r="O4878" s="8">
        <f t="shared" si="74"/>
        <v>1760000</v>
      </c>
      <c r="P4878" s="8">
        <v>0</v>
      </c>
      <c r="Q4878" s="3" t="s">
        <v>282</v>
      </c>
      <c r="R4878" s="1" t="s">
        <v>17257</v>
      </c>
    </row>
    <row r="4879" spans="1:18" ht="15" customHeight="1">
      <c r="A4879" s="3">
        <v>33137078</v>
      </c>
      <c r="B4879" s="11">
        <v>1600000</v>
      </c>
      <c r="C4879" s="8" t="s">
        <v>9</v>
      </c>
      <c r="D4879" s="3" t="s">
        <v>10</v>
      </c>
      <c r="E4879" s="67" t="s">
        <v>5432</v>
      </c>
      <c r="F4879" s="14" t="s">
        <v>754</v>
      </c>
      <c r="G4879" s="3" t="s">
        <v>13</v>
      </c>
      <c r="H4879" s="8">
        <v>160000</v>
      </c>
      <c r="I4879" s="41">
        <v>1</v>
      </c>
      <c r="J4879" s="7">
        <v>1760000</v>
      </c>
      <c r="K4879" s="3" t="s">
        <v>6700</v>
      </c>
      <c r="L4879" s="18" t="s">
        <v>232</v>
      </c>
      <c r="M4879" s="18" t="s">
        <v>6163</v>
      </c>
      <c r="N4879" s="3" t="s">
        <v>11343</v>
      </c>
      <c r="O4879" s="8">
        <f t="shared" si="74"/>
        <v>1760000</v>
      </c>
      <c r="P4879" s="8">
        <v>0</v>
      </c>
      <c r="Q4879" s="3" t="s">
        <v>282</v>
      </c>
      <c r="R4879" s="1" t="s">
        <v>17257</v>
      </c>
    </row>
    <row r="4880" spans="1:18" ht="15" customHeight="1">
      <c r="A4880" s="3">
        <v>33136813</v>
      </c>
      <c r="B4880" s="11">
        <v>1600000</v>
      </c>
      <c r="C4880" s="8" t="s">
        <v>9</v>
      </c>
      <c r="D4880" s="3" t="s">
        <v>10</v>
      </c>
      <c r="E4880" s="67" t="s">
        <v>5432</v>
      </c>
      <c r="F4880" s="14" t="s">
        <v>754</v>
      </c>
      <c r="G4880" s="3" t="s">
        <v>13</v>
      </c>
      <c r="H4880" s="8">
        <v>160000</v>
      </c>
      <c r="I4880" s="41">
        <v>1</v>
      </c>
      <c r="J4880" s="7">
        <v>1760000</v>
      </c>
      <c r="K4880" s="3" t="s">
        <v>6700</v>
      </c>
      <c r="L4880" s="18" t="s">
        <v>232</v>
      </c>
      <c r="M4880" s="18" t="s">
        <v>6241</v>
      </c>
      <c r="N4880" s="3" t="s">
        <v>11343</v>
      </c>
      <c r="O4880" s="8">
        <f t="shared" si="74"/>
        <v>1760000</v>
      </c>
      <c r="P4880" s="8">
        <v>0</v>
      </c>
      <c r="Q4880" s="3" t="s">
        <v>282</v>
      </c>
      <c r="R4880" s="1" t="s">
        <v>17257</v>
      </c>
    </row>
    <row r="4881" spans="1:18" ht="15" customHeight="1">
      <c r="A4881" s="3">
        <v>33137931</v>
      </c>
      <c r="B4881" s="11">
        <v>1600000</v>
      </c>
      <c r="C4881" s="8" t="s">
        <v>9</v>
      </c>
      <c r="D4881" s="3" t="s">
        <v>10</v>
      </c>
      <c r="E4881" s="67" t="s">
        <v>5432</v>
      </c>
      <c r="F4881" s="14" t="s">
        <v>754</v>
      </c>
      <c r="G4881" s="3" t="s">
        <v>13</v>
      </c>
      <c r="H4881" s="8">
        <v>160000</v>
      </c>
      <c r="I4881" s="41">
        <v>1</v>
      </c>
      <c r="J4881" s="7">
        <v>1760000</v>
      </c>
      <c r="K4881" s="3" t="s">
        <v>6700</v>
      </c>
      <c r="L4881" s="18" t="s">
        <v>232</v>
      </c>
      <c r="M4881" s="18" t="s">
        <v>5823</v>
      </c>
      <c r="N4881" s="3" t="s">
        <v>11217</v>
      </c>
      <c r="O4881" s="8">
        <f t="shared" si="74"/>
        <v>1760000</v>
      </c>
      <c r="P4881" s="8">
        <v>0</v>
      </c>
      <c r="Q4881" s="3" t="s">
        <v>282</v>
      </c>
      <c r="R4881" s="1" t="s">
        <v>17257</v>
      </c>
    </row>
    <row r="4882" spans="1:18" ht="15" customHeight="1">
      <c r="A4882" s="3">
        <v>33136955</v>
      </c>
      <c r="B4882" s="11">
        <v>1600000</v>
      </c>
      <c r="C4882" s="8" t="s">
        <v>9</v>
      </c>
      <c r="D4882" s="3" t="s">
        <v>10</v>
      </c>
      <c r="E4882" s="67" t="s">
        <v>5432</v>
      </c>
      <c r="F4882" s="14" t="s">
        <v>754</v>
      </c>
      <c r="G4882" s="3" t="s">
        <v>13</v>
      </c>
      <c r="H4882" s="8">
        <v>160000</v>
      </c>
      <c r="I4882" s="41">
        <v>1</v>
      </c>
      <c r="J4882" s="7">
        <v>1760000</v>
      </c>
      <c r="K4882" s="3" t="s">
        <v>6700</v>
      </c>
      <c r="L4882" s="18" t="s">
        <v>232</v>
      </c>
      <c r="M4882" s="18" t="s">
        <v>6219</v>
      </c>
      <c r="N4882" s="3" t="s">
        <v>11343</v>
      </c>
      <c r="O4882" s="8">
        <f t="shared" si="74"/>
        <v>1760000</v>
      </c>
      <c r="P4882" s="8">
        <v>0</v>
      </c>
      <c r="Q4882" s="3" t="s">
        <v>282</v>
      </c>
      <c r="R4882" s="1" t="s">
        <v>17257</v>
      </c>
    </row>
    <row r="4883" spans="1:18" ht="15" customHeight="1">
      <c r="A4883" s="3">
        <v>33136861</v>
      </c>
      <c r="B4883" s="11">
        <v>1600000</v>
      </c>
      <c r="C4883" s="8" t="s">
        <v>9</v>
      </c>
      <c r="D4883" s="3" t="s">
        <v>10</v>
      </c>
      <c r="E4883" s="67" t="s">
        <v>5432</v>
      </c>
      <c r="F4883" s="14" t="s">
        <v>754</v>
      </c>
      <c r="G4883" s="3" t="s">
        <v>13</v>
      </c>
      <c r="H4883" s="8">
        <v>160000</v>
      </c>
      <c r="I4883" s="41">
        <v>1</v>
      </c>
      <c r="J4883" s="7">
        <v>1760000</v>
      </c>
      <c r="K4883" s="3" t="s">
        <v>6700</v>
      </c>
      <c r="L4883" s="18" t="s">
        <v>232</v>
      </c>
      <c r="M4883" s="18" t="s">
        <v>6278</v>
      </c>
      <c r="N4883" s="3" t="s">
        <v>11343</v>
      </c>
      <c r="O4883" s="8">
        <f t="shared" si="74"/>
        <v>1760000</v>
      </c>
      <c r="P4883" s="8">
        <v>0</v>
      </c>
      <c r="Q4883" s="3" t="s">
        <v>282</v>
      </c>
      <c r="R4883" s="1" t="s">
        <v>17257</v>
      </c>
    </row>
    <row r="4884" spans="1:18" ht="15" customHeight="1">
      <c r="A4884" s="3">
        <v>33137808</v>
      </c>
      <c r="B4884" s="11">
        <v>1600000</v>
      </c>
      <c r="C4884" s="8" t="s">
        <v>9</v>
      </c>
      <c r="D4884" s="3" t="s">
        <v>10</v>
      </c>
      <c r="E4884" s="67" t="s">
        <v>5432</v>
      </c>
      <c r="F4884" s="14" t="s">
        <v>754</v>
      </c>
      <c r="G4884" s="3" t="s">
        <v>13</v>
      </c>
      <c r="H4884" s="8">
        <v>160000</v>
      </c>
      <c r="I4884" s="41">
        <v>1</v>
      </c>
      <c r="J4884" s="7">
        <v>1760000</v>
      </c>
      <c r="K4884" s="3" t="s">
        <v>6700</v>
      </c>
      <c r="L4884" s="18" t="s">
        <v>232</v>
      </c>
      <c r="M4884" s="18" t="s">
        <v>5863</v>
      </c>
      <c r="N4884" s="3" t="s">
        <v>11217</v>
      </c>
      <c r="O4884" s="8">
        <f t="shared" si="74"/>
        <v>1760000</v>
      </c>
      <c r="P4884" s="8">
        <v>0</v>
      </c>
      <c r="Q4884" s="3" t="s">
        <v>282</v>
      </c>
      <c r="R4884" s="1" t="s">
        <v>17257</v>
      </c>
    </row>
    <row r="4885" spans="1:18" ht="15" customHeight="1">
      <c r="A4885" s="3">
        <v>33137973</v>
      </c>
      <c r="B4885" s="11">
        <v>1600000</v>
      </c>
      <c r="C4885" s="8" t="s">
        <v>9</v>
      </c>
      <c r="D4885" s="3" t="s">
        <v>10</v>
      </c>
      <c r="E4885" s="67" t="s">
        <v>5432</v>
      </c>
      <c r="F4885" s="14" t="s">
        <v>754</v>
      </c>
      <c r="G4885" s="3" t="s">
        <v>13</v>
      </c>
      <c r="H4885" s="8">
        <v>160000</v>
      </c>
      <c r="I4885" s="41">
        <v>1</v>
      </c>
      <c r="J4885" s="7">
        <v>1760000</v>
      </c>
      <c r="K4885" s="3" t="s">
        <v>6700</v>
      </c>
      <c r="L4885" s="18" t="s">
        <v>232</v>
      </c>
      <c r="M4885" s="18" t="s">
        <v>5801</v>
      </c>
      <c r="N4885" s="3" t="s">
        <v>11227</v>
      </c>
      <c r="O4885" s="8">
        <f t="shared" si="74"/>
        <v>1760000</v>
      </c>
      <c r="P4885" s="8">
        <v>0</v>
      </c>
      <c r="Q4885" s="3" t="s">
        <v>282</v>
      </c>
      <c r="R4885" s="1" t="s">
        <v>17257</v>
      </c>
    </row>
    <row r="4886" spans="1:18" ht="15" customHeight="1">
      <c r="A4886" s="3">
        <v>33137079</v>
      </c>
      <c r="B4886" s="11">
        <v>1600000</v>
      </c>
      <c r="C4886" s="8" t="s">
        <v>9</v>
      </c>
      <c r="D4886" s="3" t="s">
        <v>10</v>
      </c>
      <c r="E4886" s="67" t="s">
        <v>5432</v>
      </c>
      <c r="F4886" s="14" t="s">
        <v>754</v>
      </c>
      <c r="G4886" s="3" t="s">
        <v>13</v>
      </c>
      <c r="H4886" s="8">
        <v>160000</v>
      </c>
      <c r="I4886" s="41">
        <v>1</v>
      </c>
      <c r="J4886" s="7">
        <v>1760000</v>
      </c>
      <c r="K4886" s="3" t="s">
        <v>6700</v>
      </c>
      <c r="L4886" s="18" t="s">
        <v>232</v>
      </c>
      <c r="M4886" s="18" t="s">
        <v>6162</v>
      </c>
      <c r="N4886" s="3" t="s">
        <v>11348</v>
      </c>
      <c r="O4886" s="8">
        <f t="shared" si="74"/>
        <v>1760000</v>
      </c>
      <c r="P4886" s="8">
        <v>0</v>
      </c>
      <c r="Q4886" s="3" t="s">
        <v>282</v>
      </c>
      <c r="R4886" s="1" t="s">
        <v>17257</v>
      </c>
    </row>
    <row r="4887" spans="1:18" ht="15" customHeight="1">
      <c r="A4887" s="3">
        <v>33137797</v>
      </c>
      <c r="B4887" s="11">
        <v>1600000</v>
      </c>
      <c r="C4887" s="8" t="s">
        <v>9</v>
      </c>
      <c r="D4887" s="3" t="s">
        <v>10</v>
      </c>
      <c r="E4887" s="67" t="s">
        <v>5432</v>
      </c>
      <c r="F4887" s="14" t="s">
        <v>754</v>
      </c>
      <c r="G4887" s="3" t="s">
        <v>13</v>
      </c>
      <c r="H4887" s="8">
        <v>160000</v>
      </c>
      <c r="I4887" s="41">
        <v>1</v>
      </c>
      <c r="J4887" s="7">
        <v>1760000</v>
      </c>
      <c r="K4887" s="3" t="s">
        <v>6700</v>
      </c>
      <c r="L4887" s="18" t="s">
        <v>232</v>
      </c>
      <c r="M4887" s="18" t="s">
        <v>5868</v>
      </c>
      <c r="N4887" s="3" t="s">
        <v>11194</v>
      </c>
      <c r="O4887" s="8">
        <f t="shared" si="74"/>
        <v>1760000</v>
      </c>
      <c r="P4887" s="8">
        <v>0</v>
      </c>
      <c r="Q4887" s="3" t="s">
        <v>282</v>
      </c>
      <c r="R4887" s="1" t="s">
        <v>17257</v>
      </c>
    </row>
    <row r="4888" spans="1:18" ht="15" customHeight="1">
      <c r="A4888" s="3">
        <v>33137976</v>
      </c>
      <c r="B4888" s="11">
        <v>1600000</v>
      </c>
      <c r="C4888" s="8" t="s">
        <v>9</v>
      </c>
      <c r="D4888" s="3" t="s">
        <v>10</v>
      </c>
      <c r="E4888" s="67" t="s">
        <v>5432</v>
      </c>
      <c r="F4888" s="14" t="s">
        <v>754</v>
      </c>
      <c r="G4888" s="3" t="s">
        <v>13</v>
      </c>
      <c r="H4888" s="8">
        <v>160000</v>
      </c>
      <c r="I4888" s="41">
        <v>1</v>
      </c>
      <c r="J4888" s="7">
        <v>1760000</v>
      </c>
      <c r="K4888" s="3" t="s">
        <v>6700</v>
      </c>
      <c r="L4888" s="18" t="s">
        <v>232</v>
      </c>
      <c r="M4888" s="18" t="s">
        <v>5799</v>
      </c>
      <c r="N4888" s="3" t="s">
        <v>11194</v>
      </c>
      <c r="O4888" s="8">
        <f t="shared" si="74"/>
        <v>1760000</v>
      </c>
      <c r="P4888" s="8">
        <v>0</v>
      </c>
      <c r="Q4888" s="3" t="s">
        <v>282</v>
      </c>
      <c r="R4888" s="1" t="s">
        <v>17257</v>
      </c>
    </row>
    <row r="4889" spans="1:18" ht="15" customHeight="1">
      <c r="A4889" s="3">
        <v>33137975</v>
      </c>
      <c r="B4889" s="11">
        <v>1600000</v>
      </c>
      <c r="C4889" s="8" t="s">
        <v>9</v>
      </c>
      <c r="D4889" s="3" t="s">
        <v>10</v>
      </c>
      <c r="E4889" s="67" t="s">
        <v>5432</v>
      </c>
      <c r="F4889" s="14" t="s">
        <v>754</v>
      </c>
      <c r="G4889" s="3" t="s">
        <v>13</v>
      </c>
      <c r="H4889" s="8">
        <v>160000</v>
      </c>
      <c r="I4889" s="41">
        <v>1</v>
      </c>
      <c r="J4889" s="7">
        <v>1760000</v>
      </c>
      <c r="K4889" s="3" t="s">
        <v>6700</v>
      </c>
      <c r="L4889" s="18" t="s">
        <v>232</v>
      </c>
      <c r="M4889" s="18" t="s">
        <v>5800</v>
      </c>
      <c r="N4889" s="3" t="s">
        <v>11194</v>
      </c>
      <c r="O4889" s="8">
        <f t="shared" si="74"/>
        <v>1760000</v>
      </c>
      <c r="P4889" s="8">
        <v>0</v>
      </c>
      <c r="Q4889" s="3" t="s">
        <v>282</v>
      </c>
      <c r="R4889" s="1" t="s">
        <v>17257</v>
      </c>
    </row>
    <row r="4890" spans="1:18" ht="15" customHeight="1">
      <c r="A4890" s="3">
        <v>33136984</v>
      </c>
      <c r="B4890" s="11">
        <v>1600000</v>
      </c>
      <c r="C4890" s="8" t="s">
        <v>9</v>
      </c>
      <c r="D4890" s="3" t="s">
        <v>10</v>
      </c>
      <c r="E4890" s="67" t="s">
        <v>5432</v>
      </c>
      <c r="F4890" s="14" t="s">
        <v>754</v>
      </c>
      <c r="G4890" s="3" t="s">
        <v>13</v>
      </c>
      <c r="H4890" s="8">
        <v>160000</v>
      </c>
      <c r="I4890" s="41">
        <v>1</v>
      </c>
      <c r="J4890" s="7">
        <v>1760000</v>
      </c>
      <c r="K4890" s="3" t="s">
        <v>6700</v>
      </c>
      <c r="L4890" s="18" t="s">
        <v>232</v>
      </c>
      <c r="M4890" s="18" t="s">
        <v>6204</v>
      </c>
      <c r="N4890" s="3" t="s">
        <v>11348</v>
      </c>
      <c r="O4890" s="8">
        <f t="shared" si="74"/>
        <v>1760000</v>
      </c>
      <c r="P4890" s="8">
        <v>0</v>
      </c>
      <c r="Q4890" s="3" t="s">
        <v>282</v>
      </c>
      <c r="R4890" s="1" t="s">
        <v>17257</v>
      </c>
    </row>
    <row r="4891" spans="1:18" ht="15" customHeight="1">
      <c r="A4891" s="3">
        <v>33136811</v>
      </c>
      <c r="B4891" s="11">
        <v>1600000</v>
      </c>
      <c r="C4891" s="8" t="s">
        <v>9</v>
      </c>
      <c r="D4891" s="3" t="s">
        <v>10</v>
      </c>
      <c r="E4891" s="67" t="s">
        <v>5432</v>
      </c>
      <c r="F4891" s="14" t="s">
        <v>754</v>
      </c>
      <c r="G4891" s="3" t="s">
        <v>13</v>
      </c>
      <c r="H4891" s="8">
        <v>160000</v>
      </c>
      <c r="I4891" s="41">
        <v>1</v>
      </c>
      <c r="J4891" s="7">
        <v>1760000</v>
      </c>
      <c r="K4891" s="3" t="s">
        <v>6700</v>
      </c>
      <c r="L4891" s="18" t="s">
        <v>232</v>
      </c>
      <c r="M4891" s="18" t="s">
        <v>6240</v>
      </c>
      <c r="N4891" s="3" t="s">
        <v>11278</v>
      </c>
      <c r="O4891" s="8">
        <f t="shared" si="74"/>
        <v>1760000</v>
      </c>
      <c r="P4891" s="8">
        <v>0</v>
      </c>
      <c r="Q4891" s="3" t="s">
        <v>282</v>
      </c>
      <c r="R4891" s="1" t="s">
        <v>17257</v>
      </c>
    </row>
    <row r="4892" spans="1:18" ht="15" customHeight="1">
      <c r="A4892" s="3">
        <v>33137971</v>
      </c>
      <c r="B4892" s="11">
        <v>1600000</v>
      </c>
      <c r="C4892" s="8" t="s">
        <v>9</v>
      </c>
      <c r="D4892" s="3" t="s">
        <v>10</v>
      </c>
      <c r="E4892" s="67" t="s">
        <v>5432</v>
      </c>
      <c r="F4892" s="14" t="s">
        <v>754</v>
      </c>
      <c r="G4892" s="3" t="s">
        <v>13</v>
      </c>
      <c r="H4892" s="8">
        <v>160000</v>
      </c>
      <c r="I4892" s="41">
        <v>1</v>
      </c>
      <c r="J4892" s="7">
        <v>1760000</v>
      </c>
      <c r="K4892" s="3" t="s">
        <v>6700</v>
      </c>
      <c r="L4892" s="18" t="s">
        <v>232</v>
      </c>
      <c r="M4892" s="18" t="s">
        <v>5802</v>
      </c>
      <c r="N4892" s="3" t="s">
        <v>11182</v>
      </c>
      <c r="O4892" s="8">
        <f t="shared" si="74"/>
        <v>1760000</v>
      </c>
      <c r="P4892" s="8">
        <v>0</v>
      </c>
      <c r="Q4892" s="3" t="s">
        <v>282</v>
      </c>
      <c r="R4892" s="1" t="s">
        <v>17257</v>
      </c>
    </row>
    <row r="4893" spans="1:18" ht="15" customHeight="1">
      <c r="A4893" s="3">
        <v>33136842</v>
      </c>
      <c r="B4893" s="11">
        <v>1600000</v>
      </c>
      <c r="C4893" s="8" t="s">
        <v>9</v>
      </c>
      <c r="D4893" s="3" t="s">
        <v>10</v>
      </c>
      <c r="E4893" s="67" t="s">
        <v>5432</v>
      </c>
      <c r="F4893" s="14" t="s">
        <v>754</v>
      </c>
      <c r="G4893" s="3" t="s">
        <v>13</v>
      </c>
      <c r="H4893" s="8">
        <v>160000</v>
      </c>
      <c r="I4893" s="41">
        <v>1</v>
      </c>
      <c r="J4893" s="7">
        <v>1760000</v>
      </c>
      <c r="K4893" s="3" t="s">
        <v>6700</v>
      </c>
      <c r="L4893" s="18" t="s">
        <v>232</v>
      </c>
      <c r="M4893" s="18" t="s">
        <v>6266</v>
      </c>
      <c r="N4893" s="3" t="s">
        <v>11278</v>
      </c>
      <c r="O4893" s="8">
        <f t="shared" si="74"/>
        <v>1760000</v>
      </c>
      <c r="P4893" s="8">
        <v>0</v>
      </c>
      <c r="Q4893" s="3" t="s">
        <v>282</v>
      </c>
      <c r="R4893" s="1" t="s">
        <v>17257</v>
      </c>
    </row>
    <row r="4894" spans="1:18" ht="15" customHeight="1">
      <c r="A4894" s="3">
        <v>33137071</v>
      </c>
      <c r="B4894" s="11">
        <v>1600000</v>
      </c>
      <c r="C4894" s="8" t="s">
        <v>9</v>
      </c>
      <c r="D4894" s="3" t="s">
        <v>10</v>
      </c>
      <c r="E4894" s="67" t="s">
        <v>5432</v>
      </c>
      <c r="F4894" s="14" t="s">
        <v>754</v>
      </c>
      <c r="G4894" s="3" t="s">
        <v>13</v>
      </c>
      <c r="H4894" s="8">
        <v>160000</v>
      </c>
      <c r="I4894" s="41">
        <v>1</v>
      </c>
      <c r="J4894" s="7">
        <v>1760000</v>
      </c>
      <c r="K4894" s="3" t="s">
        <v>6700</v>
      </c>
      <c r="L4894" s="18" t="s">
        <v>232</v>
      </c>
      <c r="M4894" s="18" t="s">
        <v>6166</v>
      </c>
      <c r="N4894" s="3" t="s">
        <v>11278</v>
      </c>
      <c r="O4894" s="8">
        <f t="shared" si="74"/>
        <v>1760000</v>
      </c>
      <c r="P4894" s="8">
        <v>0</v>
      </c>
      <c r="Q4894" s="3" t="s">
        <v>282</v>
      </c>
      <c r="R4894" s="1" t="s">
        <v>17257</v>
      </c>
    </row>
    <row r="4895" spans="1:18" ht="15" customHeight="1">
      <c r="A4895" s="3">
        <v>33137075</v>
      </c>
      <c r="B4895" s="11">
        <v>1600000</v>
      </c>
      <c r="C4895" s="8" t="s">
        <v>9</v>
      </c>
      <c r="D4895" s="3" t="s">
        <v>10</v>
      </c>
      <c r="E4895" s="67" t="s">
        <v>5432</v>
      </c>
      <c r="F4895" s="14" t="s">
        <v>754</v>
      </c>
      <c r="G4895" s="3" t="s">
        <v>13</v>
      </c>
      <c r="H4895" s="8">
        <v>160000</v>
      </c>
      <c r="I4895" s="41">
        <v>1</v>
      </c>
      <c r="J4895" s="7">
        <v>1760000</v>
      </c>
      <c r="K4895" s="3" t="s">
        <v>6700</v>
      </c>
      <c r="L4895" s="18" t="s">
        <v>232</v>
      </c>
      <c r="M4895" s="18" t="s">
        <v>6164</v>
      </c>
      <c r="N4895" s="3" t="s">
        <v>11278</v>
      </c>
      <c r="O4895" s="8">
        <f t="shared" si="74"/>
        <v>1760000</v>
      </c>
      <c r="P4895" s="8">
        <v>0</v>
      </c>
      <c r="Q4895" s="3" t="s">
        <v>282</v>
      </c>
      <c r="R4895" s="1" t="s">
        <v>17257</v>
      </c>
    </row>
    <row r="4896" spans="1:18" ht="15" customHeight="1">
      <c r="A4896" s="3">
        <v>33137969</v>
      </c>
      <c r="B4896" s="11">
        <v>1600000</v>
      </c>
      <c r="C4896" s="8" t="s">
        <v>9</v>
      </c>
      <c r="D4896" s="3" t="s">
        <v>10</v>
      </c>
      <c r="E4896" s="67" t="s">
        <v>5432</v>
      </c>
      <c r="F4896" s="14" t="s">
        <v>754</v>
      </c>
      <c r="G4896" s="3" t="s">
        <v>13</v>
      </c>
      <c r="H4896" s="8">
        <v>160000</v>
      </c>
      <c r="I4896" s="41">
        <v>1</v>
      </c>
      <c r="J4896" s="7">
        <v>1760000</v>
      </c>
      <c r="K4896" s="3" t="s">
        <v>6700</v>
      </c>
      <c r="L4896" s="18" t="s">
        <v>232</v>
      </c>
      <c r="M4896" s="18" t="s">
        <v>5804</v>
      </c>
      <c r="N4896" s="3" t="s">
        <v>11228</v>
      </c>
      <c r="O4896" s="8">
        <f t="shared" si="74"/>
        <v>1760000</v>
      </c>
      <c r="P4896" s="8">
        <v>0</v>
      </c>
      <c r="Q4896" s="3" t="s">
        <v>282</v>
      </c>
      <c r="R4896" s="1" t="s">
        <v>17257</v>
      </c>
    </row>
    <row r="4897" spans="1:18" ht="15" customHeight="1">
      <c r="A4897" s="3">
        <v>33137073</v>
      </c>
      <c r="B4897" s="11">
        <v>1600000</v>
      </c>
      <c r="C4897" s="8" t="s">
        <v>9</v>
      </c>
      <c r="D4897" s="3" t="s">
        <v>10</v>
      </c>
      <c r="E4897" s="67" t="s">
        <v>5432</v>
      </c>
      <c r="F4897" s="14" t="s">
        <v>754</v>
      </c>
      <c r="G4897" s="3" t="s">
        <v>13</v>
      </c>
      <c r="H4897" s="8">
        <v>160000</v>
      </c>
      <c r="I4897" s="41">
        <v>1</v>
      </c>
      <c r="J4897" s="7">
        <v>1760000</v>
      </c>
      <c r="K4897" s="3" t="s">
        <v>6700</v>
      </c>
      <c r="L4897" s="18" t="s">
        <v>232</v>
      </c>
      <c r="M4897" s="18" t="s">
        <v>6165</v>
      </c>
      <c r="N4897" s="3" t="s">
        <v>11349</v>
      </c>
      <c r="O4897" s="8">
        <f t="shared" si="74"/>
        <v>1760000</v>
      </c>
      <c r="P4897" s="8">
        <v>0</v>
      </c>
      <c r="Q4897" s="3" t="s">
        <v>282</v>
      </c>
      <c r="R4897" s="1" t="s">
        <v>17257</v>
      </c>
    </row>
    <row r="4898" spans="1:18" ht="15" customHeight="1">
      <c r="A4898" s="3">
        <v>33137970</v>
      </c>
      <c r="B4898" s="11">
        <v>1600000</v>
      </c>
      <c r="C4898" s="8" t="s">
        <v>9</v>
      </c>
      <c r="D4898" s="3" t="s">
        <v>10</v>
      </c>
      <c r="E4898" s="67" t="s">
        <v>5432</v>
      </c>
      <c r="F4898" s="14" t="s">
        <v>754</v>
      </c>
      <c r="G4898" s="3" t="s">
        <v>13</v>
      </c>
      <c r="H4898" s="8">
        <v>160000</v>
      </c>
      <c r="I4898" s="41">
        <v>1</v>
      </c>
      <c r="J4898" s="7">
        <v>1760000</v>
      </c>
      <c r="K4898" s="3" t="s">
        <v>6700</v>
      </c>
      <c r="L4898" s="18" t="s">
        <v>232</v>
      </c>
      <c r="M4898" s="18" t="s">
        <v>5803</v>
      </c>
      <c r="N4898" s="3" t="s">
        <v>11228</v>
      </c>
      <c r="O4898" s="8">
        <f t="shared" si="74"/>
        <v>1760000</v>
      </c>
      <c r="P4898" s="8">
        <v>0</v>
      </c>
      <c r="Q4898" s="3" t="s">
        <v>282</v>
      </c>
      <c r="R4898" s="1" t="s">
        <v>17257</v>
      </c>
    </row>
    <row r="4899" spans="1:18" ht="15" customHeight="1">
      <c r="A4899" s="3">
        <v>33136843</v>
      </c>
      <c r="B4899" s="11">
        <v>1600000</v>
      </c>
      <c r="C4899" s="8" t="s">
        <v>9</v>
      </c>
      <c r="D4899" s="3" t="s">
        <v>10</v>
      </c>
      <c r="E4899" s="67" t="s">
        <v>5432</v>
      </c>
      <c r="F4899" s="14" t="s">
        <v>754</v>
      </c>
      <c r="G4899" s="3" t="s">
        <v>13</v>
      </c>
      <c r="H4899" s="8">
        <v>160000</v>
      </c>
      <c r="I4899" s="41">
        <v>1</v>
      </c>
      <c r="J4899" s="7">
        <v>1760000</v>
      </c>
      <c r="K4899" s="3" t="s">
        <v>6700</v>
      </c>
      <c r="L4899" s="18" t="s">
        <v>232</v>
      </c>
      <c r="M4899" s="18" t="s">
        <v>6267</v>
      </c>
      <c r="N4899" s="3" t="s">
        <v>11349</v>
      </c>
      <c r="O4899" s="8">
        <f t="shared" si="74"/>
        <v>1760000</v>
      </c>
      <c r="P4899" s="8">
        <v>0</v>
      </c>
      <c r="Q4899" s="3" t="s">
        <v>282</v>
      </c>
      <c r="R4899" s="1" t="s">
        <v>17257</v>
      </c>
    </row>
    <row r="4900" spans="1:18" ht="15" customHeight="1">
      <c r="A4900" s="3">
        <v>33137070</v>
      </c>
      <c r="B4900" s="11">
        <v>1600000</v>
      </c>
      <c r="C4900" s="8" t="s">
        <v>9</v>
      </c>
      <c r="D4900" s="3" t="s">
        <v>10</v>
      </c>
      <c r="E4900" s="67" t="s">
        <v>5432</v>
      </c>
      <c r="F4900" s="14" t="s">
        <v>754</v>
      </c>
      <c r="G4900" s="3" t="s">
        <v>13</v>
      </c>
      <c r="H4900" s="8">
        <v>160000</v>
      </c>
      <c r="I4900" s="41">
        <v>1</v>
      </c>
      <c r="J4900" s="7">
        <v>1760000</v>
      </c>
      <c r="K4900" s="3" t="s">
        <v>6700</v>
      </c>
      <c r="L4900" s="18" t="s">
        <v>232</v>
      </c>
      <c r="M4900" s="18" t="s">
        <v>6167</v>
      </c>
      <c r="N4900" s="3" t="s">
        <v>11349</v>
      </c>
      <c r="O4900" s="8">
        <f t="shared" si="74"/>
        <v>1760000</v>
      </c>
      <c r="P4900" s="8">
        <v>0</v>
      </c>
      <c r="Q4900" s="3" t="s">
        <v>282</v>
      </c>
      <c r="R4900" s="1" t="s">
        <v>17257</v>
      </c>
    </row>
    <row r="4901" spans="1:18" ht="15" customHeight="1">
      <c r="A4901" s="3">
        <v>33136980</v>
      </c>
      <c r="B4901" s="11">
        <v>1600000</v>
      </c>
      <c r="C4901" s="8" t="s">
        <v>9</v>
      </c>
      <c r="D4901" s="3" t="s">
        <v>10</v>
      </c>
      <c r="E4901" s="67" t="s">
        <v>5432</v>
      </c>
      <c r="F4901" s="14" t="s">
        <v>754</v>
      </c>
      <c r="G4901" s="3" t="s">
        <v>13</v>
      </c>
      <c r="H4901" s="8">
        <v>160000</v>
      </c>
      <c r="I4901" s="41">
        <v>1</v>
      </c>
      <c r="J4901" s="7">
        <v>1760000</v>
      </c>
      <c r="K4901" s="3" t="s">
        <v>6700</v>
      </c>
      <c r="L4901" s="18" t="s">
        <v>232</v>
      </c>
      <c r="M4901" s="18" t="s">
        <v>6207</v>
      </c>
      <c r="N4901" s="3" t="s">
        <v>11349</v>
      </c>
      <c r="O4901" s="8">
        <f t="shared" si="74"/>
        <v>1760000</v>
      </c>
      <c r="P4901" s="8">
        <v>0</v>
      </c>
      <c r="Q4901" s="3" t="s">
        <v>282</v>
      </c>
      <c r="R4901" s="1" t="s">
        <v>17257</v>
      </c>
    </row>
    <row r="4902" spans="1:18" ht="15" customHeight="1">
      <c r="A4902" s="3">
        <v>33137051</v>
      </c>
      <c r="B4902" s="11">
        <v>1600000</v>
      </c>
      <c r="C4902" s="8" t="s">
        <v>9</v>
      </c>
      <c r="D4902" s="3" t="s">
        <v>10</v>
      </c>
      <c r="E4902" s="67" t="s">
        <v>5432</v>
      </c>
      <c r="F4902" s="14" t="s">
        <v>754</v>
      </c>
      <c r="G4902" s="3" t="s">
        <v>13</v>
      </c>
      <c r="H4902" s="8">
        <v>160000</v>
      </c>
      <c r="I4902" s="41">
        <v>1</v>
      </c>
      <c r="J4902" s="7">
        <v>1760000</v>
      </c>
      <c r="K4902" s="3" t="s">
        <v>6700</v>
      </c>
      <c r="L4902" s="18" t="s">
        <v>232</v>
      </c>
      <c r="M4902" s="18" t="s">
        <v>6180</v>
      </c>
      <c r="N4902" s="3" t="s">
        <v>11349</v>
      </c>
      <c r="O4902" s="8">
        <f t="shared" si="74"/>
        <v>1760000</v>
      </c>
      <c r="P4902" s="8">
        <v>0</v>
      </c>
      <c r="Q4902" s="3" t="s">
        <v>282</v>
      </c>
      <c r="R4902" s="1" t="s">
        <v>17257</v>
      </c>
    </row>
    <row r="4903" spans="1:18" ht="15" customHeight="1">
      <c r="A4903" s="3">
        <v>33137048</v>
      </c>
      <c r="B4903" s="11">
        <v>1600000</v>
      </c>
      <c r="C4903" s="8" t="s">
        <v>9</v>
      </c>
      <c r="D4903" s="3" t="s">
        <v>10</v>
      </c>
      <c r="E4903" s="67" t="s">
        <v>5432</v>
      </c>
      <c r="F4903" s="14" t="s">
        <v>754</v>
      </c>
      <c r="G4903" s="3" t="s">
        <v>13</v>
      </c>
      <c r="H4903" s="8">
        <v>160000</v>
      </c>
      <c r="I4903" s="41">
        <v>1</v>
      </c>
      <c r="J4903" s="7">
        <v>1760000</v>
      </c>
      <c r="K4903" s="3" t="s">
        <v>6700</v>
      </c>
      <c r="L4903" s="18" t="s">
        <v>232</v>
      </c>
      <c r="M4903" s="18" t="s">
        <v>6182</v>
      </c>
      <c r="N4903" s="3" t="s">
        <v>11349</v>
      </c>
      <c r="O4903" s="8">
        <f t="shared" si="74"/>
        <v>1760000</v>
      </c>
      <c r="P4903" s="8">
        <v>0</v>
      </c>
      <c r="Q4903" s="3" t="s">
        <v>282</v>
      </c>
      <c r="R4903" s="1" t="s">
        <v>17257</v>
      </c>
    </row>
    <row r="4904" spans="1:18" ht="15" customHeight="1">
      <c r="A4904" s="3">
        <v>33137937</v>
      </c>
      <c r="B4904" s="11">
        <v>1600000</v>
      </c>
      <c r="C4904" s="8" t="s">
        <v>9</v>
      </c>
      <c r="D4904" s="3" t="s">
        <v>10</v>
      </c>
      <c r="E4904" s="67" t="s">
        <v>5432</v>
      </c>
      <c r="F4904" s="14" t="s">
        <v>754</v>
      </c>
      <c r="G4904" s="3" t="s">
        <v>13</v>
      </c>
      <c r="H4904" s="8">
        <v>160000</v>
      </c>
      <c r="I4904" s="41">
        <v>1</v>
      </c>
      <c r="J4904" s="7">
        <v>1760000</v>
      </c>
      <c r="K4904" s="3" t="s">
        <v>6700</v>
      </c>
      <c r="L4904" s="18" t="s">
        <v>232</v>
      </c>
      <c r="M4904" s="18" t="s">
        <v>5820</v>
      </c>
      <c r="N4904" s="3" t="s">
        <v>11228</v>
      </c>
      <c r="O4904" s="8">
        <f t="shared" si="74"/>
        <v>1760000</v>
      </c>
      <c r="P4904" s="8">
        <v>0</v>
      </c>
      <c r="Q4904" s="3" t="s">
        <v>282</v>
      </c>
      <c r="R4904" s="1" t="s">
        <v>17257</v>
      </c>
    </row>
    <row r="4905" spans="1:18" ht="15" customHeight="1">
      <c r="A4905" s="3">
        <v>33137968</v>
      </c>
      <c r="B4905" s="11">
        <v>1600000</v>
      </c>
      <c r="C4905" s="8" t="s">
        <v>9</v>
      </c>
      <c r="D4905" s="3" t="s">
        <v>10</v>
      </c>
      <c r="E4905" s="67" t="s">
        <v>5432</v>
      </c>
      <c r="F4905" s="14" t="s">
        <v>754</v>
      </c>
      <c r="G4905" s="3" t="s">
        <v>13</v>
      </c>
      <c r="H4905" s="8">
        <v>160000</v>
      </c>
      <c r="I4905" s="41">
        <v>1</v>
      </c>
      <c r="J4905" s="7">
        <v>1760000</v>
      </c>
      <c r="K4905" s="3" t="s">
        <v>6700</v>
      </c>
      <c r="L4905" s="18" t="s">
        <v>232</v>
      </c>
      <c r="M4905" s="18" t="s">
        <v>5805</v>
      </c>
      <c r="N4905" s="3" t="s">
        <v>11228</v>
      </c>
      <c r="O4905" s="8">
        <f t="shared" si="74"/>
        <v>1760000</v>
      </c>
      <c r="P4905" s="8">
        <v>0</v>
      </c>
      <c r="Q4905" s="3" t="s">
        <v>282</v>
      </c>
      <c r="R4905" s="1" t="s">
        <v>17257</v>
      </c>
    </row>
    <row r="4906" spans="1:18" ht="15" customHeight="1">
      <c r="A4906" s="3">
        <v>33136983</v>
      </c>
      <c r="B4906" s="11">
        <v>1600000</v>
      </c>
      <c r="C4906" s="8" t="s">
        <v>9</v>
      </c>
      <c r="D4906" s="3" t="s">
        <v>10</v>
      </c>
      <c r="E4906" s="67" t="s">
        <v>5432</v>
      </c>
      <c r="F4906" s="14" t="s">
        <v>754</v>
      </c>
      <c r="G4906" s="3" t="s">
        <v>13</v>
      </c>
      <c r="H4906" s="8">
        <v>160000</v>
      </c>
      <c r="I4906" s="41">
        <v>1</v>
      </c>
      <c r="J4906" s="7">
        <v>1760000</v>
      </c>
      <c r="K4906" s="3" t="s">
        <v>6700</v>
      </c>
      <c r="L4906" s="18" t="s">
        <v>232</v>
      </c>
      <c r="M4906" s="18" t="s">
        <v>6205</v>
      </c>
      <c r="N4906" s="3" t="s">
        <v>11345</v>
      </c>
      <c r="O4906" s="8">
        <f t="shared" si="74"/>
        <v>1760000</v>
      </c>
      <c r="P4906" s="8">
        <v>0</v>
      </c>
      <c r="Q4906" s="3" t="s">
        <v>282</v>
      </c>
      <c r="R4906" s="1" t="s">
        <v>17257</v>
      </c>
    </row>
    <row r="4907" spans="1:18" ht="15" customHeight="1">
      <c r="A4907" s="3">
        <v>33137050</v>
      </c>
      <c r="B4907" s="11">
        <v>1600000</v>
      </c>
      <c r="C4907" s="8" t="s">
        <v>9</v>
      </c>
      <c r="D4907" s="3" t="s">
        <v>10</v>
      </c>
      <c r="E4907" s="67" t="s">
        <v>5432</v>
      </c>
      <c r="F4907" s="14" t="s">
        <v>754</v>
      </c>
      <c r="G4907" s="3" t="s">
        <v>13</v>
      </c>
      <c r="H4907" s="8">
        <v>160000</v>
      </c>
      <c r="I4907" s="41">
        <v>1</v>
      </c>
      <c r="J4907" s="7">
        <v>1760000</v>
      </c>
      <c r="K4907" s="3" t="s">
        <v>6700</v>
      </c>
      <c r="L4907" s="18" t="s">
        <v>232</v>
      </c>
      <c r="M4907" s="18" t="s">
        <v>6181</v>
      </c>
      <c r="N4907" s="3" t="s">
        <v>11345</v>
      </c>
      <c r="O4907" s="8">
        <f t="shared" si="74"/>
        <v>1760000</v>
      </c>
      <c r="P4907" s="8">
        <v>0</v>
      </c>
      <c r="Q4907" s="3" t="s">
        <v>282</v>
      </c>
      <c r="R4907" s="1" t="s">
        <v>17257</v>
      </c>
    </row>
    <row r="4908" spans="1:18" ht="15" customHeight="1">
      <c r="A4908" s="3">
        <v>33137934</v>
      </c>
      <c r="B4908" s="11">
        <v>1600000</v>
      </c>
      <c r="C4908" s="8" t="s">
        <v>9</v>
      </c>
      <c r="D4908" s="3" t="s">
        <v>10</v>
      </c>
      <c r="E4908" s="67" t="s">
        <v>5432</v>
      </c>
      <c r="F4908" s="14" t="s">
        <v>754</v>
      </c>
      <c r="G4908" s="3" t="s">
        <v>13</v>
      </c>
      <c r="H4908" s="8">
        <v>160000</v>
      </c>
      <c r="I4908" s="41">
        <v>1</v>
      </c>
      <c r="J4908" s="7">
        <v>1760000</v>
      </c>
      <c r="K4908" s="3" t="s">
        <v>6700</v>
      </c>
      <c r="L4908" s="18" t="s">
        <v>232</v>
      </c>
      <c r="M4908" s="18" t="s">
        <v>5822</v>
      </c>
      <c r="N4908" s="3" t="s">
        <v>11199</v>
      </c>
      <c r="O4908" s="8">
        <f t="shared" si="74"/>
        <v>1760000</v>
      </c>
      <c r="P4908" s="8">
        <v>0</v>
      </c>
      <c r="Q4908" s="3" t="s">
        <v>282</v>
      </c>
      <c r="R4908" s="1" t="s">
        <v>17257</v>
      </c>
    </row>
    <row r="4909" spans="1:18" ht="15" customHeight="1">
      <c r="A4909" s="3">
        <v>33137936</v>
      </c>
      <c r="B4909" s="11">
        <v>1600000</v>
      </c>
      <c r="C4909" s="8" t="s">
        <v>9</v>
      </c>
      <c r="D4909" s="3" t="s">
        <v>10</v>
      </c>
      <c r="E4909" s="67" t="s">
        <v>5432</v>
      </c>
      <c r="F4909" s="14" t="s">
        <v>754</v>
      </c>
      <c r="G4909" s="3" t="s">
        <v>13</v>
      </c>
      <c r="H4909" s="8">
        <v>160000</v>
      </c>
      <c r="I4909" s="41">
        <v>1</v>
      </c>
      <c r="J4909" s="7">
        <v>1760000</v>
      </c>
      <c r="K4909" s="3" t="s">
        <v>6700</v>
      </c>
      <c r="L4909" s="18" t="s">
        <v>232</v>
      </c>
      <c r="M4909" s="18" t="s">
        <v>5821</v>
      </c>
      <c r="N4909" s="3" t="s">
        <v>11199</v>
      </c>
      <c r="O4909" s="8">
        <f t="shared" si="74"/>
        <v>1760000</v>
      </c>
      <c r="P4909" s="8">
        <v>0</v>
      </c>
      <c r="Q4909" s="3" t="s">
        <v>282</v>
      </c>
      <c r="R4909" s="1" t="s">
        <v>17257</v>
      </c>
    </row>
    <row r="4910" spans="1:18" ht="15" customHeight="1">
      <c r="A4910" s="3">
        <v>33137069</v>
      </c>
      <c r="B4910" s="11">
        <v>1600000</v>
      </c>
      <c r="C4910" s="8" t="s">
        <v>9</v>
      </c>
      <c r="D4910" s="3" t="s">
        <v>10</v>
      </c>
      <c r="E4910" s="67" t="s">
        <v>5432</v>
      </c>
      <c r="F4910" s="14" t="s">
        <v>754</v>
      </c>
      <c r="G4910" s="3" t="s">
        <v>13</v>
      </c>
      <c r="H4910" s="8">
        <v>160000</v>
      </c>
      <c r="I4910" s="41">
        <v>1</v>
      </c>
      <c r="J4910" s="7">
        <v>1760000</v>
      </c>
      <c r="K4910" s="3" t="s">
        <v>6700</v>
      </c>
      <c r="L4910" s="18" t="s">
        <v>232</v>
      </c>
      <c r="M4910" s="18" t="s">
        <v>6168</v>
      </c>
      <c r="N4910" s="3" t="s">
        <v>11345</v>
      </c>
      <c r="O4910" s="8">
        <f t="shared" si="74"/>
        <v>1760000</v>
      </c>
      <c r="P4910" s="8">
        <v>0</v>
      </c>
      <c r="Q4910" s="3" t="s">
        <v>282</v>
      </c>
      <c r="R4910" s="1" t="s">
        <v>17257</v>
      </c>
    </row>
    <row r="4911" spans="1:18" ht="15" customHeight="1">
      <c r="A4911" s="3">
        <v>33136982</v>
      </c>
      <c r="B4911" s="11">
        <v>1600000</v>
      </c>
      <c r="C4911" s="8" t="s">
        <v>9</v>
      </c>
      <c r="D4911" s="3" t="s">
        <v>10</v>
      </c>
      <c r="E4911" s="67" t="s">
        <v>5432</v>
      </c>
      <c r="F4911" s="14" t="s">
        <v>754</v>
      </c>
      <c r="G4911" s="3" t="s">
        <v>13</v>
      </c>
      <c r="H4911" s="8">
        <v>160000</v>
      </c>
      <c r="I4911" s="41">
        <v>1</v>
      </c>
      <c r="J4911" s="7">
        <v>1760000</v>
      </c>
      <c r="K4911" s="3" t="s">
        <v>6700</v>
      </c>
      <c r="L4911" s="18" t="s">
        <v>232</v>
      </c>
      <c r="M4911" s="18" t="s">
        <v>6206</v>
      </c>
      <c r="N4911" s="3" t="s">
        <v>11345</v>
      </c>
      <c r="O4911" s="8">
        <f t="shared" si="74"/>
        <v>1760000</v>
      </c>
      <c r="P4911" s="8">
        <v>0</v>
      </c>
      <c r="Q4911" s="3" t="s">
        <v>282</v>
      </c>
      <c r="R4911" s="1" t="s">
        <v>17257</v>
      </c>
    </row>
    <row r="4912" spans="1:18" ht="15" customHeight="1">
      <c r="A4912" s="3">
        <v>33136978</v>
      </c>
      <c r="B4912" s="11">
        <v>1600000</v>
      </c>
      <c r="C4912" s="8" t="s">
        <v>9</v>
      </c>
      <c r="D4912" s="3" t="s">
        <v>10</v>
      </c>
      <c r="E4912" s="67" t="s">
        <v>5432</v>
      </c>
      <c r="F4912" s="14" t="s">
        <v>754</v>
      </c>
      <c r="G4912" s="3" t="s">
        <v>13</v>
      </c>
      <c r="H4912" s="8">
        <v>160000</v>
      </c>
      <c r="I4912" s="41">
        <v>1</v>
      </c>
      <c r="J4912" s="7">
        <v>1760000</v>
      </c>
      <c r="K4912" s="3" t="s">
        <v>6700</v>
      </c>
      <c r="L4912" s="18" t="s">
        <v>232</v>
      </c>
      <c r="M4912" s="18" t="s">
        <v>6291</v>
      </c>
      <c r="N4912" s="3" t="s">
        <v>11343</v>
      </c>
      <c r="O4912" s="8">
        <f t="shared" si="74"/>
        <v>1760000</v>
      </c>
      <c r="P4912" s="8">
        <v>0</v>
      </c>
      <c r="Q4912" s="3" t="s">
        <v>282</v>
      </c>
      <c r="R4912" s="1" t="s">
        <v>17257</v>
      </c>
    </row>
    <row r="4913" spans="1:18" ht="15" customHeight="1">
      <c r="A4913" s="3">
        <v>33137957</v>
      </c>
      <c r="B4913" s="11">
        <v>1600000</v>
      </c>
      <c r="C4913" s="8" t="s">
        <v>9</v>
      </c>
      <c r="D4913" s="3" t="s">
        <v>10</v>
      </c>
      <c r="E4913" s="67" t="s">
        <v>5432</v>
      </c>
      <c r="F4913" s="14" t="s">
        <v>754</v>
      </c>
      <c r="G4913" s="3" t="s">
        <v>13</v>
      </c>
      <c r="H4913" s="8">
        <v>160000</v>
      </c>
      <c r="I4913" s="41">
        <v>1</v>
      </c>
      <c r="J4913" s="7">
        <v>1760000</v>
      </c>
      <c r="K4913" s="3" t="s">
        <v>6700</v>
      </c>
      <c r="L4913" s="18" t="s">
        <v>232</v>
      </c>
      <c r="M4913" s="18" t="s">
        <v>5812</v>
      </c>
      <c r="N4913" s="3" t="s">
        <v>11217</v>
      </c>
      <c r="O4913" s="8">
        <f t="shared" si="74"/>
        <v>1760000</v>
      </c>
      <c r="P4913" s="8">
        <v>0</v>
      </c>
      <c r="Q4913" s="3" t="s">
        <v>282</v>
      </c>
      <c r="R4913" s="1" t="s">
        <v>17257</v>
      </c>
    </row>
    <row r="4914" spans="1:18" ht="15" customHeight="1">
      <c r="A4914" s="3">
        <v>33137994</v>
      </c>
      <c r="B4914" s="11">
        <v>1600000</v>
      </c>
      <c r="C4914" s="8" t="s">
        <v>9</v>
      </c>
      <c r="D4914" s="3" t="s">
        <v>10</v>
      </c>
      <c r="E4914" s="67" t="s">
        <v>5432</v>
      </c>
      <c r="F4914" s="14" t="s">
        <v>754</v>
      </c>
      <c r="G4914" s="3" t="s">
        <v>13</v>
      </c>
      <c r="H4914" s="8">
        <v>160000</v>
      </c>
      <c r="I4914" s="41">
        <v>1</v>
      </c>
      <c r="J4914" s="7">
        <v>1760000</v>
      </c>
      <c r="K4914" s="3" t="s">
        <v>6700</v>
      </c>
      <c r="L4914" s="18" t="s">
        <v>232</v>
      </c>
      <c r="M4914" s="18" t="s">
        <v>5787</v>
      </c>
      <c r="N4914" s="3" t="s">
        <v>11199</v>
      </c>
      <c r="O4914" s="8">
        <f t="shared" si="74"/>
        <v>1760000</v>
      </c>
      <c r="P4914" s="8">
        <v>0</v>
      </c>
      <c r="Q4914" s="3" t="s">
        <v>282</v>
      </c>
      <c r="R4914" s="1" t="s">
        <v>17257</v>
      </c>
    </row>
    <row r="4915" spans="1:18" ht="15" customHeight="1">
      <c r="A4915" s="3">
        <v>33137046</v>
      </c>
      <c r="B4915" s="11">
        <v>1600000</v>
      </c>
      <c r="C4915" s="8" t="s">
        <v>9</v>
      </c>
      <c r="D4915" s="3" t="s">
        <v>10</v>
      </c>
      <c r="E4915" s="67" t="s">
        <v>5432</v>
      </c>
      <c r="F4915" s="14" t="s">
        <v>754</v>
      </c>
      <c r="G4915" s="3" t="s">
        <v>13</v>
      </c>
      <c r="H4915" s="8">
        <v>160000</v>
      </c>
      <c r="I4915" s="41">
        <v>1</v>
      </c>
      <c r="J4915" s="7">
        <v>1760000</v>
      </c>
      <c r="K4915" s="3" t="s">
        <v>6700</v>
      </c>
      <c r="L4915" s="18" t="s">
        <v>232</v>
      </c>
      <c r="M4915" s="18" t="s">
        <v>6183</v>
      </c>
      <c r="N4915" s="3" t="s">
        <v>11345</v>
      </c>
      <c r="O4915" s="8">
        <f t="shared" si="74"/>
        <v>1760000</v>
      </c>
      <c r="P4915" s="8">
        <v>0</v>
      </c>
      <c r="Q4915" s="3" t="s">
        <v>282</v>
      </c>
      <c r="R4915" s="1" t="s">
        <v>17257</v>
      </c>
    </row>
    <row r="4916" spans="1:18" ht="15" customHeight="1">
      <c r="A4916" s="3">
        <v>33137111</v>
      </c>
      <c r="B4916" s="11">
        <v>1600000</v>
      </c>
      <c r="C4916" s="8" t="s">
        <v>9</v>
      </c>
      <c r="D4916" s="3" t="s">
        <v>10</v>
      </c>
      <c r="E4916" s="67" t="s">
        <v>5432</v>
      </c>
      <c r="F4916" s="14" t="s">
        <v>754</v>
      </c>
      <c r="G4916" s="3" t="s">
        <v>13</v>
      </c>
      <c r="H4916" s="8">
        <v>160000</v>
      </c>
      <c r="I4916" s="41">
        <v>1</v>
      </c>
      <c r="J4916" s="7">
        <v>1760000</v>
      </c>
      <c r="K4916" s="3" t="s">
        <v>6700</v>
      </c>
      <c r="L4916" s="18" t="s">
        <v>232</v>
      </c>
      <c r="M4916" s="18" t="s">
        <v>6142</v>
      </c>
      <c r="N4916" s="3" t="s">
        <v>11345</v>
      </c>
      <c r="O4916" s="8">
        <f t="shared" si="74"/>
        <v>1760000</v>
      </c>
      <c r="P4916" s="8">
        <v>0</v>
      </c>
      <c r="Q4916" s="3" t="s">
        <v>282</v>
      </c>
      <c r="R4916" s="1" t="s">
        <v>17257</v>
      </c>
    </row>
    <row r="4917" spans="1:18" ht="15" customHeight="1">
      <c r="A4917" s="3">
        <v>33137045</v>
      </c>
      <c r="B4917" s="11">
        <v>1600000</v>
      </c>
      <c r="C4917" s="8" t="s">
        <v>9</v>
      </c>
      <c r="D4917" s="3" t="s">
        <v>10</v>
      </c>
      <c r="E4917" s="67" t="s">
        <v>5432</v>
      </c>
      <c r="F4917" s="14" t="s">
        <v>754</v>
      </c>
      <c r="G4917" s="3" t="s">
        <v>13</v>
      </c>
      <c r="H4917" s="8">
        <v>160000</v>
      </c>
      <c r="I4917" s="41">
        <v>1</v>
      </c>
      <c r="J4917" s="7">
        <v>1760000</v>
      </c>
      <c r="K4917" s="3" t="s">
        <v>6700</v>
      </c>
      <c r="L4917" s="18" t="s">
        <v>232</v>
      </c>
      <c r="M4917" s="18" t="s">
        <v>6184</v>
      </c>
      <c r="N4917" s="3" t="s">
        <v>11287</v>
      </c>
      <c r="O4917" s="8">
        <f t="shared" si="74"/>
        <v>1760000</v>
      </c>
      <c r="P4917" s="8">
        <v>0</v>
      </c>
      <c r="Q4917" s="3" t="s">
        <v>282</v>
      </c>
      <c r="R4917" s="1" t="s">
        <v>17257</v>
      </c>
    </row>
    <row r="4918" spans="1:18" ht="15" customHeight="1">
      <c r="A4918" s="3">
        <v>33137956</v>
      </c>
      <c r="B4918" s="11">
        <v>1600000</v>
      </c>
      <c r="C4918" s="8" t="s">
        <v>9</v>
      </c>
      <c r="D4918" s="3" t="s">
        <v>10</v>
      </c>
      <c r="E4918" s="67" t="s">
        <v>5432</v>
      </c>
      <c r="F4918" s="14" t="s">
        <v>754</v>
      </c>
      <c r="G4918" s="3" t="s">
        <v>13</v>
      </c>
      <c r="H4918" s="8">
        <v>160000</v>
      </c>
      <c r="I4918" s="41">
        <v>1</v>
      </c>
      <c r="J4918" s="7">
        <v>1760000</v>
      </c>
      <c r="K4918" s="3" t="s">
        <v>6700</v>
      </c>
      <c r="L4918" s="18" t="s">
        <v>232</v>
      </c>
      <c r="M4918" s="18" t="s">
        <v>5813</v>
      </c>
      <c r="N4918" s="3" t="s">
        <v>11230</v>
      </c>
      <c r="O4918" s="8">
        <f t="shared" si="74"/>
        <v>1760000</v>
      </c>
      <c r="P4918" s="8">
        <v>0</v>
      </c>
      <c r="Q4918" s="3" t="s">
        <v>282</v>
      </c>
      <c r="R4918" s="1" t="s">
        <v>17257</v>
      </c>
    </row>
    <row r="4919" spans="1:18" ht="15" customHeight="1">
      <c r="A4919" s="3">
        <v>33137044</v>
      </c>
      <c r="B4919" s="11">
        <v>1600000</v>
      </c>
      <c r="C4919" s="8" t="s">
        <v>9</v>
      </c>
      <c r="D4919" s="3" t="s">
        <v>10</v>
      </c>
      <c r="E4919" s="67" t="s">
        <v>5432</v>
      </c>
      <c r="F4919" s="14" t="s">
        <v>754</v>
      </c>
      <c r="G4919" s="3" t="s">
        <v>13</v>
      </c>
      <c r="H4919" s="8">
        <v>160000</v>
      </c>
      <c r="I4919" s="41">
        <v>1</v>
      </c>
      <c r="J4919" s="7">
        <v>1760000</v>
      </c>
      <c r="K4919" s="3" t="s">
        <v>6700</v>
      </c>
      <c r="L4919" s="18" t="s">
        <v>232</v>
      </c>
      <c r="M4919" s="18" t="s">
        <v>6185</v>
      </c>
      <c r="N4919" s="3" t="s">
        <v>11321</v>
      </c>
      <c r="O4919" s="8">
        <f t="shared" si="74"/>
        <v>1760000</v>
      </c>
      <c r="P4919" s="8">
        <v>0</v>
      </c>
      <c r="Q4919" s="3" t="s">
        <v>282</v>
      </c>
      <c r="R4919" s="1" t="s">
        <v>17257</v>
      </c>
    </row>
    <row r="4920" spans="1:18" ht="15" customHeight="1">
      <c r="A4920" s="3">
        <v>33137043</v>
      </c>
      <c r="B4920" s="11">
        <v>1600000</v>
      </c>
      <c r="C4920" s="8" t="s">
        <v>9</v>
      </c>
      <c r="D4920" s="3" t="s">
        <v>10</v>
      </c>
      <c r="E4920" s="67" t="s">
        <v>5432</v>
      </c>
      <c r="F4920" s="14" t="s">
        <v>754</v>
      </c>
      <c r="G4920" s="3" t="s">
        <v>13</v>
      </c>
      <c r="H4920" s="8">
        <v>160000</v>
      </c>
      <c r="I4920" s="41">
        <v>1</v>
      </c>
      <c r="J4920" s="7">
        <v>1760000</v>
      </c>
      <c r="K4920" s="3" t="s">
        <v>6700</v>
      </c>
      <c r="L4920" s="18" t="s">
        <v>232</v>
      </c>
      <c r="M4920" s="18" t="s">
        <v>6186</v>
      </c>
      <c r="N4920" s="3" t="s">
        <v>11321</v>
      </c>
      <c r="O4920" s="8">
        <f t="shared" si="74"/>
        <v>1760000</v>
      </c>
      <c r="P4920" s="8">
        <v>0</v>
      </c>
      <c r="Q4920" s="3" t="s">
        <v>282</v>
      </c>
      <c r="R4920" s="1" t="s">
        <v>17257</v>
      </c>
    </row>
    <row r="4921" spans="1:18" ht="15" customHeight="1">
      <c r="A4921" s="3">
        <v>33137042</v>
      </c>
      <c r="B4921" s="11">
        <v>1600000</v>
      </c>
      <c r="C4921" s="8" t="s">
        <v>9</v>
      </c>
      <c r="D4921" s="3" t="s">
        <v>10</v>
      </c>
      <c r="E4921" s="67" t="s">
        <v>5432</v>
      </c>
      <c r="F4921" s="14" t="s">
        <v>754</v>
      </c>
      <c r="G4921" s="3" t="s">
        <v>13</v>
      </c>
      <c r="H4921" s="8">
        <v>160000</v>
      </c>
      <c r="I4921" s="41">
        <v>1</v>
      </c>
      <c r="J4921" s="7">
        <v>1760000</v>
      </c>
      <c r="K4921" s="3" t="s">
        <v>6700</v>
      </c>
      <c r="L4921" s="18" t="s">
        <v>232</v>
      </c>
      <c r="M4921" s="18" t="s">
        <v>6187</v>
      </c>
      <c r="N4921" s="3" t="s">
        <v>11321</v>
      </c>
      <c r="O4921" s="8">
        <f t="shared" si="74"/>
        <v>1760000</v>
      </c>
      <c r="P4921" s="8">
        <v>0</v>
      </c>
      <c r="Q4921" s="3" t="s">
        <v>282</v>
      </c>
      <c r="R4921" s="1" t="s">
        <v>17257</v>
      </c>
    </row>
    <row r="4922" spans="1:18" ht="15" customHeight="1">
      <c r="A4922" s="3">
        <v>33137040</v>
      </c>
      <c r="B4922" s="11">
        <v>1600000</v>
      </c>
      <c r="C4922" s="8" t="s">
        <v>9</v>
      </c>
      <c r="D4922" s="3" t="s">
        <v>10</v>
      </c>
      <c r="E4922" s="67" t="s">
        <v>5432</v>
      </c>
      <c r="F4922" s="14" t="s">
        <v>754</v>
      </c>
      <c r="G4922" s="3" t="s">
        <v>13</v>
      </c>
      <c r="H4922" s="8">
        <v>160000</v>
      </c>
      <c r="I4922" s="41">
        <v>1</v>
      </c>
      <c r="J4922" s="7">
        <v>1760000</v>
      </c>
      <c r="K4922" s="3" t="s">
        <v>6700</v>
      </c>
      <c r="L4922" s="18" t="s">
        <v>232</v>
      </c>
      <c r="M4922" s="18" t="s">
        <v>6188</v>
      </c>
      <c r="N4922" s="3" t="s">
        <v>11350</v>
      </c>
      <c r="O4922" s="8">
        <f t="shared" si="74"/>
        <v>1760000</v>
      </c>
      <c r="P4922" s="8">
        <v>0</v>
      </c>
      <c r="Q4922" s="3" t="s">
        <v>282</v>
      </c>
      <c r="R4922" s="1" t="s">
        <v>17257</v>
      </c>
    </row>
    <row r="4923" spans="1:18" ht="15" customHeight="1">
      <c r="A4923" s="3">
        <v>33137038</v>
      </c>
      <c r="B4923" s="11">
        <v>1600000</v>
      </c>
      <c r="C4923" s="8" t="s">
        <v>9</v>
      </c>
      <c r="D4923" s="3" t="s">
        <v>10</v>
      </c>
      <c r="E4923" s="67" t="s">
        <v>5432</v>
      </c>
      <c r="F4923" s="14" t="s">
        <v>754</v>
      </c>
      <c r="G4923" s="3" t="s">
        <v>13</v>
      </c>
      <c r="H4923" s="8">
        <v>160000</v>
      </c>
      <c r="I4923" s="41">
        <v>1</v>
      </c>
      <c r="J4923" s="7">
        <v>1760000</v>
      </c>
      <c r="K4923" s="3" t="s">
        <v>6700</v>
      </c>
      <c r="L4923" s="18" t="s">
        <v>232</v>
      </c>
      <c r="M4923" s="18" t="s">
        <v>6189</v>
      </c>
      <c r="N4923" s="3" t="s">
        <v>11350</v>
      </c>
      <c r="O4923" s="8">
        <f t="shared" si="74"/>
        <v>1760000</v>
      </c>
      <c r="P4923" s="8">
        <v>0</v>
      </c>
      <c r="Q4923" s="3" t="s">
        <v>282</v>
      </c>
      <c r="R4923" s="1" t="s">
        <v>17257</v>
      </c>
    </row>
    <row r="4924" spans="1:18" ht="15" customHeight="1">
      <c r="A4924" s="3">
        <v>33137036</v>
      </c>
      <c r="B4924" s="11">
        <v>1600000</v>
      </c>
      <c r="C4924" s="8" t="s">
        <v>9</v>
      </c>
      <c r="D4924" s="3" t="s">
        <v>10</v>
      </c>
      <c r="E4924" s="67" t="s">
        <v>5432</v>
      </c>
      <c r="F4924" s="14" t="s">
        <v>754</v>
      </c>
      <c r="G4924" s="3" t="s">
        <v>13</v>
      </c>
      <c r="H4924" s="8">
        <v>160000</v>
      </c>
      <c r="I4924" s="41">
        <v>1</v>
      </c>
      <c r="J4924" s="7">
        <v>1760000</v>
      </c>
      <c r="K4924" s="3" t="s">
        <v>6700</v>
      </c>
      <c r="L4924" s="18" t="s">
        <v>232</v>
      </c>
      <c r="M4924" s="18" t="s">
        <v>6190</v>
      </c>
      <c r="N4924" s="3" t="s">
        <v>11350</v>
      </c>
      <c r="O4924" s="8">
        <f t="shared" si="74"/>
        <v>1760000</v>
      </c>
      <c r="P4924" s="8">
        <v>0</v>
      </c>
      <c r="Q4924" s="3" t="s">
        <v>282</v>
      </c>
      <c r="R4924" s="1" t="s">
        <v>17257</v>
      </c>
    </row>
    <row r="4925" spans="1:18" ht="15" customHeight="1">
      <c r="A4925" s="3">
        <v>33137035</v>
      </c>
      <c r="B4925" s="11">
        <v>1600000</v>
      </c>
      <c r="C4925" s="8" t="s">
        <v>9</v>
      </c>
      <c r="D4925" s="3" t="s">
        <v>10</v>
      </c>
      <c r="E4925" s="67" t="s">
        <v>5432</v>
      </c>
      <c r="F4925" s="14" t="s">
        <v>754</v>
      </c>
      <c r="G4925" s="3" t="s">
        <v>13</v>
      </c>
      <c r="H4925" s="8">
        <v>160000</v>
      </c>
      <c r="I4925" s="41">
        <v>1</v>
      </c>
      <c r="J4925" s="7">
        <v>1760000</v>
      </c>
      <c r="K4925" s="3" t="s">
        <v>6700</v>
      </c>
      <c r="L4925" s="18" t="s">
        <v>232</v>
      </c>
      <c r="M4925" s="18" t="s">
        <v>6191</v>
      </c>
      <c r="N4925" s="3" t="s">
        <v>11350</v>
      </c>
      <c r="O4925" s="8">
        <f t="shared" si="74"/>
        <v>1760000</v>
      </c>
      <c r="P4925" s="8">
        <v>0</v>
      </c>
      <c r="Q4925" s="3" t="s">
        <v>282</v>
      </c>
      <c r="R4925" s="1" t="s">
        <v>17257</v>
      </c>
    </row>
    <row r="4926" spans="1:18" ht="15" customHeight="1">
      <c r="A4926" s="3">
        <v>33137865</v>
      </c>
      <c r="B4926" s="11">
        <v>1600000</v>
      </c>
      <c r="C4926" s="8" t="s">
        <v>9</v>
      </c>
      <c r="D4926" s="3" t="s">
        <v>10</v>
      </c>
      <c r="E4926" s="67" t="s">
        <v>5432</v>
      </c>
      <c r="F4926" s="14" t="s">
        <v>754</v>
      </c>
      <c r="G4926" s="3" t="s">
        <v>13</v>
      </c>
      <c r="H4926" s="8">
        <v>160000</v>
      </c>
      <c r="I4926" s="41">
        <v>1</v>
      </c>
      <c r="J4926" s="7">
        <v>1760000</v>
      </c>
      <c r="K4926" s="3" t="s">
        <v>6700</v>
      </c>
      <c r="L4926" s="18" t="s">
        <v>232</v>
      </c>
      <c r="M4926" s="18" t="s">
        <v>5845</v>
      </c>
      <c r="N4926" s="3" t="s">
        <v>11227</v>
      </c>
      <c r="O4926" s="8">
        <f t="shared" si="74"/>
        <v>1760000</v>
      </c>
      <c r="P4926" s="8">
        <v>0</v>
      </c>
      <c r="Q4926" s="3" t="s">
        <v>282</v>
      </c>
      <c r="R4926" s="1" t="s">
        <v>17257</v>
      </c>
    </row>
    <row r="4927" spans="1:18" ht="15" customHeight="1">
      <c r="A4927" s="3">
        <v>33137108</v>
      </c>
      <c r="B4927" s="11">
        <v>1600000</v>
      </c>
      <c r="C4927" s="8" t="s">
        <v>9</v>
      </c>
      <c r="D4927" s="3" t="s">
        <v>10</v>
      </c>
      <c r="E4927" s="67" t="s">
        <v>5432</v>
      </c>
      <c r="F4927" s="14" t="s">
        <v>754</v>
      </c>
      <c r="G4927" s="3" t="s">
        <v>13</v>
      </c>
      <c r="H4927" s="8">
        <v>160000</v>
      </c>
      <c r="I4927" s="41">
        <v>1</v>
      </c>
      <c r="J4927" s="7">
        <v>1760000</v>
      </c>
      <c r="K4927" s="3" t="s">
        <v>6700</v>
      </c>
      <c r="L4927" s="18" t="s">
        <v>232</v>
      </c>
      <c r="M4927" s="18" t="s">
        <v>6143</v>
      </c>
      <c r="N4927" s="3" t="s">
        <v>11321</v>
      </c>
      <c r="O4927" s="8">
        <f t="shared" si="74"/>
        <v>1760000</v>
      </c>
      <c r="P4927" s="8">
        <v>0</v>
      </c>
      <c r="Q4927" s="3" t="s">
        <v>282</v>
      </c>
      <c r="R4927" s="1" t="s">
        <v>17257</v>
      </c>
    </row>
    <row r="4928" spans="1:18" ht="15" customHeight="1">
      <c r="A4928" s="3">
        <v>33137993</v>
      </c>
      <c r="B4928" s="11">
        <v>1600000</v>
      </c>
      <c r="C4928" s="8" t="s">
        <v>9</v>
      </c>
      <c r="D4928" s="3" t="s">
        <v>10</v>
      </c>
      <c r="E4928" s="67" t="s">
        <v>5432</v>
      </c>
      <c r="F4928" s="14" t="s">
        <v>754</v>
      </c>
      <c r="G4928" s="3" t="s">
        <v>13</v>
      </c>
      <c r="H4928" s="8">
        <v>160000</v>
      </c>
      <c r="I4928" s="41">
        <v>1</v>
      </c>
      <c r="J4928" s="7">
        <v>1760000</v>
      </c>
      <c r="K4928" s="3" t="s">
        <v>6700</v>
      </c>
      <c r="L4928" s="18" t="s">
        <v>232</v>
      </c>
      <c r="M4928" s="18" t="s">
        <v>5788</v>
      </c>
      <c r="N4928" s="3" t="s">
        <v>11225</v>
      </c>
      <c r="O4928" s="8">
        <f t="shared" si="74"/>
        <v>1760000</v>
      </c>
      <c r="P4928" s="8">
        <v>0</v>
      </c>
      <c r="Q4928" s="3" t="s">
        <v>282</v>
      </c>
      <c r="R4928" s="1" t="s">
        <v>17257</v>
      </c>
    </row>
    <row r="4929" spans="1:18" ht="15" customHeight="1">
      <c r="A4929" s="3">
        <v>33137107</v>
      </c>
      <c r="B4929" s="11">
        <v>1600000</v>
      </c>
      <c r="C4929" s="8" t="s">
        <v>9</v>
      </c>
      <c r="D4929" s="3" t="s">
        <v>10</v>
      </c>
      <c r="E4929" s="67" t="s">
        <v>5432</v>
      </c>
      <c r="F4929" s="14" t="s">
        <v>754</v>
      </c>
      <c r="G4929" s="3" t="s">
        <v>13</v>
      </c>
      <c r="H4929" s="8">
        <v>160000</v>
      </c>
      <c r="I4929" s="41">
        <v>1</v>
      </c>
      <c r="J4929" s="7">
        <v>1760000</v>
      </c>
      <c r="K4929" s="3" t="s">
        <v>6700</v>
      </c>
      <c r="L4929" s="18" t="s">
        <v>232</v>
      </c>
      <c r="M4929" s="18" t="s">
        <v>6144</v>
      </c>
      <c r="N4929" s="3" t="s">
        <v>11321</v>
      </c>
      <c r="O4929" s="8">
        <f t="shared" si="74"/>
        <v>1760000</v>
      </c>
      <c r="P4929" s="8">
        <v>0</v>
      </c>
      <c r="Q4929" s="3" t="s">
        <v>282</v>
      </c>
      <c r="R4929" s="1" t="s">
        <v>17257</v>
      </c>
    </row>
    <row r="4930" spans="1:18" ht="15" customHeight="1">
      <c r="A4930" s="3">
        <v>33137991</v>
      </c>
      <c r="B4930" s="11">
        <v>1600000</v>
      </c>
      <c r="C4930" s="8" t="s">
        <v>9</v>
      </c>
      <c r="D4930" s="3" t="s">
        <v>10</v>
      </c>
      <c r="E4930" s="67" t="s">
        <v>5432</v>
      </c>
      <c r="F4930" s="14" t="s">
        <v>754</v>
      </c>
      <c r="G4930" s="3" t="s">
        <v>13</v>
      </c>
      <c r="H4930" s="8">
        <v>160000</v>
      </c>
      <c r="I4930" s="41">
        <v>1</v>
      </c>
      <c r="J4930" s="7">
        <v>1760000</v>
      </c>
      <c r="K4930" s="3" t="s">
        <v>6700</v>
      </c>
      <c r="L4930" s="18" t="s">
        <v>232</v>
      </c>
      <c r="M4930" s="18" t="s">
        <v>5789</v>
      </c>
      <c r="N4930" s="3" t="s">
        <v>11225</v>
      </c>
      <c r="O4930" s="8">
        <f t="shared" si="74"/>
        <v>1760000</v>
      </c>
      <c r="P4930" s="8">
        <v>0</v>
      </c>
      <c r="Q4930" s="3" t="s">
        <v>282</v>
      </c>
      <c r="R4930" s="1" t="s">
        <v>17257</v>
      </c>
    </row>
    <row r="4931" spans="1:18" ht="15" customHeight="1">
      <c r="A4931" s="3">
        <v>33137034</v>
      </c>
      <c r="B4931" s="11">
        <v>1600000</v>
      </c>
      <c r="C4931" s="8" t="s">
        <v>9</v>
      </c>
      <c r="D4931" s="3" t="s">
        <v>10</v>
      </c>
      <c r="E4931" s="67" t="s">
        <v>5432</v>
      </c>
      <c r="F4931" s="14" t="s">
        <v>754</v>
      </c>
      <c r="G4931" s="3" t="s">
        <v>13</v>
      </c>
      <c r="H4931" s="8">
        <v>160000</v>
      </c>
      <c r="I4931" s="41">
        <v>1</v>
      </c>
      <c r="J4931" s="7">
        <v>1760000</v>
      </c>
      <c r="K4931" s="3" t="s">
        <v>6700</v>
      </c>
      <c r="L4931" s="18" t="s">
        <v>232</v>
      </c>
      <c r="M4931" s="18" t="s">
        <v>6192</v>
      </c>
      <c r="N4931" s="3" t="s">
        <v>11350</v>
      </c>
      <c r="O4931" s="8">
        <f t="shared" si="74"/>
        <v>1760000</v>
      </c>
      <c r="P4931" s="8">
        <v>0</v>
      </c>
      <c r="Q4931" s="3" t="s">
        <v>282</v>
      </c>
      <c r="R4931" s="1" t="s">
        <v>17257</v>
      </c>
    </row>
    <row r="4932" spans="1:18" ht="15" customHeight="1">
      <c r="A4932" s="3">
        <v>33136870</v>
      </c>
      <c r="B4932" s="11">
        <v>1600000</v>
      </c>
      <c r="C4932" s="8" t="s">
        <v>9</v>
      </c>
      <c r="D4932" s="3" t="s">
        <v>10</v>
      </c>
      <c r="E4932" s="67" t="s">
        <v>5432</v>
      </c>
      <c r="F4932" s="14" t="s">
        <v>754</v>
      </c>
      <c r="G4932" s="3" t="s">
        <v>13</v>
      </c>
      <c r="H4932" s="8">
        <v>160000</v>
      </c>
      <c r="I4932" s="41">
        <v>1</v>
      </c>
      <c r="J4932" s="7">
        <v>1760000</v>
      </c>
      <c r="K4932" s="3" t="s">
        <v>6700</v>
      </c>
      <c r="L4932" s="18" t="s">
        <v>232</v>
      </c>
      <c r="M4932" s="18" t="s">
        <v>6284</v>
      </c>
      <c r="N4932" s="3" t="s">
        <v>11350</v>
      </c>
      <c r="O4932" s="8">
        <f t="shared" si="74"/>
        <v>1760000</v>
      </c>
      <c r="P4932" s="8">
        <v>0</v>
      </c>
      <c r="Q4932" s="3" t="s">
        <v>282</v>
      </c>
      <c r="R4932" s="1" t="s">
        <v>17257</v>
      </c>
    </row>
    <row r="4933" spans="1:18" ht="15" customHeight="1">
      <c r="A4933" s="3">
        <v>33137866</v>
      </c>
      <c r="B4933" s="11">
        <v>1600000</v>
      </c>
      <c r="C4933" s="8" t="s">
        <v>9</v>
      </c>
      <c r="D4933" s="3" t="s">
        <v>10</v>
      </c>
      <c r="E4933" s="67" t="s">
        <v>5432</v>
      </c>
      <c r="F4933" s="14" t="s">
        <v>754</v>
      </c>
      <c r="G4933" s="3" t="s">
        <v>13</v>
      </c>
      <c r="H4933" s="8">
        <v>160000</v>
      </c>
      <c r="I4933" s="41">
        <v>1</v>
      </c>
      <c r="J4933" s="7">
        <v>1760000</v>
      </c>
      <c r="K4933" s="3" t="s">
        <v>6700</v>
      </c>
      <c r="L4933" s="18" t="s">
        <v>232</v>
      </c>
      <c r="M4933" s="18" t="s">
        <v>5844</v>
      </c>
      <c r="N4933" s="3" t="s">
        <v>11227</v>
      </c>
      <c r="O4933" s="8">
        <f t="shared" si="74"/>
        <v>1760000</v>
      </c>
      <c r="P4933" s="8">
        <v>0</v>
      </c>
      <c r="Q4933" s="3" t="s">
        <v>282</v>
      </c>
      <c r="R4933" s="1" t="s">
        <v>17257</v>
      </c>
    </row>
    <row r="4934" spans="1:18" ht="15" customHeight="1">
      <c r="A4934" s="3">
        <v>33136863</v>
      </c>
      <c r="B4934" s="11">
        <v>1600000</v>
      </c>
      <c r="C4934" s="8" t="s">
        <v>9</v>
      </c>
      <c r="D4934" s="3" t="s">
        <v>10</v>
      </c>
      <c r="E4934" s="67" t="s">
        <v>5432</v>
      </c>
      <c r="F4934" s="14" t="s">
        <v>754</v>
      </c>
      <c r="G4934" s="3" t="s">
        <v>13</v>
      </c>
      <c r="H4934" s="8">
        <v>160000</v>
      </c>
      <c r="I4934" s="41">
        <v>1</v>
      </c>
      <c r="J4934" s="7">
        <v>1760000</v>
      </c>
      <c r="K4934" s="3" t="s">
        <v>6700</v>
      </c>
      <c r="L4934" s="18" t="s">
        <v>232</v>
      </c>
      <c r="M4934" s="18" t="s">
        <v>6279</v>
      </c>
      <c r="N4934" s="3" t="s">
        <v>11350</v>
      </c>
      <c r="O4934" s="8">
        <f t="shared" si="74"/>
        <v>1760000</v>
      </c>
      <c r="P4934" s="8">
        <v>0</v>
      </c>
      <c r="Q4934" s="3" t="s">
        <v>282</v>
      </c>
      <c r="R4934" s="1" t="s">
        <v>17257</v>
      </c>
    </row>
    <row r="4935" spans="1:18" ht="15" customHeight="1">
      <c r="A4935" s="3">
        <v>33136871</v>
      </c>
      <c r="B4935" s="11">
        <v>1600000</v>
      </c>
      <c r="C4935" s="8" t="s">
        <v>9</v>
      </c>
      <c r="D4935" s="3" t="s">
        <v>10</v>
      </c>
      <c r="E4935" s="67" t="s">
        <v>5432</v>
      </c>
      <c r="F4935" s="14" t="s">
        <v>754</v>
      </c>
      <c r="G4935" s="3" t="s">
        <v>13</v>
      </c>
      <c r="H4935" s="8">
        <v>160000</v>
      </c>
      <c r="I4935" s="41">
        <v>1</v>
      </c>
      <c r="J4935" s="7">
        <v>1760000</v>
      </c>
      <c r="K4935" s="3" t="s">
        <v>6700</v>
      </c>
      <c r="L4935" s="18" t="s">
        <v>232</v>
      </c>
      <c r="M4935" s="18" t="s">
        <v>6285</v>
      </c>
      <c r="N4935" s="3" t="s">
        <v>11350</v>
      </c>
      <c r="O4935" s="8">
        <f t="shared" si="74"/>
        <v>1760000</v>
      </c>
      <c r="P4935" s="8">
        <v>0</v>
      </c>
      <c r="Q4935" s="3" t="s">
        <v>282</v>
      </c>
      <c r="R4935" s="1" t="s">
        <v>17257</v>
      </c>
    </row>
    <row r="4936" spans="1:18" ht="15" customHeight="1">
      <c r="A4936" s="3">
        <v>33137844</v>
      </c>
      <c r="B4936" s="11">
        <v>1600000</v>
      </c>
      <c r="C4936" s="8" t="s">
        <v>9</v>
      </c>
      <c r="D4936" s="3" t="s">
        <v>10</v>
      </c>
      <c r="E4936" s="67" t="s">
        <v>5432</v>
      </c>
      <c r="F4936" s="14" t="s">
        <v>754</v>
      </c>
      <c r="G4936" s="3" t="s">
        <v>13</v>
      </c>
      <c r="H4936" s="8">
        <v>160000</v>
      </c>
      <c r="I4936" s="41">
        <v>1</v>
      </c>
      <c r="J4936" s="7">
        <v>1760000</v>
      </c>
      <c r="K4936" s="3" t="s">
        <v>6700</v>
      </c>
      <c r="L4936" s="18" t="s">
        <v>232</v>
      </c>
      <c r="M4936" s="18" t="s">
        <v>5851</v>
      </c>
      <c r="N4936" s="3" t="s">
        <v>11227</v>
      </c>
      <c r="O4936" s="8">
        <f t="shared" si="74"/>
        <v>1760000</v>
      </c>
      <c r="P4936" s="8">
        <v>0</v>
      </c>
      <c r="Q4936" s="3" t="s">
        <v>282</v>
      </c>
      <c r="R4936" s="1" t="s">
        <v>17257</v>
      </c>
    </row>
    <row r="4937" spans="1:18" ht="15" customHeight="1">
      <c r="A4937" s="3">
        <v>33137184</v>
      </c>
      <c r="B4937" s="11">
        <v>1600000</v>
      </c>
      <c r="C4937" s="8" t="s">
        <v>9</v>
      </c>
      <c r="D4937" s="3" t="s">
        <v>10</v>
      </c>
      <c r="E4937" s="67" t="s">
        <v>5432</v>
      </c>
      <c r="F4937" s="14" t="s">
        <v>754</v>
      </c>
      <c r="G4937" s="3" t="s">
        <v>13</v>
      </c>
      <c r="H4937" s="8">
        <v>160000</v>
      </c>
      <c r="I4937" s="41">
        <v>1</v>
      </c>
      <c r="J4937" s="7">
        <v>1760000</v>
      </c>
      <c r="K4937" s="3" t="s">
        <v>6700</v>
      </c>
      <c r="L4937" s="18" t="s">
        <v>232</v>
      </c>
      <c r="M4937" s="18" t="s">
        <v>6128</v>
      </c>
      <c r="N4937" s="3" t="s">
        <v>11321</v>
      </c>
      <c r="O4937" s="8">
        <f t="shared" si="74"/>
        <v>1760000</v>
      </c>
      <c r="P4937" s="8">
        <v>0</v>
      </c>
      <c r="Q4937" s="3" t="s">
        <v>282</v>
      </c>
      <c r="R4937" s="1" t="s">
        <v>17257</v>
      </c>
    </row>
    <row r="4938" spans="1:18" ht="15" customHeight="1">
      <c r="A4938" s="3">
        <v>33136872</v>
      </c>
      <c r="B4938" s="11">
        <v>1600000</v>
      </c>
      <c r="C4938" s="8" t="s">
        <v>9</v>
      </c>
      <c r="D4938" s="3" t="s">
        <v>10</v>
      </c>
      <c r="E4938" s="67" t="s">
        <v>5432</v>
      </c>
      <c r="F4938" s="14" t="s">
        <v>754</v>
      </c>
      <c r="G4938" s="3" t="s">
        <v>13</v>
      </c>
      <c r="H4938" s="8">
        <v>160000</v>
      </c>
      <c r="I4938" s="41">
        <v>1</v>
      </c>
      <c r="J4938" s="7">
        <v>1760000</v>
      </c>
      <c r="K4938" s="3" t="s">
        <v>6700</v>
      </c>
      <c r="L4938" s="18" t="s">
        <v>232</v>
      </c>
      <c r="M4938" s="18" t="s">
        <v>6286</v>
      </c>
      <c r="N4938" s="3" t="s">
        <v>11350</v>
      </c>
      <c r="O4938" s="8">
        <f t="shared" si="74"/>
        <v>1760000</v>
      </c>
      <c r="P4938" s="8">
        <v>0</v>
      </c>
      <c r="Q4938" s="3" t="s">
        <v>282</v>
      </c>
      <c r="R4938" s="1" t="s">
        <v>17257</v>
      </c>
    </row>
    <row r="4939" spans="1:18" ht="15" customHeight="1">
      <c r="A4939" s="3">
        <v>33137869</v>
      </c>
      <c r="B4939" s="11">
        <v>1600000</v>
      </c>
      <c r="C4939" s="8" t="s">
        <v>9</v>
      </c>
      <c r="D4939" s="3" t="s">
        <v>10</v>
      </c>
      <c r="E4939" s="67" t="s">
        <v>5432</v>
      </c>
      <c r="F4939" s="14" t="s">
        <v>754</v>
      </c>
      <c r="G4939" s="3" t="s">
        <v>13</v>
      </c>
      <c r="H4939" s="8">
        <v>160000</v>
      </c>
      <c r="I4939" s="41">
        <v>1</v>
      </c>
      <c r="J4939" s="7">
        <v>1760000</v>
      </c>
      <c r="K4939" s="3" t="s">
        <v>6700</v>
      </c>
      <c r="L4939" s="18" t="s">
        <v>232</v>
      </c>
      <c r="M4939" s="18" t="s">
        <v>5843</v>
      </c>
      <c r="N4939" s="3" t="s">
        <v>11227</v>
      </c>
      <c r="O4939" s="8">
        <f t="shared" si="74"/>
        <v>1760000</v>
      </c>
      <c r="P4939" s="8">
        <v>0</v>
      </c>
      <c r="Q4939" s="3" t="s">
        <v>282</v>
      </c>
      <c r="R4939" s="1" t="s">
        <v>17257</v>
      </c>
    </row>
    <row r="4940" spans="1:18" ht="15" customHeight="1">
      <c r="A4940" s="3">
        <v>33136873</v>
      </c>
      <c r="B4940" s="11">
        <v>1600000</v>
      </c>
      <c r="C4940" s="8" t="s">
        <v>9</v>
      </c>
      <c r="D4940" s="3" t="s">
        <v>10</v>
      </c>
      <c r="E4940" s="67" t="s">
        <v>5432</v>
      </c>
      <c r="F4940" s="14" t="s">
        <v>754</v>
      </c>
      <c r="G4940" s="3" t="s">
        <v>13</v>
      </c>
      <c r="H4940" s="8">
        <v>160000</v>
      </c>
      <c r="I4940" s="41">
        <v>1</v>
      </c>
      <c r="J4940" s="7">
        <v>1760000</v>
      </c>
      <c r="K4940" s="3" t="s">
        <v>6700</v>
      </c>
      <c r="L4940" s="18" t="s">
        <v>232</v>
      </c>
      <c r="M4940" s="18" t="s">
        <v>6287</v>
      </c>
      <c r="N4940" s="3" t="s">
        <v>11263</v>
      </c>
      <c r="O4940" s="8">
        <f t="shared" si="74"/>
        <v>1760000</v>
      </c>
      <c r="P4940" s="8">
        <v>0</v>
      </c>
      <c r="Q4940" s="3" t="s">
        <v>282</v>
      </c>
      <c r="R4940" s="1" t="s">
        <v>17257</v>
      </c>
    </row>
    <row r="4941" spans="1:18" ht="15" customHeight="1">
      <c r="A4941" s="3">
        <v>33137870</v>
      </c>
      <c r="B4941" s="11">
        <v>1600000</v>
      </c>
      <c r="C4941" s="8" t="s">
        <v>9</v>
      </c>
      <c r="D4941" s="3" t="s">
        <v>10</v>
      </c>
      <c r="E4941" s="67" t="s">
        <v>5432</v>
      </c>
      <c r="F4941" s="14" t="s">
        <v>754</v>
      </c>
      <c r="G4941" s="3" t="s">
        <v>13</v>
      </c>
      <c r="H4941" s="8">
        <v>160000</v>
      </c>
      <c r="I4941" s="41">
        <v>1</v>
      </c>
      <c r="J4941" s="7">
        <v>1760000</v>
      </c>
      <c r="K4941" s="3" t="s">
        <v>6700</v>
      </c>
      <c r="L4941" s="18" t="s">
        <v>232</v>
      </c>
      <c r="M4941" s="18" t="s">
        <v>5842</v>
      </c>
      <c r="N4941" s="3" t="s">
        <v>11227</v>
      </c>
      <c r="O4941" s="8">
        <f t="shared" ref="O4941:O5004" si="75">J4941</f>
        <v>1760000</v>
      </c>
      <c r="P4941" s="8">
        <v>0</v>
      </c>
      <c r="Q4941" s="3" t="s">
        <v>282</v>
      </c>
      <c r="R4941" s="1" t="s">
        <v>17257</v>
      </c>
    </row>
    <row r="4942" spans="1:18" ht="15" customHeight="1">
      <c r="A4942" s="3">
        <v>33136874</v>
      </c>
      <c r="B4942" s="11">
        <v>1600000</v>
      </c>
      <c r="C4942" s="8" t="s">
        <v>9</v>
      </c>
      <c r="D4942" s="3" t="s">
        <v>10</v>
      </c>
      <c r="E4942" s="67" t="s">
        <v>5432</v>
      </c>
      <c r="F4942" s="14" t="s">
        <v>754</v>
      </c>
      <c r="G4942" s="3" t="s">
        <v>13</v>
      </c>
      <c r="H4942" s="8">
        <v>160000</v>
      </c>
      <c r="I4942" s="41">
        <v>1</v>
      </c>
      <c r="J4942" s="7">
        <v>1760000</v>
      </c>
      <c r="K4942" s="3" t="s">
        <v>6700</v>
      </c>
      <c r="L4942" s="18" t="s">
        <v>232</v>
      </c>
      <c r="M4942" s="18" t="s">
        <v>6288</v>
      </c>
      <c r="N4942" s="3" t="s">
        <v>11263</v>
      </c>
      <c r="O4942" s="8">
        <f t="shared" si="75"/>
        <v>1760000</v>
      </c>
      <c r="P4942" s="8">
        <v>0</v>
      </c>
      <c r="Q4942" s="3" t="s">
        <v>282</v>
      </c>
      <c r="R4942" s="1" t="s">
        <v>17257</v>
      </c>
    </row>
    <row r="4943" spans="1:18" ht="15" customHeight="1">
      <c r="A4943" s="3">
        <v>33137418</v>
      </c>
      <c r="B4943" s="11">
        <v>1600000</v>
      </c>
      <c r="C4943" s="8" t="s">
        <v>9</v>
      </c>
      <c r="D4943" s="3" t="s">
        <v>10</v>
      </c>
      <c r="E4943" s="67" t="s">
        <v>5432</v>
      </c>
      <c r="F4943" s="14" t="s">
        <v>754</v>
      </c>
      <c r="G4943" s="3" t="s">
        <v>13</v>
      </c>
      <c r="H4943" s="8">
        <v>160000</v>
      </c>
      <c r="I4943" s="41">
        <v>1</v>
      </c>
      <c r="J4943" s="7">
        <v>1760000</v>
      </c>
      <c r="K4943" s="3" t="s">
        <v>6700</v>
      </c>
      <c r="L4943" s="18" t="s">
        <v>232</v>
      </c>
      <c r="M4943" s="18" t="s">
        <v>6039</v>
      </c>
      <c r="N4943" s="3" t="s">
        <v>11321</v>
      </c>
      <c r="O4943" s="8">
        <f t="shared" si="75"/>
        <v>1760000</v>
      </c>
      <c r="P4943" s="8">
        <v>0</v>
      </c>
      <c r="Q4943" s="3" t="s">
        <v>282</v>
      </c>
      <c r="R4943" s="1" t="s">
        <v>17257</v>
      </c>
    </row>
    <row r="4944" spans="1:18" ht="15" customHeight="1">
      <c r="A4944" s="3">
        <v>33137414</v>
      </c>
      <c r="B4944" s="11">
        <v>1600000</v>
      </c>
      <c r="C4944" s="8" t="s">
        <v>9</v>
      </c>
      <c r="D4944" s="3" t="s">
        <v>10</v>
      </c>
      <c r="E4944" s="67" t="s">
        <v>5432</v>
      </c>
      <c r="F4944" s="14" t="s">
        <v>754</v>
      </c>
      <c r="G4944" s="3" t="s">
        <v>13</v>
      </c>
      <c r="H4944" s="8">
        <v>160000</v>
      </c>
      <c r="I4944" s="41">
        <v>1</v>
      </c>
      <c r="J4944" s="7">
        <v>1760000</v>
      </c>
      <c r="K4944" s="3" t="s">
        <v>6700</v>
      </c>
      <c r="L4944" s="18" t="s">
        <v>232</v>
      </c>
      <c r="M4944" s="18" t="s">
        <v>6040</v>
      </c>
      <c r="N4944" s="3" t="s">
        <v>11321</v>
      </c>
      <c r="O4944" s="8">
        <f t="shared" si="75"/>
        <v>1760000</v>
      </c>
      <c r="P4944" s="8">
        <v>0</v>
      </c>
      <c r="Q4944" s="3" t="s">
        <v>282</v>
      </c>
      <c r="R4944" s="1" t="s">
        <v>17257</v>
      </c>
    </row>
    <row r="4945" spans="1:18" ht="15" customHeight="1">
      <c r="A4945" s="3">
        <v>33138229</v>
      </c>
      <c r="B4945" s="11">
        <v>1600000</v>
      </c>
      <c r="C4945" s="8" t="s">
        <v>9</v>
      </c>
      <c r="D4945" s="3" t="s">
        <v>10</v>
      </c>
      <c r="E4945" s="67" t="s">
        <v>5432</v>
      </c>
      <c r="F4945" s="14" t="s">
        <v>754</v>
      </c>
      <c r="G4945" s="3" t="s">
        <v>13</v>
      </c>
      <c r="H4945" s="8">
        <v>160000</v>
      </c>
      <c r="I4945" s="41">
        <v>1</v>
      </c>
      <c r="J4945" s="7">
        <v>1760000</v>
      </c>
      <c r="K4945" s="3" t="s">
        <v>6700</v>
      </c>
      <c r="L4945" s="18" t="s">
        <v>232</v>
      </c>
      <c r="M4945" s="18" t="s">
        <v>5703</v>
      </c>
      <c r="N4945" s="3" t="s">
        <v>11182</v>
      </c>
      <c r="O4945" s="8">
        <f t="shared" si="75"/>
        <v>1760000</v>
      </c>
      <c r="P4945" s="8">
        <v>0</v>
      </c>
      <c r="Q4945" s="3" t="s">
        <v>282</v>
      </c>
      <c r="R4945" s="1" t="s">
        <v>17257</v>
      </c>
    </row>
    <row r="4946" spans="1:18" ht="15" customHeight="1">
      <c r="A4946" s="3">
        <v>33137411</v>
      </c>
      <c r="B4946" s="11">
        <v>1600000</v>
      </c>
      <c r="C4946" s="8" t="s">
        <v>9</v>
      </c>
      <c r="D4946" s="3" t="s">
        <v>10</v>
      </c>
      <c r="E4946" s="67" t="s">
        <v>5432</v>
      </c>
      <c r="F4946" s="14" t="s">
        <v>754</v>
      </c>
      <c r="G4946" s="3" t="s">
        <v>13</v>
      </c>
      <c r="H4946" s="8">
        <v>160000</v>
      </c>
      <c r="I4946" s="41">
        <v>1</v>
      </c>
      <c r="J4946" s="7">
        <v>1760000</v>
      </c>
      <c r="K4946" s="3" t="s">
        <v>6700</v>
      </c>
      <c r="L4946" s="18" t="s">
        <v>232</v>
      </c>
      <c r="M4946" s="18" t="s">
        <v>6041</v>
      </c>
      <c r="N4946" s="3" t="s">
        <v>11321</v>
      </c>
      <c r="O4946" s="8">
        <f t="shared" si="75"/>
        <v>1760000</v>
      </c>
      <c r="P4946" s="8">
        <v>0</v>
      </c>
      <c r="Q4946" s="3" t="s">
        <v>282</v>
      </c>
      <c r="R4946" s="1" t="s">
        <v>17257</v>
      </c>
    </row>
    <row r="4947" spans="1:18" ht="15" customHeight="1">
      <c r="A4947" s="3">
        <v>33136875</v>
      </c>
      <c r="B4947" s="11">
        <v>1600000</v>
      </c>
      <c r="C4947" s="8" t="s">
        <v>9</v>
      </c>
      <c r="D4947" s="3" t="s">
        <v>10</v>
      </c>
      <c r="E4947" s="67" t="s">
        <v>5432</v>
      </c>
      <c r="F4947" s="14" t="s">
        <v>754</v>
      </c>
      <c r="G4947" s="3" t="s">
        <v>13</v>
      </c>
      <c r="H4947" s="8">
        <v>160000</v>
      </c>
      <c r="I4947" s="41">
        <v>1</v>
      </c>
      <c r="J4947" s="7">
        <v>1760000</v>
      </c>
      <c r="K4947" s="3" t="s">
        <v>6700</v>
      </c>
      <c r="L4947" s="18" t="s">
        <v>232</v>
      </c>
      <c r="M4947" s="18" t="s">
        <v>6289</v>
      </c>
      <c r="N4947" s="3" t="s">
        <v>11263</v>
      </c>
      <c r="O4947" s="8">
        <f t="shared" si="75"/>
        <v>1760000</v>
      </c>
      <c r="P4947" s="8">
        <v>0</v>
      </c>
      <c r="Q4947" s="3" t="s">
        <v>282</v>
      </c>
      <c r="R4947" s="1" t="s">
        <v>17257</v>
      </c>
    </row>
    <row r="4948" spans="1:18" ht="15" customHeight="1">
      <c r="A4948" s="3">
        <v>33137408</v>
      </c>
      <c r="B4948" s="11">
        <v>1600000</v>
      </c>
      <c r="C4948" s="8" t="s">
        <v>9</v>
      </c>
      <c r="D4948" s="3" t="s">
        <v>10</v>
      </c>
      <c r="E4948" s="67" t="s">
        <v>5432</v>
      </c>
      <c r="F4948" s="14" t="s">
        <v>754</v>
      </c>
      <c r="G4948" s="3" t="s">
        <v>13</v>
      </c>
      <c r="H4948" s="8">
        <v>160000</v>
      </c>
      <c r="I4948" s="41">
        <v>1</v>
      </c>
      <c r="J4948" s="7">
        <v>1760000</v>
      </c>
      <c r="K4948" s="3" t="s">
        <v>6700</v>
      </c>
      <c r="L4948" s="18" t="s">
        <v>232</v>
      </c>
      <c r="M4948" s="18" t="s">
        <v>6042</v>
      </c>
      <c r="N4948" s="3" t="s">
        <v>11321</v>
      </c>
      <c r="O4948" s="8">
        <f t="shared" si="75"/>
        <v>1760000</v>
      </c>
      <c r="P4948" s="8">
        <v>0</v>
      </c>
      <c r="Q4948" s="3" t="s">
        <v>282</v>
      </c>
      <c r="R4948" s="1" t="s">
        <v>17257</v>
      </c>
    </row>
    <row r="4949" spans="1:18" ht="15" customHeight="1">
      <c r="A4949" s="3">
        <v>33137810</v>
      </c>
      <c r="B4949" s="11">
        <v>1600000</v>
      </c>
      <c r="C4949" s="8" t="s">
        <v>9</v>
      </c>
      <c r="D4949" s="3" t="s">
        <v>10</v>
      </c>
      <c r="E4949" s="67" t="s">
        <v>5432</v>
      </c>
      <c r="F4949" s="14" t="s">
        <v>754</v>
      </c>
      <c r="G4949" s="3" t="s">
        <v>13</v>
      </c>
      <c r="H4949" s="8">
        <v>160000</v>
      </c>
      <c r="I4949" s="41">
        <v>1</v>
      </c>
      <c r="J4949" s="7">
        <v>1760000</v>
      </c>
      <c r="K4949" s="3" t="s">
        <v>6700</v>
      </c>
      <c r="L4949" s="18" t="s">
        <v>232</v>
      </c>
      <c r="M4949" s="18" t="s">
        <v>5862</v>
      </c>
      <c r="N4949" s="3" t="s">
        <v>11227</v>
      </c>
      <c r="O4949" s="8">
        <f t="shared" si="75"/>
        <v>1760000</v>
      </c>
      <c r="P4949" s="8">
        <v>0</v>
      </c>
      <c r="Q4949" s="3" t="s">
        <v>282</v>
      </c>
      <c r="R4949" s="1" t="s">
        <v>17257</v>
      </c>
    </row>
    <row r="4950" spans="1:18" ht="15" customHeight="1">
      <c r="A4950" s="3">
        <v>33137812</v>
      </c>
      <c r="B4950" s="11">
        <v>1600000</v>
      </c>
      <c r="C4950" s="8" t="s">
        <v>9</v>
      </c>
      <c r="D4950" s="3" t="s">
        <v>10</v>
      </c>
      <c r="E4950" s="67" t="s">
        <v>5432</v>
      </c>
      <c r="F4950" s="14" t="s">
        <v>754</v>
      </c>
      <c r="G4950" s="3" t="s">
        <v>13</v>
      </c>
      <c r="H4950" s="8">
        <v>160000</v>
      </c>
      <c r="I4950" s="41">
        <v>1</v>
      </c>
      <c r="J4950" s="7">
        <v>1760000</v>
      </c>
      <c r="K4950" s="3" t="s">
        <v>6700</v>
      </c>
      <c r="L4950" s="18" t="s">
        <v>232</v>
      </c>
      <c r="M4950" s="18" t="s">
        <v>5861</v>
      </c>
      <c r="N4950" s="3" t="s">
        <v>11233</v>
      </c>
      <c r="O4950" s="8">
        <f t="shared" si="75"/>
        <v>1760000</v>
      </c>
      <c r="P4950" s="8">
        <v>0</v>
      </c>
      <c r="Q4950" s="3" t="s">
        <v>282</v>
      </c>
      <c r="R4950" s="1" t="s">
        <v>17257</v>
      </c>
    </row>
    <row r="4951" spans="1:18" ht="15" customHeight="1">
      <c r="A4951" s="3">
        <v>33136845</v>
      </c>
      <c r="B4951" s="11">
        <v>1600000</v>
      </c>
      <c r="C4951" s="8" t="s">
        <v>9</v>
      </c>
      <c r="D4951" s="3" t="s">
        <v>10</v>
      </c>
      <c r="E4951" s="67" t="s">
        <v>5432</v>
      </c>
      <c r="F4951" s="14" t="s">
        <v>754</v>
      </c>
      <c r="G4951" s="3" t="s">
        <v>13</v>
      </c>
      <c r="H4951" s="8">
        <v>160000</v>
      </c>
      <c r="I4951" s="41">
        <v>1</v>
      </c>
      <c r="J4951" s="7">
        <v>1760000</v>
      </c>
      <c r="K4951" s="3" t="s">
        <v>6700</v>
      </c>
      <c r="L4951" s="18" t="s">
        <v>232</v>
      </c>
      <c r="M4951" s="18" t="s">
        <v>6268</v>
      </c>
      <c r="N4951" s="3" t="s">
        <v>11356</v>
      </c>
      <c r="O4951" s="8">
        <f t="shared" si="75"/>
        <v>1760000</v>
      </c>
      <c r="P4951" s="8">
        <v>0</v>
      </c>
      <c r="Q4951" s="3" t="s">
        <v>282</v>
      </c>
      <c r="R4951" s="1" t="s">
        <v>17257</v>
      </c>
    </row>
    <row r="4952" spans="1:18" ht="15" customHeight="1">
      <c r="A4952" s="3">
        <v>33137815</v>
      </c>
      <c r="B4952" s="11">
        <v>1600000</v>
      </c>
      <c r="C4952" s="8" t="s">
        <v>9</v>
      </c>
      <c r="D4952" s="3" t="s">
        <v>10</v>
      </c>
      <c r="E4952" s="67" t="s">
        <v>5432</v>
      </c>
      <c r="F4952" s="14" t="s">
        <v>754</v>
      </c>
      <c r="G4952" s="3" t="s">
        <v>13</v>
      </c>
      <c r="H4952" s="8">
        <v>160000</v>
      </c>
      <c r="I4952" s="41">
        <v>1</v>
      </c>
      <c r="J4952" s="7">
        <v>1760000</v>
      </c>
      <c r="K4952" s="3" t="s">
        <v>6700</v>
      </c>
      <c r="L4952" s="18" t="s">
        <v>232</v>
      </c>
      <c r="M4952" s="18" t="s">
        <v>5860</v>
      </c>
      <c r="N4952" s="3" t="s">
        <v>11233</v>
      </c>
      <c r="O4952" s="8">
        <f t="shared" si="75"/>
        <v>1760000</v>
      </c>
      <c r="P4952" s="8">
        <v>0</v>
      </c>
      <c r="Q4952" s="3" t="s">
        <v>282</v>
      </c>
      <c r="R4952" s="1" t="s">
        <v>17257</v>
      </c>
    </row>
    <row r="4953" spans="1:18" ht="15" customHeight="1">
      <c r="A4953" s="3">
        <v>33136847</v>
      </c>
      <c r="B4953" s="11">
        <v>1600000</v>
      </c>
      <c r="C4953" s="8" t="s">
        <v>9</v>
      </c>
      <c r="D4953" s="3" t="s">
        <v>10</v>
      </c>
      <c r="E4953" s="67" t="s">
        <v>5432</v>
      </c>
      <c r="F4953" s="14" t="s">
        <v>754</v>
      </c>
      <c r="G4953" s="3" t="s">
        <v>13</v>
      </c>
      <c r="H4953" s="8">
        <v>160000</v>
      </c>
      <c r="I4953" s="41">
        <v>1</v>
      </c>
      <c r="J4953" s="7">
        <v>1760000</v>
      </c>
      <c r="K4953" s="3" t="s">
        <v>6700</v>
      </c>
      <c r="L4953" s="18" t="s">
        <v>232</v>
      </c>
      <c r="M4953" s="18" t="s">
        <v>6269</v>
      </c>
      <c r="N4953" s="3" t="s">
        <v>11356</v>
      </c>
      <c r="O4953" s="8">
        <f t="shared" si="75"/>
        <v>1760000</v>
      </c>
      <c r="P4953" s="8">
        <v>0</v>
      </c>
      <c r="Q4953" s="3" t="s">
        <v>282</v>
      </c>
      <c r="R4953" s="1" t="s">
        <v>17257</v>
      </c>
    </row>
    <row r="4954" spans="1:18" ht="15" customHeight="1">
      <c r="A4954" s="3">
        <v>33136814</v>
      </c>
      <c r="B4954" s="11">
        <v>1600000</v>
      </c>
      <c r="C4954" s="8" t="s">
        <v>9</v>
      </c>
      <c r="D4954" s="3" t="s">
        <v>10</v>
      </c>
      <c r="E4954" s="67" t="s">
        <v>5432</v>
      </c>
      <c r="F4954" s="14" t="s">
        <v>754</v>
      </c>
      <c r="G4954" s="3" t="s">
        <v>13</v>
      </c>
      <c r="H4954" s="8">
        <v>160000</v>
      </c>
      <c r="I4954" s="41">
        <v>1</v>
      </c>
      <c r="J4954" s="7">
        <v>1760000</v>
      </c>
      <c r="K4954" s="3" t="s">
        <v>6700</v>
      </c>
      <c r="L4954" s="18" t="s">
        <v>232</v>
      </c>
      <c r="M4954" s="18" t="s">
        <v>6242</v>
      </c>
      <c r="N4954" s="3" t="s">
        <v>11351</v>
      </c>
      <c r="O4954" s="8">
        <f t="shared" si="75"/>
        <v>1760000</v>
      </c>
      <c r="P4954" s="8">
        <v>0</v>
      </c>
      <c r="Q4954" s="3" t="s">
        <v>282</v>
      </c>
      <c r="R4954" s="1" t="s">
        <v>17257</v>
      </c>
    </row>
    <row r="4955" spans="1:18" ht="15" customHeight="1">
      <c r="A4955" s="3">
        <v>33137802</v>
      </c>
      <c r="B4955" s="11">
        <v>1600000</v>
      </c>
      <c r="C4955" s="8" t="s">
        <v>9</v>
      </c>
      <c r="D4955" s="3" t="s">
        <v>10</v>
      </c>
      <c r="E4955" s="67" t="s">
        <v>5432</v>
      </c>
      <c r="F4955" s="14" t="s">
        <v>754</v>
      </c>
      <c r="G4955" s="3" t="s">
        <v>13</v>
      </c>
      <c r="H4955" s="8">
        <v>160000</v>
      </c>
      <c r="I4955" s="41">
        <v>1</v>
      </c>
      <c r="J4955" s="7">
        <v>1760000</v>
      </c>
      <c r="K4955" s="3" t="s">
        <v>6700</v>
      </c>
      <c r="L4955" s="18" t="s">
        <v>232</v>
      </c>
      <c r="M4955" s="18" t="s">
        <v>5867</v>
      </c>
      <c r="N4955" s="3" t="s">
        <v>11251</v>
      </c>
      <c r="O4955" s="8">
        <f t="shared" si="75"/>
        <v>1760000</v>
      </c>
      <c r="P4955" s="8">
        <v>0</v>
      </c>
      <c r="Q4955" s="3" t="s">
        <v>282</v>
      </c>
      <c r="R4955" s="1" t="s">
        <v>17257</v>
      </c>
    </row>
    <row r="4956" spans="1:18" ht="15" customHeight="1">
      <c r="A4956" s="3">
        <v>33136815</v>
      </c>
      <c r="B4956" s="11">
        <v>1600000</v>
      </c>
      <c r="C4956" s="8" t="s">
        <v>9</v>
      </c>
      <c r="D4956" s="3" t="s">
        <v>10</v>
      </c>
      <c r="E4956" s="67" t="s">
        <v>5432</v>
      </c>
      <c r="F4956" s="14" t="s">
        <v>754</v>
      </c>
      <c r="G4956" s="3" t="s">
        <v>13</v>
      </c>
      <c r="H4956" s="8">
        <v>160000</v>
      </c>
      <c r="I4956" s="41">
        <v>1</v>
      </c>
      <c r="J4956" s="7">
        <v>1760000</v>
      </c>
      <c r="K4956" s="3" t="s">
        <v>6700</v>
      </c>
      <c r="L4956" s="18" t="s">
        <v>232</v>
      </c>
      <c r="M4956" s="18" t="s">
        <v>6243</v>
      </c>
      <c r="N4956" s="3" t="s">
        <v>11356</v>
      </c>
      <c r="O4956" s="8">
        <f t="shared" si="75"/>
        <v>1760000</v>
      </c>
      <c r="P4956" s="8">
        <v>0</v>
      </c>
      <c r="Q4956" s="3" t="s">
        <v>282</v>
      </c>
      <c r="R4956" s="1" t="s">
        <v>17257</v>
      </c>
    </row>
    <row r="4957" spans="1:18" ht="15" customHeight="1">
      <c r="A4957" s="3">
        <v>33137403</v>
      </c>
      <c r="B4957" s="11">
        <v>1600000</v>
      </c>
      <c r="C4957" s="8" t="s">
        <v>9</v>
      </c>
      <c r="D4957" s="3" t="s">
        <v>10</v>
      </c>
      <c r="E4957" s="67" t="s">
        <v>5432</v>
      </c>
      <c r="F4957" s="14" t="s">
        <v>754</v>
      </c>
      <c r="G4957" s="3" t="s">
        <v>13</v>
      </c>
      <c r="H4957" s="8">
        <v>160000</v>
      </c>
      <c r="I4957" s="41">
        <v>1</v>
      </c>
      <c r="J4957" s="7">
        <v>1760000</v>
      </c>
      <c r="K4957" s="3" t="s">
        <v>6700</v>
      </c>
      <c r="L4957" s="18" t="s">
        <v>232</v>
      </c>
      <c r="M4957" s="18" t="s">
        <v>6043</v>
      </c>
      <c r="N4957" s="3" t="s">
        <v>11322</v>
      </c>
      <c r="O4957" s="8">
        <f t="shared" si="75"/>
        <v>1760000</v>
      </c>
      <c r="P4957" s="8">
        <v>0</v>
      </c>
      <c r="Q4957" s="3" t="s">
        <v>282</v>
      </c>
      <c r="R4957" s="1" t="s">
        <v>17257</v>
      </c>
    </row>
    <row r="4958" spans="1:18" ht="15" customHeight="1">
      <c r="A4958" s="3">
        <v>33136816</v>
      </c>
      <c r="B4958" s="11">
        <v>1600000</v>
      </c>
      <c r="C4958" s="8" t="s">
        <v>9</v>
      </c>
      <c r="D4958" s="3" t="s">
        <v>10</v>
      </c>
      <c r="E4958" s="67" t="s">
        <v>5432</v>
      </c>
      <c r="F4958" s="14" t="s">
        <v>754</v>
      </c>
      <c r="G4958" s="3" t="s">
        <v>13</v>
      </c>
      <c r="H4958" s="8">
        <v>160000</v>
      </c>
      <c r="I4958" s="41">
        <v>1</v>
      </c>
      <c r="J4958" s="7">
        <v>1760000</v>
      </c>
      <c r="K4958" s="3" t="s">
        <v>6700</v>
      </c>
      <c r="L4958" s="18" t="s">
        <v>232</v>
      </c>
      <c r="M4958" s="18" t="s">
        <v>6244</v>
      </c>
      <c r="N4958" s="3" t="s">
        <v>11356</v>
      </c>
      <c r="O4958" s="8">
        <f t="shared" si="75"/>
        <v>1760000</v>
      </c>
      <c r="P4958" s="8">
        <v>0</v>
      </c>
      <c r="Q4958" s="3" t="s">
        <v>282</v>
      </c>
      <c r="R4958" s="1" t="s">
        <v>17257</v>
      </c>
    </row>
    <row r="4959" spans="1:18" ht="15" customHeight="1">
      <c r="A4959" s="3">
        <v>33137101</v>
      </c>
      <c r="B4959" s="11">
        <v>1600000</v>
      </c>
      <c r="C4959" s="8" t="s">
        <v>9</v>
      </c>
      <c r="D4959" s="3" t="s">
        <v>10</v>
      </c>
      <c r="E4959" s="67" t="s">
        <v>5432</v>
      </c>
      <c r="F4959" s="14" t="s">
        <v>754</v>
      </c>
      <c r="G4959" s="3" t="s">
        <v>13</v>
      </c>
      <c r="H4959" s="8">
        <v>160000</v>
      </c>
      <c r="I4959" s="41">
        <v>1</v>
      </c>
      <c r="J4959" s="7">
        <v>1760000</v>
      </c>
      <c r="K4959" s="3" t="s">
        <v>6700</v>
      </c>
      <c r="L4959" s="18" t="s">
        <v>232</v>
      </c>
      <c r="M4959" s="18" t="s">
        <v>6145</v>
      </c>
      <c r="N4959" s="3" t="s">
        <v>11327</v>
      </c>
      <c r="O4959" s="8">
        <f t="shared" si="75"/>
        <v>1760000</v>
      </c>
      <c r="P4959" s="8">
        <v>0</v>
      </c>
      <c r="Q4959" s="3" t="s">
        <v>282</v>
      </c>
      <c r="R4959" s="1" t="s">
        <v>17257</v>
      </c>
    </row>
    <row r="4960" spans="1:18" ht="15" customHeight="1">
      <c r="A4960" s="3">
        <v>33136817</v>
      </c>
      <c r="B4960" s="11">
        <v>1600000</v>
      </c>
      <c r="C4960" s="8" t="s">
        <v>9</v>
      </c>
      <c r="D4960" s="3" t="s">
        <v>10</v>
      </c>
      <c r="E4960" s="67" t="s">
        <v>5432</v>
      </c>
      <c r="F4960" s="14" t="s">
        <v>754</v>
      </c>
      <c r="G4960" s="3" t="s">
        <v>13</v>
      </c>
      <c r="H4960" s="8">
        <v>160000</v>
      </c>
      <c r="I4960" s="41">
        <v>1</v>
      </c>
      <c r="J4960" s="7">
        <v>1760000</v>
      </c>
      <c r="K4960" s="3" t="s">
        <v>6700</v>
      </c>
      <c r="L4960" s="18" t="s">
        <v>232</v>
      </c>
      <c r="M4960" s="18" t="s">
        <v>6245</v>
      </c>
      <c r="N4960" s="3" t="s">
        <v>11356</v>
      </c>
      <c r="O4960" s="8">
        <f t="shared" si="75"/>
        <v>1760000</v>
      </c>
      <c r="P4960" s="8">
        <v>0</v>
      </c>
      <c r="Q4960" s="3" t="s">
        <v>282</v>
      </c>
      <c r="R4960" s="1" t="s">
        <v>17257</v>
      </c>
    </row>
    <row r="4961" spans="1:18" ht="15" customHeight="1">
      <c r="A4961" s="3">
        <v>33137100</v>
      </c>
      <c r="B4961" s="11">
        <v>1600000</v>
      </c>
      <c r="C4961" s="8" t="s">
        <v>9</v>
      </c>
      <c r="D4961" s="3" t="s">
        <v>10</v>
      </c>
      <c r="E4961" s="67" t="s">
        <v>5432</v>
      </c>
      <c r="F4961" s="14" t="s">
        <v>754</v>
      </c>
      <c r="G4961" s="3" t="s">
        <v>13</v>
      </c>
      <c r="H4961" s="8">
        <v>160000</v>
      </c>
      <c r="I4961" s="41">
        <v>1</v>
      </c>
      <c r="J4961" s="7">
        <v>1760000</v>
      </c>
      <c r="K4961" s="3" t="s">
        <v>6700</v>
      </c>
      <c r="L4961" s="18" t="s">
        <v>232</v>
      </c>
      <c r="M4961" s="18" t="s">
        <v>6146</v>
      </c>
      <c r="N4961" s="3" t="s">
        <v>11327</v>
      </c>
      <c r="O4961" s="8">
        <f t="shared" si="75"/>
        <v>1760000</v>
      </c>
      <c r="P4961" s="8">
        <v>0</v>
      </c>
      <c r="Q4961" s="3" t="s">
        <v>282</v>
      </c>
      <c r="R4961" s="1" t="s">
        <v>17257</v>
      </c>
    </row>
    <row r="4962" spans="1:18" ht="15" customHeight="1">
      <c r="A4962" s="3">
        <v>33137098</v>
      </c>
      <c r="B4962" s="11">
        <v>1600000</v>
      </c>
      <c r="C4962" s="8" t="s">
        <v>9</v>
      </c>
      <c r="D4962" s="3" t="s">
        <v>10</v>
      </c>
      <c r="E4962" s="67" t="s">
        <v>5432</v>
      </c>
      <c r="F4962" s="14" t="s">
        <v>754</v>
      </c>
      <c r="G4962" s="3" t="s">
        <v>13</v>
      </c>
      <c r="H4962" s="8">
        <v>160000</v>
      </c>
      <c r="I4962" s="41">
        <v>1</v>
      </c>
      <c r="J4962" s="7">
        <v>1760000</v>
      </c>
      <c r="K4962" s="3" t="s">
        <v>6700</v>
      </c>
      <c r="L4962" s="18" t="s">
        <v>232</v>
      </c>
      <c r="M4962" s="18" t="s">
        <v>6147</v>
      </c>
      <c r="N4962" s="3" t="s">
        <v>11327</v>
      </c>
      <c r="O4962" s="8">
        <f t="shared" si="75"/>
        <v>1760000</v>
      </c>
      <c r="P4962" s="8">
        <v>0</v>
      </c>
      <c r="Q4962" s="3" t="s">
        <v>282</v>
      </c>
      <c r="R4962" s="1" t="s">
        <v>17257</v>
      </c>
    </row>
    <row r="4963" spans="1:18" ht="15" customHeight="1">
      <c r="A4963" s="3">
        <v>33137097</v>
      </c>
      <c r="B4963" s="11">
        <v>1600000</v>
      </c>
      <c r="C4963" s="8" t="s">
        <v>9</v>
      </c>
      <c r="D4963" s="3" t="s">
        <v>10</v>
      </c>
      <c r="E4963" s="67" t="s">
        <v>5432</v>
      </c>
      <c r="F4963" s="14" t="s">
        <v>754</v>
      </c>
      <c r="G4963" s="3" t="s">
        <v>13</v>
      </c>
      <c r="H4963" s="8">
        <v>160000</v>
      </c>
      <c r="I4963" s="41">
        <v>1</v>
      </c>
      <c r="J4963" s="7">
        <v>1760000</v>
      </c>
      <c r="K4963" s="3" t="s">
        <v>6700</v>
      </c>
      <c r="L4963" s="18" t="s">
        <v>232</v>
      </c>
      <c r="M4963" s="18" t="s">
        <v>6148</v>
      </c>
      <c r="N4963" s="3" t="s">
        <v>11327</v>
      </c>
      <c r="O4963" s="8">
        <f t="shared" si="75"/>
        <v>1760000</v>
      </c>
      <c r="P4963" s="8">
        <v>0</v>
      </c>
      <c r="Q4963" s="3" t="s">
        <v>282</v>
      </c>
      <c r="R4963" s="1" t="s">
        <v>17257</v>
      </c>
    </row>
    <row r="4964" spans="1:18" ht="15" customHeight="1">
      <c r="A4964" s="3">
        <v>33137096</v>
      </c>
      <c r="B4964" s="11">
        <v>1600000</v>
      </c>
      <c r="C4964" s="8" t="s">
        <v>9</v>
      </c>
      <c r="D4964" s="3" t="s">
        <v>10</v>
      </c>
      <c r="E4964" s="67" t="s">
        <v>5432</v>
      </c>
      <c r="F4964" s="14" t="s">
        <v>754</v>
      </c>
      <c r="G4964" s="3" t="s">
        <v>13</v>
      </c>
      <c r="H4964" s="8">
        <v>160000</v>
      </c>
      <c r="I4964" s="41">
        <v>1</v>
      </c>
      <c r="J4964" s="7">
        <v>1760000</v>
      </c>
      <c r="K4964" s="3" t="s">
        <v>6700</v>
      </c>
      <c r="L4964" s="18" t="s">
        <v>232</v>
      </c>
      <c r="M4964" s="18" t="s">
        <v>6149</v>
      </c>
      <c r="N4964" s="3" t="s">
        <v>11327</v>
      </c>
      <c r="O4964" s="8">
        <f t="shared" si="75"/>
        <v>1760000</v>
      </c>
      <c r="P4964" s="8">
        <v>0</v>
      </c>
      <c r="Q4964" s="3" t="s">
        <v>282</v>
      </c>
      <c r="R4964" s="1" t="s">
        <v>17257</v>
      </c>
    </row>
    <row r="4965" spans="1:18" ht="15" customHeight="1">
      <c r="A4965" s="3">
        <v>33137095</v>
      </c>
      <c r="B4965" s="11">
        <v>1600000</v>
      </c>
      <c r="C4965" s="8" t="s">
        <v>9</v>
      </c>
      <c r="D4965" s="3" t="s">
        <v>10</v>
      </c>
      <c r="E4965" s="67" t="s">
        <v>5432</v>
      </c>
      <c r="F4965" s="14" t="s">
        <v>754</v>
      </c>
      <c r="G4965" s="3" t="s">
        <v>13</v>
      </c>
      <c r="H4965" s="8">
        <v>160000</v>
      </c>
      <c r="I4965" s="41">
        <v>1</v>
      </c>
      <c r="J4965" s="7">
        <v>1760000</v>
      </c>
      <c r="K4965" s="3" t="s">
        <v>6700</v>
      </c>
      <c r="L4965" s="18" t="s">
        <v>232</v>
      </c>
      <c r="M4965" s="18" t="s">
        <v>6150</v>
      </c>
      <c r="N4965" s="3" t="s">
        <v>11327</v>
      </c>
      <c r="O4965" s="8">
        <f t="shared" si="75"/>
        <v>1760000</v>
      </c>
      <c r="P4965" s="8">
        <v>0</v>
      </c>
      <c r="Q4965" s="3" t="s">
        <v>282</v>
      </c>
      <c r="R4965" s="1" t="s">
        <v>17257</v>
      </c>
    </row>
    <row r="4966" spans="1:18" ht="15" customHeight="1">
      <c r="A4966" s="3">
        <v>33137990</v>
      </c>
      <c r="B4966" s="11">
        <v>1600000</v>
      </c>
      <c r="C4966" s="8" t="s">
        <v>9</v>
      </c>
      <c r="D4966" s="3" t="s">
        <v>10</v>
      </c>
      <c r="E4966" s="67" t="s">
        <v>5432</v>
      </c>
      <c r="F4966" s="14" t="s">
        <v>754</v>
      </c>
      <c r="G4966" s="3" t="s">
        <v>13</v>
      </c>
      <c r="H4966" s="8">
        <v>160000</v>
      </c>
      <c r="I4966" s="41">
        <v>1</v>
      </c>
      <c r="J4966" s="7">
        <v>1760000</v>
      </c>
      <c r="K4966" s="3" t="s">
        <v>6700</v>
      </c>
      <c r="L4966" s="18" t="s">
        <v>232</v>
      </c>
      <c r="M4966" s="18" t="s">
        <v>5790</v>
      </c>
      <c r="N4966" s="3" t="s">
        <v>11210</v>
      </c>
      <c r="O4966" s="8">
        <f t="shared" si="75"/>
        <v>1760000</v>
      </c>
      <c r="P4966" s="8">
        <v>0</v>
      </c>
      <c r="Q4966" s="3" t="s">
        <v>282</v>
      </c>
      <c r="R4966" s="1" t="s">
        <v>17257</v>
      </c>
    </row>
    <row r="4967" spans="1:18" ht="15" customHeight="1">
      <c r="A4967" s="3">
        <v>33137093</v>
      </c>
      <c r="B4967" s="11">
        <v>1600000</v>
      </c>
      <c r="C4967" s="8" t="s">
        <v>9</v>
      </c>
      <c r="D4967" s="3" t="s">
        <v>10</v>
      </c>
      <c r="E4967" s="67" t="s">
        <v>5432</v>
      </c>
      <c r="F4967" s="14" t="s">
        <v>754</v>
      </c>
      <c r="G4967" s="3" t="s">
        <v>13</v>
      </c>
      <c r="H4967" s="8">
        <v>160000</v>
      </c>
      <c r="I4967" s="41">
        <v>1</v>
      </c>
      <c r="J4967" s="7">
        <v>1760000</v>
      </c>
      <c r="K4967" s="3" t="s">
        <v>6700</v>
      </c>
      <c r="L4967" s="18" t="s">
        <v>232</v>
      </c>
      <c r="M4967" s="18" t="s">
        <v>6151</v>
      </c>
      <c r="N4967" s="3" t="s">
        <v>11327</v>
      </c>
      <c r="O4967" s="8">
        <f t="shared" si="75"/>
        <v>1760000</v>
      </c>
      <c r="P4967" s="8">
        <v>0</v>
      </c>
      <c r="Q4967" s="3" t="s">
        <v>282</v>
      </c>
      <c r="R4967" s="1" t="s">
        <v>17257</v>
      </c>
    </row>
    <row r="4968" spans="1:18" ht="15" customHeight="1">
      <c r="A4968" s="3">
        <v>33136818</v>
      </c>
      <c r="B4968" s="11">
        <v>1600000</v>
      </c>
      <c r="C4968" s="8" t="s">
        <v>9</v>
      </c>
      <c r="D4968" s="3" t="s">
        <v>10</v>
      </c>
      <c r="E4968" s="67" t="s">
        <v>5432</v>
      </c>
      <c r="F4968" s="14" t="s">
        <v>754</v>
      </c>
      <c r="G4968" s="3" t="s">
        <v>13</v>
      </c>
      <c r="H4968" s="8">
        <v>160000</v>
      </c>
      <c r="I4968" s="41">
        <v>1</v>
      </c>
      <c r="J4968" s="7">
        <v>1760000</v>
      </c>
      <c r="K4968" s="3" t="s">
        <v>6700</v>
      </c>
      <c r="L4968" s="18" t="s">
        <v>232</v>
      </c>
      <c r="M4968" s="18" t="s">
        <v>6246</v>
      </c>
      <c r="N4968" s="3" t="s">
        <v>11356</v>
      </c>
      <c r="O4968" s="8">
        <f t="shared" si="75"/>
        <v>1760000</v>
      </c>
      <c r="P4968" s="8">
        <v>0</v>
      </c>
      <c r="Q4968" s="3" t="s">
        <v>282</v>
      </c>
      <c r="R4968" s="1" t="s">
        <v>17257</v>
      </c>
    </row>
    <row r="4969" spans="1:18" ht="15" customHeight="1">
      <c r="A4969" s="3">
        <v>33138219</v>
      </c>
      <c r="B4969" s="11">
        <v>1600000</v>
      </c>
      <c r="C4969" s="8" t="s">
        <v>9</v>
      </c>
      <c r="D4969" s="3" t="s">
        <v>10</v>
      </c>
      <c r="E4969" s="67" t="s">
        <v>5432</v>
      </c>
      <c r="F4969" s="14" t="s">
        <v>754</v>
      </c>
      <c r="G4969" s="3" t="s">
        <v>13</v>
      </c>
      <c r="H4969" s="8">
        <v>160000</v>
      </c>
      <c r="I4969" s="41">
        <v>1</v>
      </c>
      <c r="J4969" s="7">
        <v>1760000</v>
      </c>
      <c r="K4969" s="3" t="s">
        <v>6700</v>
      </c>
      <c r="L4969" s="18" t="s">
        <v>232</v>
      </c>
      <c r="M4969" s="18" t="s">
        <v>5705</v>
      </c>
      <c r="N4969" s="3" t="s">
        <v>11173</v>
      </c>
      <c r="O4969" s="8">
        <f t="shared" si="75"/>
        <v>1760000</v>
      </c>
      <c r="P4969" s="8">
        <v>0</v>
      </c>
      <c r="Q4969" s="3" t="s">
        <v>282</v>
      </c>
      <c r="R4969" s="1" t="s">
        <v>17257</v>
      </c>
    </row>
    <row r="4970" spans="1:18" ht="15" customHeight="1">
      <c r="A4970" s="3">
        <v>33137399</v>
      </c>
      <c r="B4970" s="11">
        <v>1600000</v>
      </c>
      <c r="C4970" s="8" t="s">
        <v>9</v>
      </c>
      <c r="D4970" s="3" t="s">
        <v>10</v>
      </c>
      <c r="E4970" s="67" t="s">
        <v>5432</v>
      </c>
      <c r="F4970" s="14" t="s">
        <v>754</v>
      </c>
      <c r="G4970" s="3" t="s">
        <v>13</v>
      </c>
      <c r="H4970" s="8">
        <v>160000</v>
      </c>
      <c r="I4970" s="41">
        <v>1</v>
      </c>
      <c r="J4970" s="7">
        <v>1760000</v>
      </c>
      <c r="K4970" s="3" t="s">
        <v>6700</v>
      </c>
      <c r="L4970" s="18" t="s">
        <v>232</v>
      </c>
      <c r="M4970" s="18" t="s">
        <v>6044</v>
      </c>
      <c r="N4970" s="3" t="s">
        <v>11322</v>
      </c>
      <c r="O4970" s="8">
        <f t="shared" si="75"/>
        <v>1760000</v>
      </c>
      <c r="P4970" s="8">
        <v>0</v>
      </c>
      <c r="Q4970" s="3" t="s">
        <v>282</v>
      </c>
      <c r="R4970" s="1" t="s">
        <v>17257</v>
      </c>
    </row>
    <row r="4971" spans="1:18" ht="15" customHeight="1">
      <c r="A4971" s="3">
        <v>33136876</v>
      </c>
      <c r="B4971" s="11">
        <v>1600000</v>
      </c>
      <c r="C4971" s="8" t="s">
        <v>9</v>
      </c>
      <c r="D4971" s="3" t="s">
        <v>10</v>
      </c>
      <c r="E4971" s="67" t="s">
        <v>5432</v>
      </c>
      <c r="F4971" s="14" t="s">
        <v>754</v>
      </c>
      <c r="G4971" s="3" t="s">
        <v>13</v>
      </c>
      <c r="H4971" s="8">
        <v>160000</v>
      </c>
      <c r="I4971" s="41">
        <v>1</v>
      </c>
      <c r="J4971" s="7">
        <v>1760000</v>
      </c>
      <c r="K4971" s="3" t="s">
        <v>6700</v>
      </c>
      <c r="L4971" s="18" t="s">
        <v>232</v>
      </c>
      <c r="M4971" s="18" t="s">
        <v>6290</v>
      </c>
      <c r="N4971" s="3" t="s">
        <v>11356</v>
      </c>
      <c r="O4971" s="8">
        <f t="shared" si="75"/>
        <v>1760000</v>
      </c>
      <c r="P4971" s="8">
        <v>0</v>
      </c>
      <c r="Q4971" s="3" t="s">
        <v>282</v>
      </c>
      <c r="R4971" s="1" t="s">
        <v>17257</v>
      </c>
    </row>
    <row r="4972" spans="1:18" ht="15" customHeight="1">
      <c r="A4972" s="3">
        <v>33137033</v>
      </c>
      <c r="B4972" s="11">
        <v>1600000</v>
      </c>
      <c r="C4972" s="8" t="s">
        <v>9</v>
      </c>
      <c r="D4972" s="3" t="s">
        <v>10</v>
      </c>
      <c r="E4972" s="67" t="s">
        <v>5432</v>
      </c>
      <c r="F4972" s="14" t="s">
        <v>754</v>
      </c>
      <c r="G4972" s="3" t="s">
        <v>13</v>
      </c>
      <c r="H4972" s="8">
        <v>160000</v>
      </c>
      <c r="I4972" s="41">
        <v>1</v>
      </c>
      <c r="J4972" s="7">
        <v>1760000</v>
      </c>
      <c r="K4972" s="3" t="s">
        <v>6700</v>
      </c>
      <c r="L4972" s="18" t="s">
        <v>232</v>
      </c>
      <c r="M4972" s="18" t="s">
        <v>6193</v>
      </c>
      <c r="N4972" s="3" t="s">
        <v>11351</v>
      </c>
      <c r="O4972" s="8">
        <f t="shared" si="75"/>
        <v>1760000</v>
      </c>
      <c r="P4972" s="8">
        <v>0</v>
      </c>
      <c r="Q4972" s="3" t="s">
        <v>282</v>
      </c>
      <c r="R4972" s="1" t="s">
        <v>17257</v>
      </c>
    </row>
    <row r="4973" spans="1:18" ht="15" customHeight="1">
      <c r="A4973" s="3">
        <v>33136976</v>
      </c>
      <c r="B4973" s="11">
        <v>1600000</v>
      </c>
      <c r="C4973" s="8" t="s">
        <v>9</v>
      </c>
      <c r="D4973" s="3" t="s">
        <v>10</v>
      </c>
      <c r="E4973" s="67" t="s">
        <v>5432</v>
      </c>
      <c r="F4973" s="14" t="s">
        <v>754</v>
      </c>
      <c r="G4973" s="3" t="s">
        <v>13</v>
      </c>
      <c r="H4973" s="8">
        <v>160000</v>
      </c>
      <c r="I4973" s="41">
        <v>1</v>
      </c>
      <c r="J4973" s="7">
        <v>1760000</v>
      </c>
      <c r="K4973" s="3" t="s">
        <v>6700</v>
      </c>
      <c r="L4973" s="18" t="s">
        <v>232</v>
      </c>
      <c r="M4973" s="18" t="s">
        <v>6208</v>
      </c>
      <c r="N4973" s="3" t="s">
        <v>11351</v>
      </c>
      <c r="O4973" s="8">
        <f t="shared" si="75"/>
        <v>1760000</v>
      </c>
      <c r="P4973" s="8">
        <v>0</v>
      </c>
      <c r="Q4973" s="3" t="s">
        <v>282</v>
      </c>
      <c r="R4973" s="1" t="s">
        <v>17257</v>
      </c>
    </row>
    <row r="4974" spans="1:18" ht="15" customHeight="1">
      <c r="A4974" s="3">
        <v>33137851</v>
      </c>
      <c r="B4974" s="11">
        <v>1600000</v>
      </c>
      <c r="C4974" s="8" t="s">
        <v>9</v>
      </c>
      <c r="D4974" s="3" t="s">
        <v>10</v>
      </c>
      <c r="E4974" s="67" t="s">
        <v>5432</v>
      </c>
      <c r="F4974" s="14" t="s">
        <v>754</v>
      </c>
      <c r="G4974" s="3" t="s">
        <v>13</v>
      </c>
      <c r="H4974" s="8">
        <v>160000</v>
      </c>
      <c r="I4974" s="41">
        <v>1</v>
      </c>
      <c r="J4974" s="7">
        <v>1760000</v>
      </c>
      <c r="K4974" s="3" t="s">
        <v>6700</v>
      </c>
      <c r="L4974" s="18" t="s">
        <v>232</v>
      </c>
      <c r="M4974" s="18" t="s">
        <v>5850</v>
      </c>
      <c r="N4974" s="3" t="s">
        <v>11233</v>
      </c>
      <c r="O4974" s="8">
        <f t="shared" si="75"/>
        <v>1760000</v>
      </c>
      <c r="P4974" s="8">
        <v>0</v>
      </c>
      <c r="Q4974" s="3" t="s">
        <v>282</v>
      </c>
      <c r="R4974" s="1" t="s">
        <v>17257</v>
      </c>
    </row>
    <row r="4975" spans="1:18" ht="15" customHeight="1">
      <c r="A4975" s="3">
        <v>33137068</v>
      </c>
      <c r="B4975" s="11">
        <v>1600000</v>
      </c>
      <c r="C4975" s="8" t="s">
        <v>9</v>
      </c>
      <c r="D4975" s="3" t="s">
        <v>10</v>
      </c>
      <c r="E4975" s="67" t="s">
        <v>5432</v>
      </c>
      <c r="F4975" s="14" t="s">
        <v>754</v>
      </c>
      <c r="G4975" s="3" t="s">
        <v>13</v>
      </c>
      <c r="H4975" s="8">
        <v>160000</v>
      </c>
      <c r="I4975" s="41">
        <v>1</v>
      </c>
      <c r="J4975" s="7">
        <v>1760000</v>
      </c>
      <c r="K4975" s="3" t="s">
        <v>6700</v>
      </c>
      <c r="L4975" s="18" t="s">
        <v>232</v>
      </c>
      <c r="M4975" s="18" t="s">
        <v>6169</v>
      </c>
      <c r="N4975" s="3" t="s">
        <v>11327</v>
      </c>
      <c r="O4975" s="8">
        <f t="shared" si="75"/>
        <v>1760000</v>
      </c>
      <c r="P4975" s="8">
        <v>0</v>
      </c>
      <c r="Q4975" s="3" t="s">
        <v>282</v>
      </c>
      <c r="R4975" s="1" t="s">
        <v>17257</v>
      </c>
    </row>
    <row r="4976" spans="1:18" ht="15" customHeight="1">
      <c r="A4976" s="3">
        <v>33136957</v>
      </c>
      <c r="B4976" s="11">
        <v>1600000</v>
      </c>
      <c r="C4976" s="8" t="s">
        <v>9</v>
      </c>
      <c r="D4976" s="3" t="s">
        <v>10</v>
      </c>
      <c r="E4976" s="67" t="s">
        <v>5432</v>
      </c>
      <c r="F4976" s="14" t="s">
        <v>754</v>
      </c>
      <c r="G4976" s="3" t="s">
        <v>13</v>
      </c>
      <c r="H4976" s="8">
        <v>160000</v>
      </c>
      <c r="I4976" s="41">
        <v>1</v>
      </c>
      <c r="J4976" s="7">
        <v>1760000</v>
      </c>
      <c r="K4976" s="3" t="s">
        <v>6700</v>
      </c>
      <c r="L4976" s="18" t="s">
        <v>232</v>
      </c>
      <c r="M4976" s="18" t="s">
        <v>6218</v>
      </c>
      <c r="N4976" s="3" t="s">
        <v>11351</v>
      </c>
      <c r="O4976" s="8">
        <f t="shared" si="75"/>
        <v>1760000</v>
      </c>
      <c r="P4976" s="8">
        <v>0</v>
      </c>
      <c r="Q4976" s="3" t="s">
        <v>282</v>
      </c>
      <c r="R4976" s="1" t="s">
        <v>17257</v>
      </c>
    </row>
    <row r="4977" spans="1:18" ht="15" customHeight="1">
      <c r="A4977" s="3">
        <v>33138215</v>
      </c>
      <c r="B4977" s="11">
        <v>1600000</v>
      </c>
      <c r="C4977" s="8" t="s">
        <v>9</v>
      </c>
      <c r="D4977" s="3" t="s">
        <v>10</v>
      </c>
      <c r="E4977" s="67" t="s">
        <v>5432</v>
      </c>
      <c r="F4977" s="14" t="s">
        <v>754</v>
      </c>
      <c r="G4977" s="3" t="s">
        <v>13</v>
      </c>
      <c r="H4977" s="8">
        <v>160000</v>
      </c>
      <c r="I4977" s="41">
        <v>1</v>
      </c>
      <c r="J4977" s="7">
        <v>1760000</v>
      </c>
      <c r="K4977" s="3" t="s">
        <v>6700</v>
      </c>
      <c r="L4977" s="18" t="s">
        <v>232</v>
      </c>
      <c r="M4977" s="18" t="s">
        <v>5706</v>
      </c>
      <c r="N4977" s="3" t="s">
        <v>11173</v>
      </c>
      <c r="O4977" s="8">
        <f t="shared" si="75"/>
        <v>1760000</v>
      </c>
      <c r="P4977" s="8">
        <v>0</v>
      </c>
      <c r="Q4977" s="3" t="s">
        <v>282</v>
      </c>
      <c r="R4977" s="1" t="s">
        <v>17257</v>
      </c>
    </row>
    <row r="4978" spans="1:18" ht="15" customHeight="1">
      <c r="A4978" s="3">
        <v>33136958</v>
      </c>
      <c r="B4978" s="11">
        <v>1600000</v>
      </c>
      <c r="C4978" s="8" t="s">
        <v>9</v>
      </c>
      <c r="D4978" s="3" t="s">
        <v>10</v>
      </c>
      <c r="E4978" s="67" t="s">
        <v>5432</v>
      </c>
      <c r="F4978" s="14" t="s">
        <v>754</v>
      </c>
      <c r="G4978" s="3" t="s">
        <v>13</v>
      </c>
      <c r="H4978" s="8">
        <v>160000</v>
      </c>
      <c r="I4978" s="41">
        <v>1</v>
      </c>
      <c r="J4978" s="7">
        <v>1760000</v>
      </c>
      <c r="K4978" s="3" t="s">
        <v>6700</v>
      </c>
      <c r="L4978" s="18" t="s">
        <v>232</v>
      </c>
      <c r="M4978" s="18" t="s">
        <v>6217</v>
      </c>
      <c r="N4978" s="3" t="s">
        <v>11351</v>
      </c>
      <c r="O4978" s="8">
        <f t="shared" si="75"/>
        <v>1760000</v>
      </c>
      <c r="P4978" s="8">
        <v>0</v>
      </c>
      <c r="Q4978" s="3" t="s">
        <v>282</v>
      </c>
      <c r="R4978" s="1" t="s">
        <v>17257</v>
      </c>
    </row>
    <row r="4979" spans="1:18" ht="15" customHeight="1">
      <c r="A4979" s="3">
        <v>33137988</v>
      </c>
      <c r="B4979" s="11">
        <v>1600000</v>
      </c>
      <c r="C4979" s="8" t="s">
        <v>9</v>
      </c>
      <c r="D4979" s="3" t="s">
        <v>10</v>
      </c>
      <c r="E4979" s="67" t="s">
        <v>5432</v>
      </c>
      <c r="F4979" s="14" t="s">
        <v>754</v>
      </c>
      <c r="G4979" s="3" t="s">
        <v>13</v>
      </c>
      <c r="H4979" s="8">
        <v>160000</v>
      </c>
      <c r="I4979" s="41">
        <v>1</v>
      </c>
      <c r="J4979" s="7">
        <v>1760000</v>
      </c>
      <c r="K4979" s="3" t="s">
        <v>6700</v>
      </c>
      <c r="L4979" s="18" t="s">
        <v>232</v>
      </c>
      <c r="M4979" s="18" t="s">
        <v>5791</v>
      </c>
      <c r="N4979" s="3" t="s">
        <v>11210</v>
      </c>
      <c r="O4979" s="8">
        <f t="shared" si="75"/>
        <v>1760000</v>
      </c>
      <c r="P4979" s="8">
        <v>0</v>
      </c>
      <c r="Q4979" s="3" t="s">
        <v>282</v>
      </c>
      <c r="R4979" s="1" t="s">
        <v>17257</v>
      </c>
    </row>
    <row r="4980" spans="1:18" ht="15" customHeight="1">
      <c r="A4980" s="3">
        <v>33136975</v>
      </c>
      <c r="B4980" s="11">
        <v>1600000</v>
      </c>
      <c r="C4980" s="8" t="s">
        <v>9</v>
      </c>
      <c r="D4980" s="3" t="s">
        <v>10</v>
      </c>
      <c r="E4980" s="67" t="s">
        <v>5432</v>
      </c>
      <c r="F4980" s="14" t="s">
        <v>754</v>
      </c>
      <c r="G4980" s="3" t="s">
        <v>13</v>
      </c>
      <c r="H4980" s="8">
        <v>160000</v>
      </c>
      <c r="I4980" s="41">
        <v>1</v>
      </c>
      <c r="J4980" s="7">
        <v>1760000</v>
      </c>
      <c r="K4980" s="3" t="s">
        <v>6700</v>
      </c>
      <c r="L4980" s="18" t="s">
        <v>232</v>
      </c>
      <c r="M4980" s="18" t="s">
        <v>6209</v>
      </c>
      <c r="N4980" s="3" t="s">
        <v>11351</v>
      </c>
      <c r="O4980" s="8">
        <f t="shared" si="75"/>
        <v>1760000</v>
      </c>
      <c r="P4980" s="8">
        <v>0</v>
      </c>
      <c r="Q4980" s="3" t="s">
        <v>282</v>
      </c>
      <c r="R4980" s="1" t="s">
        <v>17257</v>
      </c>
    </row>
    <row r="4981" spans="1:18" ht="15" customHeight="1">
      <c r="A4981" s="3">
        <v>33138373</v>
      </c>
      <c r="B4981" s="11">
        <v>1600000</v>
      </c>
      <c r="C4981" s="8" t="s">
        <v>9</v>
      </c>
      <c r="D4981" s="3" t="s">
        <v>10</v>
      </c>
      <c r="E4981" s="67" t="s">
        <v>5432</v>
      </c>
      <c r="F4981" s="14" t="s">
        <v>754</v>
      </c>
      <c r="G4981" s="3" t="s">
        <v>13</v>
      </c>
      <c r="H4981" s="8">
        <v>160000</v>
      </c>
      <c r="I4981" s="41">
        <v>1</v>
      </c>
      <c r="J4981" s="7">
        <v>1760000</v>
      </c>
      <c r="K4981" s="3" t="s">
        <v>6700</v>
      </c>
      <c r="L4981" s="18" t="s">
        <v>232</v>
      </c>
      <c r="M4981" s="18" t="s">
        <v>5638</v>
      </c>
      <c r="N4981" s="3" t="s">
        <v>11173</v>
      </c>
      <c r="O4981" s="8">
        <f t="shared" si="75"/>
        <v>1760000</v>
      </c>
      <c r="P4981" s="8">
        <v>0</v>
      </c>
      <c r="Q4981" s="3" t="s">
        <v>282</v>
      </c>
      <c r="R4981" s="1" t="s">
        <v>17257</v>
      </c>
    </row>
    <row r="4982" spans="1:18" ht="15" customHeight="1">
      <c r="A4982" s="3">
        <v>33136959</v>
      </c>
      <c r="B4982" s="11">
        <v>1600000</v>
      </c>
      <c r="C4982" s="8" t="s">
        <v>9</v>
      </c>
      <c r="D4982" s="3" t="s">
        <v>10</v>
      </c>
      <c r="E4982" s="67" t="s">
        <v>5432</v>
      </c>
      <c r="F4982" s="14" t="s">
        <v>754</v>
      </c>
      <c r="G4982" s="3" t="s">
        <v>13</v>
      </c>
      <c r="H4982" s="8">
        <v>160000</v>
      </c>
      <c r="I4982" s="41">
        <v>1</v>
      </c>
      <c r="J4982" s="7">
        <v>1760000</v>
      </c>
      <c r="K4982" s="3" t="s">
        <v>6700</v>
      </c>
      <c r="L4982" s="18" t="s">
        <v>232</v>
      </c>
      <c r="M4982" s="18" t="s">
        <v>6216</v>
      </c>
      <c r="N4982" s="3" t="s">
        <v>11351</v>
      </c>
      <c r="O4982" s="8">
        <f t="shared" si="75"/>
        <v>1760000</v>
      </c>
      <c r="P4982" s="8">
        <v>0</v>
      </c>
      <c r="Q4982" s="3" t="s">
        <v>282</v>
      </c>
      <c r="R4982" s="1" t="s">
        <v>17257</v>
      </c>
    </row>
    <row r="4983" spans="1:18" ht="15" customHeight="1">
      <c r="A4983" s="3">
        <v>33136848</v>
      </c>
      <c r="B4983" s="11">
        <v>1600000</v>
      </c>
      <c r="C4983" s="8" t="s">
        <v>9</v>
      </c>
      <c r="D4983" s="3" t="s">
        <v>10</v>
      </c>
      <c r="E4983" s="67" t="s">
        <v>5432</v>
      </c>
      <c r="F4983" s="14" t="s">
        <v>754</v>
      </c>
      <c r="G4983" s="3" t="s">
        <v>13</v>
      </c>
      <c r="H4983" s="8">
        <v>160000</v>
      </c>
      <c r="I4983" s="41">
        <v>1</v>
      </c>
      <c r="J4983" s="7">
        <v>1760000</v>
      </c>
      <c r="K4983" s="3" t="s">
        <v>6700</v>
      </c>
      <c r="L4983" s="18" t="s">
        <v>232</v>
      </c>
      <c r="M4983" s="18" t="s">
        <v>6270</v>
      </c>
      <c r="N4983" s="3" t="s">
        <v>11356</v>
      </c>
      <c r="O4983" s="8">
        <f t="shared" si="75"/>
        <v>1760000</v>
      </c>
      <c r="P4983" s="8">
        <v>0</v>
      </c>
      <c r="Q4983" s="3" t="s">
        <v>282</v>
      </c>
      <c r="R4983" s="1" t="s">
        <v>17257</v>
      </c>
    </row>
    <row r="4984" spans="1:18" ht="15" customHeight="1">
      <c r="A4984" s="3">
        <v>33137733</v>
      </c>
      <c r="B4984" s="11">
        <v>1600000</v>
      </c>
      <c r="C4984" s="8" t="s">
        <v>9</v>
      </c>
      <c r="D4984" s="3" t="s">
        <v>10</v>
      </c>
      <c r="E4984" s="67" t="s">
        <v>5432</v>
      </c>
      <c r="F4984" s="14" t="s">
        <v>754</v>
      </c>
      <c r="G4984" s="3" t="s">
        <v>13</v>
      </c>
      <c r="H4984" s="8">
        <v>160000</v>
      </c>
      <c r="I4984" s="41">
        <v>1</v>
      </c>
      <c r="J4984" s="7">
        <v>1760000</v>
      </c>
      <c r="K4984" s="3" t="s">
        <v>6700</v>
      </c>
      <c r="L4984" s="18" t="s">
        <v>232</v>
      </c>
      <c r="M4984" s="18" t="s">
        <v>5898</v>
      </c>
      <c r="N4984" s="3" t="s">
        <v>11262</v>
      </c>
      <c r="O4984" s="8">
        <f t="shared" si="75"/>
        <v>1760000</v>
      </c>
      <c r="P4984" s="8">
        <v>0</v>
      </c>
      <c r="Q4984" s="3" t="s">
        <v>282</v>
      </c>
      <c r="R4984" s="1" t="s">
        <v>17257</v>
      </c>
    </row>
    <row r="4985" spans="1:18" ht="15" customHeight="1">
      <c r="A4985" s="3">
        <v>33138404</v>
      </c>
      <c r="B4985" s="11">
        <v>1600000</v>
      </c>
      <c r="C4985" s="8" t="s">
        <v>9</v>
      </c>
      <c r="D4985" s="3" t="s">
        <v>10</v>
      </c>
      <c r="E4985" s="67" t="s">
        <v>5432</v>
      </c>
      <c r="F4985" s="14" t="s">
        <v>754</v>
      </c>
      <c r="G4985" s="3" t="s">
        <v>13</v>
      </c>
      <c r="H4985" s="8">
        <v>160000</v>
      </c>
      <c r="I4985" s="41">
        <v>1</v>
      </c>
      <c r="J4985" s="7">
        <v>1760000</v>
      </c>
      <c r="K4985" s="3" t="s">
        <v>6700</v>
      </c>
      <c r="L4985" s="18" t="s">
        <v>232</v>
      </c>
      <c r="M4985" s="18" t="s">
        <v>5649</v>
      </c>
      <c r="N4985" s="3" t="s">
        <v>11155</v>
      </c>
      <c r="O4985" s="8">
        <f t="shared" si="75"/>
        <v>1760000</v>
      </c>
      <c r="P4985" s="8">
        <v>0</v>
      </c>
      <c r="Q4985" s="3" t="s">
        <v>282</v>
      </c>
      <c r="R4985" s="1" t="s">
        <v>17257</v>
      </c>
    </row>
    <row r="4986" spans="1:18" ht="15" customHeight="1">
      <c r="A4986" s="3">
        <v>33136973</v>
      </c>
      <c r="B4986" s="11">
        <v>1600000</v>
      </c>
      <c r="C4986" s="8" t="s">
        <v>9</v>
      </c>
      <c r="D4986" s="3" t="s">
        <v>10</v>
      </c>
      <c r="E4986" s="67" t="s">
        <v>5432</v>
      </c>
      <c r="F4986" s="14" t="s">
        <v>754</v>
      </c>
      <c r="G4986" s="3" t="s">
        <v>13</v>
      </c>
      <c r="H4986" s="8">
        <v>160000</v>
      </c>
      <c r="I4986" s="41">
        <v>1</v>
      </c>
      <c r="J4986" s="7">
        <v>1760000</v>
      </c>
      <c r="K4986" s="3" t="s">
        <v>6700</v>
      </c>
      <c r="L4986" s="18" t="s">
        <v>232</v>
      </c>
      <c r="M4986" s="18" t="s">
        <v>6210</v>
      </c>
      <c r="N4986" s="3" t="s">
        <v>11351</v>
      </c>
      <c r="O4986" s="8">
        <f t="shared" si="75"/>
        <v>1760000</v>
      </c>
      <c r="P4986" s="8">
        <v>0</v>
      </c>
      <c r="Q4986" s="3" t="s">
        <v>282</v>
      </c>
      <c r="R4986" s="1" t="s">
        <v>17257</v>
      </c>
    </row>
    <row r="4987" spans="1:18" ht="15" customHeight="1">
      <c r="A4987" s="3">
        <v>33137334</v>
      </c>
      <c r="B4987" s="11">
        <v>1600000</v>
      </c>
      <c r="C4987" s="8" t="s">
        <v>9</v>
      </c>
      <c r="D4987" s="3" t="s">
        <v>10</v>
      </c>
      <c r="E4987" s="67" t="s">
        <v>5432</v>
      </c>
      <c r="F4987" s="14" t="s">
        <v>754</v>
      </c>
      <c r="G4987" s="3" t="s">
        <v>13</v>
      </c>
      <c r="H4987" s="8">
        <v>160000</v>
      </c>
      <c r="I4987" s="41">
        <v>1</v>
      </c>
      <c r="J4987" s="7">
        <v>1760000</v>
      </c>
      <c r="K4987" s="3" t="s">
        <v>6700</v>
      </c>
      <c r="L4987" s="18" t="s">
        <v>232</v>
      </c>
      <c r="M4987" s="18" t="s">
        <v>6075</v>
      </c>
      <c r="N4987" s="3" t="s">
        <v>11327</v>
      </c>
      <c r="O4987" s="8">
        <f t="shared" si="75"/>
        <v>1760000</v>
      </c>
      <c r="P4987" s="8">
        <v>0</v>
      </c>
      <c r="Q4987" s="3" t="s">
        <v>282</v>
      </c>
      <c r="R4987" s="1" t="s">
        <v>17257</v>
      </c>
    </row>
    <row r="4988" spans="1:18" ht="15" customHeight="1">
      <c r="A4988" s="3">
        <v>33137455</v>
      </c>
      <c r="B4988" s="11">
        <v>1600000</v>
      </c>
      <c r="C4988" s="8" t="s">
        <v>9</v>
      </c>
      <c r="D4988" s="3" t="s">
        <v>10</v>
      </c>
      <c r="E4988" s="67" t="s">
        <v>5432</v>
      </c>
      <c r="F4988" s="14" t="s">
        <v>754</v>
      </c>
      <c r="G4988" s="3" t="s">
        <v>13</v>
      </c>
      <c r="H4988" s="8">
        <v>160000</v>
      </c>
      <c r="I4988" s="41">
        <v>1</v>
      </c>
      <c r="J4988" s="7">
        <v>1760000</v>
      </c>
      <c r="K4988" s="3" t="s">
        <v>6700</v>
      </c>
      <c r="L4988" s="18" t="s">
        <v>232</v>
      </c>
      <c r="M4988" s="18" t="s">
        <v>6031</v>
      </c>
      <c r="N4988" s="3" t="s">
        <v>11299</v>
      </c>
      <c r="O4988" s="8">
        <f t="shared" si="75"/>
        <v>1760000</v>
      </c>
      <c r="P4988" s="8">
        <v>0</v>
      </c>
      <c r="Q4988" s="3" t="s">
        <v>282</v>
      </c>
      <c r="R4988" s="1" t="s">
        <v>17257</v>
      </c>
    </row>
    <row r="4989" spans="1:18" ht="15" customHeight="1">
      <c r="A4989" s="3">
        <v>33137661</v>
      </c>
      <c r="B4989" s="11">
        <v>1600000</v>
      </c>
      <c r="C4989" s="8" t="s">
        <v>9</v>
      </c>
      <c r="D4989" s="3" t="s">
        <v>10</v>
      </c>
      <c r="E4989" s="67" t="s">
        <v>5432</v>
      </c>
      <c r="F4989" s="14" t="s">
        <v>754</v>
      </c>
      <c r="G4989" s="3" t="s">
        <v>13</v>
      </c>
      <c r="H4989" s="8">
        <v>160000</v>
      </c>
      <c r="I4989" s="41">
        <v>1</v>
      </c>
      <c r="J4989" s="7">
        <v>1760000</v>
      </c>
      <c r="K4989" s="3" t="s">
        <v>6700</v>
      </c>
      <c r="L4989" s="18" t="s">
        <v>232</v>
      </c>
      <c r="M4989" s="18" t="s">
        <v>5929</v>
      </c>
      <c r="N4989" s="3" t="s">
        <v>11262</v>
      </c>
      <c r="O4989" s="8">
        <f t="shared" si="75"/>
        <v>1760000</v>
      </c>
      <c r="P4989" s="8">
        <v>0</v>
      </c>
      <c r="Q4989" s="3" t="s">
        <v>282</v>
      </c>
      <c r="R4989" s="1" t="s">
        <v>17257</v>
      </c>
    </row>
    <row r="4990" spans="1:18" ht="15" customHeight="1">
      <c r="A4990" s="3">
        <v>33136960</v>
      </c>
      <c r="B4990" s="11">
        <v>1600000</v>
      </c>
      <c r="C4990" s="8" t="s">
        <v>9</v>
      </c>
      <c r="D4990" s="3" t="s">
        <v>10</v>
      </c>
      <c r="E4990" s="67" t="s">
        <v>5432</v>
      </c>
      <c r="F4990" s="14" t="s">
        <v>754</v>
      </c>
      <c r="G4990" s="3" t="s">
        <v>13</v>
      </c>
      <c r="H4990" s="8">
        <v>160000</v>
      </c>
      <c r="I4990" s="41">
        <v>1</v>
      </c>
      <c r="J4990" s="7">
        <v>1760000</v>
      </c>
      <c r="K4990" s="3" t="s">
        <v>6700</v>
      </c>
      <c r="L4990" s="18" t="s">
        <v>232</v>
      </c>
      <c r="M4990" s="18" t="s">
        <v>6215</v>
      </c>
      <c r="N4990" s="3" t="s">
        <v>11351</v>
      </c>
      <c r="O4990" s="8">
        <f t="shared" si="75"/>
        <v>1760000</v>
      </c>
      <c r="P4990" s="8">
        <v>0</v>
      </c>
      <c r="Q4990" s="3" t="s">
        <v>282</v>
      </c>
      <c r="R4990" s="1" t="s">
        <v>17257</v>
      </c>
    </row>
    <row r="4991" spans="1:18" ht="15" customHeight="1">
      <c r="A4991" s="3">
        <v>33136849</v>
      </c>
      <c r="B4991" s="11">
        <v>1600000</v>
      </c>
      <c r="C4991" s="8" t="s">
        <v>9</v>
      </c>
      <c r="D4991" s="3" t="s">
        <v>10</v>
      </c>
      <c r="E4991" s="67" t="s">
        <v>5432</v>
      </c>
      <c r="F4991" s="14" t="s">
        <v>754</v>
      </c>
      <c r="G4991" s="3" t="s">
        <v>13</v>
      </c>
      <c r="H4991" s="8">
        <v>160000</v>
      </c>
      <c r="I4991" s="41">
        <v>1</v>
      </c>
      <c r="J4991" s="7">
        <v>1760000</v>
      </c>
      <c r="K4991" s="3" t="s">
        <v>6700</v>
      </c>
      <c r="L4991" s="18" t="s">
        <v>232</v>
      </c>
      <c r="M4991" s="18" t="s">
        <v>6271</v>
      </c>
      <c r="N4991" s="3" t="s">
        <v>11356</v>
      </c>
      <c r="O4991" s="8">
        <f t="shared" si="75"/>
        <v>1760000</v>
      </c>
      <c r="P4991" s="8">
        <v>0</v>
      </c>
      <c r="Q4991" s="3" t="s">
        <v>282</v>
      </c>
      <c r="R4991" s="1" t="s">
        <v>17257</v>
      </c>
    </row>
    <row r="4992" spans="1:18" ht="15" customHeight="1">
      <c r="A4992" s="3">
        <v>33137565</v>
      </c>
      <c r="B4992" s="11">
        <v>1600000</v>
      </c>
      <c r="C4992" s="8" t="s">
        <v>9</v>
      </c>
      <c r="D4992" s="3" t="s">
        <v>10</v>
      </c>
      <c r="E4992" s="67" t="s">
        <v>5432</v>
      </c>
      <c r="F4992" s="14" t="s">
        <v>754</v>
      </c>
      <c r="G4992" s="3" t="s">
        <v>13</v>
      </c>
      <c r="H4992" s="8">
        <v>160000</v>
      </c>
      <c r="I4992" s="41">
        <v>1</v>
      </c>
      <c r="J4992" s="7">
        <v>1760000</v>
      </c>
      <c r="K4992" s="3" t="s">
        <v>6700</v>
      </c>
      <c r="L4992" s="18" t="s">
        <v>232</v>
      </c>
      <c r="M4992" s="18" t="s">
        <v>5980</v>
      </c>
      <c r="N4992" s="3" t="s">
        <v>11299</v>
      </c>
      <c r="O4992" s="8">
        <f t="shared" si="75"/>
        <v>1760000</v>
      </c>
      <c r="P4992" s="8">
        <v>0</v>
      </c>
      <c r="Q4992" s="3" t="s">
        <v>282</v>
      </c>
      <c r="R4992" s="1" t="s">
        <v>17257</v>
      </c>
    </row>
    <row r="4993" spans="1:18" ht="15" customHeight="1">
      <c r="A4993" s="3">
        <v>33137514</v>
      </c>
      <c r="B4993" s="11">
        <v>1600000</v>
      </c>
      <c r="C4993" s="8" t="s">
        <v>9</v>
      </c>
      <c r="D4993" s="3" t="s">
        <v>10</v>
      </c>
      <c r="E4993" s="67" t="s">
        <v>5432</v>
      </c>
      <c r="F4993" s="14" t="s">
        <v>754</v>
      </c>
      <c r="G4993" s="3" t="s">
        <v>13</v>
      </c>
      <c r="H4993" s="8">
        <v>160000</v>
      </c>
      <c r="I4993" s="41">
        <v>1</v>
      </c>
      <c r="J4993" s="7">
        <v>1760000</v>
      </c>
      <c r="K4993" s="3" t="s">
        <v>6700</v>
      </c>
      <c r="L4993" s="18" t="s">
        <v>232</v>
      </c>
      <c r="M4993" s="18" t="s">
        <v>6011</v>
      </c>
      <c r="N4993" s="3" t="s">
        <v>11262</v>
      </c>
      <c r="O4993" s="8">
        <f t="shared" si="75"/>
        <v>1760000</v>
      </c>
      <c r="P4993" s="8">
        <v>0</v>
      </c>
      <c r="Q4993" s="3" t="s">
        <v>282</v>
      </c>
      <c r="R4993" s="1" t="s">
        <v>17257</v>
      </c>
    </row>
    <row r="4994" spans="1:18" ht="15" customHeight="1">
      <c r="A4994" s="3">
        <v>33137390</v>
      </c>
      <c r="B4994" s="11">
        <v>1600000</v>
      </c>
      <c r="C4994" s="8" t="s">
        <v>9</v>
      </c>
      <c r="D4994" s="3" t="s">
        <v>10</v>
      </c>
      <c r="E4994" s="67" t="s">
        <v>5432</v>
      </c>
      <c r="F4994" s="14" t="s">
        <v>754</v>
      </c>
      <c r="G4994" s="3" t="s">
        <v>13</v>
      </c>
      <c r="H4994" s="8">
        <v>160000</v>
      </c>
      <c r="I4994" s="41">
        <v>1</v>
      </c>
      <c r="J4994" s="7">
        <v>1760000</v>
      </c>
      <c r="K4994" s="3" t="s">
        <v>6700</v>
      </c>
      <c r="L4994" s="18" t="s">
        <v>232</v>
      </c>
      <c r="M4994" s="18" t="s">
        <v>6046</v>
      </c>
      <c r="N4994" s="3" t="s">
        <v>11322</v>
      </c>
      <c r="O4994" s="8">
        <f t="shared" si="75"/>
        <v>1760000</v>
      </c>
      <c r="P4994" s="8">
        <v>0</v>
      </c>
      <c r="Q4994" s="3" t="s">
        <v>282</v>
      </c>
      <c r="R4994" s="1" t="s">
        <v>17257</v>
      </c>
    </row>
    <row r="4995" spans="1:18" ht="15" customHeight="1">
      <c r="A4995" s="3">
        <v>33137510</v>
      </c>
      <c r="B4995" s="11">
        <v>1600000</v>
      </c>
      <c r="C4995" s="8" t="s">
        <v>9</v>
      </c>
      <c r="D4995" s="3" t="s">
        <v>10</v>
      </c>
      <c r="E4995" s="67" t="s">
        <v>5432</v>
      </c>
      <c r="F4995" s="14" t="s">
        <v>754</v>
      </c>
      <c r="G4995" s="3" t="s">
        <v>13</v>
      </c>
      <c r="H4995" s="8">
        <v>160000</v>
      </c>
      <c r="I4995" s="41">
        <v>1</v>
      </c>
      <c r="J4995" s="7">
        <v>1760000</v>
      </c>
      <c r="K4995" s="3" t="s">
        <v>6700</v>
      </c>
      <c r="L4995" s="18" t="s">
        <v>232</v>
      </c>
      <c r="M4995" s="18" t="s">
        <v>6013</v>
      </c>
      <c r="N4995" s="3" t="s">
        <v>11262</v>
      </c>
      <c r="O4995" s="8">
        <f t="shared" si="75"/>
        <v>1760000</v>
      </c>
      <c r="P4995" s="8">
        <v>0</v>
      </c>
      <c r="Q4995" s="3" t="s">
        <v>282</v>
      </c>
      <c r="R4995" s="1" t="s">
        <v>17257</v>
      </c>
    </row>
    <row r="4996" spans="1:18" ht="15" customHeight="1">
      <c r="A4996" s="3">
        <v>33137032</v>
      </c>
      <c r="B4996" s="11">
        <v>1600000</v>
      </c>
      <c r="C4996" s="8" t="s">
        <v>9</v>
      </c>
      <c r="D4996" s="3" t="s">
        <v>10</v>
      </c>
      <c r="E4996" s="67" t="s">
        <v>5432</v>
      </c>
      <c r="F4996" s="14" t="s">
        <v>754</v>
      </c>
      <c r="G4996" s="3" t="s">
        <v>13</v>
      </c>
      <c r="H4996" s="8">
        <v>160000</v>
      </c>
      <c r="I4996" s="41">
        <v>1</v>
      </c>
      <c r="J4996" s="7">
        <v>1760000</v>
      </c>
      <c r="K4996" s="3" t="s">
        <v>6700</v>
      </c>
      <c r="L4996" s="18" t="s">
        <v>232</v>
      </c>
      <c r="M4996" s="18" t="s">
        <v>6194</v>
      </c>
      <c r="N4996" s="3" t="s">
        <v>11322</v>
      </c>
      <c r="O4996" s="8">
        <f t="shared" si="75"/>
        <v>1760000</v>
      </c>
      <c r="P4996" s="8">
        <v>0</v>
      </c>
      <c r="Q4996" s="3" t="s">
        <v>282</v>
      </c>
      <c r="R4996" s="1" t="s">
        <v>17257</v>
      </c>
    </row>
    <row r="4997" spans="1:18" ht="15" customHeight="1">
      <c r="A4997" s="3">
        <v>33136878</v>
      </c>
      <c r="B4997" s="11">
        <v>1600000</v>
      </c>
      <c r="C4997" s="8" t="s">
        <v>9</v>
      </c>
      <c r="D4997" s="3" t="s">
        <v>10</v>
      </c>
      <c r="E4997" s="67" t="s">
        <v>5432</v>
      </c>
      <c r="F4997" s="14" t="s">
        <v>754</v>
      </c>
      <c r="G4997" s="3" t="s">
        <v>13</v>
      </c>
      <c r="H4997" s="8">
        <v>160000</v>
      </c>
      <c r="I4997" s="41">
        <v>1</v>
      </c>
      <c r="J4997" s="7">
        <v>1760000</v>
      </c>
      <c r="K4997" s="3" t="s">
        <v>6700</v>
      </c>
      <c r="L4997" s="18" t="s">
        <v>232</v>
      </c>
      <c r="M4997" s="18" t="s">
        <v>6228</v>
      </c>
      <c r="N4997" s="3" t="s">
        <v>11353</v>
      </c>
      <c r="O4997" s="8">
        <f t="shared" si="75"/>
        <v>1760000</v>
      </c>
      <c r="P4997" s="8">
        <v>0</v>
      </c>
      <c r="Q4997" s="3" t="s">
        <v>282</v>
      </c>
      <c r="R4997" s="1" t="s">
        <v>17257</v>
      </c>
    </row>
    <row r="4998" spans="1:18" ht="15" customHeight="1">
      <c r="A4998" s="3">
        <v>33137872</v>
      </c>
      <c r="B4998" s="11">
        <v>1600000</v>
      </c>
      <c r="C4998" s="8" t="s">
        <v>9</v>
      </c>
      <c r="D4998" s="3" t="s">
        <v>10</v>
      </c>
      <c r="E4998" s="67" t="s">
        <v>5432</v>
      </c>
      <c r="F4998" s="14" t="s">
        <v>754</v>
      </c>
      <c r="G4998" s="3" t="s">
        <v>13</v>
      </c>
      <c r="H4998" s="8">
        <v>160000</v>
      </c>
      <c r="I4998" s="41">
        <v>1</v>
      </c>
      <c r="J4998" s="7">
        <v>1760000</v>
      </c>
      <c r="K4998" s="3" t="s">
        <v>6700</v>
      </c>
      <c r="L4998" s="18" t="s">
        <v>232</v>
      </c>
      <c r="M4998" s="18" t="s">
        <v>5841</v>
      </c>
      <c r="N4998" s="3" t="s">
        <v>11233</v>
      </c>
      <c r="O4998" s="8">
        <f t="shared" si="75"/>
        <v>1760000</v>
      </c>
      <c r="P4998" s="8">
        <v>0</v>
      </c>
      <c r="Q4998" s="3" t="s">
        <v>282</v>
      </c>
      <c r="R4998" s="1" t="s">
        <v>17257</v>
      </c>
    </row>
    <row r="4999" spans="1:18" ht="15" customHeight="1">
      <c r="A4999" s="3">
        <v>33137728</v>
      </c>
      <c r="B4999" s="11">
        <v>1600000</v>
      </c>
      <c r="C4999" s="8" t="s">
        <v>9</v>
      </c>
      <c r="D4999" s="3" t="s">
        <v>10</v>
      </c>
      <c r="E4999" s="67" t="s">
        <v>5432</v>
      </c>
      <c r="F4999" s="14" t="s">
        <v>754</v>
      </c>
      <c r="G4999" s="3" t="s">
        <v>13</v>
      </c>
      <c r="H4999" s="8">
        <v>160000</v>
      </c>
      <c r="I4999" s="41">
        <v>1</v>
      </c>
      <c r="J4999" s="7">
        <v>1760000</v>
      </c>
      <c r="K4999" s="3" t="s">
        <v>6700</v>
      </c>
      <c r="L4999" s="18" t="s">
        <v>232</v>
      </c>
      <c r="M4999" s="18" t="s">
        <v>5899</v>
      </c>
      <c r="N4999" s="3" t="s">
        <v>11262</v>
      </c>
      <c r="O4999" s="8">
        <f t="shared" si="75"/>
        <v>1760000</v>
      </c>
      <c r="P4999" s="8">
        <v>0</v>
      </c>
      <c r="Q4999" s="3" t="s">
        <v>282</v>
      </c>
      <c r="R4999" s="1" t="s">
        <v>17257</v>
      </c>
    </row>
    <row r="5000" spans="1:18" ht="15" customHeight="1">
      <c r="A5000" s="3">
        <v>33137723</v>
      </c>
      <c r="B5000" s="11">
        <v>1600000</v>
      </c>
      <c r="C5000" s="8" t="s">
        <v>9</v>
      </c>
      <c r="D5000" s="3" t="s">
        <v>10</v>
      </c>
      <c r="E5000" s="67" t="s">
        <v>5432</v>
      </c>
      <c r="F5000" s="14" t="s">
        <v>754</v>
      </c>
      <c r="G5000" s="3" t="s">
        <v>13</v>
      </c>
      <c r="H5000" s="8">
        <v>160000</v>
      </c>
      <c r="I5000" s="41">
        <v>1</v>
      </c>
      <c r="J5000" s="7">
        <v>1760000</v>
      </c>
      <c r="K5000" s="3" t="s">
        <v>6700</v>
      </c>
      <c r="L5000" s="18" t="s">
        <v>232</v>
      </c>
      <c r="M5000" s="18" t="s">
        <v>5902</v>
      </c>
      <c r="N5000" s="3" t="s">
        <v>11262</v>
      </c>
      <c r="O5000" s="8">
        <f t="shared" si="75"/>
        <v>1760000</v>
      </c>
      <c r="P5000" s="8">
        <v>0</v>
      </c>
      <c r="Q5000" s="3" t="s">
        <v>282</v>
      </c>
      <c r="R5000" s="1" t="s">
        <v>17257</v>
      </c>
    </row>
    <row r="5001" spans="1:18" ht="15" customHeight="1">
      <c r="A5001" s="3">
        <v>33138257</v>
      </c>
      <c r="B5001" s="11">
        <v>1600000</v>
      </c>
      <c r="C5001" s="8" t="s">
        <v>9</v>
      </c>
      <c r="D5001" s="3" t="s">
        <v>10</v>
      </c>
      <c r="E5001" s="67" t="s">
        <v>5432</v>
      </c>
      <c r="F5001" s="14" t="s">
        <v>754</v>
      </c>
      <c r="G5001" s="3" t="s">
        <v>13</v>
      </c>
      <c r="H5001" s="8">
        <v>160000</v>
      </c>
      <c r="I5001" s="41">
        <v>1</v>
      </c>
      <c r="J5001" s="7">
        <v>1760000</v>
      </c>
      <c r="K5001" s="3" t="s">
        <v>6700</v>
      </c>
      <c r="L5001" s="18" t="s">
        <v>232</v>
      </c>
      <c r="M5001" s="18" t="s">
        <v>5692</v>
      </c>
      <c r="N5001" s="3" t="s">
        <v>11174</v>
      </c>
      <c r="O5001" s="8">
        <f t="shared" si="75"/>
        <v>1760000</v>
      </c>
      <c r="P5001" s="8">
        <v>0</v>
      </c>
      <c r="Q5001" s="3" t="s">
        <v>282</v>
      </c>
      <c r="R5001" s="1" t="s">
        <v>17257</v>
      </c>
    </row>
    <row r="5002" spans="1:18" ht="15" customHeight="1">
      <c r="A5002" s="3">
        <v>33137927</v>
      </c>
      <c r="B5002" s="11">
        <v>1600000</v>
      </c>
      <c r="C5002" s="8" t="s">
        <v>9</v>
      </c>
      <c r="D5002" s="3" t="s">
        <v>10</v>
      </c>
      <c r="E5002" s="67" t="s">
        <v>5432</v>
      </c>
      <c r="F5002" s="14" t="s">
        <v>754</v>
      </c>
      <c r="G5002" s="3" t="s">
        <v>13</v>
      </c>
      <c r="H5002" s="8">
        <v>160000</v>
      </c>
      <c r="I5002" s="41">
        <v>1</v>
      </c>
      <c r="J5002" s="7">
        <v>1760000</v>
      </c>
      <c r="K5002" s="3" t="s">
        <v>6700</v>
      </c>
      <c r="L5002" s="18" t="s">
        <v>232</v>
      </c>
      <c r="M5002" s="18" t="s">
        <v>5826</v>
      </c>
      <c r="N5002" s="3" t="s">
        <v>11233</v>
      </c>
      <c r="O5002" s="8">
        <f t="shared" si="75"/>
        <v>1760000</v>
      </c>
      <c r="P5002" s="8">
        <v>0</v>
      </c>
      <c r="Q5002" s="3" t="s">
        <v>282</v>
      </c>
      <c r="R5002" s="1" t="s">
        <v>17257</v>
      </c>
    </row>
    <row r="5003" spans="1:18" ht="15.75" customHeight="1">
      <c r="A5003" s="3">
        <v>33137859</v>
      </c>
      <c r="B5003" s="11">
        <v>1600000</v>
      </c>
      <c r="C5003" s="8" t="s">
        <v>9</v>
      </c>
      <c r="D5003" s="3" t="s">
        <v>10</v>
      </c>
      <c r="E5003" s="67" t="s">
        <v>5432</v>
      </c>
      <c r="F5003" s="14" t="s">
        <v>754</v>
      </c>
      <c r="G5003" s="3" t="s">
        <v>13</v>
      </c>
      <c r="H5003" s="8">
        <v>160000</v>
      </c>
      <c r="I5003" s="41">
        <v>1</v>
      </c>
      <c r="J5003" s="7">
        <v>1760000</v>
      </c>
      <c r="K5003" s="3" t="s">
        <v>6700</v>
      </c>
      <c r="L5003" s="18" t="s">
        <v>232</v>
      </c>
      <c r="M5003" s="18" t="s">
        <v>5849</v>
      </c>
      <c r="N5003" s="3" t="s">
        <v>11233</v>
      </c>
      <c r="O5003" s="8">
        <f t="shared" si="75"/>
        <v>1760000</v>
      </c>
      <c r="P5003" s="8">
        <v>0</v>
      </c>
      <c r="Q5003" s="3" t="s">
        <v>282</v>
      </c>
      <c r="R5003" s="1" t="s">
        <v>17257</v>
      </c>
    </row>
    <row r="5004" spans="1:18" ht="15" customHeight="1">
      <c r="A5004" s="3">
        <v>33138126</v>
      </c>
      <c r="B5004" s="11">
        <v>1600000</v>
      </c>
      <c r="C5004" s="8" t="s">
        <v>9</v>
      </c>
      <c r="D5004" s="3" t="s">
        <v>10</v>
      </c>
      <c r="E5004" s="67" t="s">
        <v>5432</v>
      </c>
      <c r="F5004" s="14" t="s">
        <v>754</v>
      </c>
      <c r="G5004" s="3" t="s">
        <v>13</v>
      </c>
      <c r="H5004" s="8">
        <v>160000</v>
      </c>
      <c r="I5004" s="41">
        <v>1</v>
      </c>
      <c r="J5004" s="7">
        <v>1760000</v>
      </c>
      <c r="K5004" s="3" t="s">
        <v>6700</v>
      </c>
      <c r="L5004" s="18" t="s">
        <v>232</v>
      </c>
      <c r="M5004" s="18" t="s">
        <v>5746</v>
      </c>
      <c r="N5004" s="3" t="s">
        <v>11173</v>
      </c>
      <c r="O5004" s="8">
        <f t="shared" si="75"/>
        <v>1760000</v>
      </c>
      <c r="P5004" s="8">
        <v>0</v>
      </c>
      <c r="Q5004" s="3" t="s">
        <v>282</v>
      </c>
      <c r="R5004" s="1" t="s">
        <v>17257</v>
      </c>
    </row>
    <row r="5005" spans="1:18" ht="15" customHeight="1">
      <c r="A5005" s="3">
        <v>33137928</v>
      </c>
      <c r="B5005" s="11">
        <v>1600000</v>
      </c>
      <c r="C5005" s="8" t="s">
        <v>9</v>
      </c>
      <c r="D5005" s="3" t="s">
        <v>10</v>
      </c>
      <c r="E5005" s="67" t="s">
        <v>5432</v>
      </c>
      <c r="F5005" s="14" t="s">
        <v>754</v>
      </c>
      <c r="G5005" s="3" t="s">
        <v>13</v>
      </c>
      <c r="H5005" s="8">
        <v>160000</v>
      </c>
      <c r="I5005" s="41">
        <v>1</v>
      </c>
      <c r="J5005" s="7">
        <v>1760000</v>
      </c>
      <c r="K5005" s="3" t="s">
        <v>6700</v>
      </c>
      <c r="L5005" s="18" t="s">
        <v>232</v>
      </c>
      <c r="M5005" s="18" t="s">
        <v>5825</v>
      </c>
      <c r="N5005" s="3" t="s">
        <v>11233</v>
      </c>
      <c r="O5005" s="8">
        <f t="shared" ref="O5005:O5068" si="76">J5005</f>
        <v>1760000</v>
      </c>
      <c r="P5005" s="8">
        <v>0</v>
      </c>
      <c r="Q5005" s="3" t="s">
        <v>282</v>
      </c>
      <c r="R5005" s="1" t="s">
        <v>17257</v>
      </c>
    </row>
    <row r="5006" spans="1:18" ht="15" customHeight="1">
      <c r="A5006" s="3">
        <v>33136972</v>
      </c>
      <c r="B5006" s="11">
        <v>1600000</v>
      </c>
      <c r="C5006" s="8" t="s">
        <v>9</v>
      </c>
      <c r="D5006" s="3" t="s">
        <v>10</v>
      </c>
      <c r="E5006" s="67" t="s">
        <v>5432</v>
      </c>
      <c r="F5006" s="14" t="s">
        <v>754</v>
      </c>
      <c r="G5006" s="3" t="s">
        <v>13</v>
      </c>
      <c r="H5006" s="8">
        <v>160000</v>
      </c>
      <c r="I5006" s="41">
        <v>1</v>
      </c>
      <c r="J5006" s="7">
        <v>1760000</v>
      </c>
      <c r="K5006" s="3" t="s">
        <v>6700</v>
      </c>
      <c r="L5006" s="18" t="s">
        <v>232</v>
      </c>
      <c r="M5006" s="18" t="s">
        <v>6211</v>
      </c>
      <c r="N5006" s="3" t="s">
        <v>11353</v>
      </c>
      <c r="O5006" s="8">
        <f t="shared" si="76"/>
        <v>1760000</v>
      </c>
      <c r="P5006" s="8">
        <v>0</v>
      </c>
      <c r="Q5006" s="3" t="s">
        <v>282</v>
      </c>
      <c r="R5006" s="1" t="s">
        <v>17257</v>
      </c>
    </row>
    <row r="5007" spans="1:18" ht="15" customHeight="1">
      <c r="A5007" s="3">
        <v>33137873</v>
      </c>
      <c r="B5007" s="11">
        <v>1600000</v>
      </c>
      <c r="C5007" s="8" t="s">
        <v>9</v>
      </c>
      <c r="D5007" s="3" t="s">
        <v>10</v>
      </c>
      <c r="E5007" s="67" t="s">
        <v>5432</v>
      </c>
      <c r="F5007" s="14" t="s">
        <v>754</v>
      </c>
      <c r="G5007" s="3" t="s">
        <v>13</v>
      </c>
      <c r="H5007" s="8">
        <v>160000</v>
      </c>
      <c r="I5007" s="41">
        <v>1</v>
      </c>
      <c r="J5007" s="7">
        <v>1760000</v>
      </c>
      <c r="K5007" s="3" t="s">
        <v>6700</v>
      </c>
      <c r="L5007" s="18" t="s">
        <v>232</v>
      </c>
      <c r="M5007" s="18" t="s">
        <v>5840</v>
      </c>
      <c r="N5007" s="3" t="s">
        <v>11233</v>
      </c>
      <c r="O5007" s="8">
        <f t="shared" si="76"/>
        <v>1760000</v>
      </c>
      <c r="P5007" s="8">
        <v>0</v>
      </c>
      <c r="Q5007" s="3" t="s">
        <v>282</v>
      </c>
      <c r="R5007" s="1" t="s">
        <v>17257</v>
      </c>
    </row>
    <row r="5008" spans="1:18" ht="15" customHeight="1">
      <c r="A5008" s="3">
        <v>33138403</v>
      </c>
      <c r="B5008" s="11">
        <v>1600000</v>
      </c>
      <c r="C5008" s="8" t="s">
        <v>9</v>
      </c>
      <c r="D5008" s="3" t="s">
        <v>10</v>
      </c>
      <c r="E5008" s="67" t="s">
        <v>5432</v>
      </c>
      <c r="F5008" s="14" t="s">
        <v>754</v>
      </c>
      <c r="G5008" s="3" t="s">
        <v>13</v>
      </c>
      <c r="H5008" s="8">
        <v>160000</v>
      </c>
      <c r="I5008" s="41">
        <v>1</v>
      </c>
      <c r="J5008" s="7">
        <v>1760000</v>
      </c>
      <c r="K5008" s="3" t="s">
        <v>6700</v>
      </c>
      <c r="L5008" s="18" t="s">
        <v>232</v>
      </c>
      <c r="M5008" s="18" t="s">
        <v>5650</v>
      </c>
      <c r="N5008" s="3" t="s">
        <v>11155</v>
      </c>
      <c r="O5008" s="8">
        <f t="shared" si="76"/>
        <v>1760000</v>
      </c>
      <c r="P5008" s="8">
        <v>0</v>
      </c>
      <c r="Q5008" s="3" t="s">
        <v>282</v>
      </c>
      <c r="R5008" s="1" t="s">
        <v>17257</v>
      </c>
    </row>
    <row r="5009" spans="1:18" ht="15" customHeight="1">
      <c r="A5009" s="3">
        <v>33137506</v>
      </c>
      <c r="B5009" s="11">
        <v>1600000</v>
      </c>
      <c r="C5009" s="8" t="s">
        <v>9</v>
      </c>
      <c r="D5009" s="3" t="s">
        <v>10</v>
      </c>
      <c r="E5009" s="67" t="s">
        <v>5432</v>
      </c>
      <c r="F5009" s="14" t="s">
        <v>754</v>
      </c>
      <c r="G5009" s="3" t="s">
        <v>13</v>
      </c>
      <c r="H5009" s="8">
        <v>160000</v>
      </c>
      <c r="I5009" s="41">
        <v>1</v>
      </c>
      <c r="J5009" s="7">
        <v>1760000</v>
      </c>
      <c r="K5009" s="3" t="s">
        <v>6700</v>
      </c>
      <c r="L5009" s="18" t="s">
        <v>232</v>
      </c>
      <c r="M5009" s="18" t="s">
        <v>6016</v>
      </c>
      <c r="N5009" s="3" t="s">
        <v>11262</v>
      </c>
      <c r="O5009" s="8">
        <f t="shared" si="76"/>
        <v>1760000</v>
      </c>
      <c r="P5009" s="8">
        <v>0</v>
      </c>
      <c r="Q5009" s="3" t="s">
        <v>282</v>
      </c>
      <c r="R5009" s="1" t="s">
        <v>17257</v>
      </c>
    </row>
    <row r="5010" spans="1:18" ht="15" customHeight="1">
      <c r="A5010" s="3">
        <v>33137450</v>
      </c>
      <c r="B5010" s="11">
        <v>1600000</v>
      </c>
      <c r="C5010" s="8" t="s">
        <v>9</v>
      </c>
      <c r="D5010" s="3" t="s">
        <v>10</v>
      </c>
      <c r="E5010" s="67" t="s">
        <v>5432</v>
      </c>
      <c r="F5010" s="14" t="s">
        <v>754</v>
      </c>
      <c r="G5010" s="3" t="s">
        <v>13</v>
      </c>
      <c r="H5010" s="8">
        <v>160000</v>
      </c>
      <c r="I5010" s="41">
        <v>1</v>
      </c>
      <c r="J5010" s="7">
        <v>1760000</v>
      </c>
      <c r="K5010" s="3" t="s">
        <v>6700</v>
      </c>
      <c r="L5010" s="18" t="s">
        <v>232</v>
      </c>
      <c r="M5010" s="18" t="s">
        <v>6032</v>
      </c>
      <c r="N5010" s="3" t="s">
        <v>11299</v>
      </c>
      <c r="O5010" s="8">
        <f t="shared" si="76"/>
        <v>1760000</v>
      </c>
      <c r="P5010" s="8">
        <v>0</v>
      </c>
      <c r="Q5010" s="3" t="s">
        <v>282</v>
      </c>
      <c r="R5010" s="1" t="s">
        <v>17257</v>
      </c>
    </row>
    <row r="5011" spans="1:18" ht="15" customHeight="1">
      <c r="A5011" s="3">
        <v>33136879</v>
      </c>
      <c r="B5011" s="11">
        <v>1600000</v>
      </c>
      <c r="C5011" s="8" t="s">
        <v>9</v>
      </c>
      <c r="D5011" s="3" t="s">
        <v>10</v>
      </c>
      <c r="E5011" s="67" t="s">
        <v>5432</v>
      </c>
      <c r="F5011" s="14" t="s">
        <v>754</v>
      </c>
      <c r="G5011" s="3" t="s">
        <v>13</v>
      </c>
      <c r="H5011" s="8">
        <v>160000</v>
      </c>
      <c r="I5011" s="41">
        <v>1</v>
      </c>
      <c r="J5011" s="7">
        <v>1760000</v>
      </c>
      <c r="K5011" s="3" t="s">
        <v>6700</v>
      </c>
      <c r="L5011" s="18" t="s">
        <v>232</v>
      </c>
      <c r="M5011" s="18" t="s">
        <v>6227</v>
      </c>
      <c r="N5011" s="3" t="s">
        <v>11353</v>
      </c>
      <c r="O5011" s="8">
        <f t="shared" si="76"/>
        <v>1760000</v>
      </c>
      <c r="P5011" s="8">
        <v>0</v>
      </c>
      <c r="Q5011" s="3" t="s">
        <v>282</v>
      </c>
      <c r="R5011" s="1" t="s">
        <v>17257</v>
      </c>
    </row>
    <row r="5012" spans="1:18" ht="15" customHeight="1">
      <c r="A5012" s="3">
        <v>33138316</v>
      </c>
      <c r="B5012" s="11">
        <v>1600000</v>
      </c>
      <c r="C5012" s="8" t="s">
        <v>9</v>
      </c>
      <c r="D5012" s="3" t="s">
        <v>10</v>
      </c>
      <c r="E5012" s="67" t="s">
        <v>5432</v>
      </c>
      <c r="F5012" s="14" t="s">
        <v>754</v>
      </c>
      <c r="G5012" s="3" t="s">
        <v>13</v>
      </c>
      <c r="H5012" s="8">
        <v>160000</v>
      </c>
      <c r="I5012" s="41">
        <v>1</v>
      </c>
      <c r="J5012" s="7">
        <v>1760000</v>
      </c>
      <c r="K5012" s="3" t="s">
        <v>6700</v>
      </c>
      <c r="L5012" s="18" t="s">
        <v>232</v>
      </c>
      <c r="M5012" s="18" t="s">
        <v>5675</v>
      </c>
      <c r="N5012" s="3" t="s">
        <v>11173</v>
      </c>
      <c r="O5012" s="8">
        <f t="shared" si="76"/>
        <v>1760000</v>
      </c>
      <c r="P5012" s="8">
        <v>0</v>
      </c>
      <c r="Q5012" s="3" t="s">
        <v>282</v>
      </c>
      <c r="R5012" s="1" t="s">
        <v>17257</v>
      </c>
    </row>
    <row r="5013" spans="1:18" ht="15" customHeight="1">
      <c r="A5013" s="3">
        <v>33136970</v>
      </c>
      <c r="B5013" s="11">
        <v>1600000</v>
      </c>
      <c r="C5013" s="8" t="s">
        <v>9</v>
      </c>
      <c r="D5013" s="3" t="s">
        <v>10</v>
      </c>
      <c r="E5013" s="67" t="s">
        <v>5432</v>
      </c>
      <c r="F5013" s="14" t="s">
        <v>754</v>
      </c>
      <c r="G5013" s="3" t="s">
        <v>13</v>
      </c>
      <c r="H5013" s="8">
        <v>160000</v>
      </c>
      <c r="I5013" s="41">
        <v>1</v>
      </c>
      <c r="J5013" s="7">
        <v>1760000</v>
      </c>
      <c r="K5013" s="3" t="s">
        <v>6700</v>
      </c>
      <c r="L5013" s="18" t="s">
        <v>232</v>
      </c>
      <c r="M5013" s="18" t="s">
        <v>6212</v>
      </c>
      <c r="N5013" s="3" t="s">
        <v>11353</v>
      </c>
      <c r="O5013" s="8">
        <f t="shared" si="76"/>
        <v>1760000</v>
      </c>
      <c r="P5013" s="8">
        <v>0</v>
      </c>
      <c r="Q5013" s="3" t="s">
        <v>282</v>
      </c>
      <c r="R5013" s="1" t="s">
        <v>17257</v>
      </c>
    </row>
    <row r="5014" spans="1:18" ht="15" customHeight="1">
      <c r="A5014" s="3">
        <v>33136961</v>
      </c>
      <c r="B5014" s="11">
        <v>1600000</v>
      </c>
      <c r="C5014" s="8" t="s">
        <v>9</v>
      </c>
      <c r="D5014" s="3" t="s">
        <v>10</v>
      </c>
      <c r="E5014" s="67" t="s">
        <v>5432</v>
      </c>
      <c r="F5014" s="14" t="s">
        <v>754</v>
      </c>
      <c r="G5014" s="3" t="s">
        <v>13</v>
      </c>
      <c r="H5014" s="8">
        <v>160000</v>
      </c>
      <c r="I5014" s="41">
        <v>1</v>
      </c>
      <c r="J5014" s="7">
        <v>1760000</v>
      </c>
      <c r="K5014" s="3" t="s">
        <v>6700</v>
      </c>
      <c r="L5014" s="18" t="s">
        <v>232</v>
      </c>
      <c r="M5014" s="18" t="s">
        <v>6214</v>
      </c>
      <c r="N5014" s="3" t="s">
        <v>11353</v>
      </c>
      <c r="O5014" s="8">
        <f t="shared" si="76"/>
        <v>1760000</v>
      </c>
      <c r="P5014" s="8">
        <v>0</v>
      </c>
      <c r="Q5014" s="3" t="s">
        <v>282</v>
      </c>
      <c r="R5014" s="1" t="s">
        <v>17257</v>
      </c>
    </row>
    <row r="5015" spans="1:18" ht="15" customHeight="1">
      <c r="A5015" s="3">
        <v>33137952</v>
      </c>
      <c r="B5015" s="11">
        <v>1600000</v>
      </c>
      <c r="C5015" s="8" t="s">
        <v>9</v>
      </c>
      <c r="D5015" s="3" t="s">
        <v>10</v>
      </c>
      <c r="E5015" s="67" t="s">
        <v>5432</v>
      </c>
      <c r="F5015" s="14" t="s">
        <v>754</v>
      </c>
      <c r="G5015" s="3" t="s">
        <v>13</v>
      </c>
      <c r="H5015" s="8">
        <v>160000</v>
      </c>
      <c r="I5015" s="41">
        <v>1</v>
      </c>
      <c r="J5015" s="7">
        <v>1760000</v>
      </c>
      <c r="K5015" s="3" t="s">
        <v>6700</v>
      </c>
      <c r="L5015" s="18" t="s">
        <v>232</v>
      </c>
      <c r="M5015" s="18" t="s">
        <v>5816</v>
      </c>
      <c r="N5015" s="3" t="s">
        <v>11210</v>
      </c>
      <c r="O5015" s="8">
        <f t="shared" si="76"/>
        <v>1760000</v>
      </c>
      <c r="P5015" s="8">
        <v>0</v>
      </c>
      <c r="Q5015" s="3" t="s">
        <v>282</v>
      </c>
      <c r="R5015" s="1" t="s">
        <v>17257</v>
      </c>
    </row>
    <row r="5016" spans="1:18" ht="15" customHeight="1">
      <c r="A5016" s="3">
        <v>33138125</v>
      </c>
      <c r="B5016" s="11">
        <v>1600000</v>
      </c>
      <c r="C5016" s="8" t="s">
        <v>9</v>
      </c>
      <c r="D5016" s="3" t="s">
        <v>10</v>
      </c>
      <c r="E5016" s="67" t="s">
        <v>5432</v>
      </c>
      <c r="F5016" s="14" t="s">
        <v>754</v>
      </c>
      <c r="G5016" s="3" t="s">
        <v>13</v>
      </c>
      <c r="H5016" s="8">
        <v>160000</v>
      </c>
      <c r="I5016" s="41">
        <v>1</v>
      </c>
      <c r="J5016" s="7">
        <v>1760000</v>
      </c>
      <c r="K5016" s="3" t="s">
        <v>6700</v>
      </c>
      <c r="L5016" s="18" t="s">
        <v>232</v>
      </c>
      <c r="M5016" s="18" t="s">
        <v>5747</v>
      </c>
      <c r="N5016" s="3" t="s">
        <v>11173</v>
      </c>
      <c r="O5016" s="8">
        <f t="shared" si="76"/>
        <v>1760000</v>
      </c>
      <c r="P5016" s="8">
        <v>0</v>
      </c>
      <c r="Q5016" s="3" t="s">
        <v>282</v>
      </c>
      <c r="R5016" s="1" t="s">
        <v>17257</v>
      </c>
    </row>
    <row r="5017" spans="1:18" ht="15" customHeight="1">
      <c r="A5017" s="3">
        <v>33137031</v>
      </c>
      <c r="B5017" s="11">
        <v>1600000</v>
      </c>
      <c r="C5017" s="8" t="s">
        <v>9</v>
      </c>
      <c r="D5017" s="3" t="s">
        <v>10</v>
      </c>
      <c r="E5017" s="67" t="s">
        <v>5432</v>
      </c>
      <c r="F5017" s="14" t="s">
        <v>754</v>
      </c>
      <c r="G5017" s="3" t="s">
        <v>13</v>
      </c>
      <c r="H5017" s="8">
        <v>160000</v>
      </c>
      <c r="I5017" s="41">
        <v>1</v>
      </c>
      <c r="J5017" s="7">
        <v>1760000</v>
      </c>
      <c r="K5017" s="3" t="s">
        <v>6700</v>
      </c>
      <c r="L5017" s="18" t="s">
        <v>232</v>
      </c>
      <c r="M5017" s="18" t="s">
        <v>6195</v>
      </c>
      <c r="N5017" s="3" t="s">
        <v>11322</v>
      </c>
      <c r="O5017" s="8">
        <f t="shared" si="76"/>
        <v>1760000</v>
      </c>
      <c r="P5017" s="8">
        <v>0</v>
      </c>
      <c r="Q5017" s="3" t="s">
        <v>282</v>
      </c>
      <c r="R5017" s="1" t="s">
        <v>17257</v>
      </c>
    </row>
    <row r="5018" spans="1:18" ht="15" customHeight="1">
      <c r="A5018" s="3">
        <v>33137718</v>
      </c>
      <c r="B5018" s="11">
        <v>1600000</v>
      </c>
      <c r="C5018" s="8" t="s">
        <v>9</v>
      </c>
      <c r="D5018" s="3" t="s">
        <v>10</v>
      </c>
      <c r="E5018" s="67" t="s">
        <v>5432</v>
      </c>
      <c r="F5018" s="14" t="s">
        <v>754</v>
      </c>
      <c r="G5018" s="3" t="s">
        <v>13</v>
      </c>
      <c r="H5018" s="8">
        <v>160000</v>
      </c>
      <c r="I5018" s="41">
        <v>1</v>
      </c>
      <c r="J5018" s="7">
        <v>1760000</v>
      </c>
      <c r="K5018" s="3" t="s">
        <v>6700</v>
      </c>
      <c r="L5018" s="18" t="s">
        <v>232</v>
      </c>
      <c r="M5018" s="18" t="s">
        <v>5904</v>
      </c>
      <c r="N5018" s="3" t="s">
        <v>11262</v>
      </c>
      <c r="O5018" s="8">
        <f t="shared" si="76"/>
        <v>1760000</v>
      </c>
      <c r="P5018" s="8">
        <v>0</v>
      </c>
      <c r="Q5018" s="3" t="s">
        <v>282</v>
      </c>
      <c r="R5018" s="1" t="s">
        <v>17257</v>
      </c>
    </row>
    <row r="5019" spans="1:18" ht="15" customHeight="1">
      <c r="A5019" s="3">
        <v>33136881</v>
      </c>
      <c r="B5019" s="11">
        <v>1600000</v>
      </c>
      <c r="C5019" s="8" t="s">
        <v>9</v>
      </c>
      <c r="D5019" s="3" t="s">
        <v>10</v>
      </c>
      <c r="E5019" s="67" t="s">
        <v>5432</v>
      </c>
      <c r="F5019" s="14" t="s">
        <v>754</v>
      </c>
      <c r="G5019" s="3" t="s">
        <v>13</v>
      </c>
      <c r="H5019" s="8">
        <v>160000</v>
      </c>
      <c r="I5019" s="41">
        <v>1</v>
      </c>
      <c r="J5019" s="7">
        <v>1760000</v>
      </c>
      <c r="K5019" s="3" t="s">
        <v>6700</v>
      </c>
      <c r="L5019" s="18" t="s">
        <v>232</v>
      </c>
      <c r="M5019" s="18" t="s">
        <v>6226</v>
      </c>
      <c r="N5019" s="3" t="s">
        <v>11353</v>
      </c>
      <c r="O5019" s="8">
        <f t="shared" si="76"/>
        <v>1760000</v>
      </c>
      <c r="P5019" s="8">
        <v>0</v>
      </c>
      <c r="Q5019" s="3" t="s">
        <v>282</v>
      </c>
      <c r="R5019" s="1" t="s">
        <v>17257</v>
      </c>
    </row>
    <row r="5020" spans="1:18" ht="15" customHeight="1">
      <c r="A5020" s="3">
        <v>33137817</v>
      </c>
      <c r="B5020" s="11">
        <v>1600000</v>
      </c>
      <c r="C5020" s="8" t="s">
        <v>9</v>
      </c>
      <c r="D5020" s="3" t="s">
        <v>10</v>
      </c>
      <c r="E5020" s="67" t="s">
        <v>5432</v>
      </c>
      <c r="F5020" s="14" t="s">
        <v>754</v>
      </c>
      <c r="G5020" s="3" t="s">
        <v>13</v>
      </c>
      <c r="H5020" s="8">
        <v>160000</v>
      </c>
      <c r="I5020" s="41">
        <v>1</v>
      </c>
      <c r="J5020" s="7">
        <v>1760000</v>
      </c>
      <c r="K5020" s="3" t="s">
        <v>6700</v>
      </c>
      <c r="L5020" s="18" t="s">
        <v>232</v>
      </c>
      <c r="M5020" s="18" t="s">
        <v>5859</v>
      </c>
      <c r="N5020" s="3" t="s">
        <v>11233</v>
      </c>
      <c r="O5020" s="8">
        <f t="shared" si="76"/>
        <v>1760000</v>
      </c>
      <c r="P5020" s="8">
        <v>0</v>
      </c>
      <c r="Q5020" s="3" t="s">
        <v>282</v>
      </c>
      <c r="R5020" s="1" t="s">
        <v>17257</v>
      </c>
    </row>
    <row r="5021" spans="1:18" ht="15" customHeight="1">
      <c r="A5021" s="3">
        <v>33137066</v>
      </c>
      <c r="B5021" s="11">
        <v>1600000</v>
      </c>
      <c r="C5021" s="8" t="s">
        <v>9</v>
      </c>
      <c r="D5021" s="3" t="s">
        <v>10</v>
      </c>
      <c r="E5021" s="67" t="s">
        <v>5432</v>
      </c>
      <c r="F5021" s="14" t="s">
        <v>754</v>
      </c>
      <c r="G5021" s="3" t="s">
        <v>13</v>
      </c>
      <c r="H5021" s="8">
        <v>160000</v>
      </c>
      <c r="I5021" s="41">
        <v>1</v>
      </c>
      <c r="J5021" s="7">
        <v>1760000</v>
      </c>
      <c r="K5021" s="3" t="s">
        <v>6700</v>
      </c>
      <c r="L5021" s="18" t="s">
        <v>232</v>
      </c>
      <c r="M5021" s="18" t="s">
        <v>6170</v>
      </c>
      <c r="N5021" s="3" t="s">
        <v>11322</v>
      </c>
      <c r="O5021" s="8">
        <f t="shared" si="76"/>
        <v>1760000</v>
      </c>
      <c r="P5021" s="8">
        <v>0</v>
      </c>
      <c r="Q5021" s="3" t="s">
        <v>282</v>
      </c>
      <c r="R5021" s="1" t="s">
        <v>17257</v>
      </c>
    </row>
    <row r="5022" spans="1:18" ht="15" customHeight="1">
      <c r="A5022" s="3">
        <v>33136864</v>
      </c>
      <c r="B5022" s="11">
        <v>1600000</v>
      </c>
      <c r="C5022" s="8" t="s">
        <v>9</v>
      </c>
      <c r="D5022" s="3" t="s">
        <v>10</v>
      </c>
      <c r="E5022" s="67" t="s">
        <v>5432</v>
      </c>
      <c r="F5022" s="14" t="s">
        <v>754</v>
      </c>
      <c r="G5022" s="3" t="s">
        <v>13</v>
      </c>
      <c r="H5022" s="8">
        <v>160000</v>
      </c>
      <c r="I5022" s="41">
        <v>1</v>
      </c>
      <c r="J5022" s="7">
        <v>1760000</v>
      </c>
      <c r="K5022" s="3" t="s">
        <v>6700</v>
      </c>
      <c r="L5022" s="18" t="s">
        <v>232</v>
      </c>
      <c r="M5022" s="18" t="s">
        <v>6280</v>
      </c>
      <c r="N5022" s="3" t="s">
        <v>11356</v>
      </c>
      <c r="O5022" s="8">
        <f t="shared" si="76"/>
        <v>1760000</v>
      </c>
      <c r="P5022" s="8">
        <v>0</v>
      </c>
      <c r="Q5022" s="3" t="s">
        <v>282</v>
      </c>
      <c r="R5022" s="1" t="s">
        <v>17257</v>
      </c>
    </row>
    <row r="5023" spans="1:18" ht="15" customHeight="1">
      <c r="A5023" s="3">
        <v>33137309</v>
      </c>
      <c r="B5023" s="11">
        <v>1600000</v>
      </c>
      <c r="C5023" s="8" t="s">
        <v>9</v>
      </c>
      <c r="D5023" s="3" t="s">
        <v>10</v>
      </c>
      <c r="E5023" s="67" t="s">
        <v>5432</v>
      </c>
      <c r="F5023" s="14" t="s">
        <v>754</v>
      </c>
      <c r="G5023" s="3" t="s">
        <v>13</v>
      </c>
      <c r="H5023" s="8">
        <v>160000</v>
      </c>
      <c r="I5023" s="41">
        <v>1</v>
      </c>
      <c r="J5023" s="7">
        <v>1760000</v>
      </c>
      <c r="K5023" s="3" t="s">
        <v>6700</v>
      </c>
      <c r="L5023" s="18" t="s">
        <v>232</v>
      </c>
      <c r="M5023" s="18" t="s">
        <v>6089</v>
      </c>
      <c r="N5023" s="3" t="s">
        <v>11322</v>
      </c>
      <c r="O5023" s="8">
        <f t="shared" si="76"/>
        <v>1760000</v>
      </c>
      <c r="P5023" s="8">
        <v>0</v>
      </c>
      <c r="Q5023" s="3" t="s">
        <v>282</v>
      </c>
      <c r="R5023" s="1" t="s">
        <v>17257</v>
      </c>
    </row>
    <row r="5024" spans="1:18" ht="15" customHeight="1">
      <c r="A5024" s="3">
        <v>33136969</v>
      </c>
      <c r="B5024" s="11">
        <v>1600000</v>
      </c>
      <c r="C5024" s="8" t="s">
        <v>9</v>
      </c>
      <c r="D5024" s="3" t="s">
        <v>10</v>
      </c>
      <c r="E5024" s="67" t="s">
        <v>5432</v>
      </c>
      <c r="F5024" s="14" t="s">
        <v>754</v>
      </c>
      <c r="G5024" s="3" t="s">
        <v>13</v>
      </c>
      <c r="H5024" s="8">
        <v>160000</v>
      </c>
      <c r="I5024" s="41">
        <v>1</v>
      </c>
      <c r="J5024" s="7">
        <v>1760000</v>
      </c>
      <c r="K5024" s="3" t="s">
        <v>6700</v>
      </c>
      <c r="L5024" s="18" t="s">
        <v>232</v>
      </c>
      <c r="M5024" s="18" t="s">
        <v>6213</v>
      </c>
      <c r="N5024" s="3" t="s">
        <v>11353</v>
      </c>
      <c r="O5024" s="8">
        <f t="shared" si="76"/>
        <v>1760000</v>
      </c>
      <c r="P5024" s="8">
        <v>0</v>
      </c>
      <c r="Q5024" s="3" t="s">
        <v>282</v>
      </c>
      <c r="R5024" s="1" t="s">
        <v>17257</v>
      </c>
    </row>
    <row r="5025" spans="1:18" ht="15" customHeight="1">
      <c r="A5025" s="3">
        <v>33138124</v>
      </c>
      <c r="B5025" s="11">
        <v>1600000</v>
      </c>
      <c r="C5025" s="8" t="s">
        <v>9</v>
      </c>
      <c r="D5025" s="3" t="s">
        <v>10</v>
      </c>
      <c r="E5025" s="67" t="s">
        <v>5432</v>
      </c>
      <c r="F5025" s="14" t="s">
        <v>754</v>
      </c>
      <c r="G5025" s="3" t="s">
        <v>13</v>
      </c>
      <c r="H5025" s="8">
        <v>160000</v>
      </c>
      <c r="I5025" s="41">
        <v>1</v>
      </c>
      <c r="J5025" s="7">
        <v>1760000</v>
      </c>
      <c r="K5025" s="3" t="s">
        <v>6700</v>
      </c>
      <c r="L5025" s="18" t="s">
        <v>232</v>
      </c>
      <c r="M5025" s="18" t="s">
        <v>5748</v>
      </c>
      <c r="N5025" s="3" t="s">
        <v>11210</v>
      </c>
      <c r="O5025" s="8">
        <f t="shared" si="76"/>
        <v>1760000</v>
      </c>
      <c r="P5025" s="8">
        <v>0</v>
      </c>
      <c r="Q5025" s="3" t="s">
        <v>282</v>
      </c>
      <c r="R5025" s="1" t="s">
        <v>17257</v>
      </c>
    </row>
    <row r="5026" spans="1:18" ht="15" customHeight="1">
      <c r="A5026" s="3">
        <v>33137930</v>
      </c>
      <c r="B5026" s="11">
        <v>1600000</v>
      </c>
      <c r="C5026" s="8" t="s">
        <v>9</v>
      </c>
      <c r="D5026" s="3" t="s">
        <v>10</v>
      </c>
      <c r="E5026" s="67" t="s">
        <v>5432</v>
      </c>
      <c r="F5026" s="14" t="s">
        <v>754</v>
      </c>
      <c r="G5026" s="3" t="s">
        <v>13</v>
      </c>
      <c r="H5026" s="8">
        <v>160000</v>
      </c>
      <c r="I5026" s="41">
        <v>1</v>
      </c>
      <c r="J5026" s="7">
        <v>1760000</v>
      </c>
      <c r="K5026" s="3" t="s">
        <v>6700</v>
      </c>
      <c r="L5026" s="18" t="s">
        <v>232</v>
      </c>
      <c r="M5026" s="18" t="s">
        <v>5824</v>
      </c>
      <c r="N5026" s="3" t="s">
        <v>11210</v>
      </c>
      <c r="O5026" s="8">
        <f t="shared" si="76"/>
        <v>1760000</v>
      </c>
      <c r="P5026" s="8">
        <v>0</v>
      </c>
      <c r="Q5026" s="3" t="s">
        <v>282</v>
      </c>
      <c r="R5026" s="1" t="s">
        <v>17257</v>
      </c>
    </row>
    <row r="5027" spans="1:18" ht="15" customHeight="1">
      <c r="A5027" s="3">
        <v>33136819</v>
      </c>
      <c r="B5027" s="11">
        <v>1600000</v>
      </c>
      <c r="C5027" s="8" t="s">
        <v>9</v>
      </c>
      <c r="D5027" s="3" t="s">
        <v>10</v>
      </c>
      <c r="E5027" s="67" t="s">
        <v>5432</v>
      </c>
      <c r="F5027" s="14" t="s">
        <v>754</v>
      </c>
      <c r="G5027" s="3" t="s">
        <v>13</v>
      </c>
      <c r="H5027" s="8">
        <v>160000</v>
      </c>
      <c r="I5027" s="41">
        <v>1</v>
      </c>
      <c r="J5027" s="7">
        <v>1760000</v>
      </c>
      <c r="K5027" s="3" t="s">
        <v>6700</v>
      </c>
      <c r="L5027" s="18" t="s">
        <v>232</v>
      </c>
      <c r="M5027" s="18" t="s">
        <v>6247</v>
      </c>
      <c r="N5027" s="3" t="s">
        <v>11353</v>
      </c>
      <c r="O5027" s="8">
        <f t="shared" si="76"/>
        <v>1760000</v>
      </c>
      <c r="P5027" s="8">
        <v>0</v>
      </c>
      <c r="Q5027" s="3" t="s">
        <v>282</v>
      </c>
      <c r="R5027" s="1" t="s">
        <v>17257</v>
      </c>
    </row>
    <row r="5028" spans="1:18" ht="15" customHeight="1">
      <c r="A5028" s="3">
        <v>33137955</v>
      </c>
      <c r="B5028" s="11">
        <v>1600000</v>
      </c>
      <c r="C5028" s="8" t="s">
        <v>9</v>
      </c>
      <c r="D5028" s="3" t="s">
        <v>10</v>
      </c>
      <c r="E5028" s="67" t="s">
        <v>5432</v>
      </c>
      <c r="F5028" s="14" t="s">
        <v>754</v>
      </c>
      <c r="G5028" s="3" t="s">
        <v>13</v>
      </c>
      <c r="H5028" s="8">
        <v>160000</v>
      </c>
      <c r="I5028" s="41">
        <v>1</v>
      </c>
      <c r="J5028" s="7">
        <v>1760000</v>
      </c>
      <c r="K5028" s="3" t="s">
        <v>6700</v>
      </c>
      <c r="L5028" s="18" t="s">
        <v>232</v>
      </c>
      <c r="M5028" s="18" t="s">
        <v>5814</v>
      </c>
      <c r="N5028" s="3" t="s">
        <v>11210</v>
      </c>
      <c r="O5028" s="8">
        <f t="shared" si="76"/>
        <v>1760000</v>
      </c>
      <c r="P5028" s="8">
        <v>0</v>
      </c>
      <c r="Q5028" s="3" t="s">
        <v>282</v>
      </c>
      <c r="R5028" s="1" t="s">
        <v>17257</v>
      </c>
    </row>
    <row r="5029" spans="1:18" ht="15" customHeight="1">
      <c r="A5029" s="3">
        <v>33137183</v>
      </c>
      <c r="B5029" s="11">
        <v>1600000</v>
      </c>
      <c r="C5029" s="8" t="s">
        <v>9</v>
      </c>
      <c r="D5029" s="3" t="s">
        <v>10</v>
      </c>
      <c r="E5029" s="67" t="s">
        <v>5432</v>
      </c>
      <c r="F5029" s="14" t="s">
        <v>754</v>
      </c>
      <c r="G5029" s="3" t="s">
        <v>13</v>
      </c>
      <c r="H5029" s="8">
        <v>160000</v>
      </c>
      <c r="I5029" s="41">
        <v>1</v>
      </c>
      <c r="J5029" s="7">
        <v>1760000</v>
      </c>
      <c r="K5029" s="3" t="s">
        <v>6700</v>
      </c>
      <c r="L5029" s="18" t="s">
        <v>232</v>
      </c>
      <c r="M5029" s="18" t="s">
        <v>6129</v>
      </c>
      <c r="N5029" s="3" t="s">
        <v>11327</v>
      </c>
      <c r="O5029" s="8">
        <f t="shared" si="76"/>
        <v>1760000</v>
      </c>
      <c r="P5029" s="8">
        <v>0</v>
      </c>
      <c r="Q5029" s="3" t="s">
        <v>282</v>
      </c>
      <c r="R5029" s="1" t="s">
        <v>17257</v>
      </c>
    </row>
    <row r="5030" spans="1:18" ht="15" customHeight="1">
      <c r="A5030" s="3">
        <v>33138371</v>
      </c>
      <c r="B5030" s="11">
        <v>1600000</v>
      </c>
      <c r="C5030" s="8" t="s">
        <v>9</v>
      </c>
      <c r="D5030" s="3" t="s">
        <v>10</v>
      </c>
      <c r="E5030" s="67" t="s">
        <v>5432</v>
      </c>
      <c r="F5030" s="14" t="s">
        <v>754</v>
      </c>
      <c r="G5030" s="3" t="s">
        <v>13</v>
      </c>
      <c r="H5030" s="8">
        <v>160000</v>
      </c>
      <c r="I5030" s="41">
        <v>1</v>
      </c>
      <c r="J5030" s="7">
        <v>1760000</v>
      </c>
      <c r="K5030" s="3" t="s">
        <v>6700</v>
      </c>
      <c r="L5030" s="18" t="s">
        <v>232</v>
      </c>
      <c r="M5030" s="18" t="s">
        <v>5639</v>
      </c>
      <c r="N5030" s="3" t="s">
        <v>11173</v>
      </c>
      <c r="O5030" s="8">
        <f t="shared" si="76"/>
        <v>1760000</v>
      </c>
      <c r="P5030" s="8">
        <v>0</v>
      </c>
      <c r="Q5030" s="3" t="s">
        <v>282</v>
      </c>
      <c r="R5030" s="1" t="s">
        <v>17257</v>
      </c>
    </row>
    <row r="5031" spans="1:18" ht="15" customHeight="1">
      <c r="A5031" s="3">
        <v>33136821</v>
      </c>
      <c r="B5031" s="11">
        <v>1600000</v>
      </c>
      <c r="C5031" s="8" t="s">
        <v>9</v>
      </c>
      <c r="D5031" s="3" t="s">
        <v>10</v>
      </c>
      <c r="E5031" s="67" t="s">
        <v>5432</v>
      </c>
      <c r="F5031" s="14" t="s">
        <v>754</v>
      </c>
      <c r="G5031" s="3" t="s">
        <v>13</v>
      </c>
      <c r="H5031" s="8">
        <v>160000</v>
      </c>
      <c r="I5031" s="41">
        <v>1</v>
      </c>
      <c r="J5031" s="7">
        <v>1760000</v>
      </c>
      <c r="K5031" s="3" t="s">
        <v>6700</v>
      </c>
      <c r="L5031" s="18" t="s">
        <v>232</v>
      </c>
      <c r="M5031" s="18" t="s">
        <v>6248</v>
      </c>
      <c r="N5031" s="3" t="s">
        <v>11353</v>
      </c>
      <c r="O5031" s="8">
        <f t="shared" si="76"/>
        <v>1760000</v>
      </c>
      <c r="P5031" s="8">
        <v>0</v>
      </c>
      <c r="Q5031" s="3" t="s">
        <v>282</v>
      </c>
      <c r="R5031" s="1" t="s">
        <v>17257</v>
      </c>
    </row>
    <row r="5032" spans="1:18" ht="15" customHeight="1">
      <c r="A5032" s="3">
        <v>33136823</v>
      </c>
      <c r="B5032" s="11">
        <v>1600000</v>
      </c>
      <c r="C5032" s="8" t="s">
        <v>9</v>
      </c>
      <c r="D5032" s="3" t="s">
        <v>10</v>
      </c>
      <c r="E5032" s="67" t="s">
        <v>5432</v>
      </c>
      <c r="F5032" s="14" t="s">
        <v>754</v>
      </c>
      <c r="G5032" s="3" t="s">
        <v>13</v>
      </c>
      <c r="H5032" s="8">
        <v>160000</v>
      </c>
      <c r="I5032" s="41">
        <v>1</v>
      </c>
      <c r="J5032" s="7">
        <v>1760000</v>
      </c>
      <c r="K5032" s="3" t="s">
        <v>6700</v>
      </c>
      <c r="L5032" s="18" t="s">
        <v>232</v>
      </c>
      <c r="M5032" s="18" t="s">
        <v>6249</v>
      </c>
      <c r="N5032" s="3" t="s">
        <v>11353</v>
      </c>
      <c r="O5032" s="8">
        <f t="shared" si="76"/>
        <v>1760000</v>
      </c>
      <c r="P5032" s="8">
        <v>0</v>
      </c>
      <c r="Q5032" s="3" t="s">
        <v>282</v>
      </c>
      <c r="R5032" s="1" t="s">
        <v>17257</v>
      </c>
    </row>
    <row r="5033" spans="1:18" ht="15" customHeight="1">
      <c r="A5033" s="3">
        <v>33137953</v>
      </c>
      <c r="B5033" s="11">
        <v>1600000</v>
      </c>
      <c r="C5033" s="8" t="s">
        <v>9</v>
      </c>
      <c r="D5033" s="3" t="s">
        <v>10</v>
      </c>
      <c r="E5033" s="67" t="s">
        <v>5432</v>
      </c>
      <c r="F5033" s="14" t="s">
        <v>754</v>
      </c>
      <c r="G5033" s="3" t="s">
        <v>13</v>
      </c>
      <c r="H5033" s="8">
        <v>160000</v>
      </c>
      <c r="I5033" s="41">
        <v>1</v>
      </c>
      <c r="J5033" s="7">
        <v>1760000</v>
      </c>
      <c r="K5033" s="3" t="s">
        <v>6700</v>
      </c>
      <c r="L5033" s="18" t="s">
        <v>232</v>
      </c>
      <c r="M5033" s="18" t="s">
        <v>5815</v>
      </c>
      <c r="N5033" s="3" t="s">
        <v>11210</v>
      </c>
      <c r="O5033" s="8">
        <f t="shared" si="76"/>
        <v>1760000</v>
      </c>
      <c r="P5033" s="8">
        <v>0</v>
      </c>
      <c r="Q5033" s="3" t="s">
        <v>282</v>
      </c>
      <c r="R5033" s="1" t="s">
        <v>17257</v>
      </c>
    </row>
    <row r="5034" spans="1:18" ht="15" customHeight="1">
      <c r="A5034" s="3">
        <v>33137064</v>
      </c>
      <c r="B5034" s="11">
        <v>1600000</v>
      </c>
      <c r="C5034" s="8" t="s">
        <v>9</v>
      </c>
      <c r="D5034" s="3" t="s">
        <v>10</v>
      </c>
      <c r="E5034" s="67" t="s">
        <v>5432</v>
      </c>
      <c r="F5034" s="14" t="s">
        <v>754</v>
      </c>
      <c r="G5034" s="3" t="s">
        <v>13</v>
      </c>
      <c r="H5034" s="8">
        <v>160000</v>
      </c>
      <c r="I5034" s="41">
        <v>1</v>
      </c>
      <c r="J5034" s="7">
        <v>1760000</v>
      </c>
      <c r="K5034" s="3" t="s">
        <v>6700</v>
      </c>
      <c r="L5034" s="18" t="s">
        <v>232</v>
      </c>
      <c r="M5034" s="18" t="s">
        <v>6171</v>
      </c>
      <c r="N5034" s="3" t="s">
        <v>11322</v>
      </c>
      <c r="O5034" s="8">
        <f t="shared" si="76"/>
        <v>1760000</v>
      </c>
      <c r="P5034" s="8">
        <v>0</v>
      </c>
      <c r="Q5034" s="3" t="s">
        <v>282</v>
      </c>
      <c r="R5034" s="1" t="s">
        <v>17257</v>
      </c>
    </row>
    <row r="5035" spans="1:18" ht="15" customHeight="1">
      <c r="A5035" s="3">
        <v>33137658</v>
      </c>
      <c r="B5035" s="11">
        <v>1600000</v>
      </c>
      <c r="C5035" s="8" t="s">
        <v>9</v>
      </c>
      <c r="D5035" s="3" t="s">
        <v>10</v>
      </c>
      <c r="E5035" s="67" t="s">
        <v>5432</v>
      </c>
      <c r="F5035" s="14" t="s">
        <v>754</v>
      </c>
      <c r="G5035" s="3" t="s">
        <v>13</v>
      </c>
      <c r="H5035" s="8">
        <v>160000</v>
      </c>
      <c r="I5035" s="41">
        <v>1</v>
      </c>
      <c r="J5035" s="7">
        <v>1760000</v>
      </c>
      <c r="K5035" s="3" t="s">
        <v>6700</v>
      </c>
      <c r="L5035" s="18" t="s">
        <v>232</v>
      </c>
      <c r="M5035" s="18" t="s">
        <v>5931</v>
      </c>
      <c r="N5035" s="3" t="s">
        <v>11262</v>
      </c>
      <c r="O5035" s="8">
        <f t="shared" si="76"/>
        <v>1760000</v>
      </c>
      <c r="P5035" s="8">
        <v>0</v>
      </c>
      <c r="Q5035" s="3" t="s">
        <v>282</v>
      </c>
      <c r="R5035" s="1" t="s">
        <v>17257</v>
      </c>
    </row>
    <row r="5036" spans="1:18" ht="15" customHeight="1">
      <c r="A5036" s="3">
        <v>33137987</v>
      </c>
      <c r="B5036" s="11">
        <v>1600000</v>
      </c>
      <c r="C5036" s="8" t="s">
        <v>9</v>
      </c>
      <c r="D5036" s="3" t="s">
        <v>10</v>
      </c>
      <c r="E5036" s="67" t="s">
        <v>5432</v>
      </c>
      <c r="F5036" s="14" t="s">
        <v>754</v>
      </c>
      <c r="G5036" s="3" t="s">
        <v>13</v>
      </c>
      <c r="H5036" s="8">
        <v>160000</v>
      </c>
      <c r="I5036" s="41">
        <v>1</v>
      </c>
      <c r="J5036" s="7">
        <v>1760000</v>
      </c>
      <c r="K5036" s="3" t="s">
        <v>6700</v>
      </c>
      <c r="L5036" s="18" t="s">
        <v>232</v>
      </c>
      <c r="M5036" s="18" t="s">
        <v>5792</v>
      </c>
      <c r="N5036" s="3" t="s">
        <v>11210</v>
      </c>
      <c r="O5036" s="8">
        <f t="shared" si="76"/>
        <v>1760000</v>
      </c>
      <c r="P5036" s="8">
        <v>0</v>
      </c>
      <c r="Q5036" s="3" t="s">
        <v>282</v>
      </c>
      <c r="R5036" s="1" t="s">
        <v>17257</v>
      </c>
    </row>
    <row r="5037" spans="1:18" ht="15" customHeight="1">
      <c r="A5037" s="3">
        <v>33137819</v>
      </c>
      <c r="B5037" s="11">
        <v>1600000</v>
      </c>
      <c r="C5037" s="8" t="s">
        <v>9</v>
      </c>
      <c r="D5037" s="3" t="s">
        <v>10</v>
      </c>
      <c r="E5037" s="67" t="s">
        <v>5432</v>
      </c>
      <c r="F5037" s="14" t="s">
        <v>754</v>
      </c>
      <c r="G5037" s="3" t="s">
        <v>13</v>
      </c>
      <c r="H5037" s="8">
        <v>160000</v>
      </c>
      <c r="I5037" s="41">
        <v>1</v>
      </c>
      <c r="J5037" s="7">
        <v>1760000</v>
      </c>
      <c r="K5037" s="3" t="s">
        <v>6700</v>
      </c>
      <c r="L5037" s="18" t="s">
        <v>232</v>
      </c>
      <c r="M5037" s="18" t="s">
        <v>5858</v>
      </c>
      <c r="N5037" s="3" t="s">
        <v>11233</v>
      </c>
      <c r="O5037" s="8">
        <f t="shared" si="76"/>
        <v>1760000</v>
      </c>
      <c r="P5037" s="8">
        <v>0</v>
      </c>
      <c r="Q5037" s="3" t="s">
        <v>282</v>
      </c>
      <c r="R5037" s="1" t="s">
        <v>17257</v>
      </c>
    </row>
    <row r="5038" spans="1:18" ht="15" customHeight="1">
      <c r="A5038" s="3">
        <v>33136851</v>
      </c>
      <c r="B5038" s="11">
        <v>1600000</v>
      </c>
      <c r="C5038" s="8" t="s">
        <v>9</v>
      </c>
      <c r="D5038" s="3" t="s">
        <v>10</v>
      </c>
      <c r="E5038" s="67" t="s">
        <v>5432</v>
      </c>
      <c r="F5038" s="14" t="s">
        <v>754</v>
      </c>
      <c r="G5038" s="3" t="s">
        <v>13</v>
      </c>
      <c r="H5038" s="8">
        <v>160000</v>
      </c>
      <c r="I5038" s="41">
        <v>1</v>
      </c>
      <c r="J5038" s="7">
        <v>1760000</v>
      </c>
      <c r="K5038" s="3" t="s">
        <v>6700</v>
      </c>
      <c r="L5038" s="18" t="s">
        <v>232</v>
      </c>
      <c r="M5038" s="18" t="s">
        <v>6272</v>
      </c>
      <c r="N5038" s="3" t="s">
        <v>11351</v>
      </c>
      <c r="O5038" s="8">
        <f t="shared" si="76"/>
        <v>1760000</v>
      </c>
      <c r="P5038" s="8">
        <v>0</v>
      </c>
      <c r="Q5038" s="3" t="s">
        <v>282</v>
      </c>
      <c r="R5038" s="1" t="s">
        <v>17257</v>
      </c>
    </row>
    <row r="5039" spans="1:18" ht="15" customHeight="1">
      <c r="A5039" s="3">
        <v>33137966</v>
      </c>
      <c r="B5039" s="11">
        <v>1600000</v>
      </c>
      <c r="C5039" s="8" t="s">
        <v>9</v>
      </c>
      <c r="D5039" s="3" t="s">
        <v>10</v>
      </c>
      <c r="E5039" s="67" t="s">
        <v>5432</v>
      </c>
      <c r="F5039" s="14" t="s">
        <v>754</v>
      </c>
      <c r="G5039" s="3" t="s">
        <v>13</v>
      </c>
      <c r="H5039" s="8">
        <v>160000</v>
      </c>
      <c r="I5039" s="41">
        <v>1</v>
      </c>
      <c r="J5039" s="7">
        <v>1760000</v>
      </c>
      <c r="K5039" s="3" t="s">
        <v>6700</v>
      </c>
      <c r="L5039" s="18" t="s">
        <v>232</v>
      </c>
      <c r="M5039" s="18" t="s">
        <v>5806</v>
      </c>
      <c r="N5039" s="3" t="s">
        <v>11210</v>
      </c>
      <c r="O5039" s="8">
        <f t="shared" si="76"/>
        <v>1760000</v>
      </c>
      <c r="P5039" s="8">
        <v>0</v>
      </c>
      <c r="Q5039" s="3" t="s">
        <v>282</v>
      </c>
      <c r="R5039" s="1" t="s">
        <v>17257</v>
      </c>
    </row>
    <row r="5040" spans="1:18" ht="15" customHeight="1">
      <c r="A5040" s="3">
        <v>33138210</v>
      </c>
      <c r="B5040" s="11">
        <v>1600000</v>
      </c>
      <c r="C5040" s="8" t="s">
        <v>9</v>
      </c>
      <c r="D5040" s="3" t="s">
        <v>10</v>
      </c>
      <c r="E5040" s="67" t="s">
        <v>5432</v>
      </c>
      <c r="F5040" s="14" t="s">
        <v>754</v>
      </c>
      <c r="G5040" s="3" t="s">
        <v>13</v>
      </c>
      <c r="H5040" s="8">
        <v>160000</v>
      </c>
      <c r="I5040" s="41">
        <v>1</v>
      </c>
      <c r="J5040" s="7">
        <v>1760000</v>
      </c>
      <c r="K5040" s="3" t="s">
        <v>6700</v>
      </c>
      <c r="L5040" s="18" t="s">
        <v>232</v>
      </c>
      <c r="M5040" s="18" t="s">
        <v>5707</v>
      </c>
      <c r="N5040" s="3" t="s">
        <v>11173</v>
      </c>
      <c r="O5040" s="8">
        <f t="shared" si="76"/>
        <v>1760000</v>
      </c>
      <c r="P5040" s="8">
        <v>0</v>
      </c>
      <c r="Q5040" s="3" t="s">
        <v>282</v>
      </c>
      <c r="R5040" s="1" t="s">
        <v>17257</v>
      </c>
    </row>
    <row r="5041" spans="1:18" ht="15" customHeight="1">
      <c r="A5041" s="3">
        <v>33138338</v>
      </c>
      <c r="B5041" s="11">
        <v>1600000</v>
      </c>
      <c r="C5041" s="8" t="s">
        <v>9</v>
      </c>
      <c r="D5041" s="3" t="s">
        <v>10</v>
      </c>
      <c r="E5041" s="67" t="s">
        <v>5432</v>
      </c>
      <c r="F5041" s="14" t="s">
        <v>754</v>
      </c>
      <c r="G5041" s="3" t="s">
        <v>13</v>
      </c>
      <c r="H5041" s="8">
        <v>160000</v>
      </c>
      <c r="I5041" s="41">
        <v>1</v>
      </c>
      <c r="J5041" s="7">
        <v>1760000</v>
      </c>
      <c r="K5041" s="3" t="s">
        <v>6700</v>
      </c>
      <c r="L5041" s="18" t="s">
        <v>232</v>
      </c>
      <c r="M5041" s="18" t="s">
        <v>5665</v>
      </c>
      <c r="N5041" s="3" t="s">
        <v>11173</v>
      </c>
      <c r="O5041" s="8">
        <f t="shared" si="76"/>
        <v>1760000</v>
      </c>
      <c r="P5041" s="8">
        <v>0</v>
      </c>
      <c r="Q5041" s="3" t="s">
        <v>282</v>
      </c>
      <c r="R5041" s="1" t="s">
        <v>17257</v>
      </c>
    </row>
    <row r="5042" spans="1:18" ht="15" customHeight="1">
      <c r="A5042" s="3">
        <v>33138208</v>
      </c>
      <c r="B5042" s="11">
        <v>1600000</v>
      </c>
      <c r="C5042" s="8" t="s">
        <v>9</v>
      </c>
      <c r="D5042" s="3" t="s">
        <v>10</v>
      </c>
      <c r="E5042" s="67" t="s">
        <v>5432</v>
      </c>
      <c r="F5042" s="14" t="s">
        <v>754</v>
      </c>
      <c r="G5042" s="3" t="s">
        <v>13</v>
      </c>
      <c r="H5042" s="8">
        <v>160000</v>
      </c>
      <c r="I5042" s="41">
        <v>1</v>
      </c>
      <c r="J5042" s="7">
        <v>1760000</v>
      </c>
      <c r="K5042" s="3" t="s">
        <v>6700</v>
      </c>
      <c r="L5042" s="18" t="s">
        <v>232</v>
      </c>
      <c r="M5042" s="18" t="s">
        <v>5708</v>
      </c>
      <c r="N5042" s="3" t="s">
        <v>11173</v>
      </c>
      <c r="O5042" s="8">
        <f t="shared" si="76"/>
        <v>1760000</v>
      </c>
      <c r="P5042" s="8">
        <v>0</v>
      </c>
      <c r="Q5042" s="3" t="s">
        <v>282</v>
      </c>
      <c r="R5042" s="1" t="s">
        <v>17257</v>
      </c>
    </row>
    <row r="5043" spans="1:18" ht="15" customHeight="1">
      <c r="A5043" s="3">
        <v>33137986</v>
      </c>
      <c r="B5043" s="11">
        <v>1600000</v>
      </c>
      <c r="C5043" s="8" t="s">
        <v>9</v>
      </c>
      <c r="D5043" s="3" t="s">
        <v>10</v>
      </c>
      <c r="E5043" s="67" t="s">
        <v>5432</v>
      </c>
      <c r="F5043" s="14" t="s">
        <v>754</v>
      </c>
      <c r="G5043" s="3" t="s">
        <v>13</v>
      </c>
      <c r="H5043" s="8">
        <v>160000</v>
      </c>
      <c r="I5043" s="41">
        <v>1</v>
      </c>
      <c r="J5043" s="7">
        <v>1760000</v>
      </c>
      <c r="K5043" s="3" t="s">
        <v>6700</v>
      </c>
      <c r="L5043" s="18" t="s">
        <v>232</v>
      </c>
      <c r="M5043" s="18" t="s">
        <v>5793</v>
      </c>
      <c r="N5043" s="3" t="s">
        <v>11210</v>
      </c>
      <c r="O5043" s="8">
        <f t="shared" si="76"/>
        <v>1760000</v>
      </c>
      <c r="P5043" s="8">
        <v>0</v>
      </c>
      <c r="Q5043" s="3" t="s">
        <v>282</v>
      </c>
      <c r="R5043" s="1" t="s">
        <v>17257</v>
      </c>
    </row>
    <row r="5044" spans="1:18" ht="15" customHeight="1">
      <c r="A5044" s="3">
        <v>33136852</v>
      </c>
      <c r="B5044" s="11">
        <v>1600000</v>
      </c>
      <c r="C5044" s="8" t="s">
        <v>9</v>
      </c>
      <c r="D5044" s="3" t="s">
        <v>10</v>
      </c>
      <c r="E5044" s="67" t="s">
        <v>5432</v>
      </c>
      <c r="F5044" s="14" t="s">
        <v>754</v>
      </c>
      <c r="G5044" s="3" t="s">
        <v>13</v>
      </c>
      <c r="H5044" s="8">
        <v>160000</v>
      </c>
      <c r="I5044" s="41">
        <v>1</v>
      </c>
      <c r="J5044" s="7">
        <v>1760000</v>
      </c>
      <c r="K5044" s="3" t="s">
        <v>6700</v>
      </c>
      <c r="L5044" s="18" t="s">
        <v>232</v>
      </c>
      <c r="M5044" s="18" t="s">
        <v>6273</v>
      </c>
      <c r="N5044" s="3" t="s">
        <v>11263</v>
      </c>
      <c r="O5044" s="8">
        <f t="shared" si="76"/>
        <v>1760000</v>
      </c>
      <c r="P5044" s="8">
        <v>0</v>
      </c>
      <c r="Q5044" s="3" t="s">
        <v>282</v>
      </c>
      <c r="R5044" s="1" t="s">
        <v>17257</v>
      </c>
    </row>
    <row r="5045" spans="1:18" ht="15" customHeight="1">
      <c r="A5045" s="3">
        <v>33138370</v>
      </c>
      <c r="B5045" s="11">
        <v>1600000</v>
      </c>
      <c r="C5045" s="8" t="s">
        <v>9</v>
      </c>
      <c r="D5045" s="3" t="s">
        <v>10</v>
      </c>
      <c r="E5045" s="67" t="s">
        <v>5432</v>
      </c>
      <c r="F5045" s="14" t="s">
        <v>754</v>
      </c>
      <c r="G5045" s="3" t="s">
        <v>13</v>
      </c>
      <c r="H5045" s="8">
        <v>160000</v>
      </c>
      <c r="I5045" s="41">
        <v>1</v>
      </c>
      <c r="J5045" s="7">
        <v>1760000</v>
      </c>
      <c r="K5045" s="3" t="s">
        <v>6700</v>
      </c>
      <c r="L5045" s="18" t="s">
        <v>232</v>
      </c>
      <c r="M5045" s="18" t="s">
        <v>5640</v>
      </c>
      <c r="N5045" s="3" t="s">
        <v>11174</v>
      </c>
      <c r="O5045" s="8">
        <f t="shared" si="76"/>
        <v>1760000</v>
      </c>
      <c r="P5045" s="8">
        <v>0</v>
      </c>
      <c r="Q5045" s="3" t="s">
        <v>282</v>
      </c>
      <c r="R5045" s="1" t="s">
        <v>17257</v>
      </c>
    </row>
    <row r="5046" spans="1:18" ht="15" customHeight="1">
      <c r="A5046" s="3">
        <v>33138256</v>
      </c>
      <c r="B5046" s="11">
        <v>1600000</v>
      </c>
      <c r="C5046" s="8" t="s">
        <v>9</v>
      </c>
      <c r="D5046" s="3" t="s">
        <v>10</v>
      </c>
      <c r="E5046" s="67" t="s">
        <v>5432</v>
      </c>
      <c r="F5046" s="14" t="s">
        <v>754</v>
      </c>
      <c r="G5046" s="3" t="s">
        <v>13</v>
      </c>
      <c r="H5046" s="8">
        <v>160000</v>
      </c>
      <c r="I5046" s="41">
        <v>1</v>
      </c>
      <c r="J5046" s="7">
        <v>1760000</v>
      </c>
      <c r="K5046" s="3" t="s">
        <v>6700</v>
      </c>
      <c r="L5046" s="18" t="s">
        <v>232</v>
      </c>
      <c r="M5046" s="18" t="s">
        <v>5693</v>
      </c>
      <c r="N5046" s="3" t="s">
        <v>11174</v>
      </c>
      <c r="O5046" s="8">
        <f t="shared" si="76"/>
        <v>1760000</v>
      </c>
      <c r="P5046" s="8">
        <v>0</v>
      </c>
      <c r="Q5046" s="3" t="s">
        <v>282</v>
      </c>
      <c r="R5046" s="1" t="s">
        <v>17257</v>
      </c>
    </row>
    <row r="5047" spans="1:18" ht="15" customHeight="1">
      <c r="A5047" s="3">
        <v>33137307</v>
      </c>
      <c r="B5047" s="11">
        <v>1600000</v>
      </c>
      <c r="C5047" s="8" t="s">
        <v>9</v>
      </c>
      <c r="D5047" s="3" t="s">
        <v>10</v>
      </c>
      <c r="E5047" s="67" t="s">
        <v>5432</v>
      </c>
      <c r="F5047" s="14" t="s">
        <v>754</v>
      </c>
      <c r="G5047" s="3" t="s">
        <v>13</v>
      </c>
      <c r="H5047" s="8">
        <v>160000</v>
      </c>
      <c r="I5047" s="41">
        <v>1</v>
      </c>
      <c r="J5047" s="7">
        <v>1760000</v>
      </c>
      <c r="K5047" s="3" t="s">
        <v>6700</v>
      </c>
      <c r="L5047" s="18" t="s">
        <v>232</v>
      </c>
      <c r="M5047" s="18" t="s">
        <v>6090</v>
      </c>
      <c r="N5047" s="3" t="s">
        <v>11324</v>
      </c>
      <c r="O5047" s="8">
        <f t="shared" si="76"/>
        <v>1760000</v>
      </c>
      <c r="P5047" s="8">
        <v>0</v>
      </c>
      <c r="Q5047" s="3" t="s">
        <v>282</v>
      </c>
      <c r="R5047" s="1" t="s">
        <v>17257</v>
      </c>
    </row>
    <row r="5048" spans="1:18" ht="15" customHeight="1">
      <c r="A5048" s="3">
        <v>33137092</v>
      </c>
      <c r="B5048" s="11">
        <v>1600000</v>
      </c>
      <c r="C5048" s="8" t="s">
        <v>9</v>
      </c>
      <c r="D5048" s="3" t="s">
        <v>10</v>
      </c>
      <c r="E5048" s="67" t="s">
        <v>5432</v>
      </c>
      <c r="F5048" s="14" t="s">
        <v>754</v>
      </c>
      <c r="G5048" s="3" t="s">
        <v>13</v>
      </c>
      <c r="H5048" s="8">
        <v>160000</v>
      </c>
      <c r="I5048" s="41">
        <v>1</v>
      </c>
      <c r="J5048" s="7">
        <v>1760000</v>
      </c>
      <c r="K5048" s="3" t="s">
        <v>6700</v>
      </c>
      <c r="L5048" s="18" t="s">
        <v>232</v>
      </c>
      <c r="M5048" s="18" t="s">
        <v>6152</v>
      </c>
      <c r="N5048" s="3" t="s">
        <v>11324</v>
      </c>
      <c r="O5048" s="8">
        <f t="shared" si="76"/>
        <v>1760000</v>
      </c>
      <c r="P5048" s="8">
        <v>0</v>
      </c>
      <c r="Q5048" s="3" t="s">
        <v>282</v>
      </c>
      <c r="R5048" s="1" t="s">
        <v>17257</v>
      </c>
    </row>
    <row r="5049" spans="1:18" ht="15" customHeight="1">
      <c r="A5049" s="3">
        <v>33136824</v>
      </c>
      <c r="B5049" s="11">
        <v>1600000</v>
      </c>
      <c r="C5049" s="8" t="s">
        <v>9</v>
      </c>
      <c r="D5049" s="3" t="s">
        <v>10</v>
      </c>
      <c r="E5049" s="67" t="s">
        <v>5432</v>
      </c>
      <c r="F5049" s="14" t="s">
        <v>754</v>
      </c>
      <c r="G5049" s="3" t="s">
        <v>13</v>
      </c>
      <c r="H5049" s="8">
        <v>160000</v>
      </c>
      <c r="I5049" s="41">
        <v>1</v>
      </c>
      <c r="J5049" s="7">
        <v>1760000</v>
      </c>
      <c r="K5049" s="3" t="s">
        <v>6700</v>
      </c>
      <c r="L5049" s="18" t="s">
        <v>232</v>
      </c>
      <c r="M5049" s="18" t="s">
        <v>6250</v>
      </c>
      <c r="N5049" s="3" t="s">
        <v>11357</v>
      </c>
      <c r="O5049" s="8">
        <f t="shared" si="76"/>
        <v>1760000</v>
      </c>
      <c r="P5049" s="8">
        <v>0</v>
      </c>
      <c r="Q5049" s="3" t="s">
        <v>282</v>
      </c>
      <c r="R5049" s="1" t="s">
        <v>17257</v>
      </c>
    </row>
    <row r="5050" spans="1:18" ht="15" customHeight="1">
      <c r="A5050" s="3">
        <v>33137984</v>
      </c>
      <c r="B5050" s="11">
        <v>1600000</v>
      </c>
      <c r="C5050" s="8" t="s">
        <v>9</v>
      </c>
      <c r="D5050" s="3" t="s">
        <v>10</v>
      </c>
      <c r="E5050" s="67" t="s">
        <v>5432</v>
      </c>
      <c r="F5050" s="14" t="s">
        <v>754</v>
      </c>
      <c r="G5050" s="3" t="s">
        <v>13</v>
      </c>
      <c r="H5050" s="8">
        <v>160000</v>
      </c>
      <c r="I5050" s="41">
        <v>1</v>
      </c>
      <c r="J5050" s="7">
        <v>1760000</v>
      </c>
      <c r="K5050" s="3" t="s">
        <v>6700</v>
      </c>
      <c r="L5050" s="18" t="s">
        <v>232</v>
      </c>
      <c r="M5050" s="18" t="s">
        <v>5794</v>
      </c>
      <c r="N5050" s="3" t="s">
        <v>11225</v>
      </c>
      <c r="O5050" s="8">
        <f t="shared" si="76"/>
        <v>1760000</v>
      </c>
      <c r="P5050" s="8">
        <v>0</v>
      </c>
      <c r="Q5050" s="3" t="s">
        <v>282</v>
      </c>
      <c r="R5050" s="1" t="s">
        <v>17257</v>
      </c>
    </row>
    <row r="5051" spans="1:18" ht="15" customHeight="1">
      <c r="A5051" s="3">
        <v>33137091</v>
      </c>
      <c r="B5051" s="11">
        <v>1600000</v>
      </c>
      <c r="C5051" s="8" t="s">
        <v>9</v>
      </c>
      <c r="D5051" s="3" t="s">
        <v>10</v>
      </c>
      <c r="E5051" s="67" t="s">
        <v>5432</v>
      </c>
      <c r="F5051" s="14" t="s">
        <v>754</v>
      </c>
      <c r="G5051" s="3" t="s">
        <v>13</v>
      </c>
      <c r="H5051" s="8">
        <v>160000</v>
      </c>
      <c r="I5051" s="41">
        <v>1</v>
      </c>
      <c r="J5051" s="7">
        <v>1760000</v>
      </c>
      <c r="K5051" s="3" t="s">
        <v>6700</v>
      </c>
      <c r="L5051" s="18" t="s">
        <v>232</v>
      </c>
      <c r="M5051" s="18" t="s">
        <v>6153</v>
      </c>
      <c r="N5051" s="3" t="s">
        <v>11324</v>
      </c>
      <c r="O5051" s="8">
        <f t="shared" si="76"/>
        <v>1760000</v>
      </c>
      <c r="P5051" s="8">
        <v>0</v>
      </c>
      <c r="Q5051" s="3" t="s">
        <v>282</v>
      </c>
      <c r="R5051" s="1" t="s">
        <v>17257</v>
      </c>
    </row>
    <row r="5052" spans="1:18" ht="15" customHeight="1">
      <c r="A5052" s="3">
        <v>33137381</v>
      </c>
      <c r="B5052" s="11">
        <v>1600000</v>
      </c>
      <c r="C5052" s="8" t="s">
        <v>9</v>
      </c>
      <c r="D5052" s="3" t="s">
        <v>10</v>
      </c>
      <c r="E5052" s="67" t="s">
        <v>5432</v>
      </c>
      <c r="F5052" s="14" t="s">
        <v>754</v>
      </c>
      <c r="G5052" s="3" t="s">
        <v>13</v>
      </c>
      <c r="H5052" s="8">
        <v>160000</v>
      </c>
      <c r="I5052" s="41">
        <v>1</v>
      </c>
      <c r="J5052" s="7">
        <v>1760000</v>
      </c>
      <c r="K5052" s="3" t="s">
        <v>6700</v>
      </c>
      <c r="L5052" s="18" t="s">
        <v>232</v>
      </c>
      <c r="M5052" s="18" t="s">
        <v>6050</v>
      </c>
      <c r="N5052" s="3" t="s">
        <v>11324</v>
      </c>
      <c r="O5052" s="8">
        <f t="shared" si="76"/>
        <v>1760000</v>
      </c>
      <c r="P5052" s="8">
        <v>0</v>
      </c>
      <c r="Q5052" s="3" t="s">
        <v>282</v>
      </c>
      <c r="R5052" s="1" t="s">
        <v>17257</v>
      </c>
    </row>
    <row r="5053" spans="1:18" ht="15" customHeight="1">
      <c r="A5053" s="3">
        <v>33137803</v>
      </c>
      <c r="B5053" s="11">
        <v>1600000</v>
      </c>
      <c r="C5053" s="8" t="s">
        <v>9</v>
      </c>
      <c r="D5053" s="3" t="s">
        <v>10</v>
      </c>
      <c r="E5053" s="67" t="s">
        <v>5432</v>
      </c>
      <c r="F5053" s="14" t="s">
        <v>754</v>
      </c>
      <c r="G5053" s="3" t="s">
        <v>13</v>
      </c>
      <c r="H5053" s="8">
        <v>160000</v>
      </c>
      <c r="I5053" s="41">
        <v>1</v>
      </c>
      <c r="J5053" s="7">
        <v>1760000</v>
      </c>
      <c r="K5053" s="3" t="s">
        <v>6700</v>
      </c>
      <c r="L5053" s="18" t="s">
        <v>232</v>
      </c>
      <c r="M5053" s="18" t="s">
        <v>5866</v>
      </c>
      <c r="N5053" s="3" t="s">
        <v>11225</v>
      </c>
      <c r="O5053" s="8">
        <f t="shared" si="76"/>
        <v>1760000</v>
      </c>
      <c r="P5053" s="8">
        <v>0</v>
      </c>
      <c r="Q5053" s="3" t="s">
        <v>282</v>
      </c>
      <c r="R5053" s="1" t="s">
        <v>17257</v>
      </c>
    </row>
    <row r="5054" spans="1:18" ht="15" customHeight="1">
      <c r="A5054" s="3">
        <v>33138207</v>
      </c>
      <c r="B5054" s="11">
        <v>1600000</v>
      </c>
      <c r="C5054" s="8" t="s">
        <v>9</v>
      </c>
      <c r="D5054" s="3" t="s">
        <v>10</v>
      </c>
      <c r="E5054" s="67" t="s">
        <v>5432</v>
      </c>
      <c r="F5054" s="14" t="s">
        <v>754</v>
      </c>
      <c r="G5054" s="3" t="s">
        <v>13</v>
      </c>
      <c r="H5054" s="8">
        <v>160000</v>
      </c>
      <c r="I5054" s="41">
        <v>1</v>
      </c>
      <c r="J5054" s="7">
        <v>1760000</v>
      </c>
      <c r="K5054" s="3" t="s">
        <v>6700</v>
      </c>
      <c r="L5054" s="18" t="s">
        <v>232</v>
      </c>
      <c r="M5054" s="18" t="s">
        <v>5709</v>
      </c>
      <c r="N5054" s="3" t="s">
        <v>11174</v>
      </c>
      <c r="O5054" s="8">
        <f t="shared" si="76"/>
        <v>1760000</v>
      </c>
      <c r="P5054" s="8">
        <v>0</v>
      </c>
      <c r="Q5054" s="3" t="s">
        <v>282</v>
      </c>
      <c r="R5054" s="1" t="s">
        <v>17257</v>
      </c>
    </row>
    <row r="5055" spans="1:18" ht="15" customHeight="1">
      <c r="A5055" s="3">
        <v>33137090</v>
      </c>
      <c r="B5055" s="11">
        <v>1600000</v>
      </c>
      <c r="C5055" s="8" t="s">
        <v>9</v>
      </c>
      <c r="D5055" s="3" t="s">
        <v>10</v>
      </c>
      <c r="E5055" s="67" t="s">
        <v>5432</v>
      </c>
      <c r="F5055" s="14" t="s">
        <v>754</v>
      </c>
      <c r="G5055" s="3" t="s">
        <v>13</v>
      </c>
      <c r="H5055" s="8">
        <v>160000</v>
      </c>
      <c r="I5055" s="41">
        <v>1</v>
      </c>
      <c r="J5055" s="7">
        <v>1760000</v>
      </c>
      <c r="K5055" s="3" t="s">
        <v>6700</v>
      </c>
      <c r="L5055" s="18" t="s">
        <v>232</v>
      </c>
      <c r="M5055" s="18" t="s">
        <v>6154</v>
      </c>
      <c r="N5055" s="3" t="s">
        <v>11324</v>
      </c>
      <c r="O5055" s="8">
        <f t="shared" si="76"/>
        <v>1760000</v>
      </c>
      <c r="P5055" s="8">
        <v>0</v>
      </c>
      <c r="Q5055" s="3" t="s">
        <v>282</v>
      </c>
      <c r="R5055" s="1" t="s">
        <v>17257</v>
      </c>
    </row>
    <row r="5056" spans="1:18" ht="15" customHeight="1">
      <c r="A5056" s="3">
        <v>33137587</v>
      </c>
      <c r="B5056" s="11">
        <v>1600000</v>
      </c>
      <c r="C5056" s="8" t="s">
        <v>9</v>
      </c>
      <c r="D5056" s="3" t="s">
        <v>10</v>
      </c>
      <c r="E5056" s="67" t="s">
        <v>5432</v>
      </c>
      <c r="F5056" s="14" t="s">
        <v>754</v>
      </c>
      <c r="G5056" s="3" t="s">
        <v>13</v>
      </c>
      <c r="H5056" s="8">
        <v>160000</v>
      </c>
      <c r="I5056" s="41">
        <v>1</v>
      </c>
      <c r="J5056" s="7">
        <v>1760000</v>
      </c>
      <c r="K5056" s="3" t="s">
        <v>6700</v>
      </c>
      <c r="L5056" s="18" t="s">
        <v>232</v>
      </c>
      <c r="M5056" s="18" t="s">
        <v>5969</v>
      </c>
      <c r="N5056" s="3" t="s">
        <v>11277</v>
      </c>
      <c r="O5056" s="8">
        <f t="shared" si="76"/>
        <v>1760000</v>
      </c>
      <c r="P5056" s="8">
        <v>0</v>
      </c>
      <c r="Q5056" s="3" t="s">
        <v>282</v>
      </c>
      <c r="R5056" s="1" t="s">
        <v>17257</v>
      </c>
    </row>
    <row r="5057" spans="1:18" ht="15" customHeight="1">
      <c r="A5057" s="3">
        <v>33137590</v>
      </c>
      <c r="B5057" s="11">
        <v>1600000</v>
      </c>
      <c r="C5057" s="8" t="s">
        <v>9</v>
      </c>
      <c r="D5057" s="3" t="s">
        <v>10</v>
      </c>
      <c r="E5057" s="67" t="s">
        <v>5432</v>
      </c>
      <c r="F5057" s="14" t="s">
        <v>754</v>
      </c>
      <c r="G5057" s="3" t="s">
        <v>13</v>
      </c>
      <c r="H5057" s="8">
        <v>160000</v>
      </c>
      <c r="I5057" s="41">
        <v>1</v>
      </c>
      <c r="J5057" s="7">
        <v>1760000</v>
      </c>
      <c r="K5057" s="3" t="s">
        <v>6700</v>
      </c>
      <c r="L5057" s="18" t="s">
        <v>232</v>
      </c>
      <c r="M5057" s="18" t="s">
        <v>5968</v>
      </c>
      <c r="N5057" s="3" t="s">
        <v>11277</v>
      </c>
      <c r="O5057" s="8">
        <f t="shared" si="76"/>
        <v>1760000</v>
      </c>
      <c r="P5057" s="8">
        <v>0</v>
      </c>
      <c r="Q5057" s="3" t="s">
        <v>282</v>
      </c>
      <c r="R5057" s="1" t="s">
        <v>17257</v>
      </c>
    </row>
    <row r="5058" spans="1:18" ht="15" customHeight="1">
      <c r="A5058" s="3">
        <v>33137682</v>
      </c>
      <c r="B5058" s="11">
        <v>1600000</v>
      </c>
      <c r="C5058" s="8" t="s">
        <v>9</v>
      </c>
      <c r="D5058" s="3" t="s">
        <v>10</v>
      </c>
      <c r="E5058" s="67" t="s">
        <v>5432</v>
      </c>
      <c r="F5058" s="14" t="s">
        <v>754</v>
      </c>
      <c r="G5058" s="3" t="s">
        <v>13</v>
      </c>
      <c r="H5058" s="8">
        <v>160000</v>
      </c>
      <c r="I5058" s="41">
        <v>1</v>
      </c>
      <c r="J5058" s="7">
        <v>1760000</v>
      </c>
      <c r="K5058" s="3" t="s">
        <v>6700</v>
      </c>
      <c r="L5058" s="18" t="s">
        <v>232</v>
      </c>
      <c r="M5058" s="18" t="s">
        <v>5918</v>
      </c>
      <c r="N5058" s="3" t="s">
        <v>11277</v>
      </c>
      <c r="O5058" s="8">
        <f t="shared" si="76"/>
        <v>1760000</v>
      </c>
      <c r="P5058" s="8">
        <v>0</v>
      </c>
      <c r="Q5058" s="3" t="s">
        <v>282</v>
      </c>
      <c r="R5058" s="1" t="s">
        <v>17257</v>
      </c>
    </row>
    <row r="5059" spans="1:18" ht="15" customHeight="1">
      <c r="A5059" s="3">
        <v>33137766</v>
      </c>
      <c r="B5059" s="11">
        <v>1600000</v>
      </c>
      <c r="C5059" s="8" t="s">
        <v>9</v>
      </c>
      <c r="D5059" s="3" t="s">
        <v>10</v>
      </c>
      <c r="E5059" s="67" t="s">
        <v>5432</v>
      </c>
      <c r="F5059" s="14" t="s">
        <v>754</v>
      </c>
      <c r="G5059" s="3" t="s">
        <v>13</v>
      </c>
      <c r="H5059" s="8">
        <v>160000</v>
      </c>
      <c r="I5059" s="41">
        <v>1</v>
      </c>
      <c r="J5059" s="7">
        <v>1760000</v>
      </c>
      <c r="K5059" s="3" t="s">
        <v>6700</v>
      </c>
      <c r="L5059" s="18" t="s">
        <v>232</v>
      </c>
      <c r="M5059" s="18" t="s">
        <v>5881</v>
      </c>
      <c r="N5059" s="3" t="s">
        <v>11225</v>
      </c>
      <c r="O5059" s="8">
        <f t="shared" si="76"/>
        <v>1760000</v>
      </c>
      <c r="P5059" s="8">
        <v>0</v>
      </c>
      <c r="Q5059" s="3" t="s">
        <v>282</v>
      </c>
      <c r="R5059" s="1" t="s">
        <v>17257</v>
      </c>
    </row>
    <row r="5060" spans="1:18" ht="15" customHeight="1">
      <c r="A5060" s="3">
        <v>33137774</v>
      </c>
      <c r="B5060" s="11">
        <v>1600000</v>
      </c>
      <c r="C5060" s="8" t="s">
        <v>9</v>
      </c>
      <c r="D5060" s="3" t="s">
        <v>10</v>
      </c>
      <c r="E5060" s="67" t="s">
        <v>5432</v>
      </c>
      <c r="F5060" s="14" t="s">
        <v>754</v>
      </c>
      <c r="G5060" s="3" t="s">
        <v>13</v>
      </c>
      <c r="H5060" s="8">
        <v>160000</v>
      </c>
      <c r="I5060" s="41">
        <v>1</v>
      </c>
      <c r="J5060" s="7">
        <v>1760000</v>
      </c>
      <c r="K5060" s="3" t="s">
        <v>6700</v>
      </c>
      <c r="L5060" s="18" t="s">
        <v>232</v>
      </c>
      <c r="M5060" s="18" t="s">
        <v>5876</v>
      </c>
      <c r="N5060" s="3" t="s">
        <v>11253</v>
      </c>
      <c r="O5060" s="8">
        <f t="shared" si="76"/>
        <v>1760000</v>
      </c>
      <c r="P5060" s="8">
        <v>0</v>
      </c>
      <c r="Q5060" s="3" t="s">
        <v>282</v>
      </c>
      <c r="R5060" s="1" t="s">
        <v>17257</v>
      </c>
    </row>
    <row r="5061" spans="1:18" ht="15" customHeight="1">
      <c r="A5061" s="3">
        <v>33137727</v>
      </c>
      <c r="B5061" s="11">
        <v>1600000</v>
      </c>
      <c r="C5061" s="8" t="s">
        <v>9</v>
      </c>
      <c r="D5061" s="3" t="s">
        <v>10</v>
      </c>
      <c r="E5061" s="67" t="s">
        <v>5432</v>
      </c>
      <c r="F5061" s="14" t="s">
        <v>754</v>
      </c>
      <c r="G5061" s="3" t="s">
        <v>13</v>
      </c>
      <c r="H5061" s="8">
        <v>160000</v>
      </c>
      <c r="I5061" s="41">
        <v>1</v>
      </c>
      <c r="J5061" s="7">
        <v>1760000</v>
      </c>
      <c r="K5061" s="3" t="s">
        <v>6700</v>
      </c>
      <c r="L5061" s="18" t="s">
        <v>232</v>
      </c>
      <c r="M5061" s="18" t="s">
        <v>5900</v>
      </c>
      <c r="N5061" s="3" t="s">
        <v>11263</v>
      </c>
      <c r="O5061" s="8">
        <f t="shared" si="76"/>
        <v>1760000</v>
      </c>
      <c r="P5061" s="8">
        <v>0</v>
      </c>
      <c r="Q5061" s="3" t="s">
        <v>282</v>
      </c>
      <c r="R5061" s="1" t="s">
        <v>17257</v>
      </c>
    </row>
    <row r="5062" spans="1:18" ht="15" customHeight="1">
      <c r="A5062" s="3">
        <v>33137360</v>
      </c>
      <c r="B5062" s="11">
        <v>1600000</v>
      </c>
      <c r="C5062" s="8" t="s">
        <v>9</v>
      </c>
      <c r="D5062" s="3" t="s">
        <v>10</v>
      </c>
      <c r="E5062" s="67" t="s">
        <v>5432</v>
      </c>
      <c r="F5062" s="14" t="s">
        <v>754</v>
      </c>
      <c r="G5062" s="3" t="s">
        <v>13</v>
      </c>
      <c r="H5062" s="8">
        <v>160000</v>
      </c>
      <c r="I5062" s="41">
        <v>1</v>
      </c>
      <c r="J5062" s="7">
        <v>1760000</v>
      </c>
      <c r="K5062" s="3" t="s">
        <v>6700</v>
      </c>
      <c r="L5062" s="18" t="s">
        <v>232</v>
      </c>
      <c r="M5062" s="18" t="s">
        <v>6064</v>
      </c>
      <c r="N5062" s="3" t="s">
        <v>11293</v>
      </c>
      <c r="O5062" s="8">
        <f t="shared" si="76"/>
        <v>1760000</v>
      </c>
      <c r="P5062" s="8">
        <v>0</v>
      </c>
      <c r="Q5062" s="3" t="s">
        <v>282</v>
      </c>
      <c r="R5062" s="1" t="s">
        <v>17257</v>
      </c>
    </row>
    <row r="5063" spans="1:18" ht="15" customHeight="1">
      <c r="A5063" s="3">
        <v>33137363</v>
      </c>
      <c r="B5063" s="11">
        <v>1600000</v>
      </c>
      <c r="C5063" s="8" t="s">
        <v>9</v>
      </c>
      <c r="D5063" s="3" t="s">
        <v>10</v>
      </c>
      <c r="E5063" s="67" t="s">
        <v>5432</v>
      </c>
      <c r="F5063" s="14" t="s">
        <v>754</v>
      </c>
      <c r="G5063" s="3" t="s">
        <v>13</v>
      </c>
      <c r="H5063" s="8">
        <v>160000</v>
      </c>
      <c r="I5063" s="41">
        <v>1</v>
      </c>
      <c r="J5063" s="7">
        <v>1760000</v>
      </c>
      <c r="K5063" s="3" t="s">
        <v>6700</v>
      </c>
      <c r="L5063" s="18" t="s">
        <v>232</v>
      </c>
      <c r="M5063" s="18" t="s">
        <v>6062</v>
      </c>
      <c r="N5063" s="3" t="s">
        <v>11293</v>
      </c>
      <c r="O5063" s="8">
        <f t="shared" si="76"/>
        <v>1760000</v>
      </c>
      <c r="P5063" s="8">
        <v>0</v>
      </c>
      <c r="Q5063" s="3" t="s">
        <v>282</v>
      </c>
      <c r="R5063" s="1" t="s">
        <v>17257</v>
      </c>
    </row>
    <row r="5064" spans="1:18" ht="15" customHeight="1">
      <c r="A5064" s="3">
        <v>33137594</v>
      </c>
      <c r="B5064" s="11">
        <v>1600000</v>
      </c>
      <c r="C5064" s="8" t="s">
        <v>9</v>
      </c>
      <c r="D5064" s="3" t="s">
        <v>10</v>
      </c>
      <c r="E5064" s="67" t="s">
        <v>5432</v>
      </c>
      <c r="F5064" s="14" t="s">
        <v>754</v>
      </c>
      <c r="G5064" s="3" t="s">
        <v>13</v>
      </c>
      <c r="H5064" s="8">
        <v>160000</v>
      </c>
      <c r="I5064" s="41">
        <v>1</v>
      </c>
      <c r="J5064" s="7">
        <v>1760000</v>
      </c>
      <c r="K5064" s="3" t="s">
        <v>6700</v>
      </c>
      <c r="L5064" s="18" t="s">
        <v>232</v>
      </c>
      <c r="M5064" s="18" t="s">
        <v>5966</v>
      </c>
      <c r="N5064" s="3" t="s">
        <v>11293</v>
      </c>
      <c r="O5064" s="8">
        <f t="shared" si="76"/>
        <v>1760000</v>
      </c>
      <c r="P5064" s="8">
        <v>0</v>
      </c>
      <c r="Q5064" s="3" t="s">
        <v>282</v>
      </c>
      <c r="R5064" s="1" t="s">
        <v>17257</v>
      </c>
    </row>
    <row r="5065" spans="1:18" ht="15" customHeight="1">
      <c r="A5065" s="3">
        <v>33137597</v>
      </c>
      <c r="B5065" s="11">
        <v>1600000</v>
      </c>
      <c r="C5065" s="8" t="s">
        <v>9</v>
      </c>
      <c r="D5065" s="3" t="s">
        <v>10</v>
      </c>
      <c r="E5065" s="67" t="s">
        <v>5432</v>
      </c>
      <c r="F5065" s="14" t="s">
        <v>754</v>
      </c>
      <c r="G5065" s="3" t="s">
        <v>13</v>
      </c>
      <c r="H5065" s="8">
        <v>160000</v>
      </c>
      <c r="I5065" s="41">
        <v>1</v>
      </c>
      <c r="J5065" s="7">
        <v>1760000</v>
      </c>
      <c r="K5065" s="3" t="s">
        <v>6700</v>
      </c>
      <c r="L5065" s="18" t="s">
        <v>232</v>
      </c>
      <c r="M5065" s="18" t="s">
        <v>5964</v>
      </c>
      <c r="N5065" s="3" t="s">
        <v>11293</v>
      </c>
      <c r="O5065" s="8">
        <f t="shared" si="76"/>
        <v>1760000</v>
      </c>
      <c r="P5065" s="8">
        <v>0</v>
      </c>
      <c r="Q5065" s="3" t="s">
        <v>282</v>
      </c>
      <c r="R5065" s="1" t="s">
        <v>17257</v>
      </c>
    </row>
    <row r="5066" spans="1:18" ht="15" customHeight="1">
      <c r="A5066" s="3">
        <v>33137599</v>
      </c>
      <c r="B5066" s="11">
        <v>1600000</v>
      </c>
      <c r="C5066" s="8" t="s">
        <v>9</v>
      </c>
      <c r="D5066" s="3" t="s">
        <v>10</v>
      </c>
      <c r="E5066" s="67" t="s">
        <v>5432</v>
      </c>
      <c r="F5066" s="14" t="s">
        <v>754</v>
      </c>
      <c r="G5066" s="3" t="s">
        <v>13</v>
      </c>
      <c r="H5066" s="8">
        <v>160000</v>
      </c>
      <c r="I5066" s="41">
        <v>1</v>
      </c>
      <c r="J5066" s="7">
        <v>1760000</v>
      </c>
      <c r="K5066" s="3" t="s">
        <v>6700</v>
      </c>
      <c r="L5066" s="18" t="s">
        <v>232</v>
      </c>
      <c r="M5066" s="18" t="s">
        <v>5963</v>
      </c>
      <c r="N5066" s="3" t="s">
        <v>11293</v>
      </c>
      <c r="O5066" s="8">
        <f t="shared" si="76"/>
        <v>1760000</v>
      </c>
      <c r="P5066" s="8">
        <v>0</v>
      </c>
      <c r="Q5066" s="3" t="s">
        <v>282</v>
      </c>
      <c r="R5066" s="1" t="s">
        <v>17257</v>
      </c>
    </row>
    <row r="5067" spans="1:18" ht="15" customHeight="1">
      <c r="A5067" s="3">
        <v>33137602</v>
      </c>
      <c r="B5067" s="11">
        <v>1600000</v>
      </c>
      <c r="C5067" s="8" t="s">
        <v>9</v>
      </c>
      <c r="D5067" s="3" t="s">
        <v>10</v>
      </c>
      <c r="E5067" s="67" t="s">
        <v>5432</v>
      </c>
      <c r="F5067" s="14" t="s">
        <v>754</v>
      </c>
      <c r="G5067" s="3" t="s">
        <v>13</v>
      </c>
      <c r="H5067" s="8">
        <v>160000</v>
      </c>
      <c r="I5067" s="41">
        <v>1</v>
      </c>
      <c r="J5067" s="7">
        <v>1760000</v>
      </c>
      <c r="K5067" s="3" t="s">
        <v>6700</v>
      </c>
      <c r="L5067" s="18" t="s">
        <v>232</v>
      </c>
      <c r="M5067" s="18" t="s">
        <v>5961</v>
      </c>
      <c r="N5067" s="3" t="s">
        <v>11293</v>
      </c>
      <c r="O5067" s="8">
        <f t="shared" si="76"/>
        <v>1760000</v>
      </c>
      <c r="P5067" s="8">
        <v>0</v>
      </c>
      <c r="Q5067" s="3" t="s">
        <v>282</v>
      </c>
      <c r="R5067" s="1" t="s">
        <v>17257</v>
      </c>
    </row>
    <row r="5068" spans="1:18" ht="15" customHeight="1">
      <c r="A5068" s="3">
        <v>33137685</v>
      </c>
      <c r="B5068" s="11">
        <v>1600000</v>
      </c>
      <c r="C5068" s="8" t="s">
        <v>9</v>
      </c>
      <c r="D5068" s="3" t="s">
        <v>10</v>
      </c>
      <c r="E5068" s="67" t="s">
        <v>5432</v>
      </c>
      <c r="F5068" s="14" t="s">
        <v>754</v>
      </c>
      <c r="G5068" s="3" t="s">
        <v>13</v>
      </c>
      <c r="H5068" s="8">
        <v>160000</v>
      </c>
      <c r="I5068" s="41">
        <v>1</v>
      </c>
      <c r="J5068" s="7">
        <v>1760000</v>
      </c>
      <c r="K5068" s="3" t="s">
        <v>6700</v>
      </c>
      <c r="L5068" s="18" t="s">
        <v>232</v>
      </c>
      <c r="M5068" s="18" t="s">
        <v>5916</v>
      </c>
      <c r="N5068" s="3" t="s">
        <v>11275</v>
      </c>
      <c r="O5068" s="8">
        <f t="shared" si="76"/>
        <v>1760000</v>
      </c>
      <c r="P5068" s="8">
        <v>0</v>
      </c>
      <c r="Q5068" s="3" t="s">
        <v>282</v>
      </c>
      <c r="R5068" s="1" t="s">
        <v>17257</v>
      </c>
    </row>
    <row r="5069" spans="1:18" ht="15" customHeight="1">
      <c r="A5069" s="3">
        <v>33137512</v>
      </c>
      <c r="B5069" s="11">
        <v>1600000</v>
      </c>
      <c r="C5069" s="8" t="s">
        <v>9</v>
      </c>
      <c r="D5069" s="3" t="s">
        <v>10</v>
      </c>
      <c r="E5069" s="67" t="s">
        <v>5432</v>
      </c>
      <c r="F5069" s="14" t="s">
        <v>754</v>
      </c>
      <c r="G5069" s="3" t="s">
        <v>13</v>
      </c>
      <c r="H5069" s="8">
        <v>160000</v>
      </c>
      <c r="I5069" s="41">
        <v>1</v>
      </c>
      <c r="J5069" s="7">
        <v>1760000</v>
      </c>
      <c r="K5069" s="3" t="s">
        <v>6700</v>
      </c>
      <c r="L5069" s="18" t="s">
        <v>232</v>
      </c>
      <c r="M5069" s="18" t="s">
        <v>6012</v>
      </c>
      <c r="N5069" s="3" t="s">
        <v>11275</v>
      </c>
      <c r="O5069" s="8">
        <f t="shared" ref="O5069:O5132" si="77">J5069</f>
        <v>1760000</v>
      </c>
      <c r="P5069" s="8">
        <v>0</v>
      </c>
      <c r="Q5069" s="3" t="s">
        <v>282</v>
      </c>
      <c r="R5069" s="1" t="s">
        <v>17257</v>
      </c>
    </row>
    <row r="5070" spans="1:18" ht="15" customHeight="1">
      <c r="A5070" s="3">
        <v>33137542</v>
      </c>
      <c r="B5070" s="11">
        <v>1600000</v>
      </c>
      <c r="C5070" s="8" t="s">
        <v>9</v>
      </c>
      <c r="D5070" s="3" t="s">
        <v>10</v>
      </c>
      <c r="E5070" s="67" t="s">
        <v>5432</v>
      </c>
      <c r="F5070" s="14" t="s">
        <v>754</v>
      </c>
      <c r="G5070" s="3" t="s">
        <v>13</v>
      </c>
      <c r="H5070" s="8">
        <v>160000</v>
      </c>
      <c r="I5070" s="41">
        <v>1</v>
      </c>
      <c r="J5070" s="7">
        <v>1760000</v>
      </c>
      <c r="K5070" s="3" t="s">
        <v>6700</v>
      </c>
      <c r="L5070" s="18" t="s">
        <v>232</v>
      </c>
      <c r="M5070" s="18" t="s">
        <v>5994</v>
      </c>
      <c r="N5070" s="3" t="s">
        <v>11275</v>
      </c>
      <c r="O5070" s="8">
        <f t="shared" si="77"/>
        <v>1760000</v>
      </c>
      <c r="P5070" s="8">
        <v>0</v>
      </c>
      <c r="Q5070" s="3" t="s">
        <v>282</v>
      </c>
      <c r="R5070" s="1" t="s">
        <v>17257</v>
      </c>
    </row>
    <row r="5071" spans="1:18" ht="15" customHeight="1">
      <c r="A5071" s="3">
        <v>33137637</v>
      </c>
      <c r="B5071" s="11">
        <v>1600000</v>
      </c>
      <c r="C5071" s="8" t="s">
        <v>9</v>
      </c>
      <c r="D5071" s="3" t="s">
        <v>10</v>
      </c>
      <c r="E5071" s="67" t="s">
        <v>5432</v>
      </c>
      <c r="F5071" s="14" t="s">
        <v>754</v>
      </c>
      <c r="G5071" s="3" t="s">
        <v>13</v>
      </c>
      <c r="H5071" s="8">
        <v>160000</v>
      </c>
      <c r="I5071" s="41">
        <v>1</v>
      </c>
      <c r="J5071" s="7">
        <v>1760000</v>
      </c>
      <c r="K5071" s="3" t="s">
        <v>6700</v>
      </c>
      <c r="L5071" s="18" t="s">
        <v>232</v>
      </c>
      <c r="M5071" s="18" t="s">
        <v>5943</v>
      </c>
      <c r="N5071" s="3" t="s">
        <v>11275</v>
      </c>
      <c r="O5071" s="8">
        <f t="shared" si="77"/>
        <v>1760000</v>
      </c>
      <c r="P5071" s="8">
        <v>0</v>
      </c>
      <c r="Q5071" s="3" t="s">
        <v>282</v>
      </c>
      <c r="R5071" s="1" t="s">
        <v>17257</v>
      </c>
    </row>
    <row r="5072" spans="1:18" ht="15" customHeight="1">
      <c r="A5072" s="3">
        <v>33137640</v>
      </c>
      <c r="B5072" s="11">
        <v>1600000</v>
      </c>
      <c r="C5072" s="8" t="s">
        <v>9</v>
      </c>
      <c r="D5072" s="3" t="s">
        <v>10</v>
      </c>
      <c r="E5072" s="67" t="s">
        <v>5432</v>
      </c>
      <c r="F5072" s="14" t="s">
        <v>754</v>
      </c>
      <c r="G5072" s="3" t="s">
        <v>13</v>
      </c>
      <c r="H5072" s="8">
        <v>160000</v>
      </c>
      <c r="I5072" s="41">
        <v>1</v>
      </c>
      <c r="J5072" s="7">
        <v>1760000</v>
      </c>
      <c r="K5072" s="3" t="s">
        <v>6700</v>
      </c>
      <c r="L5072" s="18" t="s">
        <v>232</v>
      </c>
      <c r="M5072" s="18" t="s">
        <v>5941</v>
      </c>
      <c r="N5072" s="3" t="s">
        <v>11273</v>
      </c>
      <c r="O5072" s="8">
        <f t="shared" si="77"/>
        <v>1760000</v>
      </c>
      <c r="P5072" s="8">
        <v>0</v>
      </c>
      <c r="Q5072" s="3" t="s">
        <v>282</v>
      </c>
      <c r="R5072" s="1" t="s">
        <v>17257</v>
      </c>
    </row>
    <row r="5073" spans="1:18" ht="15" customHeight="1">
      <c r="A5073" s="3">
        <v>33137644</v>
      </c>
      <c r="B5073" s="11">
        <v>1600000</v>
      </c>
      <c r="C5073" s="8" t="s">
        <v>9</v>
      </c>
      <c r="D5073" s="3" t="s">
        <v>10</v>
      </c>
      <c r="E5073" s="67" t="s">
        <v>5432</v>
      </c>
      <c r="F5073" s="14" t="s">
        <v>754</v>
      </c>
      <c r="G5073" s="3" t="s">
        <v>13</v>
      </c>
      <c r="H5073" s="8">
        <v>160000</v>
      </c>
      <c r="I5073" s="41">
        <v>1</v>
      </c>
      <c r="J5073" s="7">
        <v>1760000</v>
      </c>
      <c r="K5073" s="3" t="s">
        <v>6700</v>
      </c>
      <c r="L5073" s="18" t="s">
        <v>232</v>
      </c>
      <c r="M5073" s="18" t="s">
        <v>5939</v>
      </c>
      <c r="N5073" s="3" t="s">
        <v>11273</v>
      </c>
      <c r="O5073" s="8">
        <f t="shared" si="77"/>
        <v>1760000</v>
      </c>
      <c r="P5073" s="8">
        <v>0</v>
      </c>
      <c r="Q5073" s="3" t="s">
        <v>282</v>
      </c>
      <c r="R5073" s="1" t="s">
        <v>17257</v>
      </c>
    </row>
    <row r="5074" spans="1:18" ht="15" customHeight="1">
      <c r="A5074" s="3">
        <v>33137605</v>
      </c>
      <c r="B5074" s="11">
        <v>1600000</v>
      </c>
      <c r="C5074" s="8" t="s">
        <v>9</v>
      </c>
      <c r="D5074" s="3" t="s">
        <v>10</v>
      </c>
      <c r="E5074" s="67" t="s">
        <v>5432</v>
      </c>
      <c r="F5074" s="14" t="s">
        <v>754</v>
      </c>
      <c r="G5074" s="3" t="s">
        <v>13</v>
      </c>
      <c r="H5074" s="8">
        <v>160000</v>
      </c>
      <c r="I5074" s="41">
        <v>1</v>
      </c>
      <c r="J5074" s="7">
        <v>1760000</v>
      </c>
      <c r="K5074" s="3" t="s">
        <v>6700</v>
      </c>
      <c r="L5074" s="18" t="s">
        <v>232</v>
      </c>
      <c r="M5074" s="18" t="s">
        <v>5959</v>
      </c>
      <c r="N5074" s="3" t="s">
        <v>11273</v>
      </c>
      <c r="O5074" s="8">
        <f t="shared" si="77"/>
        <v>1760000</v>
      </c>
      <c r="P5074" s="8">
        <v>0</v>
      </c>
      <c r="Q5074" s="3" t="s">
        <v>282</v>
      </c>
      <c r="R5074" s="1" t="s">
        <v>17257</v>
      </c>
    </row>
    <row r="5075" spans="1:18" ht="15" customHeight="1">
      <c r="A5075" s="3">
        <v>33137648</v>
      </c>
      <c r="B5075" s="11">
        <v>1600000</v>
      </c>
      <c r="C5075" s="8" t="s">
        <v>9</v>
      </c>
      <c r="D5075" s="3" t="s">
        <v>10</v>
      </c>
      <c r="E5075" s="67" t="s">
        <v>5432</v>
      </c>
      <c r="F5075" s="14" t="s">
        <v>754</v>
      </c>
      <c r="G5075" s="3" t="s">
        <v>13</v>
      </c>
      <c r="H5075" s="8">
        <v>160000</v>
      </c>
      <c r="I5075" s="41">
        <v>1</v>
      </c>
      <c r="J5075" s="7">
        <v>1760000</v>
      </c>
      <c r="K5075" s="3" t="s">
        <v>6700</v>
      </c>
      <c r="L5075" s="18" t="s">
        <v>232</v>
      </c>
      <c r="M5075" s="18" t="s">
        <v>5937</v>
      </c>
      <c r="N5075" s="3" t="s">
        <v>11273</v>
      </c>
      <c r="O5075" s="8">
        <f t="shared" si="77"/>
        <v>1760000</v>
      </c>
      <c r="P5075" s="8">
        <v>0</v>
      </c>
      <c r="Q5075" s="3" t="s">
        <v>282</v>
      </c>
      <c r="R5075" s="1" t="s">
        <v>17257</v>
      </c>
    </row>
    <row r="5076" spans="1:18" ht="15" customHeight="1">
      <c r="A5076" s="3">
        <v>33137687</v>
      </c>
      <c r="B5076" s="11">
        <v>1600000</v>
      </c>
      <c r="C5076" s="8" t="s">
        <v>9</v>
      </c>
      <c r="D5076" s="3" t="s">
        <v>10</v>
      </c>
      <c r="E5076" s="67" t="s">
        <v>5432</v>
      </c>
      <c r="F5076" s="14" t="s">
        <v>754</v>
      </c>
      <c r="G5076" s="3" t="s">
        <v>13</v>
      </c>
      <c r="H5076" s="8">
        <v>160000</v>
      </c>
      <c r="I5076" s="41">
        <v>1</v>
      </c>
      <c r="J5076" s="7">
        <v>1760000</v>
      </c>
      <c r="K5076" s="3" t="s">
        <v>6700</v>
      </c>
      <c r="L5076" s="18" t="s">
        <v>232</v>
      </c>
      <c r="M5076" s="18" t="s">
        <v>5915</v>
      </c>
      <c r="N5076" s="3" t="s">
        <v>11273</v>
      </c>
      <c r="O5076" s="8">
        <f t="shared" si="77"/>
        <v>1760000</v>
      </c>
      <c r="P5076" s="8">
        <v>0</v>
      </c>
      <c r="Q5076" s="3" t="s">
        <v>282</v>
      </c>
      <c r="R5076" s="1" t="s">
        <v>17257</v>
      </c>
    </row>
    <row r="5077" spans="1:18" ht="15" customHeight="1">
      <c r="A5077" s="3">
        <v>33137690</v>
      </c>
      <c r="B5077" s="11">
        <v>1600000</v>
      </c>
      <c r="C5077" s="8" t="s">
        <v>9</v>
      </c>
      <c r="D5077" s="3" t="s">
        <v>10</v>
      </c>
      <c r="E5077" s="67" t="s">
        <v>5432</v>
      </c>
      <c r="F5077" s="14" t="s">
        <v>754</v>
      </c>
      <c r="G5077" s="3" t="s">
        <v>13</v>
      </c>
      <c r="H5077" s="8">
        <v>160000</v>
      </c>
      <c r="I5077" s="41">
        <v>1</v>
      </c>
      <c r="J5077" s="7">
        <v>1760000</v>
      </c>
      <c r="K5077" s="3" t="s">
        <v>6700</v>
      </c>
      <c r="L5077" s="18" t="s">
        <v>232</v>
      </c>
      <c r="M5077" s="18" t="s">
        <v>5913</v>
      </c>
      <c r="N5077" s="3" t="s">
        <v>11273</v>
      </c>
      <c r="O5077" s="8">
        <f t="shared" si="77"/>
        <v>1760000</v>
      </c>
      <c r="P5077" s="8">
        <v>0</v>
      </c>
      <c r="Q5077" s="3" t="s">
        <v>282</v>
      </c>
      <c r="R5077" s="1" t="s">
        <v>17257</v>
      </c>
    </row>
    <row r="5078" spans="1:18" ht="15" customHeight="1">
      <c r="A5078" s="3">
        <v>33137693</v>
      </c>
      <c r="B5078" s="11">
        <v>1600000</v>
      </c>
      <c r="C5078" s="8" t="s">
        <v>9</v>
      </c>
      <c r="D5078" s="3" t="s">
        <v>10</v>
      </c>
      <c r="E5078" s="67" t="s">
        <v>5432</v>
      </c>
      <c r="F5078" s="14" t="s">
        <v>754</v>
      </c>
      <c r="G5078" s="3" t="s">
        <v>13</v>
      </c>
      <c r="H5078" s="8">
        <v>160000</v>
      </c>
      <c r="I5078" s="41">
        <v>1</v>
      </c>
      <c r="J5078" s="7">
        <v>1760000</v>
      </c>
      <c r="K5078" s="3" t="s">
        <v>6700</v>
      </c>
      <c r="L5078" s="18" t="s">
        <v>232</v>
      </c>
      <c r="M5078" s="18" t="s">
        <v>5912</v>
      </c>
      <c r="N5078" s="3" t="s">
        <v>11273</v>
      </c>
      <c r="O5078" s="8">
        <f t="shared" si="77"/>
        <v>1760000</v>
      </c>
      <c r="P5078" s="8">
        <v>0</v>
      </c>
      <c r="Q5078" s="3" t="s">
        <v>282</v>
      </c>
      <c r="R5078" s="1" t="s">
        <v>17257</v>
      </c>
    </row>
    <row r="5079" spans="1:18" ht="15" customHeight="1">
      <c r="A5079" s="3">
        <v>33137396</v>
      </c>
      <c r="B5079" s="11">
        <v>1600000</v>
      </c>
      <c r="C5079" s="8" t="s">
        <v>9</v>
      </c>
      <c r="D5079" s="3" t="s">
        <v>10</v>
      </c>
      <c r="E5079" s="67" t="s">
        <v>5432</v>
      </c>
      <c r="F5079" s="14" t="s">
        <v>754</v>
      </c>
      <c r="G5079" s="3" t="s">
        <v>13</v>
      </c>
      <c r="H5079" s="8">
        <v>160000</v>
      </c>
      <c r="I5079" s="41">
        <v>1</v>
      </c>
      <c r="J5079" s="7">
        <v>1760000</v>
      </c>
      <c r="K5079" s="3" t="s">
        <v>6700</v>
      </c>
      <c r="L5079" s="18" t="s">
        <v>232</v>
      </c>
      <c r="M5079" s="18" t="s">
        <v>6045</v>
      </c>
      <c r="N5079" s="3" t="s">
        <v>11273</v>
      </c>
      <c r="O5079" s="8">
        <f t="shared" si="77"/>
        <v>1760000</v>
      </c>
      <c r="P5079" s="8">
        <v>0</v>
      </c>
      <c r="Q5079" s="3" t="s">
        <v>282</v>
      </c>
      <c r="R5079" s="1" t="s">
        <v>17257</v>
      </c>
    </row>
    <row r="5080" spans="1:18" ht="15" customHeight="1">
      <c r="A5080" s="3">
        <v>33137372</v>
      </c>
      <c r="B5080" s="11">
        <v>1600000</v>
      </c>
      <c r="C5080" s="8" t="s">
        <v>9</v>
      </c>
      <c r="D5080" s="3" t="s">
        <v>10</v>
      </c>
      <c r="E5080" s="67" t="s">
        <v>5432</v>
      </c>
      <c r="F5080" s="14" t="s">
        <v>754</v>
      </c>
      <c r="G5080" s="3" t="s">
        <v>13</v>
      </c>
      <c r="H5080" s="8">
        <v>160000</v>
      </c>
      <c r="I5080" s="41">
        <v>1</v>
      </c>
      <c r="J5080" s="7">
        <v>1760000</v>
      </c>
      <c r="K5080" s="3" t="s">
        <v>6700</v>
      </c>
      <c r="L5080" s="18" t="s">
        <v>232</v>
      </c>
      <c r="M5080" s="18" t="s">
        <v>6055</v>
      </c>
      <c r="N5080" s="3" t="s">
        <v>11273</v>
      </c>
      <c r="O5080" s="8">
        <f t="shared" si="77"/>
        <v>1760000</v>
      </c>
      <c r="P5080" s="8">
        <v>0</v>
      </c>
      <c r="Q5080" s="3" t="s">
        <v>282</v>
      </c>
      <c r="R5080" s="1" t="s">
        <v>17257</v>
      </c>
    </row>
    <row r="5081" spans="1:18" ht="15" customHeight="1">
      <c r="A5081" s="3">
        <v>33137607</v>
      </c>
      <c r="B5081" s="11">
        <v>1600000</v>
      </c>
      <c r="C5081" s="8" t="s">
        <v>9</v>
      </c>
      <c r="D5081" s="3" t="s">
        <v>10</v>
      </c>
      <c r="E5081" s="67" t="s">
        <v>5432</v>
      </c>
      <c r="F5081" s="14" t="s">
        <v>754</v>
      </c>
      <c r="G5081" s="3" t="s">
        <v>13</v>
      </c>
      <c r="H5081" s="8">
        <v>160000</v>
      </c>
      <c r="I5081" s="41">
        <v>1</v>
      </c>
      <c r="J5081" s="7">
        <v>1760000</v>
      </c>
      <c r="K5081" s="3" t="s">
        <v>6700</v>
      </c>
      <c r="L5081" s="18" t="s">
        <v>232</v>
      </c>
      <c r="M5081" s="18" t="s">
        <v>5958</v>
      </c>
      <c r="N5081" s="3" t="s">
        <v>11273</v>
      </c>
      <c r="O5081" s="8">
        <f t="shared" si="77"/>
        <v>1760000</v>
      </c>
      <c r="P5081" s="8">
        <v>0</v>
      </c>
      <c r="Q5081" s="3" t="s">
        <v>282</v>
      </c>
      <c r="R5081" s="1" t="s">
        <v>17257</v>
      </c>
    </row>
    <row r="5082" spans="1:18" ht="15" customHeight="1">
      <c r="A5082" s="3">
        <v>33137375</v>
      </c>
      <c r="B5082" s="11">
        <v>1600000</v>
      </c>
      <c r="C5082" s="8" t="s">
        <v>9</v>
      </c>
      <c r="D5082" s="3" t="s">
        <v>10</v>
      </c>
      <c r="E5082" s="67" t="s">
        <v>5432</v>
      </c>
      <c r="F5082" s="14" t="s">
        <v>754</v>
      </c>
      <c r="G5082" s="3" t="s">
        <v>13</v>
      </c>
      <c r="H5082" s="8">
        <v>160000</v>
      </c>
      <c r="I5082" s="41">
        <v>1</v>
      </c>
      <c r="J5082" s="7">
        <v>1760000</v>
      </c>
      <c r="K5082" s="3" t="s">
        <v>6700</v>
      </c>
      <c r="L5082" s="18" t="s">
        <v>232</v>
      </c>
      <c r="M5082" s="18" t="s">
        <v>6053</v>
      </c>
      <c r="N5082" s="3" t="s">
        <v>11283</v>
      </c>
      <c r="O5082" s="8">
        <f t="shared" si="77"/>
        <v>1760000</v>
      </c>
      <c r="P5082" s="8">
        <v>0</v>
      </c>
      <c r="Q5082" s="3" t="s">
        <v>282</v>
      </c>
      <c r="R5082" s="1" t="s">
        <v>17257</v>
      </c>
    </row>
    <row r="5083" spans="1:18" ht="15" customHeight="1">
      <c r="A5083" s="3">
        <v>33137516</v>
      </c>
      <c r="B5083" s="11">
        <v>1600000</v>
      </c>
      <c r="C5083" s="8" t="s">
        <v>9</v>
      </c>
      <c r="D5083" s="3" t="s">
        <v>10</v>
      </c>
      <c r="E5083" s="67" t="s">
        <v>5432</v>
      </c>
      <c r="F5083" s="14" t="s">
        <v>754</v>
      </c>
      <c r="G5083" s="3" t="s">
        <v>13</v>
      </c>
      <c r="H5083" s="8">
        <v>160000</v>
      </c>
      <c r="I5083" s="41">
        <v>1</v>
      </c>
      <c r="J5083" s="7">
        <v>1760000</v>
      </c>
      <c r="K5083" s="3" t="s">
        <v>6700</v>
      </c>
      <c r="L5083" s="18" t="s">
        <v>232</v>
      </c>
      <c r="M5083" s="18" t="s">
        <v>6010</v>
      </c>
      <c r="N5083" s="3" t="s">
        <v>11283</v>
      </c>
      <c r="O5083" s="8">
        <f t="shared" si="77"/>
        <v>1760000</v>
      </c>
      <c r="P5083" s="8">
        <v>0</v>
      </c>
      <c r="Q5083" s="3" t="s">
        <v>282</v>
      </c>
      <c r="R5083" s="1" t="s">
        <v>17257</v>
      </c>
    </row>
    <row r="5084" spans="1:18" ht="15" customHeight="1">
      <c r="A5084" s="3">
        <v>33137544</v>
      </c>
      <c r="B5084" s="11">
        <v>1600000</v>
      </c>
      <c r="C5084" s="8" t="s">
        <v>9</v>
      </c>
      <c r="D5084" s="3" t="s">
        <v>10</v>
      </c>
      <c r="E5084" s="67" t="s">
        <v>5432</v>
      </c>
      <c r="F5084" s="14" t="s">
        <v>754</v>
      </c>
      <c r="G5084" s="3" t="s">
        <v>13</v>
      </c>
      <c r="H5084" s="8">
        <v>160000</v>
      </c>
      <c r="I5084" s="41">
        <v>1</v>
      </c>
      <c r="J5084" s="7">
        <v>1760000</v>
      </c>
      <c r="K5084" s="3" t="s">
        <v>6700</v>
      </c>
      <c r="L5084" s="18" t="s">
        <v>232</v>
      </c>
      <c r="M5084" s="18" t="s">
        <v>5992</v>
      </c>
      <c r="N5084" s="3" t="s">
        <v>11283</v>
      </c>
      <c r="O5084" s="8">
        <f t="shared" si="77"/>
        <v>1760000</v>
      </c>
      <c r="P5084" s="8">
        <v>0</v>
      </c>
      <c r="Q5084" s="3" t="s">
        <v>282</v>
      </c>
      <c r="R5084" s="1" t="s">
        <v>17257</v>
      </c>
    </row>
    <row r="5085" spans="1:18" ht="15" customHeight="1">
      <c r="A5085" s="3">
        <v>33051683</v>
      </c>
      <c r="B5085" s="11">
        <v>1600000</v>
      </c>
      <c r="C5085" s="8" t="s">
        <v>9</v>
      </c>
      <c r="D5085" s="3" t="s">
        <v>10</v>
      </c>
      <c r="E5085" s="67" t="s">
        <v>5432</v>
      </c>
      <c r="F5085" s="14" t="s">
        <v>754</v>
      </c>
      <c r="G5085" s="3" t="s">
        <v>13</v>
      </c>
      <c r="H5085" s="8">
        <v>160000</v>
      </c>
      <c r="I5085" s="41">
        <v>1</v>
      </c>
      <c r="J5085" s="7">
        <v>1760000</v>
      </c>
      <c r="K5085" s="3" t="s">
        <v>6700</v>
      </c>
      <c r="L5085" s="18" t="s">
        <v>232</v>
      </c>
      <c r="M5085" s="18" t="s">
        <v>6229</v>
      </c>
      <c r="N5085" s="3" t="s">
        <v>11283</v>
      </c>
      <c r="O5085" s="8">
        <f t="shared" si="77"/>
        <v>1760000</v>
      </c>
      <c r="P5085" s="8">
        <v>0</v>
      </c>
      <c r="Q5085" s="3" t="s">
        <v>282</v>
      </c>
      <c r="R5085" s="1" t="s">
        <v>17257</v>
      </c>
    </row>
    <row r="5086" spans="1:18" ht="15" customHeight="1">
      <c r="A5086" s="3">
        <v>33137651</v>
      </c>
      <c r="B5086" s="11">
        <v>1600000</v>
      </c>
      <c r="C5086" s="8" t="s">
        <v>9</v>
      </c>
      <c r="D5086" s="3" t="s">
        <v>10</v>
      </c>
      <c r="E5086" s="67" t="s">
        <v>5432</v>
      </c>
      <c r="F5086" s="14" t="s">
        <v>754</v>
      </c>
      <c r="G5086" s="3" t="s">
        <v>13</v>
      </c>
      <c r="H5086" s="8">
        <v>160000</v>
      </c>
      <c r="I5086" s="41">
        <v>1</v>
      </c>
      <c r="J5086" s="7">
        <v>1760000</v>
      </c>
      <c r="K5086" s="3" t="s">
        <v>6700</v>
      </c>
      <c r="L5086" s="18" t="s">
        <v>232</v>
      </c>
      <c r="M5086" s="18" t="s">
        <v>5935</v>
      </c>
      <c r="N5086" s="3" t="s">
        <v>11283</v>
      </c>
      <c r="O5086" s="8">
        <f t="shared" si="77"/>
        <v>1760000</v>
      </c>
      <c r="P5086" s="8">
        <v>0</v>
      </c>
      <c r="Q5086" s="3" t="s">
        <v>282</v>
      </c>
      <c r="R5086" s="1" t="s">
        <v>17257</v>
      </c>
    </row>
    <row r="5087" spans="1:18" ht="15" customHeight="1">
      <c r="A5087" s="3">
        <v>33137611</v>
      </c>
      <c r="B5087" s="11">
        <v>1600000</v>
      </c>
      <c r="C5087" s="8" t="s">
        <v>9</v>
      </c>
      <c r="D5087" s="3" t="s">
        <v>10</v>
      </c>
      <c r="E5087" s="67" t="s">
        <v>5432</v>
      </c>
      <c r="F5087" s="14" t="s">
        <v>754</v>
      </c>
      <c r="G5087" s="3" t="s">
        <v>13</v>
      </c>
      <c r="H5087" s="8">
        <v>160000</v>
      </c>
      <c r="I5087" s="41">
        <v>1</v>
      </c>
      <c r="J5087" s="7">
        <v>1760000</v>
      </c>
      <c r="K5087" s="3" t="s">
        <v>6700</v>
      </c>
      <c r="L5087" s="18" t="s">
        <v>232</v>
      </c>
      <c r="M5087" s="18" t="s">
        <v>5956</v>
      </c>
      <c r="N5087" s="3" t="s">
        <v>11283</v>
      </c>
      <c r="O5087" s="8">
        <f t="shared" si="77"/>
        <v>1760000</v>
      </c>
      <c r="P5087" s="8">
        <v>0</v>
      </c>
      <c r="Q5087" s="3" t="s">
        <v>282</v>
      </c>
      <c r="R5087" s="1" t="s">
        <v>17257</v>
      </c>
    </row>
    <row r="5088" spans="1:18" ht="15" customHeight="1">
      <c r="A5088" s="3">
        <v>33137654</v>
      </c>
      <c r="B5088" s="11">
        <v>1600000</v>
      </c>
      <c r="C5088" s="8" t="s">
        <v>9</v>
      </c>
      <c r="D5088" s="3" t="s">
        <v>10</v>
      </c>
      <c r="E5088" s="67" t="s">
        <v>5432</v>
      </c>
      <c r="F5088" s="14" t="s">
        <v>754</v>
      </c>
      <c r="G5088" s="3" t="s">
        <v>13</v>
      </c>
      <c r="H5088" s="8">
        <v>160000</v>
      </c>
      <c r="I5088" s="41">
        <v>1</v>
      </c>
      <c r="J5088" s="7">
        <v>1760000</v>
      </c>
      <c r="K5088" s="3" t="s">
        <v>6700</v>
      </c>
      <c r="L5088" s="18" t="s">
        <v>232</v>
      </c>
      <c r="M5088" s="18" t="s">
        <v>5933</v>
      </c>
      <c r="N5088" s="3" t="s">
        <v>11283</v>
      </c>
      <c r="O5088" s="8">
        <f t="shared" si="77"/>
        <v>1760000</v>
      </c>
      <c r="P5088" s="8">
        <v>0</v>
      </c>
      <c r="Q5088" s="3" t="s">
        <v>282</v>
      </c>
      <c r="R5088" s="1" t="s">
        <v>17257</v>
      </c>
    </row>
    <row r="5089" spans="1:18" ht="15" customHeight="1">
      <c r="A5089" s="3">
        <v>33137657</v>
      </c>
      <c r="B5089" s="11">
        <v>1600000</v>
      </c>
      <c r="C5089" s="8" t="s">
        <v>9</v>
      </c>
      <c r="D5089" s="3" t="s">
        <v>10</v>
      </c>
      <c r="E5089" s="67" t="s">
        <v>5432</v>
      </c>
      <c r="F5089" s="14" t="s">
        <v>754</v>
      </c>
      <c r="G5089" s="3" t="s">
        <v>13</v>
      </c>
      <c r="H5089" s="8">
        <v>160000</v>
      </c>
      <c r="I5089" s="41">
        <v>1</v>
      </c>
      <c r="J5089" s="7">
        <v>1760000</v>
      </c>
      <c r="K5089" s="3" t="s">
        <v>6700</v>
      </c>
      <c r="L5089" s="18" t="s">
        <v>232</v>
      </c>
      <c r="M5089" s="18" t="s">
        <v>5932</v>
      </c>
      <c r="N5089" s="3" t="s">
        <v>11283</v>
      </c>
      <c r="O5089" s="8">
        <f t="shared" si="77"/>
        <v>1760000</v>
      </c>
      <c r="P5089" s="8">
        <v>0</v>
      </c>
      <c r="Q5089" s="3" t="s">
        <v>282</v>
      </c>
      <c r="R5089" s="1" t="s">
        <v>17257</v>
      </c>
    </row>
    <row r="5090" spans="1:18" ht="15" customHeight="1">
      <c r="A5090" s="3">
        <v>33137741</v>
      </c>
      <c r="B5090" s="11">
        <v>1600000</v>
      </c>
      <c r="C5090" s="8" t="s">
        <v>9</v>
      </c>
      <c r="D5090" s="3" t="s">
        <v>10</v>
      </c>
      <c r="E5090" s="67" t="s">
        <v>5432</v>
      </c>
      <c r="F5090" s="14" t="s">
        <v>754</v>
      </c>
      <c r="G5090" s="3" t="s">
        <v>13</v>
      </c>
      <c r="H5090" s="8">
        <v>160000</v>
      </c>
      <c r="I5090" s="41">
        <v>1</v>
      </c>
      <c r="J5090" s="7">
        <v>1760000</v>
      </c>
      <c r="K5090" s="3" t="s">
        <v>6700</v>
      </c>
      <c r="L5090" s="18" t="s">
        <v>232</v>
      </c>
      <c r="M5090" s="18" t="s">
        <v>5895</v>
      </c>
      <c r="N5090" s="3" t="s">
        <v>11256</v>
      </c>
      <c r="O5090" s="8">
        <f t="shared" si="77"/>
        <v>1760000</v>
      </c>
      <c r="P5090" s="8">
        <v>0</v>
      </c>
      <c r="Q5090" s="3" t="s">
        <v>282</v>
      </c>
      <c r="R5090" s="1" t="s">
        <v>17257</v>
      </c>
    </row>
    <row r="5091" spans="1:18" ht="15" customHeight="1">
      <c r="A5091" s="3">
        <v>33137744</v>
      </c>
      <c r="B5091" s="11">
        <v>1600000</v>
      </c>
      <c r="C5091" s="8" t="s">
        <v>9</v>
      </c>
      <c r="D5091" s="3" t="s">
        <v>10</v>
      </c>
      <c r="E5091" s="67" t="s">
        <v>5432</v>
      </c>
      <c r="F5091" s="14" t="s">
        <v>754</v>
      </c>
      <c r="G5091" s="3" t="s">
        <v>13</v>
      </c>
      <c r="H5091" s="8">
        <v>160000</v>
      </c>
      <c r="I5091" s="41">
        <v>1</v>
      </c>
      <c r="J5091" s="7">
        <v>1760000</v>
      </c>
      <c r="K5091" s="3" t="s">
        <v>6700</v>
      </c>
      <c r="L5091" s="18" t="s">
        <v>232</v>
      </c>
      <c r="M5091" s="18" t="s">
        <v>5893</v>
      </c>
      <c r="N5091" s="3" t="s">
        <v>11256</v>
      </c>
      <c r="O5091" s="8">
        <f t="shared" si="77"/>
        <v>1760000</v>
      </c>
      <c r="P5091" s="8">
        <v>0</v>
      </c>
      <c r="Q5091" s="3" t="s">
        <v>282</v>
      </c>
      <c r="R5091" s="1" t="s">
        <v>17257</v>
      </c>
    </row>
    <row r="5092" spans="1:18" ht="15" customHeight="1">
      <c r="A5092" s="3">
        <v>33137763</v>
      </c>
      <c r="B5092" s="11">
        <v>1600000</v>
      </c>
      <c r="C5092" s="8" t="s">
        <v>9</v>
      </c>
      <c r="D5092" s="3" t="s">
        <v>10</v>
      </c>
      <c r="E5092" s="67" t="s">
        <v>5432</v>
      </c>
      <c r="F5092" s="14" t="s">
        <v>754</v>
      </c>
      <c r="G5092" s="3" t="s">
        <v>13</v>
      </c>
      <c r="H5092" s="8">
        <v>160000</v>
      </c>
      <c r="I5092" s="41">
        <v>1</v>
      </c>
      <c r="J5092" s="7">
        <v>1760000</v>
      </c>
      <c r="K5092" s="3" t="s">
        <v>6700</v>
      </c>
      <c r="L5092" s="18" t="s">
        <v>232</v>
      </c>
      <c r="M5092" s="18" t="s">
        <v>5883</v>
      </c>
      <c r="N5092" s="3" t="s">
        <v>11256</v>
      </c>
      <c r="O5092" s="8">
        <f t="shared" si="77"/>
        <v>1760000</v>
      </c>
      <c r="P5092" s="8">
        <v>0</v>
      </c>
      <c r="Q5092" s="3" t="s">
        <v>282</v>
      </c>
      <c r="R5092" s="1" t="s">
        <v>17257</v>
      </c>
    </row>
    <row r="5093" spans="1:18" ht="15" customHeight="1">
      <c r="A5093" s="3">
        <v>33137749</v>
      </c>
      <c r="B5093" s="11">
        <v>1600000</v>
      </c>
      <c r="C5093" s="8" t="s">
        <v>9</v>
      </c>
      <c r="D5093" s="3" t="s">
        <v>10</v>
      </c>
      <c r="E5093" s="67" t="s">
        <v>5432</v>
      </c>
      <c r="F5093" s="14" t="s">
        <v>754</v>
      </c>
      <c r="G5093" s="3" t="s">
        <v>13</v>
      </c>
      <c r="H5093" s="8">
        <v>160000</v>
      </c>
      <c r="I5093" s="41">
        <v>1</v>
      </c>
      <c r="J5093" s="7">
        <v>1760000</v>
      </c>
      <c r="K5093" s="3" t="s">
        <v>6700</v>
      </c>
      <c r="L5093" s="18" t="s">
        <v>232</v>
      </c>
      <c r="M5093" s="18" t="s">
        <v>5890</v>
      </c>
      <c r="N5093" s="3" t="s">
        <v>11256</v>
      </c>
      <c r="O5093" s="8">
        <f t="shared" si="77"/>
        <v>1760000</v>
      </c>
      <c r="P5093" s="8">
        <v>0</v>
      </c>
      <c r="Q5093" s="3" t="s">
        <v>282</v>
      </c>
      <c r="R5093" s="1" t="s">
        <v>17257</v>
      </c>
    </row>
    <row r="5094" spans="1:18" ht="15" customHeight="1">
      <c r="A5094" s="3">
        <v>33137769</v>
      </c>
      <c r="B5094" s="11">
        <v>1600000</v>
      </c>
      <c r="C5094" s="8" t="s">
        <v>9</v>
      </c>
      <c r="D5094" s="3" t="s">
        <v>10</v>
      </c>
      <c r="E5094" s="67" t="s">
        <v>5432</v>
      </c>
      <c r="F5094" s="14" t="s">
        <v>754</v>
      </c>
      <c r="G5094" s="3" t="s">
        <v>13</v>
      </c>
      <c r="H5094" s="8">
        <v>160000</v>
      </c>
      <c r="I5094" s="41">
        <v>1</v>
      </c>
      <c r="J5094" s="7">
        <v>1760000</v>
      </c>
      <c r="K5094" s="3" t="s">
        <v>6700</v>
      </c>
      <c r="L5094" s="18" t="s">
        <v>232</v>
      </c>
      <c r="M5094" s="18" t="s">
        <v>5879</v>
      </c>
      <c r="N5094" s="3" t="s">
        <v>11255</v>
      </c>
      <c r="O5094" s="8">
        <f t="shared" si="77"/>
        <v>1760000</v>
      </c>
      <c r="P5094" s="8">
        <v>0</v>
      </c>
      <c r="Q5094" s="3" t="s">
        <v>282</v>
      </c>
      <c r="R5094" s="1" t="s">
        <v>17257</v>
      </c>
    </row>
    <row r="5095" spans="1:18" ht="15" customHeight="1">
      <c r="A5095" s="3">
        <v>33137753</v>
      </c>
      <c r="B5095" s="11">
        <v>1600000</v>
      </c>
      <c r="C5095" s="8" t="s">
        <v>9</v>
      </c>
      <c r="D5095" s="3" t="s">
        <v>10</v>
      </c>
      <c r="E5095" s="67" t="s">
        <v>5432</v>
      </c>
      <c r="F5095" s="14" t="s">
        <v>754</v>
      </c>
      <c r="G5095" s="3" t="s">
        <v>13</v>
      </c>
      <c r="H5095" s="8">
        <v>160000</v>
      </c>
      <c r="I5095" s="41">
        <v>1</v>
      </c>
      <c r="J5095" s="7">
        <v>1760000</v>
      </c>
      <c r="K5095" s="3" t="s">
        <v>6700</v>
      </c>
      <c r="L5095" s="18" t="s">
        <v>232</v>
      </c>
      <c r="M5095" s="18" t="s">
        <v>5888</v>
      </c>
      <c r="N5095" s="3" t="s">
        <v>11256</v>
      </c>
      <c r="O5095" s="8">
        <f t="shared" si="77"/>
        <v>1760000</v>
      </c>
      <c r="P5095" s="8">
        <v>0</v>
      </c>
      <c r="Q5095" s="3" t="s">
        <v>282</v>
      </c>
      <c r="R5095" s="1" t="s">
        <v>17257</v>
      </c>
    </row>
    <row r="5096" spans="1:18" ht="15" customHeight="1">
      <c r="A5096" s="3">
        <v>33137756</v>
      </c>
      <c r="B5096" s="11">
        <v>1600000</v>
      </c>
      <c r="C5096" s="8" t="s">
        <v>9</v>
      </c>
      <c r="D5096" s="3" t="s">
        <v>10</v>
      </c>
      <c r="E5096" s="67" t="s">
        <v>5432</v>
      </c>
      <c r="F5096" s="14" t="s">
        <v>754</v>
      </c>
      <c r="G5096" s="3" t="s">
        <v>13</v>
      </c>
      <c r="H5096" s="8">
        <v>160000</v>
      </c>
      <c r="I5096" s="41">
        <v>1</v>
      </c>
      <c r="J5096" s="7">
        <v>1760000</v>
      </c>
      <c r="K5096" s="3" t="s">
        <v>6700</v>
      </c>
      <c r="L5096" s="18" t="s">
        <v>232</v>
      </c>
      <c r="M5096" s="18" t="s">
        <v>5886</v>
      </c>
      <c r="N5096" s="3" t="s">
        <v>11256</v>
      </c>
      <c r="O5096" s="8">
        <f t="shared" si="77"/>
        <v>1760000</v>
      </c>
      <c r="P5096" s="8">
        <v>0</v>
      </c>
      <c r="Q5096" s="3" t="s">
        <v>282</v>
      </c>
      <c r="R5096" s="1" t="s">
        <v>17257</v>
      </c>
    </row>
    <row r="5097" spans="1:18" ht="15" customHeight="1">
      <c r="A5097" s="3">
        <v>33136882</v>
      </c>
      <c r="B5097" s="11">
        <v>1600000</v>
      </c>
      <c r="C5097" s="8" t="s">
        <v>9</v>
      </c>
      <c r="D5097" s="3" t="s">
        <v>10</v>
      </c>
      <c r="E5097" s="67" t="s">
        <v>5432</v>
      </c>
      <c r="F5097" s="14" t="s">
        <v>754</v>
      </c>
      <c r="G5097" s="3" t="s">
        <v>13</v>
      </c>
      <c r="H5097" s="8">
        <v>160000</v>
      </c>
      <c r="I5097" s="41">
        <v>1</v>
      </c>
      <c r="J5097" s="7">
        <v>1760000</v>
      </c>
      <c r="K5097" s="3" t="s">
        <v>6700</v>
      </c>
      <c r="L5097" s="18" t="s">
        <v>232</v>
      </c>
      <c r="M5097" s="18" t="s">
        <v>5596</v>
      </c>
      <c r="N5097" s="3" t="s">
        <v>11334</v>
      </c>
      <c r="O5097" s="8">
        <f t="shared" si="77"/>
        <v>1760000</v>
      </c>
      <c r="P5097" s="8">
        <v>0</v>
      </c>
      <c r="Q5097" s="3" t="s">
        <v>282</v>
      </c>
      <c r="R5097" s="1" t="s">
        <v>17257</v>
      </c>
    </row>
    <row r="5098" spans="1:18" ht="15" customHeight="1">
      <c r="A5098" s="3">
        <v>33136883</v>
      </c>
      <c r="B5098" s="11">
        <v>1600000</v>
      </c>
      <c r="C5098" s="8" t="s">
        <v>9</v>
      </c>
      <c r="D5098" s="3" t="s">
        <v>10</v>
      </c>
      <c r="E5098" s="67" t="s">
        <v>5432</v>
      </c>
      <c r="F5098" s="14" t="s">
        <v>754</v>
      </c>
      <c r="G5098" s="3" t="s">
        <v>13</v>
      </c>
      <c r="H5098" s="8">
        <v>160000</v>
      </c>
      <c r="I5098" s="41">
        <v>1</v>
      </c>
      <c r="J5098" s="7">
        <v>1760000</v>
      </c>
      <c r="K5098" s="3" t="s">
        <v>6700</v>
      </c>
      <c r="L5098" s="18" t="s">
        <v>232</v>
      </c>
      <c r="M5098" s="18" t="s">
        <v>5595</v>
      </c>
      <c r="N5098" s="3" t="s">
        <v>11334</v>
      </c>
      <c r="O5098" s="8">
        <f t="shared" si="77"/>
        <v>1760000</v>
      </c>
      <c r="P5098" s="8">
        <v>0</v>
      </c>
      <c r="Q5098" s="3" t="s">
        <v>282</v>
      </c>
      <c r="R5098" s="1" t="s">
        <v>17257</v>
      </c>
    </row>
    <row r="5099" spans="1:18" ht="15" customHeight="1">
      <c r="A5099" s="3">
        <v>33136918</v>
      </c>
      <c r="B5099" s="11">
        <v>1600000</v>
      </c>
      <c r="C5099" s="8" t="s">
        <v>9</v>
      </c>
      <c r="D5099" s="3" t="s">
        <v>10</v>
      </c>
      <c r="E5099" s="67" t="s">
        <v>5432</v>
      </c>
      <c r="F5099" s="14" t="s">
        <v>754</v>
      </c>
      <c r="G5099" s="3" t="s">
        <v>13</v>
      </c>
      <c r="H5099" s="8">
        <v>160000</v>
      </c>
      <c r="I5099" s="41">
        <v>1</v>
      </c>
      <c r="J5099" s="7">
        <v>1760000</v>
      </c>
      <c r="K5099" s="3" t="s">
        <v>6700</v>
      </c>
      <c r="L5099" s="18" t="s">
        <v>232</v>
      </c>
      <c r="M5099" s="18" t="s">
        <v>5573</v>
      </c>
      <c r="N5099" s="3" t="s">
        <v>11334</v>
      </c>
      <c r="O5099" s="8">
        <f t="shared" si="77"/>
        <v>1760000</v>
      </c>
      <c r="P5099" s="8">
        <v>0</v>
      </c>
      <c r="Q5099" s="3" t="s">
        <v>282</v>
      </c>
      <c r="R5099" s="1" t="s">
        <v>17257</v>
      </c>
    </row>
    <row r="5100" spans="1:18" ht="15" customHeight="1">
      <c r="A5100" s="3">
        <v>33136884</v>
      </c>
      <c r="B5100" s="11">
        <v>1600000</v>
      </c>
      <c r="C5100" s="8" t="s">
        <v>9</v>
      </c>
      <c r="D5100" s="3" t="s">
        <v>10</v>
      </c>
      <c r="E5100" s="67" t="s">
        <v>5432</v>
      </c>
      <c r="F5100" s="14" t="s">
        <v>754</v>
      </c>
      <c r="G5100" s="3" t="s">
        <v>13</v>
      </c>
      <c r="H5100" s="8">
        <v>160000</v>
      </c>
      <c r="I5100" s="41">
        <v>1</v>
      </c>
      <c r="J5100" s="7">
        <v>1760000</v>
      </c>
      <c r="K5100" s="3" t="s">
        <v>6700</v>
      </c>
      <c r="L5100" s="18" t="s">
        <v>232</v>
      </c>
      <c r="M5100" s="18" t="s">
        <v>5594</v>
      </c>
      <c r="N5100" s="3" t="s">
        <v>11334</v>
      </c>
      <c r="O5100" s="8">
        <f t="shared" si="77"/>
        <v>1760000</v>
      </c>
      <c r="P5100" s="8">
        <v>0</v>
      </c>
      <c r="Q5100" s="3" t="s">
        <v>282</v>
      </c>
      <c r="R5100" s="1" t="s">
        <v>17257</v>
      </c>
    </row>
    <row r="5101" spans="1:18" ht="15" customHeight="1">
      <c r="A5101" s="3">
        <v>33137170</v>
      </c>
      <c r="B5101" s="11">
        <v>1600000</v>
      </c>
      <c r="C5101" s="8" t="s">
        <v>9</v>
      </c>
      <c r="D5101" s="3" t="s">
        <v>10</v>
      </c>
      <c r="E5101" s="67" t="s">
        <v>5432</v>
      </c>
      <c r="F5101" s="14" t="s">
        <v>754</v>
      </c>
      <c r="G5101" s="3" t="s">
        <v>13</v>
      </c>
      <c r="H5101" s="8">
        <v>160000</v>
      </c>
      <c r="I5101" s="41">
        <v>1</v>
      </c>
      <c r="J5101" s="7">
        <v>1760000</v>
      </c>
      <c r="K5101" s="3" t="s">
        <v>6700</v>
      </c>
      <c r="L5101" s="18" t="s">
        <v>232</v>
      </c>
      <c r="M5101" s="18" t="s">
        <v>5499</v>
      </c>
      <c r="N5101" s="3" t="s">
        <v>11334</v>
      </c>
      <c r="O5101" s="8">
        <f t="shared" si="77"/>
        <v>1760000</v>
      </c>
      <c r="P5101" s="8">
        <v>0</v>
      </c>
      <c r="Q5101" s="3" t="s">
        <v>282</v>
      </c>
      <c r="R5101" s="1" t="s">
        <v>17257</v>
      </c>
    </row>
    <row r="5102" spans="1:18" ht="15" customHeight="1">
      <c r="A5102" s="3">
        <v>33137268</v>
      </c>
      <c r="B5102" s="11">
        <v>1600000</v>
      </c>
      <c r="C5102" s="8" t="s">
        <v>9</v>
      </c>
      <c r="D5102" s="3" t="s">
        <v>10</v>
      </c>
      <c r="E5102" s="67" t="s">
        <v>5432</v>
      </c>
      <c r="F5102" s="14" t="s">
        <v>754</v>
      </c>
      <c r="G5102" s="3" t="s">
        <v>13</v>
      </c>
      <c r="H5102" s="8">
        <v>160000</v>
      </c>
      <c r="I5102" s="41">
        <v>1</v>
      </c>
      <c r="J5102" s="7">
        <v>1760000</v>
      </c>
      <c r="K5102" s="3" t="s">
        <v>6700</v>
      </c>
      <c r="L5102" s="18" t="s">
        <v>232</v>
      </c>
      <c r="M5102" s="18" t="s">
        <v>5445</v>
      </c>
      <c r="N5102" s="3" t="s">
        <v>11334</v>
      </c>
      <c r="O5102" s="8">
        <f t="shared" si="77"/>
        <v>1760000</v>
      </c>
      <c r="P5102" s="8">
        <v>0</v>
      </c>
      <c r="Q5102" s="3" t="s">
        <v>282</v>
      </c>
      <c r="R5102" s="1" t="s">
        <v>17257</v>
      </c>
    </row>
    <row r="5103" spans="1:18" ht="15" customHeight="1">
      <c r="A5103" s="3">
        <v>33137267</v>
      </c>
      <c r="B5103" s="11">
        <v>1600000</v>
      </c>
      <c r="C5103" s="8" t="s">
        <v>9</v>
      </c>
      <c r="D5103" s="3" t="s">
        <v>10</v>
      </c>
      <c r="E5103" s="67" t="s">
        <v>5432</v>
      </c>
      <c r="F5103" s="14" t="s">
        <v>754</v>
      </c>
      <c r="G5103" s="3" t="s">
        <v>13</v>
      </c>
      <c r="H5103" s="8">
        <v>160000</v>
      </c>
      <c r="I5103" s="41">
        <v>1</v>
      </c>
      <c r="J5103" s="7">
        <v>1760000</v>
      </c>
      <c r="K5103" s="3" t="s">
        <v>6700</v>
      </c>
      <c r="L5103" s="18" t="s">
        <v>232</v>
      </c>
      <c r="M5103" s="18" t="s">
        <v>5446</v>
      </c>
      <c r="N5103" s="3" t="s">
        <v>11334</v>
      </c>
      <c r="O5103" s="8">
        <f t="shared" si="77"/>
        <v>1760000</v>
      </c>
      <c r="P5103" s="8">
        <v>0</v>
      </c>
      <c r="Q5103" s="3" t="s">
        <v>282</v>
      </c>
      <c r="R5103" s="1" t="s">
        <v>17257</v>
      </c>
    </row>
    <row r="5104" spans="1:18" ht="15" customHeight="1">
      <c r="A5104" s="3">
        <v>33137205</v>
      </c>
      <c r="B5104" s="11">
        <v>1600000</v>
      </c>
      <c r="C5104" s="8" t="s">
        <v>9</v>
      </c>
      <c r="D5104" s="3" t="s">
        <v>10</v>
      </c>
      <c r="E5104" s="67" t="s">
        <v>5432</v>
      </c>
      <c r="F5104" s="14" t="s">
        <v>754</v>
      </c>
      <c r="G5104" s="3" t="s">
        <v>13</v>
      </c>
      <c r="H5104" s="8">
        <v>160000</v>
      </c>
      <c r="I5104" s="41">
        <v>1</v>
      </c>
      <c r="J5104" s="7">
        <v>1760000</v>
      </c>
      <c r="K5104" s="3" t="s">
        <v>6700</v>
      </c>
      <c r="L5104" s="18" t="s">
        <v>232</v>
      </c>
      <c r="M5104" s="18" t="s">
        <v>5498</v>
      </c>
      <c r="N5104" s="3" t="s">
        <v>11334</v>
      </c>
      <c r="O5104" s="8">
        <f t="shared" si="77"/>
        <v>1760000</v>
      </c>
      <c r="P5104" s="8">
        <v>0</v>
      </c>
      <c r="Q5104" s="3" t="s">
        <v>282</v>
      </c>
      <c r="R5104" s="1" t="s">
        <v>17257</v>
      </c>
    </row>
    <row r="5105" spans="1:18" ht="15" customHeight="1">
      <c r="A5105" s="3">
        <v>33137264</v>
      </c>
      <c r="B5105" s="11">
        <v>1600000</v>
      </c>
      <c r="C5105" s="8" t="s">
        <v>9</v>
      </c>
      <c r="D5105" s="3" t="s">
        <v>10</v>
      </c>
      <c r="E5105" s="67" t="s">
        <v>5432</v>
      </c>
      <c r="F5105" s="14" t="s">
        <v>754</v>
      </c>
      <c r="G5105" s="3" t="s">
        <v>13</v>
      </c>
      <c r="H5105" s="8">
        <v>160000</v>
      </c>
      <c r="I5105" s="41">
        <v>1</v>
      </c>
      <c r="J5105" s="7">
        <v>1760000</v>
      </c>
      <c r="K5105" s="3" t="s">
        <v>6700</v>
      </c>
      <c r="L5105" s="18" t="s">
        <v>232</v>
      </c>
      <c r="M5105" s="18" t="s">
        <v>5447</v>
      </c>
      <c r="N5105" s="3" t="s">
        <v>11334</v>
      </c>
      <c r="O5105" s="8">
        <f t="shared" si="77"/>
        <v>1760000</v>
      </c>
      <c r="P5105" s="8">
        <v>0</v>
      </c>
      <c r="Q5105" s="3" t="s">
        <v>282</v>
      </c>
      <c r="R5105" s="1" t="s">
        <v>17257</v>
      </c>
    </row>
    <row r="5106" spans="1:18" ht="15" customHeight="1">
      <c r="A5106" s="3">
        <v>33136963</v>
      </c>
      <c r="B5106" s="11">
        <v>1600000</v>
      </c>
      <c r="C5106" s="8" t="s">
        <v>9</v>
      </c>
      <c r="D5106" s="3" t="s">
        <v>10</v>
      </c>
      <c r="E5106" s="67" t="s">
        <v>5432</v>
      </c>
      <c r="F5106" s="14" t="s">
        <v>754</v>
      </c>
      <c r="G5106" s="3" t="s">
        <v>13</v>
      </c>
      <c r="H5106" s="8">
        <v>160000</v>
      </c>
      <c r="I5106" s="41">
        <v>1</v>
      </c>
      <c r="J5106" s="7">
        <v>1760000</v>
      </c>
      <c r="K5106" s="3" t="s">
        <v>6700</v>
      </c>
      <c r="L5106" s="18" t="s">
        <v>232</v>
      </c>
      <c r="M5106" s="18" t="s">
        <v>5555</v>
      </c>
      <c r="N5106" s="3" t="s">
        <v>11334</v>
      </c>
      <c r="O5106" s="8">
        <f t="shared" si="77"/>
        <v>1760000</v>
      </c>
      <c r="P5106" s="8">
        <v>0</v>
      </c>
      <c r="Q5106" s="3" t="s">
        <v>282</v>
      </c>
      <c r="R5106" s="1" t="s">
        <v>17257</v>
      </c>
    </row>
    <row r="5107" spans="1:18" ht="15" customHeight="1">
      <c r="A5107" s="3">
        <v>33137169</v>
      </c>
      <c r="B5107" s="11">
        <v>1600000</v>
      </c>
      <c r="C5107" s="8" t="s">
        <v>9</v>
      </c>
      <c r="D5107" s="3" t="s">
        <v>10</v>
      </c>
      <c r="E5107" s="67" t="s">
        <v>5432</v>
      </c>
      <c r="F5107" s="14" t="s">
        <v>754</v>
      </c>
      <c r="G5107" s="3" t="s">
        <v>13</v>
      </c>
      <c r="H5107" s="8">
        <v>160000</v>
      </c>
      <c r="I5107" s="41">
        <v>1</v>
      </c>
      <c r="J5107" s="7">
        <v>1760000</v>
      </c>
      <c r="K5107" s="3" t="s">
        <v>6700</v>
      </c>
      <c r="L5107" s="18" t="s">
        <v>232</v>
      </c>
      <c r="M5107" s="18" t="s">
        <v>5500</v>
      </c>
      <c r="N5107" s="3" t="s">
        <v>11344</v>
      </c>
      <c r="O5107" s="8">
        <f t="shared" si="77"/>
        <v>1760000</v>
      </c>
      <c r="P5107" s="8">
        <v>0</v>
      </c>
      <c r="Q5107" s="3" t="s">
        <v>282</v>
      </c>
      <c r="R5107" s="1" t="s">
        <v>17257</v>
      </c>
    </row>
    <row r="5108" spans="1:18" ht="15" customHeight="1">
      <c r="A5108" s="3">
        <v>33136919</v>
      </c>
      <c r="B5108" s="11">
        <v>1600000</v>
      </c>
      <c r="C5108" s="8" t="s">
        <v>9</v>
      </c>
      <c r="D5108" s="3" t="s">
        <v>10</v>
      </c>
      <c r="E5108" s="67" t="s">
        <v>5432</v>
      </c>
      <c r="F5108" s="14" t="s">
        <v>754</v>
      </c>
      <c r="G5108" s="3" t="s">
        <v>13</v>
      </c>
      <c r="H5108" s="8">
        <v>160000</v>
      </c>
      <c r="I5108" s="41">
        <v>1</v>
      </c>
      <c r="J5108" s="7">
        <v>1760000</v>
      </c>
      <c r="K5108" s="3" t="s">
        <v>6700</v>
      </c>
      <c r="L5108" s="18" t="s">
        <v>232</v>
      </c>
      <c r="M5108" s="18" t="s">
        <v>5572</v>
      </c>
      <c r="N5108" s="3" t="s">
        <v>11344</v>
      </c>
      <c r="O5108" s="8">
        <f t="shared" si="77"/>
        <v>1760000</v>
      </c>
      <c r="P5108" s="8">
        <v>0</v>
      </c>
      <c r="Q5108" s="3" t="s">
        <v>282</v>
      </c>
      <c r="R5108" s="1" t="s">
        <v>17257</v>
      </c>
    </row>
    <row r="5109" spans="1:18" ht="15" customHeight="1">
      <c r="A5109" s="3">
        <v>33137167</v>
      </c>
      <c r="B5109" s="11">
        <v>1600000</v>
      </c>
      <c r="C5109" s="8" t="s">
        <v>9</v>
      </c>
      <c r="D5109" s="3" t="s">
        <v>10</v>
      </c>
      <c r="E5109" s="67" t="s">
        <v>5432</v>
      </c>
      <c r="F5109" s="14" t="s">
        <v>754</v>
      </c>
      <c r="G5109" s="3" t="s">
        <v>13</v>
      </c>
      <c r="H5109" s="8">
        <v>160000</v>
      </c>
      <c r="I5109" s="41">
        <v>1</v>
      </c>
      <c r="J5109" s="7">
        <v>1760000</v>
      </c>
      <c r="K5109" s="3" t="s">
        <v>6700</v>
      </c>
      <c r="L5109" s="18" t="s">
        <v>232</v>
      </c>
      <c r="M5109" s="18" t="s">
        <v>5501</v>
      </c>
      <c r="N5109" s="3" t="s">
        <v>11344</v>
      </c>
      <c r="O5109" s="8">
        <f t="shared" si="77"/>
        <v>1760000</v>
      </c>
      <c r="P5109" s="8">
        <v>0</v>
      </c>
      <c r="Q5109" s="3" t="s">
        <v>282</v>
      </c>
      <c r="R5109" s="1" t="s">
        <v>17257</v>
      </c>
    </row>
    <row r="5110" spans="1:18" ht="15" customHeight="1">
      <c r="A5110" s="3">
        <v>33136965</v>
      </c>
      <c r="B5110" s="11">
        <v>1600000</v>
      </c>
      <c r="C5110" s="8" t="s">
        <v>9</v>
      </c>
      <c r="D5110" s="3" t="s">
        <v>10</v>
      </c>
      <c r="E5110" s="67" t="s">
        <v>5432</v>
      </c>
      <c r="F5110" s="14" t="s">
        <v>754</v>
      </c>
      <c r="G5110" s="3" t="s">
        <v>13</v>
      </c>
      <c r="H5110" s="8">
        <v>160000</v>
      </c>
      <c r="I5110" s="41">
        <v>1</v>
      </c>
      <c r="J5110" s="7">
        <v>1760000</v>
      </c>
      <c r="K5110" s="3" t="s">
        <v>6700</v>
      </c>
      <c r="L5110" s="18" t="s">
        <v>232</v>
      </c>
      <c r="M5110" s="18" t="s">
        <v>5554</v>
      </c>
      <c r="N5110" s="3" t="s">
        <v>11344</v>
      </c>
      <c r="O5110" s="8">
        <f t="shared" si="77"/>
        <v>1760000</v>
      </c>
      <c r="P5110" s="8">
        <v>0</v>
      </c>
      <c r="Q5110" s="3" t="s">
        <v>282</v>
      </c>
      <c r="R5110" s="1" t="s">
        <v>17257</v>
      </c>
    </row>
    <row r="5111" spans="1:18" ht="15" customHeight="1">
      <c r="A5111" s="3">
        <v>33136966</v>
      </c>
      <c r="B5111" s="11">
        <v>1600000</v>
      </c>
      <c r="C5111" s="8" t="s">
        <v>9</v>
      </c>
      <c r="D5111" s="3" t="s">
        <v>10</v>
      </c>
      <c r="E5111" s="67" t="s">
        <v>5432</v>
      </c>
      <c r="F5111" s="14" t="s">
        <v>754</v>
      </c>
      <c r="G5111" s="3" t="s">
        <v>13</v>
      </c>
      <c r="H5111" s="8">
        <v>160000</v>
      </c>
      <c r="I5111" s="41">
        <v>1</v>
      </c>
      <c r="J5111" s="7">
        <v>1760000</v>
      </c>
      <c r="K5111" s="3" t="s">
        <v>6700</v>
      </c>
      <c r="L5111" s="18" t="s">
        <v>232</v>
      </c>
      <c r="M5111" s="18" t="s">
        <v>5553</v>
      </c>
      <c r="N5111" s="3" t="s">
        <v>11344</v>
      </c>
      <c r="O5111" s="8">
        <f t="shared" si="77"/>
        <v>1760000</v>
      </c>
      <c r="P5111" s="8">
        <v>0</v>
      </c>
      <c r="Q5111" s="3" t="s">
        <v>282</v>
      </c>
      <c r="R5111" s="1" t="s">
        <v>17257</v>
      </c>
    </row>
    <row r="5112" spans="1:18" ht="15" customHeight="1">
      <c r="A5112" s="3">
        <v>33137166</v>
      </c>
      <c r="B5112" s="11">
        <v>1600000</v>
      </c>
      <c r="C5112" s="8" t="s">
        <v>9</v>
      </c>
      <c r="D5112" s="3" t="s">
        <v>10</v>
      </c>
      <c r="E5112" s="67" t="s">
        <v>5432</v>
      </c>
      <c r="F5112" s="14" t="s">
        <v>754</v>
      </c>
      <c r="G5112" s="3" t="s">
        <v>13</v>
      </c>
      <c r="H5112" s="8">
        <v>160000</v>
      </c>
      <c r="I5112" s="41">
        <v>1</v>
      </c>
      <c r="J5112" s="7">
        <v>1760000</v>
      </c>
      <c r="K5112" s="3" t="s">
        <v>6700</v>
      </c>
      <c r="L5112" s="18" t="s">
        <v>232</v>
      </c>
      <c r="M5112" s="18" t="s">
        <v>5502</v>
      </c>
      <c r="N5112" s="3" t="s">
        <v>11344</v>
      </c>
      <c r="O5112" s="8">
        <f t="shared" si="77"/>
        <v>1760000</v>
      </c>
      <c r="P5112" s="8">
        <v>0</v>
      </c>
      <c r="Q5112" s="3" t="s">
        <v>282</v>
      </c>
      <c r="R5112" s="1" t="s">
        <v>17257</v>
      </c>
    </row>
    <row r="5113" spans="1:18" ht="15" customHeight="1">
      <c r="A5113" s="3">
        <v>33136885</v>
      </c>
      <c r="B5113" s="11">
        <v>1600000</v>
      </c>
      <c r="C5113" s="8" t="s">
        <v>9</v>
      </c>
      <c r="D5113" s="3" t="s">
        <v>10</v>
      </c>
      <c r="E5113" s="67" t="s">
        <v>5432</v>
      </c>
      <c r="F5113" s="14" t="s">
        <v>754</v>
      </c>
      <c r="G5113" s="3" t="s">
        <v>13</v>
      </c>
      <c r="H5113" s="8">
        <v>160000</v>
      </c>
      <c r="I5113" s="41">
        <v>1</v>
      </c>
      <c r="J5113" s="7">
        <v>1760000</v>
      </c>
      <c r="K5113" s="3" t="s">
        <v>6700</v>
      </c>
      <c r="L5113" s="18" t="s">
        <v>232</v>
      </c>
      <c r="M5113" s="18" t="s">
        <v>5593</v>
      </c>
      <c r="N5113" s="3" t="s">
        <v>11335</v>
      </c>
      <c r="O5113" s="8">
        <f t="shared" si="77"/>
        <v>1760000</v>
      </c>
      <c r="P5113" s="8">
        <v>0</v>
      </c>
      <c r="Q5113" s="3" t="s">
        <v>282</v>
      </c>
      <c r="R5113" s="1" t="s">
        <v>17257</v>
      </c>
    </row>
    <row r="5114" spans="1:18" ht="15" customHeight="1">
      <c r="A5114" s="3">
        <v>33137263</v>
      </c>
      <c r="B5114" s="11">
        <v>1600000</v>
      </c>
      <c r="C5114" s="8" t="s">
        <v>9</v>
      </c>
      <c r="D5114" s="3" t="s">
        <v>10</v>
      </c>
      <c r="E5114" s="67" t="s">
        <v>5432</v>
      </c>
      <c r="F5114" s="14" t="s">
        <v>754</v>
      </c>
      <c r="G5114" s="3" t="s">
        <v>13</v>
      </c>
      <c r="H5114" s="8">
        <v>160000</v>
      </c>
      <c r="I5114" s="41">
        <v>1</v>
      </c>
      <c r="J5114" s="7">
        <v>1760000</v>
      </c>
      <c r="K5114" s="3" t="s">
        <v>6700</v>
      </c>
      <c r="L5114" s="18" t="s">
        <v>232</v>
      </c>
      <c r="M5114" s="18" t="s">
        <v>5448</v>
      </c>
      <c r="N5114" s="3" t="s">
        <v>11335</v>
      </c>
      <c r="O5114" s="8">
        <f t="shared" si="77"/>
        <v>1760000</v>
      </c>
      <c r="P5114" s="8">
        <v>0</v>
      </c>
      <c r="Q5114" s="3" t="s">
        <v>282</v>
      </c>
      <c r="R5114" s="1" t="s">
        <v>17257</v>
      </c>
    </row>
    <row r="5115" spans="1:18" ht="15" customHeight="1">
      <c r="A5115" s="3">
        <v>33137261</v>
      </c>
      <c r="B5115" s="11">
        <v>1600000</v>
      </c>
      <c r="C5115" s="8" t="s">
        <v>9</v>
      </c>
      <c r="D5115" s="3" t="s">
        <v>10</v>
      </c>
      <c r="E5115" s="67" t="s">
        <v>5432</v>
      </c>
      <c r="F5115" s="14" t="s">
        <v>754</v>
      </c>
      <c r="G5115" s="3" t="s">
        <v>13</v>
      </c>
      <c r="H5115" s="8">
        <v>160000</v>
      </c>
      <c r="I5115" s="41">
        <v>1</v>
      </c>
      <c r="J5115" s="7">
        <v>1760000</v>
      </c>
      <c r="K5115" s="3" t="s">
        <v>6700</v>
      </c>
      <c r="L5115" s="18" t="s">
        <v>232</v>
      </c>
      <c r="M5115" s="18" t="s">
        <v>5449</v>
      </c>
      <c r="N5115" s="3" t="s">
        <v>11335</v>
      </c>
      <c r="O5115" s="8">
        <f t="shared" si="77"/>
        <v>1760000</v>
      </c>
      <c r="P5115" s="8">
        <v>0</v>
      </c>
      <c r="Q5115" s="3" t="s">
        <v>282</v>
      </c>
      <c r="R5115" s="1" t="s">
        <v>17257</v>
      </c>
    </row>
    <row r="5116" spans="1:18" ht="15" customHeight="1">
      <c r="A5116" s="3">
        <v>33137258</v>
      </c>
      <c r="B5116" s="11">
        <v>1600000</v>
      </c>
      <c r="C5116" s="8" t="s">
        <v>9</v>
      </c>
      <c r="D5116" s="3" t="s">
        <v>10</v>
      </c>
      <c r="E5116" s="67" t="s">
        <v>5432</v>
      </c>
      <c r="F5116" s="14" t="s">
        <v>754</v>
      </c>
      <c r="G5116" s="3" t="s">
        <v>13</v>
      </c>
      <c r="H5116" s="8">
        <v>160000</v>
      </c>
      <c r="I5116" s="41">
        <v>1</v>
      </c>
      <c r="J5116" s="7">
        <v>1760000</v>
      </c>
      <c r="K5116" s="3" t="s">
        <v>6700</v>
      </c>
      <c r="L5116" s="18" t="s">
        <v>232</v>
      </c>
      <c r="M5116" s="18" t="s">
        <v>5450</v>
      </c>
      <c r="N5116" s="3" t="s">
        <v>11335</v>
      </c>
      <c r="O5116" s="8">
        <f t="shared" si="77"/>
        <v>1760000</v>
      </c>
      <c r="P5116" s="8">
        <v>0</v>
      </c>
      <c r="Q5116" s="3" t="s">
        <v>282</v>
      </c>
      <c r="R5116" s="1" t="s">
        <v>17257</v>
      </c>
    </row>
    <row r="5117" spans="1:18" ht="15" customHeight="1">
      <c r="A5117" s="3">
        <v>33136967</v>
      </c>
      <c r="B5117" s="11">
        <v>1600000</v>
      </c>
      <c r="C5117" s="8" t="s">
        <v>9</v>
      </c>
      <c r="D5117" s="3" t="s">
        <v>10</v>
      </c>
      <c r="E5117" s="67" t="s">
        <v>5432</v>
      </c>
      <c r="F5117" s="14" t="s">
        <v>754</v>
      </c>
      <c r="G5117" s="3" t="s">
        <v>13</v>
      </c>
      <c r="H5117" s="8">
        <v>160000</v>
      </c>
      <c r="I5117" s="41">
        <v>1</v>
      </c>
      <c r="J5117" s="7">
        <v>1760000</v>
      </c>
      <c r="K5117" s="3" t="s">
        <v>6700</v>
      </c>
      <c r="L5117" s="18" t="s">
        <v>232</v>
      </c>
      <c r="M5117" s="18" t="s">
        <v>5552</v>
      </c>
      <c r="N5117" s="3" t="s">
        <v>11335</v>
      </c>
      <c r="O5117" s="8">
        <f t="shared" si="77"/>
        <v>1760000</v>
      </c>
      <c r="P5117" s="8">
        <v>0</v>
      </c>
      <c r="Q5117" s="3" t="s">
        <v>282</v>
      </c>
      <c r="R5117" s="1" t="s">
        <v>17257</v>
      </c>
    </row>
    <row r="5118" spans="1:18" ht="15" customHeight="1">
      <c r="A5118" s="3">
        <v>33136968</v>
      </c>
      <c r="B5118" s="11">
        <v>1600000</v>
      </c>
      <c r="C5118" s="8" t="s">
        <v>9</v>
      </c>
      <c r="D5118" s="3" t="s">
        <v>10</v>
      </c>
      <c r="E5118" s="67" t="s">
        <v>5432</v>
      </c>
      <c r="F5118" s="14" t="s">
        <v>754</v>
      </c>
      <c r="G5118" s="3" t="s">
        <v>13</v>
      </c>
      <c r="H5118" s="8">
        <v>160000</v>
      </c>
      <c r="I5118" s="41">
        <v>1</v>
      </c>
      <c r="J5118" s="7">
        <v>1760000</v>
      </c>
      <c r="K5118" s="3" t="s">
        <v>6700</v>
      </c>
      <c r="L5118" s="18" t="s">
        <v>232</v>
      </c>
      <c r="M5118" s="18" t="s">
        <v>5551</v>
      </c>
      <c r="N5118" s="3" t="s">
        <v>11335</v>
      </c>
      <c r="O5118" s="8">
        <f t="shared" si="77"/>
        <v>1760000</v>
      </c>
      <c r="P5118" s="8">
        <v>0</v>
      </c>
      <c r="Q5118" s="3" t="s">
        <v>282</v>
      </c>
      <c r="R5118" s="1" t="s">
        <v>17257</v>
      </c>
    </row>
    <row r="5119" spans="1:18" ht="15" customHeight="1">
      <c r="A5119" s="3">
        <v>33136999</v>
      </c>
      <c r="B5119" s="11">
        <v>1600000</v>
      </c>
      <c r="C5119" s="8" t="s">
        <v>9</v>
      </c>
      <c r="D5119" s="3" t="s">
        <v>10</v>
      </c>
      <c r="E5119" s="67" t="s">
        <v>5432</v>
      </c>
      <c r="F5119" s="14" t="s">
        <v>754</v>
      </c>
      <c r="G5119" s="3" t="s">
        <v>13</v>
      </c>
      <c r="H5119" s="8">
        <v>160000</v>
      </c>
      <c r="I5119" s="41">
        <v>1</v>
      </c>
      <c r="J5119" s="7">
        <v>1760000</v>
      </c>
      <c r="K5119" s="3" t="s">
        <v>6700</v>
      </c>
      <c r="L5119" s="18" t="s">
        <v>232</v>
      </c>
      <c r="M5119" s="18" t="s">
        <v>5600</v>
      </c>
      <c r="N5119" s="3" t="s">
        <v>11335</v>
      </c>
      <c r="O5119" s="8">
        <f t="shared" si="77"/>
        <v>1760000</v>
      </c>
      <c r="P5119" s="8">
        <v>0</v>
      </c>
      <c r="Q5119" s="3" t="s">
        <v>282</v>
      </c>
      <c r="R5119" s="1" t="s">
        <v>17257</v>
      </c>
    </row>
    <row r="5120" spans="1:18" ht="15" customHeight="1">
      <c r="A5120" s="3">
        <v>33137253</v>
      </c>
      <c r="B5120" s="11">
        <v>1600000</v>
      </c>
      <c r="C5120" s="8" t="s">
        <v>9</v>
      </c>
      <c r="D5120" s="3" t="s">
        <v>10</v>
      </c>
      <c r="E5120" s="67" t="s">
        <v>5432</v>
      </c>
      <c r="F5120" s="14" t="s">
        <v>754</v>
      </c>
      <c r="G5120" s="3" t="s">
        <v>13</v>
      </c>
      <c r="H5120" s="8">
        <v>160000</v>
      </c>
      <c r="I5120" s="41">
        <v>1</v>
      </c>
      <c r="J5120" s="7">
        <v>1760000</v>
      </c>
      <c r="K5120" s="3" t="s">
        <v>6700</v>
      </c>
      <c r="L5120" s="18" t="s">
        <v>232</v>
      </c>
      <c r="M5120" s="18" t="s">
        <v>5467</v>
      </c>
      <c r="N5120" s="3" t="s">
        <v>11335</v>
      </c>
      <c r="O5120" s="8">
        <f t="shared" si="77"/>
        <v>1760000</v>
      </c>
      <c r="P5120" s="8">
        <v>0</v>
      </c>
      <c r="Q5120" s="3" t="s">
        <v>282</v>
      </c>
      <c r="R5120" s="1" t="s">
        <v>17257</v>
      </c>
    </row>
    <row r="5121" spans="1:18" ht="15" customHeight="1">
      <c r="A5121" s="3">
        <v>33137000</v>
      </c>
      <c r="B5121" s="11">
        <v>1600000</v>
      </c>
      <c r="C5121" s="8" t="s">
        <v>9</v>
      </c>
      <c r="D5121" s="3" t="s">
        <v>10</v>
      </c>
      <c r="E5121" s="67" t="s">
        <v>5432</v>
      </c>
      <c r="F5121" s="14" t="s">
        <v>754</v>
      </c>
      <c r="G5121" s="3" t="s">
        <v>13</v>
      </c>
      <c r="H5121" s="8">
        <v>160000</v>
      </c>
      <c r="I5121" s="41">
        <v>1</v>
      </c>
      <c r="J5121" s="7">
        <v>1760000</v>
      </c>
      <c r="K5121" s="3" t="s">
        <v>6700</v>
      </c>
      <c r="L5121" s="18" t="s">
        <v>232</v>
      </c>
      <c r="M5121" s="18" t="s">
        <v>5550</v>
      </c>
      <c r="N5121" s="3" t="s">
        <v>11335</v>
      </c>
      <c r="O5121" s="8">
        <f t="shared" si="77"/>
        <v>1760000</v>
      </c>
      <c r="P5121" s="8">
        <v>0</v>
      </c>
      <c r="Q5121" s="3" t="s">
        <v>282</v>
      </c>
      <c r="R5121" s="1" t="s">
        <v>17257</v>
      </c>
    </row>
    <row r="5122" spans="1:18" ht="15" customHeight="1">
      <c r="A5122" s="3">
        <v>33137251</v>
      </c>
      <c r="B5122" s="11">
        <v>1600000</v>
      </c>
      <c r="C5122" s="8" t="s">
        <v>9</v>
      </c>
      <c r="D5122" s="3" t="s">
        <v>10</v>
      </c>
      <c r="E5122" s="67" t="s">
        <v>5432</v>
      </c>
      <c r="F5122" s="14" t="s">
        <v>754</v>
      </c>
      <c r="G5122" s="3" t="s">
        <v>13</v>
      </c>
      <c r="H5122" s="8">
        <v>160000</v>
      </c>
      <c r="I5122" s="41">
        <v>1</v>
      </c>
      <c r="J5122" s="7">
        <v>1760000</v>
      </c>
      <c r="K5122" s="3" t="s">
        <v>6700</v>
      </c>
      <c r="L5122" s="18" t="s">
        <v>232</v>
      </c>
      <c r="M5122" s="18" t="s">
        <v>5468</v>
      </c>
      <c r="N5122" s="3" t="s">
        <v>11335</v>
      </c>
      <c r="O5122" s="8">
        <f t="shared" si="77"/>
        <v>1760000</v>
      </c>
      <c r="P5122" s="8">
        <v>0</v>
      </c>
      <c r="Q5122" s="3" t="s">
        <v>282</v>
      </c>
      <c r="R5122" s="1" t="s">
        <v>17257</v>
      </c>
    </row>
    <row r="5123" spans="1:18" ht="15" customHeight="1">
      <c r="A5123" s="3">
        <v>33137025</v>
      </c>
      <c r="B5123" s="11">
        <v>1600000</v>
      </c>
      <c r="C5123" s="8" t="s">
        <v>9</v>
      </c>
      <c r="D5123" s="3" t="s">
        <v>10</v>
      </c>
      <c r="E5123" s="67" t="s">
        <v>5432</v>
      </c>
      <c r="F5123" s="14" t="s">
        <v>754</v>
      </c>
      <c r="G5123" s="3" t="s">
        <v>13</v>
      </c>
      <c r="H5123" s="8">
        <v>160000</v>
      </c>
      <c r="I5123" s="41">
        <v>1</v>
      </c>
      <c r="J5123" s="7">
        <v>1760000</v>
      </c>
      <c r="K5123" s="3" t="s">
        <v>6700</v>
      </c>
      <c r="L5123" s="18" t="s">
        <v>232</v>
      </c>
      <c r="M5123" s="18" t="s">
        <v>5518</v>
      </c>
      <c r="N5123" s="3" t="s">
        <v>11336</v>
      </c>
      <c r="O5123" s="8">
        <f t="shared" si="77"/>
        <v>1760000</v>
      </c>
      <c r="P5123" s="8">
        <v>0</v>
      </c>
      <c r="Q5123" s="3" t="s">
        <v>282</v>
      </c>
      <c r="R5123" s="1" t="s">
        <v>17257</v>
      </c>
    </row>
    <row r="5124" spans="1:18" ht="15" customHeight="1">
      <c r="A5124" s="3">
        <v>33137247</v>
      </c>
      <c r="B5124" s="11">
        <v>1600000</v>
      </c>
      <c r="C5124" s="8" t="s">
        <v>9</v>
      </c>
      <c r="D5124" s="3" t="s">
        <v>10</v>
      </c>
      <c r="E5124" s="67" t="s">
        <v>5432</v>
      </c>
      <c r="F5124" s="14" t="s">
        <v>754</v>
      </c>
      <c r="G5124" s="3" t="s">
        <v>13</v>
      </c>
      <c r="H5124" s="8">
        <v>160000</v>
      </c>
      <c r="I5124" s="41">
        <v>1</v>
      </c>
      <c r="J5124" s="7">
        <v>1760000</v>
      </c>
      <c r="K5124" s="3" t="s">
        <v>6700</v>
      </c>
      <c r="L5124" s="18" t="s">
        <v>232</v>
      </c>
      <c r="M5124" s="18" t="s">
        <v>5469</v>
      </c>
      <c r="N5124" s="3" t="s">
        <v>11336</v>
      </c>
      <c r="O5124" s="8">
        <f t="shared" si="77"/>
        <v>1760000</v>
      </c>
      <c r="P5124" s="8">
        <v>0</v>
      </c>
      <c r="Q5124" s="3" t="s">
        <v>282</v>
      </c>
      <c r="R5124" s="1" t="s">
        <v>17257</v>
      </c>
    </row>
    <row r="5125" spans="1:18" ht="15" customHeight="1">
      <c r="A5125" s="3">
        <v>33137165</v>
      </c>
      <c r="B5125" s="11">
        <v>1600000</v>
      </c>
      <c r="C5125" s="8" t="s">
        <v>9</v>
      </c>
      <c r="D5125" s="3" t="s">
        <v>10</v>
      </c>
      <c r="E5125" s="67" t="s">
        <v>5432</v>
      </c>
      <c r="F5125" s="14" t="s">
        <v>754</v>
      </c>
      <c r="G5125" s="3" t="s">
        <v>13</v>
      </c>
      <c r="H5125" s="8">
        <v>160000</v>
      </c>
      <c r="I5125" s="41">
        <v>1</v>
      </c>
      <c r="J5125" s="7">
        <v>1760000</v>
      </c>
      <c r="K5125" s="3" t="s">
        <v>6700</v>
      </c>
      <c r="L5125" s="18" t="s">
        <v>232</v>
      </c>
      <c r="M5125" s="18" t="s">
        <v>5503</v>
      </c>
      <c r="N5125" s="3" t="s">
        <v>11336</v>
      </c>
      <c r="O5125" s="8">
        <f t="shared" si="77"/>
        <v>1760000</v>
      </c>
      <c r="P5125" s="8">
        <v>0</v>
      </c>
      <c r="Q5125" s="3" t="s">
        <v>282</v>
      </c>
      <c r="R5125" s="1" t="s">
        <v>17257</v>
      </c>
    </row>
    <row r="5126" spans="1:18" ht="15" customHeight="1">
      <c r="A5126" s="3">
        <v>33137243</v>
      </c>
      <c r="B5126" s="11">
        <v>1600000</v>
      </c>
      <c r="C5126" s="8" t="s">
        <v>9</v>
      </c>
      <c r="D5126" s="3" t="s">
        <v>10</v>
      </c>
      <c r="E5126" s="67" t="s">
        <v>5432</v>
      </c>
      <c r="F5126" s="14" t="s">
        <v>754</v>
      </c>
      <c r="G5126" s="3" t="s">
        <v>13</v>
      </c>
      <c r="H5126" s="8">
        <v>160000</v>
      </c>
      <c r="I5126" s="41">
        <v>1</v>
      </c>
      <c r="J5126" s="7">
        <v>1760000</v>
      </c>
      <c r="K5126" s="3" t="s">
        <v>6700</v>
      </c>
      <c r="L5126" s="18" t="s">
        <v>232</v>
      </c>
      <c r="M5126" s="18" t="s">
        <v>5470</v>
      </c>
      <c r="N5126" s="3" t="s">
        <v>11336</v>
      </c>
      <c r="O5126" s="8">
        <f t="shared" si="77"/>
        <v>1760000</v>
      </c>
      <c r="P5126" s="8">
        <v>0</v>
      </c>
      <c r="Q5126" s="3" t="s">
        <v>282</v>
      </c>
      <c r="R5126" s="1" t="s">
        <v>17257</v>
      </c>
    </row>
    <row r="5127" spans="1:18" ht="15" customHeight="1">
      <c r="A5127" s="3">
        <v>33136887</v>
      </c>
      <c r="B5127" s="11">
        <v>1600000</v>
      </c>
      <c r="C5127" s="8" t="s">
        <v>9</v>
      </c>
      <c r="D5127" s="3" t="s">
        <v>10</v>
      </c>
      <c r="E5127" s="67" t="s">
        <v>5432</v>
      </c>
      <c r="F5127" s="14" t="s">
        <v>754</v>
      </c>
      <c r="G5127" s="3" t="s">
        <v>13</v>
      </c>
      <c r="H5127" s="8">
        <v>160000</v>
      </c>
      <c r="I5127" s="41">
        <v>1</v>
      </c>
      <c r="J5127" s="7">
        <v>1760000</v>
      </c>
      <c r="K5127" s="3" t="s">
        <v>6700</v>
      </c>
      <c r="L5127" s="18" t="s">
        <v>232</v>
      </c>
      <c r="M5127" s="18" t="s">
        <v>5592</v>
      </c>
      <c r="N5127" s="3" t="s">
        <v>11336</v>
      </c>
      <c r="O5127" s="8">
        <f t="shared" si="77"/>
        <v>1760000</v>
      </c>
      <c r="P5127" s="8">
        <v>0</v>
      </c>
      <c r="Q5127" s="3" t="s">
        <v>282</v>
      </c>
      <c r="R5127" s="1" t="s">
        <v>17257</v>
      </c>
    </row>
    <row r="5128" spans="1:18" ht="15" customHeight="1">
      <c r="A5128" s="3">
        <v>33137242</v>
      </c>
      <c r="B5128" s="11">
        <v>1600000</v>
      </c>
      <c r="C5128" s="8" t="s">
        <v>9</v>
      </c>
      <c r="D5128" s="3" t="s">
        <v>10</v>
      </c>
      <c r="E5128" s="67" t="s">
        <v>5432</v>
      </c>
      <c r="F5128" s="14" t="s">
        <v>754</v>
      </c>
      <c r="G5128" s="3" t="s">
        <v>13</v>
      </c>
      <c r="H5128" s="8">
        <v>160000</v>
      </c>
      <c r="I5128" s="41">
        <v>1</v>
      </c>
      <c r="J5128" s="7">
        <v>1760000</v>
      </c>
      <c r="K5128" s="3" t="s">
        <v>6700</v>
      </c>
      <c r="L5128" s="18" t="s">
        <v>232</v>
      </c>
      <c r="M5128" s="18" t="s">
        <v>5471</v>
      </c>
      <c r="N5128" s="3" t="s">
        <v>11336</v>
      </c>
      <c r="O5128" s="8">
        <f t="shared" si="77"/>
        <v>1760000</v>
      </c>
      <c r="P5128" s="8">
        <v>0</v>
      </c>
      <c r="Q5128" s="3" t="s">
        <v>282</v>
      </c>
      <c r="R5128" s="1" t="s">
        <v>17257</v>
      </c>
    </row>
    <row r="5129" spans="1:18" ht="15" customHeight="1">
      <c r="A5129" s="3">
        <v>33136921</v>
      </c>
      <c r="B5129" s="11">
        <v>1600000</v>
      </c>
      <c r="C5129" s="8" t="s">
        <v>9</v>
      </c>
      <c r="D5129" s="3" t="s">
        <v>10</v>
      </c>
      <c r="E5129" s="67" t="s">
        <v>5432</v>
      </c>
      <c r="F5129" s="14" t="s">
        <v>754</v>
      </c>
      <c r="G5129" s="3" t="s">
        <v>13</v>
      </c>
      <c r="H5129" s="8">
        <v>160000</v>
      </c>
      <c r="I5129" s="41">
        <v>1</v>
      </c>
      <c r="J5129" s="7">
        <v>1760000</v>
      </c>
      <c r="K5129" s="3" t="s">
        <v>6700</v>
      </c>
      <c r="L5129" s="18" t="s">
        <v>232</v>
      </c>
      <c r="M5129" s="18" t="s">
        <v>5571</v>
      </c>
      <c r="N5129" s="3" t="s">
        <v>11336</v>
      </c>
      <c r="O5129" s="8">
        <f t="shared" si="77"/>
        <v>1760000</v>
      </c>
      <c r="P5129" s="8">
        <v>0</v>
      </c>
      <c r="Q5129" s="3" t="s">
        <v>282</v>
      </c>
      <c r="R5129" s="1" t="s">
        <v>17257</v>
      </c>
    </row>
    <row r="5130" spans="1:18" ht="15" customHeight="1">
      <c r="A5130" s="3">
        <v>33136923</v>
      </c>
      <c r="B5130" s="11">
        <v>1600000</v>
      </c>
      <c r="C5130" s="8" t="s">
        <v>9</v>
      </c>
      <c r="D5130" s="3" t="s">
        <v>10</v>
      </c>
      <c r="E5130" s="67" t="s">
        <v>5432</v>
      </c>
      <c r="F5130" s="14" t="s">
        <v>754</v>
      </c>
      <c r="G5130" s="3" t="s">
        <v>13</v>
      </c>
      <c r="H5130" s="8">
        <v>160000</v>
      </c>
      <c r="I5130" s="41">
        <v>1</v>
      </c>
      <c r="J5130" s="7">
        <v>1760000</v>
      </c>
      <c r="K5130" s="3" t="s">
        <v>6700</v>
      </c>
      <c r="L5130" s="18" t="s">
        <v>232</v>
      </c>
      <c r="M5130" s="18" t="s">
        <v>5570</v>
      </c>
      <c r="N5130" s="3" t="s">
        <v>11336</v>
      </c>
      <c r="O5130" s="8">
        <f t="shared" si="77"/>
        <v>1760000</v>
      </c>
      <c r="P5130" s="8">
        <v>0</v>
      </c>
      <c r="Q5130" s="3" t="s">
        <v>282</v>
      </c>
      <c r="R5130" s="1" t="s">
        <v>17257</v>
      </c>
    </row>
    <row r="5131" spans="1:18" ht="15" customHeight="1">
      <c r="A5131" s="3">
        <v>33136925</v>
      </c>
      <c r="B5131" s="11">
        <v>1600000</v>
      </c>
      <c r="C5131" s="8" t="s">
        <v>9</v>
      </c>
      <c r="D5131" s="3" t="s">
        <v>10</v>
      </c>
      <c r="E5131" s="67" t="s">
        <v>5432</v>
      </c>
      <c r="F5131" s="14" t="s">
        <v>754</v>
      </c>
      <c r="G5131" s="3" t="s">
        <v>13</v>
      </c>
      <c r="H5131" s="8">
        <v>160000</v>
      </c>
      <c r="I5131" s="41">
        <v>1</v>
      </c>
      <c r="J5131" s="7">
        <v>1760000</v>
      </c>
      <c r="K5131" s="3" t="s">
        <v>6700</v>
      </c>
      <c r="L5131" s="18" t="s">
        <v>232</v>
      </c>
      <c r="M5131" s="18" t="s">
        <v>5569</v>
      </c>
      <c r="N5131" s="3" t="s">
        <v>11336</v>
      </c>
      <c r="O5131" s="8">
        <f t="shared" si="77"/>
        <v>1760000</v>
      </c>
      <c r="P5131" s="8">
        <v>0</v>
      </c>
      <c r="Q5131" s="3" t="s">
        <v>282</v>
      </c>
      <c r="R5131" s="1" t="s">
        <v>17257</v>
      </c>
    </row>
    <row r="5132" spans="1:18" ht="15" customHeight="1">
      <c r="A5132" s="3">
        <v>33137164</v>
      </c>
      <c r="B5132" s="11">
        <v>1600000</v>
      </c>
      <c r="C5132" s="8" t="s">
        <v>9</v>
      </c>
      <c r="D5132" s="3" t="s">
        <v>10</v>
      </c>
      <c r="E5132" s="67" t="s">
        <v>5432</v>
      </c>
      <c r="F5132" s="14" t="s">
        <v>754</v>
      </c>
      <c r="G5132" s="3" t="s">
        <v>13</v>
      </c>
      <c r="H5132" s="8">
        <v>160000</v>
      </c>
      <c r="I5132" s="41">
        <v>1</v>
      </c>
      <c r="J5132" s="7">
        <v>1760000</v>
      </c>
      <c r="K5132" s="3" t="s">
        <v>6700</v>
      </c>
      <c r="L5132" s="18" t="s">
        <v>232</v>
      </c>
      <c r="M5132" s="18" t="s">
        <v>5504</v>
      </c>
      <c r="N5132" s="3" t="s">
        <v>11336</v>
      </c>
      <c r="O5132" s="8">
        <f t="shared" si="77"/>
        <v>1760000</v>
      </c>
      <c r="P5132" s="8">
        <v>0</v>
      </c>
      <c r="Q5132" s="3" t="s">
        <v>282</v>
      </c>
      <c r="R5132" s="1" t="s">
        <v>17257</v>
      </c>
    </row>
    <row r="5133" spans="1:18" ht="15" customHeight="1">
      <c r="A5133" s="3">
        <v>33137874</v>
      </c>
      <c r="B5133" s="11">
        <v>1600000</v>
      </c>
      <c r="C5133" s="8" t="s">
        <v>9</v>
      </c>
      <c r="D5133" s="3" t="s">
        <v>10</v>
      </c>
      <c r="E5133" s="67" t="s">
        <v>5432</v>
      </c>
      <c r="F5133" s="14" t="s">
        <v>754</v>
      </c>
      <c r="G5133" s="3" t="s">
        <v>13</v>
      </c>
      <c r="H5133" s="8">
        <v>160000</v>
      </c>
      <c r="I5133" s="41">
        <v>1</v>
      </c>
      <c r="J5133" s="7">
        <v>1760000</v>
      </c>
      <c r="K5133" s="3" t="s">
        <v>6700</v>
      </c>
      <c r="L5133" s="18" t="s">
        <v>232</v>
      </c>
      <c r="M5133" s="18" t="s">
        <v>5465</v>
      </c>
      <c r="N5133" s="3" t="s">
        <v>11244</v>
      </c>
      <c r="O5133" s="8">
        <f t="shared" ref="O5133:O5196" si="78">J5133</f>
        <v>1760000</v>
      </c>
      <c r="P5133" s="8">
        <v>0</v>
      </c>
      <c r="Q5133" s="3" t="s">
        <v>282</v>
      </c>
      <c r="R5133" s="1" t="s">
        <v>17257</v>
      </c>
    </row>
    <row r="5134" spans="1:18" ht="15" customHeight="1">
      <c r="A5134" s="3">
        <v>33137882</v>
      </c>
      <c r="B5134" s="11">
        <v>1600000</v>
      </c>
      <c r="C5134" s="8" t="s">
        <v>9</v>
      </c>
      <c r="D5134" s="3" t="s">
        <v>10</v>
      </c>
      <c r="E5134" s="67" t="s">
        <v>5432</v>
      </c>
      <c r="F5134" s="14" t="s">
        <v>754</v>
      </c>
      <c r="G5134" s="3" t="s">
        <v>13</v>
      </c>
      <c r="H5134" s="8">
        <v>160000</v>
      </c>
      <c r="I5134" s="41">
        <v>1</v>
      </c>
      <c r="J5134" s="7">
        <v>1760000</v>
      </c>
      <c r="K5134" s="3" t="s">
        <v>6700</v>
      </c>
      <c r="L5134" s="18" t="s">
        <v>232</v>
      </c>
      <c r="M5134" s="18" t="s">
        <v>5460</v>
      </c>
      <c r="N5134" s="3" t="s">
        <v>11244</v>
      </c>
      <c r="O5134" s="8">
        <f t="shared" si="78"/>
        <v>1760000</v>
      </c>
      <c r="P5134" s="8">
        <v>0</v>
      </c>
      <c r="Q5134" s="3" t="s">
        <v>282</v>
      </c>
      <c r="R5134" s="1" t="s">
        <v>17257</v>
      </c>
    </row>
    <row r="5135" spans="1:18" ht="15" customHeight="1">
      <c r="A5135" s="3">
        <v>33137162</v>
      </c>
      <c r="B5135" s="11">
        <v>1600000</v>
      </c>
      <c r="C5135" s="8" t="s">
        <v>9</v>
      </c>
      <c r="D5135" s="3" t="s">
        <v>10</v>
      </c>
      <c r="E5135" s="67" t="s">
        <v>5432</v>
      </c>
      <c r="F5135" s="14" t="s">
        <v>754</v>
      </c>
      <c r="G5135" s="3" t="s">
        <v>13</v>
      </c>
      <c r="H5135" s="8">
        <v>160000</v>
      </c>
      <c r="I5135" s="41">
        <v>1</v>
      </c>
      <c r="J5135" s="7">
        <v>1760000</v>
      </c>
      <c r="K5135" s="3" t="s">
        <v>6700</v>
      </c>
      <c r="L5135" s="18" t="s">
        <v>232</v>
      </c>
      <c r="M5135" s="18" t="s">
        <v>5505</v>
      </c>
      <c r="N5135" s="3" t="s">
        <v>11244</v>
      </c>
      <c r="O5135" s="8">
        <f t="shared" si="78"/>
        <v>1760000</v>
      </c>
      <c r="P5135" s="8">
        <v>0</v>
      </c>
      <c r="Q5135" s="3" t="s">
        <v>282</v>
      </c>
      <c r="R5135" s="1" t="s">
        <v>17257</v>
      </c>
    </row>
    <row r="5136" spans="1:18" ht="15" customHeight="1">
      <c r="A5136" s="3">
        <v>33136890</v>
      </c>
      <c r="B5136" s="11">
        <v>1600000</v>
      </c>
      <c r="C5136" s="8" t="s">
        <v>9</v>
      </c>
      <c r="D5136" s="3" t="s">
        <v>10</v>
      </c>
      <c r="E5136" s="67" t="s">
        <v>5432</v>
      </c>
      <c r="F5136" s="14" t="s">
        <v>754</v>
      </c>
      <c r="G5136" s="3" t="s">
        <v>13</v>
      </c>
      <c r="H5136" s="8">
        <v>160000</v>
      </c>
      <c r="I5136" s="41">
        <v>1</v>
      </c>
      <c r="J5136" s="7">
        <v>1760000</v>
      </c>
      <c r="K5136" s="3" t="s">
        <v>6700</v>
      </c>
      <c r="L5136" s="18" t="s">
        <v>232</v>
      </c>
      <c r="M5136" s="18" t="s">
        <v>5591</v>
      </c>
      <c r="N5136" s="3" t="s">
        <v>11337</v>
      </c>
      <c r="O5136" s="8">
        <f t="shared" si="78"/>
        <v>1760000</v>
      </c>
      <c r="P5136" s="8">
        <v>0</v>
      </c>
      <c r="Q5136" s="3" t="s">
        <v>282</v>
      </c>
      <c r="R5136" s="1" t="s">
        <v>17257</v>
      </c>
    </row>
    <row r="5137" spans="1:18" ht="15" customHeight="1">
      <c r="A5137" s="3">
        <v>33136891</v>
      </c>
      <c r="B5137" s="11">
        <v>1600000</v>
      </c>
      <c r="C5137" s="8" t="s">
        <v>9</v>
      </c>
      <c r="D5137" s="3" t="s">
        <v>10</v>
      </c>
      <c r="E5137" s="67" t="s">
        <v>5432</v>
      </c>
      <c r="F5137" s="14" t="s">
        <v>754</v>
      </c>
      <c r="G5137" s="3" t="s">
        <v>13</v>
      </c>
      <c r="H5137" s="8">
        <v>160000</v>
      </c>
      <c r="I5137" s="41">
        <v>1</v>
      </c>
      <c r="J5137" s="7">
        <v>1760000</v>
      </c>
      <c r="K5137" s="3" t="s">
        <v>6700</v>
      </c>
      <c r="L5137" s="18" t="s">
        <v>232</v>
      </c>
      <c r="M5137" s="18" t="s">
        <v>5590</v>
      </c>
      <c r="N5137" s="3" t="s">
        <v>11337</v>
      </c>
      <c r="O5137" s="8">
        <f t="shared" si="78"/>
        <v>1760000</v>
      </c>
      <c r="P5137" s="8">
        <v>0</v>
      </c>
      <c r="Q5137" s="3" t="s">
        <v>282</v>
      </c>
      <c r="R5137" s="1" t="s">
        <v>17257</v>
      </c>
    </row>
    <row r="5138" spans="1:18" ht="15" customHeight="1">
      <c r="A5138" s="3">
        <v>33137161</v>
      </c>
      <c r="B5138" s="11">
        <v>1600000</v>
      </c>
      <c r="C5138" s="8" t="s">
        <v>9</v>
      </c>
      <c r="D5138" s="3" t="s">
        <v>10</v>
      </c>
      <c r="E5138" s="67" t="s">
        <v>5432</v>
      </c>
      <c r="F5138" s="14" t="s">
        <v>754</v>
      </c>
      <c r="G5138" s="3" t="s">
        <v>13</v>
      </c>
      <c r="H5138" s="8">
        <v>160000</v>
      </c>
      <c r="I5138" s="41">
        <v>1</v>
      </c>
      <c r="J5138" s="7">
        <v>1760000</v>
      </c>
      <c r="K5138" s="3" t="s">
        <v>6700</v>
      </c>
      <c r="L5138" s="18" t="s">
        <v>232</v>
      </c>
      <c r="M5138" s="18" t="s">
        <v>5506</v>
      </c>
      <c r="N5138" s="3" t="s">
        <v>11337</v>
      </c>
      <c r="O5138" s="8">
        <f t="shared" si="78"/>
        <v>1760000</v>
      </c>
      <c r="P5138" s="8">
        <v>0</v>
      </c>
      <c r="Q5138" s="3" t="s">
        <v>282</v>
      </c>
      <c r="R5138" s="1" t="s">
        <v>17257</v>
      </c>
    </row>
    <row r="5139" spans="1:18" ht="15" customHeight="1">
      <c r="A5139" s="3">
        <v>33137241</v>
      </c>
      <c r="B5139" s="11">
        <v>1600000</v>
      </c>
      <c r="C5139" s="8" t="s">
        <v>9</v>
      </c>
      <c r="D5139" s="3" t="s">
        <v>10</v>
      </c>
      <c r="E5139" s="67" t="s">
        <v>5432</v>
      </c>
      <c r="F5139" s="14" t="s">
        <v>754</v>
      </c>
      <c r="G5139" s="3" t="s">
        <v>13</v>
      </c>
      <c r="H5139" s="8">
        <v>160000</v>
      </c>
      <c r="I5139" s="41">
        <v>1</v>
      </c>
      <c r="J5139" s="7">
        <v>1760000</v>
      </c>
      <c r="K5139" s="3" t="s">
        <v>6700</v>
      </c>
      <c r="L5139" s="18" t="s">
        <v>232</v>
      </c>
      <c r="M5139" s="18" t="s">
        <v>5472</v>
      </c>
      <c r="N5139" s="3" t="s">
        <v>11337</v>
      </c>
      <c r="O5139" s="8">
        <f t="shared" si="78"/>
        <v>1760000</v>
      </c>
      <c r="P5139" s="8">
        <v>0</v>
      </c>
      <c r="Q5139" s="3" t="s">
        <v>282</v>
      </c>
      <c r="R5139" s="1" t="s">
        <v>17257</v>
      </c>
    </row>
    <row r="5140" spans="1:18" ht="15" customHeight="1">
      <c r="A5140" s="3">
        <v>33137159</v>
      </c>
      <c r="B5140" s="11">
        <v>1600000</v>
      </c>
      <c r="C5140" s="8" t="s">
        <v>9</v>
      </c>
      <c r="D5140" s="3" t="s">
        <v>10</v>
      </c>
      <c r="E5140" s="67" t="s">
        <v>5432</v>
      </c>
      <c r="F5140" s="14" t="s">
        <v>754</v>
      </c>
      <c r="G5140" s="3" t="s">
        <v>13</v>
      </c>
      <c r="H5140" s="8">
        <v>160000</v>
      </c>
      <c r="I5140" s="41">
        <v>1</v>
      </c>
      <c r="J5140" s="7">
        <v>1760000</v>
      </c>
      <c r="K5140" s="3" t="s">
        <v>6700</v>
      </c>
      <c r="L5140" s="18" t="s">
        <v>232</v>
      </c>
      <c r="M5140" s="18" t="s">
        <v>5507</v>
      </c>
      <c r="N5140" s="3" t="s">
        <v>11337</v>
      </c>
      <c r="O5140" s="8">
        <f t="shared" si="78"/>
        <v>1760000</v>
      </c>
      <c r="P5140" s="8">
        <v>0</v>
      </c>
      <c r="Q5140" s="3" t="s">
        <v>282</v>
      </c>
      <c r="R5140" s="1" t="s">
        <v>17257</v>
      </c>
    </row>
    <row r="5141" spans="1:18" ht="15" customHeight="1">
      <c r="A5141" s="3">
        <v>33137003</v>
      </c>
      <c r="B5141" s="11">
        <v>1600000</v>
      </c>
      <c r="C5141" s="8" t="s">
        <v>9</v>
      </c>
      <c r="D5141" s="3" t="s">
        <v>10</v>
      </c>
      <c r="E5141" s="67" t="s">
        <v>5432</v>
      </c>
      <c r="F5141" s="14" t="s">
        <v>754</v>
      </c>
      <c r="G5141" s="3" t="s">
        <v>13</v>
      </c>
      <c r="H5141" s="8">
        <v>160000</v>
      </c>
      <c r="I5141" s="41">
        <v>1</v>
      </c>
      <c r="J5141" s="7">
        <v>1760000</v>
      </c>
      <c r="K5141" s="3" t="s">
        <v>6700</v>
      </c>
      <c r="L5141" s="18" t="s">
        <v>232</v>
      </c>
      <c r="M5141" s="18" t="s">
        <v>5549</v>
      </c>
      <c r="N5141" s="3" t="s">
        <v>11337</v>
      </c>
      <c r="O5141" s="8">
        <f t="shared" si="78"/>
        <v>1760000</v>
      </c>
      <c r="P5141" s="8">
        <v>0</v>
      </c>
      <c r="Q5141" s="3" t="s">
        <v>282</v>
      </c>
      <c r="R5141" s="1" t="s">
        <v>17257</v>
      </c>
    </row>
    <row r="5142" spans="1:18" ht="15" customHeight="1">
      <c r="A5142" s="3">
        <v>33137240</v>
      </c>
      <c r="B5142" s="11">
        <v>1600000</v>
      </c>
      <c r="C5142" s="8" t="s">
        <v>9</v>
      </c>
      <c r="D5142" s="3" t="s">
        <v>10</v>
      </c>
      <c r="E5142" s="67" t="s">
        <v>5432</v>
      </c>
      <c r="F5142" s="14" t="s">
        <v>754</v>
      </c>
      <c r="G5142" s="3" t="s">
        <v>13</v>
      </c>
      <c r="H5142" s="8">
        <v>160000</v>
      </c>
      <c r="I5142" s="41">
        <v>1</v>
      </c>
      <c r="J5142" s="7">
        <v>1760000</v>
      </c>
      <c r="K5142" s="3" t="s">
        <v>6700</v>
      </c>
      <c r="L5142" s="18" t="s">
        <v>232</v>
      </c>
      <c r="M5142" s="18" t="s">
        <v>5473</v>
      </c>
      <c r="N5142" s="3" t="s">
        <v>11337</v>
      </c>
      <c r="O5142" s="8">
        <f t="shared" si="78"/>
        <v>1760000</v>
      </c>
      <c r="P5142" s="8">
        <v>0</v>
      </c>
      <c r="Q5142" s="3" t="s">
        <v>282</v>
      </c>
      <c r="R5142" s="1" t="s">
        <v>17257</v>
      </c>
    </row>
    <row r="5143" spans="1:18" ht="15" customHeight="1">
      <c r="A5143" s="3">
        <v>33137239</v>
      </c>
      <c r="B5143" s="11">
        <v>1600000</v>
      </c>
      <c r="C5143" s="8" t="s">
        <v>9</v>
      </c>
      <c r="D5143" s="3" t="s">
        <v>10</v>
      </c>
      <c r="E5143" s="67" t="s">
        <v>5432</v>
      </c>
      <c r="F5143" s="14" t="s">
        <v>754</v>
      </c>
      <c r="G5143" s="3" t="s">
        <v>13</v>
      </c>
      <c r="H5143" s="8">
        <v>160000</v>
      </c>
      <c r="I5143" s="41">
        <v>1</v>
      </c>
      <c r="J5143" s="7">
        <v>1760000</v>
      </c>
      <c r="K5143" s="3" t="s">
        <v>6700</v>
      </c>
      <c r="L5143" s="18" t="s">
        <v>232</v>
      </c>
      <c r="M5143" s="18" t="s">
        <v>5474</v>
      </c>
      <c r="N5143" s="3" t="s">
        <v>11337</v>
      </c>
      <c r="O5143" s="8">
        <f t="shared" si="78"/>
        <v>1760000</v>
      </c>
      <c r="P5143" s="8">
        <v>0</v>
      </c>
      <c r="Q5143" s="3" t="s">
        <v>282</v>
      </c>
      <c r="R5143" s="1" t="s">
        <v>17257</v>
      </c>
    </row>
    <row r="5144" spans="1:18" ht="15" customHeight="1">
      <c r="A5144" s="3">
        <v>33137238</v>
      </c>
      <c r="B5144" s="11">
        <v>1600000</v>
      </c>
      <c r="C5144" s="8" t="s">
        <v>9</v>
      </c>
      <c r="D5144" s="3" t="s">
        <v>10</v>
      </c>
      <c r="E5144" s="67" t="s">
        <v>5432</v>
      </c>
      <c r="F5144" s="14" t="s">
        <v>754</v>
      </c>
      <c r="G5144" s="3" t="s">
        <v>13</v>
      </c>
      <c r="H5144" s="8">
        <v>160000</v>
      </c>
      <c r="I5144" s="41">
        <v>1</v>
      </c>
      <c r="J5144" s="7">
        <v>1760000</v>
      </c>
      <c r="K5144" s="3" t="s">
        <v>6700</v>
      </c>
      <c r="L5144" s="18" t="s">
        <v>232</v>
      </c>
      <c r="M5144" s="18" t="s">
        <v>5475</v>
      </c>
      <c r="N5144" s="3" t="s">
        <v>11337</v>
      </c>
      <c r="O5144" s="8">
        <f t="shared" si="78"/>
        <v>1760000</v>
      </c>
      <c r="P5144" s="8">
        <v>0</v>
      </c>
      <c r="Q5144" s="3" t="s">
        <v>282</v>
      </c>
      <c r="R5144" s="1" t="s">
        <v>17257</v>
      </c>
    </row>
    <row r="5145" spans="1:18" ht="15" customHeight="1">
      <c r="A5145" s="3">
        <v>33137237</v>
      </c>
      <c r="B5145" s="11">
        <v>1600000</v>
      </c>
      <c r="C5145" s="8" t="s">
        <v>9</v>
      </c>
      <c r="D5145" s="3" t="s">
        <v>10</v>
      </c>
      <c r="E5145" s="67" t="s">
        <v>5432</v>
      </c>
      <c r="F5145" s="14" t="s">
        <v>754</v>
      </c>
      <c r="G5145" s="3" t="s">
        <v>13</v>
      </c>
      <c r="H5145" s="8">
        <v>160000</v>
      </c>
      <c r="I5145" s="41">
        <v>1</v>
      </c>
      <c r="J5145" s="7">
        <v>1760000</v>
      </c>
      <c r="K5145" s="3" t="s">
        <v>6700</v>
      </c>
      <c r="L5145" s="18" t="s">
        <v>232</v>
      </c>
      <c r="M5145" s="18" t="s">
        <v>5476</v>
      </c>
      <c r="N5145" s="3" t="s">
        <v>11332</v>
      </c>
      <c r="O5145" s="8">
        <f t="shared" si="78"/>
        <v>1760000</v>
      </c>
      <c r="P5145" s="8">
        <v>0</v>
      </c>
      <c r="Q5145" s="3" t="s">
        <v>282</v>
      </c>
      <c r="R5145" s="1" t="s">
        <v>17257</v>
      </c>
    </row>
    <row r="5146" spans="1:18" ht="15" customHeight="1">
      <c r="A5146" s="3">
        <v>33137157</v>
      </c>
      <c r="B5146" s="11">
        <v>1600000</v>
      </c>
      <c r="C5146" s="8" t="s">
        <v>9</v>
      </c>
      <c r="D5146" s="3" t="s">
        <v>10</v>
      </c>
      <c r="E5146" s="67" t="s">
        <v>5432</v>
      </c>
      <c r="F5146" s="14" t="s">
        <v>754</v>
      </c>
      <c r="G5146" s="3" t="s">
        <v>13</v>
      </c>
      <c r="H5146" s="8">
        <v>160000</v>
      </c>
      <c r="I5146" s="41">
        <v>1</v>
      </c>
      <c r="J5146" s="7">
        <v>1760000</v>
      </c>
      <c r="K5146" s="3" t="s">
        <v>6700</v>
      </c>
      <c r="L5146" s="18" t="s">
        <v>232</v>
      </c>
      <c r="M5146" s="18" t="s">
        <v>5508</v>
      </c>
      <c r="N5146" s="3" t="s">
        <v>11332</v>
      </c>
      <c r="O5146" s="8">
        <f t="shared" si="78"/>
        <v>1760000</v>
      </c>
      <c r="P5146" s="8">
        <v>0</v>
      </c>
      <c r="Q5146" s="3" t="s">
        <v>282</v>
      </c>
      <c r="R5146" s="1" t="s">
        <v>17257</v>
      </c>
    </row>
    <row r="5147" spans="1:18" ht="15" customHeight="1">
      <c r="A5147" s="3">
        <v>33137156</v>
      </c>
      <c r="B5147" s="11">
        <v>1600000</v>
      </c>
      <c r="C5147" s="8" t="s">
        <v>9</v>
      </c>
      <c r="D5147" s="3" t="s">
        <v>10</v>
      </c>
      <c r="E5147" s="67" t="s">
        <v>5432</v>
      </c>
      <c r="F5147" s="14" t="s">
        <v>754</v>
      </c>
      <c r="G5147" s="3" t="s">
        <v>13</v>
      </c>
      <c r="H5147" s="8">
        <v>160000</v>
      </c>
      <c r="I5147" s="41">
        <v>1</v>
      </c>
      <c r="J5147" s="7">
        <v>1760000</v>
      </c>
      <c r="K5147" s="3" t="s">
        <v>6700</v>
      </c>
      <c r="L5147" s="18" t="s">
        <v>232</v>
      </c>
      <c r="M5147" s="18" t="s">
        <v>5509</v>
      </c>
      <c r="N5147" s="3" t="s">
        <v>11332</v>
      </c>
      <c r="O5147" s="8">
        <f t="shared" si="78"/>
        <v>1760000</v>
      </c>
      <c r="P5147" s="8">
        <v>0</v>
      </c>
      <c r="Q5147" s="3" t="s">
        <v>282</v>
      </c>
      <c r="R5147" s="1" t="s">
        <v>17257</v>
      </c>
    </row>
    <row r="5148" spans="1:18" ht="15" customHeight="1">
      <c r="A5148" s="3">
        <v>33137155</v>
      </c>
      <c r="B5148" s="11">
        <v>1600000</v>
      </c>
      <c r="C5148" s="8" t="s">
        <v>9</v>
      </c>
      <c r="D5148" s="3" t="s">
        <v>10</v>
      </c>
      <c r="E5148" s="67" t="s">
        <v>5432</v>
      </c>
      <c r="F5148" s="14" t="s">
        <v>754</v>
      </c>
      <c r="G5148" s="3" t="s">
        <v>13</v>
      </c>
      <c r="H5148" s="8">
        <v>160000</v>
      </c>
      <c r="I5148" s="41">
        <v>1</v>
      </c>
      <c r="J5148" s="7">
        <v>1760000</v>
      </c>
      <c r="K5148" s="3" t="s">
        <v>6700</v>
      </c>
      <c r="L5148" s="18" t="s">
        <v>232</v>
      </c>
      <c r="M5148" s="18" t="s">
        <v>5510</v>
      </c>
      <c r="N5148" s="3" t="s">
        <v>11256</v>
      </c>
      <c r="O5148" s="8">
        <f t="shared" si="78"/>
        <v>1760000</v>
      </c>
      <c r="P5148" s="8">
        <v>0</v>
      </c>
      <c r="Q5148" s="3" t="s">
        <v>282</v>
      </c>
      <c r="R5148" s="1" t="s">
        <v>17257</v>
      </c>
    </row>
    <row r="5149" spans="1:18" ht="15" customHeight="1">
      <c r="A5149" s="3">
        <v>33137153</v>
      </c>
      <c r="B5149" s="11">
        <v>1600000</v>
      </c>
      <c r="C5149" s="8" t="s">
        <v>9</v>
      </c>
      <c r="D5149" s="3" t="s">
        <v>10</v>
      </c>
      <c r="E5149" s="67" t="s">
        <v>5432</v>
      </c>
      <c r="F5149" s="14" t="s">
        <v>754</v>
      </c>
      <c r="G5149" s="3" t="s">
        <v>13</v>
      </c>
      <c r="H5149" s="8">
        <v>160000</v>
      </c>
      <c r="I5149" s="41">
        <v>1</v>
      </c>
      <c r="J5149" s="7">
        <v>1760000</v>
      </c>
      <c r="K5149" s="3" t="s">
        <v>6700</v>
      </c>
      <c r="L5149" s="18" t="s">
        <v>232</v>
      </c>
      <c r="M5149" s="18" t="s">
        <v>5511</v>
      </c>
      <c r="N5149" s="3" t="s">
        <v>11256</v>
      </c>
      <c r="O5149" s="8">
        <f t="shared" si="78"/>
        <v>1760000</v>
      </c>
      <c r="P5149" s="8">
        <v>0</v>
      </c>
      <c r="Q5149" s="3" t="s">
        <v>282</v>
      </c>
      <c r="R5149" s="1" t="s">
        <v>17257</v>
      </c>
    </row>
    <row r="5150" spans="1:18" ht="15" customHeight="1">
      <c r="A5150" s="3">
        <v>33137145</v>
      </c>
      <c r="B5150" s="11">
        <v>1600000</v>
      </c>
      <c r="C5150" s="8" t="s">
        <v>9</v>
      </c>
      <c r="D5150" s="3" t="s">
        <v>10</v>
      </c>
      <c r="E5150" s="67" t="s">
        <v>5432</v>
      </c>
      <c r="F5150" s="14" t="s">
        <v>754</v>
      </c>
      <c r="G5150" s="3" t="s">
        <v>13</v>
      </c>
      <c r="H5150" s="8">
        <v>160000</v>
      </c>
      <c r="I5150" s="41">
        <v>1</v>
      </c>
      <c r="J5150" s="7">
        <v>1760000</v>
      </c>
      <c r="K5150" s="3" t="s">
        <v>6700</v>
      </c>
      <c r="L5150" s="18" t="s">
        <v>232</v>
      </c>
      <c r="M5150" s="18" t="s">
        <v>5512</v>
      </c>
      <c r="N5150" s="3" t="s">
        <v>11256</v>
      </c>
      <c r="O5150" s="8">
        <f t="shared" si="78"/>
        <v>1760000</v>
      </c>
      <c r="P5150" s="8">
        <v>0</v>
      </c>
      <c r="Q5150" s="3" t="s">
        <v>282</v>
      </c>
      <c r="R5150" s="1" t="s">
        <v>17257</v>
      </c>
    </row>
    <row r="5151" spans="1:18" ht="15" customHeight="1">
      <c r="A5151" s="3">
        <v>33137143</v>
      </c>
      <c r="B5151" s="11">
        <v>1600000</v>
      </c>
      <c r="C5151" s="8" t="s">
        <v>9</v>
      </c>
      <c r="D5151" s="3" t="s">
        <v>10</v>
      </c>
      <c r="E5151" s="67" t="s">
        <v>5432</v>
      </c>
      <c r="F5151" s="14" t="s">
        <v>754</v>
      </c>
      <c r="G5151" s="3" t="s">
        <v>13</v>
      </c>
      <c r="H5151" s="8">
        <v>160000</v>
      </c>
      <c r="I5151" s="41">
        <v>1</v>
      </c>
      <c r="J5151" s="7">
        <v>1760000</v>
      </c>
      <c r="K5151" s="3" t="s">
        <v>6700</v>
      </c>
      <c r="L5151" s="18" t="s">
        <v>232</v>
      </c>
      <c r="M5151" s="18" t="s">
        <v>5513</v>
      </c>
      <c r="N5151" s="3" t="s">
        <v>11338</v>
      </c>
      <c r="O5151" s="8">
        <f t="shared" si="78"/>
        <v>1760000</v>
      </c>
      <c r="P5151" s="8">
        <v>0</v>
      </c>
      <c r="Q5151" s="3" t="s">
        <v>282</v>
      </c>
      <c r="R5151" s="1" t="s">
        <v>17257</v>
      </c>
    </row>
    <row r="5152" spans="1:18" ht="15" customHeight="1">
      <c r="A5152" s="3">
        <v>33137142</v>
      </c>
      <c r="B5152" s="11">
        <v>1600000</v>
      </c>
      <c r="C5152" s="8" t="s">
        <v>9</v>
      </c>
      <c r="D5152" s="3" t="s">
        <v>10</v>
      </c>
      <c r="E5152" s="67" t="s">
        <v>5432</v>
      </c>
      <c r="F5152" s="14" t="s">
        <v>754</v>
      </c>
      <c r="G5152" s="3" t="s">
        <v>13</v>
      </c>
      <c r="H5152" s="8">
        <v>160000</v>
      </c>
      <c r="I5152" s="41">
        <v>1</v>
      </c>
      <c r="J5152" s="7">
        <v>1760000</v>
      </c>
      <c r="K5152" s="3" t="s">
        <v>6700</v>
      </c>
      <c r="L5152" s="18" t="s">
        <v>232</v>
      </c>
      <c r="M5152" s="18" t="s">
        <v>5514</v>
      </c>
      <c r="N5152" s="3" t="s">
        <v>11338</v>
      </c>
      <c r="O5152" s="8">
        <f t="shared" si="78"/>
        <v>1760000</v>
      </c>
      <c r="P5152" s="8">
        <v>0</v>
      </c>
      <c r="Q5152" s="3" t="s">
        <v>282</v>
      </c>
      <c r="R5152" s="1" t="s">
        <v>17257</v>
      </c>
    </row>
    <row r="5153" spans="1:18" ht="15" customHeight="1">
      <c r="A5153" s="3">
        <v>33136927</v>
      </c>
      <c r="B5153" s="11">
        <v>1600000</v>
      </c>
      <c r="C5153" s="8" t="s">
        <v>9</v>
      </c>
      <c r="D5153" s="3" t="s">
        <v>10</v>
      </c>
      <c r="E5153" s="67" t="s">
        <v>5432</v>
      </c>
      <c r="F5153" s="14" t="s">
        <v>754</v>
      </c>
      <c r="G5153" s="3" t="s">
        <v>13</v>
      </c>
      <c r="H5153" s="8">
        <v>160000</v>
      </c>
      <c r="I5153" s="41">
        <v>1</v>
      </c>
      <c r="J5153" s="7">
        <v>1760000</v>
      </c>
      <c r="K5153" s="3" t="s">
        <v>6700</v>
      </c>
      <c r="L5153" s="18" t="s">
        <v>232</v>
      </c>
      <c r="M5153" s="18" t="s">
        <v>5568</v>
      </c>
      <c r="N5153" s="3" t="s">
        <v>11338</v>
      </c>
      <c r="O5153" s="8">
        <f t="shared" si="78"/>
        <v>1760000</v>
      </c>
      <c r="P5153" s="8">
        <v>0</v>
      </c>
      <c r="Q5153" s="3" t="s">
        <v>282</v>
      </c>
      <c r="R5153" s="1" t="s">
        <v>17257</v>
      </c>
    </row>
    <row r="5154" spans="1:18" ht="15" customHeight="1">
      <c r="A5154" s="3">
        <v>33137004</v>
      </c>
      <c r="B5154" s="11">
        <v>1600000</v>
      </c>
      <c r="C5154" s="8" t="s">
        <v>9</v>
      </c>
      <c r="D5154" s="3" t="s">
        <v>10</v>
      </c>
      <c r="E5154" s="67" t="s">
        <v>5432</v>
      </c>
      <c r="F5154" s="14" t="s">
        <v>754</v>
      </c>
      <c r="G5154" s="3" t="s">
        <v>13</v>
      </c>
      <c r="H5154" s="8">
        <v>160000</v>
      </c>
      <c r="I5154" s="41">
        <v>1</v>
      </c>
      <c r="J5154" s="7">
        <v>1760000</v>
      </c>
      <c r="K5154" s="3" t="s">
        <v>6700</v>
      </c>
      <c r="L5154" s="18" t="s">
        <v>232</v>
      </c>
      <c r="M5154" s="18" t="s">
        <v>5548</v>
      </c>
      <c r="N5154" s="3" t="s">
        <v>11338</v>
      </c>
      <c r="O5154" s="8">
        <f t="shared" si="78"/>
        <v>1760000</v>
      </c>
      <c r="P5154" s="8">
        <v>0</v>
      </c>
      <c r="Q5154" s="3" t="s">
        <v>282</v>
      </c>
      <c r="R5154" s="1" t="s">
        <v>17257</v>
      </c>
    </row>
    <row r="5155" spans="1:18" ht="15" customHeight="1">
      <c r="A5155" s="3">
        <v>33137141</v>
      </c>
      <c r="B5155" s="11">
        <v>1600000</v>
      </c>
      <c r="C5155" s="8" t="s">
        <v>9</v>
      </c>
      <c r="D5155" s="3" t="s">
        <v>10</v>
      </c>
      <c r="E5155" s="67" t="s">
        <v>5432</v>
      </c>
      <c r="F5155" s="14" t="s">
        <v>754</v>
      </c>
      <c r="G5155" s="3" t="s">
        <v>13</v>
      </c>
      <c r="H5155" s="8">
        <v>160000</v>
      </c>
      <c r="I5155" s="41">
        <v>1</v>
      </c>
      <c r="J5155" s="7">
        <v>1760000</v>
      </c>
      <c r="K5155" s="3" t="s">
        <v>6700</v>
      </c>
      <c r="L5155" s="18" t="s">
        <v>232</v>
      </c>
      <c r="M5155" s="18" t="s">
        <v>5526</v>
      </c>
      <c r="N5155" s="3" t="s">
        <v>11338</v>
      </c>
      <c r="O5155" s="8">
        <f t="shared" si="78"/>
        <v>1760000</v>
      </c>
      <c r="P5155" s="8">
        <v>0</v>
      </c>
      <c r="Q5155" s="3" t="s">
        <v>282</v>
      </c>
      <c r="R5155" s="1" t="s">
        <v>17257</v>
      </c>
    </row>
    <row r="5156" spans="1:18" ht="15" customHeight="1">
      <c r="A5156" s="3">
        <v>33137234</v>
      </c>
      <c r="B5156" s="11">
        <v>1600000</v>
      </c>
      <c r="C5156" s="8" t="s">
        <v>9</v>
      </c>
      <c r="D5156" s="3" t="s">
        <v>10</v>
      </c>
      <c r="E5156" s="67" t="s">
        <v>5432</v>
      </c>
      <c r="F5156" s="14" t="s">
        <v>754</v>
      </c>
      <c r="G5156" s="3" t="s">
        <v>13</v>
      </c>
      <c r="H5156" s="8">
        <v>160000</v>
      </c>
      <c r="I5156" s="41">
        <v>1</v>
      </c>
      <c r="J5156" s="7">
        <v>1760000</v>
      </c>
      <c r="K5156" s="3" t="s">
        <v>6700</v>
      </c>
      <c r="L5156" s="18" t="s">
        <v>232</v>
      </c>
      <c r="M5156" s="18" t="s">
        <v>5477</v>
      </c>
      <c r="N5156" s="3" t="s">
        <v>11338</v>
      </c>
      <c r="O5156" s="8">
        <f t="shared" si="78"/>
        <v>1760000</v>
      </c>
      <c r="P5156" s="8">
        <v>0</v>
      </c>
      <c r="Q5156" s="3" t="s">
        <v>282</v>
      </c>
      <c r="R5156" s="1" t="s">
        <v>17257</v>
      </c>
    </row>
    <row r="5157" spans="1:18" ht="15" customHeight="1">
      <c r="A5157" s="3">
        <v>33137233</v>
      </c>
      <c r="B5157" s="11">
        <v>1600000</v>
      </c>
      <c r="C5157" s="8" t="s">
        <v>9</v>
      </c>
      <c r="D5157" s="3" t="s">
        <v>10</v>
      </c>
      <c r="E5157" s="67" t="s">
        <v>5432</v>
      </c>
      <c r="F5157" s="14" t="s">
        <v>754</v>
      </c>
      <c r="G5157" s="3" t="s">
        <v>13</v>
      </c>
      <c r="H5157" s="8">
        <v>160000</v>
      </c>
      <c r="I5157" s="41">
        <v>1</v>
      </c>
      <c r="J5157" s="7">
        <v>1760000</v>
      </c>
      <c r="K5157" s="3" t="s">
        <v>6700</v>
      </c>
      <c r="L5157" s="18" t="s">
        <v>232</v>
      </c>
      <c r="M5157" s="18" t="s">
        <v>5478</v>
      </c>
      <c r="N5157" s="3" t="s">
        <v>11338</v>
      </c>
      <c r="O5157" s="8">
        <f t="shared" si="78"/>
        <v>1760000</v>
      </c>
      <c r="P5157" s="8">
        <v>0</v>
      </c>
      <c r="Q5157" s="3" t="s">
        <v>282</v>
      </c>
      <c r="R5157" s="1" t="s">
        <v>17257</v>
      </c>
    </row>
    <row r="5158" spans="1:18" ht="15" customHeight="1">
      <c r="A5158" s="3">
        <v>33137140</v>
      </c>
      <c r="B5158" s="11">
        <v>1600000</v>
      </c>
      <c r="C5158" s="8" t="s">
        <v>9</v>
      </c>
      <c r="D5158" s="3" t="s">
        <v>10</v>
      </c>
      <c r="E5158" s="67" t="s">
        <v>5432</v>
      </c>
      <c r="F5158" s="14" t="s">
        <v>754</v>
      </c>
      <c r="G5158" s="3" t="s">
        <v>13</v>
      </c>
      <c r="H5158" s="8">
        <v>160000</v>
      </c>
      <c r="I5158" s="41">
        <v>1</v>
      </c>
      <c r="J5158" s="7">
        <v>1760000</v>
      </c>
      <c r="K5158" s="3" t="s">
        <v>6700</v>
      </c>
      <c r="L5158" s="18" t="s">
        <v>232</v>
      </c>
      <c r="M5158" s="18" t="s">
        <v>5527</v>
      </c>
      <c r="N5158" s="3" t="s">
        <v>11338</v>
      </c>
      <c r="O5158" s="8">
        <f t="shared" si="78"/>
        <v>1760000</v>
      </c>
      <c r="P5158" s="8">
        <v>0</v>
      </c>
      <c r="Q5158" s="3" t="s">
        <v>282</v>
      </c>
      <c r="R5158" s="1" t="s">
        <v>17257</v>
      </c>
    </row>
    <row r="5159" spans="1:18" ht="15" customHeight="1">
      <c r="A5159" s="3">
        <v>33137139</v>
      </c>
      <c r="B5159" s="11">
        <v>1600000</v>
      </c>
      <c r="C5159" s="8" t="s">
        <v>9</v>
      </c>
      <c r="D5159" s="3" t="s">
        <v>10</v>
      </c>
      <c r="E5159" s="67" t="s">
        <v>5432</v>
      </c>
      <c r="F5159" s="14" t="s">
        <v>754</v>
      </c>
      <c r="G5159" s="3" t="s">
        <v>13</v>
      </c>
      <c r="H5159" s="8">
        <v>160000</v>
      </c>
      <c r="I5159" s="41">
        <v>1</v>
      </c>
      <c r="J5159" s="7">
        <v>1760000</v>
      </c>
      <c r="K5159" s="3" t="s">
        <v>6700</v>
      </c>
      <c r="L5159" s="18" t="s">
        <v>232</v>
      </c>
      <c r="M5159" s="18" t="s">
        <v>5528</v>
      </c>
      <c r="N5159" s="3" t="s">
        <v>11338</v>
      </c>
      <c r="O5159" s="8">
        <f t="shared" si="78"/>
        <v>1760000</v>
      </c>
      <c r="P5159" s="8">
        <v>0</v>
      </c>
      <c r="Q5159" s="3" t="s">
        <v>282</v>
      </c>
      <c r="R5159" s="1" t="s">
        <v>17257</v>
      </c>
    </row>
    <row r="5160" spans="1:18" ht="15" customHeight="1">
      <c r="A5160" s="3">
        <v>33137137</v>
      </c>
      <c r="B5160" s="11">
        <v>1600000</v>
      </c>
      <c r="C5160" s="8" t="s">
        <v>9</v>
      </c>
      <c r="D5160" s="3" t="s">
        <v>10</v>
      </c>
      <c r="E5160" s="67" t="s">
        <v>5432</v>
      </c>
      <c r="F5160" s="14" t="s">
        <v>754</v>
      </c>
      <c r="G5160" s="3" t="s">
        <v>13</v>
      </c>
      <c r="H5160" s="8">
        <v>160000</v>
      </c>
      <c r="I5160" s="41">
        <v>1</v>
      </c>
      <c r="J5160" s="7">
        <v>1760000</v>
      </c>
      <c r="K5160" s="3" t="s">
        <v>6700</v>
      </c>
      <c r="L5160" s="18" t="s">
        <v>232</v>
      </c>
      <c r="M5160" s="18" t="s">
        <v>5529</v>
      </c>
      <c r="N5160" s="3" t="s">
        <v>11338</v>
      </c>
      <c r="O5160" s="8">
        <f t="shared" si="78"/>
        <v>1760000</v>
      </c>
      <c r="P5160" s="8">
        <v>0</v>
      </c>
      <c r="Q5160" s="3" t="s">
        <v>282</v>
      </c>
      <c r="R5160" s="1" t="s">
        <v>17257</v>
      </c>
    </row>
    <row r="5161" spans="1:18" ht="15" customHeight="1">
      <c r="A5161" s="3">
        <v>33137232</v>
      </c>
      <c r="B5161" s="11">
        <v>1600000</v>
      </c>
      <c r="C5161" s="8" t="s">
        <v>9</v>
      </c>
      <c r="D5161" s="3" t="s">
        <v>10</v>
      </c>
      <c r="E5161" s="67" t="s">
        <v>5432</v>
      </c>
      <c r="F5161" s="14" t="s">
        <v>754</v>
      </c>
      <c r="G5161" s="3" t="s">
        <v>13</v>
      </c>
      <c r="H5161" s="8">
        <v>160000</v>
      </c>
      <c r="I5161" s="41">
        <v>1</v>
      </c>
      <c r="J5161" s="7">
        <v>1760000</v>
      </c>
      <c r="K5161" s="3" t="s">
        <v>6700</v>
      </c>
      <c r="L5161" s="18" t="s">
        <v>232</v>
      </c>
      <c r="M5161" s="18" t="s">
        <v>5479</v>
      </c>
      <c r="N5161" s="3" t="s">
        <v>11339</v>
      </c>
      <c r="O5161" s="8">
        <f t="shared" si="78"/>
        <v>1760000</v>
      </c>
      <c r="P5161" s="8">
        <v>0</v>
      </c>
      <c r="Q5161" s="3" t="s">
        <v>282</v>
      </c>
      <c r="R5161" s="1" t="s">
        <v>17257</v>
      </c>
    </row>
    <row r="5162" spans="1:18" ht="15" customHeight="1">
      <c r="A5162" s="3">
        <v>33137231</v>
      </c>
      <c r="B5162" s="11">
        <v>1600000</v>
      </c>
      <c r="C5162" s="8" t="s">
        <v>9</v>
      </c>
      <c r="D5162" s="3" t="s">
        <v>10</v>
      </c>
      <c r="E5162" s="67" t="s">
        <v>5432</v>
      </c>
      <c r="F5162" s="14" t="s">
        <v>754</v>
      </c>
      <c r="G5162" s="3" t="s">
        <v>13</v>
      </c>
      <c r="H5162" s="8">
        <v>160000</v>
      </c>
      <c r="I5162" s="41">
        <v>1</v>
      </c>
      <c r="J5162" s="7">
        <v>1760000</v>
      </c>
      <c r="K5162" s="3" t="s">
        <v>6700</v>
      </c>
      <c r="L5162" s="18" t="s">
        <v>232</v>
      </c>
      <c r="M5162" s="18" t="s">
        <v>5480</v>
      </c>
      <c r="N5162" s="3" t="s">
        <v>11339</v>
      </c>
      <c r="O5162" s="8">
        <f t="shared" si="78"/>
        <v>1760000</v>
      </c>
      <c r="P5162" s="8">
        <v>0</v>
      </c>
      <c r="Q5162" s="3" t="s">
        <v>282</v>
      </c>
      <c r="R5162" s="1" t="s">
        <v>17257</v>
      </c>
    </row>
    <row r="5163" spans="1:18" ht="15" customHeight="1">
      <c r="A5163" s="3">
        <v>33137230</v>
      </c>
      <c r="B5163" s="11">
        <v>1600000</v>
      </c>
      <c r="C5163" s="8" t="s">
        <v>9</v>
      </c>
      <c r="D5163" s="3" t="s">
        <v>10</v>
      </c>
      <c r="E5163" s="67" t="s">
        <v>5432</v>
      </c>
      <c r="F5163" s="14" t="s">
        <v>754</v>
      </c>
      <c r="G5163" s="3" t="s">
        <v>13</v>
      </c>
      <c r="H5163" s="8">
        <v>160000</v>
      </c>
      <c r="I5163" s="41">
        <v>1</v>
      </c>
      <c r="J5163" s="7">
        <v>1760000</v>
      </c>
      <c r="K5163" s="3" t="s">
        <v>6700</v>
      </c>
      <c r="L5163" s="18" t="s">
        <v>232</v>
      </c>
      <c r="M5163" s="18" t="s">
        <v>5481</v>
      </c>
      <c r="N5163" s="3" t="s">
        <v>11339</v>
      </c>
      <c r="O5163" s="8">
        <f t="shared" si="78"/>
        <v>1760000</v>
      </c>
      <c r="P5163" s="8">
        <v>0</v>
      </c>
      <c r="Q5163" s="3" t="s">
        <v>282</v>
      </c>
      <c r="R5163" s="1" t="s">
        <v>17257</v>
      </c>
    </row>
    <row r="5164" spans="1:18" ht="15" customHeight="1">
      <c r="A5164" s="3">
        <v>33137229</v>
      </c>
      <c r="B5164" s="11">
        <v>1600000</v>
      </c>
      <c r="C5164" s="8" t="s">
        <v>9</v>
      </c>
      <c r="D5164" s="3" t="s">
        <v>10</v>
      </c>
      <c r="E5164" s="67" t="s">
        <v>5432</v>
      </c>
      <c r="F5164" s="14" t="s">
        <v>754</v>
      </c>
      <c r="G5164" s="3" t="s">
        <v>13</v>
      </c>
      <c r="H5164" s="8">
        <v>160000</v>
      </c>
      <c r="I5164" s="41">
        <v>1</v>
      </c>
      <c r="J5164" s="7">
        <v>1760000</v>
      </c>
      <c r="K5164" s="3" t="s">
        <v>6700</v>
      </c>
      <c r="L5164" s="18" t="s">
        <v>232</v>
      </c>
      <c r="M5164" s="18" t="s">
        <v>5482</v>
      </c>
      <c r="N5164" s="3" t="s">
        <v>11339</v>
      </c>
      <c r="O5164" s="8">
        <f t="shared" si="78"/>
        <v>1760000</v>
      </c>
      <c r="P5164" s="8">
        <v>0</v>
      </c>
      <c r="Q5164" s="3" t="s">
        <v>282</v>
      </c>
      <c r="R5164" s="1" t="s">
        <v>17257</v>
      </c>
    </row>
    <row r="5165" spans="1:18" ht="15" customHeight="1">
      <c r="A5165" s="3">
        <v>33137228</v>
      </c>
      <c r="B5165" s="11">
        <v>1600000</v>
      </c>
      <c r="C5165" s="8" t="s">
        <v>9</v>
      </c>
      <c r="D5165" s="3" t="s">
        <v>10</v>
      </c>
      <c r="E5165" s="67" t="s">
        <v>5432</v>
      </c>
      <c r="F5165" s="14" t="s">
        <v>754</v>
      </c>
      <c r="G5165" s="3" t="s">
        <v>13</v>
      </c>
      <c r="H5165" s="8">
        <v>160000</v>
      </c>
      <c r="I5165" s="41">
        <v>1</v>
      </c>
      <c r="J5165" s="7">
        <v>1760000</v>
      </c>
      <c r="K5165" s="3" t="s">
        <v>6700</v>
      </c>
      <c r="L5165" s="18" t="s">
        <v>232</v>
      </c>
      <c r="M5165" s="18" t="s">
        <v>5483</v>
      </c>
      <c r="N5165" s="3" t="s">
        <v>11339</v>
      </c>
      <c r="O5165" s="8">
        <f t="shared" si="78"/>
        <v>1760000</v>
      </c>
      <c r="P5165" s="8">
        <v>0</v>
      </c>
      <c r="Q5165" s="3" t="s">
        <v>282</v>
      </c>
      <c r="R5165" s="1" t="s">
        <v>17257</v>
      </c>
    </row>
    <row r="5166" spans="1:18" ht="15" customHeight="1">
      <c r="A5166" s="3">
        <v>33138076</v>
      </c>
      <c r="B5166" s="11">
        <v>1600000</v>
      </c>
      <c r="C5166" s="8" t="s">
        <v>9</v>
      </c>
      <c r="D5166" s="3" t="s">
        <v>10</v>
      </c>
      <c r="E5166" s="67" t="s">
        <v>5432</v>
      </c>
      <c r="F5166" s="14" t="s">
        <v>754</v>
      </c>
      <c r="G5166" s="3" t="s">
        <v>13</v>
      </c>
      <c r="H5166" s="8">
        <v>160000</v>
      </c>
      <c r="I5166" s="41">
        <v>1</v>
      </c>
      <c r="J5166" s="7">
        <v>1760000</v>
      </c>
      <c r="K5166" s="3" t="s">
        <v>6700</v>
      </c>
      <c r="L5166" s="18" t="s">
        <v>232</v>
      </c>
      <c r="M5166" s="18" t="s">
        <v>5451</v>
      </c>
      <c r="N5166" s="3" t="s">
        <v>11216</v>
      </c>
      <c r="O5166" s="8">
        <f t="shared" si="78"/>
        <v>1760000</v>
      </c>
      <c r="P5166" s="8">
        <v>0</v>
      </c>
      <c r="Q5166" s="3" t="s">
        <v>282</v>
      </c>
      <c r="R5166" s="1" t="s">
        <v>17257</v>
      </c>
    </row>
    <row r="5167" spans="1:18" ht="15" customHeight="1">
      <c r="A5167" s="3">
        <v>33137005</v>
      </c>
      <c r="B5167" s="11">
        <v>1600000</v>
      </c>
      <c r="C5167" s="8" t="s">
        <v>9</v>
      </c>
      <c r="D5167" s="3" t="s">
        <v>10</v>
      </c>
      <c r="E5167" s="67" t="s">
        <v>5432</v>
      </c>
      <c r="F5167" s="14" t="s">
        <v>754</v>
      </c>
      <c r="G5167" s="3" t="s">
        <v>13</v>
      </c>
      <c r="H5167" s="8">
        <v>160000</v>
      </c>
      <c r="I5167" s="41">
        <v>1</v>
      </c>
      <c r="J5167" s="7">
        <v>1760000</v>
      </c>
      <c r="K5167" s="3" t="s">
        <v>6700</v>
      </c>
      <c r="L5167" s="18" t="s">
        <v>232</v>
      </c>
      <c r="M5167" s="18" t="s">
        <v>5547</v>
      </c>
      <c r="N5167" s="3" t="s">
        <v>11339</v>
      </c>
      <c r="O5167" s="8">
        <f t="shared" si="78"/>
        <v>1760000</v>
      </c>
      <c r="P5167" s="8">
        <v>0</v>
      </c>
      <c r="Q5167" s="3" t="s">
        <v>282</v>
      </c>
      <c r="R5167" s="1" t="s">
        <v>17257</v>
      </c>
    </row>
    <row r="5168" spans="1:18" ht="15" customHeight="1">
      <c r="A5168" s="3">
        <v>33137006</v>
      </c>
      <c r="B5168" s="11">
        <v>1600000</v>
      </c>
      <c r="C5168" s="8" t="s">
        <v>9</v>
      </c>
      <c r="D5168" s="3" t="s">
        <v>10</v>
      </c>
      <c r="E5168" s="67" t="s">
        <v>5432</v>
      </c>
      <c r="F5168" s="14" t="s">
        <v>754</v>
      </c>
      <c r="G5168" s="3" t="s">
        <v>13</v>
      </c>
      <c r="H5168" s="8">
        <v>160000</v>
      </c>
      <c r="I5168" s="41">
        <v>1</v>
      </c>
      <c r="J5168" s="7">
        <v>1760000</v>
      </c>
      <c r="K5168" s="3" t="s">
        <v>6700</v>
      </c>
      <c r="L5168" s="18" t="s">
        <v>232</v>
      </c>
      <c r="M5168" s="18" t="s">
        <v>5546</v>
      </c>
      <c r="N5168" s="3" t="s">
        <v>11339</v>
      </c>
      <c r="O5168" s="8">
        <f t="shared" si="78"/>
        <v>1760000</v>
      </c>
      <c r="P5168" s="8">
        <v>0</v>
      </c>
      <c r="Q5168" s="3" t="s">
        <v>282</v>
      </c>
      <c r="R5168" s="1" t="s">
        <v>17257</v>
      </c>
    </row>
    <row r="5169" spans="1:18" ht="15" customHeight="1">
      <c r="A5169" s="3">
        <v>33138075</v>
      </c>
      <c r="B5169" s="11">
        <v>1600000</v>
      </c>
      <c r="C5169" s="8" t="s">
        <v>9</v>
      </c>
      <c r="D5169" s="3" t="s">
        <v>10</v>
      </c>
      <c r="E5169" s="67" t="s">
        <v>5432</v>
      </c>
      <c r="F5169" s="14" t="s">
        <v>754</v>
      </c>
      <c r="G5169" s="3" t="s">
        <v>13</v>
      </c>
      <c r="H5169" s="8">
        <v>160000</v>
      </c>
      <c r="I5169" s="41">
        <v>1</v>
      </c>
      <c r="J5169" s="7">
        <v>1760000</v>
      </c>
      <c r="K5169" s="3" t="s">
        <v>6700</v>
      </c>
      <c r="L5169" s="18" t="s">
        <v>232</v>
      </c>
      <c r="M5169" s="18" t="s">
        <v>5452</v>
      </c>
      <c r="N5169" s="3" t="s">
        <v>11216</v>
      </c>
      <c r="O5169" s="8">
        <f t="shared" si="78"/>
        <v>1760000</v>
      </c>
      <c r="P5169" s="8">
        <v>0</v>
      </c>
      <c r="Q5169" s="3" t="s">
        <v>282</v>
      </c>
      <c r="R5169" s="1" t="s">
        <v>17257</v>
      </c>
    </row>
    <row r="5170" spans="1:18" ht="15" customHeight="1">
      <c r="A5170" s="3">
        <v>33137227</v>
      </c>
      <c r="B5170" s="11">
        <v>1600000</v>
      </c>
      <c r="C5170" s="8" t="s">
        <v>9</v>
      </c>
      <c r="D5170" s="3" t="s">
        <v>10</v>
      </c>
      <c r="E5170" s="67" t="s">
        <v>5432</v>
      </c>
      <c r="F5170" s="14" t="s">
        <v>754</v>
      </c>
      <c r="G5170" s="3" t="s">
        <v>13</v>
      </c>
      <c r="H5170" s="8">
        <v>160000</v>
      </c>
      <c r="I5170" s="41">
        <v>1</v>
      </c>
      <c r="J5170" s="7">
        <v>1760000</v>
      </c>
      <c r="K5170" s="3" t="s">
        <v>6700</v>
      </c>
      <c r="L5170" s="18" t="s">
        <v>232</v>
      </c>
      <c r="M5170" s="18" t="s">
        <v>5484</v>
      </c>
      <c r="N5170" s="3" t="s">
        <v>11339</v>
      </c>
      <c r="O5170" s="8">
        <f t="shared" si="78"/>
        <v>1760000</v>
      </c>
      <c r="P5170" s="8">
        <v>0</v>
      </c>
      <c r="Q5170" s="3" t="s">
        <v>282</v>
      </c>
      <c r="R5170" s="1" t="s">
        <v>17257</v>
      </c>
    </row>
    <row r="5171" spans="1:18" ht="15" customHeight="1">
      <c r="A5171" s="3">
        <v>33137224</v>
      </c>
      <c r="B5171" s="11">
        <v>1600000</v>
      </c>
      <c r="C5171" s="8" t="s">
        <v>9</v>
      </c>
      <c r="D5171" s="3" t="s">
        <v>10</v>
      </c>
      <c r="E5171" s="67" t="s">
        <v>5432</v>
      </c>
      <c r="F5171" s="14" t="s">
        <v>754</v>
      </c>
      <c r="G5171" s="3" t="s">
        <v>13</v>
      </c>
      <c r="H5171" s="8">
        <v>160000</v>
      </c>
      <c r="I5171" s="41">
        <v>1</v>
      </c>
      <c r="J5171" s="7">
        <v>1760000</v>
      </c>
      <c r="K5171" s="3" t="s">
        <v>6700</v>
      </c>
      <c r="L5171" s="18" t="s">
        <v>232</v>
      </c>
      <c r="M5171" s="18" t="s">
        <v>5485</v>
      </c>
      <c r="N5171" s="3" t="s">
        <v>11249</v>
      </c>
      <c r="O5171" s="8">
        <f t="shared" si="78"/>
        <v>1760000</v>
      </c>
      <c r="P5171" s="8">
        <v>0</v>
      </c>
      <c r="Q5171" s="3" t="s">
        <v>282</v>
      </c>
      <c r="R5171" s="1" t="s">
        <v>17257</v>
      </c>
    </row>
    <row r="5172" spans="1:18" ht="15" customHeight="1">
      <c r="A5172" s="3">
        <v>33137223</v>
      </c>
      <c r="B5172" s="11">
        <v>1600000</v>
      </c>
      <c r="C5172" s="8" t="s">
        <v>9</v>
      </c>
      <c r="D5172" s="3" t="s">
        <v>10</v>
      </c>
      <c r="E5172" s="67" t="s">
        <v>5432</v>
      </c>
      <c r="F5172" s="14" t="s">
        <v>754</v>
      </c>
      <c r="G5172" s="3" t="s">
        <v>13</v>
      </c>
      <c r="H5172" s="8">
        <v>160000</v>
      </c>
      <c r="I5172" s="41">
        <v>1</v>
      </c>
      <c r="J5172" s="7">
        <v>1760000</v>
      </c>
      <c r="K5172" s="3" t="s">
        <v>6700</v>
      </c>
      <c r="L5172" s="18" t="s">
        <v>232</v>
      </c>
      <c r="M5172" s="18" t="s">
        <v>5486</v>
      </c>
      <c r="N5172" s="3" t="s">
        <v>11249</v>
      </c>
      <c r="O5172" s="8">
        <f t="shared" si="78"/>
        <v>1760000</v>
      </c>
      <c r="P5172" s="8">
        <v>0</v>
      </c>
      <c r="Q5172" s="3" t="s">
        <v>282</v>
      </c>
      <c r="R5172" s="1" t="s">
        <v>17257</v>
      </c>
    </row>
    <row r="5173" spans="1:18" ht="15" customHeight="1">
      <c r="A5173" s="3">
        <v>33137014</v>
      </c>
      <c r="B5173" s="11">
        <v>1600000</v>
      </c>
      <c r="C5173" s="8" t="s">
        <v>9</v>
      </c>
      <c r="D5173" s="3" t="s">
        <v>10</v>
      </c>
      <c r="E5173" s="67" t="s">
        <v>5432</v>
      </c>
      <c r="F5173" s="14" t="s">
        <v>754</v>
      </c>
      <c r="G5173" s="3" t="s">
        <v>13</v>
      </c>
      <c r="H5173" s="8">
        <v>160000</v>
      </c>
      <c r="I5173" s="41">
        <v>1</v>
      </c>
      <c r="J5173" s="7">
        <v>1760000</v>
      </c>
      <c r="K5173" s="3" t="s">
        <v>6700</v>
      </c>
      <c r="L5173" s="18" t="s">
        <v>232</v>
      </c>
      <c r="M5173" s="18" t="s">
        <v>5539</v>
      </c>
      <c r="N5173" s="3" t="s">
        <v>11249</v>
      </c>
      <c r="O5173" s="8">
        <f t="shared" si="78"/>
        <v>1760000</v>
      </c>
      <c r="P5173" s="8">
        <v>0</v>
      </c>
      <c r="Q5173" s="3" t="s">
        <v>282</v>
      </c>
      <c r="R5173" s="1" t="s">
        <v>17257</v>
      </c>
    </row>
    <row r="5174" spans="1:18" ht="15" customHeight="1">
      <c r="A5174" s="3">
        <v>33137133</v>
      </c>
      <c r="B5174" s="11">
        <v>1600000</v>
      </c>
      <c r="C5174" s="8" t="s">
        <v>9</v>
      </c>
      <c r="D5174" s="3" t="s">
        <v>10</v>
      </c>
      <c r="E5174" s="67" t="s">
        <v>5432</v>
      </c>
      <c r="F5174" s="14" t="s">
        <v>754</v>
      </c>
      <c r="G5174" s="3" t="s">
        <v>13</v>
      </c>
      <c r="H5174" s="8">
        <v>160000</v>
      </c>
      <c r="I5174" s="41">
        <v>1</v>
      </c>
      <c r="J5174" s="7">
        <v>1760000</v>
      </c>
      <c r="K5174" s="3" t="s">
        <v>6700</v>
      </c>
      <c r="L5174" s="18" t="s">
        <v>232</v>
      </c>
      <c r="M5174" s="18" t="s">
        <v>5530</v>
      </c>
      <c r="N5174" s="3" t="s">
        <v>11249</v>
      </c>
      <c r="O5174" s="8">
        <f t="shared" si="78"/>
        <v>1760000</v>
      </c>
      <c r="P5174" s="8">
        <v>0</v>
      </c>
      <c r="Q5174" s="3" t="s">
        <v>282</v>
      </c>
      <c r="R5174" s="1" t="s">
        <v>17257</v>
      </c>
    </row>
    <row r="5175" spans="1:18" ht="15" customHeight="1">
      <c r="A5175" s="3">
        <v>33137132</v>
      </c>
      <c r="B5175" s="11">
        <v>1600000</v>
      </c>
      <c r="C5175" s="8" t="s">
        <v>9</v>
      </c>
      <c r="D5175" s="3" t="s">
        <v>10</v>
      </c>
      <c r="E5175" s="67" t="s">
        <v>5432</v>
      </c>
      <c r="F5175" s="14" t="s">
        <v>754</v>
      </c>
      <c r="G5175" s="3" t="s">
        <v>13</v>
      </c>
      <c r="H5175" s="8">
        <v>160000</v>
      </c>
      <c r="I5175" s="41">
        <v>1</v>
      </c>
      <c r="J5175" s="7">
        <v>1760000</v>
      </c>
      <c r="K5175" s="3" t="s">
        <v>6700</v>
      </c>
      <c r="L5175" s="18" t="s">
        <v>232</v>
      </c>
      <c r="M5175" s="18" t="s">
        <v>5531</v>
      </c>
      <c r="N5175" s="3" t="s">
        <v>11249</v>
      </c>
      <c r="O5175" s="8">
        <f t="shared" si="78"/>
        <v>1760000</v>
      </c>
      <c r="P5175" s="8">
        <v>0</v>
      </c>
      <c r="Q5175" s="3" t="s">
        <v>282</v>
      </c>
      <c r="R5175" s="1" t="s">
        <v>17257</v>
      </c>
    </row>
    <row r="5176" spans="1:18" ht="15" customHeight="1">
      <c r="A5176" s="3">
        <v>33137131</v>
      </c>
      <c r="B5176" s="11">
        <v>1600000</v>
      </c>
      <c r="C5176" s="8" t="s">
        <v>9</v>
      </c>
      <c r="D5176" s="3" t="s">
        <v>10</v>
      </c>
      <c r="E5176" s="67" t="s">
        <v>5432</v>
      </c>
      <c r="F5176" s="14" t="s">
        <v>754</v>
      </c>
      <c r="G5176" s="3" t="s">
        <v>13</v>
      </c>
      <c r="H5176" s="8">
        <v>160000</v>
      </c>
      <c r="I5176" s="41">
        <v>1</v>
      </c>
      <c r="J5176" s="7">
        <v>1760000</v>
      </c>
      <c r="K5176" s="3" t="s">
        <v>6700</v>
      </c>
      <c r="L5176" s="18" t="s">
        <v>232</v>
      </c>
      <c r="M5176" s="18" t="s">
        <v>5532</v>
      </c>
      <c r="N5176" s="3" t="s">
        <v>11249</v>
      </c>
      <c r="O5176" s="8">
        <f t="shared" si="78"/>
        <v>1760000</v>
      </c>
      <c r="P5176" s="8">
        <v>0</v>
      </c>
      <c r="Q5176" s="3" t="s">
        <v>282</v>
      </c>
      <c r="R5176" s="1" t="s">
        <v>17257</v>
      </c>
    </row>
    <row r="5177" spans="1:18" ht="15" customHeight="1">
      <c r="A5177" s="3">
        <v>33136928</v>
      </c>
      <c r="B5177" s="11">
        <v>1600000</v>
      </c>
      <c r="C5177" s="8" t="s">
        <v>9</v>
      </c>
      <c r="D5177" s="3" t="s">
        <v>10</v>
      </c>
      <c r="E5177" s="67" t="s">
        <v>5432</v>
      </c>
      <c r="F5177" s="14" t="s">
        <v>754</v>
      </c>
      <c r="G5177" s="3" t="s">
        <v>13</v>
      </c>
      <c r="H5177" s="8">
        <v>160000</v>
      </c>
      <c r="I5177" s="41">
        <v>1</v>
      </c>
      <c r="J5177" s="7">
        <v>1760000</v>
      </c>
      <c r="K5177" s="3" t="s">
        <v>6700</v>
      </c>
      <c r="L5177" s="18" t="s">
        <v>232</v>
      </c>
      <c r="M5177" s="18" t="s">
        <v>5567</v>
      </c>
      <c r="N5177" s="3" t="s">
        <v>11249</v>
      </c>
      <c r="O5177" s="8">
        <f t="shared" si="78"/>
        <v>1760000</v>
      </c>
      <c r="P5177" s="8">
        <v>0</v>
      </c>
      <c r="Q5177" s="3" t="s">
        <v>282</v>
      </c>
      <c r="R5177" s="1" t="s">
        <v>17257</v>
      </c>
    </row>
    <row r="5178" spans="1:18" ht="15" customHeight="1">
      <c r="A5178" s="3">
        <v>33137875</v>
      </c>
      <c r="B5178" s="11">
        <v>1600000</v>
      </c>
      <c r="C5178" s="8" t="s">
        <v>9</v>
      </c>
      <c r="D5178" s="3" t="s">
        <v>10</v>
      </c>
      <c r="E5178" s="67" t="s">
        <v>5432</v>
      </c>
      <c r="F5178" s="14" t="s">
        <v>754</v>
      </c>
      <c r="G5178" s="3" t="s">
        <v>13</v>
      </c>
      <c r="H5178" s="8">
        <v>160000</v>
      </c>
      <c r="I5178" s="41">
        <v>1</v>
      </c>
      <c r="J5178" s="7">
        <v>1760000</v>
      </c>
      <c r="K5178" s="3" t="s">
        <v>6700</v>
      </c>
      <c r="L5178" s="18" t="s">
        <v>232</v>
      </c>
      <c r="M5178" s="18" t="s">
        <v>5464</v>
      </c>
      <c r="N5178" s="3" t="s">
        <v>11249</v>
      </c>
      <c r="O5178" s="8">
        <f t="shared" si="78"/>
        <v>1760000</v>
      </c>
      <c r="P5178" s="8">
        <v>0</v>
      </c>
      <c r="Q5178" s="3" t="s">
        <v>282</v>
      </c>
      <c r="R5178" s="1" t="s">
        <v>17257</v>
      </c>
    </row>
    <row r="5179" spans="1:18" ht="15" customHeight="1">
      <c r="A5179" s="3">
        <v>33137221</v>
      </c>
      <c r="B5179" s="11">
        <v>1600000</v>
      </c>
      <c r="C5179" s="8" t="s">
        <v>9</v>
      </c>
      <c r="D5179" s="3" t="s">
        <v>10</v>
      </c>
      <c r="E5179" s="67" t="s">
        <v>5432</v>
      </c>
      <c r="F5179" s="14" t="s">
        <v>754</v>
      </c>
      <c r="G5179" s="3" t="s">
        <v>13</v>
      </c>
      <c r="H5179" s="8">
        <v>160000</v>
      </c>
      <c r="I5179" s="41">
        <v>1</v>
      </c>
      <c r="J5179" s="7">
        <v>1760000</v>
      </c>
      <c r="K5179" s="3" t="s">
        <v>6700</v>
      </c>
      <c r="L5179" s="18" t="s">
        <v>232</v>
      </c>
      <c r="M5179" s="18" t="s">
        <v>5487</v>
      </c>
      <c r="N5179" s="3" t="s">
        <v>11249</v>
      </c>
      <c r="O5179" s="8">
        <f t="shared" si="78"/>
        <v>1760000</v>
      </c>
      <c r="P5179" s="8">
        <v>0</v>
      </c>
      <c r="Q5179" s="3" t="s">
        <v>282</v>
      </c>
      <c r="R5179" s="1" t="s">
        <v>17257</v>
      </c>
    </row>
    <row r="5180" spans="1:18" ht="15" customHeight="1">
      <c r="A5180" s="3">
        <v>33136929</v>
      </c>
      <c r="B5180" s="11">
        <v>1600000</v>
      </c>
      <c r="C5180" s="8" t="s">
        <v>9</v>
      </c>
      <c r="D5180" s="3" t="s">
        <v>10</v>
      </c>
      <c r="E5180" s="67" t="s">
        <v>5432</v>
      </c>
      <c r="F5180" s="14" t="s">
        <v>754</v>
      </c>
      <c r="G5180" s="3" t="s">
        <v>13</v>
      </c>
      <c r="H5180" s="8">
        <v>160000</v>
      </c>
      <c r="I5180" s="41">
        <v>1</v>
      </c>
      <c r="J5180" s="7">
        <v>1760000</v>
      </c>
      <c r="K5180" s="3" t="s">
        <v>6700</v>
      </c>
      <c r="L5180" s="18" t="s">
        <v>232</v>
      </c>
      <c r="M5180" s="18" t="s">
        <v>5566</v>
      </c>
      <c r="N5180" s="3" t="s">
        <v>11249</v>
      </c>
      <c r="O5180" s="8">
        <f t="shared" si="78"/>
        <v>1760000</v>
      </c>
      <c r="P5180" s="8">
        <v>0</v>
      </c>
      <c r="Q5180" s="3" t="s">
        <v>282</v>
      </c>
      <c r="R5180" s="1" t="s">
        <v>17257</v>
      </c>
    </row>
    <row r="5181" spans="1:18" ht="15" customHeight="1">
      <c r="A5181" s="3">
        <v>33137944</v>
      </c>
      <c r="B5181" s="11">
        <v>1600000</v>
      </c>
      <c r="C5181" s="8" t="s">
        <v>9</v>
      </c>
      <c r="D5181" s="3" t="s">
        <v>10</v>
      </c>
      <c r="E5181" s="67" t="s">
        <v>5432</v>
      </c>
      <c r="F5181" s="14" t="s">
        <v>754</v>
      </c>
      <c r="G5181" s="3" t="s">
        <v>13</v>
      </c>
      <c r="H5181" s="8">
        <v>160000</v>
      </c>
      <c r="I5181" s="41">
        <v>1</v>
      </c>
      <c r="J5181" s="7">
        <v>1760000</v>
      </c>
      <c r="K5181" s="3" t="s">
        <v>6700</v>
      </c>
      <c r="L5181" s="18" t="s">
        <v>232</v>
      </c>
      <c r="M5181" s="18" t="s">
        <v>5455</v>
      </c>
      <c r="N5181" s="3" t="s">
        <v>11232</v>
      </c>
      <c r="O5181" s="8">
        <f t="shared" si="78"/>
        <v>1760000</v>
      </c>
      <c r="P5181" s="8">
        <v>0</v>
      </c>
      <c r="Q5181" s="3" t="s">
        <v>282</v>
      </c>
      <c r="R5181" s="1" t="s">
        <v>17257</v>
      </c>
    </row>
    <row r="5182" spans="1:18" ht="15" customHeight="1">
      <c r="A5182" s="3">
        <v>33137008</v>
      </c>
      <c r="B5182" s="11">
        <v>1600000</v>
      </c>
      <c r="C5182" s="8" t="s">
        <v>9</v>
      </c>
      <c r="D5182" s="3" t="s">
        <v>10</v>
      </c>
      <c r="E5182" s="67" t="s">
        <v>5432</v>
      </c>
      <c r="F5182" s="14" t="s">
        <v>754</v>
      </c>
      <c r="G5182" s="3" t="s">
        <v>13</v>
      </c>
      <c r="H5182" s="8">
        <v>160000</v>
      </c>
      <c r="I5182" s="41">
        <v>1</v>
      </c>
      <c r="J5182" s="7">
        <v>1760000</v>
      </c>
      <c r="K5182" s="3" t="s">
        <v>6700</v>
      </c>
      <c r="L5182" s="18" t="s">
        <v>232</v>
      </c>
      <c r="M5182" s="18" t="s">
        <v>5544</v>
      </c>
      <c r="N5182" s="3" t="s">
        <v>11352</v>
      </c>
      <c r="O5182" s="8">
        <f t="shared" si="78"/>
        <v>1760000</v>
      </c>
      <c r="P5182" s="8">
        <v>0</v>
      </c>
      <c r="Q5182" s="3" t="s">
        <v>282</v>
      </c>
      <c r="R5182" s="1" t="s">
        <v>17257</v>
      </c>
    </row>
    <row r="5183" spans="1:18" ht="15" customHeight="1">
      <c r="A5183" s="3">
        <v>33137015</v>
      </c>
      <c r="B5183" s="11">
        <v>1600000</v>
      </c>
      <c r="C5183" s="8" t="s">
        <v>9</v>
      </c>
      <c r="D5183" s="3" t="s">
        <v>10</v>
      </c>
      <c r="E5183" s="67" t="s">
        <v>5432</v>
      </c>
      <c r="F5183" s="14" t="s">
        <v>754</v>
      </c>
      <c r="G5183" s="3" t="s">
        <v>13</v>
      </c>
      <c r="H5183" s="8">
        <v>160000</v>
      </c>
      <c r="I5183" s="41">
        <v>1</v>
      </c>
      <c r="J5183" s="7">
        <v>1760000</v>
      </c>
      <c r="K5183" s="3" t="s">
        <v>6700</v>
      </c>
      <c r="L5183" s="18" t="s">
        <v>232</v>
      </c>
      <c r="M5183" s="18" t="s">
        <v>5525</v>
      </c>
      <c r="N5183" s="3" t="s">
        <v>11352</v>
      </c>
      <c r="O5183" s="8">
        <f t="shared" si="78"/>
        <v>1760000</v>
      </c>
      <c r="P5183" s="8">
        <v>0</v>
      </c>
      <c r="Q5183" s="3" t="s">
        <v>282</v>
      </c>
      <c r="R5183" s="1" t="s">
        <v>17257</v>
      </c>
    </row>
    <row r="5184" spans="1:18" ht="15" customHeight="1">
      <c r="A5184" s="3">
        <v>33137010</v>
      </c>
      <c r="B5184" s="11">
        <v>1600000</v>
      </c>
      <c r="C5184" s="8" t="s">
        <v>9</v>
      </c>
      <c r="D5184" s="3" t="s">
        <v>10</v>
      </c>
      <c r="E5184" s="67" t="s">
        <v>5432</v>
      </c>
      <c r="F5184" s="14" t="s">
        <v>754</v>
      </c>
      <c r="G5184" s="3" t="s">
        <v>13</v>
      </c>
      <c r="H5184" s="8">
        <v>160000</v>
      </c>
      <c r="I5184" s="41">
        <v>1</v>
      </c>
      <c r="J5184" s="7">
        <v>1760000</v>
      </c>
      <c r="K5184" s="3" t="s">
        <v>6700</v>
      </c>
      <c r="L5184" s="18" t="s">
        <v>232</v>
      </c>
      <c r="M5184" s="18" t="s">
        <v>5543</v>
      </c>
      <c r="N5184" s="3" t="s">
        <v>11352</v>
      </c>
      <c r="O5184" s="8">
        <f t="shared" si="78"/>
        <v>1760000</v>
      </c>
      <c r="P5184" s="8">
        <v>0</v>
      </c>
      <c r="Q5184" s="3" t="s">
        <v>282</v>
      </c>
      <c r="R5184" s="1" t="s">
        <v>17257</v>
      </c>
    </row>
    <row r="5185" spans="1:18" ht="15" customHeight="1">
      <c r="A5185" s="3">
        <v>33137011</v>
      </c>
      <c r="B5185" s="11">
        <v>1600000</v>
      </c>
      <c r="C5185" s="8" t="s">
        <v>9</v>
      </c>
      <c r="D5185" s="3" t="s">
        <v>10</v>
      </c>
      <c r="E5185" s="67" t="s">
        <v>5432</v>
      </c>
      <c r="F5185" s="14" t="s">
        <v>754</v>
      </c>
      <c r="G5185" s="3" t="s">
        <v>13</v>
      </c>
      <c r="H5185" s="8">
        <v>160000</v>
      </c>
      <c r="I5185" s="41">
        <v>1</v>
      </c>
      <c r="J5185" s="7">
        <v>1760000</v>
      </c>
      <c r="K5185" s="3" t="s">
        <v>6700</v>
      </c>
      <c r="L5185" s="18" t="s">
        <v>232</v>
      </c>
      <c r="M5185" s="18" t="s">
        <v>5542</v>
      </c>
      <c r="N5185" s="3" t="s">
        <v>11352</v>
      </c>
      <c r="O5185" s="8">
        <f t="shared" si="78"/>
        <v>1760000</v>
      </c>
      <c r="P5185" s="8">
        <v>0</v>
      </c>
      <c r="Q5185" s="3" t="s">
        <v>282</v>
      </c>
      <c r="R5185" s="1" t="s">
        <v>17257</v>
      </c>
    </row>
    <row r="5186" spans="1:18" ht="15" customHeight="1">
      <c r="A5186" s="3">
        <v>33137012</v>
      </c>
      <c r="B5186" s="11">
        <v>1600000</v>
      </c>
      <c r="C5186" s="8" t="s">
        <v>9</v>
      </c>
      <c r="D5186" s="3" t="s">
        <v>10</v>
      </c>
      <c r="E5186" s="67" t="s">
        <v>5432</v>
      </c>
      <c r="F5186" s="14" t="s">
        <v>754</v>
      </c>
      <c r="G5186" s="3" t="s">
        <v>13</v>
      </c>
      <c r="H5186" s="8">
        <v>160000</v>
      </c>
      <c r="I5186" s="41">
        <v>1</v>
      </c>
      <c r="J5186" s="7">
        <v>1760000</v>
      </c>
      <c r="K5186" s="3" t="s">
        <v>6700</v>
      </c>
      <c r="L5186" s="18" t="s">
        <v>232</v>
      </c>
      <c r="M5186" s="18" t="s">
        <v>5541</v>
      </c>
      <c r="N5186" s="3" t="s">
        <v>11352</v>
      </c>
      <c r="O5186" s="8">
        <f t="shared" si="78"/>
        <v>1760000</v>
      </c>
      <c r="P5186" s="8">
        <v>0</v>
      </c>
      <c r="Q5186" s="3" t="s">
        <v>282</v>
      </c>
      <c r="R5186" s="1" t="s">
        <v>17257</v>
      </c>
    </row>
    <row r="5187" spans="1:18" ht="15" customHeight="1">
      <c r="A5187" s="3">
        <v>33137013</v>
      </c>
      <c r="B5187" s="11">
        <v>1600000</v>
      </c>
      <c r="C5187" s="8" t="s">
        <v>9</v>
      </c>
      <c r="D5187" s="3" t="s">
        <v>10</v>
      </c>
      <c r="E5187" s="67" t="s">
        <v>5432</v>
      </c>
      <c r="F5187" s="14" t="s">
        <v>754</v>
      </c>
      <c r="G5187" s="3" t="s">
        <v>13</v>
      </c>
      <c r="H5187" s="8">
        <v>160000</v>
      </c>
      <c r="I5187" s="41">
        <v>1</v>
      </c>
      <c r="J5187" s="7">
        <v>1760000</v>
      </c>
      <c r="K5187" s="3" t="s">
        <v>6700</v>
      </c>
      <c r="L5187" s="18" t="s">
        <v>232</v>
      </c>
      <c r="M5187" s="18" t="s">
        <v>5540</v>
      </c>
      <c r="N5187" s="3" t="s">
        <v>11352</v>
      </c>
      <c r="O5187" s="8">
        <f t="shared" si="78"/>
        <v>1760000</v>
      </c>
      <c r="P5187" s="8">
        <v>0</v>
      </c>
      <c r="Q5187" s="3" t="s">
        <v>282</v>
      </c>
      <c r="R5187" s="1" t="s">
        <v>17257</v>
      </c>
    </row>
    <row r="5188" spans="1:18" ht="15" customHeight="1">
      <c r="A5188" s="3">
        <v>33137948</v>
      </c>
      <c r="B5188" s="11">
        <v>1600000</v>
      </c>
      <c r="C5188" s="8" t="s">
        <v>9</v>
      </c>
      <c r="D5188" s="3" t="s">
        <v>10</v>
      </c>
      <c r="E5188" s="67" t="s">
        <v>5432</v>
      </c>
      <c r="F5188" s="14" t="s">
        <v>754</v>
      </c>
      <c r="G5188" s="3" t="s">
        <v>13</v>
      </c>
      <c r="H5188" s="8">
        <v>160000</v>
      </c>
      <c r="I5188" s="41">
        <v>1</v>
      </c>
      <c r="J5188" s="7">
        <v>1760000</v>
      </c>
      <c r="K5188" s="3" t="s">
        <v>6700</v>
      </c>
      <c r="L5188" s="18" t="s">
        <v>232</v>
      </c>
      <c r="M5188" s="18" t="s">
        <v>5454</v>
      </c>
      <c r="N5188" s="3" t="s">
        <v>11232</v>
      </c>
      <c r="O5188" s="8">
        <f t="shared" si="78"/>
        <v>1760000</v>
      </c>
      <c r="P5188" s="8">
        <v>0</v>
      </c>
      <c r="Q5188" s="3" t="s">
        <v>282</v>
      </c>
      <c r="R5188" s="1" t="s">
        <v>17257</v>
      </c>
    </row>
    <row r="5189" spans="1:18" ht="15" customHeight="1">
      <c r="A5189" s="3">
        <v>33137020</v>
      </c>
      <c r="B5189" s="11">
        <v>1600000</v>
      </c>
      <c r="C5189" s="8" t="s">
        <v>9</v>
      </c>
      <c r="D5189" s="3" t="s">
        <v>10</v>
      </c>
      <c r="E5189" s="67" t="s">
        <v>5432</v>
      </c>
      <c r="F5189" s="14" t="s">
        <v>754</v>
      </c>
      <c r="G5189" s="3" t="s">
        <v>13</v>
      </c>
      <c r="H5189" s="8">
        <v>160000</v>
      </c>
      <c r="I5189" s="41">
        <v>1</v>
      </c>
      <c r="J5189" s="7">
        <v>1760000</v>
      </c>
      <c r="K5189" s="3" t="s">
        <v>6700</v>
      </c>
      <c r="L5189" s="18" t="s">
        <v>232</v>
      </c>
      <c r="M5189" s="18" t="s">
        <v>5522</v>
      </c>
      <c r="N5189" s="3" t="s">
        <v>11352</v>
      </c>
      <c r="O5189" s="8">
        <f t="shared" si="78"/>
        <v>1760000</v>
      </c>
      <c r="P5189" s="8">
        <v>0</v>
      </c>
      <c r="Q5189" s="3" t="s">
        <v>282</v>
      </c>
      <c r="R5189" s="1" t="s">
        <v>17257</v>
      </c>
    </row>
    <row r="5190" spans="1:18" ht="15" customHeight="1">
      <c r="A5190" s="3">
        <v>33137017</v>
      </c>
      <c r="B5190" s="11">
        <v>1600000</v>
      </c>
      <c r="C5190" s="8" t="s">
        <v>9</v>
      </c>
      <c r="D5190" s="3" t="s">
        <v>10</v>
      </c>
      <c r="E5190" s="67" t="s">
        <v>5432</v>
      </c>
      <c r="F5190" s="14" t="s">
        <v>754</v>
      </c>
      <c r="G5190" s="3" t="s">
        <v>13</v>
      </c>
      <c r="H5190" s="8">
        <v>160000</v>
      </c>
      <c r="I5190" s="41">
        <v>1</v>
      </c>
      <c r="J5190" s="7">
        <v>1760000</v>
      </c>
      <c r="K5190" s="3" t="s">
        <v>6700</v>
      </c>
      <c r="L5190" s="18" t="s">
        <v>232</v>
      </c>
      <c r="M5190" s="18" t="s">
        <v>5524</v>
      </c>
      <c r="N5190" s="3" t="s">
        <v>11352</v>
      </c>
      <c r="O5190" s="8">
        <f t="shared" si="78"/>
        <v>1760000</v>
      </c>
      <c r="P5190" s="8">
        <v>0</v>
      </c>
      <c r="Q5190" s="3" t="s">
        <v>282</v>
      </c>
      <c r="R5190" s="1" t="s">
        <v>17257</v>
      </c>
    </row>
    <row r="5191" spans="1:18" ht="15" customHeight="1">
      <c r="A5191" s="3">
        <v>33137018</v>
      </c>
      <c r="B5191" s="11">
        <v>1600000</v>
      </c>
      <c r="C5191" s="8" t="s">
        <v>9</v>
      </c>
      <c r="D5191" s="3" t="s">
        <v>10</v>
      </c>
      <c r="E5191" s="67" t="s">
        <v>5432</v>
      </c>
      <c r="F5191" s="14" t="s">
        <v>754</v>
      </c>
      <c r="G5191" s="3" t="s">
        <v>13</v>
      </c>
      <c r="H5191" s="8">
        <v>160000</v>
      </c>
      <c r="I5191" s="41">
        <v>1</v>
      </c>
      <c r="J5191" s="7">
        <v>1760000</v>
      </c>
      <c r="K5191" s="3" t="s">
        <v>6700</v>
      </c>
      <c r="L5191" s="18" t="s">
        <v>232</v>
      </c>
      <c r="M5191" s="18" t="s">
        <v>5523</v>
      </c>
      <c r="N5191" s="3" t="s">
        <v>11332</v>
      </c>
      <c r="O5191" s="8">
        <f t="shared" si="78"/>
        <v>1760000</v>
      </c>
      <c r="P5191" s="8">
        <v>0</v>
      </c>
      <c r="Q5191" s="3" t="s">
        <v>282</v>
      </c>
      <c r="R5191" s="1" t="s">
        <v>17257</v>
      </c>
    </row>
    <row r="5192" spans="1:18" ht="15" customHeight="1">
      <c r="A5192" s="3">
        <v>33137889</v>
      </c>
      <c r="B5192" s="11">
        <v>1600000</v>
      </c>
      <c r="C5192" s="8" t="s">
        <v>9</v>
      </c>
      <c r="D5192" s="3" t="s">
        <v>10</v>
      </c>
      <c r="E5192" s="67" t="s">
        <v>5432</v>
      </c>
      <c r="F5192" s="14" t="s">
        <v>754</v>
      </c>
      <c r="G5192" s="3" t="s">
        <v>13</v>
      </c>
      <c r="H5192" s="8">
        <v>160000</v>
      </c>
      <c r="I5192" s="41">
        <v>1</v>
      </c>
      <c r="J5192" s="7">
        <v>1760000</v>
      </c>
      <c r="K5192" s="3" t="s">
        <v>6700</v>
      </c>
      <c r="L5192" s="18" t="s">
        <v>232</v>
      </c>
      <c r="M5192" s="18" t="s">
        <v>5458</v>
      </c>
      <c r="N5192" s="3" t="s">
        <v>11241</v>
      </c>
      <c r="O5192" s="8">
        <f t="shared" si="78"/>
        <v>1760000</v>
      </c>
      <c r="P5192" s="8">
        <v>0</v>
      </c>
      <c r="Q5192" s="3" t="s">
        <v>282</v>
      </c>
      <c r="R5192" s="1" t="s">
        <v>17257</v>
      </c>
    </row>
    <row r="5193" spans="1:18" ht="15" customHeight="1">
      <c r="A5193" s="3">
        <v>33137274</v>
      </c>
      <c r="B5193" s="11">
        <v>1600000</v>
      </c>
      <c r="C5193" s="8" t="s">
        <v>9</v>
      </c>
      <c r="D5193" s="3" t="s">
        <v>10</v>
      </c>
      <c r="E5193" s="67" t="s">
        <v>5432</v>
      </c>
      <c r="F5193" s="14" t="s">
        <v>754</v>
      </c>
      <c r="G5193" s="3" t="s">
        <v>13</v>
      </c>
      <c r="H5193" s="8">
        <v>160000</v>
      </c>
      <c r="I5193" s="41">
        <v>1</v>
      </c>
      <c r="J5193" s="7">
        <v>1760000</v>
      </c>
      <c r="K5193" s="3" t="s">
        <v>6700</v>
      </c>
      <c r="L5193" s="18" t="s">
        <v>232</v>
      </c>
      <c r="M5193" s="18" t="s">
        <v>6112</v>
      </c>
      <c r="N5193" s="3" t="s">
        <v>11332</v>
      </c>
      <c r="O5193" s="8">
        <f t="shared" si="78"/>
        <v>1760000</v>
      </c>
      <c r="P5193" s="8">
        <v>0</v>
      </c>
      <c r="Q5193" s="3" t="s">
        <v>282</v>
      </c>
      <c r="R5193" s="1" t="s">
        <v>17257</v>
      </c>
    </row>
    <row r="5194" spans="1:18" ht="15" customHeight="1">
      <c r="A5194" s="3">
        <v>33137217</v>
      </c>
      <c r="B5194" s="11">
        <v>1600000</v>
      </c>
      <c r="C5194" s="8" t="s">
        <v>9</v>
      </c>
      <c r="D5194" s="3" t="s">
        <v>10</v>
      </c>
      <c r="E5194" s="67" t="s">
        <v>5432</v>
      </c>
      <c r="F5194" s="14" t="s">
        <v>754</v>
      </c>
      <c r="G5194" s="3" t="s">
        <v>13</v>
      </c>
      <c r="H5194" s="8">
        <v>160000</v>
      </c>
      <c r="I5194" s="41">
        <v>1</v>
      </c>
      <c r="J5194" s="7">
        <v>1760000</v>
      </c>
      <c r="K5194" s="3" t="s">
        <v>6700</v>
      </c>
      <c r="L5194" s="18" t="s">
        <v>232</v>
      </c>
      <c r="M5194" s="18" t="s">
        <v>5490</v>
      </c>
      <c r="N5194" s="3" t="s">
        <v>11332</v>
      </c>
      <c r="O5194" s="8">
        <f t="shared" si="78"/>
        <v>1760000</v>
      </c>
      <c r="P5194" s="8">
        <v>0</v>
      </c>
      <c r="Q5194" s="3" t="s">
        <v>282</v>
      </c>
      <c r="R5194" s="1" t="s">
        <v>17257</v>
      </c>
    </row>
    <row r="5195" spans="1:18" ht="15" customHeight="1">
      <c r="A5195" s="3">
        <v>33137220</v>
      </c>
      <c r="B5195" s="11">
        <v>1600000</v>
      </c>
      <c r="C5195" s="8" t="s">
        <v>9</v>
      </c>
      <c r="D5195" s="3" t="s">
        <v>10</v>
      </c>
      <c r="E5195" s="67" t="s">
        <v>5432</v>
      </c>
      <c r="F5195" s="14" t="s">
        <v>754</v>
      </c>
      <c r="G5195" s="3" t="s">
        <v>13</v>
      </c>
      <c r="H5195" s="8">
        <v>160000</v>
      </c>
      <c r="I5195" s="41">
        <v>1</v>
      </c>
      <c r="J5195" s="7">
        <v>1760000</v>
      </c>
      <c r="K5195" s="3" t="s">
        <v>6700</v>
      </c>
      <c r="L5195" s="18" t="s">
        <v>232</v>
      </c>
      <c r="M5195" s="18" t="s">
        <v>5488</v>
      </c>
      <c r="N5195" s="3" t="s">
        <v>11332</v>
      </c>
      <c r="O5195" s="8">
        <f t="shared" si="78"/>
        <v>1760000</v>
      </c>
      <c r="P5195" s="8">
        <v>0</v>
      </c>
      <c r="Q5195" s="3" t="s">
        <v>282</v>
      </c>
      <c r="R5195" s="1" t="s">
        <v>17257</v>
      </c>
    </row>
    <row r="5196" spans="1:18" ht="15" customHeight="1">
      <c r="A5196" s="3">
        <v>33137219</v>
      </c>
      <c r="B5196" s="11">
        <v>1600000</v>
      </c>
      <c r="C5196" s="8" t="s">
        <v>9</v>
      </c>
      <c r="D5196" s="3" t="s">
        <v>10</v>
      </c>
      <c r="E5196" s="67" t="s">
        <v>5432</v>
      </c>
      <c r="F5196" s="14" t="s">
        <v>754</v>
      </c>
      <c r="G5196" s="3" t="s">
        <v>13</v>
      </c>
      <c r="H5196" s="8">
        <v>160000</v>
      </c>
      <c r="I5196" s="41">
        <v>1</v>
      </c>
      <c r="J5196" s="7">
        <v>1760000</v>
      </c>
      <c r="K5196" s="3" t="s">
        <v>6700</v>
      </c>
      <c r="L5196" s="18" t="s">
        <v>232</v>
      </c>
      <c r="M5196" s="18" t="s">
        <v>5489</v>
      </c>
      <c r="N5196" s="3" t="s">
        <v>11332</v>
      </c>
      <c r="O5196" s="8">
        <f t="shared" si="78"/>
        <v>1760000</v>
      </c>
      <c r="P5196" s="8">
        <v>0</v>
      </c>
      <c r="Q5196" s="3" t="s">
        <v>282</v>
      </c>
      <c r="R5196" s="1" t="s">
        <v>17257</v>
      </c>
    </row>
    <row r="5197" spans="1:18" ht="15" customHeight="1">
      <c r="A5197" s="3">
        <v>33137007</v>
      </c>
      <c r="B5197" s="11">
        <v>1600000</v>
      </c>
      <c r="C5197" s="8" t="s">
        <v>9</v>
      </c>
      <c r="D5197" s="3" t="s">
        <v>10</v>
      </c>
      <c r="E5197" s="67" t="s">
        <v>5432</v>
      </c>
      <c r="F5197" s="14" t="s">
        <v>754</v>
      </c>
      <c r="G5197" s="3" t="s">
        <v>13</v>
      </c>
      <c r="H5197" s="8">
        <v>160000</v>
      </c>
      <c r="I5197" s="41">
        <v>1</v>
      </c>
      <c r="J5197" s="7">
        <v>1760000</v>
      </c>
      <c r="K5197" s="3" t="s">
        <v>6700</v>
      </c>
      <c r="L5197" s="18" t="s">
        <v>232</v>
      </c>
      <c r="M5197" s="18" t="s">
        <v>5545</v>
      </c>
      <c r="N5197" s="3" t="s">
        <v>11332</v>
      </c>
      <c r="O5197" s="8">
        <f t="shared" ref="O5197:O5258" si="79">J5197</f>
        <v>1760000</v>
      </c>
      <c r="P5197" s="8">
        <v>0</v>
      </c>
      <c r="Q5197" s="3" t="s">
        <v>282</v>
      </c>
      <c r="R5197" s="1" t="s">
        <v>17257</v>
      </c>
    </row>
    <row r="5198" spans="1:18" ht="15" customHeight="1">
      <c r="A5198" s="3">
        <v>33137130</v>
      </c>
      <c r="B5198" s="11">
        <v>1600000</v>
      </c>
      <c r="C5198" s="8" t="s">
        <v>9</v>
      </c>
      <c r="D5198" s="3" t="s">
        <v>10</v>
      </c>
      <c r="E5198" s="67" t="s">
        <v>5432</v>
      </c>
      <c r="F5198" s="14" t="s">
        <v>754</v>
      </c>
      <c r="G5198" s="3" t="s">
        <v>13</v>
      </c>
      <c r="H5198" s="8">
        <v>160000</v>
      </c>
      <c r="I5198" s="41">
        <v>1</v>
      </c>
      <c r="J5198" s="7">
        <v>1760000</v>
      </c>
      <c r="K5198" s="3" t="s">
        <v>6700</v>
      </c>
      <c r="L5198" s="18" t="s">
        <v>232</v>
      </c>
      <c r="M5198" s="18" t="s">
        <v>5533</v>
      </c>
      <c r="N5198" s="3" t="s">
        <v>11248</v>
      </c>
      <c r="O5198" s="8">
        <f t="shared" si="79"/>
        <v>1760000</v>
      </c>
      <c r="P5198" s="8">
        <v>0</v>
      </c>
      <c r="Q5198" s="3" t="s">
        <v>282</v>
      </c>
      <c r="R5198" s="1" t="s">
        <v>17257</v>
      </c>
    </row>
    <row r="5199" spans="1:18" ht="15" customHeight="1">
      <c r="A5199" s="3">
        <v>33137128</v>
      </c>
      <c r="B5199" s="11">
        <v>1600000</v>
      </c>
      <c r="C5199" s="8" t="s">
        <v>9</v>
      </c>
      <c r="D5199" s="3" t="s">
        <v>10</v>
      </c>
      <c r="E5199" s="67" t="s">
        <v>5432</v>
      </c>
      <c r="F5199" s="14" t="s">
        <v>754</v>
      </c>
      <c r="G5199" s="3" t="s">
        <v>13</v>
      </c>
      <c r="H5199" s="8">
        <v>160000</v>
      </c>
      <c r="I5199" s="41">
        <v>1</v>
      </c>
      <c r="J5199" s="7">
        <v>1760000</v>
      </c>
      <c r="K5199" s="3" t="s">
        <v>6700</v>
      </c>
      <c r="L5199" s="18" t="s">
        <v>232</v>
      </c>
      <c r="M5199" s="18" t="s">
        <v>5534</v>
      </c>
      <c r="N5199" s="3" t="s">
        <v>11248</v>
      </c>
      <c r="O5199" s="8">
        <f t="shared" si="79"/>
        <v>1760000</v>
      </c>
      <c r="P5199" s="8">
        <v>0</v>
      </c>
      <c r="Q5199" s="3" t="s">
        <v>282</v>
      </c>
      <c r="R5199" s="1" t="s">
        <v>17257</v>
      </c>
    </row>
    <row r="5200" spans="1:18" ht="15" customHeight="1">
      <c r="A5200" s="3">
        <v>33137126</v>
      </c>
      <c r="B5200" s="11">
        <v>1600000</v>
      </c>
      <c r="C5200" s="8" t="s">
        <v>9</v>
      </c>
      <c r="D5200" s="3" t="s">
        <v>10</v>
      </c>
      <c r="E5200" s="67" t="s">
        <v>5432</v>
      </c>
      <c r="F5200" s="14" t="s">
        <v>754</v>
      </c>
      <c r="G5200" s="3" t="s">
        <v>13</v>
      </c>
      <c r="H5200" s="8">
        <v>160000</v>
      </c>
      <c r="I5200" s="41">
        <v>1</v>
      </c>
      <c r="J5200" s="7">
        <v>1760000</v>
      </c>
      <c r="K5200" s="3" t="s">
        <v>6700</v>
      </c>
      <c r="L5200" s="18" t="s">
        <v>232</v>
      </c>
      <c r="M5200" s="18" t="s">
        <v>5535</v>
      </c>
      <c r="N5200" s="3" t="s">
        <v>11248</v>
      </c>
      <c r="O5200" s="8">
        <f t="shared" si="79"/>
        <v>1760000</v>
      </c>
      <c r="P5200" s="8">
        <v>0</v>
      </c>
      <c r="Q5200" s="3" t="s">
        <v>282</v>
      </c>
      <c r="R5200" s="1" t="s">
        <v>17257</v>
      </c>
    </row>
    <row r="5201" spans="1:18" ht="15" customHeight="1">
      <c r="A5201" s="3">
        <v>33136930</v>
      </c>
      <c r="B5201" s="11">
        <v>1600000</v>
      </c>
      <c r="C5201" s="8" t="s">
        <v>9</v>
      </c>
      <c r="D5201" s="3" t="s">
        <v>10</v>
      </c>
      <c r="E5201" s="67" t="s">
        <v>5432</v>
      </c>
      <c r="F5201" s="14" t="s">
        <v>754</v>
      </c>
      <c r="G5201" s="3" t="s">
        <v>13</v>
      </c>
      <c r="H5201" s="8">
        <v>160000</v>
      </c>
      <c r="I5201" s="41">
        <v>1</v>
      </c>
      <c r="J5201" s="7">
        <v>1760000</v>
      </c>
      <c r="K5201" s="3" t="s">
        <v>6700</v>
      </c>
      <c r="L5201" s="18" t="s">
        <v>232</v>
      </c>
      <c r="M5201" s="18" t="s">
        <v>5599</v>
      </c>
      <c r="N5201" s="3" t="s">
        <v>11248</v>
      </c>
      <c r="O5201" s="8">
        <f t="shared" si="79"/>
        <v>1760000</v>
      </c>
      <c r="P5201" s="8">
        <v>0</v>
      </c>
      <c r="Q5201" s="3" t="s">
        <v>282</v>
      </c>
      <c r="R5201" s="1" t="s">
        <v>17257</v>
      </c>
    </row>
    <row r="5202" spans="1:18" ht="15" customHeight="1">
      <c r="A5202" s="3">
        <v>33136892</v>
      </c>
      <c r="B5202" s="11">
        <v>1600000</v>
      </c>
      <c r="C5202" s="8" t="s">
        <v>9</v>
      </c>
      <c r="D5202" s="3" t="s">
        <v>10</v>
      </c>
      <c r="E5202" s="67" t="s">
        <v>5432</v>
      </c>
      <c r="F5202" s="14" t="s">
        <v>754</v>
      </c>
      <c r="G5202" s="3" t="s">
        <v>13</v>
      </c>
      <c r="H5202" s="8">
        <v>160000</v>
      </c>
      <c r="I5202" s="41">
        <v>1</v>
      </c>
      <c r="J5202" s="7">
        <v>1760000</v>
      </c>
      <c r="K5202" s="3" t="s">
        <v>6700</v>
      </c>
      <c r="L5202" s="18" t="s">
        <v>232</v>
      </c>
      <c r="M5202" s="18" t="s">
        <v>5597</v>
      </c>
      <c r="N5202" s="3" t="s">
        <v>11248</v>
      </c>
      <c r="O5202" s="8">
        <f t="shared" si="79"/>
        <v>1760000</v>
      </c>
      <c r="P5202" s="8">
        <v>0</v>
      </c>
      <c r="Q5202" s="3" t="s">
        <v>282</v>
      </c>
      <c r="R5202" s="1" t="s">
        <v>17257</v>
      </c>
    </row>
    <row r="5203" spans="1:18" ht="15" customHeight="1">
      <c r="A5203" s="3">
        <v>33137876</v>
      </c>
      <c r="B5203" s="11">
        <v>1600000</v>
      </c>
      <c r="C5203" s="8" t="s">
        <v>9</v>
      </c>
      <c r="D5203" s="3" t="s">
        <v>10</v>
      </c>
      <c r="E5203" s="67" t="s">
        <v>5432</v>
      </c>
      <c r="F5203" s="14" t="s">
        <v>754</v>
      </c>
      <c r="G5203" s="3" t="s">
        <v>13</v>
      </c>
      <c r="H5203" s="8">
        <v>160000</v>
      </c>
      <c r="I5203" s="41">
        <v>1</v>
      </c>
      <c r="J5203" s="7">
        <v>1760000</v>
      </c>
      <c r="K5203" s="3" t="s">
        <v>6700</v>
      </c>
      <c r="L5203" s="18" t="s">
        <v>232</v>
      </c>
      <c r="M5203" s="18" t="s">
        <v>5463</v>
      </c>
      <c r="N5203" s="3" t="s">
        <v>11248</v>
      </c>
      <c r="O5203" s="8">
        <f t="shared" si="79"/>
        <v>1760000</v>
      </c>
      <c r="P5203" s="8">
        <v>0</v>
      </c>
      <c r="Q5203" s="3" t="s">
        <v>282</v>
      </c>
      <c r="R5203" s="1" t="s">
        <v>17257</v>
      </c>
    </row>
    <row r="5204" spans="1:18" ht="15" customHeight="1">
      <c r="A5204" s="3">
        <v>33136897</v>
      </c>
      <c r="B5204" s="11">
        <v>1600000</v>
      </c>
      <c r="C5204" s="8" t="s">
        <v>9</v>
      </c>
      <c r="D5204" s="3" t="s">
        <v>10</v>
      </c>
      <c r="E5204" s="67" t="s">
        <v>5432</v>
      </c>
      <c r="F5204" s="14" t="s">
        <v>754</v>
      </c>
      <c r="G5204" s="3" t="s">
        <v>13</v>
      </c>
      <c r="H5204" s="8">
        <v>160000</v>
      </c>
      <c r="I5204" s="41">
        <v>1</v>
      </c>
      <c r="J5204" s="7">
        <v>1760000</v>
      </c>
      <c r="K5204" s="3" t="s">
        <v>6700</v>
      </c>
      <c r="L5204" s="18" t="s">
        <v>232</v>
      </c>
      <c r="M5204" s="18" t="s">
        <v>5588</v>
      </c>
      <c r="N5204" s="3" t="s">
        <v>11248</v>
      </c>
      <c r="O5204" s="8">
        <f t="shared" si="79"/>
        <v>1760000</v>
      </c>
      <c r="P5204" s="8">
        <v>0</v>
      </c>
      <c r="Q5204" s="3" t="s">
        <v>282</v>
      </c>
      <c r="R5204" s="1" t="s">
        <v>17257</v>
      </c>
    </row>
    <row r="5205" spans="1:18" ht="15" customHeight="1">
      <c r="A5205" s="3">
        <v>33136893</v>
      </c>
      <c r="B5205" s="11">
        <v>1600000</v>
      </c>
      <c r="C5205" s="8" t="s">
        <v>9</v>
      </c>
      <c r="D5205" s="3" t="s">
        <v>10</v>
      </c>
      <c r="E5205" s="67" t="s">
        <v>5432</v>
      </c>
      <c r="F5205" s="14" t="s">
        <v>754</v>
      </c>
      <c r="G5205" s="3" t="s">
        <v>13</v>
      </c>
      <c r="H5205" s="8">
        <v>160000</v>
      </c>
      <c r="I5205" s="41">
        <v>1</v>
      </c>
      <c r="J5205" s="7">
        <v>1760000</v>
      </c>
      <c r="K5205" s="3" t="s">
        <v>6700</v>
      </c>
      <c r="L5205" s="18" t="s">
        <v>232</v>
      </c>
      <c r="M5205" s="18" t="s">
        <v>5589</v>
      </c>
      <c r="N5205" s="3" t="s">
        <v>11248</v>
      </c>
      <c r="O5205" s="8">
        <f t="shared" si="79"/>
        <v>1760000</v>
      </c>
      <c r="P5205" s="8">
        <v>0</v>
      </c>
      <c r="Q5205" s="3" t="s">
        <v>282</v>
      </c>
      <c r="R5205" s="1" t="s">
        <v>17257</v>
      </c>
    </row>
    <row r="5206" spans="1:18" ht="15" customHeight="1">
      <c r="A5206" s="3">
        <v>33136894</v>
      </c>
      <c r="B5206" s="11">
        <v>1600000</v>
      </c>
      <c r="C5206" s="8" t="s">
        <v>9</v>
      </c>
      <c r="D5206" s="3" t="s">
        <v>10</v>
      </c>
      <c r="E5206" s="67" t="s">
        <v>5432</v>
      </c>
      <c r="F5206" s="14" t="s">
        <v>754</v>
      </c>
      <c r="G5206" s="3" t="s">
        <v>13</v>
      </c>
      <c r="H5206" s="8">
        <v>160000</v>
      </c>
      <c r="I5206" s="41">
        <v>1</v>
      </c>
      <c r="J5206" s="7">
        <v>1760000</v>
      </c>
      <c r="K5206" s="3" t="s">
        <v>6700</v>
      </c>
      <c r="L5206" s="18" t="s">
        <v>232</v>
      </c>
      <c r="M5206" s="18" t="s">
        <v>5598</v>
      </c>
      <c r="N5206" s="3" t="s">
        <v>11248</v>
      </c>
      <c r="O5206" s="8">
        <f t="shared" si="79"/>
        <v>1760000</v>
      </c>
      <c r="P5206" s="8">
        <v>0</v>
      </c>
      <c r="Q5206" s="3" t="s">
        <v>282</v>
      </c>
      <c r="R5206" s="1" t="s">
        <v>17257</v>
      </c>
    </row>
    <row r="5207" spans="1:18" ht="15" customHeight="1">
      <c r="A5207" s="3">
        <v>33136898</v>
      </c>
      <c r="B5207" s="11">
        <v>1600000</v>
      </c>
      <c r="C5207" s="8" t="s">
        <v>9</v>
      </c>
      <c r="D5207" s="3" t="s">
        <v>10</v>
      </c>
      <c r="E5207" s="67" t="s">
        <v>5432</v>
      </c>
      <c r="F5207" s="14" t="s">
        <v>754</v>
      </c>
      <c r="G5207" s="3" t="s">
        <v>13</v>
      </c>
      <c r="H5207" s="8">
        <v>160000</v>
      </c>
      <c r="I5207" s="41">
        <v>1</v>
      </c>
      <c r="J5207" s="7">
        <v>1760000</v>
      </c>
      <c r="K5207" s="3" t="s">
        <v>6700</v>
      </c>
      <c r="L5207" s="18" t="s">
        <v>232</v>
      </c>
      <c r="M5207" s="18" t="s">
        <v>5587</v>
      </c>
      <c r="N5207" s="3" t="s">
        <v>11244</v>
      </c>
      <c r="O5207" s="8">
        <f t="shared" si="79"/>
        <v>1760000</v>
      </c>
      <c r="P5207" s="8">
        <v>0</v>
      </c>
      <c r="Q5207" s="3" t="s">
        <v>282</v>
      </c>
      <c r="R5207" s="1" t="s">
        <v>17257</v>
      </c>
    </row>
    <row r="5208" spans="1:18" ht="15" customHeight="1">
      <c r="A5208" s="3">
        <v>33136899</v>
      </c>
      <c r="B5208" s="11">
        <v>1600000</v>
      </c>
      <c r="C5208" s="8" t="s">
        <v>9</v>
      </c>
      <c r="D5208" s="3" t="s">
        <v>10</v>
      </c>
      <c r="E5208" s="67" t="s">
        <v>5432</v>
      </c>
      <c r="F5208" s="14" t="s">
        <v>754</v>
      </c>
      <c r="G5208" s="3" t="s">
        <v>13</v>
      </c>
      <c r="H5208" s="8">
        <v>160000</v>
      </c>
      <c r="I5208" s="41">
        <v>1</v>
      </c>
      <c r="J5208" s="7">
        <v>1760000</v>
      </c>
      <c r="K5208" s="3" t="s">
        <v>6700</v>
      </c>
      <c r="L5208" s="18" t="s">
        <v>232</v>
      </c>
      <c r="M5208" s="18" t="s">
        <v>5586</v>
      </c>
      <c r="N5208" s="3" t="s">
        <v>11246</v>
      </c>
      <c r="O5208" s="8">
        <f t="shared" si="79"/>
        <v>1760000</v>
      </c>
      <c r="P5208" s="8">
        <v>0</v>
      </c>
      <c r="Q5208" s="3" t="s">
        <v>282</v>
      </c>
      <c r="R5208" s="1" t="s">
        <v>17257</v>
      </c>
    </row>
    <row r="5209" spans="1:18" ht="15" customHeight="1">
      <c r="A5209" s="3">
        <v>33136932</v>
      </c>
      <c r="B5209" s="11">
        <v>1600000</v>
      </c>
      <c r="C5209" s="8" t="s">
        <v>9</v>
      </c>
      <c r="D5209" s="3" t="s">
        <v>10</v>
      </c>
      <c r="E5209" s="67" t="s">
        <v>5432</v>
      </c>
      <c r="F5209" s="14" t="s">
        <v>754</v>
      </c>
      <c r="G5209" s="3" t="s">
        <v>13</v>
      </c>
      <c r="H5209" s="8">
        <v>160000</v>
      </c>
      <c r="I5209" s="41">
        <v>1</v>
      </c>
      <c r="J5209" s="7">
        <v>1760000</v>
      </c>
      <c r="K5209" s="3" t="s">
        <v>6700</v>
      </c>
      <c r="L5209" s="18" t="s">
        <v>232</v>
      </c>
      <c r="M5209" s="18" t="s">
        <v>5565</v>
      </c>
      <c r="N5209" s="3" t="s">
        <v>11246</v>
      </c>
      <c r="O5209" s="8">
        <f t="shared" si="79"/>
        <v>1760000</v>
      </c>
      <c r="P5209" s="8">
        <v>0</v>
      </c>
      <c r="Q5209" s="3" t="s">
        <v>282</v>
      </c>
      <c r="R5209" s="1" t="s">
        <v>17257</v>
      </c>
    </row>
    <row r="5210" spans="1:18" ht="15" customHeight="1">
      <c r="A5210" s="3">
        <v>33136901</v>
      </c>
      <c r="B5210" s="11">
        <v>1600000</v>
      </c>
      <c r="C5210" s="8" t="s">
        <v>9</v>
      </c>
      <c r="D5210" s="3" t="s">
        <v>10</v>
      </c>
      <c r="E5210" s="67" t="s">
        <v>5432</v>
      </c>
      <c r="F5210" s="14" t="s">
        <v>754</v>
      </c>
      <c r="G5210" s="3" t="s">
        <v>13</v>
      </c>
      <c r="H5210" s="8">
        <v>160000</v>
      </c>
      <c r="I5210" s="41">
        <v>1</v>
      </c>
      <c r="J5210" s="7">
        <v>1760000</v>
      </c>
      <c r="K5210" s="3" t="s">
        <v>6700</v>
      </c>
      <c r="L5210" s="18" t="s">
        <v>232</v>
      </c>
      <c r="M5210" s="18" t="s">
        <v>5584</v>
      </c>
      <c r="N5210" s="3" t="s">
        <v>11246</v>
      </c>
      <c r="O5210" s="8">
        <f t="shared" si="79"/>
        <v>1760000</v>
      </c>
      <c r="P5210" s="8">
        <v>0</v>
      </c>
      <c r="Q5210" s="3" t="s">
        <v>282</v>
      </c>
      <c r="R5210" s="1" t="s">
        <v>17257</v>
      </c>
    </row>
    <row r="5211" spans="1:18" ht="15" customHeight="1">
      <c r="A5211" s="3">
        <v>33137888</v>
      </c>
      <c r="B5211" s="11">
        <v>1600000</v>
      </c>
      <c r="C5211" s="8" t="s">
        <v>9</v>
      </c>
      <c r="D5211" s="3" t="s">
        <v>10</v>
      </c>
      <c r="E5211" s="67" t="s">
        <v>5432</v>
      </c>
      <c r="F5211" s="14" t="s">
        <v>754</v>
      </c>
      <c r="G5211" s="3" t="s">
        <v>13</v>
      </c>
      <c r="H5211" s="8">
        <v>160000</v>
      </c>
      <c r="I5211" s="41">
        <v>1</v>
      </c>
      <c r="J5211" s="7">
        <v>1760000</v>
      </c>
      <c r="K5211" s="3" t="s">
        <v>6700</v>
      </c>
      <c r="L5211" s="18" t="s">
        <v>232</v>
      </c>
      <c r="M5211" s="18" t="s">
        <v>5459</v>
      </c>
      <c r="N5211" s="3" t="s">
        <v>11242</v>
      </c>
      <c r="O5211" s="8">
        <f t="shared" si="79"/>
        <v>1760000</v>
      </c>
      <c r="P5211" s="8">
        <v>0</v>
      </c>
      <c r="Q5211" s="3" t="s">
        <v>282</v>
      </c>
      <c r="R5211" s="1" t="s">
        <v>17257</v>
      </c>
    </row>
    <row r="5212" spans="1:18" ht="15" customHeight="1">
      <c r="A5212" s="3">
        <v>33136900</v>
      </c>
      <c r="B5212" s="11">
        <v>1600000</v>
      </c>
      <c r="C5212" s="8" t="s">
        <v>9</v>
      </c>
      <c r="D5212" s="3" t="s">
        <v>10</v>
      </c>
      <c r="E5212" s="67" t="s">
        <v>5432</v>
      </c>
      <c r="F5212" s="14" t="s">
        <v>754</v>
      </c>
      <c r="G5212" s="3" t="s">
        <v>13</v>
      </c>
      <c r="H5212" s="8">
        <v>160000</v>
      </c>
      <c r="I5212" s="41">
        <v>1</v>
      </c>
      <c r="J5212" s="7">
        <v>1760000</v>
      </c>
      <c r="K5212" s="3" t="s">
        <v>6700</v>
      </c>
      <c r="L5212" s="18" t="s">
        <v>232</v>
      </c>
      <c r="M5212" s="18" t="s">
        <v>5585</v>
      </c>
      <c r="N5212" s="3" t="s">
        <v>11246</v>
      </c>
      <c r="O5212" s="8">
        <f t="shared" si="79"/>
        <v>1760000</v>
      </c>
      <c r="P5212" s="8">
        <v>0</v>
      </c>
      <c r="Q5212" s="3" t="s">
        <v>282</v>
      </c>
      <c r="R5212" s="1" t="s">
        <v>17257</v>
      </c>
    </row>
    <row r="5213" spans="1:18" ht="15" customHeight="1">
      <c r="A5213" s="3">
        <v>33136934</v>
      </c>
      <c r="B5213" s="11">
        <v>1600000</v>
      </c>
      <c r="C5213" s="8" t="s">
        <v>9</v>
      </c>
      <c r="D5213" s="3" t="s">
        <v>10</v>
      </c>
      <c r="E5213" s="67" t="s">
        <v>5432</v>
      </c>
      <c r="F5213" s="14" t="s">
        <v>754</v>
      </c>
      <c r="G5213" s="3" t="s">
        <v>13</v>
      </c>
      <c r="H5213" s="8">
        <v>160000</v>
      </c>
      <c r="I5213" s="41">
        <v>1</v>
      </c>
      <c r="J5213" s="7">
        <v>1760000</v>
      </c>
      <c r="K5213" s="3" t="s">
        <v>6700</v>
      </c>
      <c r="L5213" s="18" t="s">
        <v>232</v>
      </c>
      <c r="M5213" s="18" t="s">
        <v>5564</v>
      </c>
      <c r="N5213" s="3" t="s">
        <v>11246</v>
      </c>
      <c r="O5213" s="8">
        <f t="shared" si="79"/>
        <v>1760000</v>
      </c>
      <c r="P5213" s="8">
        <v>0</v>
      </c>
      <c r="Q5213" s="3" t="s">
        <v>282</v>
      </c>
      <c r="R5213" s="1" t="s">
        <v>17257</v>
      </c>
    </row>
    <row r="5214" spans="1:18" ht="15" customHeight="1">
      <c r="A5214" s="3">
        <v>33137880</v>
      </c>
      <c r="B5214" s="11">
        <v>1600000</v>
      </c>
      <c r="C5214" s="8" t="s">
        <v>9</v>
      </c>
      <c r="D5214" s="3" t="s">
        <v>10</v>
      </c>
      <c r="E5214" s="67" t="s">
        <v>5432</v>
      </c>
      <c r="F5214" s="14" t="s">
        <v>754</v>
      </c>
      <c r="G5214" s="3" t="s">
        <v>13</v>
      </c>
      <c r="H5214" s="8">
        <v>160000</v>
      </c>
      <c r="I5214" s="41">
        <v>1</v>
      </c>
      <c r="J5214" s="7">
        <v>1760000</v>
      </c>
      <c r="K5214" s="3" t="s">
        <v>6700</v>
      </c>
      <c r="L5214" s="18" t="s">
        <v>232</v>
      </c>
      <c r="M5214" s="18" t="s">
        <v>5462</v>
      </c>
      <c r="N5214" s="3" t="s">
        <v>11246</v>
      </c>
      <c r="O5214" s="8">
        <f t="shared" si="79"/>
        <v>1760000</v>
      </c>
      <c r="P5214" s="8">
        <v>0</v>
      </c>
      <c r="Q5214" s="3" t="s">
        <v>282</v>
      </c>
      <c r="R5214" s="1" t="s">
        <v>17257</v>
      </c>
    </row>
    <row r="5215" spans="1:18" ht="15" customHeight="1">
      <c r="A5215" s="3">
        <v>33137022</v>
      </c>
      <c r="B5215" s="11">
        <v>1600000</v>
      </c>
      <c r="C5215" s="8" t="s">
        <v>9</v>
      </c>
      <c r="D5215" s="3" t="s">
        <v>10</v>
      </c>
      <c r="E5215" s="67" t="s">
        <v>5432</v>
      </c>
      <c r="F5215" s="14" t="s">
        <v>754</v>
      </c>
      <c r="G5215" s="3" t="s">
        <v>13</v>
      </c>
      <c r="H5215" s="8">
        <v>160000</v>
      </c>
      <c r="I5215" s="41">
        <v>1</v>
      </c>
      <c r="J5215" s="7">
        <v>1760000</v>
      </c>
      <c r="K5215" s="3" t="s">
        <v>6700</v>
      </c>
      <c r="L5215" s="18" t="s">
        <v>232</v>
      </c>
      <c r="M5215" s="18" t="s">
        <v>5520</v>
      </c>
      <c r="N5215" s="3" t="s">
        <v>11246</v>
      </c>
      <c r="O5215" s="8">
        <f t="shared" si="79"/>
        <v>1760000</v>
      </c>
      <c r="P5215" s="8">
        <v>0</v>
      </c>
      <c r="Q5215" s="3" t="s">
        <v>282</v>
      </c>
      <c r="R5215" s="1" t="s">
        <v>17257</v>
      </c>
    </row>
    <row r="5216" spans="1:18" ht="15" customHeight="1">
      <c r="A5216" s="3">
        <v>33136935</v>
      </c>
      <c r="B5216" s="11">
        <v>1600000</v>
      </c>
      <c r="C5216" s="8" t="s">
        <v>9</v>
      </c>
      <c r="D5216" s="3" t="s">
        <v>10</v>
      </c>
      <c r="E5216" s="67" t="s">
        <v>5432</v>
      </c>
      <c r="F5216" s="14" t="s">
        <v>754</v>
      </c>
      <c r="G5216" s="3" t="s">
        <v>13</v>
      </c>
      <c r="H5216" s="8">
        <v>160000</v>
      </c>
      <c r="I5216" s="41">
        <v>1</v>
      </c>
      <c r="J5216" s="7">
        <v>1760000</v>
      </c>
      <c r="K5216" s="3" t="s">
        <v>6700</v>
      </c>
      <c r="L5216" s="18" t="s">
        <v>232</v>
      </c>
      <c r="M5216" s="18" t="s">
        <v>5563</v>
      </c>
      <c r="N5216" s="3" t="s">
        <v>11246</v>
      </c>
      <c r="O5216" s="8">
        <f t="shared" si="79"/>
        <v>1760000</v>
      </c>
      <c r="P5216" s="8">
        <v>0</v>
      </c>
      <c r="Q5216" s="3" t="s">
        <v>282</v>
      </c>
      <c r="R5216" s="1" t="s">
        <v>17257</v>
      </c>
    </row>
    <row r="5217" spans="1:18" ht="15" customHeight="1">
      <c r="A5217" s="3">
        <v>33136902</v>
      </c>
      <c r="B5217" s="11">
        <v>1600000</v>
      </c>
      <c r="C5217" s="8" t="s">
        <v>9</v>
      </c>
      <c r="D5217" s="3" t="s">
        <v>10</v>
      </c>
      <c r="E5217" s="67" t="s">
        <v>5432</v>
      </c>
      <c r="F5217" s="14" t="s">
        <v>754</v>
      </c>
      <c r="G5217" s="3" t="s">
        <v>13</v>
      </c>
      <c r="H5217" s="8">
        <v>160000</v>
      </c>
      <c r="I5217" s="41">
        <v>1</v>
      </c>
      <c r="J5217" s="7">
        <v>1760000</v>
      </c>
      <c r="K5217" s="3" t="s">
        <v>6700</v>
      </c>
      <c r="L5217" s="18" t="s">
        <v>232</v>
      </c>
      <c r="M5217" s="18" t="s">
        <v>5583</v>
      </c>
      <c r="N5217" s="3" t="s">
        <v>11246</v>
      </c>
      <c r="O5217" s="8">
        <f t="shared" si="79"/>
        <v>1760000</v>
      </c>
      <c r="P5217" s="8">
        <v>0</v>
      </c>
      <c r="Q5217" s="3" t="s">
        <v>282</v>
      </c>
      <c r="R5217" s="1" t="s">
        <v>17257</v>
      </c>
    </row>
    <row r="5218" spans="1:18" ht="15" customHeight="1">
      <c r="A5218" s="3">
        <v>33136904</v>
      </c>
      <c r="B5218" s="11">
        <v>1600000</v>
      </c>
      <c r="C5218" s="8" t="s">
        <v>9</v>
      </c>
      <c r="D5218" s="3" t="s">
        <v>10</v>
      </c>
      <c r="E5218" s="67" t="s">
        <v>5432</v>
      </c>
      <c r="F5218" s="14" t="s">
        <v>754</v>
      </c>
      <c r="G5218" s="3" t="s">
        <v>13</v>
      </c>
      <c r="H5218" s="8">
        <v>160000</v>
      </c>
      <c r="I5218" s="41">
        <v>1</v>
      </c>
      <c r="J5218" s="7">
        <v>1760000</v>
      </c>
      <c r="K5218" s="3" t="s">
        <v>6700</v>
      </c>
      <c r="L5218" s="18" t="s">
        <v>232</v>
      </c>
      <c r="M5218" s="18" t="s">
        <v>5582</v>
      </c>
      <c r="N5218" s="3" t="s">
        <v>11340</v>
      </c>
      <c r="O5218" s="8">
        <f t="shared" si="79"/>
        <v>1760000</v>
      </c>
      <c r="P5218" s="8">
        <v>0</v>
      </c>
      <c r="Q5218" s="3" t="s">
        <v>282</v>
      </c>
      <c r="R5218" s="1" t="s">
        <v>17257</v>
      </c>
    </row>
    <row r="5219" spans="1:18" ht="15" customHeight="1">
      <c r="A5219" s="3">
        <v>33136936</v>
      </c>
      <c r="B5219" s="11">
        <v>1600000</v>
      </c>
      <c r="C5219" s="8" t="s">
        <v>9</v>
      </c>
      <c r="D5219" s="3" t="s">
        <v>10</v>
      </c>
      <c r="E5219" s="67" t="s">
        <v>5432</v>
      </c>
      <c r="F5219" s="14" t="s">
        <v>754</v>
      </c>
      <c r="G5219" s="3" t="s">
        <v>13</v>
      </c>
      <c r="H5219" s="8">
        <v>160000</v>
      </c>
      <c r="I5219" s="41">
        <v>1</v>
      </c>
      <c r="J5219" s="7">
        <v>1760000</v>
      </c>
      <c r="K5219" s="3" t="s">
        <v>6700</v>
      </c>
      <c r="L5219" s="18" t="s">
        <v>232</v>
      </c>
      <c r="M5219" s="18" t="s">
        <v>5562</v>
      </c>
      <c r="N5219" s="3" t="s">
        <v>11340</v>
      </c>
      <c r="O5219" s="8">
        <f t="shared" si="79"/>
        <v>1760000</v>
      </c>
      <c r="P5219" s="8">
        <v>0</v>
      </c>
      <c r="Q5219" s="3" t="s">
        <v>282</v>
      </c>
      <c r="R5219" s="1" t="s">
        <v>17257</v>
      </c>
    </row>
    <row r="5220" spans="1:18" ht="15" customHeight="1">
      <c r="A5220" s="3">
        <v>33137021</v>
      </c>
      <c r="B5220" s="11">
        <v>1600000</v>
      </c>
      <c r="C5220" s="8" t="s">
        <v>9</v>
      </c>
      <c r="D5220" s="3" t="s">
        <v>10</v>
      </c>
      <c r="E5220" s="67" t="s">
        <v>5432</v>
      </c>
      <c r="F5220" s="14" t="s">
        <v>754</v>
      </c>
      <c r="G5220" s="3" t="s">
        <v>13</v>
      </c>
      <c r="H5220" s="8">
        <v>160000</v>
      </c>
      <c r="I5220" s="41">
        <v>1</v>
      </c>
      <c r="J5220" s="7">
        <v>1760000</v>
      </c>
      <c r="K5220" s="3" t="s">
        <v>6700</v>
      </c>
      <c r="L5220" s="18" t="s">
        <v>232</v>
      </c>
      <c r="M5220" s="18" t="s">
        <v>5521</v>
      </c>
      <c r="N5220" s="3" t="s">
        <v>11340</v>
      </c>
      <c r="O5220" s="8">
        <f t="shared" si="79"/>
        <v>1760000</v>
      </c>
      <c r="P5220" s="8">
        <v>0</v>
      </c>
      <c r="Q5220" s="3" t="s">
        <v>282</v>
      </c>
      <c r="R5220" s="1" t="s">
        <v>17257</v>
      </c>
    </row>
    <row r="5221" spans="1:18" ht="15" customHeight="1">
      <c r="A5221" s="3">
        <v>33137024</v>
      </c>
      <c r="B5221" s="11">
        <v>1600000</v>
      </c>
      <c r="C5221" s="8" t="s">
        <v>9</v>
      </c>
      <c r="D5221" s="3" t="s">
        <v>10</v>
      </c>
      <c r="E5221" s="67" t="s">
        <v>5432</v>
      </c>
      <c r="F5221" s="14" t="s">
        <v>754</v>
      </c>
      <c r="G5221" s="3" t="s">
        <v>13</v>
      </c>
      <c r="H5221" s="8">
        <v>160000</v>
      </c>
      <c r="I5221" s="41">
        <v>1</v>
      </c>
      <c r="J5221" s="7">
        <v>1760000</v>
      </c>
      <c r="K5221" s="3" t="s">
        <v>6700</v>
      </c>
      <c r="L5221" s="18" t="s">
        <v>232</v>
      </c>
      <c r="M5221" s="18" t="s">
        <v>5519</v>
      </c>
      <c r="N5221" s="3" t="s">
        <v>11340</v>
      </c>
      <c r="O5221" s="8">
        <f t="shared" si="79"/>
        <v>1760000</v>
      </c>
      <c r="P5221" s="8">
        <v>0</v>
      </c>
      <c r="Q5221" s="3" t="s">
        <v>282</v>
      </c>
      <c r="R5221" s="1" t="s">
        <v>17257</v>
      </c>
    </row>
    <row r="5222" spans="1:18" ht="15" customHeight="1">
      <c r="A5222" s="3">
        <v>33137949</v>
      </c>
      <c r="B5222" s="11">
        <v>1600000</v>
      </c>
      <c r="C5222" s="8" t="s">
        <v>9</v>
      </c>
      <c r="D5222" s="3" t="s">
        <v>10</v>
      </c>
      <c r="E5222" s="67" t="s">
        <v>5432</v>
      </c>
      <c r="F5222" s="14" t="s">
        <v>754</v>
      </c>
      <c r="G5222" s="3" t="s">
        <v>13</v>
      </c>
      <c r="H5222" s="8">
        <v>160000</v>
      </c>
      <c r="I5222" s="41">
        <v>1</v>
      </c>
      <c r="J5222" s="7">
        <v>1760000</v>
      </c>
      <c r="K5222" s="3" t="s">
        <v>6700</v>
      </c>
      <c r="L5222" s="18" t="s">
        <v>232</v>
      </c>
      <c r="M5222" s="18" t="s">
        <v>5453</v>
      </c>
      <c r="N5222" s="3" t="s">
        <v>11231</v>
      </c>
      <c r="O5222" s="8">
        <f t="shared" si="79"/>
        <v>1760000</v>
      </c>
      <c r="P5222" s="8">
        <v>0</v>
      </c>
      <c r="Q5222" s="3" t="s">
        <v>282</v>
      </c>
      <c r="R5222" s="1" t="s">
        <v>17257</v>
      </c>
    </row>
    <row r="5223" spans="1:18" ht="15" customHeight="1">
      <c r="A5223" s="3">
        <v>33136905</v>
      </c>
      <c r="B5223" s="11">
        <v>1600000</v>
      </c>
      <c r="C5223" s="8" t="s">
        <v>9</v>
      </c>
      <c r="D5223" s="3" t="s">
        <v>10</v>
      </c>
      <c r="E5223" s="67" t="s">
        <v>5432</v>
      </c>
      <c r="F5223" s="14" t="s">
        <v>754</v>
      </c>
      <c r="G5223" s="3" t="s">
        <v>13</v>
      </c>
      <c r="H5223" s="8">
        <v>160000</v>
      </c>
      <c r="I5223" s="41">
        <v>1</v>
      </c>
      <c r="J5223" s="7">
        <v>1760000</v>
      </c>
      <c r="K5223" s="3" t="s">
        <v>6700</v>
      </c>
      <c r="L5223" s="18" t="s">
        <v>232</v>
      </c>
      <c r="M5223" s="18" t="s">
        <v>5581</v>
      </c>
      <c r="N5223" s="3" t="s">
        <v>11340</v>
      </c>
      <c r="O5223" s="8">
        <f t="shared" si="79"/>
        <v>1760000</v>
      </c>
      <c r="P5223" s="8">
        <v>0</v>
      </c>
      <c r="Q5223" s="3" t="s">
        <v>282</v>
      </c>
      <c r="R5223" s="1" t="s">
        <v>17257</v>
      </c>
    </row>
    <row r="5224" spans="1:18" ht="15" customHeight="1">
      <c r="A5224" s="3">
        <v>33137216</v>
      </c>
      <c r="B5224" s="11">
        <v>1600000</v>
      </c>
      <c r="C5224" s="8" t="s">
        <v>9</v>
      </c>
      <c r="D5224" s="3" t="s">
        <v>10</v>
      </c>
      <c r="E5224" s="67" t="s">
        <v>5432</v>
      </c>
      <c r="F5224" s="14" t="s">
        <v>754</v>
      </c>
      <c r="G5224" s="3" t="s">
        <v>13</v>
      </c>
      <c r="H5224" s="8">
        <v>160000</v>
      </c>
      <c r="I5224" s="41">
        <v>1</v>
      </c>
      <c r="J5224" s="7">
        <v>1760000</v>
      </c>
      <c r="K5224" s="3" t="s">
        <v>6700</v>
      </c>
      <c r="L5224" s="18" t="s">
        <v>232</v>
      </c>
      <c r="M5224" s="18" t="s">
        <v>5491</v>
      </c>
      <c r="N5224" s="3" t="s">
        <v>11340</v>
      </c>
      <c r="O5224" s="8">
        <f t="shared" si="79"/>
        <v>1760000</v>
      </c>
      <c r="P5224" s="8">
        <v>0</v>
      </c>
      <c r="Q5224" s="3" t="s">
        <v>282</v>
      </c>
      <c r="R5224" s="1" t="s">
        <v>17257</v>
      </c>
    </row>
    <row r="5225" spans="1:18" ht="15" customHeight="1">
      <c r="A5225" s="3">
        <v>33137213</v>
      </c>
      <c r="B5225" s="11">
        <v>1600000</v>
      </c>
      <c r="C5225" s="8" t="s">
        <v>9</v>
      </c>
      <c r="D5225" s="3" t="s">
        <v>10</v>
      </c>
      <c r="E5225" s="67" t="s">
        <v>5432</v>
      </c>
      <c r="F5225" s="14" t="s">
        <v>754</v>
      </c>
      <c r="G5225" s="3" t="s">
        <v>13</v>
      </c>
      <c r="H5225" s="8">
        <v>160000</v>
      </c>
      <c r="I5225" s="41">
        <v>1</v>
      </c>
      <c r="J5225" s="7">
        <v>1760000</v>
      </c>
      <c r="K5225" s="3" t="s">
        <v>6700</v>
      </c>
      <c r="L5225" s="18" t="s">
        <v>232</v>
      </c>
      <c r="M5225" s="18" t="s">
        <v>5492</v>
      </c>
      <c r="N5225" s="3" t="s">
        <v>11340</v>
      </c>
      <c r="O5225" s="8">
        <f t="shared" si="79"/>
        <v>1760000</v>
      </c>
      <c r="P5225" s="8">
        <v>0</v>
      </c>
      <c r="Q5225" s="3" t="s">
        <v>282</v>
      </c>
      <c r="R5225" s="1" t="s">
        <v>17257</v>
      </c>
    </row>
    <row r="5226" spans="1:18" ht="15" customHeight="1">
      <c r="A5226" s="3">
        <v>33137210</v>
      </c>
      <c r="B5226" s="11">
        <v>1600000</v>
      </c>
      <c r="C5226" s="8" t="s">
        <v>9</v>
      </c>
      <c r="D5226" s="3" t="s">
        <v>10</v>
      </c>
      <c r="E5226" s="67" t="s">
        <v>5432</v>
      </c>
      <c r="F5226" s="14" t="s">
        <v>754</v>
      </c>
      <c r="G5226" s="3" t="s">
        <v>13</v>
      </c>
      <c r="H5226" s="8">
        <v>160000</v>
      </c>
      <c r="I5226" s="41">
        <v>1</v>
      </c>
      <c r="J5226" s="7">
        <v>1760000</v>
      </c>
      <c r="K5226" s="3" t="s">
        <v>6700</v>
      </c>
      <c r="L5226" s="18" t="s">
        <v>232</v>
      </c>
      <c r="M5226" s="18" t="s">
        <v>5493</v>
      </c>
      <c r="N5226" s="3" t="s">
        <v>11340</v>
      </c>
      <c r="O5226" s="8">
        <f t="shared" si="79"/>
        <v>1760000</v>
      </c>
      <c r="P5226" s="8">
        <v>0</v>
      </c>
      <c r="Q5226" s="3" t="s">
        <v>282</v>
      </c>
      <c r="R5226" s="1" t="s">
        <v>17257</v>
      </c>
    </row>
    <row r="5227" spans="1:18" ht="15" customHeight="1">
      <c r="A5227" s="3">
        <v>33136907</v>
      </c>
      <c r="B5227" s="11">
        <v>1600000</v>
      </c>
      <c r="C5227" s="8" t="s">
        <v>9</v>
      </c>
      <c r="D5227" s="3" t="s">
        <v>10</v>
      </c>
      <c r="E5227" s="67" t="s">
        <v>5432</v>
      </c>
      <c r="F5227" s="14" t="s">
        <v>754</v>
      </c>
      <c r="G5227" s="3" t="s">
        <v>13</v>
      </c>
      <c r="H5227" s="8">
        <v>160000</v>
      </c>
      <c r="I5227" s="41">
        <v>1</v>
      </c>
      <c r="J5227" s="7">
        <v>1760000</v>
      </c>
      <c r="K5227" s="3" t="s">
        <v>6700</v>
      </c>
      <c r="L5227" s="18" t="s">
        <v>232</v>
      </c>
      <c r="M5227" s="18" t="s">
        <v>5580</v>
      </c>
      <c r="N5227" s="3" t="s">
        <v>11340</v>
      </c>
      <c r="O5227" s="8">
        <f t="shared" si="79"/>
        <v>1760000</v>
      </c>
      <c r="P5227" s="8">
        <v>0</v>
      </c>
      <c r="Q5227" s="3" t="s">
        <v>282</v>
      </c>
      <c r="R5227" s="1" t="s">
        <v>17257</v>
      </c>
    </row>
    <row r="5228" spans="1:18" ht="15" customHeight="1">
      <c r="A5228" s="3">
        <v>33137209</v>
      </c>
      <c r="B5228" s="11">
        <v>1600000</v>
      </c>
      <c r="C5228" s="8" t="s">
        <v>9</v>
      </c>
      <c r="D5228" s="3" t="s">
        <v>10</v>
      </c>
      <c r="E5228" s="67" t="s">
        <v>5432</v>
      </c>
      <c r="F5228" s="14" t="s">
        <v>754</v>
      </c>
      <c r="G5228" s="3" t="s">
        <v>13</v>
      </c>
      <c r="H5228" s="8">
        <v>160000</v>
      </c>
      <c r="I5228" s="41">
        <v>1</v>
      </c>
      <c r="J5228" s="7">
        <v>1760000</v>
      </c>
      <c r="K5228" s="3" t="s">
        <v>6700</v>
      </c>
      <c r="L5228" s="18" t="s">
        <v>232</v>
      </c>
      <c r="M5228" s="18" t="s">
        <v>5494</v>
      </c>
      <c r="N5228" s="3" t="s">
        <v>11275</v>
      </c>
      <c r="O5228" s="8">
        <f t="shared" si="79"/>
        <v>1760000</v>
      </c>
      <c r="P5228" s="8">
        <v>0</v>
      </c>
      <c r="Q5228" s="3" t="s">
        <v>282</v>
      </c>
      <c r="R5228" s="1" t="s">
        <v>17257</v>
      </c>
    </row>
    <row r="5229" spans="1:18" ht="15" customHeight="1">
      <c r="A5229" s="3">
        <v>33137026</v>
      </c>
      <c r="B5229" s="11">
        <v>1600000</v>
      </c>
      <c r="C5229" s="8" t="s">
        <v>9</v>
      </c>
      <c r="D5229" s="3" t="s">
        <v>10</v>
      </c>
      <c r="E5229" s="67" t="s">
        <v>5432</v>
      </c>
      <c r="F5229" s="14" t="s">
        <v>754</v>
      </c>
      <c r="G5229" s="3" t="s">
        <v>13</v>
      </c>
      <c r="H5229" s="8">
        <v>160000</v>
      </c>
      <c r="I5229" s="41">
        <v>1</v>
      </c>
      <c r="J5229" s="7">
        <v>1760000</v>
      </c>
      <c r="K5229" s="3" t="s">
        <v>6700</v>
      </c>
      <c r="L5229" s="18" t="s">
        <v>232</v>
      </c>
      <c r="M5229" s="18" t="s">
        <v>5601</v>
      </c>
      <c r="N5229" s="3" t="s">
        <v>11333</v>
      </c>
      <c r="O5229" s="8">
        <f t="shared" si="79"/>
        <v>1760000</v>
      </c>
      <c r="P5229" s="8">
        <v>0</v>
      </c>
      <c r="Q5229" s="3" t="s">
        <v>282</v>
      </c>
      <c r="R5229" s="1" t="s">
        <v>17257</v>
      </c>
    </row>
    <row r="5230" spans="1:18" ht="15" customHeight="1">
      <c r="A5230" s="3">
        <v>33136937</v>
      </c>
      <c r="B5230" s="11">
        <v>1600000</v>
      </c>
      <c r="C5230" s="8" t="s">
        <v>9</v>
      </c>
      <c r="D5230" s="3" t="s">
        <v>10</v>
      </c>
      <c r="E5230" s="67" t="s">
        <v>5432</v>
      </c>
      <c r="F5230" s="14" t="s">
        <v>754</v>
      </c>
      <c r="G5230" s="3" t="s">
        <v>13</v>
      </c>
      <c r="H5230" s="8">
        <v>160000</v>
      </c>
      <c r="I5230" s="41">
        <v>1</v>
      </c>
      <c r="J5230" s="7">
        <v>1760000</v>
      </c>
      <c r="K5230" s="3" t="s">
        <v>6700</v>
      </c>
      <c r="L5230" s="18" t="s">
        <v>232</v>
      </c>
      <c r="M5230" s="18" t="s">
        <v>5561</v>
      </c>
      <c r="N5230" s="3" t="s">
        <v>11333</v>
      </c>
      <c r="O5230" s="8">
        <f t="shared" si="79"/>
        <v>1760000</v>
      </c>
      <c r="P5230" s="8">
        <v>0</v>
      </c>
      <c r="Q5230" s="3" t="s">
        <v>282</v>
      </c>
      <c r="R5230" s="1" t="s">
        <v>17257</v>
      </c>
    </row>
    <row r="5231" spans="1:18" ht="15" customHeight="1">
      <c r="A5231" s="3">
        <v>33136938</v>
      </c>
      <c r="B5231" s="11">
        <v>1600000</v>
      </c>
      <c r="C5231" s="8" t="s">
        <v>9</v>
      </c>
      <c r="D5231" s="3" t="s">
        <v>10</v>
      </c>
      <c r="E5231" s="67" t="s">
        <v>5432</v>
      </c>
      <c r="F5231" s="14" t="s">
        <v>754</v>
      </c>
      <c r="G5231" s="3" t="s">
        <v>13</v>
      </c>
      <c r="H5231" s="8">
        <v>160000</v>
      </c>
      <c r="I5231" s="41">
        <v>1</v>
      </c>
      <c r="J5231" s="7">
        <v>1760000</v>
      </c>
      <c r="K5231" s="3" t="s">
        <v>6700</v>
      </c>
      <c r="L5231" s="18" t="s">
        <v>232</v>
      </c>
      <c r="M5231" s="18" t="s">
        <v>5560</v>
      </c>
      <c r="N5231" s="3" t="s">
        <v>11333</v>
      </c>
      <c r="O5231" s="8">
        <f t="shared" si="79"/>
        <v>1760000</v>
      </c>
      <c r="P5231" s="8">
        <v>0</v>
      </c>
      <c r="Q5231" s="3" t="s">
        <v>282</v>
      </c>
      <c r="R5231" s="1" t="s">
        <v>17257</v>
      </c>
    </row>
    <row r="5232" spans="1:18" ht="15" customHeight="1">
      <c r="A5232" s="3">
        <v>33137893</v>
      </c>
      <c r="B5232" s="11">
        <v>1600000</v>
      </c>
      <c r="C5232" s="8" t="s">
        <v>9</v>
      </c>
      <c r="D5232" s="3" t="s">
        <v>10</v>
      </c>
      <c r="E5232" s="67" t="s">
        <v>5432</v>
      </c>
      <c r="F5232" s="14" t="s">
        <v>754</v>
      </c>
      <c r="G5232" s="3" t="s">
        <v>13</v>
      </c>
      <c r="H5232" s="8">
        <v>160000</v>
      </c>
      <c r="I5232" s="41">
        <v>1</v>
      </c>
      <c r="J5232" s="7">
        <v>1760000</v>
      </c>
      <c r="K5232" s="3" t="s">
        <v>6700</v>
      </c>
      <c r="L5232" s="18" t="s">
        <v>232</v>
      </c>
      <c r="M5232" s="18" t="s">
        <v>5457</v>
      </c>
      <c r="N5232" s="3" t="s">
        <v>11240</v>
      </c>
      <c r="O5232" s="8">
        <f t="shared" si="79"/>
        <v>1760000</v>
      </c>
      <c r="P5232" s="8">
        <v>0</v>
      </c>
      <c r="Q5232" s="3" t="s">
        <v>282</v>
      </c>
      <c r="R5232" s="1" t="s">
        <v>17257</v>
      </c>
    </row>
    <row r="5233" spans="1:18" ht="15" customHeight="1">
      <c r="A5233" s="3">
        <v>33137027</v>
      </c>
      <c r="B5233" s="11">
        <v>1600000</v>
      </c>
      <c r="C5233" s="8" t="s">
        <v>9</v>
      </c>
      <c r="D5233" s="3" t="s">
        <v>10</v>
      </c>
      <c r="E5233" s="67" t="s">
        <v>5432</v>
      </c>
      <c r="F5233" s="14" t="s">
        <v>754</v>
      </c>
      <c r="G5233" s="3" t="s">
        <v>13</v>
      </c>
      <c r="H5233" s="8">
        <v>160000</v>
      </c>
      <c r="I5233" s="41">
        <v>1</v>
      </c>
      <c r="J5233" s="7">
        <v>1760000</v>
      </c>
      <c r="K5233" s="3" t="s">
        <v>6700</v>
      </c>
      <c r="L5233" s="18" t="s">
        <v>232</v>
      </c>
      <c r="M5233" s="18" t="s">
        <v>5517</v>
      </c>
      <c r="N5233" s="3" t="s">
        <v>11333</v>
      </c>
      <c r="O5233" s="8">
        <f t="shared" si="79"/>
        <v>1760000</v>
      </c>
      <c r="P5233" s="8">
        <v>0</v>
      </c>
      <c r="Q5233" s="3" t="s">
        <v>282</v>
      </c>
      <c r="R5233" s="1" t="s">
        <v>17257</v>
      </c>
    </row>
    <row r="5234" spans="1:18" ht="15" customHeight="1">
      <c r="A5234" s="3">
        <v>33137272</v>
      </c>
      <c r="B5234" s="11">
        <v>1600000</v>
      </c>
      <c r="C5234" s="8" t="s">
        <v>9</v>
      </c>
      <c r="D5234" s="3" t="s">
        <v>10</v>
      </c>
      <c r="E5234" s="67" t="s">
        <v>5432</v>
      </c>
      <c r="F5234" s="14" t="s">
        <v>754</v>
      </c>
      <c r="G5234" s="3" t="s">
        <v>13</v>
      </c>
      <c r="H5234" s="8">
        <v>160000</v>
      </c>
      <c r="I5234" s="41">
        <v>1</v>
      </c>
      <c r="J5234" s="7">
        <v>1760000</v>
      </c>
      <c r="K5234" s="3" t="s">
        <v>6700</v>
      </c>
      <c r="L5234" s="18" t="s">
        <v>232</v>
      </c>
      <c r="M5234" s="18" t="s">
        <v>5443</v>
      </c>
      <c r="N5234" s="3" t="s">
        <v>11333</v>
      </c>
      <c r="O5234" s="8">
        <f t="shared" si="79"/>
        <v>1760000</v>
      </c>
      <c r="P5234" s="8">
        <v>0</v>
      </c>
      <c r="Q5234" s="3" t="s">
        <v>282</v>
      </c>
      <c r="R5234" s="1" t="s">
        <v>17257</v>
      </c>
    </row>
    <row r="5235" spans="1:18" ht="15" customHeight="1">
      <c r="A5235" s="3">
        <v>33136939</v>
      </c>
      <c r="B5235" s="11">
        <v>1600000</v>
      </c>
      <c r="C5235" s="8" t="s">
        <v>9</v>
      </c>
      <c r="D5235" s="3" t="s">
        <v>10</v>
      </c>
      <c r="E5235" s="67" t="s">
        <v>5432</v>
      </c>
      <c r="F5235" s="14" t="s">
        <v>754</v>
      </c>
      <c r="G5235" s="3" t="s">
        <v>13</v>
      </c>
      <c r="H5235" s="8">
        <v>160000</v>
      </c>
      <c r="I5235" s="41">
        <v>1</v>
      </c>
      <c r="J5235" s="7">
        <v>1760000</v>
      </c>
      <c r="K5235" s="3" t="s">
        <v>6700</v>
      </c>
      <c r="L5235" s="18" t="s">
        <v>232</v>
      </c>
      <c r="M5235" s="18" t="s">
        <v>5559</v>
      </c>
      <c r="N5235" s="3" t="s">
        <v>11333</v>
      </c>
      <c r="O5235" s="8">
        <f t="shared" si="79"/>
        <v>1760000</v>
      </c>
      <c r="P5235" s="8">
        <v>0</v>
      </c>
      <c r="Q5235" s="3" t="s">
        <v>282</v>
      </c>
      <c r="R5235" s="1" t="s">
        <v>17257</v>
      </c>
    </row>
    <row r="5236" spans="1:18" ht="15" customHeight="1">
      <c r="A5236" s="3">
        <v>33137028</v>
      </c>
      <c r="B5236" s="11">
        <v>1600000</v>
      </c>
      <c r="C5236" s="8" t="s">
        <v>9</v>
      </c>
      <c r="D5236" s="3" t="s">
        <v>10</v>
      </c>
      <c r="E5236" s="67" t="s">
        <v>5432</v>
      </c>
      <c r="F5236" s="14" t="s">
        <v>754</v>
      </c>
      <c r="G5236" s="3" t="s">
        <v>13</v>
      </c>
      <c r="H5236" s="8">
        <v>160000</v>
      </c>
      <c r="I5236" s="41">
        <v>1</v>
      </c>
      <c r="J5236" s="7">
        <v>1760000</v>
      </c>
      <c r="K5236" s="3" t="s">
        <v>6700</v>
      </c>
      <c r="L5236" s="18" t="s">
        <v>232</v>
      </c>
      <c r="M5236" s="18" t="s">
        <v>5516</v>
      </c>
      <c r="N5236" s="3" t="s">
        <v>11341</v>
      </c>
      <c r="O5236" s="8">
        <f t="shared" si="79"/>
        <v>1760000</v>
      </c>
      <c r="P5236" s="8">
        <v>0</v>
      </c>
      <c r="Q5236" s="3" t="s">
        <v>282</v>
      </c>
      <c r="R5236" s="1" t="s">
        <v>17257</v>
      </c>
    </row>
    <row r="5237" spans="1:18" ht="15" customHeight="1">
      <c r="A5237" s="3">
        <v>33137208</v>
      </c>
      <c r="B5237" s="11">
        <v>1600000</v>
      </c>
      <c r="C5237" s="8" t="s">
        <v>9</v>
      </c>
      <c r="D5237" s="3" t="s">
        <v>10</v>
      </c>
      <c r="E5237" s="67" t="s">
        <v>5432</v>
      </c>
      <c r="F5237" s="14" t="s">
        <v>754</v>
      </c>
      <c r="G5237" s="3" t="s">
        <v>13</v>
      </c>
      <c r="H5237" s="8">
        <v>160000</v>
      </c>
      <c r="I5237" s="41">
        <v>1</v>
      </c>
      <c r="J5237" s="7">
        <v>1760000</v>
      </c>
      <c r="K5237" s="3" t="s">
        <v>6700</v>
      </c>
      <c r="L5237" s="18" t="s">
        <v>232</v>
      </c>
      <c r="M5237" s="18" t="s">
        <v>5495</v>
      </c>
      <c r="N5237" s="3" t="s">
        <v>11341</v>
      </c>
      <c r="O5237" s="8">
        <f t="shared" si="79"/>
        <v>1760000</v>
      </c>
      <c r="P5237" s="8">
        <v>0</v>
      </c>
      <c r="Q5237" s="3" t="s">
        <v>282</v>
      </c>
      <c r="R5237" s="1" t="s">
        <v>17257</v>
      </c>
    </row>
    <row r="5238" spans="1:18" ht="15" customHeight="1">
      <c r="A5238" s="3">
        <v>33136908</v>
      </c>
      <c r="B5238" s="11">
        <v>1600000</v>
      </c>
      <c r="C5238" s="8" t="s">
        <v>9</v>
      </c>
      <c r="D5238" s="3" t="s">
        <v>10</v>
      </c>
      <c r="E5238" s="67" t="s">
        <v>5432</v>
      </c>
      <c r="F5238" s="14" t="s">
        <v>754</v>
      </c>
      <c r="G5238" s="3" t="s">
        <v>13</v>
      </c>
      <c r="H5238" s="8">
        <v>160000</v>
      </c>
      <c r="I5238" s="41">
        <v>1</v>
      </c>
      <c r="J5238" s="7">
        <v>1760000</v>
      </c>
      <c r="K5238" s="3" t="s">
        <v>6700</v>
      </c>
      <c r="L5238" s="18" t="s">
        <v>232</v>
      </c>
      <c r="M5238" s="18" t="s">
        <v>5579</v>
      </c>
      <c r="N5238" s="3" t="s">
        <v>11341</v>
      </c>
      <c r="O5238" s="8">
        <f t="shared" si="79"/>
        <v>1760000</v>
      </c>
      <c r="P5238" s="8">
        <v>0</v>
      </c>
      <c r="Q5238" s="3" t="s">
        <v>282</v>
      </c>
      <c r="R5238" s="1" t="s">
        <v>17257</v>
      </c>
    </row>
    <row r="5239" spans="1:18" ht="15" customHeight="1">
      <c r="A5239" s="3">
        <v>33137207</v>
      </c>
      <c r="B5239" s="11">
        <v>1600000</v>
      </c>
      <c r="C5239" s="8" t="s">
        <v>9</v>
      </c>
      <c r="D5239" s="3" t="s">
        <v>10</v>
      </c>
      <c r="E5239" s="67" t="s">
        <v>5432</v>
      </c>
      <c r="F5239" s="14" t="s">
        <v>754</v>
      </c>
      <c r="G5239" s="3" t="s">
        <v>13</v>
      </c>
      <c r="H5239" s="8">
        <v>160000</v>
      </c>
      <c r="I5239" s="41">
        <v>1</v>
      </c>
      <c r="J5239" s="7">
        <v>1760000</v>
      </c>
      <c r="K5239" s="3" t="s">
        <v>6700</v>
      </c>
      <c r="L5239" s="18" t="s">
        <v>232</v>
      </c>
      <c r="M5239" s="18" t="s">
        <v>5496</v>
      </c>
      <c r="N5239" s="3" t="s">
        <v>11341</v>
      </c>
      <c r="O5239" s="8">
        <f t="shared" si="79"/>
        <v>1760000</v>
      </c>
      <c r="P5239" s="8">
        <v>0</v>
      </c>
      <c r="Q5239" s="3" t="s">
        <v>282</v>
      </c>
      <c r="R5239" s="1" t="s">
        <v>17257</v>
      </c>
    </row>
    <row r="5240" spans="1:18" ht="15" customHeight="1">
      <c r="A5240" s="3">
        <v>33137125</v>
      </c>
      <c r="B5240" s="11">
        <v>1600000</v>
      </c>
      <c r="C5240" s="8" t="s">
        <v>9</v>
      </c>
      <c r="D5240" s="3" t="s">
        <v>10</v>
      </c>
      <c r="E5240" s="67" t="s">
        <v>5432</v>
      </c>
      <c r="F5240" s="14" t="s">
        <v>754</v>
      </c>
      <c r="G5240" s="3" t="s">
        <v>13</v>
      </c>
      <c r="H5240" s="8">
        <v>160000</v>
      </c>
      <c r="I5240" s="41">
        <v>1</v>
      </c>
      <c r="J5240" s="7">
        <v>1760000</v>
      </c>
      <c r="K5240" s="3" t="s">
        <v>6700</v>
      </c>
      <c r="L5240" s="18" t="s">
        <v>232</v>
      </c>
      <c r="M5240" s="18" t="s">
        <v>5536</v>
      </c>
      <c r="N5240" s="3" t="s">
        <v>11244</v>
      </c>
      <c r="O5240" s="8">
        <f t="shared" si="79"/>
        <v>1760000</v>
      </c>
      <c r="P5240" s="8">
        <v>0</v>
      </c>
      <c r="Q5240" s="3" t="s">
        <v>282</v>
      </c>
      <c r="R5240" s="1" t="s">
        <v>17257</v>
      </c>
    </row>
    <row r="5241" spans="1:18" ht="15" customHeight="1">
      <c r="A5241" s="3">
        <v>33137206</v>
      </c>
      <c r="B5241" s="11">
        <v>1600000</v>
      </c>
      <c r="C5241" s="8" t="s">
        <v>9</v>
      </c>
      <c r="D5241" s="3" t="s">
        <v>10</v>
      </c>
      <c r="E5241" s="67" t="s">
        <v>5432</v>
      </c>
      <c r="F5241" s="14" t="s">
        <v>754</v>
      </c>
      <c r="G5241" s="3" t="s">
        <v>13</v>
      </c>
      <c r="H5241" s="8">
        <v>160000</v>
      </c>
      <c r="I5241" s="41">
        <v>1</v>
      </c>
      <c r="J5241" s="7">
        <v>1760000</v>
      </c>
      <c r="K5241" s="3" t="s">
        <v>6700</v>
      </c>
      <c r="L5241" s="18" t="s">
        <v>232</v>
      </c>
      <c r="M5241" s="18" t="s">
        <v>5497</v>
      </c>
      <c r="N5241" s="3" t="s">
        <v>11341</v>
      </c>
      <c r="O5241" s="8">
        <f t="shared" si="79"/>
        <v>1760000</v>
      </c>
      <c r="P5241" s="8">
        <v>0</v>
      </c>
      <c r="Q5241" s="3" t="s">
        <v>282</v>
      </c>
      <c r="R5241" s="1" t="s">
        <v>17257</v>
      </c>
    </row>
    <row r="5242" spans="1:18" ht="15" customHeight="1">
      <c r="A5242" s="3">
        <v>33136941</v>
      </c>
      <c r="B5242" s="11">
        <v>1600000</v>
      </c>
      <c r="C5242" s="8" t="s">
        <v>9</v>
      </c>
      <c r="D5242" s="3" t="s">
        <v>10</v>
      </c>
      <c r="E5242" s="67" t="s">
        <v>5432</v>
      </c>
      <c r="F5242" s="14" t="s">
        <v>754</v>
      </c>
      <c r="G5242" s="3" t="s">
        <v>13</v>
      </c>
      <c r="H5242" s="8">
        <v>160000</v>
      </c>
      <c r="I5242" s="41">
        <v>1</v>
      </c>
      <c r="J5242" s="7">
        <v>1760000</v>
      </c>
      <c r="K5242" s="3" t="s">
        <v>6700</v>
      </c>
      <c r="L5242" s="18" t="s">
        <v>232</v>
      </c>
      <c r="M5242" s="18" t="s">
        <v>5558</v>
      </c>
      <c r="N5242" s="3" t="s">
        <v>11341</v>
      </c>
      <c r="O5242" s="8">
        <f t="shared" si="79"/>
        <v>1760000</v>
      </c>
      <c r="P5242" s="8">
        <v>0</v>
      </c>
      <c r="Q5242" s="3" t="s">
        <v>282</v>
      </c>
      <c r="R5242" s="1" t="s">
        <v>17257</v>
      </c>
    </row>
    <row r="5243" spans="1:18" ht="15" customHeight="1">
      <c r="A5243" s="3">
        <v>33137124</v>
      </c>
      <c r="B5243" s="11">
        <v>1600000</v>
      </c>
      <c r="C5243" s="8" t="s">
        <v>9</v>
      </c>
      <c r="D5243" s="3" t="s">
        <v>10</v>
      </c>
      <c r="E5243" s="67" t="s">
        <v>5432</v>
      </c>
      <c r="F5243" s="14" t="s">
        <v>754</v>
      </c>
      <c r="G5243" s="3" t="s">
        <v>13</v>
      </c>
      <c r="H5243" s="8">
        <v>160000</v>
      </c>
      <c r="I5243" s="41">
        <v>1</v>
      </c>
      <c r="J5243" s="7">
        <v>1760000</v>
      </c>
      <c r="K5243" s="3" t="s">
        <v>6700</v>
      </c>
      <c r="L5243" s="18" t="s">
        <v>232</v>
      </c>
      <c r="M5243" s="18" t="s">
        <v>5537</v>
      </c>
      <c r="N5243" s="3" t="s">
        <v>11341</v>
      </c>
      <c r="O5243" s="8">
        <f t="shared" si="79"/>
        <v>1760000</v>
      </c>
      <c r="P5243" s="8">
        <v>0</v>
      </c>
      <c r="Q5243" s="3" t="s">
        <v>282</v>
      </c>
      <c r="R5243" s="1" t="s">
        <v>17257</v>
      </c>
    </row>
    <row r="5244" spans="1:18" ht="15" customHeight="1">
      <c r="A5244" s="3">
        <v>33136942</v>
      </c>
      <c r="B5244" s="11">
        <v>1600000</v>
      </c>
      <c r="C5244" s="8" t="s">
        <v>9</v>
      </c>
      <c r="D5244" s="3" t="s">
        <v>10</v>
      </c>
      <c r="E5244" s="67" t="s">
        <v>5432</v>
      </c>
      <c r="F5244" s="14" t="s">
        <v>754</v>
      </c>
      <c r="G5244" s="3" t="s">
        <v>13</v>
      </c>
      <c r="H5244" s="8">
        <v>160000</v>
      </c>
      <c r="I5244" s="41">
        <v>1</v>
      </c>
      <c r="J5244" s="7">
        <v>1760000</v>
      </c>
      <c r="K5244" s="3" t="s">
        <v>6700</v>
      </c>
      <c r="L5244" s="18" t="s">
        <v>232</v>
      </c>
      <c r="M5244" s="18" t="s">
        <v>5557</v>
      </c>
      <c r="N5244" s="3" t="s">
        <v>11341</v>
      </c>
      <c r="O5244" s="8">
        <f t="shared" si="79"/>
        <v>1760000</v>
      </c>
      <c r="P5244" s="8">
        <v>0</v>
      </c>
      <c r="Q5244" s="3" t="s">
        <v>282</v>
      </c>
      <c r="R5244" s="1" t="s">
        <v>17257</v>
      </c>
    </row>
    <row r="5245" spans="1:18" ht="15" customHeight="1">
      <c r="A5245" s="3">
        <v>33136909</v>
      </c>
      <c r="B5245" s="11">
        <v>1600000</v>
      </c>
      <c r="C5245" s="8" t="s">
        <v>9</v>
      </c>
      <c r="D5245" s="3" t="s">
        <v>10</v>
      </c>
      <c r="E5245" s="67" t="s">
        <v>5432</v>
      </c>
      <c r="F5245" s="14" t="s">
        <v>754</v>
      </c>
      <c r="G5245" s="3" t="s">
        <v>13</v>
      </c>
      <c r="H5245" s="8">
        <v>160000</v>
      </c>
      <c r="I5245" s="41">
        <v>1</v>
      </c>
      <c r="J5245" s="7">
        <v>1760000</v>
      </c>
      <c r="K5245" s="3" t="s">
        <v>6700</v>
      </c>
      <c r="L5245" s="18" t="s">
        <v>232</v>
      </c>
      <c r="M5245" s="18" t="s">
        <v>5578</v>
      </c>
      <c r="N5245" s="3" t="s">
        <v>11341</v>
      </c>
      <c r="O5245" s="8">
        <f t="shared" si="79"/>
        <v>1760000</v>
      </c>
      <c r="P5245" s="8">
        <v>0</v>
      </c>
      <c r="Q5245" s="3" t="s">
        <v>282</v>
      </c>
      <c r="R5245" s="1" t="s">
        <v>17257</v>
      </c>
    </row>
    <row r="5246" spans="1:18" ht="15" customHeight="1">
      <c r="A5246" s="3">
        <v>33136912</v>
      </c>
      <c r="B5246" s="11">
        <v>1600000</v>
      </c>
      <c r="C5246" s="8" t="s">
        <v>9</v>
      </c>
      <c r="D5246" s="3" t="s">
        <v>10</v>
      </c>
      <c r="E5246" s="67" t="s">
        <v>5432</v>
      </c>
      <c r="F5246" s="14" t="s">
        <v>754</v>
      </c>
      <c r="G5246" s="3" t="s">
        <v>13</v>
      </c>
      <c r="H5246" s="8">
        <v>160000</v>
      </c>
      <c r="I5246" s="41">
        <v>1</v>
      </c>
      <c r="J5246" s="7">
        <v>1760000</v>
      </c>
      <c r="K5246" s="3" t="s">
        <v>6700</v>
      </c>
      <c r="L5246" s="18" t="s">
        <v>232</v>
      </c>
      <c r="M5246" s="18" t="s">
        <v>5577</v>
      </c>
      <c r="N5246" s="3" t="s">
        <v>11341</v>
      </c>
      <c r="O5246" s="8">
        <f t="shared" si="79"/>
        <v>1760000</v>
      </c>
      <c r="P5246" s="8">
        <v>0</v>
      </c>
      <c r="Q5246" s="3" t="s">
        <v>282</v>
      </c>
      <c r="R5246" s="1" t="s">
        <v>17257</v>
      </c>
    </row>
    <row r="5247" spans="1:18" ht="15" customHeight="1">
      <c r="A5247" s="3">
        <v>33136943</v>
      </c>
      <c r="B5247" s="11">
        <v>1600000</v>
      </c>
      <c r="C5247" s="8" t="s">
        <v>9</v>
      </c>
      <c r="D5247" s="3" t="s">
        <v>10</v>
      </c>
      <c r="E5247" s="67" t="s">
        <v>5432</v>
      </c>
      <c r="F5247" s="14" t="s">
        <v>754</v>
      </c>
      <c r="G5247" s="3" t="s">
        <v>13</v>
      </c>
      <c r="H5247" s="8">
        <v>160000</v>
      </c>
      <c r="I5247" s="41">
        <v>1</v>
      </c>
      <c r="J5247" s="7">
        <v>1760000</v>
      </c>
      <c r="K5247" s="3" t="s">
        <v>6700</v>
      </c>
      <c r="L5247" s="18" t="s">
        <v>232</v>
      </c>
      <c r="M5247" s="18" t="s">
        <v>5556</v>
      </c>
      <c r="N5247" s="3" t="s">
        <v>11245</v>
      </c>
      <c r="O5247" s="8">
        <f t="shared" si="79"/>
        <v>1760000</v>
      </c>
      <c r="P5247" s="8">
        <v>0</v>
      </c>
      <c r="Q5247" s="3" t="s">
        <v>282</v>
      </c>
      <c r="R5247" s="1" t="s">
        <v>17257</v>
      </c>
    </row>
    <row r="5248" spans="1:18" ht="15" customHeight="1">
      <c r="A5248" s="3">
        <v>33136914</v>
      </c>
      <c r="B5248" s="11">
        <v>1600000</v>
      </c>
      <c r="C5248" s="8" t="s">
        <v>9</v>
      </c>
      <c r="D5248" s="3" t="s">
        <v>10</v>
      </c>
      <c r="E5248" s="67" t="s">
        <v>5432</v>
      </c>
      <c r="F5248" s="14" t="s">
        <v>754</v>
      </c>
      <c r="G5248" s="3" t="s">
        <v>13</v>
      </c>
      <c r="H5248" s="8">
        <v>160000</v>
      </c>
      <c r="I5248" s="41">
        <v>1</v>
      </c>
      <c r="J5248" s="7">
        <v>1760000</v>
      </c>
      <c r="K5248" s="3" t="s">
        <v>6700</v>
      </c>
      <c r="L5248" s="18" t="s">
        <v>232</v>
      </c>
      <c r="M5248" s="18" t="s">
        <v>5576</v>
      </c>
      <c r="N5248" s="3" t="s">
        <v>11245</v>
      </c>
      <c r="O5248" s="8">
        <f t="shared" si="79"/>
        <v>1760000</v>
      </c>
      <c r="P5248" s="8">
        <v>0</v>
      </c>
      <c r="Q5248" s="3" t="s">
        <v>282</v>
      </c>
      <c r="R5248" s="1" t="s">
        <v>17257</v>
      </c>
    </row>
    <row r="5249" spans="1:18" ht="15" customHeight="1">
      <c r="A5249" s="3">
        <v>33137121</v>
      </c>
      <c r="B5249" s="11">
        <v>1600000</v>
      </c>
      <c r="C5249" s="8" t="s">
        <v>9</v>
      </c>
      <c r="D5249" s="3" t="s">
        <v>10</v>
      </c>
      <c r="E5249" s="67" t="s">
        <v>5432</v>
      </c>
      <c r="F5249" s="14" t="s">
        <v>754</v>
      </c>
      <c r="G5249" s="3" t="s">
        <v>13</v>
      </c>
      <c r="H5249" s="8">
        <v>160000</v>
      </c>
      <c r="I5249" s="41">
        <v>1</v>
      </c>
      <c r="J5249" s="7">
        <v>1760000</v>
      </c>
      <c r="K5249" s="3" t="s">
        <v>6700</v>
      </c>
      <c r="L5249" s="18" t="s">
        <v>232</v>
      </c>
      <c r="M5249" s="18" t="s">
        <v>5538</v>
      </c>
      <c r="N5249" s="3" t="s">
        <v>11245</v>
      </c>
      <c r="O5249" s="8">
        <f t="shared" si="79"/>
        <v>1760000</v>
      </c>
      <c r="P5249" s="8">
        <v>0</v>
      </c>
      <c r="Q5249" s="3" t="s">
        <v>282</v>
      </c>
      <c r="R5249" s="1" t="s">
        <v>17257</v>
      </c>
    </row>
    <row r="5250" spans="1:18" ht="15" customHeight="1">
      <c r="A5250" s="3">
        <v>33137895</v>
      </c>
      <c r="B5250" s="11">
        <v>1600000</v>
      </c>
      <c r="C5250" s="8" t="s">
        <v>9</v>
      </c>
      <c r="D5250" s="3" t="s">
        <v>10</v>
      </c>
      <c r="E5250" s="67" t="s">
        <v>5432</v>
      </c>
      <c r="F5250" s="14" t="s">
        <v>754</v>
      </c>
      <c r="G5250" s="3" t="s">
        <v>13</v>
      </c>
      <c r="H5250" s="8">
        <v>160000</v>
      </c>
      <c r="I5250" s="41">
        <v>1</v>
      </c>
      <c r="J5250" s="7">
        <v>1760000</v>
      </c>
      <c r="K5250" s="3" t="s">
        <v>6700</v>
      </c>
      <c r="L5250" s="18" t="s">
        <v>232</v>
      </c>
      <c r="M5250" s="18" t="s">
        <v>5456</v>
      </c>
      <c r="N5250" s="3" t="s">
        <v>11239</v>
      </c>
      <c r="O5250" s="8">
        <f t="shared" si="79"/>
        <v>1760000</v>
      </c>
      <c r="P5250" s="8">
        <v>0</v>
      </c>
      <c r="Q5250" s="3" t="s">
        <v>282</v>
      </c>
      <c r="R5250" s="1" t="s">
        <v>17257</v>
      </c>
    </row>
    <row r="5251" spans="1:18" ht="15" customHeight="1">
      <c r="A5251" s="3">
        <v>33137029</v>
      </c>
      <c r="B5251" s="11">
        <v>1600000</v>
      </c>
      <c r="C5251" s="8" t="s">
        <v>9</v>
      </c>
      <c r="D5251" s="3" t="s">
        <v>10</v>
      </c>
      <c r="E5251" s="67" t="s">
        <v>5432</v>
      </c>
      <c r="F5251" s="14" t="s">
        <v>754</v>
      </c>
      <c r="G5251" s="3" t="s">
        <v>13</v>
      </c>
      <c r="H5251" s="8">
        <v>160000</v>
      </c>
      <c r="I5251" s="41">
        <v>1</v>
      </c>
      <c r="J5251" s="7">
        <v>1760000</v>
      </c>
      <c r="K5251" s="3" t="s">
        <v>6700</v>
      </c>
      <c r="L5251" s="18" t="s">
        <v>232</v>
      </c>
      <c r="M5251" s="18" t="s">
        <v>5515</v>
      </c>
      <c r="N5251" s="3" t="s">
        <v>11245</v>
      </c>
      <c r="O5251" s="8">
        <f t="shared" si="79"/>
        <v>1760000</v>
      </c>
      <c r="P5251" s="8">
        <v>0</v>
      </c>
      <c r="Q5251" s="3" t="s">
        <v>282</v>
      </c>
      <c r="R5251" s="1" t="s">
        <v>17257</v>
      </c>
    </row>
    <row r="5252" spans="1:18" ht="15" customHeight="1">
      <c r="A5252" s="3">
        <v>33137881</v>
      </c>
      <c r="B5252" s="11">
        <v>1600000</v>
      </c>
      <c r="C5252" s="8" t="s">
        <v>9</v>
      </c>
      <c r="D5252" s="3" t="s">
        <v>10</v>
      </c>
      <c r="E5252" s="67" t="s">
        <v>5432</v>
      </c>
      <c r="F5252" s="14" t="s">
        <v>754</v>
      </c>
      <c r="G5252" s="3" t="s">
        <v>13</v>
      </c>
      <c r="H5252" s="8">
        <v>160000</v>
      </c>
      <c r="I5252" s="41">
        <v>1</v>
      </c>
      <c r="J5252" s="7">
        <v>1760000</v>
      </c>
      <c r="K5252" s="3" t="s">
        <v>6700</v>
      </c>
      <c r="L5252" s="18" t="s">
        <v>232</v>
      </c>
      <c r="M5252" s="18" t="s">
        <v>5461</v>
      </c>
      <c r="N5252" s="3" t="s">
        <v>11245</v>
      </c>
      <c r="O5252" s="8">
        <f t="shared" si="79"/>
        <v>1760000</v>
      </c>
      <c r="P5252" s="8">
        <v>0</v>
      </c>
      <c r="Q5252" s="3" t="s">
        <v>282</v>
      </c>
      <c r="R5252" s="1" t="s">
        <v>17257</v>
      </c>
    </row>
    <row r="5253" spans="1:18" ht="15" customHeight="1">
      <c r="A5253" s="3">
        <v>33136916</v>
      </c>
      <c r="B5253" s="11">
        <v>1600000</v>
      </c>
      <c r="C5253" s="8" t="s">
        <v>9</v>
      </c>
      <c r="D5253" s="3" t="s">
        <v>10</v>
      </c>
      <c r="E5253" s="67" t="s">
        <v>5432</v>
      </c>
      <c r="F5253" s="14" t="s">
        <v>754</v>
      </c>
      <c r="G5253" s="3" t="s">
        <v>13</v>
      </c>
      <c r="H5253" s="8">
        <v>160000</v>
      </c>
      <c r="I5253" s="41">
        <v>1</v>
      </c>
      <c r="J5253" s="7">
        <v>1760000</v>
      </c>
      <c r="K5253" s="3" t="s">
        <v>6700</v>
      </c>
      <c r="L5253" s="18" t="s">
        <v>232</v>
      </c>
      <c r="M5253" s="18" t="s">
        <v>5575</v>
      </c>
      <c r="N5253" s="3" t="s">
        <v>11245</v>
      </c>
      <c r="O5253" s="8">
        <f t="shared" si="79"/>
        <v>1760000</v>
      </c>
      <c r="P5253" s="8">
        <v>0</v>
      </c>
      <c r="Q5253" s="3" t="s">
        <v>282</v>
      </c>
      <c r="R5253" s="1" t="s">
        <v>17257</v>
      </c>
    </row>
    <row r="5254" spans="1:18" ht="15" customHeight="1">
      <c r="A5254" s="3">
        <v>33136917</v>
      </c>
      <c r="B5254" s="11">
        <v>1600000</v>
      </c>
      <c r="C5254" s="8" t="s">
        <v>9</v>
      </c>
      <c r="D5254" s="3" t="s">
        <v>10</v>
      </c>
      <c r="E5254" s="67" t="s">
        <v>5432</v>
      </c>
      <c r="F5254" s="14" t="s">
        <v>754</v>
      </c>
      <c r="G5254" s="3" t="s">
        <v>13</v>
      </c>
      <c r="H5254" s="8">
        <v>160000</v>
      </c>
      <c r="I5254" s="41">
        <v>1</v>
      </c>
      <c r="J5254" s="7">
        <v>1760000</v>
      </c>
      <c r="K5254" s="3" t="s">
        <v>6700</v>
      </c>
      <c r="L5254" s="18" t="s">
        <v>232</v>
      </c>
      <c r="M5254" s="18" t="s">
        <v>5574</v>
      </c>
      <c r="N5254" s="3" t="s">
        <v>11245</v>
      </c>
      <c r="O5254" s="8">
        <f t="shared" si="79"/>
        <v>1760000</v>
      </c>
      <c r="P5254" s="8">
        <v>0</v>
      </c>
      <c r="Q5254" s="3" t="s">
        <v>282</v>
      </c>
      <c r="R5254" s="1" t="s">
        <v>17257</v>
      </c>
    </row>
    <row r="5255" spans="1:18" ht="15" customHeight="1">
      <c r="A5255" s="3">
        <v>33137700</v>
      </c>
      <c r="B5255" s="11">
        <v>1600000</v>
      </c>
      <c r="C5255" s="8" t="s">
        <v>9</v>
      </c>
      <c r="D5255" s="3" t="s">
        <v>10</v>
      </c>
      <c r="E5255" s="67" t="s">
        <v>5432</v>
      </c>
      <c r="F5255" s="14" t="s">
        <v>754</v>
      </c>
      <c r="G5255" s="3" t="s">
        <v>13</v>
      </c>
      <c r="H5255" s="8">
        <v>160000</v>
      </c>
      <c r="I5255" s="41">
        <v>1</v>
      </c>
      <c r="J5255" s="7">
        <v>1760000</v>
      </c>
      <c r="K5255" s="3" t="s">
        <v>6700</v>
      </c>
      <c r="L5255" s="18" t="s">
        <v>232</v>
      </c>
      <c r="M5255" s="18" t="s">
        <v>5466</v>
      </c>
      <c r="N5255" s="3" t="s">
        <v>11245</v>
      </c>
      <c r="O5255" s="8">
        <f t="shared" si="79"/>
        <v>1760000</v>
      </c>
      <c r="P5255" s="8">
        <v>0</v>
      </c>
      <c r="Q5255" s="3" t="s">
        <v>282</v>
      </c>
      <c r="R5255" s="1" t="s">
        <v>17257</v>
      </c>
    </row>
    <row r="5256" spans="1:18" ht="15" customHeight="1">
      <c r="A5256" s="3">
        <v>33137270</v>
      </c>
      <c r="B5256" s="11">
        <v>1600000</v>
      </c>
      <c r="C5256" s="8" t="s">
        <v>9</v>
      </c>
      <c r="D5256" s="3" t="s">
        <v>10</v>
      </c>
      <c r="E5256" s="67" t="s">
        <v>5432</v>
      </c>
      <c r="F5256" s="14" t="s">
        <v>754</v>
      </c>
      <c r="G5256" s="3" t="s">
        <v>13</v>
      </c>
      <c r="H5256" s="8">
        <v>160000</v>
      </c>
      <c r="I5256" s="41">
        <v>1</v>
      </c>
      <c r="J5256" s="7">
        <v>1760000</v>
      </c>
      <c r="K5256" s="3" t="s">
        <v>6700</v>
      </c>
      <c r="L5256" s="18" t="s">
        <v>232</v>
      </c>
      <c r="M5256" s="18" t="s">
        <v>5444</v>
      </c>
      <c r="N5256" s="3" t="s">
        <v>11245</v>
      </c>
      <c r="O5256" s="8">
        <f t="shared" si="79"/>
        <v>1760000</v>
      </c>
      <c r="P5256" s="8">
        <v>0</v>
      </c>
      <c r="Q5256" s="3" t="s">
        <v>282</v>
      </c>
      <c r="R5256" s="1" t="s">
        <v>17257</v>
      </c>
    </row>
    <row r="5257" spans="1:18" ht="15" customHeight="1">
      <c r="A5257" s="3">
        <v>33133995</v>
      </c>
      <c r="B5257" s="11">
        <v>1600000</v>
      </c>
      <c r="C5257" s="8" t="s">
        <v>9</v>
      </c>
      <c r="D5257" s="3" t="s">
        <v>10</v>
      </c>
      <c r="E5257" s="67" t="s">
        <v>5433</v>
      </c>
      <c r="F5257" s="14" t="s">
        <v>754</v>
      </c>
      <c r="G5257" s="3" t="s">
        <v>13</v>
      </c>
      <c r="H5257" s="8">
        <v>160000</v>
      </c>
      <c r="I5257" s="41">
        <v>1</v>
      </c>
      <c r="J5257" s="7">
        <v>1760000</v>
      </c>
      <c r="K5257" s="3" t="s">
        <v>6700</v>
      </c>
      <c r="L5257" s="18" t="s">
        <v>232</v>
      </c>
      <c r="M5257" s="18" t="s">
        <v>6294</v>
      </c>
      <c r="N5257" s="3" t="s">
        <v>11285</v>
      </c>
      <c r="O5257" s="8">
        <f t="shared" si="79"/>
        <v>1760000</v>
      </c>
      <c r="P5257" s="8">
        <v>0</v>
      </c>
      <c r="Q5257" s="3" t="s">
        <v>282</v>
      </c>
      <c r="R5257" s="1" t="s">
        <v>17257</v>
      </c>
    </row>
    <row r="5258" spans="1:18" ht="15" customHeight="1">
      <c r="A5258" s="3">
        <v>33132039</v>
      </c>
      <c r="B5258" s="11">
        <v>49280000</v>
      </c>
      <c r="C5258" s="8" t="s">
        <v>9</v>
      </c>
      <c r="D5258" s="3" t="s">
        <v>10</v>
      </c>
      <c r="E5258" s="67" t="s">
        <v>5433</v>
      </c>
      <c r="F5258" s="14" t="s">
        <v>754</v>
      </c>
      <c r="G5258" s="3" t="s">
        <v>13</v>
      </c>
      <c r="H5258" s="8">
        <v>4928000</v>
      </c>
      <c r="I5258" s="41" t="s">
        <v>882</v>
      </c>
      <c r="J5258" s="7">
        <v>54208000</v>
      </c>
      <c r="K5258" s="3" t="s">
        <v>122</v>
      </c>
      <c r="L5258" s="18" t="s">
        <v>232</v>
      </c>
      <c r="M5258" s="18" t="s">
        <v>6671</v>
      </c>
      <c r="N5258" s="3" t="s">
        <v>11359</v>
      </c>
      <c r="O5258" s="8">
        <f t="shared" si="79"/>
        <v>54208000</v>
      </c>
      <c r="P5258" s="8">
        <v>0</v>
      </c>
      <c r="Q5258" s="3" t="s">
        <v>282</v>
      </c>
      <c r="R5258" s="1"/>
    </row>
    <row r="5259" spans="1:18" ht="15" customHeight="1">
      <c r="A5259" s="3">
        <v>33127366</v>
      </c>
      <c r="B5259" s="11">
        <v>18929459</v>
      </c>
      <c r="C5259" s="8" t="s">
        <v>9</v>
      </c>
      <c r="D5259" s="3" t="s">
        <v>10</v>
      </c>
      <c r="E5259" s="67" t="s">
        <v>5434</v>
      </c>
      <c r="F5259" s="14" t="s">
        <v>701</v>
      </c>
      <c r="G5259" s="3" t="s">
        <v>13</v>
      </c>
      <c r="H5259" s="8">
        <v>1892945.9000000001</v>
      </c>
      <c r="I5259" s="41" t="s">
        <v>882</v>
      </c>
      <c r="J5259" s="7">
        <v>20822404.899999999</v>
      </c>
      <c r="K5259" s="3" t="s">
        <v>121</v>
      </c>
      <c r="L5259" s="18" t="s">
        <v>232</v>
      </c>
      <c r="M5259" s="18" t="s">
        <v>15614</v>
      </c>
      <c r="N5259" s="3" t="s">
        <v>15872</v>
      </c>
      <c r="P5259" s="8">
        <v>20822404.899999999</v>
      </c>
      <c r="Q5259" s="3" t="s">
        <v>462</v>
      </c>
      <c r="R5259" s="1" t="s">
        <v>17265</v>
      </c>
    </row>
    <row r="5260" spans="1:18" ht="15" customHeight="1">
      <c r="A5260" s="3">
        <v>33128529</v>
      </c>
      <c r="B5260" s="11">
        <v>243076920</v>
      </c>
      <c r="C5260" s="8" t="s">
        <v>9</v>
      </c>
      <c r="D5260" s="3" t="s">
        <v>10</v>
      </c>
      <c r="E5260" s="67" t="s">
        <v>5434</v>
      </c>
      <c r="F5260" s="14" t="s">
        <v>754</v>
      </c>
      <c r="G5260" s="3" t="s">
        <v>13</v>
      </c>
      <c r="H5260" s="8">
        <v>24307692</v>
      </c>
      <c r="I5260" s="41" t="s">
        <v>882</v>
      </c>
      <c r="J5260" s="7">
        <v>267384612</v>
      </c>
      <c r="K5260" s="3" t="s">
        <v>122</v>
      </c>
      <c r="L5260" s="18" t="s">
        <v>232</v>
      </c>
      <c r="M5260" s="18" t="s">
        <v>6672</v>
      </c>
      <c r="N5260" s="3" t="s">
        <v>11360</v>
      </c>
      <c r="O5260" s="8">
        <f t="shared" ref="O5260:O5273" si="80">J5260</f>
        <v>267384612</v>
      </c>
      <c r="P5260" s="8">
        <v>0</v>
      </c>
      <c r="Q5260" s="3" t="s">
        <v>282</v>
      </c>
      <c r="R5260" s="1"/>
    </row>
    <row r="5261" spans="1:18" ht="15" customHeight="1">
      <c r="A5261" s="3">
        <v>33127203</v>
      </c>
      <c r="B5261" s="11">
        <v>546923070</v>
      </c>
      <c r="C5261" s="8" t="s">
        <v>9</v>
      </c>
      <c r="D5261" s="3" t="s">
        <v>10</v>
      </c>
      <c r="E5261" s="67" t="s">
        <v>5434</v>
      </c>
      <c r="F5261" s="14" t="s">
        <v>754</v>
      </c>
      <c r="G5261" s="3" t="s">
        <v>13</v>
      </c>
      <c r="H5261" s="8">
        <v>54692307</v>
      </c>
      <c r="I5261" s="41" t="s">
        <v>887</v>
      </c>
      <c r="J5261" s="7">
        <v>601615377</v>
      </c>
      <c r="K5261" s="3" t="s">
        <v>122</v>
      </c>
      <c r="L5261" s="18" t="s">
        <v>232</v>
      </c>
      <c r="M5261" s="18" t="s">
        <v>6673</v>
      </c>
      <c r="N5261" s="3" t="s">
        <v>11361</v>
      </c>
      <c r="O5261" s="8">
        <f t="shared" si="80"/>
        <v>601615377</v>
      </c>
      <c r="P5261" s="8">
        <v>0</v>
      </c>
      <c r="Q5261" s="3" t="s">
        <v>282</v>
      </c>
      <c r="R5261" s="1"/>
    </row>
    <row r="5262" spans="1:18" ht="15" customHeight="1">
      <c r="A5262" s="3">
        <v>33125549</v>
      </c>
      <c r="B5262" s="11">
        <v>19500000</v>
      </c>
      <c r="C5262" s="8" t="s">
        <v>9</v>
      </c>
      <c r="D5262" s="3" t="s">
        <v>10</v>
      </c>
      <c r="E5262" s="67" t="s">
        <v>5434</v>
      </c>
      <c r="F5262" s="14" t="s">
        <v>9073</v>
      </c>
      <c r="G5262" s="3" t="s">
        <v>13</v>
      </c>
      <c r="H5262" s="8">
        <v>1950000</v>
      </c>
      <c r="I5262" s="41" t="s">
        <v>882</v>
      </c>
      <c r="J5262" s="7">
        <v>21450000</v>
      </c>
      <c r="K5262" s="3" t="s">
        <v>120</v>
      </c>
      <c r="L5262" s="18" t="s">
        <v>232</v>
      </c>
      <c r="M5262" s="18" t="s">
        <v>8150</v>
      </c>
      <c r="N5262" s="3" t="s">
        <v>11369</v>
      </c>
      <c r="O5262" s="8">
        <f t="shared" si="80"/>
        <v>21450000</v>
      </c>
      <c r="P5262" s="8">
        <v>0</v>
      </c>
      <c r="Q5262" s="3" t="s">
        <v>282</v>
      </c>
      <c r="R5262" s="1"/>
    </row>
    <row r="5263" spans="1:18" ht="15" customHeight="1">
      <c r="A5263" s="3">
        <v>33125514</v>
      </c>
      <c r="B5263" s="11">
        <v>2335300</v>
      </c>
      <c r="C5263" s="8" t="s">
        <v>9</v>
      </c>
      <c r="D5263" s="3" t="s">
        <v>10</v>
      </c>
      <c r="E5263" s="67" t="s">
        <v>5434</v>
      </c>
      <c r="F5263" s="14" t="s">
        <v>754</v>
      </c>
      <c r="G5263" s="3" t="s">
        <v>13</v>
      </c>
      <c r="H5263" s="8">
        <v>233530</v>
      </c>
      <c r="I5263" s="41" t="s">
        <v>887</v>
      </c>
      <c r="J5263" s="7">
        <v>2568830</v>
      </c>
      <c r="K5263" s="3" t="s">
        <v>120</v>
      </c>
      <c r="L5263" s="18" t="s">
        <v>232</v>
      </c>
      <c r="M5263" s="18" t="s">
        <v>6681</v>
      </c>
      <c r="N5263" s="3" t="s">
        <v>11370</v>
      </c>
      <c r="O5263" s="8">
        <f t="shared" si="80"/>
        <v>2568830</v>
      </c>
      <c r="P5263" s="8">
        <v>0</v>
      </c>
      <c r="Q5263" s="3" t="s">
        <v>282</v>
      </c>
      <c r="R5263" s="1"/>
    </row>
    <row r="5264" spans="1:18" ht="15" customHeight="1">
      <c r="A5264" s="3">
        <v>33125400</v>
      </c>
      <c r="B5264" s="11">
        <v>19971920</v>
      </c>
      <c r="C5264" s="8" t="s">
        <v>9</v>
      </c>
      <c r="D5264" s="3" t="s">
        <v>10</v>
      </c>
      <c r="E5264" s="67" t="s">
        <v>5434</v>
      </c>
      <c r="F5264" s="14" t="s">
        <v>9073</v>
      </c>
      <c r="G5264" s="3" t="s">
        <v>13</v>
      </c>
      <c r="H5264" s="8">
        <v>1997192</v>
      </c>
      <c r="I5264" s="41" t="s">
        <v>882</v>
      </c>
      <c r="J5264" s="7">
        <v>21969112</v>
      </c>
      <c r="K5264" s="3" t="s">
        <v>120</v>
      </c>
      <c r="L5264" s="18" t="s">
        <v>232</v>
      </c>
      <c r="M5264" s="18" t="s">
        <v>7243</v>
      </c>
      <c r="N5264" s="3" t="s">
        <v>11371</v>
      </c>
      <c r="O5264" s="8">
        <f t="shared" si="80"/>
        <v>21969112</v>
      </c>
      <c r="P5264" s="8">
        <v>0</v>
      </c>
      <c r="Q5264" s="3" t="s">
        <v>282</v>
      </c>
      <c r="R5264" s="1"/>
    </row>
    <row r="5265" spans="1:18" ht="15" customHeight="1">
      <c r="A5265" s="3">
        <v>33125724</v>
      </c>
      <c r="B5265" s="11">
        <v>11203760</v>
      </c>
      <c r="C5265" s="8" t="s">
        <v>9</v>
      </c>
      <c r="D5265" s="3" t="s">
        <v>10</v>
      </c>
      <c r="E5265" s="67" t="s">
        <v>5434</v>
      </c>
      <c r="F5265" s="14" t="s">
        <v>754</v>
      </c>
      <c r="G5265" s="3" t="s">
        <v>13</v>
      </c>
      <c r="H5265" s="8">
        <v>1120376</v>
      </c>
      <c r="I5265" s="41" t="s">
        <v>882</v>
      </c>
      <c r="J5265" s="7">
        <v>12324136</v>
      </c>
      <c r="K5265" s="3" t="s">
        <v>120</v>
      </c>
      <c r="L5265" s="18" t="s">
        <v>232</v>
      </c>
      <c r="M5265" s="18" t="s">
        <v>6685</v>
      </c>
      <c r="N5265" s="3" t="s">
        <v>11366</v>
      </c>
      <c r="O5265" s="8">
        <f t="shared" si="80"/>
        <v>12324136</v>
      </c>
      <c r="P5265" s="8">
        <v>0</v>
      </c>
      <c r="Q5265" s="3" t="s">
        <v>282</v>
      </c>
      <c r="R5265" s="1"/>
    </row>
    <row r="5266" spans="1:18" ht="15" customHeight="1">
      <c r="A5266" s="3">
        <v>33125377</v>
      </c>
      <c r="B5266" s="11">
        <v>13152240</v>
      </c>
      <c r="C5266" s="8" t="s">
        <v>9</v>
      </c>
      <c r="D5266" s="3" t="s">
        <v>10</v>
      </c>
      <c r="E5266" s="67" t="s">
        <v>5434</v>
      </c>
      <c r="F5266" s="14" t="s">
        <v>754</v>
      </c>
      <c r="G5266" s="3" t="s">
        <v>13</v>
      </c>
      <c r="H5266" s="8">
        <v>1315224</v>
      </c>
      <c r="I5266" s="41" t="s">
        <v>882</v>
      </c>
      <c r="J5266" s="7">
        <v>14467464</v>
      </c>
      <c r="K5266" s="3" t="s">
        <v>120</v>
      </c>
      <c r="L5266" s="18" t="s">
        <v>232</v>
      </c>
      <c r="M5266" s="18" t="s">
        <v>6683</v>
      </c>
      <c r="N5266" s="3" t="s">
        <v>11372</v>
      </c>
      <c r="O5266" s="8">
        <f t="shared" si="80"/>
        <v>14467464</v>
      </c>
      <c r="P5266" s="8">
        <v>0</v>
      </c>
      <c r="Q5266" s="3" t="s">
        <v>282</v>
      </c>
      <c r="R5266" s="1"/>
    </row>
    <row r="5267" spans="1:18" ht="15" customHeight="1">
      <c r="A5267" s="3">
        <v>33125558</v>
      </c>
      <c r="B5267" s="11">
        <v>47737760</v>
      </c>
      <c r="C5267" s="8" t="s">
        <v>9</v>
      </c>
      <c r="D5267" s="3" t="s">
        <v>10</v>
      </c>
      <c r="E5267" s="67" t="s">
        <v>5434</v>
      </c>
      <c r="F5267" s="14" t="s">
        <v>754</v>
      </c>
      <c r="G5267" s="3" t="s">
        <v>13</v>
      </c>
      <c r="H5267" s="8">
        <v>4773776</v>
      </c>
      <c r="I5267" s="41" t="s">
        <v>882</v>
      </c>
      <c r="J5267" s="7">
        <v>52511536</v>
      </c>
      <c r="K5267" s="3" t="s">
        <v>120</v>
      </c>
      <c r="L5267" s="18" t="s">
        <v>232</v>
      </c>
      <c r="M5267" s="18" t="s">
        <v>6665</v>
      </c>
      <c r="N5267" s="3" t="s">
        <v>11368</v>
      </c>
      <c r="O5267" s="8">
        <f t="shared" si="80"/>
        <v>52511536</v>
      </c>
      <c r="P5267" s="8">
        <v>0</v>
      </c>
      <c r="Q5267" s="3" t="s">
        <v>282</v>
      </c>
      <c r="R5267" s="1"/>
    </row>
    <row r="5268" spans="1:18" ht="15" customHeight="1">
      <c r="A5268" s="3">
        <v>33125589</v>
      </c>
      <c r="B5268" s="11">
        <v>16074960</v>
      </c>
      <c r="C5268" s="8" t="s">
        <v>9</v>
      </c>
      <c r="D5268" s="3" t="s">
        <v>10</v>
      </c>
      <c r="E5268" s="67" t="s">
        <v>5434</v>
      </c>
      <c r="F5268" s="14" t="s">
        <v>754</v>
      </c>
      <c r="G5268" s="3" t="s">
        <v>13</v>
      </c>
      <c r="H5268" s="8">
        <v>1607496</v>
      </c>
      <c r="I5268" s="41" t="s">
        <v>882</v>
      </c>
      <c r="J5268" s="7">
        <v>17682456</v>
      </c>
      <c r="K5268" s="3" t="s">
        <v>120</v>
      </c>
      <c r="L5268" s="18" t="s">
        <v>232</v>
      </c>
      <c r="M5268" s="18" t="s">
        <v>6684</v>
      </c>
      <c r="N5268" s="3" t="s">
        <v>11367</v>
      </c>
      <c r="O5268" s="8">
        <f t="shared" si="80"/>
        <v>17682456</v>
      </c>
      <c r="P5268" s="8">
        <v>0</v>
      </c>
      <c r="Q5268" s="3" t="s">
        <v>282</v>
      </c>
      <c r="R5268" s="1"/>
    </row>
    <row r="5269" spans="1:18" ht="15" customHeight="1">
      <c r="A5269" s="34">
        <v>33125353</v>
      </c>
      <c r="B5269" s="11">
        <v>24356000</v>
      </c>
      <c r="C5269" s="8" t="s">
        <v>9</v>
      </c>
      <c r="D5269" s="3" t="s">
        <v>10</v>
      </c>
      <c r="E5269" s="67" t="s">
        <v>5434</v>
      </c>
      <c r="F5269" s="14" t="s">
        <v>754</v>
      </c>
      <c r="G5269" s="3" t="s">
        <v>13</v>
      </c>
      <c r="H5269" s="8">
        <v>2435600</v>
      </c>
      <c r="I5269" s="41" t="s">
        <v>882</v>
      </c>
      <c r="J5269" s="7">
        <v>26791600</v>
      </c>
      <c r="K5269" s="3" t="s">
        <v>120</v>
      </c>
      <c r="L5269" s="18" t="s">
        <v>232</v>
      </c>
      <c r="M5269" s="18" t="s">
        <v>6682</v>
      </c>
      <c r="N5269" s="3" t="s">
        <v>11373</v>
      </c>
      <c r="O5269" s="8">
        <f t="shared" si="80"/>
        <v>26791600</v>
      </c>
      <c r="P5269" s="8">
        <v>0</v>
      </c>
      <c r="Q5269" s="3" t="s">
        <v>282</v>
      </c>
      <c r="R5269" s="1"/>
    </row>
    <row r="5270" spans="1:18" ht="15" customHeight="1">
      <c r="A5270" s="18">
        <v>33126770</v>
      </c>
      <c r="B5270" s="11">
        <v>22260000</v>
      </c>
      <c r="C5270" s="8" t="s">
        <v>9</v>
      </c>
      <c r="D5270" s="3" t="s">
        <v>10</v>
      </c>
      <c r="E5270" s="67" t="s">
        <v>5434</v>
      </c>
      <c r="F5270" s="14" t="s">
        <v>701</v>
      </c>
      <c r="G5270" s="3" t="s">
        <v>13</v>
      </c>
      <c r="H5270" s="8">
        <v>2226000</v>
      </c>
      <c r="I5270" s="41" t="s">
        <v>882</v>
      </c>
      <c r="J5270" s="7">
        <v>24486000</v>
      </c>
      <c r="K5270" s="3" t="s">
        <v>121</v>
      </c>
      <c r="L5270" s="18" t="s">
        <v>232</v>
      </c>
      <c r="M5270" s="18" t="s">
        <v>10280</v>
      </c>
      <c r="N5270" s="3" t="s">
        <v>11362</v>
      </c>
      <c r="O5270" s="8">
        <f t="shared" si="80"/>
        <v>24486000</v>
      </c>
      <c r="P5270" s="8">
        <v>0</v>
      </c>
      <c r="Q5270" s="3" t="s">
        <v>462</v>
      </c>
      <c r="R5270" s="1"/>
    </row>
    <row r="5271" spans="1:18" ht="15" customHeight="1">
      <c r="A5271" s="18">
        <v>33126746</v>
      </c>
      <c r="B5271" s="11">
        <v>11620000</v>
      </c>
      <c r="C5271" s="8" t="s">
        <v>9</v>
      </c>
      <c r="D5271" s="3" t="s">
        <v>10</v>
      </c>
      <c r="E5271" s="67" t="s">
        <v>5434</v>
      </c>
      <c r="F5271" s="14" t="s">
        <v>701</v>
      </c>
      <c r="G5271" s="3" t="s">
        <v>13</v>
      </c>
      <c r="H5271" s="8">
        <v>1162000</v>
      </c>
      <c r="I5271" s="41" t="s">
        <v>882</v>
      </c>
      <c r="J5271" s="7">
        <v>12782000</v>
      </c>
      <c r="K5271" s="3" t="s">
        <v>121</v>
      </c>
      <c r="L5271" s="18" t="s">
        <v>232</v>
      </c>
      <c r="M5271" s="18" t="s">
        <v>10282</v>
      </c>
      <c r="N5271" s="3" t="s">
        <v>11363</v>
      </c>
      <c r="O5271" s="8">
        <f t="shared" si="80"/>
        <v>12782000</v>
      </c>
      <c r="P5271" s="8">
        <v>0</v>
      </c>
      <c r="Q5271" s="3" t="s">
        <v>462</v>
      </c>
      <c r="R5271" s="1"/>
    </row>
    <row r="5272" spans="1:18" ht="15" customHeight="1">
      <c r="A5272" s="18">
        <v>33126736</v>
      </c>
      <c r="B5272" s="11">
        <v>420000</v>
      </c>
      <c r="C5272" s="8" t="s">
        <v>9</v>
      </c>
      <c r="D5272" s="3" t="s">
        <v>10</v>
      </c>
      <c r="E5272" s="67" t="s">
        <v>5434</v>
      </c>
      <c r="F5272" s="14" t="s">
        <v>701</v>
      </c>
      <c r="G5272" s="3" t="s">
        <v>13</v>
      </c>
      <c r="H5272" s="8">
        <v>42000</v>
      </c>
      <c r="I5272" s="41" t="s">
        <v>882</v>
      </c>
      <c r="J5272" s="7">
        <v>462000</v>
      </c>
      <c r="K5272" s="3" t="s">
        <v>121</v>
      </c>
      <c r="L5272" s="18" t="s">
        <v>232</v>
      </c>
      <c r="M5272" s="18" t="s">
        <v>10281</v>
      </c>
      <c r="N5272" s="3" t="s">
        <v>11364</v>
      </c>
      <c r="O5272" s="8">
        <f t="shared" si="80"/>
        <v>462000</v>
      </c>
      <c r="P5272" s="8">
        <v>0</v>
      </c>
      <c r="Q5272" s="3" t="s">
        <v>462</v>
      </c>
      <c r="R5272" s="1"/>
    </row>
    <row r="5273" spans="1:18" ht="15" customHeight="1">
      <c r="A5273" s="18">
        <v>33126727</v>
      </c>
      <c r="B5273" s="11">
        <v>2240000</v>
      </c>
      <c r="C5273" s="8" t="s">
        <v>9</v>
      </c>
      <c r="D5273" s="3" t="s">
        <v>10</v>
      </c>
      <c r="E5273" s="67" t="s">
        <v>5434</v>
      </c>
      <c r="F5273" s="14" t="s">
        <v>701</v>
      </c>
      <c r="G5273" s="3" t="s">
        <v>13</v>
      </c>
      <c r="H5273" s="8">
        <v>224000</v>
      </c>
      <c r="I5273" s="41" t="s">
        <v>882</v>
      </c>
      <c r="J5273" s="7">
        <v>2464000</v>
      </c>
      <c r="K5273" s="3" t="s">
        <v>121</v>
      </c>
      <c r="L5273" s="18" t="s">
        <v>232</v>
      </c>
      <c r="M5273" s="18" t="s">
        <v>10283</v>
      </c>
      <c r="N5273" s="3" t="s">
        <v>11365</v>
      </c>
      <c r="O5273" s="8">
        <f t="shared" si="80"/>
        <v>2464000</v>
      </c>
      <c r="P5273" s="8">
        <v>0</v>
      </c>
      <c r="Q5273" s="3" t="s">
        <v>462</v>
      </c>
      <c r="R5273" s="1"/>
    </row>
    <row r="5274" spans="1:18" ht="15" customHeight="1">
      <c r="A5274" s="3">
        <v>33127328</v>
      </c>
      <c r="B5274" s="9">
        <v>0</v>
      </c>
      <c r="C5274" s="8" t="s">
        <v>9</v>
      </c>
      <c r="D5274" s="3" t="s">
        <v>10</v>
      </c>
      <c r="E5274" s="67" t="s">
        <v>5434</v>
      </c>
      <c r="F5274" s="14" t="s">
        <v>701</v>
      </c>
      <c r="G5274" s="3" t="s">
        <v>13</v>
      </c>
      <c r="H5274" s="8">
        <v>0</v>
      </c>
      <c r="I5274" s="41">
        <v>1</v>
      </c>
      <c r="J5274" s="7">
        <v>0</v>
      </c>
      <c r="K5274" s="3" t="s">
        <v>484</v>
      </c>
      <c r="L5274" s="18" t="s">
        <v>484</v>
      </c>
      <c r="P5274" s="8">
        <v>0</v>
      </c>
      <c r="Q5274" s="3" t="s">
        <v>462</v>
      </c>
      <c r="R5274" s="1"/>
    </row>
    <row r="5275" spans="1:18" ht="15" customHeight="1">
      <c r="A5275" s="3">
        <v>33118006</v>
      </c>
      <c r="B5275" s="11">
        <v>18023440</v>
      </c>
      <c r="C5275" s="8" t="s">
        <v>9</v>
      </c>
      <c r="D5275" s="3" t="s">
        <v>10</v>
      </c>
      <c r="E5275" s="67" t="s">
        <v>5435</v>
      </c>
      <c r="F5275" s="14" t="s">
        <v>9073</v>
      </c>
      <c r="G5275" s="3" t="s">
        <v>13</v>
      </c>
      <c r="H5275" s="8">
        <v>1802344</v>
      </c>
      <c r="I5275" s="41" t="s">
        <v>882</v>
      </c>
      <c r="J5275" s="7">
        <v>19825784</v>
      </c>
      <c r="K5275" s="3" t="s">
        <v>120</v>
      </c>
      <c r="L5275" s="18" t="s">
        <v>232</v>
      </c>
      <c r="M5275" s="18" t="s">
        <v>7245</v>
      </c>
      <c r="N5275" s="3" t="s">
        <v>11376</v>
      </c>
      <c r="O5275" s="8">
        <f>J5275</f>
        <v>19825784</v>
      </c>
      <c r="P5275" s="8">
        <v>0</v>
      </c>
      <c r="Q5275" s="3" t="s">
        <v>282</v>
      </c>
      <c r="R5275" s="1"/>
    </row>
    <row r="5276" spans="1:18" ht="15" customHeight="1">
      <c r="A5276" s="3">
        <v>33118062</v>
      </c>
      <c r="B5276" s="11">
        <v>7793920</v>
      </c>
      <c r="C5276" s="8" t="s">
        <v>9</v>
      </c>
      <c r="D5276" s="3" t="s">
        <v>10</v>
      </c>
      <c r="E5276" s="67" t="s">
        <v>5435</v>
      </c>
      <c r="F5276" s="14" t="s">
        <v>754</v>
      </c>
      <c r="G5276" s="3" t="s">
        <v>13</v>
      </c>
      <c r="H5276" s="8">
        <v>779392</v>
      </c>
      <c r="I5276" s="41" t="s">
        <v>882</v>
      </c>
      <c r="J5276" s="7">
        <v>8573312</v>
      </c>
      <c r="K5276" s="3" t="s">
        <v>120</v>
      </c>
      <c r="L5276" s="18" t="s">
        <v>232</v>
      </c>
      <c r="M5276" s="18" t="s">
        <v>6666</v>
      </c>
      <c r="N5276" s="3" t="s">
        <v>11374</v>
      </c>
      <c r="O5276" s="8">
        <f>J5276</f>
        <v>8573312</v>
      </c>
      <c r="P5276" s="8">
        <v>0</v>
      </c>
      <c r="Q5276" s="3" t="s">
        <v>282</v>
      </c>
      <c r="R5276" s="1"/>
    </row>
    <row r="5277" spans="1:18" ht="15" customHeight="1">
      <c r="A5277" s="3">
        <v>33118036</v>
      </c>
      <c r="B5277" s="11">
        <v>8281040</v>
      </c>
      <c r="C5277" s="8" t="s">
        <v>9</v>
      </c>
      <c r="D5277" s="3" t="s">
        <v>10</v>
      </c>
      <c r="E5277" s="67" t="s">
        <v>5435</v>
      </c>
      <c r="F5277" s="14" t="s">
        <v>754</v>
      </c>
      <c r="G5277" s="3" t="s">
        <v>13</v>
      </c>
      <c r="H5277" s="8">
        <v>828104</v>
      </c>
      <c r="I5277" s="41" t="s">
        <v>882</v>
      </c>
      <c r="J5277" s="7">
        <v>9109144</v>
      </c>
      <c r="K5277" s="3" t="s">
        <v>120</v>
      </c>
      <c r="L5277" s="18" t="s">
        <v>232</v>
      </c>
      <c r="M5277" s="18" t="s">
        <v>6667</v>
      </c>
      <c r="N5277" s="3" t="s">
        <v>11375</v>
      </c>
      <c r="O5277" s="8">
        <f>J5277</f>
        <v>9109144</v>
      </c>
      <c r="P5277" s="8">
        <v>0</v>
      </c>
      <c r="Q5277" s="3" t="s">
        <v>282</v>
      </c>
      <c r="R5277" s="1"/>
    </row>
    <row r="5278" spans="1:18" ht="15" customHeight="1">
      <c r="A5278" s="3">
        <v>33113090</v>
      </c>
      <c r="B5278" s="11">
        <v>4750000</v>
      </c>
      <c r="C5278" s="8" t="s">
        <v>9</v>
      </c>
      <c r="D5278" s="3" t="s">
        <v>10</v>
      </c>
      <c r="E5278" s="67" t="s">
        <v>5436</v>
      </c>
      <c r="F5278" s="14" t="s">
        <v>701</v>
      </c>
      <c r="G5278" s="3" t="s">
        <v>13</v>
      </c>
      <c r="H5278" s="8">
        <v>475000</v>
      </c>
      <c r="I5278" s="41" t="s">
        <v>887</v>
      </c>
      <c r="J5278" s="7">
        <v>5225000</v>
      </c>
      <c r="K5278" s="3" t="s">
        <v>121</v>
      </c>
      <c r="L5278" s="18" t="s">
        <v>232</v>
      </c>
      <c r="M5278" s="18" t="s">
        <v>9148</v>
      </c>
      <c r="N5278" s="3" t="s">
        <v>11377</v>
      </c>
      <c r="O5278" s="8">
        <f>J5278</f>
        <v>5225000</v>
      </c>
      <c r="P5278" s="8">
        <v>0</v>
      </c>
      <c r="Q5278" s="3" t="s">
        <v>282</v>
      </c>
      <c r="R5278" s="1" t="s">
        <v>17266</v>
      </c>
    </row>
    <row r="5279" spans="1:18" ht="15" customHeight="1">
      <c r="A5279" s="3">
        <v>33113123</v>
      </c>
      <c r="B5279" s="11">
        <v>4750000</v>
      </c>
      <c r="C5279" s="8" t="s">
        <v>9</v>
      </c>
      <c r="D5279" s="3" t="s">
        <v>10</v>
      </c>
      <c r="E5279" s="67" t="s">
        <v>5436</v>
      </c>
      <c r="F5279" s="14" t="s">
        <v>701</v>
      </c>
      <c r="G5279" s="3" t="s">
        <v>13</v>
      </c>
      <c r="H5279" s="8">
        <v>475000</v>
      </c>
      <c r="I5279" s="41" t="s">
        <v>887</v>
      </c>
      <c r="J5279" s="7">
        <v>5225000</v>
      </c>
      <c r="K5279" s="3" t="s">
        <v>121</v>
      </c>
      <c r="L5279" s="18" t="s">
        <v>232</v>
      </c>
      <c r="M5279" s="18" t="s">
        <v>15544</v>
      </c>
      <c r="N5279" s="3" t="s">
        <v>15873</v>
      </c>
      <c r="P5279" s="8">
        <v>5225000</v>
      </c>
      <c r="Q5279" s="3" t="s">
        <v>462</v>
      </c>
      <c r="R5279" s="1" t="s">
        <v>17266</v>
      </c>
    </row>
    <row r="5280" spans="1:18" ht="15" customHeight="1">
      <c r="A5280" s="3">
        <v>33113304</v>
      </c>
      <c r="B5280" s="11">
        <v>4750000</v>
      </c>
      <c r="C5280" s="8" t="s">
        <v>9</v>
      </c>
      <c r="D5280" s="3" t="s">
        <v>10</v>
      </c>
      <c r="E5280" s="67" t="s">
        <v>5436</v>
      </c>
      <c r="F5280" s="14" t="s">
        <v>701</v>
      </c>
      <c r="G5280" s="3" t="s">
        <v>13</v>
      </c>
      <c r="H5280" s="8">
        <v>475000</v>
      </c>
      <c r="I5280" s="41" t="s">
        <v>887</v>
      </c>
      <c r="J5280" s="7">
        <v>5225000</v>
      </c>
      <c r="K5280" s="3" t="s">
        <v>121</v>
      </c>
      <c r="L5280" s="18" t="s">
        <v>232</v>
      </c>
      <c r="M5280" s="18" t="s">
        <v>15543</v>
      </c>
      <c r="N5280" s="3" t="s">
        <v>15874</v>
      </c>
      <c r="P5280" s="8">
        <v>5225000</v>
      </c>
      <c r="Q5280" s="3" t="s">
        <v>462</v>
      </c>
      <c r="R5280" s="1" t="s">
        <v>17266</v>
      </c>
    </row>
    <row r="5281" spans="1:18" ht="15" customHeight="1">
      <c r="A5281" s="3">
        <v>33113033</v>
      </c>
      <c r="B5281" s="11">
        <v>4750000</v>
      </c>
      <c r="C5281" s="8" t="s">
        <v>9</v>
      </c>
      <c r="D5281" s="3" t="s">
        <v>10</v>
      </c>
      <c r="E5281" s="67" t="s">
        <v>5436</v>
      </c>
      <c r="F5281" s="14" t="s">
        <v>701</v>
      </c>
      <c r="G5281" s="3" t="s">
        <v>13</v>
      </c>
      <c r="H5281" s="8">
        <v>475000</v>
      </c>
      <c r="I5281" s="41" t="s">
        <v>887</v>
      </c>
      <c r="J5281" s="7">
        <v>5225000</v>
      </c>
      <c r="K5281" s="3" t="s">
        <v>121</v>
      </c>
      <c r="L5281" s="18" t="s">
        <v>232</v>
      </c>
      <c r="M5281" s="18" t="s">
        <v>13860</v>
      </c>
      <c r="N5281" s="3" t="s">
        <v>14154</v>
      </c>
      <c r="P5281" s="8">
        <v>5225000</v>
      </c>
      <c r="Q5281" s="3" t="s">
        <v>462</v>
      </c>
      <c r="R5281" s="1" t="s">
        <v>17260</v>
      </c>
    </row>
    <row r="5282" spans="1:18" ht="15" customHeight="1">
      <c r="A5282" s="18">
        <v>33113034</v>
      </c>
      <c r="B5282" s="11">
        <v>4750000</v>
      </c>
      <c r="C5282" s="8" t="s">
        <v>9</v>
      </c>
      <c r="D5282" s="3" t="s">
        <v>10</v>
      </c>
      <c r="E5282" s="67" t="s">
        <v>5436</v>
      </c>
      <c r="F5282" s="14" t="s">
        <v>701</v>
      </c>
      <c r="G5282" s="3" t="s">
        <v>13</v>
      </c>
      <c r="H5282" s="8">
        <v>475000</v>
      </c>
      <c r="I5282" s="41" t="s">
        <v>887</v>
      </c>
      <c r="J5282" s="7">
        <v>5225000</v>
      </c>
      <c r="K5282" s="3" t="s">
        <v>121</v>
      </c>
      <c r="L5282" s="18" t="s">
        <v>232</v>
      </c>
      <c r="M5282" s="18" t="s">
        <v>12821</v>
      </c>
      <c r="N5282" s="3" t="s">
        <v>15203</v>
      </c>
      <c r="P5282" s="8">
        <v>5225000</v>
      </c>
      <c r="Q5282" s="3" t="s">
        <v>462</v>
      </c>
      <c r="R5282" s="1" t="s">
        <v>17266</v>
      </c>
    </row>
    <row r="5283" spans="1:18" ht="15" customHeight="1">
      <c r="A5283" s="18">
        <v>33113036</v>
      </c>
      <c r="B5283" s="11">
        <v>4750000</v>
      </c>
      <c r="C5283" s="8" t="s">
        <v>9</v>
      </c>
      <c r="D5283" s="3" t="s">
        <v>10</v>
      </c>
      <c r="E5283" s="67" t="s">
        <v>5436</v>
      </c>
      <c r="F5283" s="14" t="s">
        <v>701</v>
      </c>
      <c r="G5283" s="3" t="s">
        <v>13</v>
      </c>
      <c r="H5283" s="8">
        <v>475000</v>
      </c>
      <c r="I5283" s="41" t="s">
        <v>887</v>
      </c>
      <c r="J5283" s="7">
        <v>5225000</v>
      </c>
      <c r="K5283" s="3" t="s">
        <v>121</v>
      </c>
      <c r="L5283" s="18" t="s">
        <v>232</v>
      </c>
      <c r="M5283" s="18" t="s">
        <v>12820</v>
      </c>
      <c r="N5283" s="3" t="s">
        <v>15202</v>
      </c>
      <c r="P5283" s="8">
        <v>5225000</v>
      </c>
      <c r="Q5283" s="3" t="s">
        <v>462</v>
      </c>
      <c r="R5283" s="1" t="s">
        <v>17266</v>
      </c>
    </row>
    <row r="5284" spans="1:18" ht="15" customHeight="1">
      <c r="A5284" s="18">
        <v>33113015</v>
      </c>
      <c r="B5284" s="11">
        <v>4750000</v>
      </c>
      <c r="C5284" s="8" t="s">
        <v>9</v>
      </c>
      <c r="D5284" s="3" t="s">
        <v>10</v>
      </c>
      <c r="E5284" s="67" t="s">
        <v>5436</v>
      </c>
      <c r="F5284" s="14" t="s">
        <v>701</v>
      </c>
      <c r="G5284" s="3" t="s">
        <v>13</v>
      </c>
      <c r="H5284" s="8">
        <v>475000</v>
      </c>
      <c r="I5284" s="41" t="s">
        <v>887</v>
      </c>
      <c r="J5284" s="7">
        <v>5225000</v>
      </c>
      <c r="K5284" s="3" t="s">
        <v>121</v>
      </c>
      <c r="L5284" s="18" t="s">
        <v>232</v>
      </c>
      <c r="M5284" s="18" t="s">
        <v>12296</v>
      </c>
      <c r="N5284" s="3" t="s">
        <v>15368</v>
      </c>
      <c r="O5284" s="8">
        <f>J5284</f>
        <v>5225000</v>
      </c>
      <c r="P5284" s="8">
        <v>5225000</v>
      </c>
      <c r="Q5284" s="3" t="s">
        <v>462</v>
      </c>
      <c r="R5284" s="1" t="s">
        <v>17266</v>
      </c>
    </row>
    <row r="5285" spans="1:18" ht="15" customHeight="1">
      <c r="A5285" s="18">
        <v>33113016</v>
      </c>
      <c r="B5285" s="11">
        <v>4750000</v>
      </c>
      <c r="C5285" s="8" t="s">
        <v>9</v>
      </c>
      <c r="D5285" s="3" t="s">
        <v>10</v>
      </c>
      <c r="E5285" s="67" t="s">
        <v>5436</v>
      </c>
      <c r="F5285" s="14" t="s">
        <v>701</v>
      </c>
      <c r="G5285" s="3" t="s">
        <v>13</v>
      </c>
      <c r="H5285" s="8">
        <v>475000</v>
      </c>
      <c r="I5285" s="41" t="s">
        <v>887</v>
      </c>
      <c r="J5285" s="7">
        <v>5225000</v>
      </c>
      <c r="K5285" s="3" t="s">
        <v>121</v>
      </c>
      <c r="L5285" s="18" t="s">
        <v>232</v>
      </c>
      <c r="M5285" s="18" t="s">
        <v>12206</v>
      </c>
      <c r="N5285" s="3" t="s">
        <v>12565</v>
      </c>
      <c r="O5285" s="8">
        <f>J5285</f>
        <v>5225000</v>
      </c>
      <c r="P5285" s="8">
        <v>5225000</v>
      </c>
      <c r="Q5285" s="3" t="s">
        <v>462</v>
      </c>
      <c r="R5285" s="1" t="s">
        <v>17266</v>
      </c>
    </row>
    <row r="5286" spans="1:18" ht="15" customHeight="1">
      <c r="A5286" s="3">
        <v>33113018</v>
      </c>
      <c r="B5286" s="11">
        <v>4750000</v>
      </c>
      <c r="C5286" s="8" t="s">
        <v>9</v>
      </c>
      <c r="D5286" s="3" t="s">
        <v>10</v>
      </c>
      <c r="E5286" s="67" t="s">
        <v>5436</v>
      </c>
      <c r="F5286" s="14" t="s">
        <v>701</v>
      </c>
      <c r="G5286" s="3" t="s">
        <v>13</v>
      </c>
      <c r="H5286" s="8">
        <v>475000</v>
      </c>
      <c r="I5286" s="41" t="s">
        <v>887</v>
      </c>
      <c r="J5286" s="7">
        <v>5225000</v>
      </c>
      <c r="K5286" s="3" t="s">
        <v>121</v>
      </c>
      <c r="L5286" s="18" t="s">
        <v>232</v>
      </c>
      <c r="M5286" s="18" t="s">
        <v>9737</v>
      </c>
      <c r="N5286" s="3" t="s">
        <v>11378</v>
      </c>
      <c r="O5286" s="8">
        <f>J5286</f>
        <v>5225000</v>
      </c>
      <c r="P5286" s="8">
        <v>0</v>
      </c>
      <c r="Q5286" s="3" t="s">
        <v>282</v>
      </c>
      <c r="R5286" s="1" t="s">
        <v>17266</v>
      </c>
    </row>
    <row r="5287" spans="1:18" ht="15" customHeight="1">
      <c r="A5287" s="3">
        <v>33113317</v>
      </c>
      <c r="B5287" s="11">
        <v>0</v>
      </c>
      <c r="C5287" s="8" t="s">
        <v>9</v>
      </c>
      <c r="D5287" s="3" t="s">
        <v>10</v>
      </c>
      <c r="E5287" s="67" t="s">
        <v>5436</v>
      </c>
      <c r="F5287" s="14" t="s">
        <v>701</v>
      </c>
      <c r="G5287" s="3" t="s">
        <v>13</v>
      </c>
      <c r="H5287" s="8">
        <v>0</v>
      </c>
      <c r="I5287" s="41" t="s">
        <v>887</v>
      </c>
      <c r="J5287" s="7">
        <v>0</v>
      </c>
      <c r="K5287" s="3" t="s">
        <v>484</v>
      </c>
      <c r="L5287" s="18" t="s">
        <v>484</v>
      </c>
      <c r="P5287" s="8">
        <v>5225000</v>
      </c>
      <c r="Q5287" s="3" t="s">
        <v>462</v>
      </c>
      <c r="R5287" s="1" t="s">
        <v>17267</v>
      </c>
    </row>
    <row r="5288" spans="1:18" ht="15" customHeight="1">
      <c r="A5288" s="3">
        <v>33113309</v>
      </c>
      <c r="B5288" s="11">
        <v>4750000</v>
      </c>
      <c r="C5288" s="8" t="s">
        <v>9</v>
      </c>
      <c r="D5288" s="3" t="s">
        <v>10</v>
      </c>
      <c r="E5288" s="67" t="s">
        <v>5436</v>
      </c>
      <c r="F5288" s="14" t="s">
        <v>701</v>
      </c>
      <c r="G5288" s="3" t="s">
        <v>13</v>
      </c>
      <c r="H5288" s="8">
        <v>475000</v>
      </c>
      <c r="I5288" s="41" t="s">
        <v>887</v>
      </c>
      <c r="J5288" s="7">
        <v>5225000</v>
      </c>
      <c r="K5288" s="3" t="s">
        <v>121</v>
      </c>
      <c r="L5288" s="18" t="s">
        <v>9912</v>
      </c>
      <c r="P5288" s="8">
        <v>5225000</v>
      </c>
      <c r="Q5288" s="3" t="s">
        <v>462</v>
      </c>
      <c r="R5288" s="1" t="s">
        <v>17266</v>
      </c>
    </row>
    <row r="5289" spans="1:18" ht="15" customHeight="1">
      <c r="A5289" s="3">
        <v>33113308</v>
      </c>
      <c r="B5289" s="11">
        <v>4750000</v>
      </c>
      <c r="C5289" s="8" t="s">
        <v>9</v>
      </c>
      <c r="D5289" s="3" t="s">
        <v>10</v>
      </c>
      <c r="E5289" s="67" t="s">
        <v>5436</v>
      </c>
      <c r="F5289" s="14" t="s">
        <v>701</v>
      </c>
      <c r="G5289" s="3" t="s">
        <v>13</v>
      </c>
      <c r="H5289" s="8">
        <v>475000</v>
      </c>
      <c r="I5289" s="41" t="s">
        <v>887</v>
      </c>
      <c r="J5289" s="7">
        <v>5225000</v>
      </c>
      <c r="K5289" s="3" t="s">
        <v>121</v>
      </c>
      <c r="L5289" s="18" t="s">
        <v>9912</v>
      </c>
      <c r="P5289" s="8">
        <v>5225000</v>
      </c>
      <c r="Q5289" s="3" t="s">
        <v>462</v>
      </c>
      <c r="R5289" s="1" t="s">
        <v>17266</v>
      </c>
    </row>
    <row r="5290" spans="1:18" ht="15" customHeight="1">
      <c r="A5290" s="3">
        <v>33113267</v>
      </c>
      <c r="B5290" s="11">
        <v>4750000</v>
      </c>
      <c r="C5290" s="8" t="s">
        <v>9</v>
      </c>
      <c r="D5290" s="3" t="s">
        <v>10</v>
      </c>
      <c r="E5290" s="67" t="s">
        <v>5436</v>
      </c>
      <c r="F5290" s="14" t="s">
        <v>701</v>
      </c>
      <c r="G5290" s="3" t="s">
        <v>13</v>
      </c>
      <c r="H5290" s="8">
        <v>475000</v>
      </c>
      <c r="I5290" s="41" t="s">
        <v>887</v>
      </c>
      <c r="J5290" s="7">
        <v>5225000</v>
      </c>
      <c r="K5290" s="3" t="s">
        <v>121</v>
      </c>
      <c r="L5290" s="18" t="s">
        <v>9912</v>
      </c>
      <c r="P5290" s="8">
        <v>5225000</v>
      </c>
      <c r="Q5290" s="3" t="s">
        <v>462</v>
      </c>
      <c r="R5290" s="1" t="s">
        <v>17266</v>
      </c>
    </row>
    <row r="5291" spans="1:18" ht="15" customHeight="1">
      <c r="A5291" s="3">
        <v>33113263</v>
      </c>
      <c r="B5291" s="11">
        <v>4750000</v>
      </c>
      <c r="C5291" s="8" t="s">
        <v>9</v>
      </c>
      <c r="D5291" s="3" t="s">
        <v>10</v>
      </c>
      <c r="E5291" s="67" t="s">
        <v>5436</v>
      </c>
      <c r="F5291" s="14" t="s">
        <v>701</v>
      </c>
      <c r="G5291" s="3" t="s">
        <v>13</v>
      </c>
      <c r="H5291" s="8">
        <v>475000</v>
      </c>
      <c r="I5291" s="41" t="s">
        <v>887</v>
      </c>
      <c r="J5291" s="7">
        <v>5225000</v>
      </c>
      <c r="K5291" s="3" t="s">
        <v>121</v>
      </c>
      <c r="L5291" s="18" t="s">
        <v>9912</v>
      </c>
      <c r="P5291" s="8">
        <v>5225000</v>
      </c>
      <c r="Q5291" s="3" t="s">
        <v>462</v>
      </c>
      <c r="R5291" s="1" t="s">
        <v>17266</v>
      </c>
    </row>
    <row r="5292" spans="1:18" ht="15" customHeight="1">
      <c r="A5292" s="3">
        <v>33113262</v>
      </c>
      <c r="B5292" s="11">
        <v>4750000</v>
      </c>
      <c r="C5292" s="8" t="s">
        <v>9</v>
      </c>
      <c r="D5292" s="3" t="s">
        <v>10</v>
      </c>
      <c r="E5292" s="67" t="s">
        <v>5436</v>
      </c>
      <c r="F5292" s="14" t="s">
        <v>701</v>
      </c>
      <c r="G5292" s="3" t="s">
        <v>13</v>
      </c>
      <c r="H5292" s="8">
        <v>475000</v>
      </c>
      <c r="I5292" s="41" t="s">
        <v>887</v>
      </c>
      <c r="J5292" s="7">
        <v>5225000</v>
      </c>
      <c r="K5292" s="3" t="s">
        <v>121</v>
      </c>
      <c r="L5292" s="18" t="s">
        <v>9912</v>
      </c>
      <c r="P5292" s="8">
        <v>5225000</v>
      </c>
      <c r="Q5292" s="3" t="s">
        <v>462</v>
      </c>
      <c r="R5292" s="1" t="s">
        <v>17266</v>
      </c>
    </row>
    <row r="5293" spans="1:18" ht="15" customHeight="1">
      <c r="A5293" s="3">
        <v>33113088</v>
      </c>
      <c r="B5293" s="11">
        <v>4750000</v>
      </c>
      <c r="C5293" s="8" t="s">
        <v>9</v>
      </c>
      <c r="D5293" s="3" t="s">
        <v>10</v>
      </c>
      <c r="E5293" s="67" t="s">
        <v>5436</v>
      </c>
      <c r="F5293" s="14" t="s">
        <v>701</v>
      </c>
      <c r="G5293" s="3" t="s">
        <v>13</v>
      </c>
      <c r="H5293" s="8">
        <v>475000</v>
      </c>
      <c r="I5293" s="41" t="s">
        <v>887</v>
      </c>
      <c r="J5293" s="7">
        <v>5225000</v>
      </c>
      <c r="K5293" s="3" t="s">
        <v>121</v>
      </c>
      <c r="L5293" s="18" t="s">
        <v>6701</v>
      </c>
      <c r="P5293" s="8">
        <v>5225000</v>
      </c>
      <c r="Q5293" s="3" t="s">
        <v>462</v>
      </c>
      <c r="R5293" s="1" t="s">
        <v>17260</v>
      </c>
    </row>
    <row r="5294" spans="1:18" ht="15" customHeight="1">
      <c r="A5294" s="3">
        <v>33109436</v>
      </c>
      <c r="B5294" s="11">
        <v>4750000</v>
      </c>
      <c r="C5294" s="8" t="s">
        <v>9</v>
      </c>
      <c r="D5294" s="3" t="s">
        <v>10</v>
      </c>
      <c r="E5294" s="67" t="s">
        <v>5437</v>
      </c>
      <c r="F5294" s="14" t="s">
        <v>701</v>
      </c>
      <c r="G5294" s="3" t="s">
        <v>13</v>
      </c>
      <c r="H5294" s="8">
        <v>475000</v>
      </c>
      <c r="I5294" s="41" t="s">
        <v>887</v>
      </c>
      <c r="J5294" s="7">
        <v>5225000</v>
      </c>
      <c r="K5294" s="3" t="s">
        <v>121</v>
      </c>
      <c r="L5294" s="18" t="s">
        <v>232</v>
      </c>
      <c r="M5294" s="18" t="s">
        <v>13861</v>
      </c>
      <c r="N5294" s="3" t="s">
        <v>14155</v>
      </c>
      <c r="P5294" s="8">
        <v>5225000</v>
      </c>
      <c r="Q5294" s="3" t="s">
        <v>462</v>
      </c>
      <c r="R5294" s="1" t="s">
        <v>17266</v>
      </c>
    </row>
    <row r="5295" spans="1:18" ht="15" customHeight="1">
      <c r="A5295" s="3">
        <v>33109419</v>
      </c>
      <c r="B5295" s="11">
        <v>4750000</v>
      </c>
      <c r="C5295" s="8" t="s">
        <v>9</v>
      </c>
      <c r="D5295" s="3" t="s">
        <v>10</v>
      </c>
      <c r="E5295" s="67" t="s">
        <v>5437</v>
      </c>
      <c r="F5295" s="14" t="s">
        <v>701</v>
      </c>
      <c r="G5295" s="3" t="s">
        <v>13</v>
      </c>
      <c r="H5295" s="8">
        <v>475000</v>
      </c>
      <c r="I5295" s="41" t="s">
        <v>887</v>
      </c>
      <c r="J5295" s="7">
        <v>5225000</v>
      </c>
      <c r="K5295" s="3" t="s">
        <v>121</v>
      </c>
      <c r="L5295" s="18" t="s">
        <v>13236</v>
      </c>
      <c r="M5295" s="18" t="s">
        <v>13389</v>
      </c>
      <c r="N5295" s="3" t="s">
        <v>14482</v>
      </c>
      <c r="P5295" s="8">
        <v>5225000</v>
      </c>
      <c r="Q5295" s="3" t="s">
        <v>462</v>
      </c>
      <c r="R5295" s="1" t="s">
        <v>17266</v>
      </c>
    </row>
    <row r="5296" spans="1:18" ht="15" customHeight="1">
      <c r="A5296" s="3">
        <v>33108475</v>
      </c>
      <c r="B5296" s="11">
        <v>22526771</v>
      </c>
      <c r="C5296" s="8" t="s">
        <v>9</v>
      </c>
      <c r="D5296" s="3" t="s">
        <v>10</v>
      </c>
      <c r="E5296" s="67" t="s">
        <v>5437</v>
      </c>
      <c r="F5296" s="14" t="s">
        <v>9073</v>
      </c>
      <c r="G5296" s="3" t="s">
        <v>13</v>
      </c>
      <c r="H5296" s="8">
        <v>2252677.1</v>
      </c>
      <c r="I5296" s="41" t="s">
        <v>5438</v>
      </c>
      <c r="J5296" s="7">
        <v>24779448.100000001</v>
      </c>
      <c r="K5296" s="3" t="s">
        <v>120</v>
      </c>
      <c r="L5296" s="18" t="s">
        <v>232</v>
      </c>
      <c r="M5296" s="18" t="s">
        <v>8151</v>
      </c>
      <c r="N5296" s="3" t="s">
        <v>11379</v>
      </c>
      <c r="O5296" s="8">
        <f>J5296</f>
        <v>24779448.100000001</v>
      </c>
      <c r="P5296" s="8">
        <v>0</v>
      </c>
      <c r="Q5296" s="3" t="s">
        <v>282</v>
      </c>
      <c r="R5296" s="1"/>
    </row>
    <row r="5297" spans="1:18" ht="15" customHeight="1">
      <c r="A5297" s="3">
        <v>33103393</v>
      </c>
      <c r="B5297" s="11">
        <v>0</v>
      </c>
      <c r="C5297" s="8" t="s">
        <v>9</v>
      </c>
      <c r="D5297" s="3" t="s">
        <v>10</v>
      </c>
      <c r="E5297" s="67" t="s">
        <v>5439</v>
      </c>
      <c r="F5297" s="14" t="s">
        <v>701</v>
      </c>
      <c r="G5297" s="3" t="s">
        <v>13</v>
      </c>
      <c r="H5297" s="4">
        <f>10%*B5297</f>
        <v>0</v>
      </c>
      <c r="I5297" s="41" t="s">
        <v>882</v>
      </c>
      <c r="J5297" s="7">
        <f>B5297+H5297</f>
        <v>0</v>
      </c>
      <c r="K5297" s="3" t="s">
        <v>484</v>
      </c>
      <c r="L5297" s="18" t="s">
        <v>484</v>
      </c>
      <c r="P5297" s="8">
        <v>907500</v>
      </c>
      <c r="Q5297" s="3" t="s">
        <v>462</v>
      </c>
      <c r="R5297" s="1"/>
    </row>
    <row r="5298" spans="1:18" ht="15" customHeight="1">
      <c r="A5298" s="3">
        <v>33103389</v>
      </c>
      <c r="B5298" s="11">
        <v>0</v>
      </c>
      <c r="C5298" s="8" t="s">
        <v>9</v>
      </c>
      <c r="D5298" s="3" t="s">
        <v>10</v>
      </c>
      <c r="E5298" s="67" t="s">
        <v>5439</v>
      </c>
      <c r="F5298" s="14" t="s">
        <v>701</v>
      </c>
      <c r="G5298" s="3" t="s">
        <v>13</v>
      </c>
      <c r="H5298" s="8">
        <v>0</v>
      </c>
      <c r="I5298" s="41" t="s">
        <v>882</v>
      </c>
      <c r="J5298" s="7">
        <v>0</v>
      </c>
      <c r="K5298" s="3" t="s">
        <v>121</v>
      </c>
      <c r="L5298" s="18" t="s">
        <v>484</v>
      </c>
      <c r="P5298" s="8">
        <v>453750</v>
      </c>
      <c r="Q5298" s="3" t="s">
        <v>462</v>
      </c>
      <c r="R5298" s="1"/>
    </row>
    <row r="5299" spans="1:18" ht="15" customHeight="1">
      <c r="A5299" s="3">
        <v>33103385</v>
      </c>
      <c r="B5299" s="11">
        <v>0</v>
      </c>
      <c r="C5299" s="8" t="s">
        <v>9</v>
      </c>
      <c r="D5299" s="3" t="s">
        <v>10</v>
      </c>
      <c r="E5299" s="67" t="s">
        <v>5439</v>
      </c>
      <c r="F5299" s="14" t="s">
        <v>701</v>
      </c>
      <c r="G5299" s="3" t="s">
        <v>13</v>
      </c>
      <c r="H5299" s="4">
        <f>10%*B5299</f>
        <v>0</v>
      </c>
      <c r="I5299" s="41" t="s">
        <v>882</v>
      </c>
      <c r="J5299" s="7">
        <f>B5299+H5299</f>
        <v>0</v>
      </c>
      <c r="K5299" s="3" t="s">
        <v>484</v>
      </c>
      <c r="L5299" s="18" t="s">
        <v>484</v>
      </c>
      <c r="P5299" s="8">
        <v>453750</v>
      </c>
      <c r="Q5299" s="3" t="s">
        <v>462</v>
      </c>
      <c r="R5299" s="1"/>
    </row>
    <row r="5300" spans="1:18" ht="15" customHeight="1">
      <c r="A5300" s="3">
        <v>33103382</v>
      </c>
      <c r="B5300" s="11">
        <v>0</v>
      </c>
      <c r="C5300" s="8" t="s">
        <v>9</v>
      </c>
      <c r="D5300" s="3" t="s">
        <v>10</v>
      </c>
      <c r="E5300" s="67" t="s">
        <v>5439</v>
      </c>
      <c r="F5300" s="14" t="s">
        <v>701</v>
      </c>
      <c r="G5300" s="3" t="s">
        <v>13</v>
      </c>
      <c r="H5300" s="8">
        <v>0</v>
      </c>
      <c r="I5300" s="41" t="s">
        <v>882</v>
      </c>
      <c r="J5300" s="7">
        <v>0</v>
      </c>
      <c r="K5300" s="3" t="s">
        <v>121</v>
      </c>
      <c r="L5300" s="18" t="s">
        <v>484</v>
      </c>
      <c r="P5300" s="8">
        <v>1210000</v>
      </c>
      <c r="Q5300" s="3" t="s">
        <v>462</v>
      </c>
      <c r="R5300" s="1"/>
    </row>
    <row r="5301" spans="1:18" ht="15" customHeight="1">
      <c r="A5301" s="3">
        <v>33103378</v>
      </c>
      <c r="B5301" s="11">
        <v>0</v>
      </c>
      <c r="C5301" s="8" t="s">
        <v>9</v>
      </c>
      <c r="D5301" s="3" t="s">
        <v>10</v>
      </c>
      <c r="E5301" s="67" t="s">
        <v>5439</v>
      </c>
      <c r="F5301" s="14" t="s">
        <v>701</v>
      </c>
      <c r="G5301" s="3" t="s">
        <v>13</v>
      </c>
      <c r="H5301" s="4">
        <f t="shared" ref="H5301:H5308" si="81">10%*B5301</f>
        <v>0</v>
      </c>
      <c r="I5301" s="41" t="s">
        <v>882</v>
      </c>
      <c r="J5301" s="7">
        <f t="shared" ref="J5301:J5308" si="82">B5301+H5301</f>
        <v>0</v>
      </c>
      <c r="K5301" s="3" t="s">
        <v>484</v>
      </c>
      <c r="L5301" s="18" t="s">
        <v>484</v>
      </c>
      <c r="P5301" s="8">
        <v>302500</v>
      </c>
      <c r="Q5301" s="3" t="s">
        <v>462</v>
      </c>
      <c r="R5301" s="1"/>
    </row>
    <row r="5302" spans="1:18" ht="15" customHeight="1">
      <c r="A5302" s="3">
        <v>33103373</v>
      </c>
      <c r="B5302" s="11">
        <v>0</v>
      </c>
      <c r="C5302" s="8" t="s">
        <v>9</v>
      </c>
      <c r="D5302" s="3" t="s">
        <v>10</v>
      </c>
      <c r="E5302" s="67" t="s">
        <v>5439</v>
      </c>
      <c r="F5302" s="14" t="s">
        <v>701</v>
      </c>
      <c r="G5302" s="3" t="s">
        <v>13</v>
      </c>
      <c r="H5302" s="4">
        <f t="shared" si="81"/>
        <v>0</v>
      </c>
      <c r="I5302" s="41" t="s">
        <v>882</v>
      </c>
      <c r="J5302" s="7">
        <f t="shared" si="82"/>
        <v>0</v>
      </c>
      <c r="K5302" s="3" t="s">
        <v>484</v>
      </c>
      <c r="L5302" s="18" t="s">
        <v>484</v>
      </c>
      <c r="P5302" s="8">
        <v>605000</v>
      </c>
      <c r="Q5302" s="3" t="s">
        <v>462</v>
      </c>
      <c r="R5302" s="1"/>
    </row>
    <row r="5303" spans="1:18" ht="15" customHeight="1">
      <c r="A5303" s="3">
        <v>33103372</v>
      </c>
      <c r="B5303" s="11">
        <v>0</v>
      </c>
      <c r="C5303" s="8" t="s">
        <v>9</v>
      </c>
      <c r="D5303" s="3" t="s">
        <v>10</v>
      </c>
      <c r="E5303" s="67" t="s">
        <v>5439</v>
      </c>
      <c r="F5303" s="14" t="s">
        <v>701</v>
      </c>
      <c r="G5303" s="3" t="s">
        <v>13</v>
      </c>
      <c r="H5303" s="4">
        <f t="shared" si="81"/>
        <v>0</v>
      </c>
      <c r="I5303" s="41" t="s">
        <v>882</v>
      </c>
      <c r="J5303" s="7">
        <f t="shared" si="82"/>
        <v>0</v>
      </c>
      <c r="K5303" s="3" t="s">
        <v>484</v>
      </c>
      <c r="L5303" s="18" t="s">
        <v>484</v>
      </c>
      <c r="P5303" s="8">
        <v>302500</v>
      </c>
      <c r="Q5303" s="3" t="s">
        <v>462</v>
      </c>
      <c r="R5303" s="1"/>
    </row>
    <row r="5304" spans="1:18" ht="15" customHeight="1">
      <c r="A5304" s="3">
        <v>33103370</v>
      </c>
      <c r="B5304" s="11">
        <v>0</v>
      </c>
      <c r="C5304" s="8" t="s">
        <v>9</v>
      </c>
      <c r="D5304" s="3" t="s">
        <v>10</v>
      </c>
      <c r="E5304" s="67" t="s">
        <v>5439</v>
      </c>
      <c r="F5304" s="14" t="s">
        <v>701</v>
      </c>
      <c r="G5304" s="3" t="s">
        <v>13</v>
      </c>
      <c r="H5304" s="4">
        <f t="shared" si="81"/>
        <v>0</v>
      </c>
      <c r="I5304" s="41" t="s">
        <v>882</v>
      </c>
      <c r="J5304" s="7">
        <f t="shared" si="82"/>
        <v>0</v>
      </c>
      <c r="K5304" s="3" t="s">
        <v>484</v>
      </c>
      <c r="L5304" s="18" t="s">
        <v>484</v>
      </c>
      <c r="P5304" s="8">
        <v>302500</v>
      </c>
      <c r="Q5304" s="3" t="s">
        <v>462</v>
      </c>
      <c r="R5304" s="1"/>
    </row>
    <row r="5305" spans="1:18" ht="15" customHeight="1">
      <c r="A5305" s="3">
        <v>33103361</v>
      </c>
      <c r="B5305" s="11">
        <v>0</v>
      </c>
      <c r="C5305" s="8" t="s">
        <v>9</v>
      </c>
      <c r="D5305" s="3" t="s">
        <v>10</v>
      </c>
      <c r="E5305" s="67" t="s">
        <v>5439</v>
      </c>
      <c r="F5305" s="14" t="s">
        <v>701</v>
      </c>
      <c r="G5305" s="3" t="s">
        <v>13</v>
      </c>
      <c r="H5305" s="4">
        <f t="shared" si="81"/>
        <v>0</v>
      </c>
      <c r="I5305" s="41" t="s">
        <v>882</v>
      </c>
      <c r="J5305" s="7">
        <f t="shared" si="82"/>
        <v>0</v>
      </c>
      <c r="K5305" s="3" t="s">
        <v>484</v>
      </c>
      <c r="L5305" s="18" t="s">
        <v>484</v>
      </c>
      <c r="P5305" s="8">
        <v>544500</v>
      </c>
      <c r="Q5305" s="3" t="s">
        <v>462</v>
      </c>
      <c r="R5305" s="1"/>
    </row>
    <row r="5306" spans="1:18" ht="15" customHeight="1">
      <c r="A5306" s="3">
        <v>33103356</v>
      </c>
      <c r="B5306" s="11">
        <v>0</v>
      </c>
      <c r="C5306" s="8" t="s">
        <v>9</v>
      </c>
      <c r="D5306" s="3" t="s">
        <v>10</v>
      </c>
      <c r="E5306" s="67" t="s">
        <v>5439</v>
      </c>
      <c r="F5306" s="14" t="s">
        <v>701</v>
      </c>
      <c r="G5306" s="3" t="s">
        <v>13</v>
      </c>
      <c r="H5306" s="4">
        <f t="shared" si="81"/>
        <v>0</v>
      </c>
      <c r="I5306" s="41" t="s">
        <v>882</v>
      </c>
      <c r="J5306" s="7">
        <f t="shared" si="82"/>
        <v>0</v>
      </c>
      <c r="K5306" s="3" t="s">
        <v>484</v>
      </c>
      <c r="L5306" s="18" t="s">
        <v>484</v>
      </c>
      <c r="P5306" s="8">
        <v>393250</v>
      </c>
      <c r="Q5306" s="3" t="s">
        <v>462</v>
      </c>
      <c r="R5306" s="1"/>
    </row>
    <row r="5307" spans="1:18" ht="15" customHeight="1">
      <c r="A5307" s="3">
        <v>33103354</v>
      </c>
      <c r="B5307" s="11">
        <v>0</v>
      </c>
      <c r="C5307" s="8" t="s">
        <v>9</v>
      </c>
      <c r="D5307" s="3" t="s">
        <v>10</v>
      </c>
      <c r="E5307" s="67" t="s">
        <v>5439</v>
      </c>
      <c r="F5307" s="14" t="s">
        <v>701</v>
      </c>
      <c r="G5307" s="3" t="s">
        <v>13</v>
      </c>
      <c r="H5307" s="4">
        <f t="shared" si="81"/>
        <v>0</v>
      </c>
      <c r="I5307" s="41" t="s">
        <v>882</v>
      </c>
      <c r="J5307" s="7">
        <f t="shared" si="82"/>
        <v>0</v>
      </c>
      <c r="K5307" s="3" t="s">
        <v>484</v>
      </c>
      <c r="L5307" s="18" t="s">
        <v>484</v>
      </c>
      <c r="P5307" s="8">
        <v>1391500</v>
      </c>
      <c r="Q5307" s="3" t="s">
        <v>462</v>
      </c>
      <c r="R5307" s="1"/>
    </row>
    <row r="5308" spans="1:18" ht="15" customHeight="1">
      <c r="A5308" s="3">
        <v>33103353</v>
      </c>
      <c r="B5308" s="11">
        <v>0</v>
      </c>
      <c r="C5308" s="8" t="s">
        <v>9</v>
      </c>
      <c r="D5308" s="3" t="s">
        <v>10</v>
      </c>
      <c r="E5308" s="67" t="s">
        <v>5439</v>
      </c>
      <c r="F5308" s="14" t="s">
        <v>701</v>
      </c>
      <c r="G5308" s="3" t="s">
        <v>13</v>
      </c>
      <c r="H5308" s="4">
        <f t="shared" si="81"/>
        <v>0</v>
      </c>
      <c r="I5308" s="41" t="s">
        <v>882</v>
      </c>
      <c r="J5308" s="7">
        <f t="shared" si="82"/>
        <v>0</v>
      </c>
      <c r="K5308" s="3" t="s">
        <v>484</v>
      </c>
      <c r="L5308" s="18" t="s">
        <v>484</v>
      </c>
      <c r="P5308" s="8">
        <v>907500</v>
      </c>
      <c r="Q5308" s="3" t="s">
        <v>462</v>
      </c>
      <c r="R5308" s="1"/>
    </row>
    <row r="5309" spans="1:18" ht="15" customHeight="1">
      <c r="A5309" s="3">
        <v>33103350</v>
      </c>
      <c r="B5309" s="11">
        <v>550000</v>
      </c>
      <c r="C5309" s="8" t="s">
        <v>9</v>
      </c>
      <c r="D5309" s="3" t="s">
        <v>10</v>
      </c>
      <c r="E5309" s="67" t="s">
        <v>5439</v>
      </c>
      <c r="F5309" s="14" t="s">
        <v>701</v>
      </c>
      <c r="G5309" s="3" t="s">
        <v>13</v>
      </c>
      <c r="H5309" s="8">
        <v>55000</v>
      </c>
      <c r="I5309" s="41" t="s">
        <v>882</v>
      </c>
      <c r="J5309" s="7">
        <v>605000</v>
      </c>
      <c r="K5309" s="3" t="s">
        <v>121</v>
      </c>
      <c r="L5309" s="18" t="s">
        <v>6701</v>
      </c>
      <c r="P5309" s="8">
        <v>605000</v>
      </c>
      <c r="Q5309" s="3" t="s">
        <v>462</v>
      </c>
      <c r="R5309" s="1"/>
    </row>
    <row r="5310" spans="1:18" ht="15" customHeight="1">
      <c r="A5310" s="3">
        <v>33103343</v>
      </c>
      <c r="B5310" s="11">
        <v>0</v>
      </c>
      <c r="C5310" s="8" t="s">
        <v>9</v>
      </c>
      <c r="D5310" s="3" t="s">
        <v>10</v>
      </c>
      <c r="E5310" s="67" t="s">
        <v>5439</v>
      </c>
      <c r="F5310" s="14" t="s">
        <v>701</v>
      </c>
      <c r="G5310" s="3" t="s">
        <v>13</v>
      </c>
      <c r="H5310" s="8">
        <v>0</v>
      </c>
      <c r="I5310" s="41">
        <v>0</v>
      </c>
      <c r="J5310" s="7">
        <v>0</v>
      </c>
      <c r="K5310" s="3" t="s">
        <v>484</v>
      </c>
      <c r="L5310" s="18" t="s">
        <v>484</v>
      </c>
      <c r="P5310" s="8">
        <v>302500</v>
      </c>
      <c r="Q5310" s="3" t="s">
        <v>462</v>
      </c>
      <c r="R5310" s="1"/>
    </row>
    <row r="5311" spans="1:18" ht="15" customHeight="1">
      <c r="A5311" s="3">
        <v>33103335</v>
      </c>
      <c r="B5311" s="11">
        <v>0</v>
      </c>
      <c r="C5311" s="8" t="s">
        <v>9</v>
      </c>
      <c r="D5311" s="3" t="s">
        <v>10</v>
      </c>
      <c r="E5311" s="67" t="s">
        <v>5439</v>
      </c>
      <c r="F5311" s="14" t="s">
        <v>701</v>
      </c>
      <c r="G5311" s="3" t="s">
        <v>13</v>
      </c>
      <c r="H5311" s="8">
        <v>0</v>
      </c>
      <c r="I5311" s="41">
        <v>0</v>
      </c>
      <c r="J5311" s="7">
        <v>0</v>
      </c>
      <c r="K5311" s="3" t="s">
        <v>484</v>
      </c>
      <c r="L5311" s="18" t="s">
        <v>484</v>
      </c>
      <c r="P5311" s="8">
        <v>907500</v>
      </c>
      <c r="Q5311" s="3" t="s">
        <v>462</v>
      </c>
      <c r="R5311" s="1"/>
    </row>
    <row r="5312" spans="1:18" ht="15" customHeight="1">
      <c r="A5312" s="3">
        <v>33103279</v>
      </c>
      <c r="B5312" s="11">
        <v>0</v>
      </c>
      <c r="C5312" s="8" t="s">
        <v>9</v>
      </c>
      <c r="D5312" s="3" t="s">
        <v>10</v>
      </c>
      <c r="E5312" s="67" t="s">
        <v>5439</v>
      </c>
      <c r="F5312" s="14" t="s">
        <v>701</v>
      </c>
      <c r="G5312" s="3" t="s">
        <v>13</v>
      </c>
      <c r="H5312" s="8">
        <v>0</v>
      </c>
      <c r="I5312" s="41">
        <v>0</v>
      </c>
      <c r="J5312" s="7">
        <v>0</v>
      </c>
      <c r="K5312" s="3" t="s">
        <v>484</v>
      </c>
      <c r="L5312" s="18" t="s">
        <v>484</v>
      </c>
      <c r="P5312" s="8">
        <v>907500</v>
      </c>
      <c r="Q5312" s="3" t="s">
        <v>462</v>
      </c>
      <c r="R5312" s="1"/>
    </row>
    <row r="5313" spans="1:18" ht="15" customHeight="1">
      <c r="A5313" s="3">
        <v>90726896</v>
      </c>
      <c r="B5313" s="11">
        <v>90000000</v>
      </c>
      <c r="C5313" s="8" t="s">
        <v>9</v>
      </c>
      <c r="D5313" s="3" t="s">
        <v>10</v>
      </c>
      <c r="E5313" s="67" t="s">
        <v>5440</v>
      </c>
      <c r="F5313" s="14" t="s">
        <v>705</v>
      </c>
      <c r="G5313" s="3" t="s">
        <v>13</v>
      </c>
      <c r="H5313" s="8">
        <v>9000000</v>
      </c>
      <c r="I5313" s="41" t="s">
        <v>882</v>
      </c>
      <c r="J5313" s="7">
        <v>99000000</v>
      </c>
      <c r="K5313" s="3" t="s">
        <v>667</v>
      </c>
      <c r="L5313" s="18" t="s">
        <v>232</v>
      </c>
      <c r="O5313" s="8">
        <v>99000000</v>
      </c>
      <c r="P5313" s="8">
        <v>0</v>
      </c>
      <c r="Q5313" s="3" t="s">
        <v>282</v>
      </c>
      <c r="R5313" s="1"/>
    </row>
    <row r="5314" spans="1:18" ht="15" customHeight="1">
      <c r="A5314" s="3">
        <v>90726823</v>
      </c>
      <c r="B5314" s="11">
        <v>45000000</v>
      </c>
      <c r="C5314" s="8" t="s">
        <v>9</v>
      </c>
      <c r="D5314" s="3" t="s">
        <v>10</v>
      </c>
      <c r="E5314" s="67" t="s">
        <v>5440</v>
      </c>
      <c r="F5314" s="14" t="s">
        <v>705</v>
      </c>
      <c r="G5314" s="3" t="s">
        <v>13</v>
      </c>
      <c r="H5314" s="8">
        <v>4500000</v>
      </c>
      <c r="I5314" s="41" t="s">
        <v>882</v>
      </c>
      <c r="J5314" s="7">
        <v>49500000</v>
      </c>
      <c r="K5314" s="3" t="s">
        <v>667</v>
      </c>
      <c r="L5314" s="18" t="s">
        <v>232</v>
      </c>
      <c r="O5314" s="8">
        <v>49500000</v>
      </c>
      <c r="P5314" s="8">
        <v>0</v>
      </c>
      <c r="Q5314" s="3" t="s">
        <v>282</v>
      </c>
      <c r="R5314" s="1"/>
    </row>
    <row r="5315" spans="1:18" ht="15" customHeight="1">
      <c r="A5315" s="3">
        <v>90726821</v>
      </c>
      <c r="B5315" s="11">
        <v>45000000</v>
      </c>
      <c r="C5315" s="8" t="s">
        <v>9</v>
      </c>
      <c r="D5315" s="3" t="s">
        <v>10</v>
      </c>
      <c r="E5315" s="67" t="s">
        <v>5440</v>
      </c>
      <c r="F5315" s="14" t="s">
        <v>705</v>
      </c>
      <c r="G5315" s="3" t="s">
        <v>13</v>
      </c>
      <c r="H5315" s="8">
        <v>4500000</v>
      </c>
      <c r="I5315" s="41" t="s">
        <v>882</v>
      </c>
      <c r="J5315" s="7">
        <v>49500000</v>
      </c>
      <c r="K5315" s="3" t="s">
        <v>667</v>
      </c>
      <c r="L5315" s="18" t="s">
        <v>232</v>
      </c>
      <c r="O5315" s="8">
        <v>49500000</v>
      </c>
      <c r="P5315" s="8">
        <v>0</v>
      </c>
      <c r="Q5315" s="3" t="s">
        <v>282</v>
      </c>
      <c r="R5315" s="1"/>
    </row>
    <row r="5316" spans="1:18" ht="15" customHeight="1">
      <c r="A5316" s="3">
        <v>33088057</v>
      </c>
      <c r="B5316" s="11">
        <v>4750000</v>
      </c>
      <c r="C5316" s="8" t="s">
        <v>9</v>
      </c>
      <c r="D5316" s="3" t="s">
        <v>10</v>
      </c>
      <c r="E5316" s="67" t="s">
        <v>5408</v>
      </c>
      <c r="F5316" s="14" t="s">
        <v>9074</v>
      </c>
      <c r="G5316" s="3" t="s">
        <v>13</v>
      </c>
      <c r="H5316" s="8">
        <v>475000</v>
      </c>
      <c r="I5316" s="41">
        <v>2</v>
      </c>
      <c r="J5316" s="7">
        <v>5225000</v>
      </c>
      <c r="K5316" s="3" t="s">
        <v>121</v>
      </c>
      <c r="L5316" s="18" t="s">
        <v>232</v>
      </c>
      <c r="M5316" s="18" t="s">
        <v>8999</v>
      </c>
      <c r="N5316" s="3" t="s">
        <v>11380</v>
      </c>
      <c r="O5316" s="8">
        <f>J5316</f>
        <v>5225000</v>
      </c>
      <c r="P5316" s="8">
        <v>0</v>
      </c>
      <c r="Q5316" s="3" t="s">
        <v>282</v>
      </c>
      <c r="R5316" s="1" t="s">
        <v>17266</v>
      </c>
    </row>
    <row r="5317" spans="1:18" ht="15" customHeight="1">
      <c r="A5317" s="18">
        <v>33088041</v>
      </c>
      <c r="B5317" s="11">
        <v>4750000</v>
      </c>
      <c r="C5317" s="8" t="s">
        <v>9</v>
      </c>
      <c r="D5317" s="3" t="s">
        <v>10</v>
      </c>
      <c r="E5317" s="67" t="s">
        <v>5408</v>
      </c>
      <c r="F5317" s="14" t="s">
        <v>701</v>
      </c>
      <c r="G5317" s="3" t="s">
        <v>13</v>
      </c>
      <c r="H5317" s="8">
        <v>475000</v>
      </c>
      <c r="I5317" s="41">
        <v>2</v>
      </c>
      <c r="J5317" s="7">
        <v>5225000</v>
      </c>
      <c r="K5317" s="3" t="s">
        <v>121</v>
      </c>
      <c r="L5317" s="18" t="s">
        <v>232</v>
      </c>
      <c r="M5317" s="18" t="s">
        <v>12827</v>
      </c>
      <c r="N5317" s="3" t="s">
        <v>15204</v>
      </c>
      <c r="P5317" s="8">
        <v>5225000</v>
      </c>
      <c r="Q5317" s="3" t="s">
        <v>462</v>
      </c>
      <c r="R5317" s="1" t="s">
        <v>17266</v>
      </c>
    </row>
    <row r="5318" spans="1:18" ht="15" customHeight="1">
      <c r="A5318" s="18">
        <v>33088053</v>
      </c>
      <c r="B5318" s="11">
        <v>4750000</v>
      </c>
      <c r="C5318" s="8" t="s">
        <v>9</v>
      </c>
      <c r="D5318" s="3" t="s">
        <v>10</v>
      </c>
      <c r="E5318" s="67" t="s">
        <v>5408</v>
      </c>
      <c r="F5318" s="14" t="s">
        <v>701</v>
      </c>
      <c r="G5318" s="3" t="s">
        <v>13</v>
      </c>
      <c r="H5318" s="8">
        <v>475000</v>
      </c>
      <c r="I5318" s="41">
        <v>2</v>
      </c>
      <c r="J5318" s="7">
        <v>5225000</v>
      </c>
      <c r="K5318" s="3" t="s">
        <v>121</v>
      </c>
      <c r="L5318" s="18" t="s">
        <v>232</v>
      </c>
      <c r="M5318" s="18" t="s">
        <v>12295</v>
      </c>
      <c r="N5318" s="3" t="s">
        <v>15369</v>
      </c>
      <c r="O5318" s="8">
        <f>J5318</f>
        <v>5225000</v>
      </c>
      <c r="P5318" s="8">
        <v>5225000</v>
      </c>
      <c r="Q5318" s="3" t="s">
        <v>462</v>
      </c>
      <c r="R5318" s="1" t="s">
        <v>17266</v>
      </c>
    </row>
    <row r="5319" spans="1:18" ht="15" customHeight="1">
      <c r="A5319" s="3">
        <v>33088056</v>
      </c>
      <c r="B5319" s="11">
        <v>4750000</v>
      </c>
      <c r="C5319" s="8" t="s">
        <v>9</v>
      </c>
      <c r="D5319" s="3" t="s">
        <v>10</v>
      </c>
      <c r="E5319" s="67" t="s">
        <v>5408</v>
      </c>
      <c r="F5319" s="14" t="s">
        <v>701</v>
      </c>
      <c r="G5319" s="3" t="s">
        <v>13</v>
      </c>
      <c r="H5319" s="8">
        <v>475000</v>
      </c>
      <c r="I5319" s="41">
        <v>2</v>
      </c>
      <c r="J5319" s="7">
        <v>5225000</v>
      </c>
      <c r="K5319" s="3" t="s">
        <v>121</v>
      </c>
      <c r="L5319" s="18" t="s">
        <v>232</v>
      </c>
      <c r="M5319" s="18" t="s">
        <v>15712</v>
      </c>
      <c r="N5319" s="3" t="s">
        <v>17112</v>
      </c>
      <c r="P5319" s="8">
        <v>5225000</v>
      </c>
      <c r="Q5319" s="3" t="s">
        <v>462</v>
      </c>
      <c r="R5319" s="1"/>
    </row>
    <row r="5320" spans="1:18" ht="15" customHeight="1">
      <c r="A5320" s="3">
        <v>33075268</v>
      </c>
      <c r="B5320" s="11">
        <v>13650761</v>
      </c>
      <c r="C5320" s="8" t="s">
        <v>9</v>
      </c>
      <c r="D5320" s="3" t="s">
        <v>10</v>
      </c>
      <c r="E5320" s="67" t="s">
        <v>5409</v>
      </c>
      <c r="F5320" s="14" t="s">
        <v>701</v>
      </c>
      <c r="G5320" s="3" t="s">
        <v>13</v>
      </c>
      <c r="H5320" s="8">
        <v>1365076.1</v>
      </c>
      <c r="I5320" s="41">
        <v>6</v>
      </c>
      <c r="J5320" s="7">
        <v>15015837.1</v>
      </c>
      <c r="K5320" s="3" t="s">
        <v>121</v>
      </c>
      <c r="L5320" s="49" t="s">
        <v>232</v>
      </c>
      <c r="M5320" s="18" t="s">
        <v>13663</v>
      </c>
      <c r="N5320" s="3" t="s">
        <v>11381</v>
      </c>
      <c r="O5320" s="8">
        <f t="shared" ref="O5320:O5337" si="83">J5320</f>
        <v>15015837.1</v>
      </c>
      <c r="P5320" s="8">
        <v>7507918.5499999998</v>
      </c>
      <c r="Q5320" s="3" t="s">
        <v>3295</v>
      </c>
      <c r="R5320" s="1" t="s">
        <v>17237</v>
      </c>
    </row>
    <row r="5321" spans="1:18" ht="15" customHeight="1">
      <c r="A5321" s="34">
        <v>33072457</v>
      </c>
      <c r="B5321" s="11">
        <v>19971920</v>
      </c>
      <c r="C5321" s="8" t="s">
        <v>9</v>
      </c>
      <c r="D5321" s="3" t="s">
        <v>10</v>
      </c>
      <c r="E5321" s="67" t="s">
        <v>5409</v>
      </c>
      <c r="F5321" s="14" t="s">
        <v>754</v>
      </c>
      <c r="G5321" s="3" t="s">
        <v>13</v>
      </c>
      <c r="H5321" s="8">
        <v>1997192</v>
      </c>
      <c r="I5321" s="41">
        <v>1</v>
      </c>
      <c r="J5321" s="7">
        <v>21969112</v>
      </c>
      <c r="K5321" s="3" t="s">
        <v>120</v>
      </c>
      <c r="L5321" s="18" t="s">
        <v>232</v>
      </c>
      <c r="M5321" s="18" t="s">
        <v>6678</v>
      </c>
      <c r="N5321" s="3" t="s">
        <v>11386</v>
      </c>
      <c r="O5321" s="8">
        <f t="shared" si="83"/>
        <v>21969112</v>
      </c>
      <c r="P5321" s="8">
        <v>0</v>
      </c>
      <c r="Q5321" s="3" t="s">
        <v>282</v>
      </c>
      <c r="R5321" s="1"/>
    </row>
    <row r="5322" spans="1:18" ht="15" customHeight="1">
      <c r="A5322" s="3">
        <v>33072461</v>
      </c>
      <c r="B5322" s="11">
        <v>11203760</v>
      </c>
      <c r="C5322" s="8" t="s">
        <v>9</v>
      </c>
      <c r="D5322" s="3" t="s">
        <v>10</v>
      </c>
      <c r="E5322" s="67" t="s">
        <v>5409</v>
      </c>
      <c r="F5322" s="14" t="s">
        <v>754</v>
      </c>
      <c r="G5322" s="3" t="s">
        <v>13</v>
      </c>
      <c r="H5322" s="8">
        <v>1120376</v>
      </c>
      <c r="I5322" s="41">
        <v>1</v>
      </c>
      <c r="J5322" s="7">
        <v>12324136</v>
      </c>
      <c r="K5322" s="3" t="s">
        <v>120</v>
      </c>
      <c r="L5322" s="18" t="s">
        <v>232</v>
      </c>
      <c r="M5322" s="18" t="s">
        <v>6676</v>
      </c>
      <c r="N5322" s="3" t="s">
        <v>11384</v>
      </c>
      <c r="O5322" s="8">
        <f t="shared" si="83"/>
        <v>12324136</v>
      </c>
      <c r="P5322" s="8">
        <v>0</v>
      </c>
      <c r="Q5322" s="3" t="s">
        <v>282</v>
      </c>
      <c r="R5322" s="1"/>
    </row>
    <row r="5323" spans="1:18" ht="15" customHeight="1">
      <c r="A5323" s="3">
        <v>33072748</v>
      </c>
      <c r="B5323" s="11">
        <v>16074960</v>
      </c>
      <c r="C5323" s="8" t="s">
        <v>9</v>
      </c>
      <c r="D5323" s="3" t="s">
        <v>10</v>
      </c>
      <c r="E5323" s="67" t="s">
        <v>5409</v>
      </c>
      <c r="F5323" s="14" t="s">
        <v>754</v>
      </c>
      <c r="G5323" s="3" t="s">
        <v>13</v>
      </c>
      <c r="H5323" s="8">
        <v>1607496</v>
      </c>
      <c r="I5323" s="41">
        <v>2</v>
      </c>
      <c r="J5323" s="7">
        <v>17682456</v>
      </c>
      <c r="K5323" s="3" t="s">
        <v>120</v>
      </c>
      <c r="L5323" s="18" t="s">
        <v>232</v>
      </c>
      <c r="M5323" s="18" t="s">
        <v>6674</v>
      </c>
      <c r="N5323" s="3" t="s">
        <v>11382</v>
      </c>
      <c r="O5323" s="8">
        <f t="shared" si="83"/>
        <v>17682456</v>
      </c>
      <c r="P5323" s="8">
        <v>0</v>
      </c>
      <c r="Q5323" s="3" t="s">
        <v>282</v>
      </c>
      <c r="R5323" s="1"/>
    </row>
    <row r="5324" spans="1:18" ht="15" customHeight="1">
      <c r="A5324" s="3">
        <v>33072456</v>
      </c>
      <c r="B5324" s="11">
        <v>13152240</v>
      </c>
      <c r="C5324" s="8" t="s">
        <v>9</v>
      </c>
      <c r="D5324" s="3" t="s">
        <v>10</v>
      </c>
      <c r="E5324" s="67" t="s">
        <v>5409</v>
      </c>
      <c r="F5324" s="14" t="s">
        <v>754</v>
      </c>
      <c r="G5324" s="3" t="s">
        <v>13</v>
      </c>
      <c r="H5324" s="8">
        <v>1315224</v>
      </c>
      <c r="I5324" s="41">
        <v>1</v>
      </c>
      <c r="J5324" s="7">
        <v>14467464</v>
      </c>
      <c r="K5324" s="3" t="s">
        <v>120</v>
      </c>
      <c r="L5324" s="18" t="s">
        <v>232</v>
      </c>
      <c r="M5324" s="18" t="s">
        <v>6679</v>
      </c>
      <c r="N5324" s="3" t="s">
        <v>11387</v>
      </c>
      <c r="O5324" s="8">
        <f t="shared" si="83"/>
        <v>14467464</v>
      </c>
      <c r="P5324" s="8">
        <v>0</v>
      </c>
      <c r="Q5324" s="3" t="s">
        <v>282</v>
      </c>
      <c r="R5324" s="1"/>
    </row>
    <row r="5325" spans="1:18" ht="15" customHeight="1">
      <c r="A5325" s="3">
        <v>33072745</v>
      </c>
      <c r="B5325" s="11">
        <v>65761200</v>
      </c>
      <c r="C5325" s="8" t="s">
        <v>9</v>
      </c>
      <c r="D5325" s="3" t="s">
        <v>10</v>
      </c>
      <c r="E5325" s="67" t="s">
        <v>5409</v>
      </c>
      <c r="F5325" s="14" t="s">
        <v>754</v>
      </c>
      <c r="G5325" s="3" t="s">
        <v>13</v>
      </c>
      <c r="H5325" s="8">
        <v>6576120</v>
      </c>
      <c r="I5325" s="41">
        <v>2</v>
      </c>
      <c r="J5325" s="7">
        <v>72337320</v>
      </c>
      <c r="K5325" s="3" t="s">
        <v>120</v>
      </c>
      <c r="L5325" s="18" t="s">
        <v>232</v>
      </c>
      <c r="M5325" s="18" t="s">
        <v>6675</v>
      </c>
      <c r="N5325" s="3" t="s">
        <v>11383</v>
      </c>
      <c r="O5325" s="8">
        <f t="shared" si="83"/>
        <v>72337320</v>
      </c>
      <c r="P5325" s="8">
        <v>0</v>
      </c>
      <c r="Q5325" s="3" t="s">
        <v>282</v>
      </c>
      <c r="R5325" s="1"/>
    </row>
    <row r="5326" spans="1:18" ht="15" customHeight="1">
      <c r="A5326" s="3">
        <v>33072460</v>
      </c>
      <c r="B5326" s="11">
        <v>16074960</v>
      </c>
      <c r="C5326" s="8" t="s">
        <v>9</v>
      </c>
      <c r="D5326" s="3" t="s">
        <v>10</v>
      </c>
      <c r="E5326" s="67" t="s">
        <v>5409</v>
      </c>
      <c r="F5326" s="14" t="s">
        <v>754</v>
      </c>
      <c r="G5326" s="3" t="s">
        <v>13</v>
      </c>
      <c r="H5326" s="8">
        <v>1607496</v>
      </c>
      <c r="I5326" s="41">
        <v>1</v>
      </c>
      <c r="J5326" s="7">
        <v>17682456</v>
      </c>
      <c r="K5326" s="3" t="s">
        <v>120</v>
      </c>
      <c r="L5326" s="18" t="s">
        <v>232</v>
      </c>
      <c r="M5326" s="18" t="s">
        <v>6677</v>
      </c>
      <c r="N5326" s="3" t="s">
        <v>11385</v>
      </c>
      <c r="O5326" s="8">
        <f t="shared" si="83"/>
        <v>17682456</v>
      </c>
      <c r="P5326" s="8">
        <v>0</v>
      </c>
      <c r="Q5326" s="3" t="s">
        <v>282</v>
      </c>
      <c r="R5326" s="1"/>
    </row>
    <row r="5327" spans="1:18" ht="15" customHeight="1">
      <c r="A5327" s="34">
        <v>33072441</v>
      </c>
      <c r="B5327" s="11">
        <v>24356000</v>
      </c>
      <c r="C5327" s="8" t="s">
        <v>9</v>
      </c>
      <c r="D5327" s="3" t="s">
        <v>10</v>
      </c>
      <c r="E5327" s="67" t="s">
        <v>5409</v>
      </c>
      <c r="F5327" s="14" t="s">
        <v>754</v>
      </c>
      <c r="G5327" s="3" t="s">
        <v>13</v>
      </c>
      <c r="H5327" s="8">
        <v>2435600</v>
      </c>
      <c r="I5327" s="41">
        <v>1</v>
      </c>
      <c r="J5327" s="7">
        <v>26791600</v>
      </c>
      <c r="K5327" s="3" t="s">
        <v>120</v>
      </c>
      <c r="L5327" s="18" t="s">
        <v>232</v>
      </c>
      <c r="M5327" s="18" t="s">
        <v>6680</v>
      </c>
      <c r="N5327" s="3" t="s">
        <v>11388</v>
      </c>
      <c r="O5327" s="8">
        <f t="shared" si="83"/>
        <v>26791600</v>
      </c>
      <c r="P5327" s="8">
        <v>0</v>
      </c>
      <c r="Q5327" s="3" t="s">
        <v>282</v>
      </c>
      <c r="R5327" s="1"/>
    </row>
    <row r="5328" spans="1:18" ht="15" customHeight="1">
      <c r="A5328" s="3">
        <v>33066732</v>
      </c>
      <c r="B5328" s="11">
        <v>412500</v>
      </c>
      <c r="C5328" s="8" t="s">
        <v>9</v>
      </c>
      <c r="D5328" s="3" t="s">
        <v>10</v>
      </c>
      <c r="E5328" s="67" t="s">
        <v>5410</v>
      </c>
      <c r="F5328" s="14" t="s">
        <v>9074</v>
      </c>
      <c r="G5328" s="3" t="s">
        <v>13</v>
      </c>
      <c r="H5328" s="8">
        <v>41250</v>
      </c>
      <c r="I5328" s="41">
        <v>1</v>
      </c>
      <c r="J5328" s="7">
        <v>453750</v>
      </c>
      <c r="K5328" s="3" t="s">
        <v>121</v>
      </c>
      <c r="L5328" s="18" t="s">
        <v>232</v>
      </c>
      <c r="M5328" s="18" t="s">
        <v>8153</v>
      </c>
      <c r="N5328" s="3" t="s">
        <v>11390</v>
      </c>
      <c r="O5328" s="8">
        <f t="shared" si="83"/>
        <v>453750</v>
      </c>
      <c r="P5328" s="8">
        <v>0</v>
      </c>
      <c r="Q5328" s="3" t="s">
        <v>282</v>
      </c>
      <c r="R5328" s="1" t="s">
        <v>17268</v>
      </c>
    </row>
    <row r="5329" spans="1:18" ht="15" customHeight="1">
      <c r="A5329" s="3">
        <v>33066727</v>
      </c>
      <c r="B5329" s="11">
        <v>275000</v>
      </c>
      <c r="C5329" s="8" t="s">
        <v>9</v>
      </c>
      <c r="D5329" s="3" t="s">
        <v>10</v>
      </c>
      <c r="E5329" s="67" t="s">
        <v>5410</v>
      </c>
      <c r="F5329" s="14" t="s">
        <v>9074</v>
      </c>
      <c r="G5329" s="3" t="s">
        <v>13</v>
      </c>
      <c r="H5329" s="8">
        <v>27500</v>
      </c>
      <c r="I5329" s="41">
        <v>1</v>
      </c>
      <c r="J5329" s="7">
        <v>302500</v>
      </c>
      <c r="K5329" s="3" t="s">
        <v>121</v>
      </c>
      <c r="L5329" s="18" t="s">
        <v>232</v>
      </c>
      <c r="M5329" s="18" t="s">
        <v>8155</v>
      </c>
      <c r="N5329" s="3" t="s">
        <v>11392</v>
      </c>
      <c r="O5329" s="8">
        <f t="shared" si="83"/>
        <v>302500</v>
      </c>
      <c r="P5329" s="8">
        <v>0</v>
      </c>
      <c r="Q5329" s="3" t="s">
        <v>282</v>
      </c>
      <c r="R5329" s="1" t="s">
        <v>17268</v>
      </c>
    </row>
    <row r="5330" spans="1:18" ht="15" customHeight="1">
      <c r="A5330" s="3">
        <v>33066717</v>
      </c>
      <c r="B5330" s="11">
        <v>357500</v>
      </c>
      <c r="C5330" s="8" t="s">
        <v>9</v>
      </c>
      <c r="D5330" s="3" t="s">
        <v>10</v>
      </c>
      <c r="E5330" s="67" t="s">
        <v>5410</v>
      </c>
      <c r="F5330" s="14" t="s">
        <v>9074</v>
      </c>
      <c r="G5330" s="3" t="s">
        <v>13</v>
      </c>
      <c r="H5330" s="8">
        <v>35750</v>
      </c>
      <c r="I5330" s="41">
        <v>1</v>
      </c>
      <c r="J5330" s="7">
        <v>393250</v>
      </c>
      <c r="K5330" s="3" t="s">
        <v>121</v>
      </c>
      <c r="L5330" s="18" t="s">
        <v>232</v>
      </c>
      <c r="M5330" s="18" t="s">
        <v>8157</v>
      </c>
      <c r="N5330" s="3" t="s">
        <v>11395</v>
      </c>
      <c r="O5330" s="8">
        <f t="shared" si="83"/>
        <v>393250</v>
      </c>
      <c r="P5330" s="8">
        <v>0</v>
      </c>
      <c r="Q5330" s="3" t="s">
        <v>282</v>
      </c>
      <c r="R5330" s="1" t="s">
        <v>17268</v>
      </c>
    </row>
    <row r="5331" spans="1:18" ht="15" customHeight="1">
      <c r="A5331" s="3">
        <v>33066725</v>
      </c>
      <c r="B5331" s="11">
        <v>275000</v>
      </c>
      <c r="C5331" s="8" t="s">
        <v>9</v>
      </c>
      <c r="D5331" s="3" t="s">
        <v>10</v>
      </c>
      <c r="E5331" s="67" t="s">
        <v>5410</v>
      </c>
      <c r="F5331" s="14" t="s">
        <v>9074</v>
      </c>
      <c r="G5331" s="3" t="s">
        <v>13</v>
      </c>
      <c r="H5331" s="8">
        <v>27500</v>
      </c>
      <c r="I5331" s="41">
        <v>1</v>
      </c>
      <c r="J5331" s="7">
        <v>302500</v>
      </c>
      <c r="K5331" s="3" t="s">
        <v>121</v>
      </c>
      <c r="L5331" s="18" t="s">
        <v>232</v>
      </c>
      <c r="M5331" s="18" t="s">
        <v>8156</v>
      </c>
      <c r="N5331" s="3" t="s">
        <v>11393</v>
      </c>
      <c r="O5331" s="8">
        <f t="shared" si="83"/>
        <v>302500</v>
      </c>
      <c r="P5331" s="8">
        <v>0</v>
      </c>
      <c r="Q5331" s="3" t="s">
        <v>282</v>
      </c>
      <c r="R5331" s="1" t="s">
        <v>17268</v>
      </c>
    </row>
    <row r="5332" spans="1:18" ht="15" customHeight="1">
      <c r="A5332" s="3">
        <v>33066728</v>
      </c>
      <c r="B5332" s="11">
        <v>550000</v>
      </c>
      <c r="C5332" s="8" t="s">
        <v>9</v>
      </c>
      <c r="D5332" s="3" t="s">
        <v>10</v>
      </c>
      <c r="E5332" s="67" t="s">
        <v>5410</v>
      </c>
      <c r="F5332" s="14" t="s">
        <v>9074</v>
      </c>
      <c r="G5332" s="3" t="s">
        <v>13</v>
      </c>
      <c r="H5332" s="8">
        <v>55000</v>
      </c>
      <c r="I5332" s="41">
        <v>1</v>
      </c>
      <c r="J5332" s="7">
        <v>605000</v>
      </c>
      <c r="K5332" s="3" t="s">
        <v>121</v>
      </c>
      <c r="L5332" s="18" t="s">
        <v>232</v>
      </c>
      <c r="M5332" s="18" t="s">
        <v>8154</v>
      </c>
      <c r="N5332" s="3" t="s">
        <v>11391</v>
      </c>
      <c r="O5332" s="8">
        <f t="shared" si="83"/>
        <v>605000</v>
      </c>
      <c r="P5332" s="8">
        <v>0</v>
      </c>
      <c r="Q5332" s="3" t="s">
        <v>282</v>
      </c>
      <c r="R5332" s="1" t="s">
        <v>17268</v>
      </c>
    </row>
    <row r="5333" spans="1:18" ht="15" customHeight="1">
      <c r="A5333" s="3">
        <v>33066706</v>
      </c>
      <c r="B5333" s="11">
        <v>275000</v>
      </c>
      <c r="C5333" s="8" t="s">
        <v>9</v>
      </c>
      <c r="D5333" s="3" t="s">
        <v>10</v>
      </c>
      <c r="E5333" s="67" t="s">
        <v>5410</v>
      </c>
      <c r="F5333" s="14" t="s">
        <v>9074</v>
      </c>
      <c r="G5333" s="3" t="s">
        <v>13</v>
      </c>
      <c r="H5333" s="8">
        <v>27500</v>
      </c>
      <c r="I5333" s="41">
        <v>1</v>
      </c>
      <c r="J5333" s="7">
        <v>302500</v>
      </c>
      <c r="K5333" s="3" t="s">
        <v>121</v>
      </c>
      <c r="L5333" s="18" t="s">
        <v>232</v>
      </c>
      <c r="M5333" s="18" t="s">
        <v>8158</v>
      </c>
      <c r="N5333" s="3" t="s">
        <v>11397</v>
      </c>
      <c r="O5333" s="8">
        <f t="shared" si="83"/>
        <v>302500</v>
      </c>
      <c r="P5333" s="8">
        <v>0</v>
      </c>
      <c r="Q5333" s="3" t="s">
        <v>282</v>
      </c>
      <c r="R5333" s="1" t="s">
        <v>17268</v>
      </c>
    </row>
    <row r="5334" spans="1:18" ht="15" customHeight="1">
      <c r="A5334" s="3">
        <v>33066734</v>
      </c>
      <c r="B5334" s="11">
        <v>825000</v>
      </c>
      <c r="C5334" s="8" t="s">
        <v>9</v>
      </c>
      <c r="D5334" s="3" t="s">
        <v>10</v>
      </c>
      <c r="E5334" s="67" t="s">
        <v>5410</v>
      </c>
      <c r="F5334" s="14" t="s">
        <v>9074</v>
      </c>
      <c r="G5334" s="3" t="s">
        <v>13</v>
      </c>
      <c r="H5334" s="8">
        <v>82500</v>
      </c>
      <c r="I5334" s="41">
        <v>1</v>
      </c>
      <c r="J5334" s="7">
        <v>907500</v>
      </c>
      <c r="K5334" s="3" t="s">
        <v>121</v>
      </c>
      <c r="L5334" s="18" t="s">
        <v>232</v>
      </c>
      <c r="M5334" s="18" t="s">
        <v>8152</v>
      </c>
      <c r="N5334" s="3" t="s">
        <v>11389</v>
      </c>
      <c r="O5334" s="8">
        <f t="shared" si="83"/>
        <v>907500</v>
      </c>
      <c r="P5334" s="8">
        <v>0</v>
      </c>
      <c r="Q5334" s="3" t="s">
        <v>282</v>
      </c>
      <c r="R5334" s="1" t="s">
        <v>17268</v>
      </c>
    </row>
    <row r="5335" spans="1:18" ht="15" customHeight="1">
      <c r="A5335" s="3">
        <v>33066724</v>
      </c>
      <c r="B5335" s="11">
        <v>495000</v>
      </c>
      <c r="C5335" s="8" t="s">
        <v>9</v>
      </c>
      <c r="D5335" s="3" t="s">
        <v>10</v>
      </c>
      <c r="E5335" s="67" t="s">
        <v>5410</v>
      </c>
      <c r="F5335" s="14" t="s">
        <v>9074</v>
      </c>
      <c r="G5335" s="3" t="s">
        <v>13</v>
      </c>
      <c r="H5335" s="8">
        <v>49500</v>
      </c>
      <c r="I5335" s="41">
        <v>1</v>
      </c>
      <c r="J5335" s="7">
        <v>544500</v>
      </c>
      <c r="K5335" s="3" t="s">
        <v>121</v>
      </c>
      <c r="L5335" s="18" t="s">
        <v>232</v>
      </c>
      <c r="M5335" s="18" t="s">
        <v>7034</v>
      </c>
      <c r="N5335" s="3" t="s">
        <v>11394</v>
      </c>
      <c r="O5335" s="8">
        <f t="shared" si="83"/>
        <v>544500</v>
      </c>
      <c r="P5335" s="8">
        <v>0</v>
      </c>
      <c r="Q5335" s="3" t="s">
        <v>282</v>
      </c>
      <c r="R5335" s="1" t="s">
        <v>17268</v>
      </c>
    </row>
    <row r="5336" spans="1:18" ht="15" customHeight="1">
      <c r="A5336" s="3">
        <v>33066693</v>
      </c>
      <c r="B5336" s="11">
        <v>825000</v>
      </c>
      <c r="C5336" s="8" t="s">
        <v>9</v>
      </c>
      <c r="D5336" s="3" t="s">
        <v>10</v>
      </c>
      <c r="E5336" s="67" t="s">
        <v>5410</v>
      </c>
      <c r="F5336" s="14" t="s">
        <v>9074</v>
      </c>
      <c r="G5336" s="3" t="s">
        <v>13</v>
      </c>
      <c r="H5336" s="8">
        <v>82500</v>
      </c>
      <c r="I5336" s="41">
        <v>1</v>
      </c>
      <c r="J5336" s="7">
        <v>907500</v>
      </c>
      <c r="K5336" s="3" t="s">
        <v>121</v>
      </c>
      <c r="L5336" s="18" t="s">
        <v>232</v>
      </c>
      <c r="M5336" s="18" t="s">
        <v>6708</v>
      </c>
      <c r="N5336" s="3" t="s">
        <v>11398</v>
      </c>
      <c r="O5336" s="8">
        <f t="shared" si="83"/>
        <v>907500</v>
      </c>
      <c r="P5336" s="8">
        <v>0</v>
      </c>
      <c r="Q5336" s="3" t="s">
        <v>282</v>
      </c>
      <c r="R5336" s="1" t="s">
        <v>17268</v>
      </c>
    </row>
    <row r="5337" spans="1:18" ht="15" customHeight="1">
      <c r="A5337" s="3">
        <v>33066713</v>
      </c>
      <c r="B5337" s="11">
        <v>1265000</v>
      </c>
      <c r="C5337" s="8" t="s">
        <v>9</v>
      </c>
      <c r="D5337" s="3" t="s">
        <v>10</v>
      </c>
      <c r="E5337" s="67" t="s">
        <v>5410</v>
      </c>
      <c r="F5337" s="14" t="s">
        <v>9074</v>
      </c>
      <c r="G5337" s="3" t="s">
        <v>13</v>
      </c>
      <c r="H5337" s="8">
        <v>126500</v>
      </c>
      <c r="I5337" s="41">
        <v>1</v>
      </c>
      <c r="J5337" s="7">
        <v>1391500</v>
      </c>
      <c r="K5337" s="3" t="s">
        <v>121</v>
      </c>
      <c r="L5337" s="18" t="s">
        <v>232</v>
      </c>
      <c r="M5337" s="18" t="s">
        <v>6709</v>
      </c>
      <c r="N5337" s="3" t="s">
        <v>11396</v>
      </c>
      <c r="O5337" s="8">
        <f t="shared" si="83"/>
        <v>1391500</v>
      </c>
      <c r="P5337" s="8">
        <v>0</v>
      </c>
      <c r="Q5337" s="3" t="s">
        <v>282</v>
      </c>
      <c r="R5337" s="1" t="s">
        <v>17268</v>
      </c>
    </row>
    <row r="5338" spans="1:18" ht="15" customHeight="1">
      <c r="A5338" s="3">
        <v>33066733</v>
      </c>
      <c r="B5338" s="11">
        <v>412500</v>
      </c>
      <c r="C5338" s="8" t="s">
        <v>9</v>
      </c>
      <c r="D5338" s="3" t="s">
        <v>10</v>
      </c>
      <c r="E5338" s="67" t="s">
        <v>5410</v>
      </c>
      <c r="F5338" s="14" t="s">
        <v>701</v>
      </c>
      <c r="G5338" s="3" t="s">
        <v>13</v>
      </c>
      <c r="H5338" s="8">
        <v>41250</v>
      </c>
      <c r="I5338" s="41">
        <v>1</v>
      </c>
      <c r="J5338" s="7">
        <v>453750</v>
      </c>
      <c r="K5338" s="3" t="s">
        <v>121</v>
      </c>
      <c r="L5338" s="18" t="s">
        <v>232</v>
      </c>
      <c r="M5338" s="18" t="s">
        <v>16598</v>
      </c>
      <c r="N5338" s="3" t="s">
        <v>16988</v>
      </c>
      <c r="P5338" s="8">
        <v>453750</v>
      </c>
      <c r="Q5338" s="3" t="s">
        <v>462</v>
      </c>
      <c r="R5338" s="1"/>
    </row>
    <row r="5339" spans="1:18" ht="15" customHeight="1">
      <c r="A5339" s="3">
        <v>33066731</v>
      </c>
      <c r="B5339" s="11">
        <v>1100000</v>
      </c>
      <c r="C5339" s="8" t="s">
        <v>9</v>
      </c>
      <c r="D5339" s="3" t="s">
        <v>10</v>
      </c>
      <c r="E5339" s="67" t="s">
        <v>5410</v>
      </c>
      <c r="F5339" s="14" t="s">
        <v>701</v>
      </c>
      <c r="G5339" s="3" t="s">
        <v>13</v>
      </c>
      <c r="H5339" s="8">
        <v>110000</v>
      </c>
      <c r="I5339" s="41">
        <v>1</v>
      </c>
      <c r="J5339" s="7">
        <v>1210000</v>
      </c>
      <c r="K5339" s="3" t="s">
        <v>121</v>
      </c>
      <c r="L5339" s="18" t="s">
        <v>232</v>
      </c>
      <c r="M5339" s="18" t="s">
        <v>16599</v>
      </c>
      <c r="N5339" s="3" t="s">
        <v>16989</v>
      </c>
      <c r="P5339" s="8">
        <v>1210000</v>
      </c>
      <c r="Q5339" s="3" t="s">
        <v>462</v>
      </c>
      <c r="R5339" s="1"/>
    </row>
    <row r="5340" spans="1:18" ht="15" customHeight="1">
      <c r="A5340" s="3">
        <v>33066730</v>
      </c>
      <c r="B5340" s="11">
        <v>275000</v>
      </c>
      <c r="C5340" s="8" t="s">
        <v>9</v>
      </c>
      <c r="D5340" s="3" t="s">
        <v>10</v>
      </c>
      <c r="E5340" s="67" t="s">
        <v>5410</v>
      </c>
      <c r="F5340" s="14" t="s">
        <v>701</v>
      </c>
      <c r="G5340" s="3" t="s">
        <v>13</v>
      </c>
      <c r="H5340" s="8">
        <v>27500</v>
      </c>
      <c r="I5340" s="41">
        <v>1</v>
      </c>
      <c r="J5340" s="7">
        <v>302500</v>
      </c>
      <c r="K5340" s="3" t="s">
        <v>121</v>
      </c>
      <c r="L5340" s="18" t="s">
        <v>232</v>
      </c>
      <c r="M5340" s="18" t="s">
        <v>16600</v>
      </c>
      <c r="N5340" s="3" t="s">
        <v>17027</v>
      </c>
      <c r="P5340" s="8">
        <v>302500</v>
      </c>
      <c r="Q5340" s="3" t="s">
        <v>462</v>
      </c>
      <c r="R5340" s="1"/>
    </row>
    <row r="5341" spans="1:18" ht="15" customHeight="1">
      <c r="A5341" s="3">
        <v>33066711</v>
      </c>
      <c r="B5341" s="11">
        <v>825000</v>
      </c>
      <c r="C5341" s="8" t="s">
        <v>9</v>
      </c>
      <c r="D5341" s="3" t="s">
        <v>10</v>
      </c>
      <c r="E5341" s="67" t="s">
        <v>5410</v>
      </c>
      <c r="F5341" s="14" t="s">
        <v>701</v>
      </c>
      <c r="G5341" s="3" t="s">
        <v>13</v>
      </c>
      <c r="H5341" s="8">
        <v>82500</v>
      </c>
      <c r="I5341" s="41">
        <v>1</v>
      </c>
      <c r="J5341" s="7">
        <v>907500</v>
      </c>
      <c r="K5341" s="3" t="s">
        <v>121</v>
      </c>
      <c r="L5341" s="18" t="s">
        <v>232</v>
      </c>
      <c r="M5341" s="18" t="s">
        <v>16601</v>
      </c>
      <c r="N5341" s="3" t="s">
        <v>16990</v>
      </c>
      <c r="P5341" s="8">
        <v>907500</v>
      </c>
      <c r="Q5341" s="3" t="s">
        <v>462</v>
      </c>
      <c r="R5341" s="1"/>
    </row>
    <row r="5342" spans="1:18" ht="15" customHeight="1">
      <c r="A5342" s="3">
        <v>33066708</v>
      </c>
      <c r="B5342" s="11">
        <v>550000</v>
      </c>
      <c r="C5342" s="8" t="s">
        <v>9</v>
      </c>
      <c r="D5342" s="3" t="s">
        <v>10</v>
      </c>
      <c r="E5342" s="67" t="s">
        <v>5410</v>
      </c>
      <c r="F5342" s="14" t="s">
        <v>701</v>
      </c>
      <c r="G5342" s="3" t="s">
        <v>13</v>
      </c>
      <c r="H5342" s="8">
        <v>55000</v>
      </c>
      <c r="I5342" s="41">
        <v>1</v>
      </c>
      <c r="J5342" s="7">
        <v>605000</v>
      </c>
      <c r="K5342" s="3" t="s">
        <v>121</v>
      </c>
      <c r="L5342" s="18" t="s">
        <v>232</v>
      </c>
      <c r="M5342" s="18" t="s">
        <v>16602</v>
      </c>
      <c r="N5342" s="3" t="s">
        <v>16991</v>
      </c>
      <c r="P5342" s="8">
        <v>605000</v>
      </c>
      <c r="Q5342" s="3" t="s">
        <v>462</v>
      </c>
      <c r="R5342" s="1"/>
    </row>
    <row r="5343" spans="1:18" ht="15" customHeight="1">
      <c r="A5343" s="3">
        <v>33066702</v>
      </c>
      <c r="B5343" s="11">
        <v>825000</v>
      </c>
      <c r="C5343" s="8" t="s">
        <v>9</v>
      </c>
      <c r="D5343" s="3" t="s">
        <v>10</v>
      </c>
      <c r="E5343" s="67" t="s">
        <v>5410</v>
      </c>
      <c r="F5343" s="14" t="s">
        <v>701</v>
      </c>
      <c r="G5343" s="3" t="s">
        <v>13</v>
      </c>
      <c r="H5343" s="8">
        <v>82500</v>
      </c>
      <c r="I5343" s="41">
        <v>1</v>
      </c>
      <c r="J5343" s="7">
        <v>907500</v>
      </c>
      <c r="K5343" s="3" t="s">
        <v>121</v>
      </c>
      <c r="L5343" s="18" t="s">
        <v>232</v>
      </c>
      <c r="M5343" s="18" t="s">
        <v>16603</v>
      </c>
      <c r="N5343" s="3" t="s">
        <v>16990</v>
      </c>
      <c r="P5343" s="8">
        <v>907500</v>
      </c>
      <c r="Q5343" s="3" t="s">
        <v>462</v>
      </c>
      <c r="R5343" s="1"/>
    </row>
    <row r="5344" spans="1:18" ht="15" customHeight="1">
      <c r="A5344" s="3">
        <v>33051577</v>
      </c>
      <c r="B5344" s="11">
        <v>1600000</v>
      </c>
      <c r="C5344" s="8" t="s">
        <v>9</v>
      </c>
      <c r="D5344" s="3" t="s">
        <v>10</v>
      </c>
      <c r="E5344" s="67" t="s">
        <v>5411</v>
      </c>
      <c r="F5344" s="14" t="s">
        <v>9073</v>
      </c>
      <c r="G5344" s="3" t="s">
        <v>13</v>
      </c>
      <c r="H5344" s="8">
        <v>160000</v>
      </c>
      <c r="I5344" s="41">
        <v>1</v>
      </c>
      <c r="J5344" s="7">
        <v>1760000</v>
      </c>
      <c r="K5344" s="3" t="s">
        <v>6700</v>
      </c>
      <c r="L5344" s="18" t="s">
        <v>232</v>
      </c>
      <c r="M5344" s="18" t="s">
        <v>7237</v>
      </c>
      <c r="N5344" s="3" t="s">
        <v>11420</v>
      </c>
      <c r="O5344" s="8">
        <f t="shared" ref="O5344:O5407" si="84">J5344</f>
        <v>1760000</v>
      </c>
      <c r="P5344" s="8">
        <v>0</v>
      </c>
      <c r="Q5344" s="3" t="s">
        <v>282</v>
      </c>
      <c r="R5344" s="1" t="s">
        <v>17257</v>
      </c>
    </row>
    <row r="5345" spans="1:18" ht="15" customHeight="1">
      <c r="A5345" s="3">
        <v>33051578</v>
      </c>
      <c r="B5345" s="11">
        <v>1600000</v>
      </c>
      <c r="C5345" s="8" t="s">
        <v>9</v>
      </c>
      <c r="D5345" s="3" t="s">
        <v>10</v>
      </c>
      <c r="E5345" s="67" t="s">
        <v>5411</v>
      </c>
      <c r="F5345" s="14" t="s">
        <v>9073</v>
      </c>
      <c r="G5345" s="3" t="s">
        <v>13</v>
      </c>
      <c r="H5345" s="8">
        <v>160000</v>
      </c>
      <c r="I5345" s="41">
        <v>1</v>
      </c>
      <c r="J5345" s="7">
        <v>1760000</v>
      </c>
      <c r="K5345" s="3" t="s">
        <v>6700</v>
      </c>
      <c r="L5345" s="18" t="s">
        <v>232</v>
      </c>
      <c r="M5345" s="18" t="s">
        <v>7238</v>
      </c>
      <c r="N5345" s="3" t="s">
        <v>11419</v>
      </c>
      <c r="O5345" s="8">
        <f t="shared" si="84"/>
        <v>1760000</v>
      </c>
      <c r="P5345" s="8">
        <v>0</v>
      </c>
      <c r="Q5345" s="3" t="s">
        <v>282</v>
      </c>
      <c r="R5345" s="1" t="s">
        <v>17257</v>
      </c>
    </row>
    <row r="5346" spans="1:18" ht="15" customHeight="1">
      <c r="A5346" s="3">
        <v>33051579</v>
      </c>
      <c r="B5346" s="11">
        <v>1600000</v>
      </c>
      <c r="C5346" s="8" t="s">
        <v>9</v>
      </c>
      <c r="D5346" s="3" t="s">
        <v>10</v>
      </c>
      <c r="E5346" s="67" t="s">
        <v>5411</v>
      </c>
      <c r="F5346" s="14" t="s">
        <v>9073</v>
      </c>
      <c r="G5346" s="3" t="s">
        <v>13</v>
      </c>
      <c r="H5346" s="8">
        <v>160000</v>
      </c>
      <c r="I5346" s="41">
        <v>1</v>
      </c>
      <c r="J5346" s="7">
        <v>1760000</v>
      </c>
      <c r="K5346" s="3" t="s">
        <v>6700</v>
      </c>
      <c r="L5346" s="18" t="s">
        <v>232</v>
      </c>
      <c r="M5346" s="18" t="s">
        <v>7065</v>
      </c>
      <c r="N5346" s="3" t="s">
        <v>11418</v>
      </c>
      <c r="O5346" s="8">
        <f t="shared" si="84"/>
        <v>1760000</v>
      </c>
      <c r="P5346" s="8">
        <v>0</v>
      </c>
      <c r="Q5346" s="3" t="s">
        <v>282</v>
      </c>
      <c r="R5346" s="1" t="s">
        <v>17257</v>
      </c>
    </row>
    <row r="5347" spans="1:18" ht="15" customHeight="1">
      <c r="A5347" s="3">
        <v>33051833</v>
      </c>
      <c r="B5347" s="11">
        <v>1600000</v>
      </c>
      <c r="C5347" s="8" t="s">
        <v>9</v>
      </c>
      <c r="D5347" s="3" t="s">
        <v>10</v>
      </c>
      <c r="E5347" s="67" t="s">
        <v>5411</v>
      </c>
      <c r="F5347" s="14" t="s">
        <v>754</v>
      </c>
      <c r="G5347" s="3" t="s">
        <v>13</v>
      </c>
      <c r="H5347" s="8">
        <v>160000</v>
      </c>
      <c r="I5347" s="41">
        <v>1</v>
      </c>
      <c r="J5347" s="7">
        <v>1760000</v>
      </c>
      <c r="K5347" s="3" t="s">
        <v>6700</v>
      </c>
      <c r="L5347" s="18" t="s">
        <v>232</v>
      </c>
      <c r="M5347" s="18" t="s">
        <v>6664</v>
      </c>
      <c r="N5347" s="3" t="s">
        <v>11215</v>
      </c>
      <c r="O5347" s="8">
        <f t="shared" si="84"/>
        <v>1760000</v>
      </c>
      <c r="P5347" s="8">
        <v>0</v>
      </c>
      <c r="Q5347" s="3" t="s">
        <v>282</v>
      </c>
      <c r="R5347" s="1" t="s">
        <v>17257</v>
      </c>
    </row>
    <row r="5348" spans="1:18" ht="15" customHeight="1">
      <c r="A5348" s="3">
        <v>33051580</v>
      </c>
      <c r="B5348" s="11">
        <v>1600000</v>
      </c>
      <c r="C5348" s="8" t="s">
        <v>9</v>
      </c>
      <c r="D5348" s="3" t="s">
        <v>10</v>
      </c>
      <c r="E5348" s="67" t="s">
        <v>5411</v>
      </c>
      <c r="F5348" s="14" t="s">
        <v>754</v>
      </c>
      <c r="G5348" s="3" t="s">
        <v>13</v>
      </c>
      <c r="H5348" s="8">
        <v>160000</v>
      </c>
      <c r="I5348" s="41">
        <v>1</v>
      </c>
      <c r="J5348" s="7">
        <v>1760000</v>
      </c>
      <c r="K5348" s="3" t="s">
        <v>6700</v>
      </c>
      <c r="L5348" s="18" t="s">
        <v>232</v>
      </c>
      <c r="M5348" s="18" t="s">
        <v>7064</v>
      </c>
      <c r="N5348" s="3" t="s">
        <v>11236</v>
      </c>
      <c r="O5348" s="8">
        <f t="shared" si="84"/>
        <v>1760000</v>
      </c>
      <c r="P5348" s="8">
        <v>0</v>
      </c>
      <c r="Q5348" s="3" t="s">
        <v>282</v>
      </c>
      <c r="R5348" s="1" t="s">
        <v>17257</v>
      </c>
    </row>
    <row r="5349" spans="1:18" ht="15" customHeight="1">
      <c r="A5349" s="3">
        <v>33051541</v>
      </c>
      <c r="B5349" s="11">
        <v>1600000</v>
      </c>
      <c r="C5349" s="8" t="s">
        <v>9</v>
      </c>
      <c r="D5349" s="3" t="s">
        <v>10</v>
      </c>
      <c r="E5349" s="67" t="s">
        <v>5411</v>
      </c>
      <c r="F5349" s="14" t="s">
        <v>754</v>
      </c>
      <c r="G5349" s="3" t="s">
        <v>13</v>
      </c>
      <c r="H5349" s="8">
        <v>160000</v>
      </c>
      <c r="I5349" s="41">
        <v>1</v>
      </c>
      <c r="J5349" s="7">
        <v>1760000</v>
      </c>
      <c r="K5349" s="3" t="s">
        <v>6700</v>
      </c>
      <c r="L5349" s="18" t="s">
        <v>232</v>
      </c>
      <c r="M5349" s="18" t="s">
        <v>6660</v>
      </c>
      <c r="N5349" s="3" t="s">
        <v>11220</v>
      </c>
      <c r="O5349" s="8">
        <f t="shared" si="84"/>
        <v>1760000</v>
      </c>
      <c r="P5349" s="8">
        <v>0</v>
      </c>
      <c r="Q5349" s="3" t="s">
        <v>282</v>
      </c>
      <c r="R5349" s="1" t="s">
        <v>17257</v>
      </c>
    </row>
    <row r="5350" spans="1:18" ht="15" customHeight="1">
      <c r="A5350" s="3">
        <v>33051544</v>
      </c>
      <c r="B5350" s="11">
        <v>1600000</v>
      </c>
      <c r="C5350" s="8" t="s">
        <v>9</v>
      </c>
      <c r="D5350" s="3" t="s">
        <v>10</v>
      </c>
      <c r="E5350" s="67" t="s">
        <v>5411</v>
      </c>
      <c r="F5350" s="14" t="s">
        <v>754</v>
      </c>
      <c r="G5350" s="3" t="s">
        <v>13</v>
      </c>
      <c r="H5350" s="8">
        <v>160000</v>
      </c>
      <c r="I5350" s="41">
        <v>1</v>
      </c>
      <c r="J5350" s="7">
        <v>1760000</v>
      </c>
      <c r="K5350" s="3" t="s">
        <v>6700</v>
      </c>
      <c r="L5350" s="18" t="s">
        <v>232</v>
      </c>
      <c r="M5350" s="18" t="s">
        <v>6658</v>
      </c>
      <c r="N5350" s="3" t="s">
        <v>11154</v>
      </c>
      <c r="O5350" s="8">
        <f t="shared" si="84"/>
        <v>1760000</v>
      </c>
      <c r="P5350" s="8">
        <v>0</v>
      </c>
      <c r="Q5350" s="3" t="s">
        <v>282</v>
      </c>
      <c r="R5350" s="1" t="s">
        <v>17257</v>
      </c>
    </row>
    <row r="5351" spans="1:18" ht="15" customHeight="1">
      <c r="A5351" s="3">
        <v>33051550</v>
      </c>
      <c r="B5351" s="11">
        <v>1600000</v>
      </c>
      <c r="C5351" s="8" t="s">
        <v>9</v>
      </c>
      <c r="D5351" s="3" t="s">
        <v>10</v>
      </c>
      <c r="E5351" s="67" t="s">
        <v>5411</v>
      </c>
      <c r="F5351" s="14" t="s">
        <v>754</v>
      </c>
      <c r="G5351" s="3" t="s">
        <v>13</v>
      </c>
      <c r="H5351" s="8">
        <v>160000</v>
      </c>
      <c r="I5351" s="41">
        <v>1</v>
      </c>
      <c r="J5351" s="7">
        <v>1760000</v>
      </c>
      <c r="K5351" s="3" t="s">
        <v>6700</v>
      </c>
      <c r="L5351" s="18" t="s">
        <v>232</v>
      </c>
      <c r="M5351" s="18" t="s">
        <v>6652</v>
      </c>
      <c r="N5351" s="3" t="s">
        <v>11154</v>
      </c>
      <c r="O5351" s="8">
        <f t="shared" si="84"/>
        <v>1760000</v>
      </c>
      <c r="P5351" s="8">
        <v>0</v>
      </c>
      <c r="Q5351" s="3" t="s">
        <v>282</v>
      </c>
      <c r="R5351" s="1" t="s">
        <v>17257</v>
      </c>
    </row>
    <row r="5352" spans="1:18" ht="15" customHeight="1">
      <c r="A5352" s="3">
        <v>33051551</v>
      </c>
      <c r="B5352" s="11">
        <v>1600000</v>
      </c>
      <c r="C5352" s="8" t="s">
        <v>9</v>
      </c>
      <c r="D5352" s="3" t="s">
        <v>10</v>
      </c>
      <c r="E5352" s="67" t="s">
        <v>5411</v>
      </c>
      <c r="F5352" s="14" t="s">
        <v>754</v>
      </c>
      <c r="G5352" s="3" t="s">
        <v>13</v>
      </c>
      <c r="H5352" s="8">
        <v>160000</v>
      </c>
      <c r="I5352" s="41">
        <v>1</v>
      </c>
      <c r="J5352" s="7">
        <v>1760000</v>
      </c>
      <c r="K5352" s="3" t="s">
        <v>6700</v>
      </c>
      <c r="L5352" s="18" t="s">
        <v>232</v>
      </c>
      <c r="M5352" s="18" t="s">
        <v>6651</v>
      </c>
      <c r="N5352" s="3" t="s">
        <v>11220</v>
      </c>
      <c r="O5352" s="8">
        <f t="shared" si="84"/>
        <v>1760000</v>
      </c>
      <c r="P5352" s="8">
        <v>0</v>
      </c>
      <c r="Q5352" s="3" t="s">
        <v>282</v>
      </c>
      <c r="R5352" s="1" t="s">
        <v>17257</v>
      </c>
    </row>
    <row r="5353" spans="1:18" ht="15" customHeight="1">
      <c r="A5353" s="3">
        <v>33051552</v>
      </c>
      <c r="B5353" s="11">
        <v>1600000</v>
      </c>
      <c r="C5353" s="8" t="s">
        <v>9</v>
      </c>
      <c r="D5353" s="3" t="s">
        <v>10</v>
      </c>
      <c r="E5353" s="67" t="s">
        <v>5411</v>
      </c>
      <c r="F5353" s="14" t="s">
        <v>754</v>
      </c>
      <c r="G5353" s="3" t="s">
        <v>13</v>
      </c>
      <c r="H5353" s="8">
        <v>160000</v>
      </c>
      <c r="I5353" s="41">
        <v>1</v>
      </c>
      <c r="J5353" s="7">
        <v>1760000</v>
      </c>
      <c r="K5353" s="3" t="s">
        <v>6700</v>
      </c>
      <c r="L5353" s="18" t="s">
        <v>232</v>
      </c>
      <c r="M5353" s="18" t="s">
        <v>6650</v>
      </c>
      <c r="N5353" s="3" t="s">
        <v>11220</v>
      </c>
      <c r="O5353" s="8">
        <f t="shared" si="84"/>
        <v>1760000</v>
      </c>
      <c r="P5353" s="8">
        <v>0</v>
      </c>
      <c r="Q5353" s="3" t="s">
        <v>282</v>
      </c>
      <c r="R5353" s="1" t="s">
        <v>17257</v>
      </c>
    </row>
    <row r="5354" spans="1:18" ht="15" customHeight="1">
      <c r="A5354" s="3">
        <v>33051553</v>
      </c>
      <c r="B5354" s="11">
        <v>1600000</v>
      </c>
      <c r="C5354" s="8" t="s">
        <v>9</v>
      </c>
      <c r="D5354" s="3" t="s">
        <v>10</v>
      </c>
      <c r="E5354" s="67" t="s">
        <v>5411</v>
      </c>
      <c r="F5354" s="14" t="s">
        <v>754</v>
      </c>
      <c r="G5354" s="3" t="s">
        <v>13</v>
      </c>
      <c r="H5354" s="8">
        <v>160000</v>
      </c>
      <c r="I5354" s="41">
        <v>1</v>
      </c>
      <c r="J5354" s="7">
        <v>1760000</v>
      </c>
      <c r="K5354" s="3" t="s">
        <v>6700</v>
      </c>
      <c r="L5354" s="18" t="s">
        <v>232</v>
      </c>
      <c r="M5354" s="18" t="s">
        <v>6649</v>
      </c>
      <c r="N5354" s="3" t="s">
        <v>11152</v>
      </c>
      <c r="O5354" s="8">
        <f t="shared" si="84"/>
        <v>1760000</v>
      </c>
      <c r="P5354" s="8">
        <v>0</v>
      </c>
      <c r="Q5354" s="3" t="s">
        <v>282</v>
      </c>
      <c r="R5354" s="1" t="s">
        <v>17257</v>
      </c>
    </row>
    <row r="5355" spans="1:18" ht="15" customHeight="1">
      <c r="A5355" s="3">
        <v>33051555</v>
      </c>
      <c r="B5355" s="11">
        <v>1600000</v>
      </c>
      <c r="C5355" s="8" t="s">
        <v>9</v>
      </c>
      <c r="D5355" s="3" t="s">
        <v>10</v>
      </c>
      <c r="E5355" s="67" t="s">
        <v>5411</v>
      </c>
      <c r="F5355" s="14" t="s">
        <v>754</v>
      </c>
      <c r="G5355" s="3" t="s">
        <v>13</v>
      </c>
      <c r="H5355" s="8">
        <v>160000</v>
      </c>
      <c r="I5355" s="41">
        <v>1</v>
      </c>
      <c r="J5355" s="7">
        <v>1760000</v>
      </c>
      <c r="K5355" s="3" t="s">
        <v>6700</v>
      </c>
      <c r="L5355" s="18" t="s">
        <v>232</v>
      </c>
      <c r="M5355" s="18" t="s">
        <v>7075</v>
      </c>
      <c r="N5355" s="3" t="s">
        <v>11152</v>
      </c>
      <c r="O5355" s="8">
        <f t="shared" si="84"/>
        <v>1760000</v>
      </c>
      <c r="P5355" s="8">
        <v>0</v>
      </c>
      <c r="Q5355" s="3" t="s">
        <v>282</v>
      </c>
      <c r="R5355" s="1" t="s">
        <v>17257</v>
      </c>
    </row>
    <row r="5356" spans="1:18" ht="15" customHeight="1">
      <c r="A5356" s="3">
        <v>33051542</v>
      </c>
      <c r="B5356" s="11">
        <v>1600000</v>
      </c>
      <c r="C5356" s="8" t="s">
        <v>9</v>
      </c>
      <c r="D5356" s="3" t="s">
        <v>10</v>
      </c>
      <c r="E5356" s="67" t="s">
        <v>5411</v>
      </c>
      <c r="F5356" s="14" t="s">
        <v>754</v>
      </c>
      <c r="G5356" s="3" t="s">
        <v>13</v>
      </c>
      <c r="H5356" s="8">
        <v>160000</v>
      </c>
      <c r="I5356" s="41">
        <v>1</v>
      </c>
      <c r="J5356" s="7">
        <v>1760000</v>
      </c>
      <c r="K5356" s="3" t="s">
        <v>6700</v>
      </c>
      <c r="L5356" s="18" t="s">
        <v>232</v>
      </c>
      <c r="M5356" s="18" t="s">
        <v>6659</v>
      </c>
      <c r="N5356" s="3" t="s">
        <v>11152</v>
      </c>
      <c r="O5356" s="8">
        <f t="shared" si="84"/>
        <v>1760000</v>
      </c>
      <c r="P5356" s="8">
        <v>0</v>
      </c>
      <c r="Q5356" s="3" t="s">
        <v>282</v>
      </c>
      <c r="R5356" s="1" t="s">
        <v>17257</v>
      </c>
    </row>
    <row r="5357" spans="1:18" ht="15" customHeight="1">
      <c r="A5357" s="3">
        <v>33051953</v>
      </c>
      <c r="B5357" s="11">
        <v>1600000</v>
      </c>
      <c r="C5357" s="8" t="s">
        <v>9</v>
      </c>
      <c r="D5357" s="3" t="s">
        <v>10</v>
      </c>
      <c r="E5357" s="67" t="s">
        <v>5411</v>
      </c>
      <c r="F5357" s="14" t="s">
        <v>754</v>
      </c>
      <c r="G5357" s="3" t="s">
        <v>13</v>
      </c>
      <c r="H5357" s="8">
        <v>160000</v>
      </c>
      <c r="I5357" s="41">
        <v>1</v>
      </c>
      <c r="J5357" s="7">
        <v>1760000</v>
      </c>
      <c r="K5357" s="3" t="s">
        <v>6700</v>
      </c>
      <c r="L5357" s="18" t="s">
        <v>232</v>
      </c>
      <c r="M5357" s="18" t="s">
        <v>7036</v>
      </c>
      <c r="N5357" s="3" t="s">
        <v>11152</v>
      </c>
      <c r="O5357" s="8">
        <f t="shared" si="84"/>
        <v>1760000</v>
      </c>
      <c r="P5357" s="8">
        <v>0</v>
      </c>
      <c r="Q5357" s="3" t="s">
        <v>282</v>
      </c>
      <c r="R5357" s="1" t="s">
        <v>17257</v>
      </c>
    </row>
    <row r="5358" spans="1:18" ht="15" customHeight="1">
      <c r="A5358" s="3">
        <v>33051955</v>
      </c>
      <c r="B5358" s="11">
        <v>1600000</v>
      </c>
      <c r="C5358" s="8" t="s">
        <v>9</v>
      </c>
      <c r="D5358" s="3" t="s">
        <v>10</v>
      </c>
      <c r="E5358" s="67" t="s">
        <v>5411</v>
      </c>
      <c r="F5358" s="14" t="s">
        <v>754</v>
      </c>
      <c r="G5358" s="3" t="s">
        <v>13</v>
      </c>
      <c r="H5358" s="8">
        <v>160000</v>
      </c>
      <c r="I5358" s="41">
        <v>1</v>
      </c>
      <c r="J5358" s="7">
        <v>1760000</v>
      </c>
      <c r="K5358" s="3" t="s">
        <v>6700</v>
      </c>
      <c r="L5358" s="18" t="s">
        <v>232</v>
      </c>
      <c r="M5358" s="18" t="s">
        <v>7035</v>
      </c>
      <c r="N5358" s="3" t="s">
        <v>11152</v>
      </c>
      <c r="O5358" s="8">
        <f t="shared" si="84"/>
        <v>1760000</v>
      </c>
      <c r="P5358" s="8">
        <v>0</v>
      </c>
      <c r="Q5358" s="3" t="s">
        <v>282</v>
      </c>
      <c r="R5358" s="1" t="s">
        <v>17257</v>
      </c>
    </row>
    <row r="5359" spans="1:18" ht="15" customHeight="1">
      <c r="A5359" s="3">
        <v>33051545</v>
      </c>
      <c r="B5359" s="11">
        <v>1600000</v>
      </c>
      <c r="C5359" s="8" t="s">
        <v>9</v>
      </c>
      <c r="D5359" s="3" t="s">
        <v>10</v>
      </c>
      <c r="E5359" s="67" t="s">
        <v>5411</v>
      </c>
      <c r="F5359" s="14" t="s">
        <v>754</v>
      </c>
      <c r="G5359" s="3" t="s">
        <v>13</v>
      </c>
      <c r="H5359" s="8">
        <v>160000</v>
      </c>
      <c r="I5359" s="41">
        <v>1</v>
      </c>
      <c r="J5359" s="7">
        <v>1760000</v>
      </c>
      <c r="K5359" s="3" t="s">
        <v>6700</v>
      </c>
      <c r="L5359" s="18" t="s">
        <v>232</v>
      </c>
      <c r="M5359" s="18" t="s">
        <v>6657</v>
      </c>
      <c r="N5359" s="3" t="s">
        <v>11406</v>
      </c>
      <c r="O5359" s="8">
        <f t="shared" si="84"/>
        <v>1760000</v>
      </c>
      <c r="P5359" s="8">
        <v>0</v>
      </c>
      <c r="Q5359" s="3" t="s">
        <v>282</v>
      </c>
      <c r="R5359" s="1" t="s">
        <v>17257</v>
      </c>
    </row>
    <row r="5360" spans="1:18" ht="15" customHeight="1">
      <c r="A5360" s="3">
        <v>33051546</v>
      </c>
      <c r="B5360" s="11">
        <v>1600000</v>
      </c>
      <c r="C5360" s="8" t="s">
        <v>9</v>
      </c>
      <c r="D5360" s="3" t="s">
        <v>10</v>
      </c>
      <c r="E5360" s="67" t="s">
        <v>5411</v>
      </c>
      <c r="F5360" s="14" t="s">
        <v>754</v>
      </c>
      <c r="G5360" s="3" t="s">
        <v>13</v>
      </c>
      <c r="H5360" s="8">
        <v>160000</v>
      </c>
      <c r="I5360" s="41">
        <v>1</v>
      </c>
      <c r="J5360" s="7">
        <v>1760000</v>
      </c>
      <c r="K5360" s="3" t="s">
        <v>6700</v>
      </c>
      <c r="L5360" s="18" t="s">
        <v>232</v>
      </c>
      <c r="M5360" s="18" t="s">
        <v>6656</v>
      </c>
      <c r="N5360" s="3" t="s">
        <v>11406</v>
      </c>
      <c r="O5360" s="8">
        <f t="shared" si="84"/>
        <v>1760000</v>
      </c>
      <c r="P5360" s="8">
        <v>0</v>
      </c>
      <c r="Q5360" s="3" t="s">
        <v>282</v>
      </c>
      <c r="R5360" s="1" t="s">
        <v>17257</v>
      </c>
    </row>
    <row r="5361" spans="1:18" ht="15" customHeight="1">
      <c r="A5361" s="3">
        <v>33051547</v>
      </c>
      <c r="B5361" s="11">
        <v>1600000</v>
      </c>
      <c r="C5361" s="8" t="s">
        <v>9</v>
      </c>
      <c r="D5361" s="3" t="s">
        <v>10</v>
      </c>
      <c r="E5361" s="67" t="s">
        <v>5411</v>
      </c>
      <c r="F5361" s="14" t="s">
        <v>754</v>
      </c>
      <c r="G5361" s="3" t="s">
        <v>13</v>
      </c>
      <c r="H5361" s="8">
        <v>160000</v>
      </c>
      <c r="I5361" s="41">
        <v>1</v>
      </c>
      <c r="J5361" s="7">
        <v>1760000</v>
      </c>
      <c r="K5361" s="3" t="s">
        <v>6700</v>
      </c>
      <c r="L5361" s="18" t="s">
        <v>232</v>
      </c>
      <c r="M5361" s="18" t="s">
        <v>6655</v>
      </c>
      <c r="N5361" s="3" t="s">
        <v>11406</v>
      </c>
      <c r="O5361" s="8">
        <f t="shared" si="84"/>
        <v>1760000</v>
      </c>
      <c r="P5361" s="8">
        <v>0</v>
      </c>
      <c r="Q5361" s="3" t="s">
        <v>282</v>
      </c>
      <c r="R5361" s="1" t="s">
        <v>17257</v>
      </c>
    </row>
    <row r="5362" spans="1:18" ht="15" customHeight="1">
      <c r="A5362" s="3">
        <v>33051548</v>
      </c>
      <c r="B5362" s="11">
        <v>1600000</v>
      </c>
      <c r="C5362" s="8" t="s">
        <v>9</v>
      </c>
      <c r="D5362" s="3" t="s">
        <v>10</v>
      </c>
      <c r="E5362" s="67" t="s">
        <v>5411</v>
      </c>
      <c r="F5362" s="14" t="s">
        <v>754</v>
      </c>
      <c r="G5362" s="3" t="s">
        <v>13</v>
      </c>
      <c r="H5362" s="8">
        <v>160000</v>
      </c>
      <c r="I5362" s="41">
        <v>1</v>
      </c>
      <c r="J5362" s="7">
        <v>1760000</v>
      </c>
      <c r="K5362" s="3" t="s">
        <v>6700</v>
      </c>
      <c r="L5362" s="18" t="s">
        <v>232</v>
      </c>
      <c r="M5362" s="18" t="s">
        <v>6654</v>
      </c>
      <c r="N5362" s="3" t="s">
        <v>11406</v>
      </c>
      <c r="O5362" s="8">
        <f t="shared" si="84"/>
        <v>1760000</v>
      </c>
      <c r="P5362" s="8">
        <v>0</v>
      </c>
      <c r="Q5362" s="3" t="s">
        <v>282</v>
      </c>
      <c r="R5362" s="1" t="s">
        <v>17257</v>
      </c>
    </row>
    <row r="5363" spans="1:18" ht="15" customHeight="1">
      <c r="A5363" s="3">
        <v>33051549</v>
      </c>
      <c r="B5363" s="11">
        <v>1600000</v>
      </c>
      <c r="C5363" s="8" t="s">
        <v>9</v>
      </c>
      <c r="D5363" s="3" t="s">
        <v>10</v>
      </c>
      <c r="E5363" s="67" t="s">
        <v>5411</v>
      </c>
      <c r="F5363" s="14" t="s">
        <v>754</v>
      </c>
      <c r="G5363" s="3" t="s">
        <v>13</v>
      </c>
      <c r="H5363" s="8">
        <v>160000</v>
      </c>
      <c r="I5363" s="41">
        <v>1</v>
      </c>
      <c r="J5363" s="7">
        <v>1760000</v>
      </c>
      <c r="K5363" s="3" t="s">
        <v>6700</v>
      </c>
      <c r="L5363" s="18" t="s">
        <v>232</v>
      </c>
      <c r="M5363" s="18" t="s">
        <v>6653</v>
      </c>
      <c r="N5363" s="3" t="s">
        <v>11406</v>
      </c>
      <c r="O5363" s="8">
        <f t="shared" si="84"/>
        <v>1760000</v>
      </c>
      <c r="P5363" s="8">
        <v>0</v>
      </c>
      <c r="Q5363" s="3" t="s">
        <v>282</v>
      </c>
      <c r="R5363" s="1" t="s">
        <v>17257</v>
      </c>
    </row>
    <row r="5364" spans="1:18" ht="15" customHeight="1">
      <c r="A5364" s="3">
        <v>33051859</v>
      </c>
      <c r="B5364" s="11">
        <v>1600000</v>
      </c>
      <c r="C5364" s="8" t="s">
        <v>9</v>
      </c>
      <c r="D5364" s="3" t="s">
        <v>10</v>
      </c>
      <c r="E5364" s="67" t="s">
        <v>5411</v>
      </c>
      <c r="F5364" s="14" t="s">
        <v>754</v>
      </c>
      <c r="G5364" s="3" t="s">
        <v>13</v>
      </c>
      <c r="H5364" s="8">
        <v>160000</v>
      </c>
      <c r="I5364" s="41">
        <v>1</v>
      </c>
      <c r="J5364" s="7">
        <v>1760000</v>
      </c>
      <c r="K5364" s="3" t="s">
        <v>6700</v>
      </c>
      <c r="L5364" s="18" t="s">
        <v>232</v>
      </c>
      <c r="M5364" s="18" t="s">
        <v>7044</v>
      </c>
      <c r="N5364" s="3" t="s">
        <v>11406</v>
      </c>
      <c r="O5364" s="8">
        <f t="shared" si="84"/>
        <v>1760000</v>
      </c>
      <c r="P5364" s="8">
        <v>0</v>
      </c>
      <c r="Q5364" s="3" t="s">
        <v>282</v>
      </c>
      <c r="R5364" s="1" t="s">
        <v>17257</v>
      </c>
    </row>
    <row r="5365" spans="1:18" ht="15" customHeight="1">
      <c r="A5365" s="3">
        <v>33051786</v>
      </c>
      <c r="B5365" s="11">
        <v>1600000</v>
      </c>
      <c r="C5365" s="8" t="s">
        <v>9</v>
      </c>
      <c r="D5365" s="3" t="s">
        <v>10</v>
      </c>
      <c r="E5365" s="67" t="s">
        <v>5411</v>
      </c>
      <c r="F5365" s="14" t="s">
        <v>754</v>
      </c>
      <c r="G5365" s="3" t="s">
        <v>13</v>
      </c>
      <c r="H5365" s="8">
        <v>160000</v>
      </c>
      <c r="I5365" s="41">
        <v>1</v>
      </c>
      <c r="J5365" s="7">
        <v>1760000</v>
      </c>
      <c r="K5365" s="3" t="s">
        <v>6700</v>
      </c>
      <c r="L5365" s="18" t="s">
        <v>232</v>
      </c>
      <c r="M5365" s="18" t="s">
        <v>7048</v>
      </c>
      <c r="N5365" s="3" t="s">
        <v>11406</v>
      </c>
      <c r="O5365" s="8">
        <f t="shared" si="84"/>
        <v>1760000</v>
      </c>
      <c r="P5365" s="8">
        <v>0</v>
      </c>
      <c r="Q5365" s="3" t="s">
        <v>282</v>
      </c>
      <c r="R5365" s="1" t="s">
        <v>17257</v>
      </c>
    </row>
    <row r="5366" spans="1:18" ht="15" customHeight="1">
      <c r="A5366" s="3">
        <v>33051641</v>
      </c>
      <c r="B5366" s="11">
        <v>1600000</v>
      </c>
      <c r="C5366" s="8" t="s">
        <v>9</v>
      </c>
      <c r="D5366" s="3" t="s">
        <v>10</v>
      </c>
      <c r="E5366" s="67" t="s">
        <v>5411</v>
      </c>
      <c r="F5366" s="14" t="s">
        <v>754</v>
      </c>
      <c r="G5366" s="3" t="s">
        <v>13</v>
      </c>
      <c r="H5366" s="8">
        <v>160000</v>
      </c>
      <c r="I5366" s="41">
        <v>1</v>
      </c>
      <c r="J5366" s="7">
        <v>1760000</v>
      </c>
      <c r="K5366" s="3" t="s">
        <v>6700</v>
      </c>
      <c r="L5366" s="18" t="s">
        <v>232</v>
      </c>
      <c r="M5366" s="18" t="s">
        <v>7059</v>
      </c>
      <c r="N5366" s="3" t="s">
        <v>11235</v>
      </c>
      <c r="O5366" s="8">
        <f t="shared" si="84"/>
        <v>1760000</v>
      </c>
      <c r="P5366" s="8">
        <v>0</v>
      </c>
      <c r="Q5366" s="3" t="s">
        <v>282</v>
      </c>
      <c r="R5366" s="1" t="s">
        <v>17257</v>
      </c>
    </row>
    <row r="5367" spans="1:18" ht="15" customHeight="1">
      <c r="A5367" s="3">
        <v>33051647</v>
      </c>
      <c r="B5367" s="11">
        <v>1600000</v>
      </c>
      <c r="C5367" s="8" t="s">
        <v>9</v>
      </c>
      <c r="D5367" s="3" t="s">
        <v>10</v>
      </c>
      <c r="E5367" s="67" t="s">
        <v>5411</v>
      </c>
      <c r="F5367" s="14" t="s">
        <v>754</v>
      </c>
      <c r="G5367" s="3" t="s">
        <v>13</v>
      </c>
      <c r="H5367" s="8">
        <v>160000</v>
      </c>
      <c r="I5367" s="41">
        <v>1</v>
      </c>
      <c r="J5367" s="7">
        <v>1760000</v>
      </c>
      <c r="K5367" s="3" t="s">
        <v>6700</v>
      </c>
      <c r="L5367" s="18" t="s">
        <v>232</v>
      </c>
      <c r="M5367" s="18" t="s">
        <v>7054</v>
      </c>
      <c r="N5367" s="3" t="s">
        <v>11235</v>
      </c>
      <c r="O5367" s="8">
        <f t="shared" si="84"/>
        <v>1760000</v>
      </c>
      <c r="P5367" s="8">
        <v>0</v>
      </c>
      <c r="Q5367" s="3" t="s">
        <v>282</v>
      </c>
      <c r="R5367" s="1" t="s">
        <v>17257</v>
      </c>
    </row>
    <row r="5368" spans="1:18" ht="15" customHeight="1">
      <c r="A5368" s="3">
        <v>33051642</v>
      </c>
      <c r="B5368" s="11">
        <v>1600000</v>
      </c>
      <c r="C5368" s="8" t="s">
        <v>9</v>
      </c>
      <c r="D5368" s="3" t="s">
        <v>10</v>
      </c>
      <c r="E5368" s="67" t="s">
        <v>5411</v>
      </c>
      <c r="F5368" s="14" t="s">
        <v>754</v>
      </c>
      <c r="G5368" s="3" t="s">
        <v>13</v>
      </c>
      <c r="H5368" s="8">
        <v>160000</v>
      </c>
      <c r="I5368" s="41">
        <v>1</v>
      </c>
      <c r="J5368" s="7">
        <v>1760000</v>
      </c>
      <c r="K5368" s="3" t="s">
        <v>6700</v>
      </c>
      <c r="L5368" s="18" t="s">
        <v>232</v>
      </c>
      <c r="M5368" s="18" t="s">
        <v>7058</v>
      </c>
      <c r="N5368" s="3" t="s">
        <v>11317</v>
      </c>
      <c r="O5368" s="8">
        <f t="shared" si="84"/>
        <v>1760000</v>
      </c>
      <c r="P5368" s="8">
        <v>0</v>
      </c>
      <c r="Q5368" s="3" t="s">
        <v>282</v>
      </c>
      <c r="R5368" s="1" t="s">
        <v>17257</v>
      </c>
    </row>
    <row r="5369" spans="1:18" ht="15" customHeight="1">
      <c r="A5369" s="3">
        <v>33051643</v>
      </c>
      <c r="B5369" s="11">
        <v>1600000</v>
      </c>
      <c r="C5369" s="8" t="s">
        <v>9</v>
      </c>
      <c r="D5369" s="3" t="s">
        <v>10</v>
      </c>
      <c r="E5369" s="67" t="s">
        <v>5411</v>
      </c>
      <c r="F5369" s="14" t="s">
        <v>754</v>
      </c>
      <c r="G5369" s="3" t="s">
        <v>13</v>
      </c>
      <c r="H5369" s="8">
        <v>160000</v>
      </c>
      <c r="I5369" s="41">
        <v>1</v>
      </c>
      <c r="J5369" s="7">
        <v>1760000</v>
      </c>
      <c r="K5369" s="3" t="s">
        <v>6700</v>
      </c>
      <c r="L5369" s="18" t="s">
        <v>232</v>
      </c>
      <c r="M5369" s="18" t="s">
        <v>7057</v>
      </c>
      <c r="N5369" s="3" t="s">
        <v>11317</v>
      </c>
      <c r="O5369" s="8">
        <f t="shared" si="84"/>
        <v>1760000</v>
      </c>
      <c r="P5369" s="8">
        <v>0</v>
      </c>
      <c r="Q5369" s="3" t="s">
        <v>282</v>
      </c>
      <c r="R5369" s="1" t="s">
        <v>17257</v>
      </c>
    </row>
    <row r="5370" spans="1:18" ht="15" customHeight="1">
      <c r="A5370" s="3">
        <v>33051644</v>
      </c>
      <c r="B5370" s="11">
        <v>1600000</v>
      </c>
      <c r="C5370" s="8" t="s">
        <v>9</v>
      </c>
      <c r="D5370" s="3" t="s">
        <v>10</v>
      </c>
      <c r="E5370" s="67" t="s">
        <v>5411</v>
      </c>
      <c r="F5370" s="14" t="s">
        <v>754</v>
      </c>
      <c r="G5370" s="3" t="s">
        <v>13</v>
      </c>
      <c r="H5370" s="8">
        <v>160000</v>
      </c>
      <c r="I5370" s="41">
        <v>1</v>
      </c>
      <c r="J5370" s="7">
        <v>1760000</v>
      </c>
      <c r="K5370" s="3" t="s">
        <v>6700</v>
      </c>
      <c r="L5370" s="18" t="s">
        <v>232</v>
      </c>
      <c r="M5370" s="18" t="s">
        <v>7056</v>
      </c>
      <c r="N5370" s="3" t="s">
        <v>11317</v>
      </c>
      <c r="O5370" s="8">
        <f t="shared" si="84"/>
        <v>1760000</v>
      </c>
      <c r="P5370" s="8">
        <v>0</v>
      </c>
      <c r="Q5370" s="3" t="s">
        <v>282</v>
      </c>
      <c r="R5370" s="1" t="s">
        <v>17257</v>
      </c>
    </row>
    <row r="5371" spans="1:18" ht="15" customHeight="1">
      <c r="A5371" s="3">
        <v>33051640</v>
      </c>
      <c r="B5371" s="11">
        <v>1600000</v>
      </c>
      <c r="C5371" s="8" t="s">
        <v>9</v>
      </c>
      <c r="D5371" s="3" t="s">
        <v>10</v>
      </c>
      <c r="E5371" s="67" t="s">
        <v>5411</v>
      </c>
      <c r="F5371" s="14" t="s">
        <v>754</v>
      </c>
      <c r="G5371" s="3" t="s">
        <v>13</v>
      </c>
      <c r="H5371" s="8">
        <v>160000</v>
      </c>
      <c r="I5371" s="41">
        <v>1</v>
      </c>
      <c r="J5371" s="7">
        <v>1760000</v>
      </c>
      <c r="K5371" s="3" t="s">
        <v>6700</v>
      </c>
      <c r="L5371" s="18" t="s">
        <v>232</v>
      </c>
      <c r="M5371" s="18" t="s">
        <v>7060</v>
      </c>
      <c r="N5371" s="3" t="s">
        <v>11237</v>
      </c>
      <c r="O5371" s="8">
        <f t="shared" si="84"/>
        <v>1760000</v>
      </c>
      <c r="P5371" s="8">
        <v>0</v>
      </c>
      <c r="Q5371" s="3" t="s">
        <v>282</v>
      </c>
      <c r="R5371" s="1" t="s">
        <v>17257</v>
      </c>
    </row>
    <row r="5372" spans="1:18" ht="15" customHeight="1">
      <c r="A5372" s="3">
        <v>33051600</v>
      </c>
      <c r="B5372" s="11">
        <v>1600000</v>
      </c>
      <c r="C5372" s="8" t="s">
        <v>9</v>
      </c>
      <c r="D5372" s="3" t="s">
        <v>10</v>
      </c>
      <c r="E5372" s="67" t="s">
        <v>5411</v>
      </c>
      <c r="F5372" s="14" t="s">
        <v>754</v>
      </c>
      <c r="G5372" s="3" t="s">
        <v>13</v>
      </c>
      <c r="H5372" s="8">
        <v>160000</v>
      </c>
      <c r="I5372" s="41">
        <v>1</v>
      </c>
      <c r="J5372" s="7">
        <v>1760000</v>
      </c>
      <c r="K5372" s="3" t="s">
        <v>6700</v>
      </c>
      <c r="L5372" s="18" t="s">
        <v>232</v>
      </c>
      <c r="M5372" s="18" t="s">
        <v>7063</v>
      </c>
      <c r="N5372" s="3" t="s">
        <v>11237</v>
      </c>
      <c r="O5372" s="8">
        <f t="shared" si="84"/>
        <v>1760000</v>
      </c>
      <c r="P5372" s="8">
        <v>0</v>
      </c>
      <c r="Q5372" s="3" t="s">
        <v>282</v>
      </c>
      <c r="R5372" s="1" t="s">
        <v>17257</v>
      </c>
    </row>
    <row r="5373" spans="1:18" ht="15" customHeight="1">
      <c r="A5373" s="3">
        <v>33051947</v>
      </c>
      <c r="B5373" s="11">
        <v>1600000</v>
      </c>
      <c r="C5373" s="8" t="s">
        <v>9</v>
      </c>
      <c r="D5373" s="3" t="s">
        <v>10</v>
      </c>
      <c r="E5373" s="67" t="s">
        <v>5411</v>
      </c>
      <c r="F5373" s="14" t="s">
        <v>754</v>
      </c>
      <c r="G5373" s="3" t="s">
        <v>13</v>
      </c>
      <c r="H5373" s="8">
        <v>160000</v>
      </c>
      <c r="I5373" s="41">
        <v>1</v>
      </c>
      <c r="J5373" s="7">
        <v>1760000</v>
      </c>
      <c r="K5373" s="3" t="s">
        <v>6700</v>
      </c>
      <c r="L5373" s="18" t="s">
        <v>232</v>
      </c>
      <c r="M5373" s="18" t="s">
        <v>6612</v>
      </c>
      <c r="N5373" s="3" t="s">
        <v>11146</v>
      </c>
      <c r="O5373" s="8">
        <f t="shared" si="84"/>
        <v>1760000</v>
      </c>
      <c r="P5373" s="8">
        <v>0</v>
      </c>
      <c r="Q5373" s="3" t="s">
        <v>282</v>
      </c>
      <c r="R5373" s="1" t="s">
        <v>17257</v>
      </c>
    </row>
    <row r="5374" spans="1:18" ht="15" customHeight="1">
      <c r="A5374" s="3">
        <v>33051567</v>
      </c>
      <c r="B5374" s="11">
        <v>1600000</v>
      </c>
      <c r="C5374" s="8" t="s">
        <v>9</v>
      </c>
      <c r="D5374" s="3" t="s">
        <v>10</v>
      </c>
      <c r="E5374" s="67" t="s">
        <v>5411</v>
      </c>
      <c r="F5374" s="14" t="s">
        <v>754</v>
      </c>
      <c r="G5374" s="3" t="s">
        <v>13</v>
      </c>
      <c r="H5374" s="8">
        <v>160000</v>
      </c>
      <c r="I5374" s="41">
        <v>1</v>
      </c>
      <c r="J5374" s="7">
        <v>1760000</v>
      </c>
      <c r="K5374" s="3" t="s">
        <v>6700</v>
      </c>
      <c r="L5374" s="18" t="s">
        <v>232</v>
      </c>
      <c r="M5374" s="18" t="s">
        <v>6613</v>
      </c>
      <c r="N5374" s="3" t="s">
        <v>11421</v>
      </c>
      <c r="O5374" s="8">
        <f t="shared" si="84"/>
        <v>1760000</v>
      </c>
      <c r="P5374" s="8">
        <v>0</v>
      </c>
      <c r="Q5374" s="3" t="s">
        <v>282</v>
      </c>
      <c r="R5374" s="1" t="s">
        <v>17257</v>
      </c>
    </row>
    <row r="5375" spans="1:18" ht="15" customHeight="1">
      <c r="A5375" s="3">
        <v>33051568</v>
      </c>
      <c r="B5375" s="11">
        <v>1600000</v>
      </c>
      <c r="C5375" s="8" t="s">
        <v>9</v>
      </c>
      <c r="D5375" s="3" t="s">
        <v>10</v>
      </c>
      <c r="E5375" s="67" t="s">
        <v>5411</v>
      </c>
      <c r="F5375" s="14" t="s">
        <v>754</v>
      </c>
      <c r="G5375" s="3" t="s">
        <v>13</v>
      </c>
      <c r="H5375" s="8">
        <v>160000</v>
      </c>
      <c r="I5375" s="41">
        <v>1</v>
      </c>
      <c r="J5375" s="7">
        <v>1760000</v>
      </c>
      <c r="K5375" s="3" t="s">
        <v>6700</v>
      </c>
      <c r="L5375" s="18" t="s">
        <v>232</v>
      </c>
      <c r="M5375" s="18" t="s">
        <v>6614</v>
      </c>
      <c r="N5375" s="3" t="s">
        <v>11421</v>
      </c>
      <c r="O5375" s="8">
        <f t="shared" si="84"/>
        <v>1760000</v>
      </c>
      <c r="P5375" s="8">
        <v>0</v>
      </c>
      <c r="Q5375" s="3" t="s">
        <v>282</v>
      </c>
      <c r="R5375" s="1" t="s">
        <v>17257</v>
      </c>
    </row>
    <row r="5376" spans="1:18" ht="15" customHeight="1">
      <c r="A5376" s="3">
        <v>33051569</v>
      </c>
      <c r="B5376" s="11">
        <v>1600000</v>
      </c>
      <c r="C5376" s="8" t="s">
        <v>9</v>
      </c>
      <c r="D5376" s="3" t="s">
        <v>10</v>
      </c>
      <c r="E5376" s="67" t="s">
        <v>5411</v>
      </c>
      <c r="F5376" s="14" t="s">
        <v>754</v>
      </c>
      <c r="G5376" s="3" t="s">
        <v>13</v>
      </c>
      <c r="H5376" s="8">
        <v>160000</v>
      </c>
      <c r="I5376" s="41">
        <v>1</v>
      </c>
      <c r="J5376" s="7">
        <v>1760000</v>
      </c>
      <c r="K5376" s="3" t="s">
        <v>6700</v>
      </c>
      <c r="L5376" s="18" t="s">
        <v>232</v>
      </c>
      <c r="M5376" s="18" t="s">
        <v>6615</v>
      </c>
      <c r="N5376" s="3" t="s">
        <v>11421</v>
      </c>
      <c r="O5376" s="8">
        <f t="shared" si="84"/>
        <v>1760000</v>
      </c>
      <c r="P5376" s="8">
        <v>0</v>
      </c>
      <c r="Q5376" s="3" t="s">
        <v>282</v>
      </c>
      <c r="R5376" s="1" t="s">
        <v>17257</v>
      </c>
    </row>
    <row r="5377" spans="1:18" ht="15" customHeight="1">
      <c r="A5377" s="3">
        <v>33051570</v>
      </c>
      <c r="B5377" s="11">
        <v>1600000</v>
      </c>
      <c r="C5377" s="8" t="s">
        <v>9</v>
      </c>
      <c r="D5377" s="3" t="s">
        <v>10</v>
      </c>
      <c r="E5377" s="67" t="s">
        <v>5411</v>
      </c>
      <c r="F5377" s="14" t="s">
        <v>754</v>
      </c>
      <c r="G5377" s="3" t="s">
        <v>13</v>
      </c>
      <c r="H5377" s="8">
        <v>160000</v>
      </c>
      <c r="I5377" s="41">
        <v>1</v>
      </c>
      <c r="J5377" s="7">
        <v>1760000</v>
      </c>
      <c r="K5377" s="3" t="s">
        <v>6700</v>
      </c>
      <c r="L5377" s="18" t="s">
        <v>232</v>
      </c>
      <c r="M5377" s="18" t="s">
        <v>6616</v>
      </c>
      <c r="N5377" s="3" t="s">
        <v>11421</v>
      </c>
      <c r="O5377" s="8">
        <f t="shared" si="84"/>
        <v>1760000</v>
      </c>
      <c r="P5377" s="8">
        <v>0</v>
      </c>
      <c r="Q5377" s="3" t="s">
        <v>282</v>
      </c>
      <c r="R5377" s="1" t="s">
        <v>17257</v>
      </c>
    </row>
    <row r="5378" spans="1:18" ht="15" customHeight="1">
      <c r="A5378" s="3">
        <v>33051571</v>
      </c>
      <c r="B5378" s="11">
        <v>1600000</v>
      </c>
      <c r="C5378" s="8" t="s">
        <v>9</v>
      </c>
      <c r="D5378" s="3" t="s">
        <v>10</v>
      </c>
      <c r="E5378" s="67" t="s">
        <v>5411</v>
      </c>
      <c r="F5378" s="14" t="s">
        <v>754</v>
      </c>
      <c r="G5378" s="3" t="s">
        <v>13</v>
      </c>
      <c r="H5378" s="8">
        <v>160000</v>
      </c>
      <c r="I5378" s="41">
        <v>1</v>
      </c>
      <c r="J5378" s="7">
        <v>1760000</v>
      </c>
      <c r="K5378" s="3" t="s">
        <v>6700</v>
      </c>
      <c r="L5378" s="18" t="s">
        <v>232</v>
      </c>
      <c r="M5378" s="18" t="s">
        <v>6617</v>
      </c>
      <c r="N5378" s="3" t="s">
        <v>11421</v>
      </c>
      <c r="O5378" s="8">
        <f t="shared" si="84"/>
        <v>1760000</v>
      </c>
      <c r="P5378" s="8">
        <v>0</v>
      </c>
      <c r="Q5378" s="3" t="s">
        <v>282</v>
      </c>
      <c r="R5378" s="1" t="s">
        <v>17257</v>
      </c>
    </row>
    <row r="5379" spans="1:18" ht="15" customHeight="1">
      <c r="A5379" s="3">
        <v>33051572</v>
      </c>
      <c r="B5379" s="11">
        <v>1600000</v>
      </c>
      <c r="C5379" s="8" t="s">
        <v>9</v>
      </c>
      <c r="D5379" s="3" t="s">
        <v>10</v>
      </c>
      <c r="E5379" s="67" t="s">
        <v>5411</v>
      </c>
      <c r="F5379" s="14" t="s">
        <v>754</v>
      </c>
      <c r="G5379" s="3" t="s">
        <v>13</v>
      </c>
      <c r="H5379" s="8">
        <v>160000</v>
      </c>
      <c r="I5379" s="41">
        <v>1</v>
      </c>
      <c r="J5379" s="7">
        <v>1760000</v>
      </c>
      <c r="K5379" s="3" t="s">
        <v>6700</v>
      </c>
      <c r="L5379" s="18" t="s">
        <v>232</v>
      </c>
      <c r="M5379" s="18" t="s">
        <v>6618</v>
      </c>
      <c r="N5379" s="3" t="s">
        <v>11421</v>
      </c>
      <c r="O5379" s="8">
        <f t="shared" si="84"/>
        <v>1760000</v>
      </c>
      <c r="P5379" s="8">
        <v>0</v>
      </c>
      <c r="Q5379" s="3" t="s">
        <v>282</v>
      </c>
      <c r="R5379" s="1" t="s">
        <v>17257</v>
      </c>
    </row>
    <row r="5380" spans="1:18" ht="15" customHeight="1">
      <c r="A5380" s="3">
        <v>33051573</v>
      </c>
      <c r="B5380" s="11">
        <v>1600000</v>
      </c>
      <c r="C5380" s="8" t="s">
        <v>9</v>
      </c>
      <c r="D5380" s="3" t="s">
        <v>10</v>
      </c>
      <c r="E5380" s="67" t="s">
        <v>5411</v>
      </c>
      <c r="F5380" s="14" t="s">
        <v>754</v>
      </c>
      <c r="G5380" s="3" t="s">
        <v>13</v>
      </c>
      <c r="H5380" s="8">
        <v>160000</v>
      </c>
      <c r="I5380" s="41">
        <v>1</v>
      </c>
      <c r="J5380" s="7">
        <v>1760000</v>
      </c>
      <c r="K5380" s="3" t="s">
        <v>6700</v>
      </c>
      <c r="L5380" s="18" t="s">
        <v>232</v>
      </c>
      <c r="M5380" s="18" t="s">
        <v>6619</v>
      </c>
      <c r="N5380" s="3" t="s">
        <v>11421</v>
      </c>
      <c r="O5380" s="8">
        <f t="shared" si="84"/>
        <v>1760000</v>
      </c>
      <c r="P5380" s="8">
        <v>0</v>
      </c>
      <c r="Q5380" s="3" t="s">
        <v>282</v>
      </c>
      <c r="R5380" s="1" t="s">
        <v>17257</v>
      </c>
    </row>
    <row r="5381" spans="1:18" ht="15" customHeight="1">
      <c r="A5381" s="3">
        <v>33051574</v>
      </c>
      <c r="B5381" s="11">
        <v>1600000</v>
      </c>
      <c r="C5381" s="8" t="s">
        <v>9</v>
      </c>
      <c r="D5381" s="3" t="s">
        <v>10</v>
      </c>
      <c r="E5381" s="67" t="s">
        <v>5411</v>
      </c>
      <c r="F5381" s="14" t="s">
        <v>754</v>
      </c>
      <c r="G5381" s="3" t="s">
        <v>13</v>
      </c>
      <c r="H5381" s="8">
        <v>160000</v>
      </c>
      <c r="I5381" s="41">
        <v>1</v>
      </c>
      <c r="J5381" s="7">
        <v>1760000</v>
      </c>
      <c r="K5381" s="3" t="s">
        <v>6700</v>
      </c>
      <c r="L5381" s="18" t="s">
        <v>232</v>
      </c>
      <c r="M5381" s="18" t="s">
        <v>6620</v>
      </c>
      <c r="N5381" s="3" t="s">
        <v>11421</v>
      </c>
      <c r="O5381" s="8">
        <f t="shared" si="84"/>
        <v>1760000</v>
      </c>
      <c r="P5381" s="8">
        <v>0</v>
      </c>
      <c r="Q5381" s="3" t="s">
        <v>282</v>
      </c>
      <c r="R5381" s="1" t="s">
        <v>17257</v>
      </c>
    </row>
    <row r="5382" spans="1:18" ht="15" customHeight="1">
      <c r="A5382" s="3">
        <v>33051575</v>
      </c>
      <c r="B5382" s="11">
        <v>1600000</v>
      </c>
      <c r="C5382" s="8" t="s">
        <v>9</v>
      </c>
      <c r="D5382" s="3" t="s">
        <v>10</v>
      </c>
      <c r="E5382" s="67" t="s">
        <v>5411</v>
      </c>
      <c r="F5382" s="14" t="s">
        <v>754</v>
      </c>
      <c r="G5382" s="3" t="s">
        <v>13</v>
      </c>
      <c r="H5382" s="8">
        <v>160000</v>
      </c>
      <c r="I5382" s="41">
        <v>1</v>
      </c>
      <c r="J5382" s="7">
        <v>1760000</v>
      </c>
      <c r="K5382" s="3" t="s">
        <v>6700</v>
      </c>
      <c r="L5382" s="18" t="s">
        <v>232</v>
      </c>
      <c r="M5382" s="18" t="s">
        <v>6621</v>
      </c>
      <c r="N5382" s="3" t="s">
        <v>11421</v>
      </c>
      <c r="O5382" s="8">
        <f t="shared" si="84"/>
        <v>1760000</v>
      </c>
      <c r="P5382" s="8">
        <v>0</v>
      </c>
      <c r="Q5382" s="3" t="s">
        <v>282</v>
      </c>
      <c r="R5382" s="1" t="s">
        <v>17257</v>
      </c>
    </row>
    <row r="5383" spans="1:18" ht="15" customHeight="1">
      <c r="A5383" s="3">
        <v>33051576</v>
      </c>
      <c r="B5383" s="11">
        <v>1600000</v>
      </c>
      <c r="C5383" s="8" t="s">
        <v>9</v>
      </c>
      <c r="D5383" s="3" t="s">
        <v>10</v>
      </c>
      <c r="E5383" s="67" t="s">
        <v>5411</v>
      </c>
      <c r="F5383" s="14" t="s">
        <v>754</v>
      </c>
      <c r="G5383" s="3" t="s">
        <v>13</v>
      </c>
      <c r="H5383" s="8">
        <v>160000</v>
      </c>
      <c r="I5383" s="41">
        <v>1</v>
      </c>
      <c r="J5383" s="7">
        <v>1760000</v>
      </c>
      <c r="K5383" s="3" t="s">
        <v>6700</v>
      </c>
      <c r="L5383" s="18" t="s">
        <v>232</v>
      </c>
      <c r="M5383" s="18" t="s">
        <v>6622</v>
      </c>
      <c r="N5383" s="3" t="s">
        <v>11421</v>
      </c>
      <c r="O5383" s="8">
        <f t="shared" si="84"/>
        <v>1760000</v>
      </c>
      <c r="P5383" s="8">
        <v>0</v>
      </c>
      <c r="Q5383" s="3" t="s">
        <v>282</v>
      </c>
      <c r="R5383" s="1" t="s">
        <v>17257</v>
      </c>
    </row>
    <row r="5384" spans="1:18" ht="15" customHeight="1">
      <c r="A5384" s="3">
        <v>33051537</v>
      </c>
      <c r="B5384" s="11">
        <v>1600000</v>
      </c>
      <c r="C5384" s="8" t="s">
        <v>9</v>
      </c>
      <c r="D5384" s="3" t="s">
        <v>10</v>
      </c>
      <c r="E5384" s="67" t="s">
        <v>5411</v>
      </c>
      <c r="F5384" s="14" t="s">
        <v>754</v>
      </c>
      <c r="G5384" s="3" t="s">
        <v>13</v>
      </c>
      <c r="H5384" s="8">
        <v>160000</v>
      </c>
      <c r="I5384" s="41">
        <v>1</v>
      </c>
      <c r="J5384" s="7">
        <v>1760000</v>
      </c>
      <c r="K5384" s="3" t="s">
        <v>6700</v>
      </c>
      <c r="L5384" s="18" t="s">
        <v>232</v>
      </c>
      <c r="M5384" s="18" t="s">
        <v>6623</v>
      </c>
      <c r="N5384" s="3" t="s">
        <v>11423</v>
      </c>
      <c r="O5384" s="8">
        <f t="shared" si="84"/>
        <v>1760000</v>
      </c>
      <c r="P5384" s="8">
        <v>0</v>
      </c>
      <c r="Q5384" s="3" t="s">
        <v>282</v>
      </c>
      <c r="R5384" s="1" t="s">
        <v>17257</v>
      </c>
    </row>
    <row r="5385" spans="1:18" ht="15" customHeight="1">
      <c r="A5385" s="3">
        <v>33051538</v>
      </c>
      <c r="B5385" s="11">
        <v>1600000</v>
      </c>
      <c r="C5385" s="8" t="s">
        <v>9</v>
      </c>
      <c r="D5385" s="3" t="s">
        <v>10</v>
      </c>
      <c r="E5385" s="67" t="s">
        <v>5411</v>
      </c>
      <c r="F5385" s="14" t="s">
        <v>754</v>
      </c>
      <c r="G5385" s="3" t="s">
        <v>13</v>
      </c>
      <c r="H5385" s="8">
        <v>160000</v>
      </c>
      <c r="I5385" s="41">
        <v>1</v>
      </c>
      <c r="J5385" s="7">
        <v>1760000</v>
      </c>
      <c r="K5385" s="3" t="s">
        <v>6700</v>
      </c>
      <c r="L5385" s="18" t="s">
        <v>232</v>
      </c>
      <c r="M5385" s="18" t="s">
        <v>6624</v>
      </c>
      <c r="N5385" s="3" t="s">
        <v>11423</v>
      </c>
      <c r="O5385" s="8">
        <f t="shared" si="84"/>
        <v>1760000</v>
      </c>
      <c r="P5385" s="8">
        <v>0</v>
      </c>
      <c r="Q5385" s="3" t="s">
        <v>282</v>
      </c>
      <c r="R5385" s="1" t="s">
        <v>17257</v>
      </c>
    </row>
    <row r="5386" spans="1:18" ht="15" customHeight="1">
      <c r="A5386" s="3">
        <v>33051539</v>
      </c>
      <c r="B5386" s="11">
        <v>1600000</v>
      </c>
      <c r="C5386" s="8" t="s">
        <v>9</v>
      </c>
      <c r="D5386" s="3" t="s">
        <v>10</v>
      </c>
      <c r="E5386" s="67" t="s">
        <v>5411</v>
      </c>
      <c r="F5386" s="14" t="s">
        <v>754</v>
      </c>
      <c r="G5386" s="3" t="s">
        <v>13</v>
      </c>
      <c r="H5386" s="8">
        <v>160000</v>
      </c>
      <c r="I5386" s="41">
        <v>1</v>
      </c>
      <c r="J5386" s="7">
        <v>1760000</v>
      </c>
      <c r="K5386" s="3" t="s">
        <v>6700</v>
      </c>
      <c r="L5386" s="18" t="s">
        <v>232</v>
      </c>
      <c r="M5386" s="18" t="s">
        <v>6625</v>
      </c>
      <c r="N5386" s="3" t="s">
        <v>11423</v>
      </c>
      <c r="O5386" s="8">
        <f t="shared" si="84"/>
        <v>1760000</v>
      </c>
      <c r="P5386" s="8">
        <v>0</v>
      </c>
      <c r="Q5386" s="3" t="s">
        <v>282</v>
      </c>
      <c r="R5386" s="1" t="s">
        <v>17257</v>
      </c>
    </row>
    <row r="5387" spans="1:18" ht="15" customHeight="1">
      <c r="A5387" s="3">
        <v>33051503</v>
      </c>
      <c r="B5387" s="11">
        <v>1600000</v>
      </c>
      <c r="C5387" s="8" t="s">
        <v>9</v>
      </c>
      <c r="D5387" s="3" t="s">
        <v>10</v>
      </c>
      <c r="E5387" s="67" t="s">
        <v>5411</v>
      </c>
      <c r="F5387" s="14" t="s">
        <v>754</v>
      </c>
      <c r="G5387" s="3" t="s">
        <v>13</v>
      </c>
      <c r="H5387" s="8">
        <v>160000</v>
      </c>
      <c r="I5387" s="41">
        <v>1</v>
      </c>
      <c r="J5387" s="7">
        <v>1760000</v>
      </c>
      <c r="K5387" s="3" t="s">
        <v>6700</v>
      </c>
      <c r="L5387" s="18" t="s">
        <v>232</v>
      </c>
      <c r="M5387" s="18" t="s">
        <v>7104</v>
      </c>
      <c r="N5387" s="3" t="s">
        <v>11423</v>
      </c>
      <c r="O5387" s="8">
        <f t="shared" si="84"/>
        <v>1760000</v>
      </c>
      <c r="P5387" s="8">
        <v>0</v>
      </c>
      <c r="Q5387" s="3" t="s">
        <v>282</v>
      </c>
      <c r="R5387" s="1" t="s">
        <v>17257</v>
      </c>
    </row>
    <row r="5388" spans="1:18" ht="15" customHeight="1">
      <c r="A5388" s="3">
        <v>33051504</v>
      </c>
      <c r="B5388" s="11">
        <v>1600000</v>
      </c>
      <c r="C5388" s="8" t="s">
        <v>9</v>
      </c>
      <c r="D5388" s="3" t="s">
        <v>10</v>
      </c>
      <c r="E5388" s="67" t="s">
        <v>5411</v>
      </c>
      <c r="F5388" s="14" t="s">
        <v>754</v>
      </c>
      <c r="G5388" s="3" t="s">
        <v>13</v>
      </c>
      <c r="H5388" s="8">
        <v>160000</v>
      </c>
      <c r="I5388" s="41">
        <v>1</v>
      </c>
      <c r="J5388" s="7">
        <v>1760000</v>
      </c>
      <c r="K5388" s="3" t="s">
        <v>6700</v>
      </c>
      <c r="L5388" s="18" t="s">
        <v>232</v>
      </c>
      <c r="M5388" s="18" t="s">
        <v>7103</v>
      </c>
      <c r="N5388" s="3" t="s">
        <v>11423</v>
      </c>
      <c r="O5388" s="8">
        <f t="shared" si="84"/>
        <v>1760000</v>
      </c>
      <c r="P5388" s="8">
        <v>0</v>
      </c>
      <c r="Q5388" s="3" t="s">
        <v>282</v>
      </c>
      <c r="R5388" s="1" t="s">
        <v>17257</v>
      </c>
    </row>
    <row r="5389" spans="1:18" ht="15" customHeight="1">
      <c r="A5389" s="3">
        <v>33051481</v>
      </c>
      <c r="B5389" s="11">
        <v>1600000</v>
      </c>
      <c r="C5389" s="8" t="s">
        <v>9</v>
      </c>
      <c r="D5389" s="3" t="s">
        <v>10</v>
      </c>
      <c r="E5389" s="67" t="s">
        <v>5411</v>
      </c>
      <c r="F5389" s="14" t="s">
        <v>754</v>
      </c>
      <c r="G5389" s="3" t="s">
        <v>13</v>
      </c>
      <c r="H5389" s="8">
        <v>160000</v>
      </c>
      <c r="I5389" s="41">
        <v>1</v>
      </c>
      <c r="J5389" s="7">
        <v>1760000</v>
      </c>
      <c r="K5389" s="3" t="s">
        <v>6700</v>
      </c>
      <c r="L5389" s="18" t="s">
        <v>232</v>
      </c>
      <c r="M5389" s="18" t="s">
        <v>7123</v>
      </c>
      <c r="N5389" s="3" t="s">
        <v>11423</v>
      </c>
      <c r="O5389" s="8">
        <f t="shared" si="84"/>
        <v>1760000</v>
      </c>
      <c r="P5389" s="8">
        <v>0</v>
      </c>
      <c r="Q5389" s="3" t="s">
        <v>282</v>
      </c>
      <c r="R5389" s="1" t="s">
        <v>17257</v>
      </c>
    </row>
    <row r="5390" spans="1:18" ht="15" customHeight="1">
      <c r="A5390" s="3">
        <v>33051482</v>
      </c>
      <c r="B5390" s="11">
        <v>1600000</v>
      </c>
      <c r="C5390" s="8" t="s">
        <v>9</v>
      </c>
      <c r="D5390" s="3" t="s">
        <v>10</v>
      </c>
      <c r="E5390" s="67" t="s">
        <v>5411</v>
      </c>
      <c r="F5390" s="14" t="s">
        <v>754</v>
      </c>
      <c r="G5390" s="3" t="s">
        <v>13</v>
      </c>
      <c r="H5390" s="8">
        <v>160000</v>
      </c>
      <c r="I5390" s="41">
        <v>1</v>
      </c>
      <c r="J5390" s="7">
        <v>1760000</v>
      </c>
      <c r="K5390" s="3" t="s">
        <v>6700</v>
      </c>
      <c r="L5390" s="18" t="s">
        <v>232</v>
      </c>
      <c r="M5390" s="18" t="s">
        <v>7122</v>
      </c>
      <c r="N5390" s="3" t="s">
        <v>11423</v>
      </c>
      <c r="O5390" s="8">
        <f t="shared" si="84"/>
        <v>1760000</v>
      </c>
      <c r="P5390" s="8">
        <v>0</v>
      </c>
      <c r="Q5390" s="3" t="s">
        <v>282</v>
      </c>
      <c r="R5390" s="1" t="s">
        <v>17257</v>
      </c>
    </row>
    <row r="5391" spans="1:18" ht="15" customHeight="1">
      <c r="A5391" s="3">
        <v>33051483</v>
      </c>
      <c r="B5391" s="11">
        <v>1600000</v>
      </c>
      <c r="C5391" s="8" t="s">
        <v>9</v>
      </c>
      <c r="D5391" s="3" t="s">
        <v>10</v>
      </c>
      <c r="E5391" s="67" t="s">
        <v>5411</v>
      </c>
      <c r="F5391" s="14" t="s">
        <v>754</v>
      </c>
      <c r="G5391" s="3" t="s">
        <v>13</v>
      </c>
      <c r="H5391" s="8">
        <v>160000</v>
      </c>
      <c r="I5391" s="41">
        <v>1</v>
      </c>
      <c r="J5391" s="7">
        <v>1760000</v>
      </c>
      <c r="K5391" s="3" t="s">
        <v>6700</v>
      </c>
      <c r="L5391" s="18" t="s">
        <v>232</v>
      </c>
      <c r="M5391" s="18" t="s">
        <v>7121</v>
      </c>
      <c r="N5391" s="3" t="s">
        <v>11423</v>
      </c>
      <c r="O5391" s="8">
        <f t="shared" si="84"/>
        <v>1760000</v>
      </c>
      <c r="P5391" s="8">
        <v>0</v>
      </c>
      <c r="Q5391" s="3" t="s">
        <v>282</v>
      </c>
      <c r="R5391" s="1" t="s">
        <v>17257</v>
      </c>
    </row>
    <row r="5392" spans="1:18" ht="15" customHeight="1">
      <c r="A5392" s="3">
        <v>33051485</v>
      </c>
      <c r="B5392" s="11">
        <v>1600000</v>
      </c>
      <c r="C5392" s="8" t="s">
        <v>9</v>
      </c>
      <c r="D5392" s="3" t="s">
        <v>10</v>
      </c>
      <c r="E5392" s="67" t="s">
        <v>5411</v>
      </c>
      <c r="F5392" s="14" t="s">
        <v>754</v>
      </c>
      <c r="G5392" s="3" t="s">
        <v>13</v>
      </c>
      <c r="H5392" s="8">
        <v>160000</v>
      </c>
      <c r="I5392" s="41">
        <v>1</v>
      </c>
      <c r="J5392" s="7">
        <v>1760000</v>
      </c>
      <c r="K5392" s="3" t="s">
        <v>6700</v>
      </c>
      <c r="L5392" s="18" t="s">
        <v>232</v>
      </c>
      <c r="M5392" s="18" t="s">
        <v>7120</v>
      </c>
      <c r="N5392" s="3" t="s">
        <v>11423</v>
      </c>
      <c r="O5392" s="8">
        <f t="shared" si="84"/>
        <v>1760000</v>
      </c>
      <c r="P5392" s="8">
        <v>0</v>
      </c>
      <c r="Q5392" s="3" t="s">
        <v>282</v>
      </c>
      <c r="R5392" s="1" t="s">
        <v>17257</v>
      </c>
    </row>
    <row r="5393" spans="1:18" ht="15" customHeight="1">
      <c r="A5393" s="3">
        <v>33051556</v>
      </c>
      <c r="B5393" s="11">
        <v>1600000</v>
      </c>
      <c r="C5393" s="8" t="s">
        <v>9</v>
      </c>
      <c r="D5393" s="3" t="s">
        <v>10</v>
      </c>
      <c r="E5393" s="67" t="s">
        <v>5411</v>
      </c>
      <c r="F5393" s="14" t="s">
        <v>754</v>
      </c>
      <c r="G5393" s="3" t="s">
        <v>13</v>
      </c>
      <c r="H5393" s="8">
        <v>160000</v>
      </c>
      <c r="I5393" s="41">
        <v>1</v>
      </c>
      <c r="J5393" s="7">
        <v>1760000</v>
      </c>
      <c r="K5393" s="3" t="s">
        <v>6700</v>
      </c>
      <c r="L5393" s="18" t="s">
        <v>232</v>
      </c>
      <c r="M5393" s="18" t="s">
        <v>7074</v>
      </c>
      <c r="N5393" s="3" t="s">
        <v>11423</v>
      </c>
      <c r="O5393" s="8">
        <f t="shared" si="84"/>
        <v>1760000</v>
      </c>
      <c r="P5393" s="8">
        <v>0</v>
      </c>
      <c r="Q5393" s="3" t="s">
        <v>282</v>
      </c>
      <c r="R5393" s="1" t="s">
        <v>17257</v>
      </c>
    </row>
    <row r="5394" spans="1:18" ht="15" customHeight="1">
      <c r="A5394" s="3">
        <v>33051557</v>
      </c>
      <c r="B5394" s="11">
        <v>1600000</v>
      </c>
      <c r="C5394" s="8" t="s">
        <v>9</v>
      </c>
      <c r="D5394" s="3" t="s">
        <v>10</v>
      </c>
      <c r="E5394" s="67" t="s">
        <v>5411</v>
      </c>
      <c r="F5394" s="14" t="s">
        <v>754</v>
      </c>
      <c r="G5394" s="3" t="s">
        <v>13</v>
      </c>
      <c r="H5394" s="8">
        <v>160000</v>
      </c>
      <c r="I5394" s="41">
        <v>1</v>
      </c>
      <c r="J5394" s="7">
        <v>1760000</v>
      </c>
      <c r="K5394" s="3" t="s">
        <v>6700</v>
      </c>
      <c r="L5394" s="18" t="s">
        <v>232</v>
      </c>
      <c r="M5394" s="18" t="s">
        <v>7073</v>
      </c>
      <c r="N5394" s="3" t="s">
        <v>11422</v>
      </c>
      <c r="O5394" s="8">
        <f t="shared" si="84"/>
        <v>1760000</v>
      </c>
      <c r="P5394" s="8">
        <v>0</v>
      </c>
      <c r="Q5394" s="3" t="s">
        <v>282</v>
      </c>
      <c r="R5394" s="1" t="s">
        <v>17257</v>
      </c>
    </row>
    <row r="5395" spans="1:18" ht="15" customHeight="1">
      <c r="A5395" s="3">
        <v>33051559</v>
      </c>
      <c r="B5395" s="11">
        <v>1600000</v>
      </c>
      <c r="C5395" s="8" t="s">
        <v>9</v>
      </c>
      <c r="D5395" s="3" t="s">
        <v>10</v>
      </c>
      <c r="E5395" s="67" t="s">
        <v>5411</v>
      </c>
      <c r="F5395" s="14" t="s">
        <v>754</v>
      </c>
      <c r="G5395" s="3" t="s">
        <v>13</v>
      </c>
      <c r="H5395" s="8">
        <v>160000</v>
      </c>
      <c r="I5395" s="41">
        <v>1</v>
      </c>
      <c r="J5395" s="7">
        <v>1760000</v>
      </c>
      <c r="K5395" s="3" t="s">
        <v>6700</v>
      </c>
      <c r="L5395" s="18" t="s">
        <v>232</v>
      </c>
      <c r="M5395" s="18" t="s">
        <v>7072</v>
      </c>
      <c r="N5395" s="3" t="s">
        <v>11422</v>
      </c>
      <c r="O5395" s="8">
        <f t="shared" si="84"/>
        <v>1760000</v>
      </c>
      <c r="P5395" s="8">
        <v>0</v>
      </c>
      <c r="Q5395" s="3" t="s">
        <v>282</v>
      </c>
      <c r="R5395" s="1" t="s">
        <v>17257</v>
      </c>
    </row>
    <row r="5396" spans="1:18" ht="15" customHeight="1">
      <c r="A5396" s="3">
        <v>33051560</v>
      </c>
      <c r="B5396" s="11">
        <v>1600000</v>
      </c>
      <c r="C5396" s="8" t="s">
        <v>9</v>
      </c>
      <c r="D5396" s="3" t="s">
        <v>10</v>
      </c>
      <c r="E5396" s="67" t="s">
        <v>5411</v>
      </c>
      <c r="F5396" s="14" t="s">
        <v>754</v>
      </c>
      <c r="G5396" s="3" t="s">
        <v>13</v>
      </c>
      <c r="H5396" s="8">
        <v>160000</v>
      </c>
      <c r="I5396" s="41">
        <v>1</v>
      </c>
      <c r="J5396" s="7">
        <v>1760000</v>
      </c>
      <c r="K5396" s="3" t="s">
        <v>6700</v>
      </c>
      <c r="L5396" s="18" t="s">
        <v>232</v>
      </c>
      <c r="M5396" s="18" t="s">
        <v>7071</v>
      </c>
      <c r="N5396" s="3" t="s">
        <v>11422</v>
      </c>
      <c r="O5396" s="8">
        <f t="shared" si="84"/>
        <v>1760000</v>
      </c>
      <c r="P5396" s="8">
        <v>0</v>
      </c>
      <c r="Q5396" s="3" t="s">
        <v>282</v>
      </c>
      <c r="R5396" s="1" t="s">
        <v>17257</v>
      </c>
    </row>
    <row r="5397" spans="1:18" ht="15" customHeight="1">
      <c r="A5397" s="3">
        <v>33051561</v>
      </c>
      <c r="B5397" s="11">
        <v>1600000</v>
      </c>
      <c r="C5397" s="8" t="s">
        <v>9</v>
      </c>
      <c r="D5397" s="3" t="s">
        <v>10</v>
      </c>
      <c r="E5397" s="67" t="s">
        <v>5411</v>
      </c>
      <c r="F5397" s="14" t="s">
        <v>754</v>
      </c>
      <c r="G5397" s="3" t="s">
        <v>13</v>
      </c>
      <c r="H5397" s="8">
        <v>160000</v>
      </c>
      <c r="I5397" s="41">
        <v>1</v>
      </c>
      <c r="J5397" s="7">
        <v>1760000</v>
      </c>
      <c r="K5397" s="3" t="s">
        <v>6700</v>
      </c>
      <c r="L5397" s="18" t="s">
        <v>232</v>
      </c>
      <c r="M5397" s="18" t="s">
        <v>7070</v>
      </c>
      <c r="N5397" s="3" t="s">
        <v>11422</v>
      </c>
      <c r="O5397" s="8">
        <f t="shared" si="84"/>
        <v>1760000</v>
      </c>
      <c r="P5397" s="8">
        <v>0</v>
      </c>
      <c r="Q5397" s="3" t="s">
        <v>282</v>
      </c>
      <c r="R5397" s="1" t="s">
        <v>17257</v>
      </c>
    </row>
    <row r="5398" spans="1:18" ht="15" customHeight="1">
      <c r="A5398" s="3">
        <v>33051562</v>
      </c>
      <c r="B5398" s="11">
        <v>1600000</v>
      </c>
      <c r="C5398" s="8" t="s">
        <v>9</v>
      </c>
      <c r="D5398" s="3" t="s">
        <v>10</v>
      </c>
      <c r="E5398" s="67" t="s">
        <v>5411</v>
      </c>
      <c r="F5398" s="14" t="s">
        <v>754</v>
      </c>
      <c r="G5398" s="3" t="s">
        <v>13</v>
      </c>
      <c r="H5398" s="8">
        <v>160000</v>
      </c>
      <c r="I5398" s="41">
        <v>1</v>
      </c>
      <c r="J5398" s="7">
        <v>1760000</v>
      </c>
      <c r="K5398" s="3" t="s">
        <v>6700</v>
      </c>
      <c r="L5398" s="18" t="s">
        <v>232</v>
      </c>
      <c r="M5398" s="18" t="s">
        <v>7069</v>
      </c>
      <c r="N5398" s="3" t="s">
        <v>11422</v>
      </c>
      <c r="O5398" s="8">
        <f t="shared" si="84"/>
        <v>1760000</v>
      </c>
      <c r="P5398" s="8">
        <v>0</v>
      </c>
      <c r="Q5398" s="3" t="s">
        <v>282</v>
      </c>
      <c r="R5398" s="1" t="s">
        <v>17257</v>
      </c>
    </row>
    <row r="5399" spans="1:18" ht="15" customHeight="1">
      <c r="A5399" s="3">
        <v>33051563</v>
      </c>
      <c r="B5399" s="11">
        <v>1600000</v>
      </c>
      <c r="C5399" s="8" t="s">
        <v>9</v>
      </c>
      <c r="D5399" s="3" t="s">
        <v>10</v>
      </c>
      <c r="E5399" s="67" t="s">
        <v>5411</v>
      </c>
      <c r="F5399" s="14" t="s">
        <v>754</v>
      </c>
      <c r="G5399" s="3" t="s">
        <v>13</v>
      </c>
      <c r="H5399" s="8">
        <v>160000</v>
      </c>
      <c r="I5399" s="41">
        <v>1</v>
      </c>
      <c r="J5399" s="7">
        <v>1760000</v>
      </c>
      <c r="K5399" s="3" t="s">
        <v>6700</v>
      </c>
      <c r="L5399" s="18" t="s">
        <v>232</v>
      </c>
      <c r="M5399" s="18" t="s">
        <v>7068</v>
      </c>
      <c r="N5399" s="3" t="s">
        <v>11422</v>
      </c>
      <c r="O5399" s="8">
        <f t="shared" si="84"/>
        <v>1760000</v>
      </c>
      <c r="P5399" s="8">
        <v>0</v>
      </c>
      <c r="Q5399" s="3" t="s">
        <v>282</v>
      </c>
      <c r="R5399" s="1" t="s">
        <v>17257</v>
      </c>
    </row>
    <row r="5400" spans="1:18" ht="15" customHeight="1">
      <c r="A5400" s="3">
        <v>33051564</v>
      </c>
      <c r="B5400" s="11">
        <v>1600000</v>
      </c>
      <c r="C5400" s="8" t="s">
        <v>9</v>
      </c>
      <c r="D5400" s="3" t="s">
        <v>10</v>
      </c>
      <c r="E5400" s="67" t="s">
        <v>5411</v>
      </c>
      <c r="F5400" s="14" t="s">
        <v>754</v>
      </c>
      <c r="G5400" s="3" t="s">
        <v>13</v>
      </c>
      <c r="H5400" s="8">
        <v>160000</v>
      </c>
      <c r="I5400" s="41">
        <v>1</v>
      </c>
      <c r="J5400" s="7">
        <v>1760000</v>
      </c>
      <c r="K5400" s="3" t="s">
        <v>6700</v>
      </c>
      <c r="L5400" s="18" t="s">
        <v>232</v>
      </c>
      <c r="M5400" s="18" t="s">
        <v>7067</v>
      </c>
      <c r="N5400" s="3" t="s">
        <v>11422</v>
      </c>
      <c r="O5400" s="8">
        <f t="shared" si="84"/>
        <v>1760000</v>
      </c>
      <c r="P5400" s="8">
        <v>0</v>
      </c>
      <c r="Q5400" s="3" t="s">
        <v>282</v>
      </c>
      <c r="R5400" s="1" t="s">
        <v>17257</v>
      </c>
    </row>
    <row r="5401" spans="1:18" ht="15" customHeight="1">
      <c r="A5401" s="3">
        <v>33051565</v>
      </c>
      <c r="B5401" s="11">
        <v>1600000</v>
      </c>
      <c r="C5401" s="8" t="s">
        <v>9</v>
      </c>
      <c r="D5401" s="3" t="s">
        <v>10</v>
      </c>
      <c r="E5401" s="67" t="s">
        <v>5411</v>
      </c>
      <c r="F5401" s="14" t="s">
        <v>754</v>
      </c>
      <c r="G5401" s="3" t="s">
        <v>13</v>
      </c>
      <c r="H5401" s="8">
        <v>160000</v>
      </c>
      <c r="I5401" s="41">
        <v>1</v>
      </c>
      <c r="J5401" s="7">
        <v>1760000</v>
      </c>
      <c r="K5401" s="3" t="s">
        <v>6700</v>
      </c>
      <c r="L5401" s="18" t="s">
        <v>232</v>
      </c>
      <c r="M5401" s="18" t="s">
        <v>7066</v>
      </c>
      <c r="N5401" s="3" t="s">
        <v>11422</v>
      </c>
      <c r="O5401" s="8">
        <f t="shared" si="84"/>
        <v>1760000</v>
      </c>
      <c r="P5401" s="8">
        <v>0</v>
      </c>
      <c r="Q5401" s="3" t="s">
        <v>282</v>
      </c>
      <c r="R5401" s="1" t="s">
        <v>17257</v>
      </c>
    </row>
    <row r="5402" spans="1:18" ht="15" customHeight="1">
      <c r="A5402" s="3">
        <v>33051511</v>
      </c>
      <c r="B5402" s="11">
        <v>1600000</v>
      </c>
      <c r="C5402" s="8" t="s">
        <v>9</v>
      </c>
      <c r="D5402" s="3" t="s">
        <v>10</v>
      </c>
      <c r="E5402" s="67" t="s">
        <v>5411</v>
      </c>
      <c r="F5402" s="14" t="s">
        <v>754</v>
      </c>
      <c r="G5402" s="3" t="s">
        <v>13</v>
      </c>
      <c r="H5402" s="8">
        <v>160000</v>
      </c>
      <c r="I5402" s="41">
        <v>1</v>
      </c>
      <c r="J5402" s="7">
        <v>1760000</v>
      </c>
      <c r="K5402" s="3" t="s">
        <v>6700</v>
      </c>
      <c r="L5402" s="18" t="s">
        <v>232</v>
      </c>
      <c r="M5402" s="18" t="s">
        <v>7096</v>
      </c>
      <c r="N5402" s="3" t="s">
        <v>11422</v>
      </c>
      <c r="O5402" s="8">
        <f t="shared" si="84"/>
        <v>1760000</v>
      </c>
      <c r="P5402" s="8">
        <v>0</v>
      </c>
      <c r="Q5402" s="3" t="s">
        <v>282</v>
      </c>
      <c r="R5402" s="1" t="s">
        <v>17257</v>
      </c>
    </row>
    <row r="5403" spans="1:18" ht="15" customHeight="1">
      <c r="A5403" s="3">
        <v>33051456</v>
      </c>
      <c r="B5403" s="11">
        <v>1600000</v>
      </c>
      <c r="C5403" s="8" t="s">
        <v>9</v>
      </c>
      <c r="D5403" s="3" t="s">
        <v>10</v>
      </c>
      <c r="E5403" s="67" t="s">
        <v>5411</v>
      </c>
      <c r="F5403" s="14" t="s">
        <v>754</v>
      </c>
      <c r="G5403" s="3" t="s">
        <v>13</v>
      </c>
      <c r="H5403" s="8">
        <v>160000</v>
      </c>
      <c r="I5403" s="41">
        <v>1</v>
      </c>
      <c r="J5403" s="7">
        <v>1760000</v>
      </c>
      <c r="K5403" s="3" t="s">
        <v>6700</v>
      </c>
      <c r="L5403" s="18" t="s">
        <v>232</v>
      </c>
      <c r="M5403" s="18" t="s">
        <v>7141</v>
      </c>
      <c r="N5403" s="3" t="s">
        <v>11422</v>
      </c>
      <c r="O5403" s="8">
        <f t="shared" si="84"/>
        <v>1760000</v>
      </c>
      <c r="P5403" s="8">
        <v>0</v>
      </c>
      <c r="Q5403" s="3" t="s">
        <v>282</v>
      </c>
      <c r="R5403" s="1" t="s">
        <v>17257</v>
      </c>
    </row>
    <row r="5404" spans="1:18" ht="15" customHeight="1">
      <c r="A5404" s="3">
        <v>33051466</v>
      </c>
      <c r="B5404" s="11">
        <v>1600000</v>
      </c>
      <c r="C5404" s="8" t="s">
        <v>9</v>
      </c>
      <c r="D5404" s="3" t="s">
        <v>10</v>
      </c>
      <c r="E5404" s="67" t="s">
        <v>5411</v>
      </c>
      <c r="F5404" s="14" t="s">
        <v>754</v>
      </c>
      <c r="G5404" s="3" t="s">
        <v>13</v>
      </c>
      <c r="H5404" s="8">
        <v>160000</v>
      </c>
      <c r="I5404" s="41">
        <v>1</v>
      </c>
      <c r="J5404" s="7">
        <v>1760000</v>
      </c>
      <c r="K5404" s="3" t="s">
        <v>6700</v>
      </c>
      <c r="L5404" s="18" t="s">
        <v>232</v>
      </c>
      <c r="M5404" s="18" t="s">
        <v>7134</v>
      </c>
      <c r="N5404" s="3" t="s">
        <v>11147</v>
      </c>
      <c r="O5404" s="8">
        <f t="shared" si="84"/>
        <v>1760000</v>
      </c>
      <c r="P5404" s="8">
        <v>0</v>
      </c>
      <c r="Q5404" s="3" t="s">
        <v>282</v>
      </c>
      <c r="R5404" s="1" t="s">
        <v>17257</v>
      </c>
    </row>
    <row r="5405" spans="1:18" ht="15" customHeight="1">
      <c r="A5405" s="3">
        <v>33051952</v>
      </c>
      <c r="B5405" s="11">
        <v>1600000</v>
      </c>
      <c r="C5405" s="8" t="s">
        <v>9</v>
      </c>
      <c r="D5405" s="3" t="s">
        <v>10</v>
      </c>
      <c r="E5405" s="67" t="s">
        <v>5411</v>
      </c>
      <c r="F5405" s="14" t="s">
        <v>754</v>
      </c>
      <c r="G5405" s="3" t="s">
        <v>13</v>
      </c>
      <c r="H5405" s="8">
        <v>160000</v>
      </c>
      <c r="I5405" s="41">
        <v>1</v>
      </c>
      <c r="J5405" s="7">
        <v>1760000</v>
      </c>
      <c r="K5405" s="3" t="s">
        <v>6700</v>
      </c>
      <c r="L5405" s="18" t="s">
        <v>232</v>
      </c>
      <c r="M5405" s="18" t="s">
        <v>7037</v>
      </c>
      <c r="N5405" s="3" t="s">
        <v>11147</v>
      </c>
      <c r="O5405" s="8">
        <f t="shared" si="84"/>
        <v>1760000</v>
      </c>
      <c r="P5405" s="8">
        <v>0</v>
      </c>
      <c r="Q5405" s="3" t="s">
        <v>282</v>
      </c>
      <c r="R5405" s="1" t="s">
        <v>17257</v>
      </c>
    </row>
    <row r="5406" spans="1:18" ht="15" customHeight="1">
      <c r="A5406" s="3">
        <v>33051455</v>
      </c>
      <c r="B5406" s="11">
        <v>1600000</v>
      </c>
      <c r="C5406" s="8" t="s">
        <v>9</v>
      </c>
      <c r="D5406" s="3" t="s">
        <v>10</v>
      </c>
      <c r="E5406" s="67" t="s">
        <v>5411</v>
      </c>
      <c r="F5406" s="14" t="s">
        <v>754</v>
      </c>
      <c r="G5406" s="3" t="s">
        <v>13</v>
      </c>
      <c r="H5406" s="8">
        <v>160000</v>
      </c>
      <c r="I5406" s="41">
        <v>1</v>
      </c>
      <c r="J5406" s="7">
        <v>1760000</v>
      </c>
      <c r="K5406" s="3" t="s">
        <v>6700</v>
      </c>
      <c r="L5406" s="18" t="s">
        <v>232</v>
      </c>
      <c r="M5406" s="18" t="s">
        <v>7142</v>
      </c>
      <c r="N5406" s="3" t="s">
        <v>11147</v>
      </c>
      <c r="O5406" s="8">
        <f t="shared" si="84"/>
        <v>1760000</v>
      </c>
      <c r="P5406" s="8">
        <v>0</v>
      </c>
      <c r="Q5406" s="3" t="s">
        <v>282</v>
      </c>
      <c r="R5406" s="1" t="s">
        <v>17257</v>
      </c>
    </row>
    <row r="5407" spans="1:18" ht="15" customHeight="1">
      <c r="A5407" s="3">
        <v>33051948</v>
      </c>
      <c r="B5407" s="11">
        <v>1600000</v>
      </c>
      <c r="C5407" s="8" t="s">
        <v>9</v>
      </c>
      <c r="D5407" s="3" t="s">
        <v>10</v>
      </c>
      <c r="E5407" s="67" t="s">
        <v>5411</v>
      </c>
      <c r="F5407" s="14" t="s">
        <v>754</v>
      </c>
      <c r="G5407" s="3" t="s">
        <v>13</v>
      </c>
      <c r="H5407" s="8">
        <v>160000</v>
      </c>
      <c r="I5407" s="41">
        <v>1</v>
      </c>
      <c r="J5407" s="7">
        <v>1760000</v>
      </c>
      <c r="K5407" s="3" t="s">
        <v>6700</v>
      </c>
      <c r="L5407" s="18" t="s">
        <v>232</v>
      </c>
      <c r="M5407" s="18" t="s">
        <v>7039</v>
      </c>
      <c r="N5407" s="3" t="s">
        <v>11147</v>
      </c>
      <c r="O5407" s="8">
        <f t="shared" si="84"/>
        <v>1760000</v>
      </c>
      <c r="P5407" s="8">
        <v>0</v>
      </c>
      <c r="Q5407" s="3" t="s">
        <v>282</v>
      </c>
      <c r="R5407" s="1" t="s">
        <v>17257</v>
      </c>
    </row>
    <row r="5408" spans="1:18" ht="15" customHeight="1">
      <c r="A5408" s="3">
        <v>33051944</v>
      </c>
      <c r="B5408" s="11">
        <v>1600000</v>
      </c>
      <c r="C5408" s="8" t="s">
        <v>9</v>
      </c>
      <c r="D5408" s="3" t="s">
        <v>10</v>
      </c>
      <c r="E5408" s="67" t="s">
        <v>5411</v>
      </c>
      <c r="F5408" s="14" t="s">
        <v>754</v>
      </c>
      <c r="G5408" s="3" t="s">
        <v>13</v>
      </c>
      <c r="H5408" s="8">
        <v>160000</v>
      </c>
      <c r="I5408" s="41">
        <v>1</v>
      </c>
      <c r="J5408" s="7">
        <v>1760000</v>
      </c>
      <c r="K5408" s="3" t="s">
        <v>6700</v>
      </c>
      <c r="L5408" s="18" t="s">
        <v>232</v>
      </c>
      <c r="M5408" s="18" t="s">
        <v>7041</v>
      </c>
      <c r="N5408" s="3" t="s">
        <v>11151</v>
      </c>
      <c r="O5408" s="8">
        <f t="shared" ref="O5408:O5471" si="85">J5408</f>
        <v>1760000</v>
      </c>
      <c r="P5408" s="8">
        <v>0</v>
      </c>
      <c r="Q5408" s="3" t="s">
        <v>282</v>
      </c>
      <c r="R5408" s="1" t="s">
        <v>17257</v>
      </c>
    </row>
    <row r="5409" spans="1:18" ht="15" customHeight="1">
      <c r="A5409" s="3">
        <v>33051949</v>
      </c>
      <c r="B5409" s="11">
        <v>1600000</v>
      </c>
      <c r="C5409" s="8" t="s">
        <v>9</v>
      </c>
      <c r="D5409" s="3" t="s">
        <v>10</v>
      </c>
      <c r="E5409" s="67" t="s">
        <v>5411</v>
      </c>
      <c r="F5409" s="14" t="s">
        <v>754</v>
      </c>
      <c r="G5409" s="3" t="s">
        <v>13</v>
      </c>
      <c r="H5409" s="8">
        <v>160000</v>
      </c>
      <c r="I5409" s="41">
        <v>1</v>
      </c>
      <c r="J5409" s="7">
        <v>1760000</v>
      </c>
      <c r="K5409" s="3" t="s">
        <v>6700</v>
      </c>
      <c r="L5409" s="18" t="s">
        <v>232</v>
      </c>
      <c r="M5409" s="18" t="s">
        <v>7038</v>
      </c>
      <c r="N5409" s="3" t="s">
        <v>11151</v>
      </c>
      <c r="O5409" s="8">
        <f t="shared" si="85"/>
        <v>1760000</v>
      </c>
      <c r="P5409" s="8">
        <v>0</v>
      </c>
      <c r="Q5409" s="3" t="s">
        <v>282</v>
      </c>
      <c r="R5409" s="1" t="s">
        <v>17257</v>
      </c>
    </row>
    <row r="5410" spans="1:18" ht="15" customHeight="1">
      <c r="A5410" s="3">
        <v>33051946</v>
      </c>
      <c r="B5410" s="11">
        <v>1600000</v>
      </c>
      <c r="C5410" s="8" t="s">
        <v>9</v>
      </c>
      <c r="D5410" s="3" t="s">
        <v>10</v>
      </c>
      <c r="E5410" s="67" t="s">
        <v>5411</v>
      </c>
      <c r="F5410" s="14" t="s">
        <v>754</v>
      </c>
      <c r="G5410" s="3" t="s">
        <v>13</v>
      </c>
      <c r="H5410" s="8">
        <v>160000</v>
      </c>
      <c r="I5410" s="41">
        <v>1</v>
      </c>
      <c r="J5410" s="7">
        <v>1760000</v>
      </c>
      <c r="K5410" s="3" t="s">
        <v>6700</v>
      </c>
      <c r="L5410" s="18" t="s">
        <v>232</v>
      </c>
      <c r="M5410" s="18" t="s">
        <v>7040</v>
      </c>
      <c r="N5410" s="3" t="s">
        <v>11151</v>
      </c>
      <c r="O5410" s="8">
        <f t="shared" si="85"/>
        <v>1760000</v>
      </c>
      <c r="P5410" s="8">
        <v>0</v>
      </c>
      <c r="Q5410" s="3" t="s">
        <v>282</v>
      </c>
      <c r="R5410" s="1" t="s">
        <v>17257</v>
      </c>
    </row>
    <row r="5411" spans="1:18" ht="15" customHeight="1">
      <c r="A5411" s="3">
        <v>33051462</v>
      </c>
      <c r="B5411" s="11">
        <v>1600000</v>
      </c>
      <c r="C5411" s="8" t="s">
        <v>9</v>
      </c>
      <c r="D5411" s="3" t="s">
        <v>10</v>
      </c>
      <c r="E5411" s="67" t="s">
        <v>5411</v>
      </c>
      <c r="F5411" s="14" t="s">
        <v>754</v>
      </c>
      <c r="G5411" s="3" t="s">
        <v>13</v>
      </c>
      <c r="H5411" s="8">
        <v>160000</v>
      </c>
      <c r="I5411" s="41">
        <v>1</v>
      </c>
      <c r="J5411" s="7">
        <v>1760000</v>
      </c>
      <c r="K5411" s="3" t="s">
        <v>6700</v>
      </c>
      <c r="L5411" s="18" t="s">
        <v>232</v>
      </c>
      <c r="M5411" s="18" t="s">
        <v>7137</v>
      </c>
      <c r="N5411" s="3" t="s">
        <v>11149</v>
      </c>
      <c r="O5411" s="8">
        <f t="shared" si="85"/>
        <v>1760000</v>
      </c>
      <c r="P5411" s="8">
        <v>0</v>
      </c>
      <c r="Q5411" s="3" t="s">
        <v>282</v>
      </c>
      <c r="R5411" s="1" t="s">
        <v>17257</v>
      </c>
    </row>
    <row r="5412" spans="1:18" ht="15" customHeight="1">
      <c r="A5412" s="3">
        <v>33051450</v>
      </c>
      <c r="B5412" s="11">
        <v>1600000</v>
      </c>
      <c r="C5412" s="8" t="s">
        <v>9</v>
      </c>
      <c r="D5412" s="3" t="s">
        <v>10</v>
      </c>
      <c r="E5412" s="67" t="s">
        <v>5411</v>
      </c>
      <c r="F5412" s="14" t="s">
        <v>754</v>
      </c>
      <c r="G5412" s="3" t="s">
        <v>13</v>
      </c>
      <c r="H5412" s="8">
        <v>160000</v>
      </c>
      <c r="I5412" s="41">
        <v>1</v>
      </c>
      <c r="J5412" s="7">
        <v>1760000</v>
      </c>
      <c r="K5412" s="3" t="s">
        <v>6700</v>
      </c>
      <c r="L5412" s="18" t="s">
        <v>232</v>
      </c>
      <c r="M5412" s="18" t="s">
        <v>7147</v>
      </c>
      <c r="N5412" s="3" t="s">
        <v>11428</v>
      </c>
      <c r="O5412" s="8">
        <f t="shared" si="85"/>
        <v>1760000</v>
      </c>
      <c r="P5412" s="8">
        <v>0</v>
      </c>
      <c r="Q5412" s="3" t="s">
        <v>282</v>
      </c>
      <c r="R5412" s="1" t="s">
        <v>17257</v>
      </c>
    </row>
    <row r="5413" spans="1:18" ht="15" customHeight="1">
      <c r="A5413" s="3">
        <v>33051451</v>
      </c>
      <c r="B5413" s="11">
        <v>1600000</v>
      </c>
      <c r="C5413" s="8" t="s">
        <v>9</v>
      </c>
      <c r="D5413" s="3" t="s">
        <v>10</v>
      </c>
      <c r="E5413" s="67" t="s">
        <v>5411</v>
      </c>
      <c r="F5413" s="14" t="s">
        <v>754</v>
      </c>
      <c r="G5413" s="3" t="s">
        <v>13</v>
      </c>
      <c r="H5413" s="8">
        <v>160000</v>
      </c>
      <c r="I5413" s="41">
        <v>1</v>
      </c>
      <c r="J5413" s="7">
        <v>1760000</v>
      </c>
      <c r="K5413" s="3" t="s">
        <v>6700</v>
      </c>
      <c r="L5413" s="18" t="s">
        <v>232</v>
      </c>
      <c r="M5413" s="18" t="s">
        <v>7146</v>
      </c>
      <c r="N5413" s="3" t="s">
        <v>11428</v>
      </c>
      <c r="O5413" s="8">
        <f t="shared" si="85"/>
        <v>1760000</v>
      </c>
      <c r="P5413" s="8">
        <v>0</v>
      </c>
      <c r="Q5413" s="3" t="s">
        <v>282</v>
      </c>
      <c r="R5413" s="1" t="s">
        <v>17257</v>
      </c>
    </row>
    <row r="5414" spans="1:18" ht="15" customHeight="1">
      <c r="A5414" s="3">
        <v>33051453</v>
      </c>
      <c r="B5414" s="11">
        <v>1600000</v>
      </c>
      <c r="C5414" s="8" t="s">
        <v>9</v>
      </c>
      <c r="D5414" s="3" t="s">
        <v>10</v>
      </c>
      <c r="E5414" s="67" t="s">
        <v>5411</v>
      </c>
      <c r="F5414" s="14" t="s">
        <v>754</v>
      </c>
      <c r="G5414" s="3" t="s">
        <v>13</v>
      </c>
      <c r="H5414" s="8">
        <v>160000</v>
      </c>
      <c r="I5414" s="41">
        <v>1</v>
      </c>
      <c r="J5414" s="7">
        <v>1760000</v>
      </c>
      <c r="K5414" s="3" t="s">
        <v>6700</v>
      </c>
      <c r="L5414" s="18" t="s">
        <v>232</v>
      </c>
      <c r="M5414" s="18" t="s">
        <v>7144</v>
      </c>
      <c r="N5414" s="3" t="s">
        <v>11428</v>
      </c>
      <c r="O5414" s="8">
        <f t="shared" si="85"/>
        <v>1760000</v>
      </c>
      <c r="P5414" s="8">
        <v>0</v>
      </c>
      <c r="Q5414" s="3" t="s">
        <v>282</v>
      </c>
      <c r="R5414" s="1" t="s">
        <v>17257</v>
      </c>
    </row>
    <row r="5415" spans="1:18" ht="15" customHeight="1">
      <c r="A5415" s="3">
        <v>33051459</v>
      </c>
      <c r="B5415" s="11">
        <v>1600000</v>
      </c>
      <c r="C5415" s="8" t="s">
        <v>9</v>
      </c>
      <c r="D5415" s="3" t="s">
        <v>10</v>
      </c>
      <c r="E5415" s="67" t="s">
        <v>5411</v>
      </c>
      <c r="F5415" s="14" t="s">
        <v>754</v>
      </c>
      <c r="G5415" s="3" t="s">
        <v>13</v>
      </c>
      <c r="H5415" s="8">
        <v>160000</v>
      </c>
      <c r="I5415" s="41">
        <v>1</v>
      </c>
      <c r="J5415" s="7">
        <v>1760000</v>
      </c>
      <c r="K5415" s="3" t="s">
        <v>6700</v>
      </c>
      <c r="L5415" s="18" t="s">
        <v>232</v>
      </c>
      <c r="M5415" s="18" t="s">
        <v>7139</v>
      </c>
      <c r="N5415" s="3" t="s">
        <v>11428</v>
      </c>
      <c r="O5415" s="8">
        <f t="shared" si="85"/>
        <v>1760000</v>
      </c>
      <c r="P5415" s="8">
        <v>0</v>
      </c>
      <c r="Q5415" s="3" t="s">
        <v>282</v>
      </c>
      <c r="R5415" s="1" t="s">
        <v>17257</v>
      </c>
    </row>
    <row r="5416" spans="1:18" ht="15" customHeight="1">
      <c r="A5416" s="3">
        <v>33051468</v>
      </c>
      <c r="B5416" s="11">
        <v>1600000</v>
      </c>
      <c r="C5416" s="8" t="s">
        <v>9</v>
      </c>
      <c r="D5416" s="3" t="s">
        <v>10</v>
      </c>
      <c r="E5416" s="67" t="s">
        <v>5411</v>
      </c>
      <c r="F5416" s="14" t="s">
        <v>754</v>
      </c>
      <c r="G5416" s="3" t="s">
        <v>13</v>
      </c>
      <c r="H5416" s="8">
        <v>160000</v>
      </c>
      <c r="I5416" s="41">
        <v>1</v>
      </c>
      <c r="J5416" s="7">
        <v>1760000</v>
      </c>
      <c r="K5416" s="3" t="s">
        <v>6700</v>
      </c>
      <c r="L5416" s="18" t="s">
        <v>232</v>
      </c>
      <c r="M5416" s="18" t="s">
        <v>7133</v>
      </c>
      <c r="N5416" s="3" t="s">
        <v>11428</v>
      </c>
      <c r="O5416" s="8">
        <f t="shared" si="85"/>
        <v>1760000</v>
      </c>
      <c r="P5416" s="8">
        <v>0</v>
      </c>
      <c r="Q5416" s="3" t="s">
        <v>282</v>
      </c>
      <c r="R5416" s="1" t="s">
        <v>17257</v>
      </c>
    </row>
    <row r="5417" spans="1:18" ht="15" customHeight="1">
      <c r="A5417" s="3">
        <v>33051506</v>
      </c>
      <c r="B5417" s="11">
        <v>1600000</v>
      </c>
      <c r="C5417" s="8" t="s">
        <v>9</v>
      </c>
      <c r="D5417" s="3" t="s">
        <v>10</v>
      </c>
      <c r="E5417" s="67" t="s">
        <v>5411</v>
      </c>
      <c r="F5417" s="14" t="s">
        <v>754</v>
      </c>
      <c r="G5417" s="3" t="s">
        <v>13</v>
      </c>
      <c r="H5417" s="8">
        <v>160000</v>
      </c>
      <c r="I5417" s="41">
        <v>1</v>
      </c>
      <c r="J5417" s="7">
        <v>1760000</v>
      </c>
      <c r="K5417" s="3" t="s">
        <v>6700</v>
      </c>
      <c r="L5417" s="18" t="s">
        <v>232</v>
      </c>
      <c r="M5417" s="18" t="s">
        <v>7101</v>
      </c>
      <c r="N5417" s="3" t="s">
        <v>11428</v>
      </c>
      <c r="O5417" s="8">
        <f t="shared" si="85"/>
        <v>1760000</v>
      </c>
      <c r="P5417" s="8">
        <v>0</v>
      </c>
      <c r="Q5417" s="3" t="s">
        <v>282</v>
      </c>
      <c r="R5417" s="1" t="s">
        <v>17257</v>
      </c>
    </row>
    <row r="5418" spans="1:18" ht="15" customHeight="1">
      <c r="A5418" s="3">
        <v>33051507</v>
      </c>
      <c r="B5418" s="11">
        <v>1600000</v>
      </c>
      <c r="C5418" s="8" t="s">
        <v>9</v>
      </c>
      <c r="D5418" s="3" t="s">
        <v>10</v>
      </c>
      <c r="E5418" s="67" t="s">
        <v>5411</v>
      </c>
      <c r="F5418" s="14" t="s">
        <v>754</v>
      </c>
      <c r="G5418" s="3" t="s">
        <v>13</v>
      </c>
      <c r="H5418" s="8">
        <v>160000</v>
      </c>
      <c r="I5418" s="41">
        <v>1</v>
      </c>
      <c r="J5418" s="7">
        <v>1760000</v>
      </c>
      <c r="K5418" s="3" t="s">
        <v>6700</v>
      </c>
      <c r="L5418" s="18" t="s">
        <v>232</v>
      </c>
      <c r="M5418" s="18" t="s">
        <v>7100</v>
      </c>
      <c r="N5418" s="3" t="s">
        <v>11428</v>
      </c>
      <c r="O5418" s="8">
        <f t="shared" si="85"/>
        <v>1760000</v>
      </c>
      <c r="P5418" s="8">
        <v>0</v>
      </c>
      <c r="Q5418" s="3" t="s">
        <v>282</v>
      </c>
      <c r="R5418" s="1" t="s">
        <v>17257</v>
      </c>
    </row>
    <row r="5419" spans="1:18" ht="15" customHeight="1">
      <c r="A5419" s="3">
        <v>33051508</v>
      </c>
      <c r="B5419" s="11">
        <v>1600000</v>
      </c>
      <c r="C5419" s="8" t="s">
        <v>9</v>
      </c>
      <c r="D5419" s="3" t="s">
        <v>10</v>
      </c>
      <c r="E5419" s="67" t="s">
        <v>5411</v>
      </c>
      <c r="F5419" s="14" t="s">
        <v>754</v>
      </c>
      <c r="G5419" s="3" t="s">
        <v>13</v>
      </c>
      <c r="H5419" s="8">
        <v>160000</v>
      </c>
      <c r="I5419" s="41">
        <v>1</v>
      </c>
      <c r="J5419" s="7">
        <v>1760000</v>
      </c>
      <c r="K5419" s="3" t="s">
        <v>6700</v>
      </c>
      <c r="L5419" s="18" t="s">
        <v>232</v>
      </c>
      <c r="M5419" s="18" t="s">
        <v>7099</v>
      </c>
      <c r="N5419" s="3" t="s">
        <v>11428</v>
      </c>
      <c r="O5419" s="8">
        <f t="shared" si="85"/>
        <v>1760000</v>
      </c>
      <c r="P5419" s="8">
        <v>0</v>
      </c>
      <c r="Q5419" s="3" t="s">
        <v>282</v>
      </c>
      <c r="R5419" s="1" t="s">
        <v>17257</v>
      </c>
    </row>
    <row r="5420" spans="1:18" ht="15" customHeight="1">
      <c r="A5420" s="3">
        <v>33051509</v>
      </c>
      <c r="B5420" s="11">
        <v>1600000</v>
      </c>
      <c r="C5420" s="8" t="s">
        <v>9</v>
      </c>
      <c r="D5420" s="3" t="s">
        <v>10</v>
      </c>
      <c r="E5420" s="67" t="s">
        <v>5411</v>
      </c>
      <c r="F5420" s="14" t="s">
        <v>754</v>
      </c>
      <c r="G5420" s="3" t="s">
        <v>13</v>
      </c>
      <c r="H5420" s="8">
        <v>160000</v>
      </c>
      <c r="I5420" s="41">
        <v>1</v>
      </c>
      <c r="J5420" s="7">
        <v>1760000</v>
      </c>
      <c r="K5420" s="3" t="s">
        <v>6700</v>
      </c>
      <c r="L5420" s="18" t="s">
        <v>232</v>
      </c>
      <c r="M5420" s="18" t="s">
        <v>7098</v>
      </c>
      <c r="N5420" s="3" t="s">
        <v>11428</v>
      </c>
      <c r="O5420" s="8">
        <f t="shared" si="85"/>
        <v>1760000</v>
      </c>
      <c r="P5420" s="8">
        <v>0</v>
      </c>
      <c r="Q5420" s="3" t="s">
        <v>282</v>
      </c>
      <c r="R5420" s="1" t="s">
        <v>17257</v>
      </c>
    </row>
    <row r="5421" spans="1:18" ht="15" customHeight="1">
      <c r="A5421" s="3">
        <v>33051510</v>
      </c>
      <c r="B5421" s="11">
        <v>1600000</v>
      </c>
      <c r="C5421" s="8" t="s">
        <v>9</v>
      </c>
      <c r="D5421" s="3" t="s">
        <v>10</v>
      </c>
      <c r="E5421" s="67" t="s">
        <v>5411</v>
      </c>
      <c r="F5421" s="14" t="s">
        <v>754</v>
      </c>
      <c r="G5421" s="3" t="s">
        <v>13</v>
      </c>
      <c r="H5421" s="8">
        <v>160000</v>
      </c>
      <c r="I5421" s="41">
        <v>1</v>
      </c>
      <c r="J5421" s="7">
        <v>1760000</v>
      </c>
      <c r="K5421" s="3" t="s">
        <v>6700</v>
      </c>
      <c r="L5421" s="18" t="s">
        <v>232</v>
      </c>
      <c r="M5421" s="18" t="s">
        <v>7097</v>
      </c>
      <c r="N5421" s="3" t="s">
        <v>11428</v>
      </c>
      <c r="O5421" s="8">
        <f t="shared" si="85"/>
        <v>1760000</v>
      </c>
      <c r="P5421" s="8">
        <v>0</v>
      </c>
      <c r="Q5421" s="3" t="s">
        <v>282</v>
      </c>
      <c r="R5421" s="1" t="s">
        <v>17257</v>
      </c>
    </row>
    <row r="5422" spans="1:18" ht="15" customHeight="1">
      <c r="A5422" s="3">
        <v>33051512</v>
      </c>
      <c r="B5422" s="11">
        <v>1600000</v>
      </c>
      <c r="C5422" s="8" t="s">
        <v>9</v>
      </c>
      <c r="D5422" s="3" t="s">
        <v>10</v>
      </c>
      <c r="E5422" s="67" t="s">
        <v>5411</v>
      </c>
      <c r="F5422" s="14" t="s">
        <v>754</v>
      </c>
      <c r="G5422" s="3" t="s">
        <v>13</v>
      </c>
      <c r="H5422" s="8">
        <v>160000</v>
      </c>
      <c r="I5422" s="41">
        <v>1</v>
      </c>
      <c r="J5422" s="7">
        <v>1760000</v>
      </c>
      <c r="K5422" s="3" t="s">
        <v>6700</v>
      </c>
      <c r="L5422" s="18" t="s">
        <v>232</v>
      </c>
      <c r="M5422" s="18" t="s">
        <v>7095</v>
      </c>
      <c r="N5422" s="3" t="s">
        <v>11426</v>
      </c>
      <c r="O5422" s="8">
        <f t="shared" si="85"/>
        <v>1760000</v>
      </c>
      <c r="P5422" s="8">
        <v>0</v>
      </c>
      <c r="Q5422" s="3" t="s">
        <v>282</v>
      </c>
      <c r="R5422" s="1" t="s">
        <v>17257</v>
      </c>
    </row>
    <row r="5423" spans="1:18" ht="15" customHeight="1">
      <c r="A5423" s="3">
        <v>33051449</v>
      </c>
      <c r="B5423" s="11">
        <v>1600000</v>
      </c>
      <c r="C5423" s="8" t="s">
        <v>9</v>
      </c>
      <c r="D5423" s="3" t="s">
        <v>10</v>
      </c>
      <c r="E5423" s="67" t="s">
        <v>5411</v>
      </c>
      <c r="F5423" s="14" t="s">
        <v>754</v>
      </c>
      <c r="G5423" s="3" t="s">
        <v>13</v>
      </c>
      <c r="H5423" s="8">
        <v>160000</v>
      </c>
      <c r="I5423" s="41">
        <v>1</v>
      </c>
      <c r="J5423" s="7">
        <v>1760000</v>
      </c>
      <c r="K5423" s="3" t="s">
        <v>6700</v>
      </c>
      <c r="L5423" s="18" t="s">
        <v>232</v>
      </c>
      <c r="M5423" s="18" t="s">
        <v>7148</v>
      </c>
      <c r="N5423" s="3" t="s">
        <v>11426</v>
      </c>
      <c r="O5423" s="8">
        <f t="shared" si="85"/>
        <v>1760000</v>
      </c>
      <c r="P5423" s="8">
        <v>0</v>
      </c>
      <c r="Q5423" s="3" t="s">
        <v>282</v>
      </c>
      <c r="R5423" s="1" t="s">
        <v>17257</v>
      </c>
    </row>
    <row r="5424" spans="1:18" ht="15" customHeight="1">
      <c r="A5424" s="3">
        <v>33051513</v>
      </c>
      <c r="B5424" s="11">
        <v>1600000</v>
      </c>
      <c r="C5424" s="8" t="s">
        <v>9</v>
      </c>
      <c r="D5424" s="3" t="s">
        <v>10</v>
      </c>
      <c r="E5424" s="67" t="s">
        <v>5411</v>
      </c>
      <c r="F5424" s="14" t="s">
        <v>754</v>
      </c>
      <c r="G5424" s="3" t="s">
        <v>13</v>
      </c>
      <c r="H5424" s="8">
        <v>160000</v>
      </c>
      <c r="I5424" s="41">
        <v>1</v>
      </c>
      <c r="J5424" s="7">
        <v>1760000</v>
      </c>
      <c r="K5424" s="3" t="s">
        <v>6700</v>
      </c>
      <c r="L5424" s="18" t="s">
        <v>232</v>
      </c>
      <c r="M5424" s="18" t="s">
        <v>7094</v>
      </c>
      <c r="N5424" s="3" t="s">
        <v>11426</v>
      </c>
      <c r="O5424" s="8">
        <f t="shared" si="85"/>
        <v>1760000</v>
      </c>
      <c r="P5424" s="8">
        <v>0</v>
      </c>
      <c r="Q5424" s="3" t="s">
        <v>282</v>
      </c>
      <c r="R5424" s="1" t="s">
        <v>17257</v>
      </c>
    </row>
    <row r="5425" spans="1:18" ht="15" customHeight="1">
      <c r="A5425" s="3">
        <v>33051514</v>
      </c>
      <c r="B5425" s="11">
        <v>1600000</v>
      </c>
      <c r="C5425" s="8" t="s">
        <v>9</v>
      </c>
      <c r="D5425" s="3" t="s">
        <v>10</v>
      </c>
      <c r="E5425" s="67" t="s">
        <v>5411</v>
      </c>
      <c r="F5425" s="14" t="s">
        <v>754</v>
      </c>
      <c r="G5425" s="3" t="s">
        <v>13</v>
      </c>
      <c r="H5425" s="8">
        <v>160000</v>
      </c>
      <c r="I5425" s="41">
        <v>1</v>
      </c>
      <c r="J5425" s="7">
        <v>1760000</v>
      </c>
      <c r="K5425" s="3" t="s">
        <v>6700</v>
      </c>
      <c r="L5425" s="18" t="s">
        <v>232</v>
      </c>
      <c r="M5425" s="18" t="s">
        <v>7093</v>
      </c>
      <c r="N5425" s="3" t="s">
        <v>11426</v>
      </c>
      <c r="O5425" s="8">
        <f t="shared" si="85"/>
        <v>1760000</v>
      </c>
      <c r="P5425" s="8">
        <v>0</v>
      </c>
      <c r="Q5425" s="3" t="s">
        <v>282</v>
      </c>
      <c r="R5425" s="1" t="s">
        <v>17257</v>
      </c>
    </row>
    <row r="5426" spans="1:18" ht="15" customHeight="1">
      <c r="A5426" s="3">
        <v>33051515</v>
      </c>
      <c r="B5426" s="11">
        <v>1600000</v>
      </c>
      <c r="C5426" s="8" t="s">
        <v>9</v>
      </c>
      <c r="D5426" s="3" t="s">
        <v>10</v>
      </c>
      <c r="E5426" s="67" t="s">
        <v>5411</v>
      </c>
      <c r="F5426" s="14" t="s">
        <v>754</v>
      </c>
      <c r="G5426" s="3" t="s">
        <v>13</v>
      </c>
      <c r="H5426" s="8">
        <v>160000</v>
      </c>
      <c r="I5426" s="41">
        <v>1</v>
      </c>
      <c r="J5426" s="7">
        <v>1760000</v>
      </c>
      <c r="K5426" s="3" t="s">
        <v>6700</v>
      </c>
      <c r="L5426" s="18" t="s">
        <v>232</v>
      </c>
      <c r="M5426" s="18" t="s">
        <v>7092</v>
      </c>
      <c r="N5426" s="3" t="s">
        <v>11426</v>
      </c>
      <c r="O5426" s="8">
        <f t="shared" si="85"/>
        <v>1760000</v>
      </c>
      <c r="P5426" s="8">
        <v>0</v>
      </c>
      <c r="Q5426" s="3" t="s">
        <v>282</v>
      </c>
      <c r="R5426" s="1" t="s">
        <v>17257</v>
      </c>
    </row>
    <row r="5427" spans="1:18" ht="15" customHeight="1">
      <c r="A5427" s="3">
        <v>33051518</v>
      </c>
      <c r="B5427" s="11">
        <v>1600000</v>
      </c>
      <c r="C5427" s="8" t="s">
        <v>9</v>
      </c>
      <c r="D5427" s="3" t="s">
        <v>10</v>
      </c>
      <c r="E5427" s="67" t="s">
        <v>5411</v>
      </c>
      <c r="F5427" s="14" t="s">
        <v>754</v>
      </c>
      <c r="G5427" s="3" t="s">
        <v>13</v>
      </c>
      <c r="H5427" s="8">
        <v>160000</v>
      </c>
      <c r="I5427" s="41">
        <v>1</v>
      </c>
      <c r="J5427" s="7">
        <v>1760000</v>
      </c>
      <c r="K5427" s="3" t="s">
        <v>6700</v>
      </c>
      <c r="L5427" s="18" t="s">
        <v>232</v>
      </c>
      <c r="M5427" s="18" t="s">
        <v>7091</v>
      </c>
      <c r="N5427" s="3" t="s">
        <v>11426</v>
      </c>
      <c r="O5427" s="8">
        <f t="shared" si="85"/>
        <v>1760000</v>
      </c>
      <c r="P5427" s="8">
        <v>0</v>
      </c>
      <c r="Q5427" s="3" t="s">
        <v>282</v>
      </c>
      <c r="R5427" s="1" t="s">
        <v>17257</v>
      </c>
    </row>
    <row r="5428" spans="1:18" ht="15" customHeight="1">
      <c r="A5428" s="3">
        <v>33051519</v>
      </c>
      <c r="B5428" s="11">
        <v>1600000</v>
      </c>
      <c r="C5428" s="8" t="s">
        <v>9</v>
      </c>
      <c r="D5428" s="3" t="s">
        <v>10</v>
      </c>
      <c r="E5428" s="67" t="s">
        <v>5411</v>
      </c>
      <c r="F5428" s="14" t="s">
        <v>754</v>
      </c>
      <c r="G5428" s="3" t="s">
        <v>13</v>
      </c>
      <c r="H5428" s="8">
        <v>160000</v>
      </c>
      <c r="I5428" s="41">
        <v>1</v>
      </c>
      <c r="J5428" s="7">
        <v>1760000</v>
      </c>
      <c r="K5428" s="3" t="s">
        <v>6700</v>
      </c>
      <c r="L5428" s="18" t="s">
        <v>232</v>
      </c>
      <c r="M5428" s="18" t="s">
        <v>7090</v>
      </c>
      <c r="N5428" s="3" t="s">
        <v>11426</v>
      </c>
      <c r="O5428" s="8">
        <f t="shared" si="85"/>
        <v>1760000</v>
      </c>
      <c r="P5428" s="8">
        <v>0</v>
      </c>
      <c r="Q5428" s="3" t="s">
        <v>282</v>
      </c>
      <c r="R5428" s="1" t="s">
        <v>17257</v>
      </c>
    </row>
    <row r="5429" spans="1:18" ht="15" customHeight="1">
      <c r="A5429" s="3">
        <v>33051520</v>
      </c>
      <c r="B5429" s="11">
        <v>1600000</v>
      </c>
      <c r="C5429" s="8" t="s">
        <v>9</v>
      </c>
      <c r="D5429" s="3" t="s">
        <v>10</v>
      </c>
      <c r="E5429" s="67" t="s">
        <v>5411</v>
      </c>
      <c r="F5429" s="14" t="s">
        <v>754</v>
      </c>
      <c r="G5429" s="3" t="s">
        <v>13</v>
      </c>
      <c r="H5429" s="8">
        <v>160000</v>
      </c>
      <c r="I5429" s="41">
        <v>1</v>
      </c>
      <c r="J5429" s="7">
        <v>1760000</v>
      </c>
      <c r="K5429" s="3" t="s">
        <v>6700</v>
      </c>
      <c r="L5429" s="18" t="s">
        <v>232</v>
      </c>
      <c r="M5429" s="18" t="s">
        <v>7089</v>
      </c>
      <c r="N5429" s="3" t="s">
        <v>11426</v>
      </c>
      <c r="O5429" s="8">
        <f t="shared" si="85"/>
        <v>1760000</v>
      </c>
      <c r="P5429" s="8">
        <v>0</v>
      </c>
      <c r="Q5429" s="3" t="s">
        <v>282</v>
      </c>
      <c r="R5429" s="1" t="s">
        <v>17257</v>
      </c>
    </row>
    <row r="5430" spans="1:18" ht="15" customHeight="1">
      <c r="A5430" s="3">
        <v>33051521</v>
      </c>
      <c r="B5430" s="11">
        <v>1600000</v>
      </c>
      <c r="C5430" s="8" t="s">
        <v>9</v>
      </c>
      <c r="D5430" s="3" t="s">
        <v>10</v>
      </c>
      <c r="E5430" s="67" t="s">
        <v>5411</v>
      </c>
      <c r="F5430" s="14" t="s">
        <v>754</v>
      </c>
      <c r="G5430" s="3" t="s">
        <v>13</v>
      </c>
      <c r="H5430" s="8">
        <v>160000</v>
      </c>
      <c r="I5430" s="41">
        <v>1</v>
      </c>
      <c r="J5430" s="7">
        <v>1760000</v>
      </c>
      <c r="K5430" s="3" t="s">
        <v>6700</v>
      </c>
      <c r="L5430" s="18" t="s">
        <v>232</v>
      </c>
      <c r="M5430" s="18" t="s">
        <v>7088</v>
      </c>
      <c r="N5430" s="3" t="s">
        <v>11426</v>
      </c>
      <c r="O5430" s="8">
        <f t="shared" si="85"/>
        <v>1760000</v>
      </c>
      <c r="P5430" s="8">
        <v>0</v>
      </c>
      <c r="Q5430" s="3" t="s">
        <v>282</v>
      </c>
      <c r="R5430" s="1" t="s">
        <v>17257</v>
      </c>
    </row>
    <row r="5431" spans="1:18" ht="15" customHeight="1">
      <c r="A5431" s="3">
        <v>33051522</v>
      </c>
      <c r="B5431" s="11">
        <v>1600000</v>
      </c>
      <c r="C5431" s="8" t="s">
        <v>9</v>
      </c>
      <c r="D5431" s="3" t="s">
        <v>10</v>
      </c>
      <c r="E5431" s="67" t="s">
        <v>5411</v>
      </c>
      <c r="F5431" s="14" t="s">
        <v>754</v>
      </c>
      <c r="G5431" s="3" t="s">
        <v>13</v>
      </c>
      <c r="H5431" s="8">
        <v>160000</v>
      </c>
      <c r="I5431" s="41">
        <v>1</v>
      </c>
      <c r="J5431" s="7">
        <v>1760000</v>
      </c>
      <c r="K5431" s="3" t="s">
        <v>6700</v>
      </c>
      <c r="L5431" s="18" t="s">
        <v>232</v>
      </c>
      <c r="M5431" s="18" t="s">
        <v>7087</v>
      </c>
      <c r="N5431" s="3" t="s">
        <v>11426</v>
      </c>
      <c r="O5431" s="8">
        <f t="shared" si="85"/>
        <v>1760000</v>
      </c>
      <c r="P5431" s="8">
        <v>0</v>
      </c>
      <c r="Q5431" s="3" t="s">
        <v>282</v>
      </c>
      <c r="R5431" s="1" t="s">
        <v>17257</v>
      </c>
    </row>
    <row r="5432" spans="1:18" ht="15" customHeight="1">
      <c r="A5432" s="3">
        <v>33051523</v>
      </c>
      <c r="B5432" s="11">
        <v>1600000</v>
      </c>
      <c r="C5432" s="8" t="s">
        <v>9</v>
      </c>
      <c r="D5432" s="3" t="s">
        <v>10</v>
      </c>
      <c r="E5432" s="67" t="s">
        <v>5411</v>
      </c>
      <c r="F5432" s="14" t="s">
        <v>754</v>
      </c>
      <c r="G5432" s="3" t="s">
        <v>13</v>
      </c>
      <c r="H5432" s="8">
        <v>160000</v>
      </c>
      <c r="I5432" s="41">
        <v>1</v>
      </c>
      <c r="J5432" s="7">
        <v>1760000</v>
      </c>
      <c r="K5432" s="3" t="s">
        <v>6700</v>
      </c>
      <c r="L5432" s="18" t="s">
        <v>232</v>
      </c>
      <c r="M5432" s="18" t="s">
        <v>7086</v>
      </c>
      <c r="N5432" s="3" t="s">
        <v>11236</v>
      </c>
      <c r="O5432" s="8">
        <f t="shared" si="85"/>
        <v>1760000</v>
      </c>
      <c r="P5432" s="8">
        <v>0</v>
      </c>
      <c r="Q5432" s="3" t="s">
        <v>282</v>
      </c>
      <c r="R5432" s="1" t="s">
        <v>17257</v>
      </c>
    </row>
    <row r="5433" spans="1:18" ht="15" customHeight="1">
      <c r="A5433" s="3">
        <v>33051524</v>
      </c>
      <c r="B5433" s="11">
        <v>1600000</v>
      </c>
      <c r="C5433" s="8" t="s">
        <v>9</v>
      </c>
      <c r="D5433" s="3" t="s">
        <v>10</v>
      </c>
      <c r="E5433" s="67" t="s">
        <v>5411</v>
      </c>
      <c r="F5433" s="14" t="s">
        <v>754</v>
      </c>
      <c r="G5433" s="3" t="s">
        <v>13</v>
      </c>
      <c r="H5433" s="8">
        <v>160000</v>
      </c>
      <c r="I5433" s="41">
        <v>1</v>
      </c>
      <c r="J5433" s="7">
        <v>1760000</v>
      </c>
      <c r="K5433" s="3" t="s">
        <v>6700</v>
      </c>
      <c r="L5433" s="18" t="s">
        <v>232</v>
      </c>
      <c r="M5433" s="18" t="s">
        <v>7085</v>
      </c>
      <c r="N5433" s="3" t="s">
        <v>11154</v>
      </c>
      <c r="O5433" s="8">
        <f t="shared" si="85"/>
        <v>1760000</v>
      </c>
      <c r="P5433" s="8">
        <v>0</v>
      </c>
      <c r="Q5433" s="3" t="s">
        <v>282</v>
      </c>
      <c r="R5433" s="1" t="s">
        <v>17257</v>
      </c>
    </row>
    <row r="5434" spans="1:18" ht="15" customHeight="1">
      <c r="A5434" s="3">
        <v>33051525</v>
      </c>
      <c r="B5434" s="11">
        <v>1600000</v>
      </c>
      <c r="C5434" s="8" t="s">
        <v>9</v>
      </c>
      <c r="D5434" s="3" t="s">
        <v>10</v>
      </c>
      <c r="E5434" s="67" t="s">
        <v>5411</v>
      </c>
      <c r="F5434" s="14" t="s">
        <v>754</v>
      </c>
      <c r="G5434" s="3" t="s">
        <v>13</v>
      </c>
      <c r="H5434" s="8">
        <v>160000</v>
      </c>
      <c r="I5434" s="41">
        <v>1</v>
      </c>
      <c r="J5434" s="7">
        <v>1760000</v>
      </c>
      <c r="K5434" s="3" t="s">
        <v>6700</v>
      </c>
      <c r="L5434" s="18" t="s">
        <v>232</v>
      </c>
      <c r="M5434" s="18" t="s">
        <v>7084</v>
      </c>
      <c r="N5434" s="3" t="s">
        <v>11154</v>
      </c>
      <c r="O5434" s="8">
        <f t="shared" si="85"/>
        <v>1760000</v>
      </c>
      <c r="P5434" s="8">
        <v>0</v>
      </c>
      <c r="Q5434" s="3" t="s">
        <v>282</v>
      </c>
      <c r="R5434" s="1" t="s">
        <v>17257</v>
      </c>
    </row>
    <row r="5435" spans="1:18" ht="15" customHeight="1">
      <c r="A5435" s="3">
        <v>33051526</v>
      </c>
      <c r="B5435" s="11">
        <v>1600000</v>
      </c>
      <c r="C5435" s="8" t="s">
        <v>9</v>
      </c>
      <c r="D5435" s="3" t="s">
        <v>10</v>
      </c>
      <c r="E5435" s="67" t="s">
        <v>5411</v>
      </c>
      <c r="F5435" s="14" t="s">
        <v>754</v>
      </c>
      <c r="G5435" s="3" t="s">
        <v>13</v>
      </c>
      <c r="H5435" s="8">
        <v>160000</v>
      </c>
      <c r="I5435" s="41">
        <v>1</v>
      </c>
      <c r="J5435" s="7">
        <v>1760000</v>
      </c>
      <c r="K5435" s="3" t="s">
        <v>6700</v>
      </c>
      <c r="L5435" s="18" t="s">
        <v>232</v>
      </c>
      <c r="M5435" s="18" t="s">
        <v>7083</v>
      </c>
      <c r="N5435" s="3" t="s">
        <v>11156</v>
      </c>
      <c r="O5435" s="8">
        <f t="shared" si="85"/>
        <v>1760000</v>
      </c>
      <c r="P5435" s="8">
        <v>0</v>
      </c>
      <c r="Q5435" s="3" t="s">
        <v>282</v>
      </c>
      <c r="R5435" s="1" t="s">
        <v>17257</v>
      </c>
    </row>
    <row r="5436" spans="1:18" ht="15" customHeight="1">
      <c r="A5436" s="3">
        <v>33051528</v>
      </c>
      <c r="B5436" s="11">
        <v>1600000</v>
      </c>
      <c r="C5436" s="8" t="s">
        <v>9</v>
      </c>
      <c r="D5436" s="3" t="s">
        <v>10</v>
      </c>
      <c r="E5436" s="67" t="s">
        <v>5411</v>
      </c>
      <c r="F5436" s="14" t="s">
        <v>754</v>
      </c>
      <c r="G5436" s="3" t="s">
        <v>13</v>
      </c>
      <c r="H5436" s="8">
        <v>160000</v>
      </c>
      <c r="I5436" s="41">
        <v>1</v>
      </c>
      <c r="J5436" s="7">
        <v>1760000</v>
      </c>
      <c r="K5436" s="3" t="s">
        <v>6700</v>
      </c>
      <c r="L5436" s="18" t="s">
        <v>232</v>
      </c>
      <c r="M5436" s="18" t="s">
        <v>7082</v>
      </c>
      <c r="N5436" s="3" t="s">
        <v>11156</v>
      </c>
      <c r="O5436" s="8">
        <f t="shared" si="85"/>
        <v>1760000</v>
      </c>
      <c r="P5436" s="8">
        <v>0</v>
      </c>
      <c r="Q5436" s="3" t="s">
        <v>282</v>
      </c>
      <c r="R5436" s="1" t="s">
        <v>17257</v>
      </c>
    </row>
    <row r="5437" spans="1:18" ht="15" customHeight="1">
      <c r="A5437" s="3">
        <v>33051529</v>
      </c>
      <c r="B5437" s="11">
        <v>1600000</v>
      </c>
      <c r="C5437" s="8" t="s">
        <v>9</v>
      </c>
      <c r="D5437" s="3" t="s">
        <v>10</v>
      </c>
      <c r="E5437" s="67" t="s">
        <v>5411</v>
      </c>
      <c r="F5437" s="14" t="s">
        <v>754</v>
      </c>
      <c r="G5437" s="3" t="s">
        <v>13</v>
      </c>
      <c r="H5437" s="8">
        <v>160000</v>
      </c>
      <c r="I5437" s="41">
        <v>1</v>
      </c>
      <c r="J5437" s="7">
        <v>1760000</v>
      </c>
      <c r="K5437" s="3" t="s">
        <v>6700</v>
      </c>
      <c r="L5437" s="18" t="s">
        <v>232</v>
      </c>
      <c r="M5437" s="18" t="s">
        <v>7081</v>
      </c>
      <c r="N5437" s="3" t="s">
        <v>11156</v>
      </c>
      <c r="O5437" s="8">
        <f t="shared" si="85"/>
        <v>1760000</v>
      </c>
      <c r="P5437" s="8">
        <v>0</v>
      </c>
      <c r="Q5437" s="3" t="s">
        <v>282</v>
      </c>
      <c r="R5437" s="1" t="s">
        <v>17257</v>
      </c>
    </row>
    <row r="5438" spans="1:18" ht="15" customHeight="1">
      <c r="A5438" s="3">
        <v>33051533</v>
      </c>
      <c r="B5438" s="11">
        <v>1600000</v>
      </c>
      <c r="C5438" s="8" t="s">
        <v>9</v>
      </c>
      <c r="D5438" s="3" t="s">
        <v>10</v>
      </c>
      <c r="E5438" s="67" t="s">
        <v>5411</v>
      </c>
      <c r="F5438" s="14" t="s">
        <v>754</v>
      </c>
      <c r="G5438" s="3" t="s">
        <v>13</v>
      </c>
      <c r="H5438" s="8">
        <v>160000</v>
      </c>
      <c r="I5438" s="41">
        <v>1</v>
      </c>
      <c r="J5438" s="7">
        <v>1760000</v>
      </c>
      <c r="K5438" s="3" t="s">
        <v>6700</v>
      </c>
      <c r="L5438" s="18" t="s">
        <v>232</v>
      </c>
      <c r="M5438" s="18" t="s">
        <v>7078</v>
      </c>
      <c r="N5438" s="3" t="s">
        <v>11425</v>
      </c>
      <c r="O5438" s="8">
        <f t="shared" si="85"/>
        <v>1760000</v>
      </c>
      <c r="P5438" s="8">
        <v>0</v>
      </c>
      <c r="Q5438" s="3" t="s">
        <v>282</v>
      </c>
      <c r="R5438" s="1" t="s">
        <v>17257</v>
      </c>
    </row>
    <row r="5439" spans="1:18" ht="15" customHeight="1">
      <c r="A5439" s="3">
        <v>33051534</v>
      </c>
      <c r="B5439" s="11">
        <v>1600000</v>
      </c>
      <c r="C5439" s="8" t="s">
        <v>9</v>
      </c>
      <c r="D5439" s="3" t="s">
        <v>10</v>
      </c>
      <c r="E5439" s="67" t="s">
        <v>5411</v>
      </c>
      <c r="F5439" s="14" t="s">
        <v>754</v>
      </c>
      <c r="G5439" s="3" t="s">
        <v>13</v>
      </c>
      <c r="H5439" s="8">
        <v>160000</v>
      </c>
      <c r="I5439" s="41">
        <v>1</v>
      </c>
      <c r="J5439" s="7">
        <v>1760000</v>
      </c>
      <c r="K5439" s="3" t="s">
        <v>6700</v>
      </c>
      <c r="L5439" s="18" t="s">
        <v>232</v>
      </c>
      <c r="M5439" s="18" t="s">
        <v>7077</v>
      </c>
      <c r="N5439" s="3" t="s">
        <v>11425</v>
      </c>
      <c r="O5439" s="8">
        <f t="shared" si="85"/>
        <v>1760000</v>
      </c>
      <c r="P5439" s="8">
        <v>0</v>
      </c>
      <c r="Q5439" s="3" t="s">
        <v>282</v>
      </c>
      <c r="R5439" s="1" t="s">
        <v>17257</v>
      </c>
    </row>
    <row r="5440" spans="1:18" ht="15" customHeight="1">
      <c r="A5440" s="3">
        <v>33051535</v>
      </c>
      <c r="B5440" s="11">
        <v>1600000</v>
      </c>
      <c r="C5440" s="8" t="s">
        <v>9</v>
      </c>
      <c r="D5440" s="3" t="s">
        <v>10</v>
      </c>
      <c r="E5440" s="67" t="s">
        <v>5411</v>
      </c>
      <c r="F5440" s="14" t="s">
        <v>754</v>
      </c>
      <c r="G5440" s="3" t="s">
        <v>13</v>
      </c>
      <c r="H5440" s="8">
        <v>160000</v>
      </c>
      <c r="I5440" s="41">
        <v>1</v>
      </c>
      <c r="J5440" s="7">
        <v>1760000</v>
      </c>
      <c r="K5440" s="3" t="s">
        <v>6700</v>
      </c>
      <c r="L5440" s="18" t="s">
        <v>232</v>
      </c>
      <c r="M5440" s="18" t="s">
        <v>7076</v>
      </c>
      <c r="N5440" s="3" t="s">
        <v>11425</v>
      </c>
      <c r="O5440" s="8">
        <f t="shared" si="85"/>
        <v>1760000</v>
      </c>
      <c r="P5440" s="8">
        <v>0</v>
      </c>
      <c r="Q5440" s="3" t="s">
        <v>282</v>
      </c>
      <c r="R5440" s="1" t="s">
        <v>17257</v>
      </c>
    </row>
    <row r="5441" spans="1:18" ht="15" customHeight="1">
      <c r="A5441" s="3">
        <v>33051489</v>
      </c>
      <c r="B5441" s="11">
        <v>1600000</v>
      </c>
      <c r="C5441" s="8" t="s">
        <v>9</v>
      </c>
      <c r="D5441" s="3" t="s">
        <v>10</v>
      </c>
      <c r="E5441" s="67" t="s">
        <v>5411</v>
      </c>
      <c r="F5441" s="14" t="s">
        <v>754</v>
      </c>
      <c r="G5441" s="3" t="s">
        <v>13</v>
      </c>
      <c r="H5441" s="8">
        <v>160000</v>
      </c>
      <c r="I5441" s="41">
        <v>1</v>
      </c>
      <c r="J5441" s="7">
        <v>1760000</v>
      </c>
      <c r="K5441" s="3" t="s">
        <v>6700</v>
      </c>
      <c r="L5441" s="18" t="s">
        <v>232</v>
      </c>
      <c r="M5441" s="18" t="s">
        <v>7116</v>
      </c>
      <c r="N5441" s="3" t="s">
        <v>11425</v>
      </c>
      <c r="O5441" s="8">
        <f t="shared" si="85"/>
        <v>1760000</v>
      </c>
      <c r="P5441" s="8">
        <v>0</v>
      </c>
      <c r="Q5441" s="3" t="s">
        <v>282</v>
      </c>
      <c r="R5441" s="1" t="s">
        <v>17257</v>
      </c>
    </row>
    <row r="5442" spans="1:18" ht="15" customHeight="1">
      <c r="A5442" s="3">
        <v>33051494</v>
      </c>
      <c r="B5442" s="11">
        <v>1600000</v>
      </c>
      <c r="C5442" s="8" t="s">
        <v>9</v>
      </c>
      <c r="D5442" s="3" t="s">
        <v>10</v>
      </c>
      <c r="E5442" s="67" t="s">
        <v>5411</v>
      </c>
      <c r="F5442" s="14" t="s">
        <v>754</v>
      </c>
      <c r="G5442" s="3" t="s">
        <v>13</v>
      </c>
      <c r="H5442" s="8">
        <v>160000</v>
      </c>
      <c r="I5442" s="41">
        <v>1</v>
      </c>
      <c r="J5442" s="7">
        <v>1760000</v>
      </c>
      <c r="K5442" s="3" t="s">
        <v>6700</v>
      </c>
      <c r="L5442" s="18" t="s">
        <v>232</v>
      </c>
      <c r="M5442" s="18" t="s">
        <v>7112</v>
      </c>
      <c r="N5442" s="3" t="s">
        <v>11425</v>
      </c>
      <c r="O5442" s="8">
        <f t="shared" si="85"/>
        <v>1760000</v>
      </c>
      <c r="P5442" s="8">
        <v>0</v>
      </c>
      <c r="Q5442" s="3" t="s">
        <v>282</v>
      </c>
      <c r="R5442" s="1" t="s">
        <v>17257</v>
      </c>
    </row>
    <row r="5443" spans="1:18" ht="15" customHeight="1">
      <c r="A5443" s="3">
        <v>33051498</v>
      </c>
      <c r="B5443" s="11">
        <v>1600000</v>
      </c>
      <c r="C5443" s="8" t="s">
        <v>9</v>
      </c>
      <c r="D5443" s="3" t="s">
        <v>10</v>
      </c>
      <c r="E5443" s="67" t="s">
        <v>5411</v>
      </c>
      <c r="F5443" s="14" t="s">
        <v>754</v>
      </c>
      <c r="G5443" s="3" t="s">
        <v>13</v>
      </c>
      <c r="H5443" s="8">
        <v>160000</v>
      </c>
      <c r="I5443" s="41">
        <v>1</v>
      </c>
      <c r="J5443" s="7">
        <v>1760000</v>
      </c>
      <c r="K5443" s="3" t="s">
        <v>6700</v>
      </c>
      <c r="L5443" s="18" t="s">
        <v>232</v>
      </c>
      <c r="M5443" s="18" t="s">
        <v>7108</v>
      </c>
      <c r="N5443" s="3" t="s">
        <v>11425</v>
      </c>
      <c r="O5443" s="8">
        <f t="shared" si="85"/>
        <v>1760000</v>
      </c>
      <c r="P5443" s="8">
        <v>0</v>
      </c>
      <c r="Q5443" s="3" t="s">
        <v>282</v>
      </c>
      <c r="R5443" s="1" t="s">
        <v>17257</v>
      </c>
    </row>
    <row r="5444" spans="1:18" ht="15" customHeight="1">
      <c r="A5444" s="3">
        <v>33051505</v>
      </c>
      <c r="B5444" s="11">
        <v>1600000</v>
      </c>
      <c r="C5444" s="8" t="s">
        <v>9</v>
      </c>
      <c r="D5444" s="3" t="s">
        <v>10</v>
      </c>
      <c r="E5444" s="67" t="s">
        <v>5411</v>
      </c>
      <c r="F5444" s="14" t="s">
        <v>754</v>
      </c>
      <c r="G5444" s="3" t="s">
        <v>13</v>
      </c>
      <c r="H5444" s="8">
        <v>160000</v>
      </c>
      <c r="I5444" s="41">
        <v>1</v>
      </c>
      <c r="J5444" s="7">
        <v>1760000</v>
      </c>
      <c r="K5444" s="3" t="s">
        <v>6700</v>
      </c>
      <c r="L5444" s="18" t="s">
        <v>232</v>
      </c>
      <c r="M5444" s="18" t="s">
        <v>7102</v>
      </c>
      <c r="N5444" s="3" t="s">
        <v>11425</v>
      </c>
      <c r="O5444" s="8">
        <f t="shared" si="85"/>
        <v>1760000</v>
      </c>
      <c r="P5444" s="8">
        <v>0</v>
      </c>
      <c r="Q5444" s="3" t="s">
        <v>282</v>
      </c>
      <c r="R5444" s="1" t="s">
        <v>17257</v>
      </c>
    </row>
    <row r="5445" spans="1:18" ht="15" customHeight="1">
      <c r="A5445" s="3">
        <v>33051531</v>
      </c>
      <c r="B5445" s="11">
        <v>1600000</v>
      </c>
      <c r="C5445" s="8" t="s">
        <v>9</v>
      </c>
      <c r="D5445" s="3" t="s">
        <v>10</v>
      </c>
      <c r="E5445" s="67" t="s">
        <v>5411</v>
      </c>
      <c r="F5445" s="14" t="s">
        <v>754</v>
      </c>
      <c r="G5445" s="3" t="s">
        <v>13</v>
      </c>
      <c r="H5445" s="8">
        <v>160000</v>
      </c>
      <c r="I5445" s="41">
        <v>1</v>
      </c>
      <c r="J5445" s="7">
        <v>1760000</v>
      </c>
      <c r="K5445" s="3" t="s">
        <v>6700</v>
      </c>
      <c r="L5445" s="18" t="s">
        <v>232</v>
      </c>
      <c r="M5445" s="18" t="s">
        <v>7080</v>
      </c>
      <c r="N5445" s="3" t="s">
        <v>11425</v>
      </c>
      <c r="O5445" s="8">
        <f t="shared" si="85"/>
        <v>1760000</v>
      </c>
      <c r="P5445" s="8">
        <v>0</v>
      </c>
      <c r="Q5445" s="3" t="s">
        <v>282</v>
      </c>
      <c r="R5445" s="1" t="s">
        <v>17257</v>
      </c>
    </row>
    <row r="5446" spans="1:18" ht="15" customHeight="1">
      <c r="A5446" s="3">
        <v>33051532</v>
      </c>
      <c r="B5446" s="11">
        <v>1600000</v>
      </c>
      <c r="C5446" s="8" t="s">
        <v>9</v>
      </c>
      <c r="D5446" s="3" t="s">
        <v>10</v>
      </c>
      <c r="E5446" s="67" t="s">
        <v>5411</v>
      </c>
      <c r="F5446" s="14" t="s">
        <v>754</v>
      </c>
      <c r="G5446" s="3" t="s">
        <v>13</v>
      </c>
      <c r="H5446" s="8">
        <v>160000</v>
      </c>
      <c r="I5446" s="41">
        <v>1</v>
      </c>
      <c r="J5446" s="7">
        <v>1760000</v>
      </c>
      <c r="K5446" s="3" t="s">
        <v>6700</v>
      </c>
      <c r="L5446" s="18" t="s">
        <v>232</v>
      </c>
      <c r="M5446" s="18" t="s">
        <v>7079</v>
      </c>
      <c r="N5446" s="3" t="s">
        <v>11425</v>
      </c>
      <c r="O5446" s="8">
        <f t="shared" si="85"/>
        <v>1760000</v>
      </c>
      <c r="P5446" s="8">
        <v>0</v>
      </c>
      <c r="Q5446" s="3" t="s">
        <v>282</v>
      </c>
      <c r="R5446" s="1" t="s">
        <v>17257</v>
      </c>
    </row>
    <row r="5447" spans="1:18" ht="15" customHeight="1">
      <c r="A5447" s="3">
        <v>33051499</v>
      </c>
      <c r="B5447" s="11">
        <v>1600000</v>
      </c>
      <c r="C5447" s="8" t="s">
        <v>9</v>
      </c>
      <c r="D5447" s="3" t="s">
        <v>10</v>
      </c>
      <c r="E5447" s="67" t="s">
        <v>5411</v>
      </c>
      <c r="F5447" s="14" t="s">
        <v>754</v>
      </c>
      <c r="G5447" s="3" t="s">
        <v>13</v>
      </c>
      <c r="H5447" s="8">
        <v>160000</v>
      </c>
      <c r="I5447" s="41">
        <v>1</v>
      </c>
      <c r="J5447" s="7">
        <v>1760000</v>
      </c>
      <c r="K5447" s="3" t="s">
        <v>6700</v>
      </c>
      <c r="L5447" s="18" t="s">
        <v>232</v>
      </c>
      <c r="M5447" s="18" t="s">
        <v>7107</v>
      </c>
      <c r="N5447" s="3" t="s">
        <v>11425</v>
      </c>
      <c r="O5447" s="8">
        <f t="shared" si="85"/>
        <v>1760000</v>
      </c>
      <c r="P5447" s="8">
        <v>0</v>
      </c>
      <c r="Q5447" s="3" t="s">
        <v>282</v>
      </c>
      <c r="R5447" s="1" t="s">
        <v>17257</v>
      </c>
    </row>
    <row r="5448" spans="1:18" ht="15" customHeight="1">
      <c r="A5448" s="3">
        <v>33051452</v>
      </c>
      <c r="B5448" s="11">
        <v>1600000</v>
      </c>
      <c r="C5448" s="8" t="s">
        <v>9</v>
      </c>
      <c r="D5448" s="3" t="s">
        <v>10</v>
      </c>
      <c r="E5448" s="67" t="s">
        <v>5411</v>
      </c>
      <c r="F5448" s="14" t="s">
        <v>754</v>
      </c>
      <c r="G5448" s="3" t="s">
        <v>13</v>
      </c>
      <c r="H5448" s="8">
        <v>160000</v>
      </c>
      <c r="I5448" s="41">
        <v>1</v>
      </c>
      <c r="J5448" s="7">
        <v>1760000</v>
      </c>
      <c r="K5448" s="3" t="s">
        <v>6700</v>
      </c>
      <c r="L5448" s="18" t="s">
        <v>232</v>
      </c>
      <c r="M5448" s="18" t="s">
        <v>7145</v>
      </c>
      <c r="N5448" s="3" t="s">
        <v>11354</v>
      </c>
      <c r="O5448" s="8">
        <f t="shared" si="85"/>
        <v>1760000</v>
      </c>
      <c r="P5448" s="8">
        <v>0</v>
      </c>
      <c r="Q5448" s="3" t="s">
        <v>282</v>
      </c>
      <c r="R5448" s="1" t="s">
        <v>17257</v>
      </c>
    </row>
    <row r="5449" spans="1:18" ht="15" customHeight="1">
      <c r="A5449" s="3">
        <v>33051454</v>
      </c>
      <c r="B5449" s="11">
        <v>1600000</v>
      </c>
      <c r="C5449" s="8" t="s">
        <v>9</v>
      </c>
      <c r="D5449" s="3" t="s">
        <v>10</v>
      </c>
      <c r="E5449" s="67" t="s">
        <v>5411</v>
      </c>
      <c r="F5449" s="14" t="s">
        <v>754</v>
      </c>
      <c r="G5449" s="3" t="s">
        <v>13</v>
      </c>
      <c r="H5449" s="8">
        <v>160000</v>
      </c>
      <c r="I5449" s="41">
        <v>1</v>
      </c>
      <c r="J5449" s="7">
        <v>1760000</v>
      </c>
      <c r="K5449" s="3" t="s">
        <v>6700</v>
      </c>
      <c r="L5449" s="18" t="s">
        <v>232</v>
      </c>
      <c r="M5449" s="18" t="s">
        <v>7143</v>
      </c>
      <c r="N5449" s="3" t="s">
        <v>11354</v>
      </c>
      <c r="O5449" s="8">
        <f t="shared" si="85"/>
        <v>1760000</v>
      </c>
      <c r="P5449" s="8">
        <v>0</v>
      </c>
      <c r="Q5449" s="3" t="s">
        <v>282</v>
      </c>
      <c r="R5449" s="1" t="s">
        <v>17257</v>
      </c>
    </row>
    <row r="5450" spans="1:18" ht="15" customHeight="1">
      <c r="A5450" s="3">
        <v>33051458</v>
      </c>
      <c r="B5450" s="11">
        <v>1600000</v>
      </c>
      <c r="C5450" s="8" t="s">
        <v>9</v>
      </c>
      <c r="D5450" s="3" t="s">
        <v>10</v>
      </c>
      <c r="E5450" s="67" t="s">
        <v>5411</v>
      </c>
      <c r="F5450" s="14" t="s">
        <v>754</v>
      </c>
      <c r="G5450" s="3" t="s">
        <v>13</v>
      </c>
      <c r="H5450" s="8">
        <v>160000</v>
      </c>
      <c r="I5450" s="41">
        <v>1</v>
      </c>
      <c r="J5450" s="7">
        <v>1760000</v>
      </c>
      <c r="K5450" s="3" t="s">
        <v>6700</v>
      </c>
      <c r="L5450" s="18" t="s">
        <v>232</v>
      </c>
      <c r="M5450" s="18" t="s">
        <v>7140</v>
      </c>
      <c r="N5450" s="3" t="s">
        <v>11354</v>
      </c>
      <c r="O5450" s="8">
        <f t="shared" si="85"/>
        <v>1760000</v>
      </c>
      <c r="P5450" s="8">
        <v>0</v>
      </c>
      <c r="Q5450" s="3" t="s">
        <v>282</v>
      </c>
      <c r="R5450" s="1" t="s">
        <v>17257</v>
      </c>
    </row>
    <row r="5451" spans="1:18" ht="15" customHeight="1">
      <c r="A5451" s="3">
        <v>33051469</v>
      </c>
      <c r="B5451" s="11">
        <v>1600000</v>
      </c>
      <c r="C5451" s="8" t="s">
        <v>9</v>
      </c>
      <c r="D5451" s="3" t="s">
        <v>10</v>
      </c>
      <c r="E5451" s="67" t="s">
        <v>5411</v>
      </c>
      <c r="F5451" s="14" t="s">
        <v>754</v>
      </c>
      <c r="G5451" s="3" t="s">
        <v>13</v>
      </c>
      <c r="H5451" s="8">
        <v>160000</v>
      </c>
      <c r="I5451" s="41">
        <v>1</v>
      </c>
      <c r="J5451" s="7">
        <v>1760000</v>
      </c>
      <c r="K5451" s="3" t="s">
        <v>6700</v>
      </c>
      <c r="L5451" s="18" t="s">
        <v>232</v>
      </c>
      <c r="M5451" s="18" t="s">
        <v>7132</v>
      </c>
      <c r="N5451" s="3" t="s">
        <v>11354</v>
      </c>
      <c r="O5451" s="8">
        <f t="shared" si="85"/>
        <v>1760000</v>
      </c>
      <c r="P5451" s="8">
        <v>0</v>
      </c>
      <c r="Q5451" s="3" t="s">
        <v>282</v>
      </c>
      <c r="R5451" s="1" t="s">
        <v>17257</v>
      </c>
    </row>
    <row r="5452" spans="1:18" ht="15" customHeight="1">
      <c r="A5452" s="3">
        <v>33051474</v>
      </c>
      <c r="B5452" s="11">
        <v>1600000</v>
      </c>
      <c r="C5452" s="8" t="s">
        <v>9</v>
      </c>
      <c r="D5452" s="3" t="s">
        <v>10</v>
      </c>
      <c r="E5452" s="67" t="s">
        <v>5411</v>
      </c>
      <c r="F5452" s="14" t="s">
        <v>754</v>
      </c>
      <c r="G5452" s="3" t="s">
        <v>13</v>
      </c>
      <c r="H5452" s="8">
        <v>160000</v>
      </c>
      <c r="I5452" s="41">
        <v>1</v>
      </c>
      <c r="J5452" s="7">
        <v>1760000</v>
      </c>
      <c r="K5452" s="3" t="s">
        <v>6700</v>
      </c>
      <c r="L5452" s="18" t="s">
        <v>232</v>
      </c>
      <c r="M5452" s="18" t="s">
        <v>7129</v>
      </c>
      <c r="N5452" s="3" t="s">
        <v>11354</v>
      </c>
      <c r="O5452" s="8">
        <f t="shared" si="85"/>
        <v>1760000</v>
      </c>
      <c r="P5452" s="8">
        <v>0</v>
      </c>
      <c r="Q5452" s="3" t="s">
        <v>282</v>
      </c>
      <c r="R5452" s="1" t="s">
        <v>17257</v>
      </c>
    </row>
    <row r="5453" spans="1:18" ht="15" customHeight="1">
      <c r="A5453" s="3">
        <v>33051480</v>
      </c>
      <c r="B5453" s="11">
        <v>1600000</v>
      </c>
      <c r="C5453" s="8" t="s">
        <v>9</v>
      </c>
      <c r="D5453" s="3" t="s">
        <v>10</v>
      </c>
      <c r="E5453" s="67" t="s">
        <v>5411</v>
      </c>
      <c r="F5453" s="14" t="s">
        <v>754</v>
      </c>
      <c r="G5453" s="3" t="s">
        <v>13</v>
      </c>
      <c r="H5453" s="8">
        <v>160000</v>
      </c>
      <c r="I5453" s="41">
        <v>1</v>
      </c>
      <c r="J5453" s="7">
        <v>1760000</v>
      </c>
      <c r="K5453" s="3" t="s">
        <v>6700</v>
      </c>
      <c r="L5453" s="18" t="s">
        <v>232</v>
      </c>
      <c r="M5453" s="18" t="s">
        <v>7124</v>
      </c>
      <c r="N5453" s="3" t="s">
        <v>11354</v>
      </c>
      <c r="O5453" s="8">
        <f t="shared" si="85"/>
        <v>1760000</v>
      </c>
      <c r="P5453" s="8">
        <v>0</v>
      </c>
      <c r="Q5453" s="3" t="s">
        <v>282</v>
      </c>
      <c r="R5453" s="1" t="s">
        <v>17257</v>
      </c>
    </row>
    <row r="5454" spans="1:18" ht="15" customHeight="1">
      <c r="A5454" s="3">
        <v>33051448</v>
      </c>
      <c r="B5454" s="11">
        <v>1600000</v>
      </c>
      <c r="C5454" s="8" t="s">
        <v>9</v>
      </c>
      <c r="D5454" s="3" t="s">
        <v>10</v>
      </c>
      <c r="E5454" s="67" t="s">
        <v>5411</v>
      </c>
      <c r="F5454" s="14" t="s">
        <v>754</v>
      </c>
      <c r="G5454" s="3" t="s">
        <v>13</v>
      </c>
      <c r="H5454" s="8">
        <v>160000</v>
      </c>
      <c r="I5454" s="41">
        <v>1</v>
      </c>
      <c r="J5454" s="7">
        <v>1760000</v>
      </c>
      <c r="K5454" s="3" t="s">
        <v>6700</v>
      </c>
      <c r="L5454" s="18" t="s">
        <v>232</v>
      </c>
      <c r="M5454" s="18" t="s">
        <v>7149</v>
      </c>
      <c r="N5454" s="3" t="s">
        <v>11354</v>
      </c>
      <c r="O5454" s="8">
        <f t="shared" si="85"/>
        <v>1760000</v>
      </c>
      <c r="P5454" s="8">
        <v>0</v>
      </c>
      <c r="Q5454" s="3" t="s">
        <v>282</v>
      </c>
      <c r="R5454" s="1" t="s">
        <v>17257</v>
      </c>
    </row>
    <row r="5455" spans="1:18" ht="15" customHeight="1">
      <c r="A5455" s="3">
        <v>33051493</v>
      </c>
      <c r="B5455" s="11">
        <v>1600000</v>
      </c>
      <c r="C5455" s="8" t="s">
        <v>9</v>
      </c>
      <c r="D5455" s="3" t="s">
        <v>10</v>
      </c>
      <c r="E5455" s="67" t="s">
        <v>5411</v>
      </c>
      <c r="F5455" s="14" t="s">
        <v>754</v>
      </c>
      <c r="G5455" s="3" t="s">
        <v>13</v>
      </c>
      <c r="H5455" s="8">
        <v>160000</v>
      </c>
      <c r="I5455" s="41">
        <v>1</v>
      </c>
      <c r="J5455" s="7">
        <v>1760000</v>
      </c>
      <c r="K5455" s="3" t="s">
        <v>6700</v>
      </c>
      <c r="L5455" s="18" t="s">
        <v>232</v>
      </c>
      <c r="M5455" s="18" t="s">
        <v>7113</v>
      </c>
      <c r="N5455" s="3" t="s">
        <v>11354</v>
      </c>
      <c r="O5455" s="8">
        <f t="shared" si="85"/>
        <v>1760000</v>
      </c>
      <c r="P5455" s="8">
        <v>0</v>
      </c>
      <c r="Q5455" s="3" t="s">
        <v>282</v>
      </c>
      <c r="R5455" s="1" t="s">
        <v>17257</v>
      </c>
    </row>
    <row r="5456" spans="1:18" ht="15" customHeight="1">
      <c r="A5456" s="3">
        <v>33051496</v>
      </c>
      <c r="B5456" s="11">
        <v>1600000</v>
      </c>
      <c r="C5456" s="8" t="s">
        <v>9</v>
      </c>
      <c r="D5456" s="3" t="s">
        <v>10</v>
      </c>
      <c r="E5456" s="67" t="s">
        <v>5411</v>
      </c>
      <c r="F5456" s="14" t="s">
        <v>754</v>
      </c>
      <c r="G5456" s="3" t="s">
        <v>13</v>
      </c>
      <c r="H5456" s="8">
        <v>160000</v>
      </c>
      <c r="I5456" s="41">
        <v>1</v>
      </c>
      <c r="J5456" s="7">
        <v>1760000</v>
      </c>
      <c r="K5456" s="3" t="s">
        <v>6700</v>
      </c>
      <c r="L5456" s="18" t="s">
        <v>232</v>
      </c>
      <c r="M5456" s="18" t="s">
        <v>7110</v>
      </c>
      <c r="N5456" s="3" t="s">
        <v>11354</v>
      </c>
      <c r="O5456" s="8">
        <f t="shared" si="85"/>
        <v>1760000</v>
      </c>
      <c r="P5456" s="8">
        <v>0</v>
      </c>
      <c r="Q5456" s="3" t="s">
        <v>282</v>
      </c>
      <c r="R5456" s="1" t="s">
        <v>17257</v>
      </c>
    </row>
    <row r="5457" spans="1:18" ht="15" customHeight="1">
      <c r="A5457" s="3">
        <v>33051497</v>
      </c>
      <c r="B5457" s="11">
        <v>1600000</v>
      </c>
      <c r="C5457" s="8" t="s">
        <v>9</v>
      </c>
      <c r="D5457" s="3" t="s">
        <v>10</v>
      </c>
      <c r="E5457" s="67" t="s">
        <v>5411</v>
      </c>
      <c r="F5457" s="14" t="s">
        <v>754</v>
      </c>
      <c r="G5457" s="3" t="s">
        <v>13</v>
      </c>
      <c r="H5457" s="8">
        <v>160000</v>
      </c>
      <c r="I5457" s="41">
        <v>1</v>
      </c>
      <c r="J5457" s="7">
        <v>1760000</v>
      </c>
      <c r="K5457" s="3" t="s">
        <v>6700</v>
      </c>
      <c r="L5457" s="18" t="s">
        <v>232</v>
      </c>
      <c r="M5457" s="18" t="s">
        <v>7109</v>
      </c>
      <c r="N5457" s="3" t="s">
        <v>11429</v>
      </c>
      <c r="O5457" s="8">
        <f t="shared" si="85"/>
        <v>1760000</v>
      </c>
      <c r="P5457" s="8">
        <v>0</v>
      </c>
      <c r="Q5457" s="3" t="s">
        <v>282</v>
      </c>
      <c r="R5457" s="1" t="s">
        <v>17257</v>
      </c>
    </row>
    <row r="5458" spans="1:18" ht="15" customHeight="1">
      <c r="A5458" s="3">
        <v>33051490</v>
      </c>
      <c r="B5458" s="11">
        <v>1600000</v>
      </c>
      <c r="C5458" s="8" t="s">
        <v>9</v>
      </c>
      <c r="D5458" s="3" t="s">
        <v>10</v>
      </c>
      <c r="E5458" s="67" t="s">
        <v>5411</v>
      </c>
      <c r="F5458" s="14" t="s">
        <v>754</v>
      </c>
      <c r="G5458" s="3" t="s">
        <v>13</v>
      </c>
      <c r="H5458" s="8">
        <v>160000</v>
      </c>
      <c r="I5458" s="41">
        <v>1</v>
      </c>
      <c r="J5458" s="7">
        <v>1760000</v>
      </c>
      <c r="K5458" s="3" t="s">
        <v>6700</v>
      </c>
      <c r="L5458" s="18" t="s">
        <v>232</v>
      </c>
      <c r="M5458" s="18" t="s">
        <v>7115</v>
      </c>
      <c r="N5458" s="3" t="s">
        <v>11429</v>
      </c>
      <c r="O5458" s="8">
        <f t="shared" si="85"/>
        <v>1760000</v>
      </c>
      <c r="P5458" s="8">
        <v>0</v>
      </c>
      <c r="Q5458" s="3" t="s">
        <v>282</v>
      </c>
      <c r="R5458" s="1" t="s">
        <v>17257</v>
      </c>
    </row>
    <row r="5459" spans="1:18" ht="15" customHeight="1">
      <c r="A5459" s="3">
        <v>33051486</v>
      </c>
      <c r="B5459" s="11">
        <v>1600000</v>
      </c>
      <c r="C5459" s="8" t="s">
        <v>9</v>
      </c>
      <c r="D5459" s="3" t="s">
        <v>10</v>
      </c>
      <c r="E5459" s="67" t="s">
        <v>5411</v>
      </c>
      <c r="F5459" s="14" t="s">
        <v>754</v>
      </c>
      <c r="G5459" s="3" t="s">
        <v>13</v>
      </c>
      <c r="H5459" s="8">
        <v>160000</v>
      </c>
      <c r="I5459" s="41">
        <v>1</v>
      </c>
      <c r="J5459" s="7">
        <v>1760000</v>
      </c>
      <c r="K5459" s="3" t="s">
        <v>6700</v>
      </c>
      <c r="L5459" s="18" t="s">
        <v>232</v>
      </c>
      <c r="M5459" s="18" t="s">
        <v>7119</v>
      </c>
      <c r="N5459" s="3" t="s">
        <v>11429</v>
      </c>
      <c r="O5459" s="8">
        <f t="shared" si="85"/>
        <v>1760000</v>
      </c>
      <c r="P5459" s="8">
        <v>0</v>
      </c>
      <c r="Q5459" s="3" t="s">
        <v>282</v>
      </c>
      <c r="R5459" s="1" t="s">
        <v>17257</v>
      </c>
    </row>
    <row r="5460" spans="1:18" ht="15" customHeight="1">
      <c r="A5460" s="3">
        <v>33051487</v>
      </c>
      <c r="B5460" s="11">
        <v>1600000</v>
      </c>
      <c r="C5460" s="8" t="s">
        <v>9</v>
      </c>
      <c r="D5460" s="3" t="s">
        <v>10</v>
      </c>
      <c r="E5460" s="67" t="s">
        <v>5411</v>
      </c>
      <c r="F5460" s="14" t="s">
        <v>754</v>
      </c>
      <c r="G5460" s="3" t="s">
        <v>13</v>
      </c>
      <c r="H5460" s="8">
        <v>160000</v>
      </c>
      <c r="I5460" s="41">
        <v>1</v>
      </c>
      <c r="J5460" s="7">
        <v>1760000</v>
      </c>
      <c r="K5460" s="3" t="s">
        <v>6700</v>
      </c>
      <c r="L5460" s="18" t="s">
        <v>232</v>
      </c>
      <c r="M5460" s="18" t="s">
        <v>7118</v>
      </c>
      <c r="N5460" s="3" t="s">
        <v>11429</v>
      </c>
      <c r="O5460" s="8">
        <f t="shared" si="85"/>
        <v>1760000</v>
      </c>
      <c r="P5460" s="8">
        <v>0</v>
      </c>
      <c r="Q5460" s="3" t="s">
        <v>282</v>
      </c>
      <c r="R5460" s="1" t="s">
        <v>17257</v>
      </c>
    </row>
    <row r="5461" spans="1:18" ht="15" customHeight="1">
      <c r="A5461" s="3">
        <v>33051488</v>
      </c>
      <c r="B5461" s="11">
        <v>1600000</v>
      </c>
      <c r="C5461" s="8" t="s">
        <v>9</v>
      </c>
      <c r="D5461" s="3" t="s">
        <v>10</v>
      </c>
      <c r="E5461" s="67" t="s">
        <v>5411</v>
      </c>
      <c r="F5461" s="14" t="s">
        <v>754</v>
      </c>
      <c r="G5461" s="3" t="s">
        <v>13</v>
      </c>
      <c r="H5461" s="8">
        <v>160000</v>
      </c>
      <c r="I5461" s="41">
        <v>1</v>
      </c>
      <c r="J5461" s="7">
        <v>1760000</v>
      </c>
      <c r="K5461" s="3" t="s">
        <v>6700</v>
      </c>
      <c r="L5461" s="18" t="s">
        <v>232</v>
      </c>
      <c r="M5461" s="18" t="s">
        <v>7117</v>
      </c>
      <c r="N5461" s="3" t="s">
        <v>11429</v>
      </c>
      <c r="O5461" s="8">
        <f t="shared" si="85"/>
        <v>1760000</v>
      </c>
      <c r="P5461" s="8">
        <v>0</v>
      </c>
      <c r="Q5461" s="3" t="s">
        <v>282</v>
      </c>
      <c r="R5461" s="1" t="s">
        <v>17257</v>
      </c>
    </row>
    <row r="5462" spans="1:18" ht="15" customHeight="1">
      <c r="A5462" s="3">
        <v>33051492</v>
      </c>
      <c r="B5462" s="11">
        <v>1600000</v>
      </c>
      <c r="C5462" s="8" t="s">
        <v>9</v>
      </c>
      <c r="D5462" s="3" t="s">
        <v>10</v>
      </c>
      <c r="E5462" s="67" t="s">
        <v>5411</v>
      </c>
      <c r="F5462" s="14" t="s">
        <v>754</v>
      </c>
      <c r="G5462" s="3" t="s">
        <v>13</v>
      </c>
      <c r="H5462" s="8">
        <v>160000</v>
      </c>
      <c r="I5462" s="41">
        <v>1</v>
      </c>
      <c r="J5462" s="7">
        <v>1760000</v>
      </c>
      <c r="K5462" s="3" t="s">
        <v>6700</v>
      </c>
      <c r="L5462" s="18" t="s">
        <v>232</v>
      </c>
      <c r="M5462" s="18" t="s">
        <v>7114</v>
      </c>
      <c r="N5462" s="3" t="s">
        <v>11429</v>
      </c>
      <c r="O5462" s="8">
        <f t="shared" si="85"/>
        <v>1760000</v>
      </c>
      <c r="P5462" s="8">
        <v>0</v>
      </c>
      <c r="Q5462" s="3" t="s">
        <v>282</v>
      </c>
      <c r="R5462" s="1" t="s">
        <v>17257</v>
      </c>
    </row>
    <row r="5463" spans="1:18" ht="15" customHeight="1">
      <c r="A5463" s="3">
        <v>33051460</v>
      </c>
      <c r="B5463" s="11">
        <v>1600000</v>
      </c>
      <c r="C5463" s="8" t="s">
        <v>9</v>
      </c>
      <c r="D5463" s="3" t="s">
        <v>10</v>
      </c>
      <c r="E5463" s="67" t="s">
        <v>5411</v>
      </c>
      <c r="F5463" s="14" t="s">
        <v>754</v>
      </c>
      <c r="G5463" s="3" t="s">
        <v>13</v>
      </c>
      <c r="H5463" s="8">
        <v>160000</v>
      </c>
      <c r="I5463" s="41">
        <v>1</v>
      </c>
      <c r="J5463" s="7">
        <v>1760000</v>
      </c>
      <c r="K5463" s="3" t="s">
        <v>6700</v>
      </c>
      <c r="L5463" s="18" t="s">
        <v>232</v>
      </c>
      <c r="M5463" s="18" t="s">
        <v>7138</v>
      </c>
      <c r="N5463" s="3" t="s">
        <v>11429</v>
      </c>
      <c r="O5463" s="8">
        <f t="shared" si="85"/>
        <v>1760000</v>
      </c>
      <c r="P5463" s="8">
        <v>0</v>
      </c>
      <c r="Q5463" s="3" t="s">
        <v>282</v>
      </c>
      <c r="R5463" s="1" t="s">
        <v>17257</v>
      </c>
    </row>
    <row r="5464" spans="1:18" ht="15" customHeight="1">
      <c r="A5464" s="3">
        <v>33051464</v>
      </c>
      <c r="B5464" s="11">
        <v>1600000</v>
      </c>
      <c r="C5464" s="8" t="s">
        <v>9</v>
      </c>
      <c r="D5464" s="3" t="s">
        <v>10</v>
      </c>
      <c r="E5464" s="67" t="s">
        <v>5411</v>
      </c>
      <c r="F5464" s="14" t="s">
        <v>754</v>
      </c>
      <c r="G5464" s="3" t="s">
        <v>13</v>
      </c>
      <c r="H5464" s="8">
        <v>160000</v>
      </c>
      <c r="I5464" s="41">
        <v>1</v>
      </c>
      <c r="J5464" s="7">
        <v>1760000</v>
      </c>
      <c r="K5464" s="3" t="s">
        <v>6700</v>
      </c>
      <c r="L5464" s="18" t="s">
        <v>232</v>
      </c>
      <c r="M5464" s="18" t="s">
        <v>7136</v>
      </c>
      <c r="N5464" s="3" t="s">
        <v>11429</v>
      </c>
      <c r="O5464" s="8">
        <f t="shared" si="85"/>
        <v>1760000</v>
      </c>
      <c r="P5464" s="8">
        <v>0</v>
      </c>
      <c r="Q5464" s="3" t="s">
        <v>282</v>
      </c>
      <c r="R5464" s="1" t="s">
        <v>17257</v>
      </c>
    </row>
    <row r="5465" spans="1:18" ht="15" customHeight="1">
      <c r="A5465" s="3">
        <v>33051470</v>
      </c>
      <c r="B5465" s="11">
        <v>1600000</v>
      </c>
      <c r="C5465" s="8" t="s">
        <v>9</v>
      </c>
      <c r="D5465" s="3" t="s">
        <v>10</v>
      </c>
      <c r="E5465" s="67" t="s">
        <v>5411</v>
      </c>
      <c r="F5465" s="14" t="s">
        <v>754</v>
      </c>
      <c r="G5465" s="3" t="s">
        <v>13</v>
      </c>
      <c r="H5465" s="8">
        <v>160000</v>
      </c>
      <c r="I5465" s="41">
        <v>1</v>
      </c>
      <c r="J5465" s="7">
        <v>1760000</v>
      </c>
      <c r="K5465" s="3" t="s">
        <v>6700</v>
      </c>
      <c r="L5465" s="18" t="s">
        <v>232</v>
      </c>
      <c r="M5465" s="18" t="s">
        <v>7131</v>
      </c>
      <c r="N5465" s="3" t="s">
        <v>11429</v>
      </c>
      <c r="O5465" s="8">
        <f t="shared" si="85"/>
        <v>1760000</v>
      </c>
      <c r="P5465" s="8">
        <v>0</v>
      </c>
      <c r="Q5465" s="3" t="s">
        <v>282</v>
      </c>
      <c r="R5465" s="1" t="s">
        <v>17257</v>
      </c>
    </row>
    <row r="5466" spans="1:18" ht="15" customHeight="1">
      <c r="A5466" s="3">
        <v>33051473</v>
      </c>
      <c r="B5466" s="11">
        <v>1600000</v>
      </c>
      <c r="C5466" s="8" t="s">
        <v>9</v>
      </c>
      <c r="D5466" s="3" t="s">
        <v>10</v>
      </c>
      <c r="E5466" s="67" t="s">
        <v>5411</v>
      </c>
      <c r="F5466" s="14" t="s">
        <v>754</v>
      </c>
      <c r="G5466" s="3" t="s">
        <v>13</v>
      </c>
      <c r="H5466" s="8">
        <v>160000</v>
      </c>
      <c r="I5466" s="41">
        <v>1</v>
      </c>
      <c r="J5466" s="7">
        <v>1760000</v>
      </c>
      <c r="K5466" s="3" t="s">
        <v>6700</v>
      </c>
      <c r="L5466" s="18" t="s">
        <v>232</v>
      </c>
      <c r="M5466" s="18" t="s">
        <v>7130</v>
      </c>
      <c r="N5466" s="3" t="s">
        <v>11429</v>
      </c>
      <c r="O5466" s="8">
        <f t="shared" si="85"/>
        <v>1760000</v>
      </c>
      <c r="P5466" s="8">
        <v>0</v>
      </c>
      <c r="Q5466" s="3" t="s">
        <v>282</v>
      </c>
      <c r="R5466" s="1" t="s">
        <v>17257</v>
      </c>
    </row>
    <row r="5467" spans="1:18" ht="15" customHeight="1">
      <c r="A5467" s="3">
        <v>33051476</v>
      </c>
      <c r="B5467" s="11">
        <v>1600000</v>
      </c>
      <c r="C5467" s="8" t="s">
        <v>9</v>
      </c>
      <c r="D5467" s="3" t="s">
        <v>10</v>
      </c>
      <c r="E5467" s="67" t="s">
        <v>5411</v>
      </c>
      <c r="F5467" s="14" t="s">
        <v>754</v>
      </c>
      <c r="G5467" s="3" t="s">
        <v>13</v>
      </c>
      <c r="H5467" s="8">
        <v>160000</v>
      </c>
      <c r="I5467" s="41">
        <v>1</v>
      </c>
      <c r="J5467" s="7">
        <v>1760000</v>
      </c>
      <c r="K5467" s="3" t="s">
        <v>6700</v>
      </c>
      <c r="L5467" s="18" t="s">
        <v>232</v>
      </c>
      <c r="M5467" s="18" t="s">
        <v>7128</v>
      </c>
      <c r="N5467" s="3" t="s">
        <v>11157</v>
      </c>
      <c r="O5467" s="8">
        <f t="shared" si="85"/>
        <v>1760000</v>
      </c>
      <c r="P5467" s="8">
        <v>0</v>
      </c>
      <c r="Q5467" s="3" t="s">
        <v>282</v>
      </c>
      <c r="R5467" s="1" t="s">
        <v>17257</v>
      </c>
    </row>
    <row r="5468" spans="1:18" ht="15" customHeight="1">
      <c r="A5468" s="3">
        <v>33051477</v>
      </c>
      <c r="B5468" s="11">
        <v>1600000</v>
      </c>
      <c r="C5468" s="8" t="s">
        <v>9</v>
      </c>
      <c r="D5468" s="3" t="s">
        <v>10</v>
      </c>
      <c r="E5468" s="67" t="s">
        <v>5411</v>
      </c>
      <c r="F5468" s="14" t="s">
        <v>754</v>
      </c>
      <c r="G5468" s="3" t="s">
        <v>13</v>
      </c>
      <c r="H5468" s="8">
        <v>160000</v>
      </c>
      <c r="I5468" s="41">
        <v>1</v>
      </c>
      <c r="J5468" s="7">
        <v>1760000</v>
      </c>
      <c r="K5468" s="3" t="s">
        <v>6700</v>
      </c>
      <c r="L5468" s="18" t="s">
        <v>232</v>
      </c>
      <c r="M5468" s="18" t="s">
        <v>7127</v>
      </c>
      <c r="N5468" s="3" t="s">
        <v>11157</v>
      </c>
      <c r="O5468" s="8">
        <f t="shared" si="85"/>
        <v>1760000</v>
      </c>
      <c r="P5468" s="8">
        <v>0</v>
      </c>
      <c r="Q5468" s="3" t="s">
        <v>282</v>
      </c>
      <c r="R5468" s="1" t="s">
        <v>17257</v>
      </c>
    </row>
    <row r="5469" spans="1:18" ht="15" customHeight="1">
      <c r="A5469" s="3">
        <v>33051502</v>
      </c>
      <c r="B5469" s="11">
        <v>1600000</v>
      </c>
      <c r="C5469" s="8" t="s">
        <v>9</v>
      </c>
      <c r="D5469" s="3" t="s">
        <v>10</v>
      </c>
      <c r="E5469" s="67" t="s">
        <v>5411</v>
      </c>
      <c r="F5469" s="14" t="s">
        <v>754</v>
      </c>
      <c r="G5469" s="3" t="s">
        <v>13</v>
      </c>
      <c r="H5469" s="8">
        <v>160000</v>
      </c>
      <c r="I5469" s="41">
        <v>1</v>
      </c>
      <c r="J5469" s="7">
        <v>1760000</v>
      </c>
      <c r="K5469" s="3" t="s">
        <v>6700</v>
      </c>
      <c r="L5469" s="18" t="s">
        <v>232</v>
      </c>
      <c r="M5469" s="18" t="s">
        <v>7105</v>
      </c>
      <c r="N5469" s="3" t="s">
        <v>10876</v>
      </c>
      <c r="O5469" s="8">
        <f t="shared" si="85"/>
        <v>1760000</v>
      </c>
      <c r="P5469" s="8">
        <v>0</v>
      </c>
      <c r="Q5469" s="3" t="s">
        <v>282</v>
      </c>
      <c r="R5469" s="1" t="s">
        <v>17257</v>
      </c>
    </row>
    <row r="5470" spans="1:18" ht="15" customHeight="1">
      <c r="A5470" s="3">
        <v>33051465</v>
      </c>
      <c r="B5470" s="11">
        <v>1600000</v>
      </c>
      <c r="C5470" s="8" t="s">
        <v>9</v>
      </c>
      <c r="D5470" s="3" t="s">
        <v>10</v>
      </c>
      <c r="E5470" s="67" t="s">
        <v>5411</v>
      </c>
      <c r="F5470" s="14" t="s">
        <v>754</v>
      </c>
      <c r="G5470" s="3" t="s">
        <v>13</v>
      </c>
      <c r="H5470" s="8">
        <v>160000</v>
      </c>
      <c r="I5470" s="41">
        <v>1</v>
      </c>
      <c r="J5470" s="7">
        <v>1760000</v>
      </c>
      <c r="K5470" s="3" t="s">
        <v>6700</v>
      </c>
      <c r="L5470" s="18" t="s">
        <v>232</v>
      </c>
      <c r="M5470" s="18" t="s">
        <v>7135</v>
      </c>
      <c r="N5470" s="3" t="s">
        <v>11157</v>
      </c>
      <c r="O5470" s="8">
        <f t="shared" si="85"/>
        <v>1760000</v>
      </c>
      <c r="P5470" s="8">
        <v>0</v>
      </c>
      <c r="Q5470" s="3" t="s">
        <v>282</v>
      </c>
      <c r="R5470" s="1" t="s">
        <v>17257</v>
      </c>
    </row>
    <row r="5471" spans="1:18" ht="15" customHeight="1">
      <c r="A5471" s="3">
        <v>33051478</v>
      </c>
      <c r="B5471" s="11">
        <v>1600000</v>
      </c>
      <c r="C5471" s="8" t="s">
        <v>9</v>
      </c>
      <c r="D5471" s="3" t="s">
        <v>10</v>
      </c>
      <c r="E5471" s="67" t="s">
        <v>5411</v>
      </c>
      <c r="F5471" s="14" t="s">
        <v>754</v>
      </c>
      <c r="G5471" s="3" t="s">
        <v>13</v>
      </c>
      <c r="H5471" s="8">
        <v>160000</v>
      </c>
      <c r="I5471" s="41">
        <v>1</v>
      </c>
      <c r="J5471" s="7">
        <v>1760000</v>
      </c>
      <c r="K5471" s="3" t="s">
        <v>6700</v>
      </c>
      <c r="L5471" s="18" t="s">
        <v>232</v>
      </c>
      <c r="M5471" s="18" t="s">
        <v>7126</v>
      </c>
      <c r="N5471" s="3" t="s">
        <v>11157</v>
      </c>
      <c r="O5471" s="8">
        <f t="shared" si="85"/>
        <v>1760000</v>
      </c>
      <c r="P5471" s="8">
        <v>0</v>
      </c>
      <c r="Q5471" s="3" t="s">
        <v>282</v>
      </c>
      <c r="R5471" s="1" t="s">
        <v>17257</v>
      </c>
    </row>
    <row r="5472" spans="1:18" ht="15" customHeight="1">
      <c r="A5472" s="3">
        <v>33051479</v>
      </c>
      <c r="B5472" s="11">
        <v>1600000</v>
      </c>
      <c r="C5472" s="8" t="s">
        <v>9</v>
      </c>
      <c r="D5472" s="3" t="s">
        <v>10</v>
      </c>
      <c r="E5472" s="67" t="s">
        <v>5411</v>
      </c>
      <c r="F5472" s="14" t="s">
        <v>754</v>
      </c>
      <c r="G5472" s="3" t="s">
        <v>13</v>
      </c>
      <c r="H5472" s="8">
        <v>160000</v>
      </c>
      <c r="I5472" s="41">
        <v>1</v>
      </c>
      <c r="J5472" s="7">
        <v>1760000</v>
      </c>
      <c r="K5472" s="3" t="s">
        <v>6700</v>
      </c>
      <c r="L5472" s="18" t="s">
        <v>232</v>
      </c>
      <c r="M5472" s="18" t="s">
        <v>7125</v>
      </c>
      <c r="N5472" s="3" t="s">
        <v>11157</v>
      </c>
      <c r="O5472" s="8">
        <f t="shared" ref="O5472:O5535" si="86">J5472</f>
        <v>1760000</v>
      </c>
      <c r="P5472" s="8">
        <v>0</v>
      </c>
      <c r="Q5472" s="3" t="s">
        <v>282</v>
      </c>
      <c r="R5472" s="1" t="s">
        <v>17257</v>
      </c>
    </row>
    <row r="5473" spans="1:18" ht="15" customHeight="1">
      <c r="A5473" s="3">
        <v>33051495</v>
      </c>
      <c r="B5473" s="11">
        <v>1600000</v>
      </c>
      <c r="C5473" s="8" t="s">
        <v>9</v>
      </c>
      <c r="D5473" s="3" t="s">
        <v>10</v>
      </c>
      <c r="E5473" s="67" t="s">
        <v>5411</v>
      </c>
      <c r="F5473" s="14" t="s">
        <v>754</v>
      </c>
      <c r="G5473" s="3" t="s">
        <v>13</v>
      </c>
      <c r="H5473" s="8">
        <v>160000</v>
      </c>
      <c r="I5473" s="41">
        <v>1</v>
      </c>
      <c r="J5473" s="7">
        <v>1760000</v>
      </c>
      <c r="K5473" s="3" t="s">
        <v>6700</v>
      </c>
      <c r="L5473" s="18" t="s">
        <v>232</v>
      </c>
      <c r="M5473" s="18" t="s">
        <v>7111</v>
      </c>
      <c r="N5473" s="3" t="s">
        <v>11157</v>
      </c>
      <c r="O5473" s="8">
        <f t="shared" si="86"/>
        <v>1760000</v>
      </c>
      <c r="P5473" s="8">
        <v>0</v>
      </c>
      <c r="Q5473" s="3" t="s">
        <v>282</v>
      </c>
      <c r="R5473" s="1" t="s">
        <v>17257</v>
      </c>
    </row>
    <row r="5474" spans="1:18" ht="15" customHeight="1">
      <c r="A5474" s="3">
        <v>33051501</v>
      </c>
      <c r="B5474" s="11">
        <v>1600000</v>
      </c>
      <c r="C5474" s="8" t="s">
        <v>9</v>
      </c>
      <c r="D5474" s="3" t="s">
        <v>10</v>
      </c>
      <c r="E5474" s="67" t="s">
        <v>5411</v>
      </c>
      <c r="F5474" s="14" t="s">
        <v>754</v>
      </c>
      <c r="G5474" s="3" t="s">
        <v>13</v>
      </c>
      <c r="H5474" s="8">
        <v>160000</v>
      </c>
      <c r="I5474" s="41">
        <v>1</v>
      </c>
      <c r="J5474" s="7">
        <v>1760000</v>
      </c>
      <c r="K5474" s="3" t="s">
        <v>6700</v>
      </c>
      <c r="L5474" s="18" t="s">
        <v>232</v>
      </c>
      <c r="M5474" s="18" t="s">
        <v>7106</v>
      </c>
      <c r="N5474" s="3" t="s">
        <v>11157</v>
      </c>
      <c r="O5474" s="8">
        <f t="shared" si="86"/>
        <v>1760000</v>
      </c>
      <c r="P5474" s="8">
        <v>0</v>
      </c>
      <c r="Q5474" s="3" t="s">
        <v>282</v>
      </c>
      <c r="R5474" s="1" t="s">
        <v>17257</v>
      </c>
    </row>
    <row r="5475" spans="1:18" ht="15" customHeight="1">
      <c r="A5475" s="3">
        <v>33051602</v>
      </c>
      <c r="B5475" s="11">
        <v>1600000</v>
      </c>
      <c r="C5475" s="8" t="s">
        <v>9</v>
      </c>
      <c r="D5475" s="3" t="s">
        <v>10</v>
      </c>
      <c r="E5475" s="67" t="s">
        <v>5411</v>
      </c>
      <c r="F5475" s="14" t="s">
        <v>754</v>
      </c>
      <c r="G5475" s="3" t="s">
        <v>13</v>
      </c>
      <c r="H5475" s="8">
        <v>160000</v>
      </c>
      <c r="I5475" s="41">
        <v>1</v>
      </c>
      <c r="J5475" s="7">
        <v>1760000</v>
      </c>
      <c r="K5475" s="3" t="s">
        <v>6700</v>
      </c>
      <c r="L5475" s="18" t="s">
        <v>232</v>
      </c>
      <c r="M5475" s="18" t="s">
        <v>7062</v>
      </c>
      <c r="N5475" s="3" t="s">
        <v>11203</v>
      </c>
      <c r="O5475" s="8">
        <f t="shared" si="86"/>
        <v>1760000</v>
      </c>
      <c r="P5475" s="8">
        <v>0</v>
      </c>
      <c r="Q5475" s="3" t="s">
        <v>282</v>
      </c>
      <c r="R5475" s="1" t="s">
        <v>17257</v>
      </c>
    </row>
    <row r="5476" spans="1:18" ht="15" customHeight="1">
      <c r="A5476" s="3">
        <v>33051648</v>
      </c>
      <c r="B5476" s="11">
        <v>1600000</v>
      </c>
      <c r="C5476" s="8" t="s">
        <v>9</v>
      </c>
      <c r="D5476" s="3" t="s">
        <v>10</v>
      </c>
      <c r="E5476" s="67" t="s">
        <v>5411</v>
      </c>
      <c r="F5476" s="14" t="s">
        <v>754</v>
      </c>
      <c r="G5476" s="3" t="s">
        <v>13</v>
      </c>
      <c r="H5476" s="8">
        <v>160000</v>
      </c>
      <c r="I5476" s="41">
        <v>1</v>
      </c>
      <c r="J5476" s="7">
        <v>1760000</v>
      </c>
      <c r="K5476" s="3" t="s">
        <v>6700</v>
      </c>
      <c r="L5476" s="18" t="s">
        <v>232</v>
      </c>
      <c r="M5476" s="18" t="s">
        <v>7053</v>
      </c>
      <c r="N5476" s="3" t="s">
        <v>11313</v>
      </c>
      <c r="O5476" s="8">
        <f t="shared" si="86"/>
        <v>1760000</v>
      </c>
      <c r="P5476" s="8">
        <v>0</v>
      </c>
      <c r="Q5476" s="3" t="s">
        <v>282</v>
      </c>
      <c r="R5476" s="1" t="s">
        <v>17257</v>
      </c>
    </row>
    <row r="5477" spans="1:18" ht="15" customHeight="1">
      <c r="A5477" s="3">
        <v>33051649</v>
      </c>
      <c r="B5477" s="11">
        <v>1600000</v>
      </c>
      <c r="C5477" s="8" t="s">
        <v>9</v>
      </c>
      <c r="D5477" s="3" t="s">
        <v>10</v>
      </c>
      <c r="E5477" s="67" t="s">
        <v>5411</v>
      </c>
      <c r="F5477" s="14" t="s">
        <v>754</v>
      </c>
      <c r="G5477" s="3" t="s">
        <v>13</v>
      </c>
      <c r="H5477" s="8">
        <v>160000</v>
      </c>
      <c r="I5477" s="41">
        <v>1</v>
      </c>
      <c r="J5477" s="7">
        <v>1760000</v>
      </c>
      <c r="K5477" s="3" t="s">
        <v>6700</v>
      </c>
      <c r="L5477" s="18" t="s">
        <v>232</v>
      </c>
      <c r="M5477" s="18" t="s">
        <v>7052</v>
      </c>
      <c r="N5477" s="3" t="s">
        <v>11313</v>
      </c>
      <c r="O5477" s="8">
        <f t="shared" si="86"/>
        <v>1760000</v>
      </c>
      <c r="P5477" s="8">
        <v>0</v>
      </c>
      <c r="Q5477" s="3" t="s">
        <v>282</v>
      </c>
      <c r="R5477" s="1" t="s">
        <v>17257</v>
      </c>
    </row>
    <row r="5478" spans="1:18" ht="15" customHeight="1">
      <c r="A5478" s="3">
        <v>33051650</v>
      </c>
      <c r="B5478" s="11">
        <v>1600000</v>
      </c>
      <c r="C5478" s="8" t="s">
        <v>9</v>
      </c>
      <c r="D5478" s="3" t="s">
        <v>10</v>
      </c>
      <c r="E5478" s="67" t="s">
        <v>5411</v>
      </c>
      <c r="F5478" s="14" t="s">
        <v>754</v>
      </c>
      <c r="G5478" s="3" t="s">
        <v>13</v>
      </c>
      <c r="H5478" s="8">
        <v>160000</v>
      </c>
      <c r="I5478" s="41">
        <v>1</v>
      </c>
      <c r="J5478" s="7">
        <v>1760000</v>
      </c>
      <c r="K5478" s="3" t="s">
        <v>6700</v>
      </c>
      <c r="L5478" s="18" t="s">
        <v>232</v>
      </c>
      <c r="M5478" s="18" t="s">
        <v>7051</v>
      </c>
      <c r="N5478" s="3" t="s">
        <v>11313</v>
      </c>
      <c r="O5478" s="8">
        <f t="shared" si="86"/>
        <v>1760000</v>
      </c>
      <c r="P5478" s="8">
        <v>0</v>
      </c>
      <c r="Q5478" s="3" t="s">
        <v>282</v>
      </c>
      <c r="R5478" s="1" t="s">
        <v>17257</v>
      </c>
    </row>
    <row r="5479" spans="1:18" ht="15" customHeight="1">
      <c r="A5479" s="3">
        <v>33051651</v>
      </c>
      <c r="B5479" s="11">
        <v>1600000</v>
      </c>
      <c r="C5479" s="8" t="s">
        <v>9</v>
      </c>
      <c r="D5479" s="3" t="s">
        <v>10</v>
      </c>
      <c r="E5479" s="67" t="s">
        <v>5411</v>
      </c>
      <c r="F5479" s="14" t="s">
        <v>754</v>
      </c>
      <c r="G5479" s="3" t="s">
        <v>13</v>
      </c>
      <c r="H5479" s="8">
        <v>160000</v>
      </c>
      <c r="I5479" s="41">
        <v>1</v>
      </c>
      <c r="J5479" s="7">
        <v>1760000</v>
      </c>
      <c r="K5479" s="3" t="s">
        <v>6700</v>
      </c>
      <c r="L5479" s="18" t="s">
        <v>232</v>
      </c>
      <c r="M5479" s="18" t="s">
        <v>7050</v>
      </c>
      <c r="N5479" s="3" t="s">
        <v>11313</v>
      </c>
      <c r="O5479" s="8">
        <f t="shared" si="86"/>
        <v>1760000</v>
      </c>
      <c r="P5479" s="8">
        <v>0</v>
      </c>
      <c r="Q5479" s="3" t="s">
        <v>282</v>
      </c>
      <c r="R5479" s="1" t="s">
        <v>17257</v>
      </c>
    </row>
    <row r="5480" spans="1:18" ht="15" customHeight="1">
      <c r="A5480" s="3">
        <v>33051645</v>
      </c>
      <c r="B5480" s="11">
        <v>1600000</v>
      </c>
      <c r="C5480" s="8" t="s">
        <v>9</v>
      </c>
      <c r="D5480" s="3" t="s">
        <v>10</v>
      </c>
      <c r="E5480" s="67" t="s">
        <v>5411</v>
      </c>
      <c r="F5480" s="14" t="s">
        <v>754</v>
      </c>
      <c r="G5480" s="3" t="s">
        <v>13</v>
      </c>
      <c r="H5480" s="8">
        <v>160000</v>
      </c>
      <c r="I5480" s="41">
        <v>1</v>
      </c>
      <c r="J5480" s="7">
        <v>1760000</v>
      </c>
      <c r="K5480" s="3" t="s">
        <v>6700</v>
      </c>
      <c r="L5480" s="18" t="s">
        <v>232</v>
      </c>
      <c r="M5480" s="18" t="s">
        <v>7055</v>
      </c>
      <c r="N5480" s="3" t="s">
        <v>11265</v>
      </c>
      <c r="O5480" s="8">
        <f t="shared" si="86"/>
        <v>1760000</v>
      </c>
      <c r="P5480" s="8">
        <v>0</v>
      </c>
      <c r="Q5480" s="3" t="s">
        <v>282</v>
      </c>
      <c r="R5480" s="1" t="s">
        <v>17257</v>
      </c>
    </row>
    <row r="5481" spans="1:18" ht="15" customHeight="1">
      <c r="A5481" s="3">
        <v>33051639</v>
      </c>
      <c r="B5481" s="11">
        <v>1600000</v>
      </c>
      <c r="C5481" s="8" t="s">
        <v>9</v>
      </c>
      <c r="D5481" s="3" t="s">
        <v>10</v>
      </c>
      <c r="E5481" s="67" t="s">
        <v>5411</v>
      </c>
      <c r="F5481" s="14" t="s">
        <v>754</v>
      </c>
      <c r="G5481" s="3" t="s">
        <v>13</v>
      </c>
      <c r="H5481" s="8">
        <v>160000</v>
      </c>
      <c r="I5481" s="41">
        <v>1</v>
      </c>
      <c r="J5481" s="7">
        <v>1760000</v>
      </c>
      <c r="K5481" s="3" t="s">
        <v>6700</v>
      </c>
      <c r="L5481" s="18" t="s">
        <v>232</v>
      </c>
      <c r="M5481" s="18" t="s">
        <v>7061</v>
      </c>
      <c r="N5481" s="3" t="s">
        <v>11265</v>
      </c>
      <c r="O5481" s="8">
        <f t="shared" si="86"/>
        <v>1760000</v>
      </c>
      <c r="P5481" s="8">
        <v>0</v>
      </c>
      <c r="Q5481" s="3" t="s">
        <v>282</v>
      </c>
      <c r="R5481" s="1" t="s">
        <v>17257</v>
      </c>
    </row>
    <row r="5482" spans="1:18" ht="15" customHeight="1">
      <c r="A5482" s="3">
        <v>33051787</v>
      </c>
      <c r="B5482" s="11">
        <v>1600000</v>
      </c>
      <c r="C5482" s="8" t="s">
        <v>9</v>
      </c>
      <c r="D5482" s="3" t="s">
        <v>10</v>
      </c>
      <c r="E5482" s="67" t="s">
        <v>5411</v>
      </c>
      <c r="F5482" s="14" t="s">
        <v>754</v>
      </c>
      <c r="G5482" s="3" t="s">
        <v>13</v>
      </c>
      <c r="H5482" s="8">
        <v>160000</v>
      </c>
      <c r="I5482" s="41">
        <v>1</v>
      </c>
      <c r="J5482" s="7">
        <v>1760000</v>
      </c>
      <c r="K5482" s="3" t="s">
        <v>6700</v>
      </c>
      <c r="L5482" s="18" t="s">
        <v>232</v>
      </c>
      <c r="M5482" s="18" t="s">
        <v>7047</v>
      </c>
      <c r="N5482" s="3" t="s">
        <v>11265</v>
      </c>
      <c r="O5482" s="8">
        <f t="shared" si="86"/>
        <v>1760000</v>
      </c>
      <c r="P5482" s="8">
        <v>0</v>
      </c>
      <c r="Q5482" s="3" t="s">
        <v>282</v>
      </c>
      <c r="R5482" s="1" t="s">
        <v>17257</v>
      </c>
    </row>
    <row r="5483" spans="1:18" ht="15" customHeight="1">
      <c r="A5483" s="3">
        <v>33051860</v>
      </c>
      <c r="B5483" s="11">
        <v>1600000</v>
      </c>
      <c r="C5483" s="8" t="s">
        <v>9</v>
      </c>
      <c r="D5483" s="3" t="s">
        <v>10</v>
      </c>
      <c r="E5483" s="67" t="s">
        <v>5411</v>
      </c>
      <c r="F5483" s="14" t="s">
        <v>754</v>
      </c>
      <c r="G5483" s="3" t="s">
        <v>13</v>
      </c>
      <c r="H5483" s="8">
        <v>160000</v>
      </c>
      <c r="I5483" s="41">
        <v>1</v>
      </c>
      <c r="J5483" s="7">
        <v>1760000</v>
      </c>
      <c r="K5483" s="3" t="s">
        <v>6700</v>
      </c>
      <c r="L5483" s="18" t="s">
        <v>232</v>
      </c>
      <c r="M5483" s="18" t="s">
        <v>7043</v>
      </c>
      <c r="N5483" s="3" t="s">
        <v>11265</v>
      </c>
      <c r="O5483" s="8">
        <f t="shared" si="86"/>
        <v>1760000</v>
      </c>
      <c r="P5483" s="8">
        <v>0</v>
      </c>
      <c r="Q5483" s="3" t="s">
        <v>282</v>
      </c>
      <c r="R5483" s="1" t="s">
        <v>17257</v>
      </c>
    </row>
    <row r="5484" spans="1:18" ht="15" customHeight="1">
      <c r="A5484" s="3">
        <v>33051753</v>
      </c>
      <c r="B5484" s="11">
        <v>1600000</v>
      </c>
      <c r="C5484" s="8" t="s">
        <v>9</v>
      </c>
      <c r="D5484" s="3" t="s">
        <v>10</v>
      </c>
      <c r="E5484" s="67" t="s">
        <v>5411</v>
      </c>
      <c r="F5484" s="14" t="s">
        <v>754</v>
      </c>
      <c r="G5484" s="3" t="s">
        <v>13</v>
      </c>
      <c r="H5484" s="8">
        <v>160000</v>
      </c>
      <c r="I5484" s="41">
        <v>1</v>
      </c>
      <c r="J5484" s="7">
        <v>1760000</v>
      </c>
      <c r="K5484" s="3" t="s">
        <v>6700</v>
      </c>
      <c r="L5484" s="18" t="s">
        <v>232</v>
      </c>
      <c r="M5484" s="18" t="s">
        <v>7049</v>
      </c>
      <c r="N5484" s="3" t="s">
        <v>11265</v>
      </c>
      <c r="O5484" s="8">
        <f t="shared" si="86"/>
        <v>1760000</v>
      </c>
      <c r="P5484" s="8">
        <v>0</v>
      </c>
      <c r="Q5484" s="3" t="s">
        <v>282</v>
      </c>
      <c r="R5484" s="1" t="s">
        <v>17257</v>
      </c>
    </row>
    <row r="5485" spans="1:18" ht="15" customHeight="1">
      <c r="A5485" s="3">
        <v>33051788</v>
      </c>
      <c r="B5485" s="11">
        <v>1600000</v>
      </c>
      <c r="C5485" s="8" t="s">
        <v>9</v>
      </c>
      <c r="D5485" s="3" t="s">
        <v>10</v>
      </c>
      <c r="E5485" s="67" t="s">
        <v>5411</v>
      </c>
      <c r="F5485" s="14" t="s">
        <v>754</v>
      </c>
      <c r="G5485" s="3" t="s">
        <v>13</v>
      </c>
      <c r="H5485" s="8">
        <v>160000</v>
      </c>
      <c r="I5485" s="41">
        <v>1</v>
      </c>
      <c r="J5485" s="7">
        <v>1760000</v>
      </c>
      <c r="K5485" s="3" t="s">
        <v>6700</v>
      </c>
      <c r="L5485" s="18" t="s">
        <v>232</v>
      </c>
      <c r="M5485" s="18" t="s">
        <v>7046</v>
      </c>
      <c r="N5485" s="3" t="s">
        <v>11265</v>
      </c>
      <c r="O5485" s="8">
        <f t="shared" si="86"/>
        <v>1760000</v>
      </c>
      <c r="P5485" s="8">
        <v>0</v>
      </c>
      <c r="Q5485" s="3" t="s">
        <v>282</v>
      </c>
      <c r="R5485" s="1" t="s">
        <v>17257</v>
      </c>
    </row>
    <row r="5486" spans="1:18" ht="15" customHeight="1">
      <c r="A5486" s="3">
        <v>33051789</v>
      </c>
      <c r="B5486" s="11">
        <v>1600000</v>
      </c>
      <c r="C5486" s="8" t="s">
        <v>9</v>
      </c>
      <c r="D5486" s="3" t="s">
        <v>10</v>
      </c>
      <c r="E5486" s="67" t="s">
        <v>5411</v>
      </c>
      <c r="F5486" s="14" t="s">
        <v>754</v>
      </c>
      <c r="G5486" s="3" t="s">
        <v>13</v>
      </c>
      <c r="H5486" s="8">
        <v>160000</v>
      </c>
      <c r="I5486" s="41">
        <v>1</v>
      </c>
      <c r="J5486" s="7">
        <v>1760000</v>
      </c>
      <c r="K5486" s="3" t="s">
        <v>6700</v>
      </c>
      <c r="L5486" s="18" t="s">
        <v>232</v>
      </c>
      <c r="M5486" s="18" t="s">
        <v>7045</v>
      </c>
      <c r="N5486" s="3" t="s">
        <v>11265</v>
      </c>
      <c r="O5486" s="8">
        <f t="shared" si="86"/>
        <v>1760000</v>
      </c>
      <c r="P5486" s="8">
        <v>0</v>
      </c>
      <c r="Q5486" s="3" t="s">
        <v>282</v>
      </c>
      <c r="R5486" s="1" t="s">
        <v>17257</v>
      </c>
    </row>
    <row r="5487" spans="1:18" ht="15" customHeight="1">
      <c r="A5487" s="3">
        <v>33051790</v>
      </c>
      <c r="B5487" s="11">
        <v>1600000</v>
      </c>
      <c r="C5487" s="8" t="s">
        <v>9</v>
      </c>
      <c r="D5487" s="3" t="s">
        <v>10</v>
      </c>
      <c r="E5487" s="67" t="s">
        <v>5411</v>
      </c>
      <c r="F5487" s="14" t="s">
        <v>754</v>
      </c>
      <c r="G5487" s="3" t="s">
        <v>13</v>
      </c>
      <c r="H5487" s="8">
        <v>160000</v>
      </c>
      <c r="I5487" s="41">
        <v>1</v>
      </c>
      <c r="J5487" s="7">
        <v>1760000</v>
      </c>
      <c r="K5487" s="3" t="s">
        <v>6700</v>
      </c>
      <c r="L5487" s="18" t="s">
        <v>232</v>
      </c>
      <c r="M5487" s="18" t="s">
        <v>6648</v>
      </c>
      <c r="N5487" s="3" t="s">
        <v>11270</v>
      </c>
      <c r="O5487" s="8">
        <f t="shared" si="86"/>
        <v>1760000</v>
      </c>
      <c r="P5487" s="8">
        <v>0</v>
      </c>
      <c r="Q5487" s="3" t="s">
        <v>282</v>
      </c>
      <c r="R5487" s="1" t="s">
        <v>17257</v>
      </c>
    </row>
    <row r="5488" spans="1:18" ht="15" customHeight="1">
      <c r="A5488" s="3">
        <v>33051861</v>
      </c>
      <c r="B5488" s="11">
        <v>1600000</v>
      </c>
      <c r="C5488" s="8" t="s">
        <v>9</v>
      </c>
      <c r="D5488" s="3" t="s">
        <v>10</v>
      </c>
      <c r="E5488" s="67" t="s">
        <v>5411</v>
      </c>
      <c r="F5488" s="14" t="s">
        <v>754</v>
      </c>
      <c r="G5488" s="3" t="s">
        <v>13</v>
      </c>
      <c r="H5488" s="8">
        <v>160000</v>
      </c>
      <c r="I5488" s="41">
        <v>1</v>
      </c>
      <c r="J5488" s="7">
        <v>1760000</v>
      </c>
      <c r="K5488" s="3" t="s">
        <v>6700</v>
      </c>
      <c r="L5488" s="18" t="s">
        <v>232</v>
      </c>
      <c r="M5488" s="18" t="s">
        <v>7042</v>
      </c>
      <c r="N5488" s="3" t="s">
        <v>11270</v>
      </c>
      <c r="O5488" s="8">
        <f t="shared" si="86"/>
        <v>1760000</v>
      </c>
      <c r="P5488" s="8">
        <v>0</v>
      </c>
      <c r="Q5488" s="3" t="s">
        <v>282</v>
      </c>
      <c r="R5488" s="1" t="s">
        <v>17257</v>
      </c>
    </row>
    <row r="5489" spans="1:18" ht="15" customHeight="1">
      <c r="A5489" s="3">
        <v>33051862</v>
      </c>
      <c r="B5489" s="11">
        <v>1600000</v>
      </c>
      <c r="C5489" s="8" t="s">
        <v>9</v>
      </c>
      <c r="D5489" s="3" t="s">
        <v>10</v>
      </c>
      <c r="E5489" s="67" t="s">
        <v>5411</v>
      </c>
      <c r="F5489" s="14" t="s">
        <v>754</v>
      </c>
      <c r="G5489" s="3" t="s">
        <v>13</v>
      </c>
      <c r="H5489" s="8">
        <v>160000</v>
      </c>
      <c r="I5489" s="41">
        <v>1</v>
      </c>
      <c r="J5489" s="7">
        <v>1760000</v>
      </c>
      <c r="K5489" s="3" t="s">
        <v>6700</v>
      </c>
      <c r="L5489" s="18" t="s">
        <v>232</v>
      </c>
      <c r="M5489" s="18" t="s">
        <v>6642</v>
      </c>
      <c r="N5489" s="3" t="s">
        <v>11270</v>
      </c>
      <c r="O5489" s="8">
        <f t="shared" si="86"/>
        <v>1760000</v>
      </c>
      <c r="P5489" s="8">
        <v>0</v>
      </c>
      <c r="Q5489" s="3" t="s">
        <v>282</v>
      </c>
      <c r="R5489" s="1" t="s">
        <v>17257</v>
      </c>
    </row>
    <row r="5490" spans="1:18" ht="15" customHeight="1">
      <c r="A5490" s="3">
        <v>33051863</v>
      </c>
      <c r="B5490" s="11">
        <v>1600000</v>
      </c>
      <c r="C5490" s="8" t="s">
        <v>9</v>
      </c>
      <c r="D5490" s="3" t="s">
        <v>10</v>
      </c>
      <c r="E5490" s="67" t="s">
        <v>5411</v>
      </c>
      <c r="F5490" s="14" t="s">
        <v>754</v>
      </c>
      <c r="G5490" s="3" t="s">
        <v>13</v>
      </c>
      <c r="H5490" s="8">
        <v>160000</v>
      </c>
      <c r="I5490" s="41">
        <v>1</v>
      </c>
      <c r="J5490" s="7">
        <v>1760000</v>
      </c>
      <c r="K5490" s="3" t="s">
        <v>6700</v>
      </c>
      <c r="L5490" s="18" t="s">
        <v>232</v>
      </c>
      <c r="M5490" s="18" t="s">
        <v>6641</v>
      </c>
      <c r="N5490" s="3" t="s">
        <v>11270</v>
      </c>
      <c r="O5490" s="8">
        <f t="shared" si="86"/>
        <v>1760000</v>
      </c>
      <c r="P5490" s="8">
        <v>0</v>
      </c>
      <c r="Q5490" s="3" t="s">
        <v>282</v>
      </c>
      <c r="R5490" s="1" t="s">
        <v>17257</v>
      </c>
    </row>
    <row r="5491" spans="1:18" ht="15" customHeight="1">
      <c r="A5491" s="3">
        <v>33051791</v>
      </c>
      <c r="B5491" s="11">
        <v>1600000</v>
      </c>
      <c r="C5491" s="8" t="s">
        <v>9</v>
      </c>
      <c r="D5491" s="3" t="s">
        <v>10</v>
      </c>
      <c r="E5491" s="67" t="s">
        <v>5411</v>
      </c>
      <c r="F5491" s="14" t="s">
        <v>754</v>
      </c>
      <c r="G5491" s="3" t="s">
        <v>13</v>
      </c>
      <c r="H5491" s="8">
        <v>160000</v>
      </c>
      <c r="I5491" s="41">
        <v>1</v>
      </c>
      <c r="J5491" s="7">
        <v>1760000</v>
      </c>
      <c r="K5491" s="3" t="s">
        <v>6700</v>
      </c>
      <c r="L5491" s="18" t="s">
        <v>232</v>
      </c>
      <c r="M5491" s="18" t="s">
        <v>6647</v>
      </c>
      <c r="N5491" s="3" t="s">
        <v>11268</v>
      </c>
      <c r="O5491" s="8">
        <f t="shared" si="86"/>
        <v>1760000</v>
      </c>
      <c r="P5491" s="8">
        <v>0</v>
      </c>
      <c r="Q5491" s="3" t="s">
        <v>282</v>
      </c>
      <c r="R5491" s="1" t="s">
        <v>17257</v>
      </c>
    </row>
    <row r="5492" spans="1:18" ht="15" customHeight="1">
      <c r="A5492" s="3">
        <v>33051792</v>
      </c>
      <c r="B5492" s="11">
        <v>1600000</v>
      </c>
      <c r="C5492" s="8" t="s">
        <v>9</v>
      </c>
      <c r="D5492" s="3" t="s">
        <v>10</v>
      </c>
      <c r="E5492" s="67" t="s">
        <v>5411</v>
      </c>
      <c r="F5492" s="14" t="s">
        <v>754</v>
      </c>
      <c r="G5492" s="3" t="s">
        <v>13</v>
      </c>
      <c r="H5492" s="8">
        <v>160000</v>
      </c>
      <c r="I5492" s="41">
        <v>1</v>
      </c>
      <c r="J5492" s="7">
        <v>1760000</v>
      </c>
      <c r="K5492" s="3" t="s">
        <v>6700</v>
      </c>
      <c r="L5492" s="18" t="s">
        <v>232</v>
      </c>
      <c r="M5492" s="18" t="s">
        <v>6646</v>
      </c>
      <c r="N5492" s="3" t="s">
        <v>11268</v>
      </c>
      <c r="O5492" s="8">
        <f t="shared" si="86"/>
        <v>1760000</v>
      </c>
      <c r="P5492" s="8">
        <v>0</v>
      </c>
      <c r="Q5492" s="3" t="s">
        <v>282</v>
      </c>
      <c r="R5492" s="1" t="s">
        <v>17257</v>
      </c>
    </row>
    <row r="5493" spans="1:18" ht="15" customHeight="1">
      <c r="A5493" s="3">
        <v>33051864</v>
      </c>
      <c r="B5493" s="11">
        <v>1600000</v>
      </c>
      <c r="C5493" s="8" t="s">
        <v>9</v>
      </c>
      <c r="D5493" s="3" t="s">
        <v>10</v>
      </c>
      <c r="E5493" s="67" t="s">
        <v>5411</v>
      </c>
      <c r="F5493" s="14" t="s">
        <v>754</v>
      </c>
      <c r="G5493" s="3" t="s">
        <v>13</v>
      </c>
      <c r="H5493" s="8">
        <v>160000</v>
      </c>
      <c r="I5493" s="41">
        <v>1</v>
      </c>
      <c r="J5493" s="7">
        <v>1760000</v>
      </c>
      <c r="K5493" s="3" t="s">
        <v>6700</v>
      </c>
      <c r="L5493" s="18" t="s">
        <v>232</v>
      </c>
      <c r="M5493" s="18" t="s">
        <v>6640</v>
      </c>
      <c r="N5493" s="3" t="s">
        <v>11268</v>
      </c>
      <c r="O5493" s="8">
        <f t="shared" si="86"/>
        <v>1760000</v>
      </c>
      <c r="P5493" s="8">
        <v>0</v>
      </c>
      <c r="Q5493" s="3" t="s">
        <v>282</v>
      </c>
      <c r="R5493" s="1" t="s">
        <v>17257</v>
      </c>
    </row>
    <row r="5494" spans="1:18" ht="15" customHeight="1">
      <c r="A5494" s="3">
        <v>33051793</v>
      </c>
      <c r="B5494" s="11">
        <v>1600000</v>
      </c>
      <c r="C5494" s="8" t="s">
        <v>9</v>
      </c>
      <c r="D5494" s="3" t="s">
        <v>10</v>
      </c>
      <c r="E5494" s="67" t="s">
        <v>5411</v>
      </c>
      <c r="F5494" s="14" t="s">
        <v>754</v>
      </c>
      <c r="G5494" s="3" t="s">
        <v>13</v>
      </c>
      <c r="H5494" s="8">
        <v>160000</v>
      </c>
      <c r="I5494" s="41">
        <v>1</v>
      </c>
      <c r="J5494" s="7">
        <v>1760000</v>
      </c>
      <c r="K5494" s="3" t="s">
        <v>6700</v>
      </c>
      <c r="L5494" s="18" t="s">
        <v>232</v>
      </c>
      <c r="M5494" s="18" t="s">
        <v>6645</v>
      </c>
      <c r="N5494" s="3" t="s">
        <v>11268</v>
      </c>
      <c r="O5494" s="8">
        <f t="shared" si="86"/>
        <v>1760000</v>
      </c>
      <c r="P5494" s="8">
        <v>0</v>
      </c>
      <c r="Q5494" s="3" t="s">
        <v>282</v>
      </c>
      <c r="R5494" s="1" t="s">
        <v>17257</v>
      </c>
    </row>
    <row r="5495" spans="1:18" ht="15" customHeight="1">
      <c r="A5495" s="3">
        <v>33051865</v>
      </c>
      <c r="B5495" s="11">
        <v>1600000</v>
      </c>
      <c r="C5495" s="8" t="s">
        <v>9</v>
      </c>
      <c r="D5495" s="3" t="s">
        <v>10</v>
      </c>
      <c r="E5495" s="67" t="s">
        <v>5411</v>
      </c>
      <c r="F5495" s="14" t="s">
        <v>754</v>
      </c>
      <c r="G5495" s="3" t="s">
        <v>13</v>
      </c>
      <c r="H5495" s="8">
        <v>160000</v>
      </c>
      <c r="I5495" s="41">
        <v>1</v>
      </c>
      <c r="J5495" s="7">
        <v>1760000</v>
      </c>
      <c r="K5495" s="3" t="s">
        <v>6700</v>
      </c>
      <c r="L5495" s="18" t="s">
        <v>232</v>
      </c>
      <c r="M5495" s="18" t="s">
        <v>6639</v>
      </c>
      <c r="N5495" s="3" t="s">
        <v>11268</v>
      </c>
      <c r="O5495" s="8">
        <f t="shared" si="86"/>
        <v>1760000</v>
      </c>
      <c r="P5495" s="8">
        <v>0</v>
      </c>
      <c r="Q5495" s="3" t="s">
        <v>282</v>
      </c>
      <c r="R5495" s="1" t="s">
        <v>17257</v>
      </c>
    </row>
    <row r="5496" spans="1:18" ht="15" customHeight="1">
      <c r="A5496" s="3">
        <v>33051867</v>
      </c>
      <c r="B5496" s="11">
        <v>1600000</v>
      </c>
      <c r="C5496" s="8" t="s">
        <v>9</v>
      </c>
      <c r="D5496" s="3" t="s">
        <v>10</v>
      </c>
      <c r="E5496" s="67" t="s">
        <v>5411</v>
      </c>
      <c r="F5496" s="14" t="s">
        <v>754</v>
      </c>
      <c r="G5496" s="3" t="s">
        <v>13</v>
      </c>
      <c r="H5496" s="8">
        <v>160000</v>
      </c>
      <c r="I5496" s="41">
        <v>1</v>
      </c>
      <c r="J5496" s="7">
        <v>1760000</v>
      </c>
      <c r="K5496" s="3" t="s">
        <v>6700</v>
      </c>
      <c r="L5496" s="18" t="s">
        <v>232</v>
      </c>
      <c r="M5496" s="18" t="s">
        <v>6638</v>
      </c>
      <c r="N5496" s="3" t="s">
        <v>11268</v>
      </c>
      <c r="O5496" s="8">
        <f t="shared" si="86"/>
        <v>1760000</v>
      </c>
      <c r="P5496" s="8">
        <v>0</v>
      </c>
      <c r="Q5496" s="3" t="s">
        <v>282</v>
      </c>
      <c r="R5496" s="1" t="s">
        <v>17257</v>
      </c>
    </row>
    <row r="5497" spans="1:18" ht="15" customHeight="1">
      <c r="A5497" s="3">
        <v>33051868</v>
      </c>
      <c r="B5497" s="11">
        <v>1600000</v>
      </c>
      <c r="C5497" s="8" t="s">
        <v>9</v>
      </c>
      <c r="D5497" s="3" t="s">
        <v>10</v>
      </c>
      <c r="E5497" s="67" t="s">
        <v>5411</v>
      </c>
      <c r="F5497" s="14" t="s">
        <v>754</v>
      </c>
      <c r="G5497" s="3" t="s">
        <v>13</v>
      </c>
      <c r="H5497" s="8">
        <v>160000</v>
      </c>
      <c r="I5497" s="41">
        <v>1</v>
      </c>
      <c r="J5497" s="7">
        <v>1760000</v>
      </c>
      <c r="K5497" s="3" t="s">
        <v>6700</v>
      </c>
      <c r="L5497" s="18" t="s">
        <v>232</v>
      </c>
      <c r="M5497" s="18" t="s">
        <v>6637</v>
      </c>
      <c r="N5497" s="3" t="s">
        <v>11268</v>
      </c>
      <c r="O5497" s="8">
        <f t="shared" si="86"/>
        <v>1760000</v>
      </c>
      <c r="P5497" s="8">
        <v>0</v>
      </c>
      <c r="Q5497" s="3" t="s">
        <v>282</v>
      </c>
      <c r="R5497" s="1" t="s">
        <v>17257</v>
      </c>
    </row>
    <row r="5498" spans="1:18" ht="15" customHeight="1">
      <c r="A5498" s="3">
        <v>33051870</v>
      </c>
      <c r="B5498" s="11">
        <v>1600000</v>
      </c>
      <c r="C5498" s="8" t="s">
        <v>9</v>
      </c>
      <c r="D5498" s="3" t="s">
        <v>10</v>
      </c>
      <c r="E5498" s="67" t="s">
        <v>5411</v>
      </c>
      <c r="F5498" s="14" t="s">
        <v>754</v>
      </c>
      <c r="G5498" s="3" t="s">
        <v>13</v>
      </c>
      <c r="H5498" s="8">
        <v>160000</v>
      </c>
      <c r="I5498" s="41">
        <v>1</v>
      </c>
      <c r="J5498" s="7">
        <v>1760000</v>
      </c>
      <c r="K5498" s="3" t="s">
        <v>6700</v>
      </c>
      <c r="L5498" s="18" t="s">
        <v>232</v>
      </c>
      <c r="M5498" s="18" t="s">
        <v>6636</v>
      </c>
      <c r="N5498" s="3" t="s">
        <v>11313</v>
      </c>
      <c r="O5498" s="8">
        <f t="shared" si="86"/>
        <v>1760000</v>
      </c>
      <c r="P5498" s="8">
        <v>0</v>
      </c>
      <c r="Q5498" s="3" t="s">
        <v>282</v>
      </c>
      <c r="R5498" s="1" t="s">
        <v>17257</v>
      </c>
    </row>
    <row r="5499" spans="1:18" ht="15" customHeight="1">
      <c r="A5499" s="3">
        <v>33051794</v>
      </c>
      <c r="B5499" s="11">
        <v>1600000</v>
      </c>
      <c r="C5499" s="8" t="s">
        <v>9</v>
      </c>
      <c r="D5499" s="3" t="s">
        <v>10</v>
      </c>
      <c r="E5499" s="67" t="s">
        <v>5411</v>
      </c>
      <c r="F5499" s="14" t="s">
        <v>754</v>
      </c>
      <c r="G5499" s="3" t="s">
        <v>13</v>
      </c>
      <c r="H5499" s="8">
        <v>160000</v>
      </c>
      <c r="I5499" s="41">
        <v>1</v>
      </c>
      <c r="J5499" s="7">
        <v>1760000</v>
      </c>
      <c r="K5499" s="3" t="s">
        <v>6700</v>
      </c>
      <c r="L5499" s="18" t="s">
        <v>232</v>
      </c>
      <c r="M5499" s="18" t="s">
        <v>6644</v>
      </c>
      <c r="N5499" s="3" t="s">
        <v>11313</v>
      </c>
      <c r="O5499" s="8">
        <f t="shared" si="86"/>
        <v>1760000</v>
      </c>
      <c r="P5499" s="8">
        <v>0</v>
      </c>
      <c r="Q5499" s="3" t="s">
        <v>282</v>
      </c>
      <c r="R5499" s="1" t="s">
        <v>17257</v>
      </c>
    </row>
    <row r="5500" spans="1:18" ht="15" customHeight="1">
      <c r="A5500" s="3">
        <v>33051871</v>
      </c>
      <c r="B5500" s="11">
        <v>1600000</v>
      </c>
      <c r="C5500" s="8" t="s">
        <v>9</v>
      </c>
      <c r="D5500" s="3" t="s">
        <v>10</v>
      </c>
      <c r="E5500" s="67" t="s">
        <v>5411</v>
      </c>
      <c r="F5500" s="14" t="s">
        <v>754</v>
      </c>
      <c r="G5500" s="3" t="s">
        <v>13</v>
      </c>
      <c r="H5500" s="8">
        <v>160000</v>
      </c>
      <c r="I5500" s="41">
        <v>1</v>
      </c>
      <c r="J5500" s="7">
        <v>1760000</v>
      </c>
      <c r="K5500" s="3" t="s">
        <v>6700</v>
      </c>
      <c r="L5500" s="18" t="s">
        <v>232</v>
      </c>
      <c r="M5500" s="18" t="s">
        <v>6635</v>
      </c>
      <c r="N5500" s="3" t="s">
        <v>11313</v>
      </c>
      <c r="O5500" s="8">
        <f t="shared" si="86"/>
        <v>1760000</v>
      </c>
      <c r="P5500" s="8">
        <v>0</v>
      </c>
      <c r="Q5500" s="3" t="s">
        <v>282</v>
      </c>
      <c r="R5500" s="1" t="s">
        <v>17257</v>
      </c>
    </row>
    <row r="5501" spans="1:18" ht="15" customHeight="1">
      <c r="A5501" s="3">
        <v>33051795</v>
      </c>
      <c r="B5501" s="11">
        <v>1600000</v>
      </c>
      <c r="C5501" s="8" t="s">
        <v>9</v>
      </c>
      <c r="D5501" s="3" t="s">
        <v>10</v>
      </c>
      <c r="E5501" s="67" t="s">
        <v>5411</v>
      </c>
      <c r="F5501" s="14" t="s">
        <v>754</v>
      </c>
      <c r="G5501" s="3" t="s">
        <v>13</v>
      </c>
      <c r="H5501" s="8">
        <v>160000</v>
      </c>
      <c r="I5501" s="41">
        <v>1</v>
      </c>
      <c r="J5501" s="7">
        <v>1760000</v>
      </c>
      <c r="K5501" s="3" t="s">
        <v>6700</v>
      </c>
      <c r="L5501" s="18" t="s">
        <v>232</v>
      </c>
      <c r="M5501" s="18" t="s">
        <v>6643</v>
      </c>
      <c r="N5501" s="3" t="s">
        <v>11313</v>
      </c>
      <c r="O5501" s="8">
        <f t="shared" si="86"/>
        <v>1760000</v>
      </c>
      <c r="P5501" s="8">
        <v>0</v>
      </c>
      <c r="Q5501" s="3" t="s">
        <v>282</v>
      </c>
      <c r="R5501" s="1" t="s">
        <v>17257</v>
      </c>
    </row>
    <row r="5502" spans="1:18" ht="15" customHeight="1">
      <c r="A5502" s="3">
        <v>33051796</v>
      </c>
      <c r="B5502" s="11">
        <v>1600000</v>
      </c>
      <c r="C5502" s="8" t="s">
        <v>9</v>
      </c>
      <c r="D5502" s="3" t="s">
        <v>10</v>
      </c>
      <c r="E5502" s="67" t="s">
        <v>5411</v>
      </c>
      <c r="F5502" s="14" t="s">
        <v>754</v>
      </c>
      <c r="G5502" s="3" t="s">
        <v>13</v>
      </c>
      <c r="H5502" s="8">
        <v>160000</v>
      </c>
      <c r="I5502" s="41">
        <v>1</v>
      </c>
      <c r="J5502" s="7">
        <v>1760000</v>
      </c>
      <c r="K5502" s="3" t="s">
        <v>6700</v>
      </c>
      <c r="L5502" s="18" t="s">
        <v>232</v>
      </c>
      <c r="M5502" s="18" t="s">
        <v>6408</v>
      </c>
      <c r="N5502" s="3" t="s">
        <v>11259</v>
      </c>
      <c r="O5502" s="8">
        <f t="shared" si="86"/>
        <v>1760000</v>
      </c>
      <c r="P5502" s="8">
        <v>0</v>
      </c>
      <c r="Q5502" s="3" t="s">
        <v>282</v>
      </c>
      <c r="R5502" s="1" t="s">
        <v>17257</v>
      </c>
    </row>
    <row r="5503" spans="1:18" ht="15" customHeight="1">
      <c r="A5503" s="3">
        <v>33051797</v>
      </c>
      <c r="B5503" s="11">
        <v>1600000</v>
      </c>
      <c r="C5503" s="8" t="s">
        <v>9</v>
      </c>
      <c r="D5503" s="3" t="s">
        <v>10</v>
      </c>
      <c r="E5503" s="67" t="s">
        <v>5411</v>
      </c>
      <c r="F5503" s="14" t="s">
        <v>754</v>
      </c>
      <c r="G5503" s="3" t="s">
        <v>13</v>
      </c>
      <c r="H5503" s="8">
        <v>160000</v>
      </c>
      <c r="I5503" s="41">
        <v>1</v>
      </c>
      <c r="J5503" s="7">
        <v>1760000</v>
      </c>
      <c r="K5503" s="3" t="s">
        <v>6700</v>
      </c>
      <c r="L5503" s="18" t="s">
        <v>232</v>
      </c>
      <c r="M5503" s="18" t="s">
        <v>6407</v>
      </c>
      <c r="N5503" s="3" t="s">
        <v>11259</v>
      </c>
      <c r="O5503" s="8">
        <f t="shared" si="86"/>
        <v>1760000</v>
      </c>
      <c r="P5503" s="8">
        <v>0</v>
      </c>
      <c r="Q5503" s="3" t="s">
        <v>282</v>
      </c>
      <c r="R5503" s="1" t="s">
        <v>17257</v>
      </c>
    </row>
    <row r="5504" spans="1:18" ht="15" customHeight="1">
      <c r="A5504" s="3">
        <v>33051872</v>
      </c>
      <c r="B5504" s="11">
        <v>1600000</v>
      </c>
      <c r="C5504" s="8" t="s">
        <v>9</v>
      </c>
      <c r="D5504" s="3" t="s">
        <v>10</v>
      </c>
      <c r="E5504" s="67" t="s">
        <v>5411</v>
      </c>
      <c r="F5504" s="14" t="s">
        <v>754</v>
      </c>
      <c r="G5504" s="3" t="s">
        <v>13</v>
      </c>
      <c r="H5504" s="8">
        <v>160000</v>
      </c>
      <c r="I5504" s="41">
        <v>1</v>
      </c>
      <c r="J5504" s="7">
        <v>1760000</v>
      </c>
      <c r="K5504" s="3" t="s">
        <v>6700</v>
      </c>
      <c r="L5504" s="18" t="s">
        <v>232</v>
      </c>
      <c r="M5504" s="18" t="s">
        <v>6359</v>
      </c>
      <c r="N5504" s="3" t="s">
        <v>11259</v>
      </c>
      <c r="O5504" s="8">
        <f t="shared" si="86"/>
        <v>1760000</v>
      </c>
      <c r="P5504" s="8">
        <v>0</v>
      </c>
      <c r="Q5504" s="3" t="s">
        <v>282</v>
      </c>
      <c r="R5504" s="1" t="s">
        <v>17257</v>
      </c>
    </row>
    <row r="5505" spans="1:18" ht="15" customHeight="1">
      <c r="A5505" s="3">
        <v>33051873</v>
      </c>
      <c r="B5505" s="11">
        <v>1600000</v>
      </c>
      <c r="C5505" s="8" t="s">
        <v>9</v>
      </c>
      <c r="D5505" s="3" t="s">
        <v>10</v>
      </c>
      <c r="E5505" s="67" t="s">
        <v>5411</v>
      </c>
      <c r="F5505" s="14" t="s">
        <v>754</v>
      </c>
      <c r="G5505" s="3" t="s">
        <v>13</v>
      </c>
      <c r="H5505" s="8">
        <v>160000</v>
      </c>
      <c r="I5505" s="41">
        <v>1</v>
      </c>
      <c r="J5505" s="7">
        <v>1760000</v>
      </c>
      <c r="K5505" s="3" t="s">
        <v>6700</v>
      </c>
      <c r="L5505" s="18" t="s">
        <v>232</v>
      </c>
      <c r="M5505" s="18" t="s">
        <v>6358</v>
      </c>
      <c r="N5505" s="3" t="s">
        <v>11259</v>
      </c>
      <c r="O5505" s="8">
        <f t="shared" si="86"/>
        <v>1760000</v>
      </c>
      <c r="P5505" s="8">
        <v>0</v>
      </c>
      <c r="Q5505" s="3" t="s">
        <v>282</v>
      </c>
      <c r="R5505" s="1" t="s">
        <v>17257</v>
      </c>
    </row>
    <row r="5506" spans="1:18" ht="15" customHeight="1">
      <c r="A5506" s="3">
        <v>33051798</v>
      </c>
      <c r="B5506" s="11">
        <v>1600000</v>
      </c>
      <c r="C5506" s="8" t="s">
        <v>9</v>
      </c>
      <c r="D5506" s="3" t="s">
        <v>10</v>
      </c>
      <c r="E5506" s="67" t="s">
        <v>5411</v>
      </c>
      <c r="F5506" s="14" t="s">
        <v>754</v>
      </c>
      <c r="G5506" s="3" t="s">
        <v>13</v>
      </c>
      <c r="H5506" s="8">
        <v>160000</v>
      </c>
      <c r="I5506" s="41">
        <v>1</v>
      </c>
      <c r="J5506" s="7">
        <v>1760000</v>
      </c>
      <c r="K5506" s="3" t="s">
        <v>6700</v>
      </c>
      <c r="L5506" s="18" t="s">
        <v>232</v>
      </c>
      <c r="M5506" s="18" t="s">
        <v>6406</v>
      </c>
      <c r="N5506" s="3" t="s">
        <v>11259</v>
      </c>
      <c r="O5506" s="8">
        <f t="shared" si="86"/>
        <v>1760000</v>
      </c>
      <c r="P5506" s="8">
        <v>0</v>
      </c>
      <c r="Q5506" s="3" t="s">
        <v>282</v>
      </c>
      <c r="R5506" s="1" t="s">
        <v>17257</v>
      </c>
    </row>
    <row r="5507" spans="1:18" ht="15" customHeight="1">
      <c r="A5507" s="3">
        <v>33051799</v>
      </c>
      <c r="B5507" s="11">
        <v>1600000</v>
      </c>
      <c r="C5507" s="8" t="s">
        <v>9</v>
      </c>
      <c r="D5507" s="3" t="s">
        <v>10</v>
      </c>
      <c r="E5507" s="67" t="s">
        <v>5411</v>
      </c>
      <c r="F5507" s="14" t="s">
        <v>754</v>
      </c>
      <c r="G5507" s="3" t="s">
        <v>13</v>
      </c>
      <c r="H5507" s="8">
        <v>160000</v>
      </c>
      <c r="I5507" s="41">
        <v>1</v>
      </c>
      <c r="J5507" s="7">
        <v>1760000</v>
      </c>
      <c r="K5507" s="3" t="s">
        <v>6700</v>
      </c>
      <c r="L5507" s="18" t="s">
        <v>232</v>
      </c>
      <c r="M5507" s="18" t="s">
        <v>6405</v>
      </c>
      <c r="N5507" s="3" t="s">
        <v>11259</v>
      </c>
      <c r="O5507" s="8">
        <f t="shared" si="86"/>
        <v>1760000</v>
      </c>
      <c r="P5507" s="8">
        <v>0</v>
      </c>
      <c r="Q5507" s="3" t="s">
        <v>282</v>
      </c>
      <c r="R5507" s="1" t="s">
        <v>17257</v>
      </c>
    </row>
    <row r="5508" spans="1:18" ht="15" customHeight="1">
      <c r="A5508" s="3">
        <v>33051800</v>
      </c>
      <c r="B5508" s="11">
        <v>1600000</v>
      </c>
      <c r="C5508" s="8" t="s">
        <v>9</v>
      </c>
      <c r="D5508" s="3" t="s">
        <v>10</v>
      </c>
      <c r="E5508" s="67" t="s">
        <v>5411</v>
      </c>
      <c r="F5508" s="14" t="s">
        <v>754</v>
      </c>
      <c r="G5508" s="3" t="s">
        <v>13</v>
      </c>
      <c r="H5508" s="8">
        <v>160000</v>
      </c>
      <c r="I5508" s="41">
        <v>1</v>
      </c>
      <c r="J5508" s="7">
        <v>1760000</v>
      </c>
      <c r="K5508" s="3" t="s">
        <v>6700</v>
      </c>
      <c r="L5508" s="18" t="s">
        <v>232</v>
      </c>
      <c r="M5508" s="18" t="s">
        <v>6404</v>
      </c>
      <c r="N5508" s="3" t="s">
        <v>11259</v>
      </c>
      <c r="O5508" s="8">
        <f t="shared" si="86"/>
        <v>1760000</v>
      </c>
      <c r="P5508" s="8">
        <v>0</v>
      </c>
      <c r="Q5508" s="3" t="s">
        <v>282</v>
      </c>
      <c r="R5508" s="1" t="s">
        <v>17257</v>
      </c>
    </row>
    <row r="5509" spans="1:18" ht="15" customHeight="1">
      <c r="A5509" s="3">
        <v>33051874</v>
      </c>
      <c r="B5509" s="11">
        <v>1600000</v>
      </c>
      <c r="C5509" s="8" t="s">
        <v>9</v>
      </c>
      <c r="D5509" s="3" t="s">
        <v>10</v>
      </c>
      <c r="E5509" s="67" t="s">
        <v>5411</v>
      </c>
      <c r="F5509" s="14" t="s">
        <v>754</v>
      </c>
      <c r="G5509" s="3" t="s">
        <v>13</v>
      </c>
      <c r="H5509" s="8">
        <v>160000</v>
      </c>
      <c r="I5509" s="41">
        <v>1</v>
      </c>
      <c r="J5509" s="7">
        <v>1760000</v>
      </c>
      <c r="K5509" s="3" t="s">
        <v>6700</v>
      </c>
      <c r="L5509" s="18" t="s">
        <v>232</v>
      </c>
      <c r="M5509" s="18" t="s">
        <v>6357</v>
      </c>
      <c r="N5509" s="3" t="s">
        <v>11259</v>
      </c>
      <c r="O5509" s="8">
        <f t="shared" si="86"/>
        <v>1760000</v>
      </c>
      <c r="P5509" s="8">
        <v>0</v>
      </c>
      <c r="Q5509" s="3" t="s">
        <v>282</v>
      </c>
      <c r="R5509" s="1" t="s">
        <v>17257</v>
      </c>
    </row>
    <row r="5510" spans="1:18" ht="15" customHeight="1">
      <c r="A5510" s="3">
        <v>33051646</v>
      </c>
      <c r="B5510" s="11">
        <v>1600000</v>
      </c>
      <c r="C5510" s="8" t="s">
        <v>9</v>
      </c>
      <c r="D5510" s="3" t="s">
        <v>10</v>
      </c>
      <c r="E5510" s="67" t="s">
        <v>5411</v>
      </c>
      <c r="F5510" s="14" t="s">
        <v>754</v>
      </c>
      <c r="G5510" s="3" t="s">
        <v>13</v>
      </c>
      <c r="H5510" s="8">
        <v>160000</v>
      </c>
      <c r="I5510" s="41">
        <v>1</v>
      </c>
      <c r="J5510" s="7">
        <v>1760000</v>
      </c>
      <c r="K5510" s="3" t="s">
        <v>6700</v>
      </c>
      <c r="L5510" s="18" t="s">
        <v>232</v>
      </c>
      <c r="M5510" s="18" t="s">
        <v>6519</v>
      </c>
      <c r="N5510" s="3" t="s">
        <v>11264</v>
      </c>
      <c r="O5510" s="8">
        <f t="shared" si="86"/>
        <v>1760000</v>
      </c>
      <c r="P5510" s="8">
        <v>0</v>
      </c>
      <c r="Q5510" s="3" t="s">
        <v>282</v>
      </c>
      <c r="R5510" s="1" t="s">
        <v>17257</v>
      </c>
    </row>
    <row r="5511" spans="1:18" ht="15" customHeight="1">
      <c r="A5511" s="3">
        <v>33051801</v>
      </c>
      <c r="B5511" s="11">
        <v>1600000</v>
      </c>
      <c r="C5511" s="8" t="s">
        <v>9</v>
      </c>
      <c r="D5511" s="3" t="s">
        <v>10</v>
      </c>
      <c r="E5511" s="67" t="s">
        <v>5411</v>
      </c>
      <c r="F5511" s="14" t="s">
        <v>754</v>
      </c>
      <c r="G5511" s="3" t="s">
        <v>13</v>
      </c>
      <c r="H5511" s="8">
        <v>160000</v>
      </c>
      <c r="I5511" s="41">
        <v>1</v>
      </c>
      <c r="J5511" s="7">
        <v>1760000</v>
      </c>
      <c r="K5511" s="3" t="s">
        <v>6700</v>
      </c>
      <c r="L5511" s="18" t="s">
        <v>232</v>
      </c>
      <c r="M5511" s="18" t="s">
        <v>6403</v>
      </c>
      <c r="N5511" s="3" t="s">
        <v>11264</v>
      </c>
      <c r="O5511" s="8">
        <f t="shared" si="86"/>
        <v>1760000</v>
      </c>
      <c r="P5511" s="8">
        <v>0</v>
      </c>
      <c r="Q5511" s="3" t="s">
        <v>282</v>
      </c>
      <c r="R5511" s="1" t="s">
        <v>17257</v>
      </c>
    </row>
    <row r="5512" spans="1:18" ht="15" customHeight="1">
      <c r="A5512" s="3">
        <v>33051875</v>
      </c>
      <c r="B5512" s="11">
        <v>1600000</v>
      </c>
      <c r="C5512" s="8" t="s">
        <v>9</v>
      </c>
      <c r="D5512" s="3" t="s">
        <v>10</v>
      </c>
      <c r="E5512" s="67" t="s">
        <v>5411</v>
      </c>
      <c r="F5512" s="14" t="s">
        <v>754</v>
      </c>
      <c r="G5512" s="3" t="s">
        <v>13</v>
      </c>
      <c r="H5512" s="8">
        <v>160000</v>
      </c>
      <c r="I5512" s="41">
        <v>1</v>
      </c>
      <c r="J5512" s="7">
        <v>1760000</v>
      </c>
      <c r="K5512" s="3" t="s">
        <v>6700</v>
      </c>
      <c r="L5512" s="18" t="s">
        <v>232</v>
      </c>
      <c r="M5512" s="18" t="s">
        <v>6356</v>
      </c>
      <c r="N5512" s="3" t="s">
        <v>11264</v>
      </c>
      <c r="O5512" s="8">
        <f t="shared" si="86"/>
        <v>1760000</v>
      </c>
      <c r="P5512" s="8">
        <v>0</v>
      </c>
      <c r="Q5512" s="3" t="s">
        <v>282</v>
      </c>
      <c r="R5512" s="1" t="s">
        <v>17257</v>
      </c>
    </row>
    <row r="5513" spans="1:18" ht="15" customHeight="1">
      <c r="A5513" s="3">
        <v>33051876</v>
      </c>
      <c r="B5513" s="11">
        <v>1600000</v>
      </c>
      <c r="C5513" s="8" t="s">
        <v>9</v>
      </c>
      <c r="D5513" s="3" t="s">
        <v>10</v>
      </c>
      <c r="E5513" s="67" t="s">
        <v>5411</v>
      </c>
      <c r="F5513" s="14" t="s">
        <v>754</v>
      </c>
      <c r="G5513" s="3" t="s">
        <v>13</v>
      </c>
      <c r="H5513" s="8">
        <v>160000</v>
      </c>
      <c r="I5513" s="41">
        <v>1</v>
      </c>
      <c r="J5513" s="7">
        <v>1760000</v>
      </c>
      <c r="K5513" s="3" t="s">
        <v>6700</v>
      </c>
      <c r="L5513" s="18" t="s">
        <v>232</v>
      </c>
      <c r="M5513" s="18" t="s">
        <v>6355</v>
      </c>
      <c r="N5513" s="3" t="s">
        <v>11264</v>
      </c>
      <c r="O5513" s="8">
        <f t="shared" si="86"/>
        <v>1760000</v>
      </c>
      <c r="P5513" s="8">
        <v>0</v>
      </c>
      <c r="Q5513" s="3" t="s">
        <v>282</v>
      </c>
      <c r="R5513" s="1" t="s">
        <v>17257</v>
      </c>
    </row>
    <row r="5514" spans="1:18" ht="15" customHeight="1">
      <c r="A5514" s="3">
        <v>33051878</v>
      </c>
      <c r="B5514" s="11">
        <v>1600000</v>
      </c>
      <c r="C5514" s="8" t="s">
        <v>9</v>
      </c>
      <c r="D5514" s="3" t="s">
        <v>10</v>
      </c>
      <c r="E5514" s="67" t="s">
        <v>5411</v>
      </c>
      <c r="F5514" s="14" t="s">
        <v>754</v>
      </c>
      <c r="G5514" s="3" t="s">
        <v>13</v>
      </c>
      <c r="H5514" s="8">
        <v>160000</v>
      </c>
      <c r="I5514" s="41">
        <v>1</v>
      </c>
      <c r="J5514" s="7">
        <v>1760000</v>
      </c>
      <c r="K5514" s="3" t="s">
        <v>6700</v>
      </c>
      <c r="L5514" s="18" t="s">
        <v>232</v>
      </c>
      <c r="M5514" s="18" t="s">
        <v>6354</v>
      </c>
      <c r="N5514" s="3" t="s">
        <v>11264</v>
      </c>
      <c r="O5514" s="8">
        <f t="shared" si="86"/>
        <v>1760000</v>
      </c>
      <c r="P5514" s="8">
        <v>0</v>
      </c>
      <c r="Q5514" s="3" t="s">
        <v>282</v>
      </c>
      <c r="R5514" s="1" t="s">
        <v>17257</v>
      </c>
    </row>
    <row r="5515" spans="1:18" ht="15" customHeight="1">
      <c r="A5515" s="3">
        <v>33051802</v>
      </c>
      <c r="B5515" s="11">
        <v>1600000</v>
      </c>
      <c r="C5515" s="8" t="s">
        <v>9</v>
      </c>
      <c r="D5515" s="3" t="s">
        <v>10</v>
      </c>
      <c r="E5515" s="67" t="s">
        <v>5411</v>
      </c>
      <c r="F5515" s="14" t="s">
        <v>754</v>
      </c>
      <c r="G5515" s="3" t="s">
        <v>13</v>
      </c>
      <c r="H5515" s="8">
        <v>160000</v>
      </c>
      <c r="I5515" s="41">
        <v>1</v>
      </c>
      <c r="J5515" s="7">
        <v>1760000</v>
      </c>
      <c r="K5515" s="3" t="s">
        <v>6700</v>
      </c>
      <c r="L5515" s="18" t="s">
        <v>232</v>
      </c>
      <c r="M5515" s="18" t="s">
        <v>6402</v>
      </c>
      <c r="N5515" s="3" t="s">
        <v>11264</v>
      </c>
      <c r="O5515" s="8">
        <f t="shared" si="86"/>
        <v>1760000</v>
      </c>
      <c r="P5515" s="8">
        <v>0</v>
      </c>
      <c r="Q5515" s="3" t="s">
        <v>282</v>
      </c>
      <c r="R5515" s="1" t="s">
        <v>17257</v>
      </c>
    </row>
    <row r="5516" spans="1:18" ht="15" customHeight="1">
      <c r="A5516" s="3">
        <v>33051803</v>
      </c>
      <c r="B5516" s="11">
        <v>1600000</v>
      </c>
      <c r="C5516" s="8" t="s">
        <v>9</v>
      </c>
      <c r="D5516" s="3" t="s">
        <v>10</v>
      </c>
      <c r="E5516" s="67" t="s">
        <v>5411</v>
      </c>
      <c r="F5516" s="14" t="s">
        <v>754</v>
      </c>
      <c r="G5516" s="3" t="s">
        <v>13</v>
      </c>
      <c r="H5516" s="8">
        <v>160000</v>
      </c>
      <c r="I5516" s="41">
        <v>1</v>
      </c>
      <c r="J5516" s="7">
        <v>1760000</v>
      </c>
      <c r="K5516" s="3" t="s">
        <v>6700</v>
      </c>
      <c r="L5516" s="18" t="s">
        <v>232</v>
      </c>
      <c r="M5516" s="18" t="s">
        <v>6401</v>
      </c>
      <c r="N5516" s="3" t="s">
        <v>11264</v>
      </c>
      <c r="O5516" s="8">
        <f t="shared" si="86"/>
        <v>1760000</v>
      </c>
      <c r="P5516" s="8">
        <v>0</v>
      </c>
      <c r="Q5516" s="3" t="s">
        <v>282</v>
      </c>
      <c r="R5516" s="1" t="s">
        <v>17257</v>
      </c>
    </row>
    <row r="5517" spans="1:18" ht="15" customHeight="1">
      <c r="A5517" s="3">
        <v>33051804</v>
      </c>
      <c r="B5517" s="11">
        <v>1600000</v>
      </c>
      <c r="C5517" s="8" t="s">
        <v>9</v>
      </c>
      <c r="D5517" s="3" t="s">
        <v>10</v>
      </c>
      <c r="E5517" s="67" t="s">
        <v>5411</v>
      </c>
      <c r="F5517" s="14" t="s">
        <v>754</v>
      </c>
      <c r="G5517" s="3" t="s">
        <v>13</v>
      </c>
      <c r="H5517" s="8">
        <v>160000</v>
      </c>
      <c r="I5517" s="41">
        <v>1</v>
      </c>
      <c r="J5517" s="7">
        <v>1760000</v>
      </c>
      <c r="K5517" s="3" t="s">
        <v>6700</v>
      </c>
      <c r="L5517" s="18" t="s">
        <v>232</v>
      </c>
      <c r="M5517" s="18" t="s">
        <v>6400</v>
      </c>
      <c r="N5517" s="3" t="s">
        <v>11264</v>
      </c>
      <c r="O5517" s="8">
        <f t="shared" si="86"/>
        <v>1760000</v>
      </c>
      <c r="P5517" s="8">
        <v>0</v>
      </c>
      <c r="Q5517" s="3" t="s">
        <v>282</v>
      </c>
      <c r="R5517" s="1" t="s">
        <v>17257</v>
      </c>
    </row>
    <row r="5518" spans="1:18" ht="15" customHeight="1">
      <c r="A5518" s="3">
        <v>33051805</v>
      </c>
      <c r="B5518" s="11">
        <v>1600000</v>
      </c>
      <c r="C5518" s="8" t="s">
        <v>9</v>
      </c>
      <c r="D5518" s="3" t="s">
        <v>10</v>
      </c>
      <c r="E5518" s="67" t="s">
        <v>5411</v>
      </c>
      <c r="F5518" s="14" t="s">
        <v>754</v>
      </c>
      <c r="G5518" s="3" t="s">
        <v>13</v>
      </c>
      <c r="H5518" s="8">
        <v>160000</v>
      </c>
      <c r="I5518" s="41">
        <v>1</v>
      </c>
      <c r="J5518" s="7">
        <v>1760000</v>
      </c>
      <c r="K5518" s="3" t="s">
        <v>6700</v>
      </c>
      <c r="L5518" s="18" t="s">
        <v>232</v>
      </c>
      <c r="M5518" s="18" t="s">
        <v>6399</v>
      </c>
      <c r="N5518" s="3" t="s">
        <v>11264</v>
      </c>
      <c r="O5518" s="8">
        <f t="shared" si="86"/>
        <v>1760000</v>
      </c>
      <c r="P5518" s="8">
        <v>0</v>
      </c>
      <c r="Q5518" s="3" t="s">
        <v>282</v>
      </c>
      <c r="R5518" s="1" t="s">
        <v>17257</v>
      </c>
    </row>
    <row r="5519" spans="1:18" ht="15" customHeight="1">
      <c r="A5519" s="3">
        <v>33051879</v>
      </c>
      <c r="B5519" s="11">
        <v>1600000</v>
      </c>
      <c r="C5519" s="8" t="s">
        <v>9</v>
      </c>
      <c r="D5519" s="3" t="s">
        <v>10</v>
      </c>
      <c r="E5519" s="67" t="s">
        <v>5411</v>
      </c>
      <c r="F5519" s="14" t="s">
        <v>754</v>
      </c>
      <c r="G5519" s="3" t="s">
        <v>13</v>
      </c>
      <c r="H5519" s="8">
        <v>160000</v>
      </c>
      <c r="I5519" s="41">
        <v>1</v>
      </c>
      <c r="J5519" s="7">
        <v>1760000</v>
      </c>
      <c r="K5519" s="3" t="s">
        <v>6700</v>
      </c>
      <c r="L5519" s="18" t="s">
        <v>232</v>
      </c>
      <c r="M5519" s="18" t="s">
        <v>6353</v>
      </c>
      <c r="N5519" s="3" t="s">
        <v>11254</v>
      </c>
      <c r="O5519" s="8">
        <f t="shared" si="86"/>
        <v>1760000</v>
      </c>
      <c r="P5519" s="8">
        <v>0</v>
      </c>
      <c r="Q5519" s="3" t="s">
        <v>282</v>
      </c>
      <c r="R5519" s="1" t="s">
        <v>17257</v>
      </c>
    </row>
    <row r="5520" spans="1:18" ht="15" customHeight="1">
      <c r="A5520" s="3">
        <v>33051806</v>
      </c>
      <c r="B5520" s="11">
        <v>1600000</v>
      </c>
      <c r="C5520" s="8" t="s">
        <v>9</v>
      </c>
      <c r="D5520" s="3" t="s">
        <v>10</v>
      </c>
      <c r="E5520" s="67" t="s">
        <v>5411</v>
      </c>
      <c r="F5520" s="14" t="s">
        <v>754</v>
      </c>
      <c r="G5520" s="3" t="s">
        <v>13</v>
      </c>
      <c r="H5520" s="8">
        <v>160000</v>
      </c>
      <c r="I5520" s="41">
        <v>1</v>
      </c>
      <c r="J5520" s="7">
        <v>1760000</v>
      </c>
      <c r="K5520" s="3" t="s">
        <v>6700</v>
      </c>
      <c r="L5520" s="18" t="s">
        <v>232</v>
      </c>
      <c r="M5520" s="18" t="s">
        <v>6398</v>
      </c>
      <c r="N5520" s="3" t="s">
        <v>11254</v>
      </c>
      <c r="O5520" s="8">
        <f t="shared" si="86"/>
        <v>1760000</v>
      </c>
      <c r="P5520" s="8">
        <v>0</v>
      </c>
      <c r="Q5520" s="3" t="s">
        <v>282</v>
      </c>
      <c r="R5520" s="1" t="s">
        <v>17257</v>
      </c>
    </row>
    <row r="5521" spans="1:18" ht="15" customHeight="1">
      <c r="A5521" s="3">
        <v>33051880</v>
      </c>
      <c r="B5521" s="11">
        <v>1600000</v>
      </c>
      <c r="C5521" s="8" t="s">
        <v>9</v>
      </c>
      <c r="D5521" s="3" t="s">
        <v>10</v>
      </c>
      <c r="E5521" s="67" t="s">
        <v>5411</v>
      </c>
      <c r="F5521" s="14" t="s">
        <v>754</v>
      </c>
      <c r="G5521" s="3" t="s">
        <v>13</v>
      </c>
      <c r="H5521" s="8">
        <v>160000</v>
      </c>
      <c r="I5521" s="41">
        <v>1</v>
      </c>
      <c r="J5521" s="7">
        <v>1760000</v>
      </c>
      <c r="K5521" s="3" t="s">
        <v>6700</v>
      </c>
      <c r="L5521" s="18" t="s">
        <v>232</v>
      </c>
      <c r="M5521" s="18" t="s">
        <v>6352</v>
      </c>
      <c r="N5521" s="3" t="s">
        <v>11254</v>
      </c>
      <c r="O5521" s="8">
        <f t="shared" si="86"/>
        <v>1760000</v>
      </c>
      <c r="P5521" s="8">
        <v>0</v>
      </c>
      <c r="Q5521" s="3" t="s">
        <v>282</v>
      </c>
      <c r="R5521" s="1" t="s">
        <v>17257</v>
      </c>
    </row>
    <row r="5522" spans="1:18" ht="15" customHeight="1">
      <c r="A5522" s="3">
        <v>33051807</v>
      </c>
      <c r="B5522" s="11">
        <v>1600000</v>
      </c>
      <c r="C5522" s="8" t="s">
        <v>9</v>
      </c>
      <c r="D5522" s="3" t="s">
        <v>10</v>
      </c>
      <c r="E5522" s="67" t="s">
        <v>5411</v>
      </c>
      <c r="F5522" s="14" t="s">
        <v>754</v>
      </c>
      <c r="G5522" s="3" t="s">
        <v>13</v>
      </c>
      <c r="H5522" s="8">
        <v>160000</v>
      </c>
      <c r="I5522" s="41">
        <v>1</v>
      </c>
      <c r="J5522" s="7">
        <v>1760000</v>
      </c>
      <c r="K5522" s="3" t="s">
        <v>6700</v>
      </c>
      <c r="L5522" s="18" t="s">
        <v>232</v>
      </c>
      <c r="M5522" s="18" t="s">
        <v>6397</v>
      </c>
      <c r="N5522" s="3" t="s">
        <v>11254</v>
      </c>
      <c r="O5522" s="8">
        <f t="shared" si="86"/>
        <v>1760000</v>
      </c>
      <c r="P5522" s="8">
        <v>0</v>
      </c>
      <c r="Q5522" s="3" t="s">
        <v>282</v>
      </c>
      <c r="R5522" s="1" t="s">
        <v>17257</v>
      </c>
    </row>
    <row r="5523" spans="1:18" ht="15" customHeight="1">
      <c r="A5523" s="3">
        <v>33051808</v>
      </c>
      <c r="B5523" s="11">
        <v>1600000</v>
      </c>
      <c r="C5523" s="8" t="s">
        <v>9</v>
      </c>
      <c r="D5523" s="3" t="s">
        <v>10</v>
      </c>
      <c r="E5523" s="67" t="s">
        <v>5411</v>
      </c>
      <c r="F5523" s="14" t="s">
        <v>754</v>
      </c>
      <c r="G5523" s="3" t="s">
        <v>13</v>
      </c>
      <c r="H5523" s="8">
        <v>160000</v>
      </c>
      <c r="I5523" s="41">
        <v>1</v>
      </c>
      <c r="J5523" s="7">
        <v>1760000</v>
      </c>
      <c r="K5523" s="3" t="s">
        <v>6700</v>
      </c>
      <c r="L5523" s="18" t="s">
        <v>232</v>
      </c>
      <c r="M5523" s="18" t="s">
        <v>6396</v>
      </c>
      <c r="N5523" s="3" t="s">
        <v>11254</v>
      </c>
      <c r="O5523" s="8">
        <f t="shared" si="86"/>
        <v>1760000</v>
      </c>
      <c r="P5523" s="8">
        <v>0</v>
      </c>
      <c r="Q5523" s="3" t="s">
        <v>282</v>
      </c>
      <c r="R5523" s="1" t="s">
        <v>17257</v>
      </c>
    </row>
    <row r="5524" spans="1:18" ht="15" customHeight="1">
      <c r="A5524" s="3">
        <v>33051809</v>
      </c>
      <c r="B5524" s="11">
        <v>1600000</v>
      </c>
      <c r="C5524" s="8" t="s">
        <v>9</v>
      </c>
      <c r="D5524" s="3" t="s">
        <v>10</v>
      </c>
      <c r="E5524" s="67" t="s">
        <v>5411</v>
      </c>
      <c r="F5524" s="14" t="s">
        <v>754</v>
      </c>
      <c r="G5524" s="3" t="s">
        <v>13</v>
      </c>
      <c r="H5524" s="8">
        <v>160000</v>
      </c>
      <c r="I5524" s="41">
        <v>1</v>
      </c>
      <c r="J5524" s="7">
        <v>1760000</v>
      </c>
      <c r="K5524" s="3" t="s">
        <v>6700</v>
      </c>
      <c r="L5524" s="18" t="s">
        <v>232</v>
      </c>
      <c r="M5524" s="18" t="s">
        <v>6395</v>
      </c>
      <c r="N5524" s="3" t="s">
        <v>11254</v>
      </c>
      <c r="O5524" s="8">
        <f t="shared" si="86"/>
        <v>1760000</v>
      </c>
      <c r="P5524" s="8">
        <v>0</v>
      </c>
      <c r="Q5524" s="3" t="s">
        <v>282</v>
      </c>
      <c r="R5524" s="1" t="s">
        <v>17257</v>
      </c>
    </row>
    <row r="5525" spans="1:18" ht="15" customHeight="1">
      <c r="A5525" s="3">
        <v>33051818</v>
      </c>
      <c r="B5525" s="11">
        <v>1600000</v>
      </c>
      <c r="C5525" s="8" t="s">
        <v>9</v>
      </c>
      <c r="D5525" s="3" t="s">
        <v>10</v>
      </c>
      <c r="E5525" s="67" t="s">
        <v>5411</v>
      </c>
      <c r="F5525" s="14" t="s">
        <v>754</v>
      </c>
      <c r="G5525" s="3" t="s">
        <v>13</v>
      </c>
      <c r="H5525" s="8">
        <v>160000</v>
      </c>
      <c r="I5525" s="41">
        <v>1</v>
      </c>
      <c r="J5525" s="7">
        <v>1760000</v>
      </c>
      <c r="K5525" s="3" t="s">
        <v>6700</v>
      </c>
      <c r="L5525" s="18" t="s">
        <v>232</v>
      </c>
      <c r="M5525" s="18" t="s">
        <v>6386</v>
      </c>
      <c r="N5525" s="3" t="s">
        <v>11254</v>
      </c>
      <c r="O5525" s="8">
        <f t="shared" si="86"/>
        <v>1760000</v>
      </c>
      <c r="P5525" s="8">
        <v>0</v>
      </c>
      <c r="Q5525" s="3" t="s">
        <v>282</v>
      </c>
      <c r="R5525" s="1" t="s">
        <v>17257</v>
      </c>
    </row>
    <row r="5526" spans="1:18" ht="15" customHeight="1">
      <c r="A5526" s="3">
        <v>33051820</v>
      </c>
      <c r="B5526" s="11">
        <v>1600000</v>
      </c>
      <c r="C5526" s="8" t="s">
        <v>9</v>
      </c>
      <c r="D5526" s="3" t="s">
        <v>10</v>
      </c>
      <c r="E5526" s="67" t="s">
        <v>5411</v>
      </c>
      <c r="F5526" s="14" t="s">
        <v>754</v>
      </c>
      <c r="G5526" s="3" t="s">
        <v>13</v>
      </c>
      <c r="H5526" s="8">
        <v>160000</v>
      </c>
      <c r="I5526" s="41">
        <v>1</v>
      </c>
      <c r="J5526" s="7">
        <v>1760000</v>
      </c>
      <c r="K5526" s="3" t="s">
        <v>6700</v>
      </c>
      <c r="L5526" s="18" t="s">
        <v>232</v>
      </c>
      <c r="M5526" s="18" t="s">
        <v>6385</v>
      </c>
      <c r="N5526" s="3" t="s">
        <v>11193</v>
      </c>
      <c r="O5526" s="8">
        <f t="shared" si="86"/>
        <v>1760000</v>
      </c>
      <c r="P5526" s="8">
        <v>0</v>
      </c>
      <c r="Q5526" s="3" t="s">
        <v>282</v>
      </c>
      <c r="R5526" s="1" t="s">
        <v>17257</v>
      </c>
    </row>
    <row r="5527" spans="1:18" ht="15" customHeight="1">
      <c r="A5527" s="3">
        <v>33051888</v>
      </c>
      <c r="B5527" s="11">
        <v>1600000</v>
      </c>
      <c r="C5527" s="8" t="s">
        <v>9</v>
      </c>
      <c r="D5527" s="3" t="s">
        <v>10</v>
      </c>
      <c r="E5527" s="67" t="s">
        <v>5411</v>
      </c>
      <c r="F5527" s="14" t="s">
        <v>754</v>
      </c>
      <c r="G5527" s="3" t="s">
        <v>13</v>
      </c>
      <c r="H5527" s="8">
        <v>160000</v>
      </c>
      <c r="I5527" s="41">
        <v>1</v>
      </c>
      <c r="J5527" s="7">
        <v>1760000</v>
      </c>
      <c r="K5527" s="3" t="s">
        <v>6700</v>
      </c>
      <c r="L5527" s="18" t="s">
        <v>232</v>
      </c>
      <c r="M5527" s="18" t="s">
        <v>6346</v>
      </c>
      <c r="N5527" s="3" t="s">
        <v>11311</v>
      </c>
      <c r="O5527" s="8">
        <f t="shared" si="86"/>
        <v>1760000</v>
      </c>
      <c r="P5527" s="8">
        <v>0</v>
      </c>
      <c r="Q5527" s="3" t="s">
        <v>282</v>
      </c>
      <c r="R5527" s="1" t="s">
        <v>17257</v>
      </c>
    </row>
    <row r="5528" spans="1:18" ht="15" customHeight="1">
      <c r="A5528" s="3">
        <v>33051636</v>
      </c>
      <c r="B5528" s="11">
        <v>1600000</v>
      </c>
      <c r="C5528" s="8" t="s">
        <v>9</v>
      </c>
      <c r="D5528" s="3" t="s">
        <v>10</v>
      </c>
      <c r="E5528" s="67" t="s">
        <v>5411</v>
      </c>
      <c r="F5528" s="14" t="s">
        <v>754</v>
      </c>
      <c r="G5528" s="3" t="s">
        <v>13</v>
      </c>
      <c r="H5528" s="8">
        <v>160000</v>
      </c>
      <c r="I5528" s="41">
        <v>1</v>
      </c>
      <c r="J5528" s="7">
        <v>1760000</v>
      </c>
      <c r="K5528" s="3" t="s">
        <v>6700</v>
      </c>
      <c r="L5528" s="18" t="s">
        <v>232</v>
      </c>
      <c r="M5528" s="18" t="s">
        <v>6522</v>
      </c>
      <c r="N5528" s="3" t="s">
        <v>11146</v>
      </c>
      <c r="O5528" s="8">
        <f t="shared" si="86"/>
        <v>1760000</v>
      </c>
      <c r="P5528" s="8">
        <v>0</v>
      </c>
      <c r="Q5528" s="3" t="s">
        <v>282</v>
      </c>
      <c r="R5528" s="1" t="s">
        <v>17257</v>
      </c>
    </row>
    <row r="5529" spans="1:18" ht="15" customHeight="1">
      <c r="A5529" s="3">
        <v>33051444</v>
      </c>
      <c r="B5529" s="11">
        <v>1600000</v>
      </c>
      <c r="C5529" s="8" t="s">
        <v>9</v>
      </c>
      <c r="D5529" s="3" t="s">
        <v>10</v>
      </c>
      <c r="E5529" s="67" t="s">
        <v>5411</v>
      </c>
      <c r="F5529" s="14" t="s">
        <v>754</v>
      </c>
      <c r="G5529" s="3" t="s">
        <v>13</v>
      </c>
      <c r="H5529" s="8">
        <v>160000</v>
      </c>
      <c r="I5529" s="41">
        <v>1</v>
      </c>
      <c r="J5529" s="7">
        <v>1760000</v>
      </c>
      <c r="K5529" s="3" t="s">
        <v>6700</v>
      </c>
      <c r="L5529" s="18" t="s">
        <v>232</v>
      </c>
      <c r="M5529" s="18" t="s">
        <v>7152</v>
      </c>
      <c r="N5529" s="3" t="s">
        <v>11289</v>
      </c>
      <c r="O5529" s="8">
        <f t="shared" si="86"/>
        <v>1760000</v>
      </c>
      <c r="P5529" s="8">
        <v>0</v>
      </c>
      <c r="Q5529" s="3" t="s">
        <v>282</v>
      </c>
      <c r="R5529" s="1" t="s">
        <v>17257</v>
      </c>
    </row>
    <row r="5530" spans="1:18" ht="15" customHeight="1">
      <c r="A5530" s="3">
        <v>33051447</v>
      </c>
      <c r="B5530" s="11">
        <v>1600000</v>
      </c>
      <c r="C5530" s="8" t="s">
        <v>9</v>
      </c>
      <c r="D5530" s="3" t="s">
        <v>10</v>
      </c>
      <c r="E5530" s="67" t="s">
        <v>5411</v>
      </c>
      <c r="F5530" s="14" t="s">
        <v>754</v>
      </c>
      <c r="G5530" s="3" t="s">
        <v>13</v>
      </c>
      <c r="H5530" s="8">
        <v>160000</v>
      </c>
      <c r="I5530" s="41">
        <v>1</v>
      </c>
      <c r="J5530" s="7">
        <v>1760000</v>
      </c>
      <c r="K5530" s="3" t="s">
        <v>6700</v>
      </c>
      <c r="L5530" s="18" t="s">
        <v>232</v>
      </c>
      <c r="M5530" s="18" t="s">
        <v>7150</v>
      </c>
      <c r="N5530" s="3" t="s">
        <v>11289</v>
      </c>
      <c r="O5530" s="8">
        <f t="shared" si="86"/>
        <v>1760000</v>
      </c>
      <c r="P5530" s="8">
        <v>0</v>
      </c>
      <c r="Q5530" s="3" t="s">
        <v>282</v>
      </c>
      <c r="R5530" s="1" t="s">
        <v>17257</v>
      </c>
    </row>
    <row r="5531" spans="1:18" ht="15" customHeight="1">
      <c r="A5531" s="3">
        <v>33051388</v>
      </c>
      <c r="B5531" s="11">
        <v>1600000</v>
      </c>
      <c r="C5531" s="8" t="s">
        <v>9</v>
      </c>
      <c r="D5531" s="3" t="s">
        <v>10</v>
      </c>
      <c r="E5531" s="67" t="s">
        <v>5411</v>
      </c>
      <c r="F5531" s="14" t="s">
        <v>754</v>
      </c>
      <c r="G5531" s="3" t="s">
        <v>13</v>
      </c>
      <c r="H5531" s="8">
        <v>160000</v>
      </c>
      <c r="I5531" s="41">
        <v>1</v>
      </c>
      <c r="J5531" s="7">
        <v>1760000</v>
      </c>
      <c r="K5531" s="3" t="s">
        <v>6700</v>
      </c>
      <c r="L5531" s="18" t="s">
        <v>232</v>
      </c>
      <c r="M5531" s="18" t="s">
        <v>7192</v>
      </c>
      <c r="N5531" s="3" t="s">
        <v>11289</v>
      </c>
      <c r="O5531" s="8">
        <f t="shared" si="86"/>
        <v>1760000</v>
      </c>
      <c r="P5531" s="8">
        <v>0</v>
      </c>
      <c r="Q5531" s="3" t="s">
        <v>282</v>
      </c>
      <c r="R5531" s="1" t="s">
        <v>17257</v>
      </c>
    </row>
    <row r="5532" spans="1:18" ht="15" customHeight="1">
      <c r="A5532" s="3">
        <v>33051397</v>
      </c>
      <c r="B5532" s="11">
        <v>1600000</v>
      </c>
      <c r="C5532" s="8" t="s">
        <v>9</v>
      </c>
      <c r="D5532" s="3" t="s">
        <v>10</v>
      </c>
      <c r="E5532" s="67" t="s">
        <v>5411</v>
      </c>
      <c r="F5532" s="14" t="s">
        <v>754</v>
      </c>
      <c r="G5532" s="3" t="s">
        <v>13</v>
      </c>
      <c r="H5532" s="8">
        <v>160000</v>
      </c>
      <c r="I5532" s="41">
        <v>1</v>
      </c>
      <c r="J5532" s="7">
        <v>1760000</v>
      </c>
      <c r="K5532" s="3" t="s">
        <v>6700</v>
      </c>
      <c r="L5532" s="18" t="s">
        <v>232</v>
      </c>
      <c r="M5532" s="18" t="s">
        <v>7190</v>
      </c>
      <c r="N5532" s="3" t="s">
        <v>11289</v>
      </c>
      <c r="O5532" s="8">
        <f t="shared" si="86"/>
        <v>1760000</v>
      </c>
      <c r="P5532" s="8">
        <v>0</v>
      </c>
      <c r="Q5532" s="3" t="s">
        <v>282</v>
      </c>
      <c r="R5532" s="1" t="s">
        <v>17257</v>
      </c>
    </row>
    <row r="5533" spans="1:18" ht="15" customHeight="1">
      <c r="A5533" s="3">
        <v>33051398</v>
      </c>
      <c r="B5533" s="11">
        <v>1600000</v>
      </c>
      <c r="C5533" s="8" t="s">
        <v>9</v>
      </c>
      <c r="D5533" s="3" t="s">
        <v>10</v>
      </c>
      <c r="E5533" s="67" t="s">
        <v>5411</v>
      </c>
      <c r="F5533" s="14" t="s">
        <v>754</v>
      </c>
      <c r="G5533" s="3" t="s">
        <v>13</v>
      </c>
      <c r="H5533" s="8">
        <v>160000</v>
      </c>
      <c r="I5533" s="41">
        <v>1</v>
      </c>
      <c r="J5533" s="7">
        <v>1760000</v>
      </c>
      <c r="K5533" s="3" t="s">
        <v>6700</v>
      </c>
      <c r="L5533" s="18" t="s">
        <v>232</v>
      </c>
      <c r="M5533" s="18" t="s">
        <v>7189</v>
      </c>
      <c r="N5533" s="3" t="s">
        <v>11289</v>
      </c>
      <c r="O5533" s="8">
        <f t="shared" si="86"/>
        <v>1760000</v>
      </c>
      <c r="P5533" s="8">
        <v>0</v>
      </c>
      <c r="Q5533" s="3" t="s">
        <v>282</v>
      </c>
      <c r="R5533" s="1" t="s">
        <v>17257</v>
      </c>
    </row>
    <row r="5534" spans="1:18" ht="15" customHeight="1">
      <c r="A5534" s="3">
        <v>33051399</v>
      </c>
      <c r="B5534" s="11">
        <v>1600000</v>
      </c>
      <c r="C5534" s="8" t="s">
        <v>9</v>
      </c>
      <c r="D5534" s="3" t="s">
        <v>10</v>
      </c>
      <c r="E5534" s="67" t="s">
        <v>5411</v>
      </c>
      <c r="F5534" s="14" t="s">
        <v>754</v>
      </c>
      <c r="G5534" s="3" t="s">
        <v>13</v>
      </c>
      <c r="H5534" s="8">
        <v>160000</v>
      </c>
      <c r="I5534" s="41">
        <v>1</v>
      </c>
      <c r="J5534" s="7">
        <v>1760000</v>
      </c>
      <c r="K5534" s="3" t="s">
        <v>6700</v>
      </c>
      <c r="L5534" s="18" t="s">
        <v>232</v>
      </c>
      <c r="M5534" s="18" t="s">
        <v>7188</v>
      </c>
      <c r="N5534" s="3" t="s">
        <v>11424</v>
      </c>
      <c r="O5534" s="8">
        <f t="shared" si="86"/>
        <v>1760000</v>
      </c>
      <c r="P5534" s="8">
        <v>0</v>
      </c>
      <c r="Q5534" s="3" t="s">
        <v>282</v>
      </c>
      <c r="R5534" s="1" t="s">
        <v>17257</v>
      </c>
    </row>
    <row r="5535" spans="1:18" ht="15" customHeight="1">
      <c r="A5535" s="3">
        <v>33051400</v>
      </c>
      <c r="B5535" s="11">
        <v>1600000</v>
      </c>
      <c r="C5535" s="8" t="s">
        <v>9</v>
      </c>
      <c r="D5535" s="3" t="s">
        <v>10</v>
      </c>
      <c r="E5535" s="67" t="s">
        <v>5411</v>
      </c>
      <c r="F5535" s="14" t="s">
        <v>754</v>
      </c>
      <c r="G5535" s="3" t="s">
        <v>13</v>
      </c>
      <c r="H5535" s="8">
        <v>160000</v>
      </c>
      <c r="I5535" s="41">
        <v>1</v>
      </c>
      <c r="J5535" s="7">
        <v>1760000</v>
      </c>
      <c r="K5535" s="3" t="s">
        <v>6700</v>
      </c>
      <c r="L5535" s="18" t="s">
        <v>232</v>
      </c>
      <c r="M5535" s="18" t="s">
        <v>7187</v>
      </c>
      <c r="N5535" s="3" t="s">
        <v>11424</v>
      </c>
      <c r="O5535" s="8">
        <f t="shared" si="86"/>
        <v>1760000</v>
      </c>
      <c r="P5535" s="8">
        <v>0</v>
      </c>
      <c r="Q5535" s="3" t="s">
        <v>282</v>
      </c>
      <c r="R5535" s="1" t="s">
        <v>17257</v>
      </c>
    </row>
    <row r="5536" spans="1:18" ht="15" customHeight="1">
      <c r="A5536" s="3">
        <v>33051401</v>
      </c>
      <c r="B5536" s="11">
        <v>1600000</v>
      </c>
      <c r="C5536" s="8" t="s">
        <v>9</v>
      </c>
      <c r="D5536" s="3" t="s">
        <v>10</v>
      </c>
      <c r="E5536" s="67" t="s">
        <v>5411</v>
      </c>
      <c r="F5536" s="14" t="s">
        <v>754</v>
      </c>
      <c r="G5536" s="3" t="s">
        <v>13</v>
      </c>
      <c r="H5536" s="8">
        <v>160000</v>
      </c>
      <c r="I5536" s="41">
        <v>1</v>
      </c>
      <c r="J5536" s="7">
        <v>1760000</v>
      </c>
      <c r="K5536" s="3" t="s">
        <v>6700</v>
      </c>
      <c r="L5536" s="18" t="s">
        <v>232</v>
      </c>
      <c r="M5536" s="18" t="s">
        <v>7186</v>
      </c>
      <c r="N5536" s="3" t="s">
        <v>11424</v>
      </c>
      <c r="O5536" s="8">
        <f t="shared" ref="O5536:O5599" si="87">J5536</f>
        <v>1760000</v>
      </c>
      <c r="P5536" s="8">
        <v>0</v>
      </c>
      <c r="Q5536" s="3" t="s">
        <v>282</v>
      </c>
      <c r="R5536" s="1" t="s">
        <v>17257</v>
      </c>
    </row>
    <row r="5537" spans="1:18" ht="15" customHeight="1">
      <c r="A5537" s="3">
        <v>33051402</v>
      </c>
      <c r="B5537" s="11">
        <v>1600000</v>
      </c>
      <c r="C5537" s="8" t="s">
        <v>9</v>
      </c>
      <c r="D5537" s="3" t="s">
        <v>10</v>
      </c>
      <c r="E5537" s="67" t="s">
        <v>5411</v>
      </c>
      <c r="F5537" s="14" t="s">
        <v>754</v>
      </c>
      <c r="G5537" s="3" t="s">
        <v>13</v>
      </c>
      <c r="H5537" s="8">
        <v>160000</v>
      </c>
      <c r="I5537" s="41">
        <v>1</v>
      </c>
      <c r="J5537" s="7">
        <v>1760000</v>
      </c>
      <c r="K5537" s="3" t="s">
        <v>6700</v>
      </c>
      <c r="L5537" s="18" t="s">
        <v>232</v>
      </c>
      <c r="M5537" s="18" t="s">
        <v>7185</v>
      </c>
      <c r="N5537" s="3" t="s">
        <v>11430</v>
      </c>
      <c r="O5537" s="8">
        <f t="shared" si="87"/>
        <v>1760000</v>
      </c>
      <c r="P5537" s="8">
        <v>0</v>
      </c>
      <c r="Q5537" s="3" t="s">
        <v>282</v>
      </c>
      <c r="R5537" s="1" t="s">
        <v>17257</v>
      </c>
    </row>
    <row r="5538" spans="1:18" ht="15" customHeight="1">
      <c r="A5538" s="3">
        <v>33051403</v>
      </c>
      <c r="B5538" s="11">
        <v>1600000</v>
      </c>
      <c r="C5538" s="8" t="s">
        <v>9</v>
      </c>
      <c r="D5538" s="3" t="s">
        <v>10</v>
      </c>
      <c r="E5538" s="67" t="s">
        <v>5411</v>
      </c>
      <c r="F5538" s="14" t="s">
        <v>754</v>
      </c>
      <c r="G5538" s="3" t="s">
        <v>13</v>
      </c>
      <c r="H5538" s="8">
        <v>160000</v>
      </c>
      <c r="I5538" s="41">
        <v>1</v>
      </c>
      <c r="J5538" s="7">
        <v>1760000</v>
      </c>
      <c r="K5538" s="3" t="s">
        <v>6700</v>
      </c>
      <c r="L5538" s="18" t="s">
        <v>232</v>
      </c>
      <c r="M5538" s="18" t="s">
        <v>7184</v>
      </c>
      <c r="N5538" s="3" t="s">
        <v>11430</v>
      </c>
      <c r="O5538" s="8">
        <f t="shared" si="87"/>
        <v>1760000</v>
      </c>
      <c r="P5538" s="8">
        <v>0</v>
      </c>
      <c r="Q5538" s="3" t="s">
        <v>282</v>
      </c>
      <c r="R5538" s="1" t="s">
        <v>17257</v>
      </c>
    </row>
    <row r="5539" spans="1:18" ht="15" customHeight="1">
      <c r="A5539" s="3">
        <v>33051404</v>
      </c>
      <c r="B5539" s="11">
        <v>1600000</v>
      </c>
      <c r="C5539" s="8" t="s">
        <v>9</v>
      </c>
      <c r="D5539" s="3" t="s">
        <v>10</v>
      </c>
      <c r="E5539" s="67" t="s">
        <v>5411</v>
      </c>
      <c r="F5539" s="14" t="s">
        <v>754</v>
      </c>
      <c r="G5539" s="3" t="s">
        <v>13</v>
      </c>
      <c r="H5539" s="8">
        <v>160000</v>
      </c>
      <c r="I5539" s="41">
        <v>1</v>
      </c>
      <c r="J5539" s="7">
        <v>1760000</v>
      </c>
      <c r="K5539" s="3" t="s">
        <v>6700</v>
      </c>
      <c r="L5539" s="18" t="s">
        <v>232</v>
      </c>
      <c r="M5539" s="18" t="s">
        <v>7183</v>
      </c>
      <c r="N5539" s="3" t="s">
        <v>11430</v>
      </c>
      <c r="O5539" s="8">
        <f t="shared" si="87"/>
        <v>1760000</v>
      </c>
      <c r="P5539" s="8">
        <v>0</v>
      </c>
      <c r="Q5539" s="3" t="s">
        <v>282</v>
      </c>
      <c r="R5539" s="1" t="s">
        <v>17257</v>
      </c>
    </row>
    <row r="5540" spans="1:18" ht="15" customHeight="1">
      <c r="A5540" s="3">
        <v>33051405</v>
      </c>
      <c r="B5540" s="11">
        <v>1600000</v>
      </c>
      <c r="C5540" s="8" t="s">
        <v>9</v>
      </c>
      <c r="D5540" s="3" t="s">
        <v>10</v>
      </c>
      <c r="E5540" s="67" t="s">
        <v>5411</v>
      </c>
      <c r="F5540" s="14" t="s">
        <v>754</v>
      </c>
      <c r="G5540" s="3" t="s">
        <v>13</v>
      </c>
      <c r="H5540" s="8">
        <v>160000</v>
      </c>
      <c r="I5540" s="41">
        <v>1</v>
      </c>
      <c r="J5540" s="7">
        <v>1760000</v>
      </c>
      <c r="K5540" s="3" t="s">
        <v>6700</v>
      </c>
      <c r="L5540" s="18" t="s">
        <v>232</v>
      </c>
      <c r="M5540" s="18" t="s">
        <v>7182</v>
      </c>
      <c r="N5540" s="3" t="s">
        <v>11430</v>
      </c>
      <c r="O5540" s="8">
        <f t="shared" si="87"/>
        <v>1760000</v>
      </c>
      <c r="P5540" s="8">
        <v>0</v>
      </c>
      <c r="Q5540" s="3" t="s">
        <v>282</v>
      </c>
      <c r="R5540" s="1" t="s">
        <v>17257</v>
      </c>
    </row>
    <row r="5541" spans="1:18" ht="15" customHeight="1">
      <c r="A5541" s="3">
        <v>33051406</v>
      </c>
      <c r="B5541" s="11">
        <v>1600000</v>
      </c>
      <c r="C5541" s="8" t="s">
        <v>9</v>
      </c>
      <c r="D5541" s="3" t="s">
        <v>10</v>
      </c>
      <c r="E5541" s="67" t="s">
        <v>5411</v>
      </c>
      <c r="F5541" s="14" t="s">
        <v>754</v>
      </c>
      <c r="G5541" s="3" t="s">
        <v>13</v>
      </c>
      <c r="H5541" s="8">
        <v>160000</v>
      </c>
      <c r="I5541" s="41">
        <v>1</v>
      </c>
      <c r="J5541" s="7">
        <v>1760000</v>
      </c>
      <c r="K5541" s="3" t="s">
        <v>6700</v>
      </c>
      <c r="L5541" s="18" t="s">
        <v>232</v>
      </c>
      <c r="M5541" s="18" t="s">
        <v>7181</v>
      </c>
      <c r="N5541" s="3" t="s">
        <v>11430</v>
      </c>
      <c r="O5541" s="8">
        <f t="shared" si="87"/>
        <v>1760000</v>
      </c>
      <c r="P5541" s="8">
        <v>0</v>
      </c>
      <c r="Q5541" s="3" t="s">
        <v>282</v>
      </c>
      <c r="R5541" s="1" t="s">
        <v>17257</v>
      </c>
    </row>
    <row r="5542" spans="1:18" ht="15" customHeight="1">
      <c r="A5542" s="3">
        <v>33051407</v>
      </c>
      <c r="B5542" s="11">
        <v>1600000</v>
      </c>
      <c r="C5542" s="8" t="s">
        <v>9</v>
      </c>
      <c r="D5542" s="3" t="s">
        <v>10</v>
      </c>
      <c r="E5542" s="67" t="s">
        <v>5411</v>
      </c>
      <c r="F5542" s="14" t="s">
        <v>754</v>
      </c>
      <c r="G5542" s="3" t="s">
        <v>13</v>
      </c>
      <c r="H5542" s="8">
        <v>160000</v>
      </c>
      <c r="I5542" s="41">
        <v>1</v>
      </c>
      <c r="J5542" s="7">
        <v>1760000</v>
      </c>
      <c r="K5542" s="3" t="s">
        <v>6700</v>
      </c>
      <c r="L5542" s="18" t="s">
        <v>232</v>
      </c>
      <c r="M5542" s="18" t="s">
        <v>7180</v>
      </c>
      <c r="N5542" s="3" t="s">
        <v>11430</v>
      </c>
      <c r="O5542" s="8">
        <f t="shared" si="87"/>
        <v>1760000</v>
      </c>
      <c r="P5542" s="8">
        <v>0</v>
      </c>
      <c r="Q5542" s="3" t="s">
        <v>282</v>
      </c>
      <c r="R5542" s="1" t="s">
        <v>17257</v>
      </c>
    </row>
    <row r="5543" spans="1:18" ht="15" customHeight="1">
      <c r="A5543" s="3">
        <v>33051408</v>
      </c>
      <c r="B5543" s="11">
        <v>1600000</v>
      </c>
      <c r="C5543" s="8" t="s">
        <v>9</v>
      </c>
      <c r="D5543" s="3" t="s">
        <v>10</v>
      </c>
      <c r="E5543" s="67" t="s">
        <v>5411</v>
      </c>
      <c r="F5543" s="14" t="s">
        <v>754</v>
      </c>
      <c r="G5543" s="3" t="s">
        <v>13</v>
      </c>
      <c r="H5543" s="8">
        <v>160000</v>
      </c>
      <c r="I5543" s="41">
        <v>1</v>
      </c>
      <c r="J5543" s="7">
        <v>1760000</v>
      </c>
      <c r="K5543" s="3" t="s">
        <v>6700</v>
      </c>
      <c r="L5543" s="18" t="s">
        <v>232</v>
      </c>
      <c r="M5543" s="18" t="s">
        <v>7179</v>
      </c>
      <c r="N5543" s="3" t="s">
        <v>11430</v>
      </c>
      <c r="O5543" s="8">
        <f t="shared" si="87"/>
        <v>1760000</v>
      </c>
      <c r="P5543" s="8">
        <v>0</v>
      </c>
      <c r="Q5543" s="3" t="s">
        <v>282</v>
      </c>
      <c r="R5543" s="1" t="s">
        <v>17257</v>
      </c>
    </row>
    <row r="5544" spans="1:18" ht="15" customHeight="1">
      <c r="A5544" s="3">
        <v>33051409</v>
      </c>
      <c r="B5544" s="11">
        <v>1600000</v>
      </c>
      <c r="C5544" s="8" t="s">
        <v>9</v>
      </c>
      <c r="D5544" s="3" t="s">
        <v>10</v>
      </c>
      <c r="E5544" s="67" t="s">
        <v>5411</v>
      </c>
      <c r="F5544" s="14" t="s">
        <v>754</v>
      </c>
      <c r="G5544" s="3" t="s">
        <v>13</v>
      </c>
      <c r="H5544" s="8">
        <v>160000</v>
      </c>
      <c r="I5544" s="41">
        <v>1</v>
      </c>
      <c r="J5544" s="7">
        <v>1760000</v>
      </c>
      <c r="K5544" s="3" t="s">
        <v>6700</v>
      </c>
      <c r="L5544" s="18" t="s">
        <v>232</v>
      </c>
      <c r="M5544" s="18" t="s">
        <v>7178</v>
      </c>
      <c r="N5544" s="3" t="s">
        <v>11430</v>
      </c>
      <c r="O5544" s="8">
        <f t="shared" si="87"/>
        <v>1760000</v>
      </c>
      <c r="P5544" s="8">
        <v>0</v>
      </c>
      <c r="Q5544" s="3" t="s">
        <v>282</v>
      </c>
      <c r="R5544" s="1" t="s">
        <v>17257</v>
      </c>
    </row>
    <row r="5545" spans="1:18" ht="15" customHeight="1">
      <c r="A5545" s="3">
        <v>33051410</v>
      </c>
      <c r="B5545" s="11">
        <v>1600000</v>
      </c>
      <c r="C5545" s="8" t="s">
        <v>9</v>
      </c>
      <c r="D5545" s="3" t="s">
        <v>10</v>
      </c>
      <c r="E5545" s="67" t="s">
        <v>5411</v>
      </c>
      <c r="F5545" s="14" t="s">
        <v>754</v>
      </c>
      <c r="G5545" s="3" t="s">
        <v>13</v>
      </c>
      <c r="H5545" s="8">
        <v>160000</v>
      </c>
      <c r="I5545" s="41">
        <v>1</v>
      </c>
      <c r="J5545" s="7">
        <v>1760000</v>
      </c>
      <c r="K5545" s="3" t="s">
        <v>6700</v>
      </c>
      <c r="L5545" s="18" t="s">
        <v>232</v>
      </c>
      <c r="M5545" s="18" t="s">
        <v>7177</v>
      </c>
      <c r="N5545" s="3" t="s">
        <v>11430</v>
      </c>
      <c r="O5545" s="8">
        <f t="shared" si="87"/>
        <v>1760000</v>
      </c>
      <c r="P5545" s="8">
        <v>0</v>
      </c>
      <c r="Q5545" s="3" t="s">
        <v>282</v>
      </c>
      <c r="R5545" s="1" t="s">
        <v>17257</v>
      </c>
    </row>
    <row r="5546" spans="1:18" ht="15" customHeight="1">
      <c r="A5546" s="3">
        <v>33051411</v>
      </c>
      <c r="B5546" s="11">
        <v>1600000</v>
      </c>
      <c r="C5546" s="8" t="s">
        <v>9</v>
      </c>
      <c r="D5546" s="3" t="s">
        <v>10</v>
      </c>
      <c r="E5546" s="67" t="s">
        <v>5411</v>
      </c>
      <c r="F5546" s="14" t="s">
        <v>754</v>
      </c>
      <c r="G5546" s="3" t="s">
        <v>13</v>
      </c>
      <c r="H5546" s="8">
        <v>160000</v>
      </c>
      <c r="I5546" s="41">
        <v>1</v>
      </c>
      <c r="J5546" s="7">
        <v>1760000</v>
      </c>
      <c r="K5546" s="3" t="s">
        <v>6700</v>
      </c>
      <c r="L5546" s="18" t="s">
        <v>232</v>
      </c>
      <c r="M5546" s="18" t="s">
        <v>7176</v>
      </c>
      <c r="N5546" s="3" t="s">
        <v>11430</v>
      </c>
      <c r="O5546" s="8">
        <f t="shared" si="87"/>
        <v>1760000</v>
      </c>
      <c r="P5546" s="8">
        <v>0</v>
      </c>
      <c r="Q5546" s="3" t="s">
        <v>282</v>
      </c>
      <c r="R5546" s="1" t="s">
        <v>17257</v>
      </c>
    </row>
    <row r="5547" spans="1:18" ht="15" customHeight="1">
      <c r="A5547" s="3">
        <v>33051516</v>
      </c>
      <c r="B5547" s="11">
        <v>1600000</v>
      </c>
      <c r="C5547" s="8" t="s">
        <v>9</v>
      </c>
      <c r="D5547" s="3" t="s">
        <v>10</v>
      </c>
      <c r="E5547" s="67" t="s">
        <v>5411</v>
      </c>
      <c r="F5547" s="14" t="s">
        <v>754</v>
      </c>
      <c r="G5547" s="3" t="s">
        <v>13</v>
      </c>
      <c r="H5547" s="8">
        <v>160000</v>
      </c>
      <c r="I5547" s="41">
        <v>1</v>
      </c>
      <c r="J5547" s="7">
        <v>1760000</v>
      </c>
      <c r="K5547" s="3" t="s">
        <v>6700</v>
      </c>
      <c r="L5547" s="18" t="s">
        <v>232</v>
      </c>
      <c r="M5547" s="18" t="s">
        <v>6565</v>
      </c>
      <c r="N5547" s="3" t="s">
        <v>11427</v>
      </c>
      <c r="O5547" s="8">
        <f t="shared" si="87"/>
        <v>1760000</v>
      </c>
      <c r="P5547" s="8">
        <v>0</v>
      </c>
      <c r="Q5547" s="3" t="s">
        <v>282</v>
      </c>
      <c r="R5547" s="1" t="s">
        <v>17257</v>
      </c>
    </row>
    <row r="5548" spans="1:18" ht="15" customHeight="1">
      <c r="A5548" s="3">
        <v>33051412</v>
      </c>
      <c r="B5548" s="11">
        <v>1600000</v>
      </c>
      <c r="C5548" s="8" t="s">
        <v>9</v>
      </c>
      <c r="D5548" s="3" t="s">
        <v>10</v>
      </c>
      <c r="E5548" s="67" t="s">
        <v>5411</v>
      </c>
      <c r="F5548" s="14" t="s">
        <v>754</v>
      </c>
      <c r="G5548" s="3" t="s">
        <v>13</v>
      </c>
      <c r="H5548" s="8">
        <v>160000</v>
      </c>
      <c r="I5548" s="41">
        <v>1</v>
      </c>
      <c r="J5548" s="7">
        <v>1760000</v>
      </c>
      <c r="K5548" s="3" t="s">
        <v>6700</v>
      </c>
      <c r="L5548" s="18" t="s">
        <v>232</v>
      </c>
      <c r="M5548" s="18" t="s">
        <v>7175</v>
      </c>
      <c r="N5548" s="3" t="s">
        <v>11427</v>
      </c>
      <c r="O5548" s="8">
        <f t="shared" si="87"/>
        <v>1760000</v>
      </c>
      <c r="P5548" s="8">
        <v>0</v>
      </c>
      <c r="Q5548" s="3" t="s">
        <v>282</v>
      </c>
      <c r="R5548" s="1" t="s">
        <v>17257</v>
      </c>
    </row>
    <row r="5549" spans="1:18" ht="15" customHeight="1">
      <c r="A5549" s="3">
        <v>33051413</v>
      </c>
      <c r="B5549" s="11">
        <v>1600000</v>
      </c>
      <c r="C5549" s="8" t="s">
        <v>9</v>
      </c>
      <c r="D5549" s="3" t="s">
        <v>10</v>
      </c>
      <c r="E5549" s="67" t="s">
        <v>5411</v>
      </c>
      <c r="F5549" s="14" t="s">
        <v>754</v>
      </c>
      <c r="G5549" s="3" t="s">
        <v>13</v>
      </c>
      <c r="H5549" s="8">
        <v>160000</v>
      </c>
      <c r="I5549" s="41">
        <v>1</v>
      </c>
      <c r="J5549" s="7">
        <v>1760000</v>
      </c>
      <c r="K5549" s="3" t="s">
        <v>6700</v>
      </c>
      <c r="L5549" s="18" t="s">
        <v>232</v>
      </c>
      <c r="M5549" s="18" t="s">
        <v>7174</v>
      </c>
      <c r="N5549" s="3" t="s">
        <v>11427</v>
      </c>
      <c r="O5549" s="8">
        <f t="shared" si="87"/>
        <v>1760000</v>
      </c>
      <c r="P5549" s="8">
        <v>0</v>
      </c>
      <c r="Q5549" s="3" t="s">
        <v>282</v>
      </c>
      <c r="R5549" s="1" t="s">
        <v>17257</v>
      </c>
    </row>
    <row r="5550" spans="1:18" ht="15" customHeight="1">
      <c r="A5550" s="3">
        <v>33051415</v>
      </c>
      <c r="B5550" s="11">
        <v>1600000</v>
      </c>
      <c r="C5550" s="8" t="s">
        <v>9</v>
      </c>
      <c r="D5550" s="3" t="s">
        <v>10</v>
      </c>
      <c r="E5550" s="67" t="s">
        <v>5411</v>
      </c>
      <c r="F5550" s="14" t="s">
        <v>754</v>
      </c>
      <c r="G5550" s="3" t="s">
        <v>13</v>
      </c>
      <c r="H5550" s="8">
        <v>160000</v>
      </c>
      <c r="I5550" s="41">
        <v>1</v>
      </c>
      <c r="J5550" s="7">
        <v>1760000</v>
      </c>
      <c r="K5550" s="3" t="s">
        <v>6700</v>
      </c>
      <c r="L5550" s="18" t="s">
        <v>232</v>
      </c>
      <c r="M5550" s="18" t="s">
        <v>7173</v>
      </c>
      <c r="N5550" s="3" t="s">
        <v>11427</v>
      </c>
      <c r="O5550" s="8">
        <f t="shared" si="87"/>
        <v>1760000</v>
      </c>
      <c r="P5550" s="8">
        <v>0</v>
      </c>
      <c r="Q5550" s="3" t="s">
        <v>282</v>
      </c>
      <c r="R5550" s="1" t="s">
        <v>17257</v>
      </c>
    </row>
    <row r="5551" spans="1:18" ht="15" customHeight="1">
      <c r="A5551" s="3">
        <v>33051418</v>
      </c>
      <c r="B5551" s="11">
        <v>1600000</v>
      </c>
      <c r="C5551" s="8" t="s">
        <v>9</v>
      </c>
      <c r="D5551" s="3" t="s">
        <v>10</v>
      </c>
      <c r="E5551" s="67" t="s">
        <v>5411</v>
      </c>
      <c r="F5551" s="14" t="s">
        <v>754</v>
      </c>
      <c r="G5551" s="3" t="s">
        <v>13</v>
      </c>
      <c r="H5551" s="8">
        <v>160000</v>
      </c>
      <c r="I5551" s="41">
        <v>1</v>
      </c>
      <c r="J5551" s="7">
        <v>1760000</v>
      </c>
      <c r="K5551" s="3" t="s">
        <v>6700</v>
      </c>
      <c r="L5551" s="18" t="s">
        <v>232</v>
      </c>
      <c r="M5551" s="18" t="s">
        <v>7172</v>
      </c>
      <c r="N5551" s="3" t="s">
        <v>11427</v>
      </c>
      <c r="O5551" s="8">
        <f t="shared" si="87"/>
        <v>1760000</v>
      </c>
      <c r="P5551" s="8">
        <v>0</v>
      </c>
      <c r="Q5551" s="3" t="s">
        <v>282</v>
      </c>
      <c r="R5551" s="1" t="s">
        <v>17257</v>
      </c>
    </row>
    <row r="5552" spans="1:18" ht="15" customHeight="1">
      <c r="A5552" s="3">
        <v>33051419</v>
      </c>
      <c r="B5552" s="11">
        <v>1600000</v>
      </c>
      <c r="C5552" s="8" t="s">
        <v>9</v>
      </c>
      <c r="D5552" s="3" t="s">
        <v>10</v>
      </c>
      <c r="E5552" s="67" t="s">
        <v>5411</v>
      </c>
      <c r="F5552" s="14" t="s">
        <v>754</v>
      </c>
      <c r="G5552" s="3" t="s">
        <v>13</v>
      </c>
      <c r="H5552" s="8">
        <v>160000</v>
      </c>
      <c r="I5552" s="41">
        <v>1</v>
      </c>
      <c r="J5552" s="7">
        <v>1760000</v>
      </c>
      <c r="K5552" s="3" t="s">
        <v>6700</v>
      </c>
      <c r="L5552" s="18" t="s">
        <v>232</v>
      </c>
      <c r="M5552" s="18" t="s">
        <v>7171</v>
      </c>
      <c r="N5552" s="3" t="s">
        <v>11427</v>
      </c>
      <c r="O5552" s="8">
        <f t="shared" si="87"/>
        <v>1760000</v>
      </c>
      <c r="P5552" s="8">
        <v>0</v>
      </c>
      <c r="Q5552" s="3" t="s">
        <v>282</v>
      </c>
      <c r="R5552" s="1" t="s">
        <v>17257</v>
      </c>
    </row>
    <row r="5553" spans="1:18" ht="15" customHeight="1">
      <c r="A5553" s="3">
        <v>33051421</v>
      </c>
      <c r="B5553" s="11">
        <v>1600000</v>
      </c>
      <c r="C5553" s="8" t="s">
        <v>9</v>
      </c>
      <c r="D5553" s="3" t="s">
        <v>10</v>
      </c>
      <c r="E5553" s="67" t="s">
        <v>5411</v>
      </c>
      <c r="F5553" s="14" t="s">
        <v>754</v>
      </c>
      <c r="G5553" s="3" t="s">
        <v>13</v>
      </c>
      <c r="H5553" s="8">
        <v>160000</v>
      </c>
      <c r="I5553" s="41">
        <v>1</v>
      </c>
      <c r="J5553" s="7">
        <v>1760000</v>
      </c>
      <c r="K5553" s="3" t="s">
        <v>6700</v>
      </c>
      <c r="L5553" s="18" t="s">
        <v>232</v>
      </c>
      <c r="M5553" s="18" t="s">
        <v>7170</v>
      </c>
      <c r="N5553" s="3" t="s">
        <v>11427</v>
      </c>
      <c r="O5553" s="8">
        <f t="shared" si="87"/>
        <v>1760000</v>
      </c>
      <c r="P5553" s="8">
        <v>0</v>
      </c>
      <c r="Q5553" s="3" t="s">
        <v>282</v>
      </c>
      <c r="R5553" s="1" t="s">
        <v>17257</v>
      </c>
    </row>
    <row r="5554" spans="1:18" ht="15" customHeight="1">
      <c r="A5554" s="3">
        <v>33051422</v>
      </c>
      <c r="B5554" s="11">
        <v>1600000</v>
      </c>
      <c r="C5554" s="8" t="s">
        <v>9</v>
      </c>
      <c r="D5554" s="3" t="s">
        <v>10</v>
      </c>
      <c r="E5554" s="67" t="s">
        <v>5411</v>
      </c>
      <c r="F5554" s="14" t="s">
        <v>754</v>
      </c>
      <c r="G5554" s="3" t="s">
        <v>13</v>
      </c>
      <c r="H5554" s="8">
        <v>160000</v>
      </c>
      <c r="I5554" s="41">
        <v>1</v>
      </c>
      <c r="J5554" s="7">
        <v>1760000</v>
      </c>
      <c r="K5554" s="3" t="s">
        <v>6700</v>
      </c>
      <c r="L5554" s="18" t="s">
        <v>232</v>
      </c>
      <c r="M5554" s="18" t="s">
        <v>7169</v>
      </c>
      <c r="N5554" s="3" t="s">
        <v>11427</v>
      </c>
      <c r="O5554" s="8">
        <f t="shared" si="87"/>
        <v>1760000</v>
      </c>
      <c r="P5554" s="8">
        <v>0</v>
      </c>
      <c r="Q5554" s="3" t="s">
        <v>282</v>
      </c>
      <c r="R5554" s="1" t="s">
        <v>17257</v>
      </c>
    </row>
    <row r="5555" spans="1:18" ht="15" customHeight="1">
      <c r="A5555" s="3">
        <v>33051423</v>
      </c>
      <c r="B5555" s="11">
        <v>1600000</v>
      </c>
      <c r="C5555" s="8" t="s">
        <v>9</v>
      </c>
      <c r="D5555" s="3" t="s">
        <v>10</v>
      </c>
      <c r="E5555" s="67" t="s">
        <v>5411</v>
      </c>
      <c r="F5555" s="14" t="s">
        <v>754</v>
      </c>
      <c r="G5555" s="3" t="s">
        <v>13</v>
      </c>
      <c r="H5555" s="8">
        <v>160000</v>
      </c>
      <c r="I5555" s="41">
        <v>1</v>
      </c>
      <c r="J5555" s="7">
        <v>1760000</v>
      </c>
      <c r="K5555" s="3" t="s">
        <v>6700</v>
      </c>
      <c r="L5555" s="18" t="s">
        <v>232</v>
      </c>
      <c r="M5555" s="18" t="s">
        <v>7168</v>
      </c>
      <c r="N5555" s="3" t="s">
        <v>11427</v>
      </c>
      <c r="O5555" s="8">
        <f t="shared" si="87"/>
        <v>1760000</v>
      </c>
      <c r="P5555" s="8">
        <v>0</v>
      </c>
      <c r="Q5555" s="3" t="s">
        <v>282</v>
      </c>
      <c r="R5555" s="1" t="s">
        <v>17257</v>
      </c>
    </row>
    <row r="5556" spans="1:18" ht="15" customHeight="1">
      <c r="A5556" s="3">
        <v>33051440</v>
      </c>
      <c r="B5556" s="11">
        <v>1600000</v>
      </c>
      <c r="C5556" s="8" t="s">
        <v>9</v>
      </c>
      <c r="D5556" s="3" t="s">
        <v>10</v>
      </c>
      <c r="E5556" s="67" t="s">
        <v>5411</v>
      </c>
      <c r="F5556" s="14" t="s">
        <v>754</v>
      </c>
      <c r="G5556" s="3" t="s">
        <v>13</v>
      </c>
      <c r="H5556" s="8">
        <v>160000</v>
      </c>
      <c r="I5556" s="41">
        <v>1</v>
      </c>
      <c r="J5556" s="7">
        <v>1760000</v>
      </c>
      <c r="K5556" s="3" t="s">
        <v>6700</v>
      </c>
      <c r="L5556" s="18" t="s">
        <v>232</v>
      </c>
      <c r="M5556" s="18" t="s">
        <v>7156</v>
      </c>
      <c r="N5556" s="3" t="s">
        <v>11427</v>
      </c>
      <c r="O5556" s="8">
        <f t="shared" si="87"/>
        <v>1760000</v>
      </c>
      <c r="P5556" s="8">
        <v>0</v>
      </c>
      <c r="Q5556" s="3" t="s">
        <v>282</v>
      </c>
      <c r="R5556" s="1" t="s">
        <v>17257</v>
      </c>
    </row>
    <row r="5557" spans="1:18" ht="15" customHeight="1">
      <c r="A5557" s="3">
        <v>33051441</v>
      </c>
      <c r="B5557" s="11">
        <v>1600000</v>
      </c>
      <c r="C5557" s="8" t="s">
        <v>9</v>
      </c>
      <c r="D5557" s="3" t="s">
        <v>10</v>
      </c>
      <c r="E5557" s="67" t="s">
        <v>5411</v>
      </c>
      <c r="F5557" s="14" t="s">
        <v>754</v>
      </c>
      <c r="G5557" s="3" t="s">
        <v>13</v>
      </c>
      <c r="H5557" s="8">
        <v>160000</v>
      </c>
      <c r="I5557" s="41">
        <v>1</v>
      </c>
      <c r="J5557" s="7">
        <v>1760000</v>
      </c>
      <c r="K5557" s="3" t="s">
        <v>6700</v>
      </c>
      <c r="L5557" s="18" t="s">
        <v>232</v>
      </c>
      <c r="M5557" s="18" t="s">
        <v>7155</v>
      </c>
      <c r="N5557" s="3" t="s">
        <v>11358</v>
      </c>
      <c r="O5557" s="8">
        <f t="shared" si="87"/>
        <v>1760000</v>
      </c>
      <c r="P5557" s="8">
        <v>0</v>
      </c>
      <c r="Q5557" s="3" t="s">
        <v>282</v>
      </c>
      <c r="R5557" s="1" t="s">
        <v>17257</v>
      </c>
    </row>
    <row r="5558" spans="1:18" ht="15" customHeight="1">
      <c r="A5558" s="3">
        <v>33051425</v>
      </c>
      <c r="B5558" s="11">
        <v>1600000</v>
      </c>
      <c r="C5558" s="8" t="s">
        <v>9</v>
      </c>
      <c r="D5558" s="3" t="s">
        <v>10</v>
      </c>
      <c r="E5558" s="67" t="s">
        <v>5411</v>
      </c>
      <c r="F5558" s="14" t="s">
        <v>754</v>
      </c>
      <c r="G5558" s="3" t="s">
        <v>13</v>
      </c>
      <c r="H5558" s="8">
        <v>160000</v>
      </c>
      <c r="I5558" s="41">
        <v>1</v>
      </c>
      <c r="J5558" s="7">
        <v>1760000</v>
      </c>
      <c r="K5558" s="3" t="s">
        <v>6700</v>
      </c>
      <c r="L5558" s="18" t="s">
        <v>232</v>
      </c>
      <c r="M5558" s="18" t="s">
        <v>7167</v>
      </c>
      <c r="N5558" s="3" t="s">
        <v>11358</v>
      </c>
      <c r="O5558" s="8">
        <f t="shared" si="87"/>
        <v>1760000</v>
      </c>
      <c r="P5558" s="8">
        <v>0</v>
      </c>
      <c r="Q5558" s="3" t="s">
        <v>282</v>
      </c>
      <c r="R5558" s="1" t="s">
        <v>17257</v>
      </c>
    </row>
    <row r="5559" spans="1:18" ht="15" customHeight="1">
      <c r="A5559" s="3">
        <v>33051426</v>
      </c>
      <c r="B5559" s="11">
        <v>1600000</v>
      </c>
      <c r="C5559" s="8" t="s">
        <v>9</v>
      </c>
      <c r="D5559" s="3" t="s">
        <v>10</v>
      </c>
      <c r="E5559" s="67" t="s">
        <v>5411</v>
      </c>
      <c r="F5559" s="14" t="s">
        <v>754</v>
      </c>
      <c r="G5559" s="3" t="s">
        <v>13</v>
      </c>
      <c r="H5559" s="8">
        <v>160000</v>
      </c>
      <c r="I5559" s="41">
        <v>1</v>
      </c>
      <c r="J5559" s="7">
        <v>1760000</v>
      </c>
      <c r="K5559" s="3" t="s">
        <v>6700</v>
      </c>
      <c r="L5559" s="18" t="s">
        <v>232</v>
      </c>
      <c r="M5559" s="18" t="s">
        <v>7166</v>
      </c>
      <c r="N5559" s="3" t="s">
        <v>11358</v>
      </c>
      <c r="O5559" s="8">
        <f t="shared" si="87"/>
        <v>1760000</v>
      </c>
      <c r="P5559" s="8">
        <v>0</v>
      </c>
      <c r="Q5559" s="3" t="s">
        <v>282</v>
      </c>
      <c r="R5559" s="1" t="s">
        <v>17257</v>
      </c>
    </row>
    <row r="5560" spans="1:18" ht="15" customHeight="1">
      <c r="A5560" s="3">
        <v>33051442</v>
      </c>
      <c r="B5560" s="11">
        <v>1600000</v>
      </c>
      <c r="C5560" s="8" t="s">
        <v>9</v>
      </c>
      <c r="D5560" s="3" t="s">
        <v>10</v>
      </c>
      <c r="E5560" s="67" t="s">
        <v>5411</v>
      </c>
      <c r="F5560" s="14" t="s">
        <v>754</v>
      </c>
      <c r="G5560" s="3" t="s">
        <v>13</v>
      </c>
      <c r="H5560" s="8">
        <v>160000</v>
      </c>
      <c r="I5560" s="41">
        <v>1</v>
      </c>
      <c r="J5560" s="7">
        <v>1760000</v>
      </c>
      <c r="K5560" s="3" t="s">
        <v>6700</v>
      </c>
      <c r="L5560" s="18" t="s">
        <v>232</v>
      </c>
      <c r="M5560" s="18" t="s">
        <v>7154</v>
      </c>
      <c r="N5560" s="3" t="s">
        <v>11358</v>
      </c>
      <c r="O5560" s="8">
        <f t="shared" si="87"/>
        <v>1760000</v>
      </c>
      <c r="P5560" s="8">
        <v>0</v>
      </c>
      <c r="Q5560" s="3" t="s">
        <v>282</v>
      </c>
      <c r="R5560" s="1" t="s">
        <v>17257</v>
      </c>
    </row>
    <row r="5561" spans="1:18" ht="15" customHeight="1">
      <c r="A5561" s="3">
        <v>33051427</v>
      </c>
      <c r="B5561" s="11">
        <v>1600000</v>
      </c>
      <c r="C5561" s="8" t="s">
        <v>9</v>
      </c>
      <c r="D5561" s="3" t="s">
        <v>10</v>
      </c>
      <c r="E5561" s="67" t="s">
        <v>5411</v>
      </c>
      <c r="F5561" s="14" t="s">
        <v>754</v>
      </c>
      <c r="G5561" s="3" t="s">
        <v>13</v>
      </c>
      <c r="H5561" s="8">
        <v>160000</v>
      </c>
      <c r="I5561" s="41">
        <v>1</v>
      </c>
      <c r="J5561" s="7">
        <v>1760000</v>
      </c>
      <c r="K5561" s="3" t="s">
        <v>6700</v>
      </c>
      <c r="L5561" s="18" t="s">
        <v>232</v>
      </c>
      <c r="M5561" s="18" t="s">
        <v>7165</v>
      </c>
      <c r="N5561" s="3" t="s">
        <v>11358</v>
      </c>
      <c r="O5561" s="8">
        <f t="shared" si="87"/>
        <v>1760000</v>
      </c>
      <c r="P5561" s="8">
        <v>0</v>
      </c>
      <c r="Q5561" s="3" t="s">
        <v>282</v>
      </c>
      <c r="R5561" s="1" t="s">
        <v>17257</v>
      </c>
    </row>
    <row r="5562" spans="1:18" ht="15" customHeight="1">
      <c r="A5562" s="3">
        <v>33051428</v>
      </c>
      <c r="B5562" s="11">
        <v>1600000</v>
      </c>
      <c r="C5562" s="8" t="s">
        <v>9</v>
      </c>
      <c r="D5562" s="3" t="s">
        <v>10</v>
      </c>
      <c r="E5562" s="67" t="s">
        <v>5411</v>
      </c>
      <c r="F5562" s="14" t="s">
        <v>754</v>
      </c>
      <c r="G5562" s="3" t="s">
        <v>13</v>
      </c>
      <c r="H5562" s="8">
        <v>160000</v>
      </c>
      <c r="I5562" s="41">
        <v>1</v>
      </c>
      <c r="J5562" s="7">
        <v>1760000</v>
      </c>
      <c r="K5562" s="3" t="s">
        <v>6700</v>
      </c>
      <c r="L5562" s="18" t="s">
        <v>232</v>
      </c>
      <c r="M5562" s="18" t="s">
        <v>7164</v>
      </c>
      <c r="N5562" s="3" t="s">
        <v>11358</v>
      </c>
      <c r="O5562" s="8">
        <f t="shared" si="87"/>
        <v>1760000</v>
      </c>
      <c r="P5562" s="8">
        <v>0</v>
      </c>
      <c r="Q5562" s="3" t="s">
        <v>282</v>
      </c>
      <c r="R5562" s="1" t="s">
        <v>17257</v>
      </c>
    </row>
    <row r="5563" spans="1:18" ht="15" customHeight="1">
      <c r="A5563" s="3">
        <v>33051443</v>
      </c>
      <c r="B5563" s="11">
        <v>1600000</v>
      </c>
      <c r="C5563" s="8" t="s">
        <v>9</v>
      </c>
      <c r="D5563" s="3" t="s">
        <v>10</v>
      </c>
      <c r="E5563" s="67" t="s">
        <v>5411</v>
      </c>
      <c r="F5563" s="14" t="s">
        <v>754</v>
      </c>
      <c r="G5563" s="3" t="s">
        <v>13</v>
      </c>
      <c r="H5563" s="8">
        <v>160000</v>
      </c>
      <c r="I5563" s="41">
        <v>1</v>
      </c>
      <c r="J5563" s="7">
        <v>1760000</v>
      </c>
      <c r="K5563" s="3" t="s">
        <v>6700</v>
      </c>
      <c r="L5563" s="18" t="s">
        <v>232</v>
      </c>
      <c r="M5563" s="18" t="s">
        <v>7153</v>
      </c>
      <c r="N5563" s="3" t="s">
        <v>11358</v>
      </c>
      <c r="O5563" s="8">
        <f t="shared" si="87"/>
        <v>1760000</v>
      </c>
      <c r="P5563" s="8">
        <v>0</v>
      </c>
      <c r="Q5563" s="3" t="s">
        <v>282</v>
      </c>
      <c r="R5563" s="1" t="s">
        <v>17257</v>
      </c>
    </row>
    <row r="5564" spans="1:18" ht="15" customHeight="1">
      <c r="A5564" s="3">
        <v>33051527</v>
      </c>
      <c r="B5564" s="11">
        <v>1600000</v>
      </c>
      <c r="C5564" s="8" t="s">
        <v>9</v>
      </c>
      <c r="D5564" s="3" t="s">
        <v>10</v>
      </c>
      <c r="E5564" s="67" t="s">
        <v>5411</v>
      </c>
      <c r="F5564" s="14" t="s">
        <v>754</v>
      </c>
      <c r="G5564" s="3" t="s">
        <v>13</v>
      </c>
      <c r="H5564" s="8">
        <v>160000</v>
      </c>
      <c r="I5564" s="41">
        <v>1</v>
      </c>
      <c r="J5564" s="7">
        <v>1760000</v>
      </c>
      <c r="K5564" s="3" t="s">
        <v>6700</v>
      </c>
      <c r="L5564" s="18" t="s">
        <v>232</v>
      </c>
      <c r="M5564" s="18" t="s">
        <v>6564</v>
      </c>
      <c r="N5564" s="3" t="s">
        <v>11358</v>
      </c>
      <c r="O5564" s="8">
        <f t="shared" si="87"/>
        <v>1760000</v>
      </c>
      <c r="P5564" s="8">
        <v>0</v>
      </c>
      <c r="Q5564" s="3" t="s">
        <v>282</v>
      </c>
      <c r="R5564" s="1" t="s">
        <v>17257</v>
      </c>
    </row>
    <row r="5565" spans="1:18" ht="15" customHeight="1">
      <c r="A5565" s="3">
        <v>33051430</v>
      </c>
      <c r="B5565" s="11">
        <v>1600000</v>
      </c>
      <c r="C5565" s="8" t="s">
        <v>9</v>
      </c>
      <c r="D5565" s="3" t="s">
        <v>10</v>
      </c>
      <c r="E5565" s="67" t="s">
        <v>5411</v>
      </c>
      <c r="F5565" s="14" t="s">
        <v>754</v>
      </c>
      <c r="G5565" s="3" t="s">
        <v>13</v>
      </c>
      <c r="H5565" s="8">
        <v>160000</v>
      </c>
      <c r="I5565" s="41">
        <v>1</v>
      </c>
      <c r="J5565" s="7">
        <v>1760000</v>
      </c>
      <c r="K5565" s="3" t="s">
        <v>6700</v>
      </c>
      <c r="L5565" s="18" t="s">
        <v>232</v>
      </c>
      <c r="M5565" s="18" t="s">
        <v>7163</v>
      </c>
      <c r="N5565" s="3" t="s">
        <v>11358</v>
      </c>
      <c r="O5565" s="8">
        <f t="shared" si="87"/>
        <v>1760000</v>
      </c>
      <c r="P5565" s="8">
        <v>0</v>
      </c>
      <c r="Q5565" s="3" t="s">
        <v>282</v>
      </c>
      <c r="R5565" s="1" t="s">
        <v>17257</v>
      </c>
    </row>
    <row r="5566" spans="1:18" ht="15" customHeight="1">
      <c r="A5566" s="3">
        <v>33051554</v>
      </c>
      <c r="B5566" s="11">
        <v>1600000</v>
      </c>
      <c r="C5566" s="8" t="s">
        <v>9</v>
      </c>
      <c r="D5566" s="3" t="s">
        <v>10</v>
      </c>
      <c r="E5566" s="67" t="s">
        <v>5411</v>
      </c>
      <c r="F5566" s="14" t="s">
        <v>754</v>
      </c>
      <c r="G5566" s="3" t="s">
        <v>13</v>
      </c>
      <c r="H5566" s="8">
        <v>160000</v>
      </c>
      <c r="I5566" s="41">
        <v>1</v>
      </c>
      <c r="J5566" s="7">
        <v>1760000</v>
      </c>
      <c r="K5566" s="3" t="s">
        <v>6700</v>
      </c>
      <c r="L5566" s="18" t="s">
        <v>232</v>
      </c>
      <c r="M5566" s="18" t="s">
        <v>6560</v>
      </c>
      <c r="N5566" s="3" t="s">
        <v>11269</v>
      </c>
      <c r="O5566" s="8">
        <f t="shared" si="87"/>
        <v>1760000</v>
      </c>
      <c r="P5566" s="8">
        <v>0</v>
      </c>
      <c r="Q5566" s="3" t="s">
        <v>282</v>
      </c>
      <c r="R5566" s="1" t="s">
        <v>17257</v>
      </c>
    </row>
    <row r="5567" spans="1:18" ht="15" customHeight="1">
      <c r="A5567" s="3">
        <v>33051431</v>
      </c>
      <c r="B5567" s="11">
        <v>1600000</v>
      </c>
      <c r="C5567" s="8" t="s">
        <v>9</v>
      </c>
      <c r="D5567" s="3" t="s">
        <v>10</v>
      </c>
      <c r="E5567" s="67" t="s">
        <v>5411</v>
      </c>
      <c r="F5567" s="14" t="s">
        <v>754</v>
      </c>
      <c r="G5567" s="3" t="s">
        <v>13</v>
      </c>
      <c r="H5567" s="8">
        <v>160000</v>
      </c>
      <c r="I5567" s="41">
        <v>1</v>
      </c>
      <c r="J5567" s="7">
        <v>1760000</v>
      </c>
      <c r="K5567" s="3" t="s">
        <v>6700</v>
      </c>
      <c r="L5567" s="18" t="s">
        <v>232</v>
      </c>
      <c r="M5567" s="18" t="s">
        <v>7162</v>
      </c>
      <c r="N5567" s="3" t="s">
        <v>11424</v>
      </c>
      <c r="O5567" s="8">
        <f t="shared" si="87"/>
        <v>1760000</v>
      </c>
      <c r="P5567" s="8">
        <v>0</v>
      </c>
      <c r="Q5567" s="3" t="s">
        <v>282</v>
      </c>
      <c r="R5567" s="1" t="s">
        <v>17257</v>
      </c>
    </row>
    <row r="5568" spans="1:18" ht="15" customHeight="1">
      <c r="A5568" s="3">
        <v>33051530</v>
      </c>
      <c r="B5568" s="11">
        <v>1600000</v>
      </c>
      <c r="C5568" s="8" t="s">
        <v>9</v>
      </c>
      <c r="D5568" s="3" t="s">
        <v>10</v>
      </c>
      <c r="E5568" s="67" t="s">
        <v>5411</v>
      </c>
      <c r="F5568" s="14" t="s">
        <v>754</v>
      </c>
      <c r="G5568" s="3" t="s">
        <v>13</v>
      </c>
      <c r="H5568" s="8">
        <v>160000</v>
      </c>
      <c r="I5568" s="41">
        <v>1</v>
      </c>
      <c r="J5568" s="7">
        <v>1760000</v>
      </c>
      <c r="K5568" s="3" t="s">
        <v>6700</v>
      </c>
      <c r="L5568" s="18" t="s">
        <v>232</v>
      </c>
      <c r="M5568" s="18" t="s">
        <v>6563</v>
      </c>
      <c r="N5568" s="3" t="s">
        <v>11424</v>
      </c>
      <c r="O5568" s="8">
        <f t="shared" si="87"/>
        <v>1760000</v>
      </c>
      <c r="P5568" s="8">
        <v>0</v>
      </c>
      <c r="Q5568" s="3" t="s">
        <v>282</v>
      </c>
      <c r="R5568" s="1" t="s">
        <v>17257</v>
      </c>
    </row>
    <row r="5569" spans="1:18" ht="15" customHeight="1">
      <c r="A5569" s="3">
        <v>33051433</v>
      </c>
      <c r="B5569" s="11">
        <v>1600000</v>
      </c>
      <c r="C5569" s="8" t="s">
        <v>9</v>
      </c>
      <c r="D5569" s="3" t="s">
        <v>10</v>
      </c>
      <c r="E5569" s="67" t="s">
        <v>5411</v>
      </c>
      <c r="F5569" s="14" t="s">
        <v>754</v>
      </c>
      <c r="G5569" s="3" t="s">
        <v>13</v>
      </c>
      <c r="H5569" s="8">
        <v>160000</v>
      </c>
      <c r="I5569" s="41">
        <v>1</v>
      </c>
      <c r="J5569" s="7">
        <v>1760000</v>
      </c>
      <c r="K5569" s="3" t="s">
        <v>6700</v>
      </c>
      <c r="L5569" s="18" t="s">
        <v>232</v>
      </c>
      <c r="M5569" s="18" t="s">
        <v>7161</v>
      </c>
      <c r="N5569" s="3" t="s">
        <v>11424</v>
      </c>
      <c r="O5569" s="8">
        <f t="shared" si="87"/>
        <v>1760000</v>
      </c>
      <c r="P5569" s="8">
        <v>0</v>
      </c>
      <c r="Q5569" s="3" t="s">
        <v>282</v>
      </c>
      <c r="R5569" s="1" t="s">
        <v>17257</v>
      </c>
    </row>
    <row r="5570" spans="1:18" ht="15" customHeight="1">
      <c r="A5570" s="3">
        <v>33051435</v>
      </c>
      <c r="B5570" s="11">
        <v>1600000</v>
      </c>
      <c r="C5570" s="8" t="s">
        <v>9</v>
      </c>
      <c r="D5570" s="3" t="s">
        <v>10</v>
      </c>
      <c r="E5570" s="67" t="s">
        <v>5411</v>
      </c>
      <c r="F5570" s="14" t="s">
        <v>754</v>
      </c>
      <c r="G5570" s="3" t="s">
        <v>13</v>
      </c>
      <c r="H5570" s="8">
        <v>160000</v>
      </c>
      <c r="I5570" s="41">
        <v>1</v>
      </c>
      <c r="J5570" s="7">
        <v>1760000</v>
      </c>
      <c r="K5570" s="3" t="s">
        <v>6700</v>
      </c>
      <c r="L5570" s="18" t="s">
        <v>232</v>
      </c>
      <c r="M5570" s="18" t="s">
        <v>7160</v>
      </c>
      <c r="N5570" s="3" t="s">
        <v>11424</v>
      </c>
      <c r="O5570" s="8">
        <f t="shared" si="87"/>
        <v>1760000</v>
      </c>
      <c r="P5570" s="8">
        <v>0</v>
      </c>
      <c r="Q5570" s="3" t="s">
        <v>282</v>
      </c>
      <c r="R5570" s="1" t="s">
        <v>17257</v>
      </c>
    </row>
    <row r="5571" spans="1:18" ht="15" customHeight="1">
      <c r="A5571" s="3">
        <v>33051536</v>
      </c>
      <c r="B5571" s="11">
        <v>1600000</v>
      </c>
      <c r="C5571" s="8" t="s">
        <v>9</v>
      </c>
      <c r="D5571" s="3" t="s">
        <v>10</v>
      </c>
      <c r="E5571" s="67" t="s">
        <v>5411</v>
      </c>
      <c r="F5571" s="14" t="s">
        <v>754</v>
      </c>
      <c r="G5571" s="3" t="s">
        <v>13</v>
      </c>
      <c r="H5571" s="8">
        <v>160000</v>
      </c>
      <c r="I5571" s="41">
        <v>1</v>
      </c>
      <c r="J5571" s="7">
        <v>1760000</v>
      </c>
      <c r="K5571" s="3" t="s">
        <v>6700</v>
      </c>
      <c r="L5571" s="18" t="s">
        <v>232</v>
      </c>
      <c r="M5571" s="18" t="s">
        <v>6562</v>
      </c>
      <c r="N5571" s="3" t="s">
        <v>11424</v>
      </c>
      <c r="O5571" s="8">
        <f t="shared" si="87"/>
        <v>1760000</v>
      </c>
      <c r="P5571" s="8">
        <v>0</v>
      </c>
      <c r="Q5571" s="3" t="s">
        <v>282</v>
      </c>
      <c r="R5571" s="1" t="s">
        <v>17257</v>
      </c>
    </row>
    <row r="5572" spans="1:18" ht="15" customHeight="1">
      <c r="A5572" s="3">
        <v>33051396</v>
      </c>
      <c r="B5572" s="11">
        <v>1600000</v>
      </c>
      <c r="C5572" s="8" t="s">
        <v>9</v>
      </c>
      <c r="D5572" s="3" t="s">
        <v>10</v>
      </c>
      <c r="E5572" s="67" t="s">
        <v>5411</v>
      </c>
      <c r="F5572" s="14" t="s">
        <v>754</v>
      </c>
      <c r="G5572" s="3" t="s">
        <v>13</v>
      </c>
      <c r="H5572" s="8">
        <v>160000</v>
      </c>
      <c r="I5572" s="41">
        <v>1</v>
      </c>
      <c r="J5572" s="7">
        <v>1760000</v>
      </c>
      <c r="K5572" s="3" t="s">
        <v>6700</v>
      </c>
      <c r="L5572" s="18" t="s">
        <v>232</v>
      </c>
      <c r="M5572" s="18" t="s">
        <v>7191</v>
      </c>
      <c r="N5572" s="3" t="s">
        <v>11424</v>
      </c>
      <c r="O5572" s="8">
        <f t="shared" si="87"/>
        <v>1760000</v>
      </c>
      <c r="P5572" s="8">
        <v>0</v>
      </c>
      <c r="Q5572" s="3" t="s">
        <v>282</v>
      </c>
      <c r="R5572" s="1" t="s">
        <v>17257</v>
      </c>
    </row>
    <row r="5573" spans="1:18" ht="15" customHeight="1">
      <c r="A5573" s="3">
        <v>33051540</v>
      </c>
      <c r="B5573" s="11">
        <v>1600000</v>
      </c>
      <c r="C5573" s="8" t="s">
        <v>9</v>
      </c>
      <c r="D5573" s="3" t="s">
        <v>10</v>
      </c>
      <c r="E5573" s="67" t="s">
        <v>5411</v>
      </c>
      <c r="F5573" s="14" t="s">
        <v>754</v>
      </c>
      <c r="G5573" s="3" t="s">
        <v>13</v>
      </c>
      <c r="H5573" s="8">
        <v>160000</v>
      </c>
      <c r="I5573" s="41">
        <v>1</v>
      </c>
      <c r="J5573" s="7">
        <v>1760000</v>
      </c>
      <c r="K5573" s="3" t="s">
        <v>6700</v>
      </c>
      <c r="L5573" s="18" t="s">
        <v>232</v>
      </c>
      <c r="M5573" s="18" t="s">
        <v>6561</v>
      </c>
      <c r="N5573" s="3" t="s">
        <v>11424</v>
      </c>
      <c r="O5573" s="8">
        <f t="shared" si="87"/>
        <v>1760000</v>
      </c>
      <c r="P5573" s="8">
        <v>0</v>
      </c>
      <c r="Q5573" s="3" t="s">
        <v>282</v>
      </c>
      <c r="R5573" s="1" t="s">
        <v>17257</v>
      </c>
    </row>
    <row r="5574" spans="1:18" ht="15" customHeight="1">
      <c r="A5574" s="3">
        <v>33051436</v>
      </c>
      <c r="B5574" s="11">
        <v>1600000</v>
      </c>
      <c r="C5574" s="8" t="s">
        <v>9</v>
      </c>
      <c r="D5574" s="3" t="s">
        <v>10</v>
      </c>
      <c r="E5574" s="67" t="s">
        <v>5411</v>
      </c>
      <c r="F5574" s="14" t="s">
        <v>754</v>
      </c>
      <c r="G5574" s="3" t="s">
        <v>13</v>
      </c>
      <c r="H5574" s="8">
        <v>160000</v>
      </c>
      <c r="I5574" s="41">
        <v>1</v>
      </c>
      <c r="J5574" s="7">
        <v>1760000</v>
      </c>
      <c r="K5574" s="3" t="s">
        <v>6700</v>
      </c>
      <c r="L5574" s="18" t="s">
        <v>232</v>
      </c>
      <c r="M5574" s="18" t="s">
        <v>7159</v>
      </c>
      <c r="N5574" s="3" t="s">
        <v>11271</v>
      </c>
      <c r="O5574" s="8">
        <f t="shared" si="87"/>
        <v>1760000</v>
      </c>
      <c r="P5574" s="8">
        <v>0</v>
      </c>
      <c r="Q5574" s="3" t="s">
        <v>282</v>
      </c>
      <c r="R5574" s="1" t="s">
        <v>17257</v>
      </c>
    </row>
    <row r="5575" spans="1:18" ht="15" customHeight="1">
      <c r="A5575" s="3">
        <v>33051446</v>
      </c>
      <c r="B5575" s="11">
        <v>1600000</v>
      </c>
      <c r="C5575" s="8" t="s">
        <v>9</v>
      </c>
      <c r="D5575" s="3" t="s">
        <v>10</v>
      </c>
      <c r="E5575" s="67" t="s">
        <v>5411</v>
      </c>
      <c r="F5575" s="14" t="s">
        <v>754</v>
      </c>
      <c r="G5575" s="3" t="s">
        <v>13</v>
      </c>
      <c r="H5575" s="8">
        <v>160000</v>
      </c>
      <c r="I5575" s="41">
        <v>1</v>
      </c>
      <c r="J5575" s="7">
        <v>1760000</v>
      </c>
      <c r="K5575" s="3" t="s">
        <v>6700</v>
      </c>
      <c r="L5575" s="18" t="s">
        <v>232</v>
      </c>
      <c r="M5575" s="18" t="s">
        <v>7151</v>
      </c>
      <c r="N5575" s="3" t="s">
        <v>11271</v>
      </c>
      <c r="O5575" s="8">
        <f t="shared" si="87"/>
        <v>1760000</v>
      </c>
      <c r="P5575" s="8">
        <v>0</v>
      </c>
      <c r="Q5575" s="3" t="s">
        <v>282</v>
      </c>
      <c r="R5575" s="1" t="s">
        <v>17257</v>
      </c>
    </row>
    <row r="5576" spans="1:18" ht="15" customHeight="1">
      <c r="A5576" s="3">
        <v>33051950</v>
      </c>
      <c r="B5576" s="11">
        <v>1600000</v>
      </c>
      <c r="C5576" s="8" t="s">
        <v>9</v>
      </c>
      <c r="D5576" s="3" t="s">
        <v>10</v>
      </c>
      <c r="E5576" s="67" t="s">
        <v>5411</v>
      </c>
      <c r="F5576" s="14" t="s">
        <v>754</v>
      </c>
      <c r="G5576" s="3" t="s">
        <v>13</v>
      </c>
      <c r="H5576" s="8">
        <v>160000</v>
      </c>
      <c r="I5576" s="41">
        <v>1</v>
      </c>
      <c r="J5576" s="7">
        <v>1760000</v>
      </c>
      <c r="K5576" s="3" t="s">
        <v>6700</v>
      </c>
      <c r="L5576" s="18" t="s">
        <v>232</v>
      </c>
      <c r="M5576" s="18" t="s">
        <v>6298</v>
      </c>
      <c r="N5576" s="3" t="s">
        <v>11271</v>
      </c>
      <c r="O5576" s="8">
        <f t="shared" si="87"/>
        <v>1760000</v>
      </c>
      <c r="P5576" s="8">
        <v>0</v>
      </c>
      <c r="Q5576" s="3" t="s">
        <v>282</v>
      </c>
      <c r="R5576" s="1" t="s">
        <v>17257</v>
      </c>
    </row>
    <row r="5577" spans="1:18" ht="15" customHeight="1">
      <c r="A5577" s="3">
        <v>33051437</v>
      </c>
      <c r="B5577" s="11">
        <v>1600000</v>
      </c>
      <c r="C5577" s="8" t="s">
        <v>9</v>
      </c>
      <c r="D5577" s="3" t="s">
        <v>10</v>
      </c>
      <c r="E5577" s="67" t="s">
        <v>5411</v>
      </c>
      <c r="F5577" s="14" t="s">
        <v>754</v>
      </c>
      <c r="G5577" s="3" t="s">
        <v>13</v>
      </c>
      <c r="H5577" s="8">
        <v>160000</v>
      </c>
      <c r="I5577" s="41">
        <v>1</v>
      </c>
      <c r="J5577" s="7">
        <v>1760000</v>
      </c>
      <c r="K5577" s="3" t="s">
        <v>6700</v>
      </c>
      <c r="L5577" s="18" t="s">
        <v>232</v>
      </c>
      <c r="M5577" s="18" t="s">
        <v>7158</v>
      </c>
      <c r="N5577" s="3" t="s">
        <v>11271</v>
      </c>
      <c r="O5577" s="8">
        <f t="shared" si="87"/>
        <v>1760000</v>
      </c>
      <c r="P5577" s="8">
        <v>0</v>
      </c>
      <c r="Q5577" s="3" t="s">
        <v>282</v>
      </c>
      <c r="R5577" s="1" t="s">
        <v>17257</v>
      </c>
    </row>
    <row r="5578" spans="1:18" ht="15" customHeight="1">
      <c r="A5578" s="3">
        <v>33051438</v>
      </c>
      <c r="B5578" s="11">
        <v>1600000</v>
      </c>
      <c r="C5578" s="8" t="s">
        <v>9</v>
      </c>
      <c r="D5578" s="3" t="s">
        <v>10</v>
      </c>
      <c r="E5578" s="67" t="s">
        <v>5411</v>
      </c>
      <c r="F5578" s="14" t="s">
        <v>754</v>
      </c>
      <c r="G5578" s="3" t="s">
        <v>13</v>
      </c>
      <c r="H5578" s="8">
        <v>160000</v>
      </c>
      <c r="I5578" s="41">
        <v>1</v>
      </c>
      <c r="J5578" s="7">
        <v>1760000</v>
      </c>
      <c r="K5578" s="3" t="s">
        <v>6700</v>
      </c>
      <c r="L5578" s="18" t="s">
        <v>232</v>
      </c>
      <c r="M5578" s="18" t="s">
        <v>7157</v>
      </c>
      <c r="N5578" s="3" t="s">
        <v>11271</v>
      </c>
      <c r="O5578" s="8">
        <f t="shared" si="87"/>
        <v>1760000</v>
      </c>
      <c r="P5578" s="8">
        <v>0</v>
      </c>
      <c r="Q5578" s="3" t="s">
        <v>282</v>
      </c>
      <c r="R5578" s="1" t="s">
        <v>17257</v>
      </c>
    </row>
    <row r="5579" spans="1:18" ht="15" customHeight="1">
      <c r="A5579" s="3">
        <v>33051684</v>
      </c>
      <c r="B5579" s="11">
        <v>1600000</v>
      </c>
      <c r="C5579" s="8" t="s">
        <v>9</v>
      </c>
      <c r="D5579" s="3" t="s">
        <v>10</v>
      </c>
      <c r="E5579" s="67" t="s">
        <v>5411</v>
      </c>
      <c r="F5579" s="14" t="s">
        <v>754</v>
      </c>
      <c r="G5579" s="3" t="s">
        <v>13</v>
      </c>
      <c r="H5579" s="8">
        <v>160000</v>
      </c>
      <c r="I5579" s="41">
        <v>1</v>
      </c>
      <c r="J5579" s="7">
        <v>1760000</v>
      </c>
      <c r="K5579" s="3" t="s">
        <v>6700</v>
      </c>
      <c r="L5579" s="18" t="s">
        <v>232</v>
      </c>
      <c r="M5579" s="18" t="s">
        <v>6494</v>
      </c>
      <c r="N5579" s="3" t="s">
        <v>11282</v>
      </c>
      <c r="O5579" s="8">
        <f t="shared" si="87"/>
        <v>1760000</v>
      </c>
      <c r="P5579" s="8">
        <v>0</v>
      </c>
      <c r="Q5579" s="3" t="s">
        <v>282</v>
      </c>
      <c r="R5579" s="1" t="s">
        <v>17257</v>
      </c>
    </row>
    <row r="5580" spans="1:18" ht="15" customHeight="1">
      <c r="A5580" s="3">
        <v>33051685</v>
      </c>
      <c r="B5580" s="11">
        <v>1600000</v>
      </c>
      <c r="C5580" s="8" t="s">
        <v>9</v>
      </c>
      <c r="D5580" s="3" t="s">
        <v>10</v>
      </c>
      <c r="E5580" s="67" t="s">
        <v>5411</v>
      </c>
      <c r="F5580" s="14" t="s">
        <v>754</v>
      </c>
      <c r="G5580" s="3" t="s">
        <v>13</v>
      </c>
      <c r="H5580" s="8">
        <v>160000</v>
      </c>
      <c r="I5580" s="41">
        <v>1</v>
      </c>
      <c r="J5580" s="7">
        <v>1760000</v>
      </c>
      <c r="K5580" s="3" t="s">
        <v>6700</v>
      </c>
      <c r="L5580" s="18" t="s">
        <v>232</v>
      </c>
      <c r="M5580" s="18" t="s">
        <v>6493</v>
      </c>
      <c r="N5580" s="3" t="s">
        <v>11282</v>
      </c>
      <c r="O5580" s="8">
        <f t="shared" si="87"/>
        <v>1760000</v>
      </c>
      <c r="P5580" s="8">
        <v>0</v>
      </c>
      <c r="Q5580" s="3" t="s">
        <v>282</v>
      </c>
      <c r="R5580" s="1" t="s">
        <v>17257</v>
      </c>
    </row>
    <row r="5581" spans="1:18" ht="15" customHeight="1">
      <c r="A5581" s="3">
        <v>33051922</v>
      </c>
      <c r="B5581" s="11">
        <v>1600000</v>
      </c>
      <c r="C5581" s="8" t="s">
        <v>9</v>
      </c>
      <c r="D5581" s="3" t="s">
        <v>10</v>
      </c>
      <c r="E5581" s="67" t="s">
        <v>5411</v>
      </c>
      <c r="F5581" s="14" t="s">
        <v>754</v>
      </c>
      <c r="G5581" s="3" t="s">
        <v>13</v>
      </c>
      <c r="H5581" s="8">
        <v>160000</v>
      </c>
      <c r="I5581" s="41">
        <v>1</v>
      </c>
      <c r="J5581" s="7">
        <v>1760000</v>
      </c>
      <c r="K5581" s="3" t="s">
        <v>6700</v>
      </c>
      <c r="L5581" s="18" t="s">
        <v>232</v>
      </c>
      <c r="M5581" s="18" t="s">
        <v>6315</v>
      </c>
      <c r="N5581" s="3" t="s">
        <v>11282</v>
      </c>
      <c r="O5581" s="8">
        <f t="shared" si="87"/>
        <v>1760000</v>
      </c>
      <c r="P5581" s="8">
        <v>0</v>
      </c>
      <c r="Q5581" s="3" t="s">
        <v>282</v>
      </c>
      <c r="R5581" s="1" t="s">
        <v>17257</v>
      </c>
    </row>
    <row r="5582" spans="1:18" ht="15" customHeight="1">
      <c r="A5582" s="3">
        <v>33051728</v>
      </c>
      <c r="B5582" s="11">
        <v>1600000</v>
      </c>
      <c r="C5582" s="8" t="s">
        <v>9</v>
      </c>
      <c r="D5582" s="3" t="s">
        <v>10</v>
      </c>
      <c r="E5582" s="67" t="s">
        <v>5411</v>
      </c>
      <c r="F5582" s="14" t="s">
        <v>754</v>
      </c>
      <c r="G5582" s="3" t="s">
        <v>13</v>
      </c>
      <c r="H5582" s="8">
        <v>160000</v>
      </c>
      <c r="I5582" s="41">
        <v>1</v>
      </c>
      <c r="J5582" s="7">
        <v>1760000</v>
      </c>
      <c r="K5582" s="3" t="s">
        <v>6700</v>
      </c>
      <c r="L5582" s="18" t="s">
        <v>232</v>
      </c>
      <c r="M5582" s="18" t="s">
        <v>6451</v>
      </c>
      <c r="N5582" s="3" t="s">
        <v>11348</v>
      </c>
      <c r="O5582" s="8">
        <f t="shared" si="87"/>
        <v>1760000</v>
      </c>
      <c r="P5582" s="8">
        <v>0</v>
      </c>
      <c r="Q5582" s="3" t="s">
        <v>282</v>
      </c>
      <c r="R5582" s="1" t="s">
        <v>17257</v>
      </c>
    </row>
    <row r="5583" spans="1:18" ht="15" customHeight="1">
      <c r="A5583" s="3">
        <v>33051653</v>
      </c>
      <c r="B5583" s="11">
        <v>1600000</v>
      </c>
      <c r="C5583" s="8" t="s">
        <v>9</v>
      </c>
      <c r="D5583" s="3" t="s">
        <v>10</v>
      </c>
      <c r="E5583" s="67" t="s">
        <v>5411</v>
      </c>
      <c r="F5583" s="14" t="s">
        <v>754</v>
      </c>
      <c r="G5583" s="3" t="s">
        <v>13</v>
      </c>
      <c r="H5583" s="8">
        <v>160000</v>
      </c>
      <c r="I5583" s="41">
        <v>1</v>
      </c>
      <c r="J5583" s="7">
        <v>1760000</v>
      </c>
      <c r="K5583" s="3" t="s">
        <v>6700</v>
      </c>
      <c r="L5583" s="18" t="s">
        <v>232</v>
      </c>
      <c r="M5583" s="18" t="s">
        <v>6518</v>
      </c>
      <c r="N5583" s="3" t="s">
        <v>11310</v>
      </c>
      <c r="O5583" s="8">
        <f t="shared" si="87"/>
        <v>1760000</v>
      </c>
      <c r="P5583" s="8">
        <v>0</v>
      </c>
      <c r="Q5583" s="3" t="s">
        <v>282</v>
      </c>
      <c r="R5583" s="1" t="s">
        <v>17257</v>
      </c>
    </row>
    <row r="5584" spans="1:18" ht="15" customHeight="1">
      <c r="A5584" s="3">
        <v>33051958</v>
      </c>
      <c r="B5584" s="11">
        <v>1600000</v>
      </c>
      <c r="C5584" s="8" t="s">
        <v>9</v>
      </c>
      <c r="D5584" s="3" t="s">
        <v>10</v>
      </c>
      <c r="E5584" s="67" t="s">
        <v>5411</v>
      </c>
      <c r="F5584" s="14" t="s">
        <v>754</v>
      </c>
      <c r="G5584" s="3" t="s">
        <v>13</v>
      </c>
      <c r="H5584" s="8">
        <v>160000</v>
      </c>
      <c r="I5584" s="41">
        <v>1</v>
      </c>
      <c r="J5584" s="7">
        <v>1760000</v>
      </c>
      <c r="K5584" s="3" t="s">
        <v>6700</v>
      </c>
      <c r="L5584" s="18" t="s">
        <v>232</v>
      </c>
      <c r="M5584" s="18" t="s">
        <v>6296</v>
      </c>
      <c r="N5584" s="3" t="s">
        <v>11310</v>
      </c>
      <c r="O5584" s="8">
        <f t="shared" si="87"/>
        <v>1760000</v>
      </c>
      <c r="P5584" s="8">
        <v>0</v>
      </c>
      <c r="Q5584" s="3" t="s">
        <v>282</v>
      </c>
      <c r="R5584" s="1" t="s">
        <v>17257</v>
      </c>
    </row>
    <row r="5585" spans="1:18" ht="15" customHeight="1">
      <c r="A5585" s="3">
        <v>33051654</v>
      </c>
      <c r="B5585" s="11">
        <v>1600000</v>
      </c>
      <c r="C5585" s="8" t="s">
        <v>9</v>
      </c>
      <c r="D5585" s="3" t="s">
        <v>10</v>
      </c>
      <c r="E5585" s="67" t="s">
        <v>5411</v>
      </c>
      <c r="F5585" s="14" t="s">
        <v>754</v>
      </c>
      <c r="G5585" s="3" t="s">
        <v>13</v>
      </c>
      <c r="H5585" s="8">
        <v>160000</v>
      </c>
      <c r="I5585" s="41">
        <v>1</v>
      </c>
      <c r="J5585" s="7">
        <v>1760000</v>
      </c>
      <c r="K5585" s="3" t="s">
        <v>6700</v>
      </c>
      <c r="L5585" s="18" t="s">
        <v>232</v>
      </c>
      <c r="M5585" s="18" t="s">
        <v>6517</v>
      </c>
      <c r="N5585" s="3" t="s">
        <v>11304</v>
      </c>
      <c r="O5585" s="8">
        <f t="shared" si="87"/>
        <v>1760000</v>
      </c>
      <c r="P5585" s="8">
        <v>0</v>
      </c>
      <c r="Q5585" s="3" t="s">
        <v>282</v>
      </c>
      <c r="R5585" s="1" t="s">
        <v>17257</v>
      </c>
    </row>
    <row r="5586" spans="1:18" ht="15" customHeight="1">
      <c r="A5586" s="3">
        <v>33051655</v>
      </c>
      <c r="B5586" s="11">
        <v>1600000</v>
      </c>
      <c r="C5586" s="8" t="s">
        <v>9</v>
      </c>
      <c r="D5586" s="3" t="s">
        <v>10</v>
      </c>
      <c r="E5586" s="67" t="s">
        <v>5411</v>
      </c>
      <c r="F5586" s="14" t="s">
        <v>754</v>
      </c>
      <c r="G5586" s="3" t="s">
        <v>13</v>
      </c>
      <c r="H5586" s="8">
        <v>160000</v>
      </c>
      <c r="I5586" s="41">
        <v>1</v>
      </c>
      <c r="J5586" s="7">
        <v>1760000</v>
      </c>
      <c r="K5586" s="3" t="s">
        <v>6700</v>
      </c>
      <c r="L5586" s="18" t="s">
        <v>232</v>
      </c>
      <c r="M5586" s="18" t="s">
        <v>6516</v>
      </c>
      <c r="N5586" s="3" t="s">
        <v>11304</v>
      </c>
      <c r="O5586" s="8">
        <f t="shared" si="87"/>
        <v>1760000</v>
      </c>
      <c r="P5586" s="8">
        <v>0</v>
      </c>
      <c r="Q5586" s="3" t="s">
        <v>282</v>
      </c>
      <c r="R5586" s="1" t="s">
        <v>17257</v>
      </c>
    </row>
    <row r="5587" spans="1:18" ht="15" customHeight="1">
      <c r="A5587" s="3">
        <v>33051658</v>
      </c>
      <c r="B5587" s="11">
        <v>1600000</v>
      </c>
      <c r="C5587" s="8" t="s">
        <v>9</v>
      </c>
      <c r="D5587" s="3" t="s">
        <v>10</v>
      </c>
      <c r="E5587" s="67" t="s">
        <v>5411</v>
      </c>
      <c r="F5587" s="14" t="s">
        <v>754</v>
      </c>
      <c r="G5587" s="3" t="s">
        <v>13</v>
      </c>
      <c r="H5587" s="8">
        <v>160000</v>
      </c>
      <c r="I5587" s="41">
        <v>1</v>
      </c>
      <c r="J5587" s="7">
        <v>1760000</v>
      </c>
      <c r="K5587" s="3" t="s">
        <v>6700</v>
      </c>
      <c r="L5587" s="18" t="s">
        <v>232</v>
      </c>
      <c r="M5587" s="18" t="s">
        <v>6515</v>
      </c>
      <c r="N5587" s="3" t="s">
        <v>11304</v>
      </c>
      <c r="O5587" s="8">
        <f t="shared" si="87"/>
        <v>1760000</v>
      </c>
      <c r="P5587" s="8">
        <v>0</v>
      </c>
      <c r="Q5587" s="3" t="s">
        <v>282</v>
      </c>
      <c r="R5587" s="1" t="s">
        <v>17257</v>
      </c>
    </row>
    <row r="5588" spans="1:18" ht="15" customHeight="1">
      <c r="A5588" s="3">
        <v>33051686</v>
      </c>
      <c r="B5588" s="11">
        <v>1600000</v>
      </c>
      <c r="C5588" s="8" t="s">
        <v>9</v>
      </c>
      <c r="D5588" s="3" t="s">
        <v>10</v>
      </c>
      <c r="E5588" s="67" t="s">
        <v>5411</v>
      </c>
      <c r="F5588" s="14" t="s">
        <v>754</v>
      </c>
      <c r="G5588" s="3" t="s">
        <v>13</v>
      </c>
      <c r="H5588" s="8">
        <v>160000</v>
      </c>
      <c r="I5588" s="41">
        <v>1</v>
      </c>
      <c r="J5588" s="7">
        <v>1760000</v>
      </c>
      <c r="K5588" s="3" t="s">
        <v>6700</v>
      </c>
      <c r="L5588" s="18" t="s">
        <v>232</v>
      </c>
      <c r="M5588" s="18" t="s">
        <v>6492</v>
      </c>
      <c r="N5588" s="3" t="s">
        <v>11304</v>
      </c>
      <c r="O5588" s="8">
        <f t="shared" si="87"/>
        <v>1760000</v>
      </c>
      <c r="P5588" s="8">
        <v>0</v>
      </c>
      <c r="Q5588" s="3" t="s">
        <v>282</v>
      </c>
      <c r="R5588" s="1" t="s">
        <v>17257</v>
      </c>
    </row>
    <row r="5589" spans="1:18" ht="15" customHeight="1">
      <c r="A5589" s="3">
        <v>33051581</v>
      </c>
      <c r="B5589" s="11">
        <v>1600000</v>
      </c>
      <c r="C5589" s="8" t="s">
        <v>9</v>
      </c>
      <c r="D5589" s="3" t="s">
        <v>10</v>
      </c>
      <c r="E5589" s="67" t="s">
        <v>5411</v>
      </c>
      <c r="F5589" s="14" t="s">
        <v>754</v>
      </c>
      <c r="G5589" s="3" t="s">
        <v>13</v>
      </c>
      <c r="H5589" s="8">
        <v>160000</v>
      </c>
      <c r="I5589" s="41">
        <v>1</v>
      </c>
      <c r="J5589" s="7">
        <v>1760000</v>
      </c>
      <c r="K5589" s="3" t="s">
        <v>6700</v>
      </c>
      <c r="L5589" s="18" t="s">
        <v>232</v>
      </c>
      <c r="M5589" s="18" t="s">
        <v>6559</v>
      </c>
      <c r="N5589" s="3" t="s">
        <v>11284</v>
      </c>
      <c r="O5589" s="8">
        <f t="shared" si="87"/>
        <v>1760000</v>
      </c>
      <c r="P5589" s="8">
        <v>0</v>
      </c>
      <c r="Q5589" s="3" t="s">
        <v>282</v>
      </c>
      <c r="R5589" s="1" t="s">
        <v>17257</v>
      </c>
    </row>
    <row r="5590" spans="1:18" ht="15" customHeight="1">
      <c r="A5590" s="3">
        <v>33051663</v>
      </c>
      <c r="B5590" s="11">
        <v>1600000</v>
      </c>
      <c r="C5590" s="8" t="s">
        <v>9</v>
      </c>
      <c r="D5590" s="3" t="s">
        <v>10</v>
      </c>
      <c r="E5590" s="67" t="s">
        <v>5411</v>
      </c>
      <c r="F5590" s="14" t="s">
        <v>754</v>
      </c>
      <c r="G5590" s="3" t="s">
        <v>13</v>
      </c>
      <c r="H5590" s="8">
        <v>160000</v>
      </c>
      <c r="I5590" s="41">
        <v>1</v>
      </c>
      <c r="J5590" s="7">
        <v>1760000</v>
      </c>
      <c r="K5590" s="3" t="s">
        <v>6700</v>
      </c>
      <c r="L5590" s="18" t="s">
        <v>232</v>
      </c>
      <c r="M5590" s="18" t="s">
        <v>6512</v>
      </c>
      <c r="N5590" s="3" t="s">
        <v>11281</v>
      </c>
      <c r="O5590" s="8">
        <f t="shared" si="87"/>
        <v>1760000</v>
      </c>
      <c r="P5590" s="8">
        <v>0</v>
      </c>
      <c r="Q5590" s="3" t="s">
        <v>282</v>
      </c>
      <c r="R5590" s="1" t="s">
        <v>17257</v>
      </c>
    </row>
    <row r="5591" spans="1:18" ht="15" customHeight="1">
      <c r="A5591" s="3">
        <v>33051664</v>
      </c>
      <c r="B5591" s="11">
        <v>1600000</v>
      </c>
      <c r="C5591" s="8" t="s">
        <v>9</v>
      </c>
      <c r="D5591" s="3" t="s">
        <v>10</v>
      </c>
      <c r="E5591" s="67" t="s">
        <v>5411</v>
      </c>
      <c r="F5591" s="14" t="s">
        <v>754</v>
      </c>
      <c r="G5591" s="3" t="s">
        <v>13</v>
      </c>
      <c r="H5591" s="8">
        <v>160000</v>
      </c>
      <c r="I5591" s="41">
        <v>1</v>
      </c>
      <c r="J5591" s="7">
        <v>1760000</v>
      </c>
      <c r="K5591" s="3" t="s">
        <v>6700</v>
      </c>
      <c r="L5591" s="18" t="s">
        <v>232</v>
      </c>
      <c r="M5591" s="18" t="s">
        <v>6511</v>
      </c>
      <c r="N5591" s="3" t="s">
        <v>11281</v>
      </c>
      <c r="O5591" s="8">
        <f t="shared" si="87"/>
        <v>1760000</v>
      </c>
      <c r="P5591" s="8">
        <v>0</v>
      </c>
      <c r="Q5591" s="3" t="s">
        <v>282</v>
      </c>
      <c r="R5591" s="1" t="s">
        <v>17257</v>
      </c>
    </row>
    <row r="5592" spans="1:18" ht="15" customHeight="1">
      <c r="A5592" s="3">
        <v>33051665</v>
      </c>
      <c r="B5592" s="11">
        <v>1600000</v>
      </c>
      <c r="C5592" s="8" t="s">
        <v>9</v>
      </c>
      <c r="D5592" s="3" t="s">
        <v>10</v>
      </c>
      <c r="E5592" s="67" t="s">
        <v>5411</v>
      </c>
      <c r="F5592" s="14" t="s">
        <v>754</v>
      </c>
      <c r="G5592" s="3" t="s">
        <v>13</v>
      </c>
      <c r="H5592" s="8">
        <v>160000</v>
      </c>
      <c r="I5592" s="41">
        <v>1</v>
      </c>
      <c r="J5592" s="7">
        <v>1760000</v>
      </c>
      <c r="K5592" s="3" t="s">
        <v>6700</v>
      </c>
      <c r="L5592" s="18" t="s">
        <v>232</v>
      </c>
      <c r="M5592" s="18" t="s">
        <v>6510</v>
      </c>
      <c r="N5592" s="3" t="s">
        <v>11323</v>
      </c>
      <c r="O5592" s="8">
        <f t="shared" si="87"/>
        <v>1760000</v>
      </c>
      <c r="P5592" s="8">
        <v>0</v>
      </c>
      <c r="Q5592" s="3" t="s">
        <v>282</v>
      </c>
      <c r="R5592" s="1" t="s">
        <v>17257</v>
      </c>
    </row>
    <row r="5593" spans="1:18" ht="15" customHeight="1">
      <c r="A5593" s="3">
        <v>33051666</v>
      </c>
      <c r="B5593" s="11">
        <v>1600000</v>
      </c>
      <c r="C5593" s="8" t="s">
        <v>9</v>
      </c>
      <c r="D5593" s="3" t="s">
        <v>10</v>
      </c>
      <c r="E5593" s="67" t="s">
        <v>5411</v>
      </c>
      <c r="F5593" s="14" t="s">
        <v>754</v>
      </c>
      <c r="G5593" s="3" t="s">
        <v>13</v>
      </c>
      <c r="H5593" s="8">
        <v>160000</v>
      </c>
      <c r="I5593" s="41">
        <v>1</v>
      </c>
      <c r="J5593" s="7">
        <v>1760000</v>
      </c>
      <c r="K5593" s="3" t="s">
        <v>6700</v>
      </c>
      <c r="L5593" s="18" t="s">
        <v>232</v>
      </c>
      <c r="M5593" s="18" t="s">
        <v>6509</v>
      </c>
      <c r="N5593" s="3" t="s">
        <v>11280</v>
      </c>
      <c r="O5593" s="8">
        <f t="shared" si="87"/>
        <v>1760000</v>
      </c>
      <c r="P5593" s="8">
        <v>0</v>
      </c>
      <c r="Q5593" s="3" t="s">
        <v>282</v>
      </c>
      <c r="R5593" s="1" t="s">
        <v>17257</v>
      </c>
    </row>
    <row r="5594" spans="1:18" ht="15" customHeight="1">
      <c r="A5594" s="3">
        <v>33051667</v>
      </c>
      <c r="B5594" s="11">
        <v>1600000</v>
      </c>
      <c r="C5594" s="8" t="s">
        <v>9</v>
      </c>
      <c r="D5594" s="3" t="s">
        <v>10</v>
      </c>
      <c r="E5594" s="67" t="s">
        <v>5411</v>
      </c>
      <c r="F5594" s="14" t="s">
        <v>754</v>
      </c>
      <c r="G5594" s="3" t="s">
        <v>13</v>
      </c>
      <c r="H5594" s="8">
        <v>160000</v>
      </c>
      <c r="I5594" s="41">
        <v>1</v>
      </c>
      <c r="J5594" s="7">
        <v>1760000</v>
      </c>
      <c r="K5594" s="3" t="s">
        <v>6700</v>
      </c>
      <c r="L5594" s="18" t="s">
        <v>232</v>
      </c>
      <c r="M5594" s="18" t="s">
        <v>6508</v>
      </c>
      <c r="N5594" s="3" t="s">
        <v>11280</v>
      </c>
      <c r="O5594" s="8">
        <f t="shared" si="87"/>
        <v>1760000</v>
      </c>
      <c r="P5594" s="8">
        <v>0</v>
      </c>
      <c r="Q5594" s="3" t="s">
        <v>282</v>
      </c>
      <c r="R5594" s="1" t="s">
        <v>17257</v>
      </c>
    </row>
    <row r="5595" spans="1:18" ht="15" customHeight="1">
      <c r="A5595" s="3">
        <v>33051668</v>
      </c>
      <c r="B5595" s="11">
        <v>1600000</v>
      </c>
      <c r="C5595" s="8" t="s">
        <v>9</v>
      </c>
      <c r="D5595" s="3" t="s">
        <v>10</v>
      </c>
      <c r="E5595" s="67" t="s">
        <v>5411</v>
      </c>
      <c r="F5595" s="14" t="s">
        <v>754</v>
      </c>
      <c r="G5595" s="3" t="s">
        <v>13</v>
      </c>
      <c r="H5595" s="8">
        <v>160000</v>
      </c>
      <c r="I5595" s="41">
        <v>1</v>
      </c>
      <c r="J5595" s="7">
        <v>1760000</v>
      </c>
      <c r="K5595" s="3" t="s">
        <v>6700</v>
      </c>
      <c r="L5595" s="18" t="s">
        <v>232</v>
      </c>
      <c r="M5595" s="18" t="s">
        <v>6507</v>
      </c>
      <c r="N5595" s="3" t="s">
        <v>11280</v>
      </c>
      <c r="O5595" s="8">
        <f t="shared" si="87"/>
        <v>1760000</v>
      </c>
      <c r="P5595" s="8">
        <v>0</v>
      </c>
      <c r="Q5595" s="3" t="s">
        <v>282</v>
      </c>
      <c r="R5595" s="1" t="s">
        <v>17257</v>
      </c>
    </row>
    <row r="5596" spans="1:18" ht="15" customHeight="1">
      <c r="A5596" s="3">
        <v>33051670</v>
      </c>
      <c r="B5596" s="11">
        <v>1600000</v>
      </c>
      <c r="C5596" s="8" t="s">
        <v>9</v>
      </c>
      <c r="D5596" s="3" t="s">
        <v>10</v>
      </c>
      <c r="E5596" s="67" t="s">
        <v>5411</v>
      </c>
      <c r="F5596" s="14" t="s">
        <v>754</v>
      </c>
      <c r="G5596" s="3" t="s">
        <v>13</v>
      </c>
      <c r="H5596" s="8">
        <v>160000</v>
      </c>
      <c r="I5596" s="41">
        <v>1</v>
      </c>
      <c r="J5596" s="7">
        <v>1760000</v>
      </c>
      <c r="K5596" s="3" t="s">
        <v>6700</v>
      </c>
      <c r="L5596" s="18" t="s">
        <v>232</v>
      </c>
      <c r="M5596" s="18" t="s">
        <v>6505</v>
      </c>
      <c r="N5596" s="3" t="s">
        <v>11280</v>
      </c>
      <c r="O5596" s="8">
        <f t="shared" si="87"/>
        <v>1760000</v>
      </c>
      <c r="P5596" s="8">
        <v>0</v>
      </c>
      <c r="Q5596" s="3" t="s">
        <v>282</v>
      </c>
      <c r="R5596" s="1" t="s">
        <v>17257</v>
      </c>
    </row>
    <row r="5597" spans="1:18" ht="15" customHeight="1">
      <c r="A5597" s="3">
        <v>33051669</v>
      </c>
      <c r="B5597" s="11">
        <v>1600000</v>
      </c>
      <c r="C5597" s="8" t="s">
        <v>9</v>
      </c>
      <c r="D5597" s="3" t="s">
        <v>10</v>
      </c>
      <c r="E5597" s="67" t="s">
        <v>5411</v>
      </c>
      <c r="F5597" s="14" t="s">
        <v>754</v>
      </c>
      <c r="G5597" s="3" t="s">
        <v>13</v>
      </c>
      <c r="H5597" s="8">
        <v>160000</v>
      </c>
      <c r="I5597" s="41">
        <v>1</v>
      </c>
      <c r="J5597" s="7">
        <v>1760000</v>
      </c>
      <c r="K5597" s="3" t="s">
        <v>6700</v>
      </c>
      <c r="L5597" s="18" t="s">
        <v>232</v>
      </c>
      <c r="M5597" s="18" t="s">
        <v>6506</v>
      </c>
      <c r="N5597" s="3" t="s">
        <v>11280</v>
      </c>
      <c r="O5597" s="8">
        <f t="shared" si="87"/>
        <v>1760000</v>
      </c>
      <c r="P5597" s="8">
        <v>0</v>
      </c>
      <c r="Q5597" s="3" t="s">
        <v>282</v>
      </c>
      <c r="R5597" s="1" t="s">
        <v>17257</v>
      </c>
    </row>
    <row r="5598" spans="1:18" ht="15" customHeight="1">
      <c r="A5598" s="3">
        <v>33051597</v>
      </c>
      <c r="B5598" s="11">
        <v>1600000</v>
      </c>
      <c r="C5598" s="8" t="s">
        <v>9</v>
      </c>
      <c r="D5598" s="3" t="s">
        <v>10</v>
      </c>
      <c r="E5598" s="67" t="s">
        <v>5411</v>
      </c>
      <c r="F5598" s="14" t="s">
        <v>754</v>
      </c>
      <c r="G5598" s="3" t="s">
        <v>13</v>
      </c>
      <c r="H5598" s="8">
        <v>160000</v>
      </c>
      <c r="I5598" s="41">
        <v>1</v>
      </c>
      <c r="J5598" s="7">
        <v>1760000</v>
      </c>
      <c r="K5598" s="3" t="s">
        <v>6700</v>
      </c>
      <c r="L5598" s="18" t="s">
        <v>232</v>
      </c>
      <c r="M5598" s="18" t="s">
        <v>6546</v>
      </c>
      <c r="N5598" s="3" t="s">
        <v>11302</v>
      </c>
      <c r="O5598" s="8">
        <f t="shared" si="87"/>
        <v>1760000</v>
      </c>
      <c r="P5598" s="8">
        <v>0</v>
      </c>
      <c r="Q5598" s="3" t="s">
        <v>282</v>
      </c>
      <c r="R5598" s="1" t="s">
        <v>17257</v>
      </c>
    </row>
    <row r="5599" spans="1:18" ht="15" customHeight="1">
      <c r="A5599" s="3">
        <v>33051687</v>
      </c>
      <c r="B5599" s="11">
        <v>1600000</v>
      </c>
      <c r="C5599" s="8" t="s">
        <v>9</v>
      </c>
      <c r="D5599" s="3" t="s">
        <v>10</v>
      </c>
      <c r="E5599" s="67" t="s">
        <v>5411</v>
      </c>
      <c r="F5599" s="14" t="s">
        <v>754</v>
      </c>
      <c r="G5599" s="3" t="s">
        <v>13</v>
      </c>
      <c r="H5599" s="8">
        <v>160000</v>
      </c>
      <c r="I5599" s="41">
        <v>1</v>
      </c>
      <c r="J5599" s="7">
        <v>1760000</v>
      </c>
      <c r="K5599" s="3" t="s">
        <v>6700</v>
      </c>
      <c r="L5599" s="18" t="s">
        <v>232</v>
      </c>
      <c r="M5599" s="18" t="s">
        <v>6491</v>
      </c>
      <c r="N5599" s="3" t="s">
        <v>11302</v>
      </c>
      <c r="O5599" s="8">
        <f t="shared" si="87"/>
        <v>1760000</v>
      </c>
      <c r="P5599" s="8">
        <v>0</v>
      </c>
      <c r="Q5599" s="3" t="s">
        <v>282</v>
      </c>
      <c r="R5599" s="1" t="s">
        <v>17257</v>
      </c>
    </row>
    <row r="5600" spans="1:18" ht="15" customHeight="1">
      <c r="A5600" s="3">
        <v>33051610</v>
      </c>
      <c r="B5600" s="11">
        <v>1600000</v>
      </c>
      <c r="C5600" s="8" t="s">
        <v>9</v>
      </c>
      <c r="D5600" s="3" t="s">
        <v>10</v>
      </c>
      <c r="E5600" s="67" t="s">
        <v>5411</v>
      </c>
      <c r="F5600" s="14" t="s">
        <v>754</v>
      </c>
      <c r="G5600" s="3" t="s">
        <v>13</v>
      </c>
      <c r="H5600" s="8">
        <v>160000</v>
      </c>
      <c r="I5600" s="41">
        <v>1</v>
      </c>
      <c r="J5600" s="7">
        <v>1760000</v>
      </c>
      <c r="K5600" s="3" t="s">
        <v>6700</v>
      </c>
      <c r="L5600" s="18" t="s">
        <v>232</v>
      </c>
      <c r="M5600" s="18" t="s">
        <v>6544</v>
      </c>
      <c r="N5600" s="3" t="s">
        <v>11302</v>
      </c>
      <c r="O5600" s="8">
        <f t="shared" ref="O5600:O5663" si="88">J5600</f>
        <v>1760000</v>
      </c>
      <c r="P5600" s="8">
        <v>0</v>
      </c>
      <c r="Q5600" s="3" t="s">
        <v>282</v>
      </c>
      <c r="R5600" s="1" t="s">
        <v>17257</v>
      </c>
    </row>
    <row r="5601" spans="1:18" ht="15" customHeight="1">
      <c r="A5601" s="3">
        <v>33051613</v>
      </c>
      <c r="B5601" s="11">
        <v>1600000</v>
      </c>
      <c r="C5601" s="8" t="s">
        <v>9</v>
      </c>
      <c r="D5601" s="3" t="s">
        <v>10</v>
      </c>
      <c r="E5601" s="67" t="s">
        <v>5411</v>
      </c>
      <c r="F5601" s="14" t="s">
        <v>754</v>
      </c>
      <c r="G5601" s="3" t="s">
        <v>13</v>
      </c>
      <c r="H5601" s="8">
        <v>160000</v>
      </c>
      <c r="I5601" s="41">
        <v>1</v>
      </c>
      <c r="J5601" s="7">
        <v>1760000</v>
      </c>
      <c r="K5601" s="3" t="s">
        <v>6700</v>
      </c>
      <c r="L5601" s="18" t="s">
        <v>232</v>
      </c>
      <c r="M5601" s="18" t="s">
        <v>6542</v>
      </c>
      <c r="N5601" s="3" t="s">
        <v>11302</v>
      </c>
      <c r="O5601" s="8">
        <f t="shared" si="88"/>
        <v>1760000</v>
      </c>
      <c r="P5601" s="8">
        <v>0</v>
      </c>
      <c r="Q5601" s="3" t="s">
        <v>282</v>
      </c>
      <c r="R5601" s="1" t="s">
        <v>17257</v>
      </c>
    </row>
    <row r="5602" spans="1:18" ht="15" customHeight="1">
      <c r="A5602" s="3">
        <v>33051607</v>
      </c>
      <c r="B5602" s="11">
        <v>1600000</v>
      </c>
      <c r="C5602" s="8" t="s">
        <v>9</v>
      </c>
      <c r="D5602" s="3" t="s">
        <v>10</v>
      </c>
      <c r="E5602" s="67" t="s">
        <v>5411</v>
      </c>
      <c r="F5602" s="14" t="s">
        <v>754</v>
      </c>
      <c r="G5602" s="3" t="s">
        <v>13</v>
      </c>
      <c r="H5602" s="8">
        <v>160000</v>
      </c>
      <c r="I5602" s="41">
        <v>1</v>
      </c>
      <c r="J5602" s="7">
        <v>1760000</v>
      </c>
      <c r="K5602" s="3" t="s">
        <v>6700</v>
      </c>
      <c r="L5602" s="18" t="s">
        <v>232</v>
      </c>
      <c r="M5602" s="18" t="s">
        <v>6545</v>
      </c>
      <c r="N5602" s="3" t="s">
        <v>11302</v>
      </c>
      <c r="O5602" s="8">
        <f t="shared" si="88"/>
        <v>1760000</v>
      </c>
      <c r="P5602" s="8">
        <v>0</v>
      </c>
      <c r="Q5602" s="3" t="s">
        <v>282</v>
      </c>
      <c r="R5602" s="1" t="s">
        <v>17257</v>
      </c>
    </row>
    <row r="5603" spans="1:18" ht="15" customHeight="1">
      <c r="A5603" s="3">
        <v>33051612</v>
      </c>
      <c r="B5603" s="11">
        <v>1600000</v>
      </c>
      <c r="C5603" s="8" t="s">
        <v>9</v>
      </c>
      <c r="D5603" s="3" t="s">
        <v>10</v>
      </c>
      <c r="E5603" s="67" t="s">
        <v>5411</v>
      </c>
      <c r="F5603" s="14" t="s">
        <v>754</v>
      </c>
      <c r="G5603" s="3" t="s">
        <v>13</v>
      </c>
      <c r="H5603" s="8">
        <v>160000</v>
      </c>
      <c r="I5603" s="41">
        <v>1</v>
      </c>
      <c r="J5603" s="7">
        <v>1760000</v>
      </c>
      <c r="K5603" s="3" t="s">
        <v>6700</v>
      </c>
      <c r="L5603" s="18" t="s">
        <v>232</v>
      </c>
      <c r="M5603" s="18" t="s">
        <v>6543</v>
      </c>
      <c r="N5603" s="3" t="s">
        <v>11302</v>
      </c>
      <c r="O5603" s="8">
        <f t="shared" si="88"/>
        <v>1760000</v>
      </c>
      <c r="P5603" s="8">
        <v>0</v>
      </c>
      <c r="Q5603" s="3" t="s">
        <v>282</v>
      </c>
      <c r="R5603" s="1" t="s">
        <v>17257</v>
      </c>
    </row>
    <row r="5604" spans="1:18" ht="15" customHeight="1">
      <c r="A5604" s="3">
        <v>33051627</v>
      </c>
      <c r="B5604" s="11">
        <v>1600000</v>
      </c>
      <c r="C5604" s="8" t="s">
        <v>9</v>
      </c>
      <c r="D5604" s="3" t="s">
        <v>10</v>
      </c>
      <c r="E5604" s="67" t="s">
        <v>5411</v>
      </c>
      <c r="F5604" s="14" t="s">
        <v>754</v>
      </c>
      <c r="G5604" s="3" t="s">
        <v>13</v>
      </c>
      <c r="H5604" s="8">
        <v>160000</v>
      </c>
      <c r="I5604" s="41">
        <v>1</v>
      </c>
      <c r="J5604" s="7">
        <v>1760000</v>
      </c>
      <c r="K5604" s="3" t="s">
        <v>6700</v>
      </c>
      <c r="L5604" s="18" t="s">
        <v>232</v>
      </c>
      <c r="M5604" s="18" t="s">
        <v>6529</v>
      </c>
      <c r="N5604" s="3" t="s">
        <v>11297</v>
      </c>
      <c r="O5604" s="8">
        <f t="shared" si="88"/>
        <v>1760000</v>
      </c>
      <c r="P5604" s="8">
        <v>0</v>
      </c>
      <c r="Q5604" s="3" t="s">
        <v>282</v>
      </c>
      <c r="R5604" s="1" t="s">
        <v>17257</v>
      </c>
    </row>
    <row r="5605" spans="1:18" ht="15" customHeight="1">
      <c r="A5605" s="3">
        <v>33051628</v>
      </c>
      <c r="B5605" s="11">
        <v>1600000</v>
      </c>
      <c r="C5605" s="8" t="s">
        <v>9</v>
      </c>
      <c r="D5605" s="3" t="s">
        <v>10</v>
      </c>
      <c r="E5605" s="67" t="s">
        <v>5411</v>
      </c>
      <c r="F5605" s="14" t="s">
        <v>754</v>
      </c>
      <c r="G5605" s="3" t="s">
        <v>13</v>
      </c>
      <c r="H5605" s="8">
        <v>160000</v>
      </c>
      <c r="I5605" s="41">
        <v>1</v>
      </c>
      <c r="J5605" s="7">
        <v>1760000</v>
      </c>
      <c r="K5605" s="3" t="s">
        <v>6700</v>
      </c>
      <c r="L5605" s="18" t="s">
        <v>232</v>
      </c>
      <c r="M5605" s="18" t="s">
        <v>6528</v>
      </c>
      <c r="N5605" s="3" t="s">
        <v>11300</v>
      </c>
      <c r="O5605" s="8">
        <f t="shared" si="88"/>
        <v>1760000</v>
      </c>
      <c r="P5605" s="8">
        <v>0</v>
      </c>
      <c r="Q5605" s="3" t="s">
        <v>282</v>
      </c>
      <c r="R5605" s="1" t="s">
        <v>17257</v>
      </c>
    </row>
    <row r="5606" spans="1:18" ht="15" customHeight="1">
      <c r="A5606" s="3">
        <v>33051688</v>
      </c>
      <c r="B5606" s="11">
        <v>1600000</v>
      </c>
      <c r="C5606" s="8" t="s">
        <v>9</v>
      </c>
      <c r="D5606" s="3" t="s">
        <v>10</v>
      </c>
      <c r="E5606" s="67" t="s">
        <v>5411</v>
      </c>
      <c r="F5606" s="14" t="s">
        <v>754</v>
      </c>
      <c r="G5606" s="3" t="s">
        <v>13</v>
      </c>
      <c r="H5606" s="8">
        <v>160000</v>
      </c>
      <c r="I5606" s="41">
        <v>1</v>
      </c>
      <c r="J5606" s="7">
        <v>1760000</v>
      </c>
      <c r="K5606" s="3" t="s">
        <v>6700</v>
      </c>
      <c r="L5606" s="18" t="s">
        <v>232</v>
      </c>
      <c r="M5606" s="18" t="s">
        <v>6490</v>
      </c>
      <c r="N5606" s="3" t="s">
        <v>11300</v>
      </c>
      <c r="O5606" s="8">
        <f t="shared" si="88"/>
        <v>1760000</v>
      </c>
      <c r="P5606" s="8">
        <v>0</v>
      </c>
      <c r="Q5606" s="3" t="s">
        <v>282</v>
      </c>
      <c r="R5606" s="1" t="s">
        <v>17257</v>
      </c>
    </row>
    <row r="5607" spans="1:18" ht="15" customHeight="1">
      <c r="A5607" s="3">
        <v>33051689</v>
      </c>
      <c r="B5607" s="11">
        <v>1600000</v>
      </c>
      <c r="C5607" s="8" t="s">
        <v>9</v>
      </c>
      <c r="D5607" s="3" t="s">
        <v>10</v>
      </c>
      <c r="E5607" s="67" t="s">
        <v>5411</v>
      </c>
      <c r="F5607" s="14" t="s">
        <v>754</v>
      </c>
      <c r="G5607" s="3" t="s">
        <v>13</v>
      </c>
      <c r="H5607" s="8">
        <v>160000</v>
      </c>
      <c r="I5607" s="41">
        <v>1</v>
      </c>
      <c r="J5607" s="7">
        <v>1760000</v>
      </c>
      <c r="K5607" s="3" t="s">
        <v>6700</v>
      </c>
      <c r="L5607" s="18" t="s">
        <v>232</v>
      </c>
      <c r="M5607" s="18" t="s">
        <v>6489</v>
      </c>
      <c r="N5607" s="3" t="s">
        <v>11300</v>
      </c>
      <c r="O5607" s="8">
        <f t="shared" si="88"/>
        <v>1760000</v>
      </c>
      <c r="P5607" s="8">
        <v>0</v>
      </c>
      <c r="Q5607" s="3" t="s">
        <v>282</v>
      </c>
      <c r="R5607" s="1" t="s">
        <v>17257</v>
      </c>
    </row>
    <row r="5608" spans="1:18" ht="15" customHeight="1">
      <c r="A5608" s="3">
        <v>33051690</v>
      </c>
      <c r="B5608" s="11">
        <v>1600000</v>
      </c>
      <c r="C5608" s="8" t="s">
        <v>9</v>
      </c>
      <c r="D5608" s="3" t="s">
        <v>10</v>
      </c>
      <c r="E5608" s="67" t="s">
        <v>5411</v>
      </c>
      <c r="F5608" s="14" t="s">
        <v>754</v>
      </c>
      <c r="G5608" s="3" t="s">
        <v>13</v>
      </c>
      <c r="H5608" s="8">
        <v>160000</v>
      </c>
      <c r="I5608" s="41">
        <v>1</v>
      </c>
      <c r="J5608" s="7">
        <v>1760000</v>
      </c>
      <c r="K5608" s="3" t="s">
        <v>6700</v>
      </c>
      <c r="L5608" s="18" t="s">
        <v>232</v>
      </c>
      <c r="M5608" s="18" t="s">
        <v>6488</v>
      </c>
      <c r="N5608" s="3" t="s">
        <v>11300</v>
      </c>
      <c r="O5608" s="8">
        <f t="shared" si="88"/>
        <v>1760000</v>
      </c>
      <c r="P5608" s="8">
        <v>0</v>
      </c>
      <c r="Q5608" s="3" t="s">
        <v>282</v>
      </c>
      <c r="R5608" s="1" t="s">
        <v>17257</v>
      </c>
    </row>
    <row r="5609" spans="1:18" ht="15" customHeight="1">
      <c r="A5609" s="3">
        <v>33051691</v>
      </c>
      <c r="B5609" s="11">
        <v>1600000</v>
      </c>
      <c r="C5609" s="8" t="s">
        <v>9</v>
      </c>
      <c r="D5609" s="3" t="s">
        <v>10</v>
      </c>
      <c r="E5609" s="67" t="s">
        <v>5411</v>
      </c>
      <c r="F5609" s="14" t="s">
        <v>754</v>
      </c>
      <c r="G5609" s="3" t="s">
        <v>13</v>
      </c>
      <c r="H5609" s="8">
        <v>160000</v>
      </c>
      <c r="I5609" s="41">
        <v>1</v>
      </c>
      <c r="J5609" s="7">
        <v>1760000</v>
      </c>
      <c r="K5609" s="3" t="s">
        <v>6700</v>
      </c>
      <c r="L5609" s="18" t="s">
        <v>232</v>
      </c>
      <c r="M5609" s="18" t="s">
        <v>6487</v>
      </c>
      <c r="N5609" s="3" t="s">
        <v>11328</v>
      </c>
      <c r="O5609" s="8">
        <f t="shared" si="88"/>
        <v>1760000</v>
      </c>
      <c r="P5609" s="8">
        <v>0</v>
      </c>
      <c r="Q5609" s="3" t="s">
        <v>282</v>
      </c>
      <c r="R5609" s="1" t="s">
        <v>17257</v>
      </c>
    </row>
    <row r="5610" spans="1:18" ht="15" customHeight="1">
      <c r="A5610" s="3">
        <v>33051692</v>
      </c>
      <c r="B5610" s="11">
        <v>1600000</v>
      </c>
      <c r="C5610" s="8" t="s">
        <v>9</v>
      </c>
      <c r="D5610" s="3" t="s">
        <v>10</v>
      </c>
      <c r="E5610" s="67" t="s">
        <v>5411</v>
      </c>
      <c r="F5610" s="14" t="s">
        <v>754</v>
      </c>
      <c r="G5610" s="3" t="s">
        <v>13</v>
      </c>
      <c r="H5610" s="8">
        <v>160000</v>
      </c>
      <c r="I5610" s="41">
        <v>1</v>
      </c>
      <c r="J5610" s="7">
        <v>1760000</v>
      </c>
      <c r="K5610" s="3" t="s">
        <v>6700</v>
      </c>
      <c r="L5610" s="18" t="s">
        <v>232</v>
      </c>
      <c r="M5610" s="18" t="s">
        <v>6486</v>
      </c>
      <c r="N5610" s="3" t="s">
        <v>11297</v>
      </c>
      <c r="O5610" s="8">
        <f t="shared" si="88"/>
        <v>1760000</v>
      </c>
      <c r="P5610" s="8">
        <v>0</v>
      </c>
      <c r="Q5610" s="3" t="s">
        <v>282</v>
      </c>
      <c r="R5610" s="1" t="s">
        <v>17257</v>
      </c>
    </row>
    <row r="5611" spans="1:18" ht="15" customHeight="1">
      <c r="A5611" s="3">
        <v>33051693</v>
      </c>
      <c r="B5611" s="11">
        <v>1600000</v>
      </c>
      <c r="C5611" s="8" t="s">
        <v>9</v>
      </c>
      <c r="D5611" s="3" t="s">
        <v>10</v>
      </c>
      <c r="E5611" s="67" t="s">
        <v>5411</v>
      </c>
      <c r="F5611" s="14" t="s">
        <v>754</v>
      </c>
      <c r="G5611" s="3" t="s">
        <v>13</v>
      </c>
      <c r="H5611" s="8">
        <v>160000</v>
      </c>
      <c r="I5611" s="41">
        <v>1</v>
      </c>
      <c r="J5611" s="7">
        <v>1760000</v>
      </c>
      <c r="K5611" s="3" t="s">
        <v>6700</v>
      </c>
      <c r="L5611" s="18" t="s">
        <v>232</v>
      </c>
      <c r="M5611" s="18" t="s">
        <v>6485</v>
      </c>
      <c r="N5611" s="3" t="s">
        <v>11297</v>
      </c>
      <c r="O5611" s="8">
        <f t="shared" si="88"/>
        <v>1760000</v>
      </c>
      <c r="P5611" s="8">
        <v>0</v>
      </c>
      <c r="Q5611" s="3" t="s">
        <v>282</v>
      </c>
      <c r="R5611" s="1" t="s">
        <v>17257</v>
      </c>
    </row>
    <row r="5612" spans="1:18" ht="15" customHeight="1">
      <c r="A5612" s="3">
        <v>33051583</v>
      </c>
      <c r="B5612" s="11">
        <v>1600000</v>
      </c>
      <c r="C5612" s="8" t="s">
        <v>9</v>
      </c>
      <c r="D5612" s="3" t="s">
        <v>10</v>
      </c>
      <c r="E5612" s="67" t="s">
        <v>5411</v>
      </c>
      <c r="F5612" s="14" t="s">
        <v>754</v>
      </c>
      <c r="G5612" s="3" t="s">
        <v>13</v>
      </c>
      <c r="H5612" s="8">
        <v>160000</v>
      </c>
      <c r="I5612" s="41">
        <v>1</v>
      </c>
      <c r="J5612" s="7">
        <v>1760000</v>
      </c>
      <c r="K5612" s="3" t="s">
        <v>6700</v>
      </c>
      <c r="L5612" s="18" t="s">
        <v>232</v>
      </c>
      <c r="M5612" s="18" t="s">
        <v>6558</v>
      </c>
      <c r="N5612" s="3" t="s">
        <v>11297</v>
      </c>
      <c r="O5612" s="8">
        <f t="shared" si="88"/>
        <v>1760000</v>
      </c>
      <c r="P5612" s="8">
        <v>0</v>
      </c>
      <c r="Q5612" s="3" t="s">
        <v>282</v>
      </c>
      <c r="R5612" s="1" t="s">
        <v>17257</v>
      </c>
    </row>
    <row r="5613" spans="1:18" ht="15" customHeight="1">
      <c r="A5613" s="3">
        <v>33051584</v>
      </c>
      <c r="B5613" s="11">
        <v>1600000</v>
      </c>
      <c r="C5613" s="8" t="s">
        <v>9</v>
      </c>
      <c r="D5613" s="3" t="s">
        <v>10</v>
      </c>
      <c r="E5613" s="67" t="s">
        <v>5411</v>
      </c>
      <c r="F5613" s="14" t="s">
        <v>754</v>
      </c>
      <c r="G5613" s="3" t="s">
        <v>13</v>
      </c>
      <c r="H5613" s="8">
        <v>160000</v>
      </c>
      <c r="I5613" s="41">
        <v>1</v>
      </c>
      <c r="J5613" s="7">
        <v>1760000</v>
      </c>
      <c r="K5613" s="3" t="s">
        <v>6700</v>
      </c>
      <c r="L5613" s="18" t="s">
        <v>232</v>
      </c>
      <c r="M5613" s="18" t="s">
        <v>6557</v>
      </c>
      <c r="N5613" s="3" t="s">
        <v>11297</v>
      </c>
      <c r="O5613" s="8">
        <f t="shared" si="88"/>
        <v>1760000</v>
      </c>
      <c r="P5613" s="8">
        <v>0</v>
      </c>
      <c r="Q5613" s="3" t="s">
        <v>282</v>
      </c>
      <c r="R5613" s="1" t="s">
        <v>17257</v>
      </c>
    </row>
    <row r="5614" spans="1:18" ht="15" customHeight="1">
      <c r="A5614" s="3">
        <v>33051585</v>
      </c>
      <c r="B5614" s="11">
        <v>1600000</v>
      </c>
      <c r="C5614" s="8" t="s">
        <v>9</v>
      </c>
      <c r="D5614" s="3" t="s">
        <v>10</v>
      </c>
      <c r="E5614" s="67" t="s">
        <v>5411</v>
      </c>
      <c r="F5614" s="14" t="s">
        <v>754</v>
      </c>
      <c r="G5614" s="3" t="s">
        <v>13</v>
      </c>
      <c r="H5614" s="8">
        <v>160000</v>
      </c>
      <c r="I5614" s="41">
        <v>1</v>
      </c>
      <c r="J5614" s="7">
        <v>1760000</v>
      </c>
      <c r="K5614" s="3" t="s">
        <v>6700</v>
      </c>
      <c r="L5614" s="18" t="s">
        <v>232</v>
      </c>
      <c r="M5614" s="18" t="s">
        <v>6556</v>
      </c>
      <c r="N5614" s="3" t="s">
        <v>11297</v>
      </c>
      <c r="O5614" s="8">
        <f t="shared" si="88"/>
        <v>1760000</v>
      </c>
      <c r="P5614" s="8">
        <v>0</v>
      </c>
      <c r="Q5614" s="3" t="s">
        <v>282</v>
      </c>
      <c r="R5614" s="1" t="s">
        <v>17257</v>
      </c>
    </row>
    <row r="5615" spans="1:18" ht="15" customHeight="1">
      <c r="A5615" s="3">
        <v>33051586</v>
      </c>
      <c r="B5615" s="11">
        <v>1600000</v>
      </c>
      <c r="C5615" s="8" t="s">
        <v>9</v>
      </c>
      <c r="D5615" s="3" t="s">
        <v>10</v>
      </c>
      <c r="E5615" s="67" t="s">
        <v>5411</v>
      </c>
      <c r="F5615" s="14" t="s">
        <v>754</v>
      </c>
      <c r="G5615" s="3" t="s">
        <v>13</v>
      </c>
      <c r="H5615" s="8">
        <v>160000</v>
      </c>
      <c r="I5615" s="41">
        <v>1</v>
      </c>
      <c r="J5615" s="7">
        <v>1760000</v>
      </c>
      <c r="K5615" s="3" t="s">
        <v>6700</v>
      </c>
      <c r="L5615" s="18" t="s">
        <v>232</v>
      </c>
      <c r="M5615" s="18" t="s">
        <v>6555</v>
      </c>
      <c r="N5615" s="3" t="s">
        <v>11328</v>
      </c>
      <c r="O5615" s="8">
        <f t="shared" si="88"/>
        <v>1760000</v>
      </c>
      <c r="P5615" s="8">
        <v>0</v>
      </c>
      <c r="Q5615" s="3" t="s">
        <v>282</v>
      </c>
      <c r="R5615" s="1" t="s">
        <v>17257</v>
      </c>
    </row>
    <row r="5616" spans="1:18" ht="15" customHeight="1">
      <c r="A5616" s="3">
        <v>33051587</v>
      </c>
      <c r="B5616" s="11">
        <v>1600000</v>
      </c>
      <c r="C5616" s="8" t="s">
        <v>9</v>
      </c>
      <c r="D5616" s="3" t="s">
        <v>10</v>
      </c>
      <c r="E5616" s="67" t="s">
        <v>5411</v>
      </c>
      <c r="F5616" s="14" t="s">
        <v>754</v>
      </c>
      <c r="G5616" s="3" t="s">
        <v>13</v>
      </c>
      <c r="H5616" s="8">
        <v>160000</v>
      </c>
      <c r="I5616" s="41">
        <v>1</v>
      </c>
      <c r="J5616" s="7">
        <v>1760000</v>
      </c>
      <c r="K5616" s="3" t="s">
        <v>6700</v>
      </c>
      <c r="L5616" s="18" t="s">
        <v>232</v>
      </c>
      <c r="M5616" s="18" t="s">
        <v>6554</v>
      </c>
      <c r="N5616" s="3" t="s">
        <v>11328</v>
      </c>
      <c r="O5616" s="8">
        <f t="shared" si="88"/>
        <v>1760000</v>
      </c>
      <c r="P5616" s="8">
        <v>0</v>
      </c>
      <c r="Q5616" s="3" t="s">
        <v>282</v>
      </c>
      <c r="R5616" s="1" t="s">
        <v>17257</v>
      </c>
    </row>
    <row r="5617" spans="1:18" ht="15" customHeight="1">
      <c r="A5617" s="3">
        <v>33051588</v>
      </c>
      <c r="B5617" s="11">
        <v>1600000</v>
      </c>
      <c r="C5617" s="8" t="s">
        <v>9</v>
      </c>
      <c r="D5617" s="3" t="s">
        <v>10</v>
      </c>
      <c r="E5617" s="67" t="s">
        <v>5411</v>
      </c>
      <c r="F5617" s="14" t="s">
        <v>754</v>
      </c>
      <c r="G5617" s="3" t="s">
        <v>13</v>
      </c>
      <c r="H5617" s="8">
        <v>160000</v>
      </c>
      <c r="I5617" s="41">
        <v>1</v>
      </c>
      <c r="J5617" s="7">
        <v>1760000</v>
      </c>
      <c r="K5617" s="3" t="s">
        <v>6700</v>
      </c>
      <c r="L5617" s="18" t="s">
        <v>232</v>
      </c>
      <c r="M5617" s="18" t="s">
        <v>6553</v>
      </c>
      <c r="N5617" s="3" t="s">
        <v>11328</v>
      </c>
      <c r="O5617" s="8">
        <f t="shared" si="88"/>
        <v>1760000</v>
      </c>
      <c r="P5617" s="8">
        <v>0</v>
      </c>
      <c r="Q5617" s="3" t="s">
        <v>282</v>
      </c>
      <c r="R5617" s="1" t="s">
        <v>17257</v>
      </c>
    </row>
    <row r="5618" spans="1:18" ht="15" customHeight="1">
      <c r="A5618" s="3">
        <v>33051701</v>
      </c>
      <c r="B5618" s="11">
        <v>1600000</v>
      </c>
      <c r="C5618" s="8" t="s">
        <v>9</v>
      </c>
      <c r="D5618" s="3" t="s">
        <v>10</v>
      </c>
      <c r="E5618" s="67" t="s">
        <v>5411</v>
      </c>
      <c r="F5618" s="14" t="s">
        <v>754</v>
      </c>
      <c r="G5618" s="3" t="s">
        <v>13</v>
      </c>
      <c r="H5618" s="8">
        <v>160000</v>
      </c>
      <c r="I5618" s="41">
        <v>1</v>
      </c>
      <c r="J5618" s="7">
        <v>1760000</v>
      </c>
      <c r="K5618" s="3" t="s">
        <v>6700</v>
      </c>
      <c r="L5618" s="18" t="s">
        <v>232</v>
      </c>
      <c r="M5618" s="18" t="s">
        <v>6477</v>
      </c>
      <c r="N5618" s="3" t="s">
        <v>11328</v>
      </c>
      <c r="O5618" s="8">
        <f t="shared" si="88"/>
        <v>1760000</v>
      </c>
      <c r="P5618" s="8">
        <v>0</v>
      </c>
      <c r="Q5618" s="3" t="s">
        <v>282</v>
      </c>
      <c r="R5618" s="1" t="s">
        <v>17257</v>
      </c>
    </row>
    <row r="5619" spans="1:18" ht="15" customHeight="1">
      <c r="A5619" s="3">
        <v>33051702</v>
      </c>
      <c r="B5619" s="11">
        <v>1600000</v>
      </c>
      <c r="C5619" s="8" t="s">
        <v>9</v>
      </c>
      <c r="D5619" s="3" t="s">
        <v>10</v>
      </c>
      <c r="E5619" s="67" t="s">
        <v>5411</v>
      </c>
      <c r="F5619" s="14" t="s">
        <v>754</v>
      </c>
      <c r="G5619" s="3" t="s">
        <v>13</v>
      </c>
      <c r="H5619" s="8">
        <v>160000</v>
      </c>
      <c r="I5619" s="41">
        <v>1</v>
      </c>
      <c r="J5619" s="7">
        <v>1760000</v>
      </c>
      <c r="K5619" s="3" t="s">
        <v>6700</v>
      </c>
      <c r="L5619" s="18" t="s">
        <v>232</v>
      </c>
      <c r="M5619" s="18" t="s">
        <v>6476</v>
      </c>
      <c r="N5619" s="3" t="s">
        <v>11279</v>
      </c>
      <c r="O5619" s="8">
        <f t="shared" si="88"/>
        <v>1760000</v>
      </c>
      <c r="P5619" s="8">
        <v>0</v>
      </c>
      <c r="Q5619" s="3" t="s">
        <v>282</v>
      </c>
      <c r="R5619" s="1" t="s">
        <v>17257</v>
      </c>
    </row>
    <row r="5620" spans="1:18" ht="15" customHeight="1">
      <c r="A5620" s="3">
        <v>33051630</v>
      </c>
      <c r="B5620" s="11">
        <v>1600000</v>
      </c>
      <c r="C5620" s="8" t="s">
        <v>9</v>
      </c>
      <c r="D5620" s="3" t="s">
        <v>10</v>
      </c>
      <c r="E5620" s="67" t="s">
        <v>5411</v>
      </c>
      <c r="F5620" s="14" t="s">
        <v>754</v>
      </c>
      <c r="G5620" s="3" t="s">
        <v>13</v>
      </c>
      <c r="H5620" s="8">
        <v>160000</v>
      </c>
      <c r="I5620" s="41">
        <v>1</v>
      </c>
      <c r="J5620" s="7">
        <v>1760000</v>
      </c>
      <c r="K5620" s="3" t="s">
        <v>6700</v>
      </c>
      <c r="L5620" s="18" t="s">
        <v>232</v>
      </c>
      <c r="M5620" s="18" t="s">
        <v>6527</v>
      </c>
      <c r="N5620" s="3" t="s">
        <v>11325</v>
      </c>
      <c r="O5620" s="8">
        <f t="shared" si="88"/>
        <v>1760000</v>
      </c>
      <c r="P5620" s="8">
        <v>0</v>
      </c>
      <c r="Q5620" s="3" t="s">
        <v>282</v>
      </c>
      <c r="R5620" s="1" t="s">
        <v>17257</v>
      </c>
    </row>
    <row r="5621" spans="1:18" ht="15" customHeight="1">
      <c r="A5621" s="3">
        <v>33051703</v>
      </c>
      <c r="B5621" s="11">
        <v>1600000</v>
      </c>
      <c r="C5621" s="8" t="s">
        <v>9</v>
      </c>
      <c r="D5621" s="3" t="s">
        <v>10</v>
      </c>
      <c r="E5621" s="67" t="s">
        <v>5411</v>
      </c>
      <c r="F5621" s="14" t="s">
        <v>754</v>
      </c>
      <c r="G5621" s="3" t="s">
        <v>13</v>
      </c>
      <c r="H5621" s="8">
        <v>160000</v>
      </c>
      <c r="I5621" s="41">
        <v>1</v>
      </c>
      <c r="J5621" s="7">
        <v>1760000</v>
      </c>
      <c r="K5621" s="3" t="s">
        <v>6700</v>
      </c>
      <c r="L5621" s="18" t="s">
        <v>232</v>
      </c>
      <c r="M5621" s="18" t="s">
        <v>6475</v>
      </c>
      <c r="N5621" s="3" t="s">
        <v>11325</v>
      </c>
      <c r="O5621" s="8">
        <f t="shared" si="88"/>
        <v>1760000</v>
      </c>
      <c r="P5621" s="8">
        <v>0</v>
      </c>
      <c r="Q5621" s="3" t="s">
        <v>282</v>
      </c>
      <c r="R5621" s="1" t="s">
        <v>17257</v>
      </c>
    </row>
    <row r="5622" spans="1:18" ht="15" customHeight="1">
      <c r="A5622" s="3">
        <v>33051614</v>
      </c>
      <c r="B5622" s="11">
        <v>1600000</v>
      </c>
      <c r="C5622" s="8" t="s">
        <v>9</v>
      </c>
      <c r="D5622" s="3" t="s">
        <v>10</v>
      </c>
      <c r="E5622" s="67" t="s">
        <v>5411</v>
      </c>
      <c r="F5622" s="14" t="s">
        <v>754</v>
      </c>
      <c r="G5622" s="3" t="s">
        <v>13</v>
      </c>
      <c r="H5622" s="8">
        <v>160000</v>
      </c>
      <c r="I5622" s="41">
        <v>1</v>
      </c>
      <c r="J5622" s="7">
        <v>1760000</v>
      </c>
      <c r="K5622" s="3" t="s">
        <v>6700</v>
      </c>
      <c r="L5622" s="18" t="s">
        <v>232</v>
      </c>
      <c r="M5622" s="18" t="s">
        <v>6541</v>
      </c>
      <c r="N5622" s="3" t="s">
        <v>11325</v>
      </c>
      <c r="O5622" s="8">
        <f t="shared" si="88"/>
        <v>1760000</v>
      </c>
      <c r="P5622" s="8">
        <v>0</v>
      </c>
      <c r="Q5622" s="3" t="s">
        <v>282</v>
      </c>
      <c r="R5622" s="1" t="s">
        <v>17257</v>
      </c>
    </row>
    <row r="5623" spans="1:18" ht="15" customHeight="1">
      <c r="A5623" s="3">
        <v>33051615</v>
      </c>
      <c r="B5623" s="11">
        <v>1600000</v>
      </c>
      <c r="C5623" s="8" t="s">
        <v>9</v>
      </c>
      <c r="D5623" s="3" t="s">
        <v>10</v>
      </c>
      <c r="E5623" s="67" t="s">
        <v>5411</v>
      </c>
      <c r="F5623" s="14" t="s">
        <v>754</v>
      </c>
      <c r="G5623" s="3" t="s">
        <v>13</v>
      </c>
      <c r="H5623" s="8">
        <v>160000</v>
      </c>
      <c r="I5623" s="41">
        <v>1</v>
      </c>
      <c r="J5623" s="7">
        <v>1760000</v>
      </c>
      <c r="K5623" s="3" t="s">
        <v>6700</v>
      </c>
      <c r="L5623" s="18" t="s">
        <v>232</v>
      </c>
      <c r="M5623" s="18" t="s">
        <v>6540</v>
      </c>
      <c r="N5623" s="3" t="s">
        <v>11325</v>
      </c>
      <c r="O5623" s="8">
        <f t="shared" si="88"/>
        <v>1760000</v>
      </c>
      <c r="P5623" s="8">
        <v>0</v>
      </c>
      <c r="Q5623" s="3" t="s">
        <v>282</v>
      </c>
      <c r="R5623" s="1" t="s">
        <v>17257</v>
      </c>
    </row>
    <row r="5624" spans="1:18" ht="15" customHeight="1">
      <c r="A5624" s="3">
        <v>33051957</v>
      </c>
      <c r="B5624" s="11">
        <v>1600000</v>
      </c>
      <c r="C5624" s="8" t="s">
        <v>9</v>
      </c>
      <c r="D5624" s="3" t="s">
        <v>10</v>
      </c>
      <c r="E5624" s="67" t="s">
        <v>5411</v>
      </c>
      <c r="F5624" s="14" t="s">
        <v>754</v>
      </c>
      <c r="G5624" s="3" t="s">
        <v>13</v>
      </c>
      <c r="H5624" s="8">
        <v>160000</v>
      </c>
      <c r="I5624" s="41">
        <v>1</v>
      </c>
      <c r="J5624" s="7">
        <v>1760000</v>
      </c>
      <c r="K5624" s="3" t="s">
        <v>6700</v>
      </c>
      <c r="L5624" s="18" t="s">
        <v>232</v>
      </c>
      <c r="M5624" s="18" t="s">
        <v>6297</v>
      </c>
      <c r="N5624" s="3" t="s">
        <v>11325</v>
      </c>
      <c r="O5624" s="8">
        <f t="shared" si="88"/>
        <v>1760000</v>
      </c>
      <c r="P5624" s="8">
        <v>0</v>
      </c>
      <c r="Q5624" s="3" t="s">
        <v>282</v>
      </c>
      <c r="R5624" s="1" t="s">
        <v>17257</v>
      </c>
    </row>
    <row r="5625" spans="1:18" ht="15" customHeight="1">
      <c r="A5625" s="3">
        <v>33051616</v>
      </c>
      <c r="B5625" s="11">
        <v>1600000</v>
      </c>
      <c r="C5625" s="8" t="s">
        <v>9</v>
      </c>
      <c r="D5625" s="3" t="s">
        <v>10</v>
      </c>
      <c r="E5625" s="67" t="s">
        <v>5411</v>
      </c>
      <c r="F5625" s="14" t="s">
        <v>754</v>
      </c>
      <c r="G5625" s="3" t="s">
        <v>13</v>
      </c>
      <c r="H5625" s="8">
        <v>160000</v>
      </c>
      <c r="I5625" s="41">
        <v>1</v>
      </c>
      <c r="J5625" s="7">
        <v>1760000</v>
      </c>
      <c r="K5625" s="3" t="s">
        <v>6700</v>
      </c>
      <c r="L5625" s="18" t="s">
        <v>232</v>
      </c>
      <c r="M5625" s="18" t="s">
        <v>6539</v>
      </c>
      <c r="N5625" s="3" t="s">
        <v>11325</v>
      </c>
      <c r="O5625" s="8">
        <f t="shared" si="88"/>
        <v>1760000</v>
      </c>
      <c r="P5625" s="8">
        <v>0</v>
      </c>
      <c r="Q5625" s="3" t="s">
        <v>282</v>
      </c>
      <c r="R5625" s="1" t="s">
        <v>17257</v>
      </c>
    </row>
    <row r="5626" spans="1:18" ht="15" customHeight="1">
      <c r="A5626" s="3">
        <v>33051617</v>
      </c>
      <c r="B5626" s="11">
        <v>1600000</v>
      </c>
      <c r="C5626" s="8" t="s">
        <v>9</v>
      </c>
      <c r="D5626" s="3" t="s">
        <v>10</v>
      </c>
      <c r="E5626" s="67" t="s">
        <v>5411</v>
      </c>
      <c r="F5626" s="14" t="s">
        <v>754</v>
      </c>
      <c r="G5626" s="3" t="s">
        <v>13</v>
      </c>
      <c r="H5626" s="8">
        <v>160000</v>
      </c>
      <c r="I5626" s="41">
        <v>1</v>
      </c>
      <c r="J5626" s="7">
        <v>1760000</v>
      </c>
      <c r="K5626" s="3" t="s">
        <v>6700</v>
      </c>
      <c r="L5626" s="18" t="s">
        <v>232</v>
      </c>
      <c r="M5626" s="18" t="s">
        <v>6538</v>
      </c>
      <c r="N5626" s="3" t="s">
        <v>11325</v>
      </c>
      <c r="O5626" s="8">
        <f t="shared" si="88"/>
        <v>1760000</v>
      </c>
      <c r="P5626" s="8">
        <v>0</v>
      </c>
      <c r="Q5626" s="3" t="s">
        <v>282</v>
      </c>
      <c r="R5626" s="1" t="s">
        <v>17257</v>
      </c>
    </row>
    <row r="5627" spans="1:18" ht="15" customHeight="1">
      <c r="A5627" s="3">
        <v>33051729</v>
      </c>
      <c r="B5627" s="11">
        <v>1600000</v>
      </c>
      <c r="C5627" s="8" t="s">
        <v>9</v>
      </c>
      <c r="D5627" s="3" t="s">
        <v>10</v>
      </c>
      <c r="E5627" s="67" t="s">
        <v>5411</v>
      </c>
      <c r="F5627" s="14" t="s">
        <v>754</v>
      </c>
      <c r="G5627" s="3" t="s">
        <v>13</v>
      </c>
      <c r="H5627" s="8">
        <v>160000</v>
      </c>
      <c r="I5627" s="41">
        <v>1</v>
      </c>
      <c r="J5627" s="7">
        <v>1760000</v>
      </c>
      <c r="K5627" s="3" t="s">
        <v>6700</v>
      </c>
      <c r="L5627" s="18" t="s">
        <v>232</v>
      </c>
      <c r="M5627" s="18" t="s">
        <v>6450</v>
      </c>
      <c r="N5627" s="3" t="s">
        <v>11325</v>
      </c>
      <c r="O5627" s="8">
        <f t="shared" si="88"/>
        <v>1760000</v>
      </c>
      <c r="P5627" s="8">
        <v>0</v>
      </c>
      <c r="Q5627" s="3" t="s">
        <v>282</v>
      </c>
      <c r="R5627" s="1" t="s">
        <v>17257</v>
      </c>
    </row>
    <row r="5628" spans="1:18" ht="15" customHeight="1">
      <c r="A5628" s="3">
        <v>33051730</v>
      </c>
      <c r="B5628" s="11">
        <v>1600000</v>
      </c>
      <c r="C5628" s="8" t="s">
        <v>9</v>
      </c>
      <c r="D5628" s="3" t="s">
        <v>10</v>
      </c>
      <c r="E5628" s="67" t="s">
        <v>5411</v>
      </c>
      <c r="F5628" s="14" t="s">
        <v>754</v>
      </c>
      <c r="G5628" s="3" t="s">
        <v>13</v>
      </c>
      <c r="H5628" s="8">
        <v>160000</v>
      </c>
      <c r="I5628" s="41">
        <v>1</v>
      </c>
      <c r="J5628" s="7">
        <v>1760000</v>
      </c>
      <c r="K5628" s="3" t="s">
        <v>6700</v>
      </c>
      <c r="L5628" s="18" t="s">
        <v>232</v>
      </c>
      <c r="M5628" s="18" t="s">
        <v>6449</v>
      </c>
      <c r="N5628" s="3" t="s">
        <v>11279</v>
      </c>
      <c r="O5628" s="8">
        <f t="shared" si="88"/>
        <v>1760000</v>
      </c>
      <c r="P5628" s="8">
        <v>0</v>
      </c>
      <c r="Q5628" s="3" t="s">
        <v>282</v>
      </c>
      <c r="R5628" s="1" t="s">
        <v>17257</v>
      </c>
    </row>
    <row r="5629" spans="1:18" ht="15" customHeight="1">
      <c r="A5629" s="3">
        <v>33051731</v>
      </c>
      <c r="B5629" s="11">
        <v>1600000</v>
      </c>
      <c r="C5629" s="8" t="s">
        <v>9</v>
      </c>
      <c r="D5629" s="3" t="s">
        <v>10</v>
      </c>
      <c r="E5629" s="67" t="s">
        <v>5411</v>
      </c>
      <c r="F5629" s="14" t="s">
        <v>754</v>
      </c>
      <c r="G5629" s="3" t="s">
        <v>13</v>
      </c>
      <c r="H5629" s="8">
        <v>160000</v>
      </c>
      <c r="I5629" s="41">
        <v>1</v>
      </c>
      <c r="J5629" s="7">
        <v>1760000</v>
      </c>
      <c r="K5629" s="3" t="s">
        <v>6700</v>
      </c>
      <c r="L5629" s="18" t="s">
        <v>232</v>
      </c>
      <c r="M5629" s="18" t="s">
        <v>6448</v>
      </c>
      <c r="N5629" s="3" t="s">
        <v>11279</v>
      </c>
      <c r="O5629" s="8">
        <f t="shared" si="88"/>
        <v>1760000</v>
      </c>
      <c r="P5629" s="8">
        <v>0</v>
      </c>
      <c r="Q5629" s="3" t="s">
        <v>282</v>
      </c>
      <c r="R5629" s="1" t="s">
        <v>17257</v>
      </c>
    </row>
    <row r="5630" spans="1:18" ht="15" customHeight="1">
      <c r="A5630" s="3">
        <v>33051732</v>
      </c>
      <c r="B5630" s="11">
        <v>1600000</v>
      </c>
      <c r="C5630" s="8" t="s">
        <v>9</v>
      </c>
      <c r="D5630" s="3" t="s">
        <v>10</v>
      </c>
      <c r="E5630" s="67" t="s">
        <v>5411</v>
      </c>
      <c r="F5630" s="14" t="s">
        <v>754</v>
      </c>
      <c r="G5630" s="3" t="s">
        <v>13</v>
      </c>
      <c r="H5630" s="8">
        <v>160000</v>
      </c>
      <c r="I5630" s="41">
        <v>1</v>
      </c>
      <c r="J5630" s="7">
        <v>1760000</v>
      </c>
      <c r="K5630" s="3" t="s">
        <v>6700</v>
      </c>
      <c r="L5630" s="18" t="s">
        <v>232</v>
      </c>
      <c r="M5630" s="18" t="s">
        <v>6447</v>
      </c>
      <c r="N5630" s="3" t="s">
        <v>11279</v>
      </c>
      <c r="O5630" s="8">
        <f t="shared" si="88"/>
        <v>1760000</v>
      </c>
      <c r="P5630" s="8">
        <v>0</v>
      </c>
      <c r="Q5630" s="3" t="s">
        <v>282</v>
      </c>
      <c r="R5630" s="1" t="s">
        <v>17257</v>
      </c>
    </row>
    <row r="5631" spans="1:18" ht="15" customHeight="1">
      <c r="A5631" s="3">
        <v>33051733</v>
      </c>
      <c r="B5631" s="11">
        <v>1600000</v>
      </c>
      <c r="C5631" s="8" t="s">
        <v>9</v>
      </c>
      <c r="D5631" s="3" t="s">
        <v>10</v>
      </c>
      <c r="E5631" s="67" t="s">
        <v>5411</v>
      </c>
      <c r="F5631" s="14" t="s">
        <v>754</v>
      </c>
      <c r="G5631" s="3" t="s">
        <v>13</v>
      </c>
      <c r="H5631" s="8">
        <v>160000</v>
      </c>
      <c r="I5631" s="41">
        <v>1</v>
      </c>
      <c r="J5631" s="7">
        <v>1760000</v>
      </c>
      <c r="K5631" s="3" t="s">
        <v>6700</v>
      </c>
      <c r="L5631" s="18" t="s">
        <v>232</v>
      </c>
      <c r="M5631" s="18" t="s">
        <v>6446</v>
      </c>
      <c r="N5631" s="3" t="s">
        <v>11279</v>
      </c>
      <c r="O5631" s="8">
        <f t="shared" si="88"/>
        <v>1760000</v>
      </c>
      <c r="P5631" s="8">
        <v>0</v>
      </c>
      <c r="Q5631" s="3" t="s">
        <v>282</v>
      </c>
      <c r="R5631" s="1" t="s">
        <v>17257</v>
      </c>
    </row>
    <row r="5632" spans="1:18" ht="15" customHeight="1">
      <c r="A5632" s="3">
        <v>33051618</v>
      </c>
      <c r="B5632" s="11">
        <v>1600000</v>
      </c>
      <c r="C5632" s="8" t="s">
        <v>9</v>
      </c>
      <c r="D5632" s="3" t="s">
        <v>10</v>
      </c>
      <c r="E5632" s="67" t="s">
        <v>5411</v>
      </c>
      <c r="F5632" s="14" t="s">
        <v>754</v>
      </c>
      <c r="G5632" s="3" t="s">
        <v>13</v>
      </c>
      <c r="H5632" s="8">
        <v>160000</v>
      </c>
      <c r="I5632" s="41">
        <v>1</v>
      </c>
      <c r="J5632" s="7">
        <v>1760000</v>
      </c>
      <c r="K5632" s="3" t="s">
        <v>6700</v>
      </c>
      <c r="L5632" s="18" t="s">
        <v>232</v>
      </c>
      <c r="M5632" s="18" t="s">
        <v>6537</v>
      </c>
      <c r="N5632" s="3" t="s">
        <v>11279</v>
      </c>
      <c r="O5632" s="8">
        <f t="shared" si="88"/>
        <v>1760000</v>
      </c>
      <c r="P5632" s="8">
        <v>0</v>
      </c>
      <c r="Q5632" s="3" t="s">
        <v>282</v>
      </c>
      <c r="R5632" s="1" t="s">
        <v>17257</v>
      </c>
    </row>
    <row r="5633" spans="1:18" ht="15" customHeight="1">
      <c r="A5633" s="3">
        <v>33051619</v>
      </c>
      <c r="B5633" s="11">
        <v>1600000</v>
      </c>
      <c r="C5633" s="8" t="s">
        <v>9</v>
      </c>
      <c r="D5633" s="3" t="s">
        <v>10</v>
      </c>
      <c r="E5633" s="67" t="s">
        <v>5411</v>
      </c>
      <c r="F5633" s="14" t="s">
        <v>754</v>
      </c>
      <c r="G5633" s="3" t="s">
        <v>13</v>
      </c>
      <c r="H5633" s="8">
        <v>160000</v>
      </c>
      <c r="I5633" s="41">
        <v>1</v>
      </c>
      <c r="J5633" s="7">
        <v>1760000</v>
      </c>
      <c r="K5633" s="3" t="s">
        <v>6700</v>
      </c>
      <c r="L5633" s="18" t="s">
        <v>232</v>
      </c>
      <c r="M5633" s="18" t="s">
        <v>6536</v>
      </c>
      <c r="N5633" s="3" t="s">
        <v>11279</v>
      </c>
      <c r="O5633" s="8">
        <f t="shared" si="88"/>
        <v>1760000</v>
      </c>
      <c r="P5633" s="8">
        <v>0</v>
      </c>
      <c r="Q5633" s="3" t="s">
        <v>282</v>
      </c>
      <c r="R5633" s="1" t="s">
        <v>17257</v>
      </c>
    </row>
    <row r="5634" spans="1:18" ht="15" customHeight="1">
      <c r="A5634" s="3">
        <v>33051734</v>
      </c>
      <c r="B5634" s="11">
        <v>1600000</v>
      </c>
      <c r="C5634" s="8" t="s">
        <v>9</v>
      </c>
      <c r="D5634" s="3" t="s">
        <v>10</v>
      </c>
      <c r="E5634" s="67" t="s">
        <v>5411</v>
      </c>
      <c r="F5634" s="14" t="s">
        <v>754</v>
      </c>
      <c r="G5634" s="3" t="s">
        <v>13</v>
      </c>
      <c r="H5634" s="8">
        <v>160000</v>
      </c>
      <c r="I5634" s="41">
        <v>1</v>
      </c>
      <c r="J5634" s="7">
        <v>1760000</v>
      </c>
      <c r="K5634" s="3" t="s">
        <v>6700</v>
      </c>
      <c r="L5634" s="18" t="s">
        <v>232</v>
      </c>
      <c r="M5634" s="18" t="s">
        <v>6445</v>
      </c>
      <c r="N5634" s="3" t="s">
        <v>11302</v>
      </c>
      <c r="O5634" s="8">
        <f t="shared" si="88"/>
        <v>1760000</v>
      </c>
      <c r="P5634" s="8">
        <v>0</v>
      </c>
      <c r="Q5634" s="3" t="s">
        <v>282</v>
      </c>
      <c r="R5634" s="1" t="s">
        <v>17257</v>
      </c>
    </row>
    <row r="5635" spans="1:18" ht="15" customHeight="1">
      <c r="A5635" s="3">
        <v>33051705</v>
      </c>
      <c r="B5635" s="11">
        <v>1600000</v>
      </c>
      <c r="C5635" s="8" t="s">
        <v>9</v>
      </c>
      <c r="D5635" s="3" t="s">
        <v>10</v>
      </c>
      <c r="E5635" s="67" t="s">
        <v>5411</v>
      </c>
      <c r="F5635" s="14" t="s">
        <v>754</v>
      </c>
      <c r="G5635" s="3" t="s">
        <v>13</v>
      </c>
      <c r="H5635" s="8">
        <v>160000</v>
      </c>
      <c r="I5635" s="41">
        <v>1</v>
      </c>
      <c r="J5635" s="7">
        <v>1760000</v>
      </c>
      <c r="K5635" s="3" t="s">
        <v>6700</v>
      </c>
      <c r="L5635" s="18" t="s">
        <v>232</v>
      </c>
      <c r="M5635" s="18" t="s">
        <v>6474</v>
      </c>
      <c r="N5635" s="3" t="s">
        <v>11347</v>
      </c>
      <c r="O5635" s="8">
        <f t="shared" si="88"/>
        <v>1760000</v>
      </c>
      <c r="P5635" s="8">
        <v>0</v>
      </c>
      <c r="Q5635" s="3" t="s">
        <v>282</v>
      </c>
      <c r="R5635" s="1" t="s">
        <v>17257</v>
      </c>
    </row>
    <row r="5636" spans="1:18" ht="15" customHeight="1">
      <c r="A5636" s="3">
        <v>33051706</v>
      </c>
      <c r="B5636" s="11">
        <v>1600000</v>
      </c>
      <c r="C5636" s="8" t="s">
        <v>9</v>
      </c>
      <c r="D5636" s="3" t="s">
        <v>10</v>
      </c>
      <c r="E5636" s="67" t="s">
        <v>5411</v>
      </c>
      <c r="F5636" s="14" t="s">
        <v>754</v>
      </c>
      <c r="G5636" s="3" t="s">
        <v>13</v>
      </c>
      <c r="H5636" s="8">
        <v>160000</v>
      </c>
      <c r="I5636" s="41">
        <v>1</v>
      </c>
      <c r="J5636" s="7">
        <v>1760000</v>
      </c>
      <c r="K5636" s="3" t="s">
        <v>6700</v>
      </c>
      <c r="L5636" s="18" t="s">
        <v>232</v>
      </c>
      <c r="M5636" s="18" t="s">
        <v>6473</v>
      </c>
      <c r="N5636" s="3" t="s">
        <v>11307</v>
      </c>
      <c r="O5636" s="8">
        <f t="shared" si="88"/>
        <v>1760000</v>
      </c>
      <c r="P5636" s="8">
        <v>0</v>
      </c>
      <c r="Q5636" s="3" t="s">
        <v>282</v>
      </c>
      <c r="R5636" s="1" t="s">
        <v>17257</v>
      </c>
    </row>
    <row r="5637" spans="1:18" ht="15" customHeight="1">
      <c r="A5637" s="3">
        <v>33051707</v>
      </c>
      <c r="B5637" s="11">
        <v>1600000</v>
      </c>
      <c r="C5637" s="8" t="s">
        <v>9</v>
      </c>
      <c r="D5637" s="3" t="s">
        <v>10</v>
      </c>
      <c r="E5637" s="67" t="s">
        <v>5411</v>
      </c>
      <c r="F5637" s="14" t="s">
        <v>754</v>
      </c>
      <c r="G5637" s="3" t="s">
        <v>13</v>
      </c>
      <c r="H5637" s="8">
        <v>160000</v>
      </c>
      <c r="I5637" s="41">
        <v>1</v>
      </c>
      <c r="J5637" s="7">
        <v>1760000</v>
      </c>
      <c r="K5637" s="3" t="s">
        <v>6700</v>
      </c>
      <c r="L5637" s="18" t="s">
        <v>232</v>
      </c>
      <c r="M5637" s="18" t="s">
        <v>6472</v>
      </c>
      <c r="N5637" s="3" t="s">
        <v>11307</v>
      </c>
      <c r="O5637" s="8">
        <f t="shared" si="88"/>
        <v>1760000</v>
      </c>
      <c r="P5637" s="8">
        <v>0</v>
      </c>
      <c r="Q5637" s="3" t="s">
        <v>282</v>
      </c>
      <c r="R5637" s="1" t="s">
        <v>17257</v>
      </c>
    </row>
    <row r="5638" spans="1:18" ht="15" customHeight="1">
      <c r="A5638" s="3">
        <v>33051708</v>
      </c>
      <c r="B5638" s="11">
        <v>1600000</v>
      </c>
      <c r="C5638" s="8" t="s">
        <v>9</v>
      </c>
      <c r="D5638" s="3" t="s">
        <v>10</v>
      </c>
      <c r="E5638" s="67" t="s">
        <v>5411</v>
      </c>
      <c r="F5638" s="14" t="s">
        <v>754</v>
      </c>
      <c r="G5638" s="3" t="s">
        <v>13</v>
      </c>
      <c r="H5638" s="8">
        <v>160000</v>
      </c>
      <c r="I5638" s="41">
        <v>1</v>
      </c>
      <c r="J5638" s="7">
        <v>1760000</v>
      </c>
      <c r="K5638" s="3" t="s">
        <v>6700</v>
      </c>
      <c r="L5638" s="18" t="s">
        <v>232</v>
      </c>
      <c r="M5638" s="18" t="s">
        <v>6471</v>
      </c>
      <c r="N5638" s="3" t="s">
        <v>11307</v>
      </c>
      <c r="O5638" s="8">
        <f t="shared" si="88"/>
        <v>1760000</v>
      </c>
      <c r="P5638" s="8">
        <v>0</v>
      </c>
      <c r="Q5638" s="3" t="s">
        <v>282</v>
      </c>
      <c r="R5638" s="1" t="s">
        <v>17257</v>
      </c>
    </row>
    <row r="5639" spans="1:18" ht="15" customHeight="1">
      <c r="A5639" s="3">
        <v>33051709</v>
      </c>
      <c r="B5639" s="11">
        <v>1600000</v>
      </c>
      <c r="C5639" s="8" t="s">
        <v>9</v>
      </c>
      <c r="D5639" s="3" t="s">
        <v>10</v>
      </c>
      <c r="E5639" s="67" t="s">
        <v>5411</v>
      </c>
      <c r="F5639" s="14" t="s">
        <v>754</v>
      </c>
      <c r="G5639" s="3" t="s">
        <v>13</v>
      </c>
      <c r="H5639" s="8">
        <v>160000</v>
      </c>
      <c r="I5639" s="41">
        <v>1</v>
      </c>
      <c r="J5639" s="7">
        <v>1760000</v>
      </c>
      <c r="K5639" s="3" t="s">
        <v>6700</v>
      </c>
      <c r="L5639" s="18" t="s">
        <v>232</v>
      </c>
      <c r="M5639" s="18" t="s">
        <v>6470</v>
      </c>
      <c r="N5639" s="3" t="s">
        <v>11307</v>
      </c>
      <c r="O5639" s="8">
        <f t="shared" si="88"/>
        <v>1760000</v>
      </c>
      <c r="P5639" s="8">
        <v>0</v>
      </c>
      <c r="Q5639" s="3" t="s">
        <v>282</v>
      </c>
      <c r="R5639" s="1" t="s">
        <v>17257</v>
      </c>
    </row>
    <row r="5640" spans="1:18" ht="15" customHeight="1">
      <c r="A5640" s="3">
        <v>33051710</v>
      </c>
      <c r="B5640" s="11">
        <v>1600000</v>
      </c>
      <c r="C5640" s="8" t="s">
        <v>9</v>
      </c>
      <c r="D5640" s="3" t="s">
        <v>10</v>
      </c>
      <c r="E5640" s="67" t="s">
        <v>5411</v>
      </c>
      <c r="F5640" s="14" t="s">
        <v>754</v>
      </c>
      <c r="G5640" s="3" t="s">
        <v>13</v>
      </c>
      <c r="H5640" s="8">
        <v>160000</v>
      </c>
      <c r="I5640" s="41">
        <v>1</v>
      </c>
      <c r="J5640" s="7">
        <v>1760000</v>
      </c>
      <c r="K5640" s="3" t="s">
        <v>6700</v>
      </c>
      <c r="L5640" s="18" t="s">
        <v>232</v>
      </c>
      <c r="M5640" s="18" t="s">
        <v>6469</v>
      </c>
      <c r="N5640" s="3" t="s">
        <v>11307</v>
      </c>
      <c r="O5640" s="8">
        <f t="shared" si="88"/>
        <v>1760000</v>
      </c>
      <c r="P5640" s="8">
        <v>0</v>
      </c>
      <c r="Q5640" s="3" t="s">
        <v>282</v>
      </c>
      <c r="R5640" s="1" t="s">
        <v>17257</v>
      </c>
    </row>
    <row r="5641" spans="1:18" ht="15" customHeight="1">
      <c r="A5641" s="3">
        <v>33051711</v>
      </c>
      <c r="B5641" s="11">
        <v>1600000</v>
      </c>
      <c r="C5641" s="8" t="s">
        <v>9</v>
      </c>
      <c r="D5641" s="3" t="s">
        <v>10</v>
      </c>
      <c r="E5641" s="67" t="s">
        <v>5411</v>
      </c>
      <c r="F5641" s="14" t="s">
        <v>754</v>
      </c>
      <c r="G5641" s="3" t="s">
        <v>13</v>
      </c>
      <c r="H5641" s="8">
        <v>160000</v>
      </c>
      <c r="I5641" s="41">
        <v>1</v>
      </c>
      <c r="J5641" s="7">
        <v>1760000</v>
      </c>
      <c r="K5641" s="3" t="s">
        <v>6700</v>
      </c>
      <c r="L5641" s="18" t="s">
        <v>232</v>
      </c>
      <c r="M5641" s="18" t="s">
        <v>6468</v>
      </c>
      <c r="N5641" s="3" t="s">
        <v>11307</v>
      </c>
      <c r="O5641" s="8">
        <f t="shared" si="88"/>
        <v>1760000</v>
      </c>
      <c r="P5641" s="8">
        <v>0</v>
      </c>
      <c r="Q5641" s="3" t="s">
        <v>282</v>
      </c>
      <c r="R5641" s="1" t="s">
        <v>17257</v>
      </c>
    </row>
    <row r="5642" spans="1:18" ht="15" customHeight="1">
      <c r="A5642" s="3">
        <v>33051712</v>
      </c>
      <c r="B5642" s="11">
        <v>1600000</v>
      </c>
      <c r="C5642" s="8" t="s">
        <v>9</v>
      </c>
      <c r="D5642" s="3" t="s">
        <v>10</v>
      </c>
      <c r="E5642" s="67" t="s">
        <v>5411</v>
      </c>
      <c r="F5642" s="14" t="s">
        <v>754</v>
      </c>
      <c r="G5642" s="3" t="s">
        <v>13</v>
      </c>
      <c r="H5642" s="8">
        <v>160000</v>
      </c>
      <c r="I5642" s="41">
        <v>1</v>
      </c>
      <c r="J5642" s="7">
        <v>1760000</v>
      </c>
      <c r="K5642" s="3" t="s">
        <v>6700</v>
      </c>
      <c r="L5642" s="18" t="s">
        <v>232</v>
      </c>
      <c r="M5642" s="18" t="s">
        <v>6467</v>
      </c>
      <c r="N5642" s="3" t="s">
        <v>11307</v>
      </c>
      <c r="O5642" s="8">
        <f t="shared" si="88"/>
        <v>1760000</v>
      </c>
      <c r="P5642" s="8">
        <v>0</v>
      </c>
      <c r="Q5642" s="3" t="s">
        <v>282</v>
      </c>
      <c r="R5642" s="1" t="s">
        <v>17257</v>
      </c>
    </row>
    <row r="5643" spans="1:18" ht="15" customHeight="1">
      <c r="A5643" s="3">
        <v>33051713</v>
      </c>
      <c r="B5643" s="11">
        <v>1600000</v>
      </c>
      <c r="C5643" s="8" t="s">
        <v>9</v>
      </c>
      <c r="D5643" s="3" t="s">
        <v>10</v>
      </c>
      <c r="E5643" s="67" t="s">
        <v>5411</v>
      </c>
      <c r="F5643" s="14" t="s">
        <v>754</v>
      </c>
      <c r="G5643" s="3" t="s">
        <v>13</v>
      </c>
      <c r="H5643" s="8">
        <v>160000</v>
      </c>
      <c r="I5643" s="41">
        <v>1</v>
      </c>
      <c r="J5643" s="7">
        <v>1760000</v>
      </c>
      <c r="K5643" s="3" t="s">
        <v>6700</v>
      </c>
      <c r="L5643" s="18" t="s">
        <v>232</v>
      </c>
      <c r="M5643" s="18" t="s">
        <v>6466</v>
      </c>
      <c r="N5643" s="3" t="s">
        <v>11303</v>
      </c>
      <c r="O5643" s="8">
        <f t="shared" si="88"/>
        <v>1760000</v>
      </c>
      <c r="P5643" s="8">
        <v>0</v>
      </c>
      <c r="Q5643" s="3" t="s">
        <v>282</v>
      </c>
      <c r="R5643" s="1" t="s">
        <v>17257</v>
      </c>
    </row>
    <row r="5644" spans="1:18" ht="15" customHeight="1">
      <c r="A5644" s="3">
        <v>33051714</v>
      </c>
      <c r="B5644" s="11">
        <v>1600000</v>
      </c>
      <c r="C5644" s="8" t="s">
        <v>9</v>
      </c>
      <c r="D5644" s="3" t="s">
        <v>10</v>
      </c>
      <c r="E5644" s="67" t="s">
        <v>5411</v>
      </c>
      <c r="F5644" s="14" t="s">
        <v>754</v>
      </c>
      <c r="G5644" s="3" t="s">
        <v>13</v>
      </c>
      <c r="H5644" s="8">
        <v>160000</v>
      </c>
      <c r="I5644" s="41">
        <v>1</v>
      </c>
      <c r="J5644" s="7">
        <v>1760000</v>
      </c>
      <c r="K5644" s="3" t="s">
        <v>6700</v>
      </c>
      <c r="L5644" s="18" t="s">
        <v>232</v>
      </c>
      <c r="M5644" s="18" t="s">
        <v>6465</v>
      </c>
      <c r="N5644" s="3" t="s">
        <v>11287</v>
      </c>
      <c r="O5644" s="8">
        <f t="shared" si="88"/>
        <v>1760000</v>
      </c>
      <c r="P5644" s="8">
        <v>0</v>
      </c>
      <c r="Q5644" s="3" t="s">
        <v>282</v>
      </c>
      <c r="R5644" s="1" t="s">
        <v>17257</v>
      </c>
    </row>
    <row r="5645" spans="1:18" ht="15" customHeight="1">
      <c r="A5645" s="3">
        <v>33051671</v>
      </c>
      <c r="B5645" s="11">
        <v>1600000</v>
      </c>
      <c r="C5645" s="8" t="s">
        <v>9</v>
      </c>
      <c r="D5645" s="3" t="s">
        <v>10</v>
      </c>
      <c r="E5645" s="67" t="s">
        <v>5411</v>
      </c>
      <c r="F5645" s="14" t="s">
        <v>754</v>
      </c>
      <c r="G5645" s="3" t="s">
        <v>13</v>
      </c>
      <c r="H5645" s="8">
        <v>160000</v>
      </c>
      <c r="I5645" s="41">
        <v>1</v>
      </c>
      <c r="J5645" s="7">
        <v>1760000</v>
      </c>
      <c r="K5645" s="3" t="s">
        <v>6700</v>
      </c>
      <c r="L5645" s="18" t="s">
        <v>232</v>
      </c>
      <c r="M5645" s="18" t="s">
        <v>6504</v>
      </c>
      <c r="N5645" s="3" t="s">
        <v>11287</v>
      </c>
      <c r="O5645" s="8">
        <f t="shared" si="88"/>
        <v>1760000</v>
      </c>
      <c r="P5645" s="8">
        <v>0</v>
      </c>
      <c r="Q5645" s="3" t="s">
        <v>282</v>
      </c>
      <c r="R5645" s="1" t="s">
        <v>17257</v>
      </c>
    </row>
    <row r="5646" spans="1:18" ht="15" customHeight="1">
      <c r="A5646" s="3">
        <v>33051673</v>
      </c>
      <c r="B5646" s="11">
        <v>1600000</v>
      </c>
      <c r="C5646" s="8" t="s">
        <v>9</v>
      </c>
      <c r="D5646" s="3" t="s">
        <v>10</v>
      </c>
      <c r="E5646" s="67" t="s">
        <v>5411</v>
      </c>
      <c r="F5646" s="14" t="s">
        <v>754</v>
      </c>
      <c r="G5646" s="3" t="s">
        <v>13</v>
      </c>
      <c r="H5646" s="8">
        <v>160000</v>
      </c>
      <c r="I5646" s="41">
        <v>1</v>
      </c>
      <c r="J5646" s="7">
        <v>1760000</v>
      </c>
      <c r="K5646" s="3" t="s">
        <v>6700</v>
      </c>
      <c r="L5646" s="18" t="s">
        <v>232</v>
      </c>
      <c r="M5646" s="18" t="s">
        <v>6503</v>
      </c>
      <c r="N5646" s="3" t="s">
        <v>11287</v>
      </c>
      <c r="O5646" s="8">
        <f t="shared" si="88"/>
        <v>1760000</v>
      </c>
      <c r="P5646" s="8">
        <v>0</v>
      </c>
      <c r="Q5646" s="3" t="s">
        <v>282</v>
      </c>
      <c r="R5646" s="1" t="s">
        <v>17257</v>
      </c>
    </row>
    <row r="5647" spans="1:18" ht="15" customHeight="1">
      <c r="A5647" s="3">
        <v>33051632</v>
      </c>
      <c r="B5647" s="11">
        <v>1600000</v>
      </c>
      <c r="C5647" s="8" t="s">
        <v>9</v>
      </c>
      <c r="D5647" s="3" t="s">
        <v>10</v>
      </c>
      <c r="E5647" s="67" t="s">
        <v>5411</v>
      </c>
      <c r="F5647" s="14" t="s">
        <v>754</v>
      </c>
      <c r="G5647" s="3" t="s">
        <v>13</v>
      </c>
      <c r="H5647" s="8">
        <v>160000</v>
      </c>
      <c r="I5647" s="41">
        <v>1</v>
      </c>
      <c r="J5647" s="7">
        <v>1760000</v>
      </c>
      <c r="K5647" s="3" t="s">
        <v>6700</v>
      </c>
      <c r="L5647" s="18" t="s">
        <v>232</v>
      </c>
      <c r="M5647" s="18" t="s">
        <v>6526</v>
      </c>
      <c r="N5647" s="3" t="s">
        <v>11347</v>
      </c>
      <c r="O5647" s="8">
        <f t="shared" si="88"/>
        <v>1760000</v>
      </c>
      <c r="P5647" s="8">
        <v>0</v>
      </c>
      <c r="Q5647" s="3" t="s">
        <v>282</v>
      </c>
      <c r="R5647" s="1" t="s">
        <v>17257</v>
      </c>
    </row>
    <row r="5648" spans="1:18" ht="15" customHeight="1">
      <c r="A5648" s="3">
        <v>33051589</v>
      </c>
      <c r="B5648" s="11">
        <v>1600000</v>
      </c>
      <c r="C5648" s="8" t="s">
        <v>9</v>
      </c>
      <c r="D5648" s="3" t="s">
        <v>10</v>
      </c>
      <c r="E5648" s="67" t="s">
        <v>5411</v>
      </c>
      <c r="F5648" s="14" t="s">
        <v>754</v>
      </c>
      <c r="G5648" s="3" t="s">
        <v>13</v>
      </c>
      <c r="H5648" s="8">
        <v>160000</v>
      </c>
      <c r="I5648" s="41">
        <v>1</v>
      </c>
      <c r="J5648" s="7">
        <v>1760000</v>
      </c>
      <c r="K5648" s="3" t="s">
        <v>6700</v>
      </c>
      <c r="L5648" s="18" t="s">
        <v>232</v>
      </c>
      <c r="M5648" s="18" t="s">
        <v>6552</v>
      </c>
      <c r="N5648" s="3" t="s">
        <v>11319</v>
      </c>
      <c r="O5648" s="8">
        <f t="shared" si="88"/>
        <v>1760000</v>
      </c>
      <c r="P5648" s="8">
        <v>0</v>
      </c>
      <c r="Q5648" s="3" t="s">
        <v>282</v>
      </c>
      <c r="R5648" s="1" t="s">
        <v>17257</v>
      </c>
    </row>
    <row r="5649" spans="1:18" ht="15" customHeight="1">
      <c r="A5649" s="3">
        <v>33051590</v>
      </c>
      <c r="B5649" s="11">
        <v>1600000</v>
      </c>
      <c r="C5649" s="8" t="s">
        <v>9</v>
      </c>
      <c r="D5649" s="3" t="s">
        <v>10</v>
      </c>
      <c r="E5649" s="67" t="s">
        <v>5411</v>
      </c>
      <c r="F5649" s="14" t="s">
        <v>754</v>
      </c>
      <c r="G5649" s="3" t="s">
        <v>13</v>
      </c>
      <c r="H5649" s="8">
        <v>160000</v>
      </c>
      <c r="I5649" s="41">
        <v>1</v>
      </c>
      <c r="J5649" s="7">
        <v>1760000</v>
      </c>
      <c r="K5649" s="3" t="s">
        <v>6700</v>
      </c>
      <c r="L5649" s="18" t="s">
        <v>232</v>
      </c>
      <c r="M5649" s="18" t="s">
        <v>6551</v>
      </c>
      <c r="N5649" s="3" t="s">
        <v>11404</v>
      </c>
      <c r="O5649" s="8">
        <f t="shared" si="88"/>
        <v>1760000</v>
      </c>
      <c r="P5649" s="8">
        <v>0</v>
      </c>
      <c r="Q5649" s="3" t="s">
        <v>282</v>
      </c>
      <c r="R5649" s="1" t="s">
        <v>17257</v>
      </c>
    </row>
    <row r="5650" spans="1:18" ht="15" customHeight="1">
      <c r="A5650" s="3">
        <v>33051592</v>
      </c>
      <c r="B5650" s="11">
        <v>1600000</v>
      </c>
      <c r="C5650" s="8" t="s">
        <v>9</v>
      </c>
      <c r="D5650" s="3" t="s">
        <v>10</v>
      </c>
      <c r="E5650" s="67" t="s">
        <v>5411</v>
      </c>
      <c r="F5650" s="14" t="s">
        <v>754</v>
      </c>
      <c r="G5650" s="3" t="s">
        <v>13</v>
      </c>
      <c r="H5650" s="8">
        <v>160000</v>
      </c>
      <c r="I5650" s="41">
        <v>1</v>
      </c>
      <c r="J5650" s="7">
        <v>1760000</v>
      </c>
      <c r="K5650" s="3" t="s">
        <v>6700</v>
      </c>
      <c r="L5650" s="18" t="s">
        <v>232</v>
      </c>
      <c r="M5650" s="18" t="s">
        <v>6550</v>
      </c>
      <c r="N5650" s="3" t="s">
        <v>11404</v>
      </c>
      <c r="O5650" s="8">
        <f t="shared" si="88"/>
        <v>1760000</v>
      </c>
      <c r="P5650" s="8">
        <v>0</v>
      </c>
      <c r="Q5650" s="3" t="s">
        <v>282</v>
      </c>
      <c r="R5650" s="1" t="s">
        <v>17257</v>
      </c>
    </row>
    <row r="5651" spans="1:18" ht="15" customHeight="1">
      <c r="A5651" s="3">
        <v>33051633</v>
      </c>
      <c r="B5651" s="11">
        <v>1600000</v>
      </c>
      <c r="C5651" s="8" t="s">
        <v>9</v>
      </c>
      <c r="D5651" s="3" t="s">
        <v>10</v>
      </c>
      <c r="E5651" s="67" t="s">
        <v>5411</v>
      </c>
      <c r="F5651" s="14" t="s">
        <v>754</v>
      </c>
      <c r="G5651" s="3" t="s">
        <v>13</v>
      </c>
      <c r="H5651" s="8">
        <v>160000</v>
      </c>
      <c r="I5651" s="41">
        <v>1</v>
      </c>
      <c r="J5651" s="7">
        <v>1760000</v>
      </c>
      <c r="K5651" s="3" t="s">
        <v>6700</v>
      </c>
      <c r="L5651" s="18" t="s">
        <v>232</v>
      </c>
      <c r="M5651" s="18" t="s">
        <v>6525</v>
      </c>
      <c r="N5651" s="3" t="s">
        <v>11404</v>
      </c>
      <c r="O5651" s="8">
        <f t="shared" si="88"/>
        <v>1760000</v>
      </c>
      <c r="P5651" s="8">
        <v>0</v>
      </c>
      <c r="Q5651" s="3" t="s">
        <v>282</v>
      </c>
      <c r="R5651" s="1" t="s">
        <v>17257</v>
      </c>
    </row>
    <row r="5652" spans="1:18" ht="15" customHeight="1">
      <c r="A5652" s="3">
        <v>33051634</v>
      </c>
      <c r="B5652" s="11">
        <v>1600000</v>
      </c>
      <c r="C5652" s="8" t="s">
        <v>9</v>
      </c>
      <c r="D5652" s="3" t="s">
        <v>10</v>
      </c>
      <c r="E5652" s="67" t="s">
        <v>5411</v>
      </c>
      <c r="F5652" s="14" t="s">
        <v>754</v>
      </c>
      <c r="G5652" s="3" t="s">
        <v>13</v>
      </c>
      <c r="H5652" s="8">
        <v>160000</v>
      </c>
      <c r="I5652" s="41">
        <v>1</v>
      </c>
      <c r="J5652" s="7">
        <v>1760000</v>
      </c>
      <c r="K5652" s="3" t="s">
        <v>6700</v>
      </c>
      <c r="L5652" s="18" t="s">
        <v>232</v>
      </c>
      <c r="M5652" s="18" t="s">
        <v>6524</v>
      </c>
      <c r="N5652" s="3" t="s">
        <v>11299</v>
      </c>
      <c r="O5652" s="8">
        <f t="shared" si="88"/>
        <v>1760000</v>
      </c>
      <c r="P5652" s="8">
        <v>0</v>
      </c>
      <c r="Q5652" s="3" t="s">
        <v>282</v>
      </c>
      <c r="R5652" s="1" t="s">
        <v>17257</v>
      </c>
    </row>
    <row r="5653" spans="1:18" ht="15" customHeight="1">
      <c r="A5653" s="3">
        <v>33051593</v>
      </c>
      <c r="B5653" s="11">
        <v>1600000</v>
      </c>
      <c r="C5653" s="8" t="s">
        <v>9</v>
      </c>
      <c r="D5653" s="3" t="s">
        <v>10</v>
      </c>
      <c r="E5653" s="67" t="s">
        <v>5411</v>
      </c>
      <c r="F5653" s="14" t="s">
        <v>754</v>
      </c>
      <c r="G5653" s="3" t="s">
        <v>13</v>
      </c>
      <c r="H5653" s="8">
        <v>160000</v>
      </c>
      <c r="I5653" s="41">
        <v>1</v>
      </c>
      <c r="J5653" s="7">
        <v>1760000</v>
      </c>
      <c r="K5653" s="3" t="s">
        <v>6700</v>
      </c>
      <c r="L5653" s="18" t="s">
        <v>232</v>
      </c>
      <c r="M5653" s="18" t="s">
        <v>6549</v>
      </c>
      <c r="N5653" s="3" t="s">
        <v>11404</v>
      </c>
      <c r="O5653" s="8">
        <f t="shared" si="88"/>
        <v>1760000</v>
      </c>
      <c r="P5653" s="8">
        <v>0</v>
      </c>
      <c r="Q5653" s="3" t="s">
        <v>282</v>
      </c>
      <c r="R5653" s="1" t="s">
        <v>17257</v>
      </c>
    </row>
    <row r="5654" spans="1:18" ht="15" customHeight="1">
      <c r="A5654" s="3">
        <v>33051594</v>
      </c>
      <c r="B5654" s="11">
        <v>1600000</v>
      </c>
      <c r="C5654" s="8" t="s">
        <v>9</v>
      </c>
      <c r="D5654" s="3" t="s">
        <v>10</v>
      </c>
      <c r="E5654" s="67" t="s">
        <v>5411</v>
      </c>
      <c r="F5654" s="14" t="s">
        <v>754</v>
      </c>
      <c r="G5654" s="3" t="s">
        <v>13</v>
      </c>
      <c r="H5654" s="8">
        <v>160000</v>
      </c>
      <c r="I5654" s="41">
        <v>1</v>
      </c>
      <c r="J5654" s="7">
        <v>1760000</v>
      </c>
      <c r="K5654" s="3" t="s">
        <v>6700</v>
      </c>
      <c r="L5654" s="18" t="s">
        <v>232</v>
      </c>
      <c r="M5654" s="18" t="s">
        <v>6548</v>
      </c>
      <c r="N5654" s="3" t="s">
        <v>11404</v>
      </c>
      <c r="O5654" s="8">
        <f t="shared" si="88"/>
        <v>1760000</v>
      </c>
      <c r="P5654" s="8">
        <v>0</v>
      </c>
      <c r="Q5654" s="3" t="s">
        <v>282</v>
      </c>
      <c r="R5654" s="1" t="s">
        <v>17257</v>
      </c>
    </row>
    <row r="5655" spans="1:18" ht="15" customHeight="1">
      <c r="A5655" s="3">
        <v>33051635</v>
      </c>
      <c r="B5655" s="11">
        <v>1600000</v>
      </c>
      <c r="C5655" s="8" t="s">
        <v>9</v>
      </c>
      <c r="D5655" s="3" t="s">
        <v>10</v>
      </c>
      <c r="E5655" s="67" t="s">
        <v>5411</v>
      </c>
      <c r="F5655" s="14" t="s">
        <v>754</v>
      </c>
      <c r="G5655" s="3" t="s">
        <v>13</v>
      </c>
      <c r="H5655" s="8">
        <v>160000</v>
      </c>
      <c r="I5655" s="41">
        <v>1</v>
      </c>
      <c r="J5655" s="7">
        <v>1760000</v>
      </c>
      <c r="K5655" s="3" t="s">
        <v>6700</v>
      </c>
      <c r="L5655" s="18" t="s">
        <v>232</v>
      </c>
      <c r="M5655" s="18" t="s">
        <v>6523</v>
      </c>
      <c r="N5655" s="3" t="s">
        <v>11414</v>
      </c>
      <c r="O5655" s="8">
        <f t="shared" si="88"/>
        <v>1760000</v>
      </c>
      <c r="P5655" s="8">
        <v>0</v>
      </c>
      <c r="Q5655" s="3" t="s">
        <v>282</v>
      </c>
      <c r="R5655" s="1" t="s">
        <v>17257</v>
      </c>
    </row>
    <row r="5656" spans="1:18" ht="15" customHeight="1">
      <c r="A5656" s="3">
        <v>33051637</v>
      </c>
      <c r="B5656" s="11">
        <v>1600000</v>
      </c>
      <c r="C5656" s="8" t="s">
        <v>9</v>
      </c>
      <c r="D5656" s="3" t="s">
        <v>10</v>
      </c>
      <c r="E5656" s="67" t="s">
        <v>5411</v>
      </c>
      <c r="F5656" s="14" t="s">
        <v>754</v>
      </c>
      <c r="G5656" s="3" t="s">
        <v>13</v>
      </c>
      <c r="H5656" s="8">
        <v>160000</v>
      </c>
      <c r="I5656" s="41">
        <v>1</v>
      </c>
      <c r="J5656" s="7">
        <v>1760000</v>
      </c>
      <c r="K5656" s="3" t="s">
        <v>6700</v>
      </c>
      <c r="L5656" s="18" t="s">
        <v>232</v>
      </c>
      <c r="M5656" s="18" t="s">
        <v>6521</v>
      </c>
      <c r="N5656" s="3" t="s">
        <v>11414</v>
      </c>
      <c r="O5656" s="8">
        <f t="shared" si="88"/>
        <v>1760000</v>
      </c>
      <c r="P5656" s="8">
        <v>0</v>
      </c>
      <c r="Q5656" s="3" t="s">
        <v>282</v>
      </c>
      <c r="R5656" s="1" t="s">
        <v>17257</v>
      </c>
    </row>
    <row r="5657" spans="1:18" ht="15" customHeight="1">
      <c r="A5657" s="3">
        <v>33051596</v>
      </c>
      <c r="B5657" s="11">
        <v>1600000</v>
      </c>
      <c r="C5657" s="8" t="s">
        <v>9</v>
      </c>
      <c r="D5657" s="3" t="s">
        <v>10</v>
      </c>
      <c r="E5657" s="67" t="s">
        <v>5411</v>
      </c>
      <c r="F5657" s="14" t="s">
        <v>754</v>
      </c>
      <c r="G5657" s="3" t="s">
        <v>13</v>
      </c>
      <c r="H5657" s="8">
        <v>160000</v>
      </c>
      <c r="I5657" s="41">
        <v>1</v>
      </c>
      <c r="J5657" s="7">
        <v>1760000</v>
      </c>
      <c r="K5657" s="3" t="s">
        <v>6700</v>
      </c>
      <c r="L5657" s="18" t="s">
        <v>232</v>
      </c>
      <c r="M5657" s="18" t="s">
        <v>6547</v>
      </c>
      <c r="N5657" s="3" t="s">
        <v>11414</v>
      </c>
      <c r="O5657" s="8">
        <f t="shared" si="88"/>
        <v>1760000</v>
      </c>
      <c r="P5657" s="8">
        <v>0</v>
      </c>
      <c r="Q5657" s="3" t="s">
        <v>282</v>
      </c>
      <c r="R5657" s="1" t="s">
        <v>17257</v>
      </c>
    </row>
    <row r="5658" spans="1:18" ht="15" customHeight="1">
      <c r="A5658" s="3">
        <v>33051660</v>
      </c>
      <c r="B5658" s="11">
        <v>1600000</v>
      </c>
      <c r="C5658" s="8" t="s">
        <v>9</v>
      </c>
      <c r="D5658" s="3" t="s">
        <v>10</v>
      </c>
      <c r="E5658" s="67" t="s">
        <v>5411</v>
      </c>
      <c r="F5658" s="14" t="s">
        <v>754</v>
      </c>
      <c r="G5658" s="3" t="s">
        <v>13</v>
      </c>
      <c r="H5658" s="8">
        <v>160000</v>
      </c>
      <c r="I5658" s="41">
        <v>1</v>
      </c>
      <c r="J5658" s="7">
        <v>1760000</v>
      </c>
      <c r="K5658" s="3" t="s">
        <v>6700</v>
      </c>
      <c r="L5658" s="18" t="s">
        <v>232</v>
      </c>
      <c r="M5658" s="18" t="s">
        <v>6514</v>
      </c>
      <c r="N5658" s="3" t="s">
        <v>11414</v>
      </c>
      <c r="O5658" s="8">
        <f t="shared" si="88"/>
        <v>1760000</v>
      </c>
      <c r="P5658" s="8">
        <v>0</v>
      </c>
      <c r="Q5658" s="3" t="s">
        <v>282</v>
      </c>
      <c r="R5658" s="1" t="s">
        <v>17257</v>
      </c>
    </row>
    <row r="5659" spans="1:18" ht="15" customHeight="1">
      <c r="A5659" s="3">
        <v>33051674</v>
      </c>
      <c r="B5659" s="11">
        <v>1600000</v>
      </c>
      <c r="C5659" s="8" t="s">
        <v>9</v>
      </c>
      <c r="D5659" s="3" t="s">
        <v>10</v>
      </c>
      <c r="E5659" s="67" t="s">
        <v>5411</v>
      </c>
      <c r="F5659" s="14" t="s">
        <v>754</v>
      </c>
      <c r="G5659" s="3" t="s">
        <v>13</v>
      </c>
      <c r="H5659" s="8">
        <v>160000</v>
      </c>
      <c r="I5659" s="41">
        <v>1</v>
      </c>
      <c r="J5659" s="7">
        <v>1760000</v>
      </c>
      <c r="K5659" s="3" t="s">
        <v>6700</v>
      </c>
      <c r="L5659" s="18" t="s">
        <v>232</v>
      </c>
      <c r="M5659" s="18" t="s">
        <v>6502</v>
      </c>
      <c r="N5659" s="3" t="s">
        <v>11414</v>
      </c>
      <c r="O5659" s="8">
        <f t="shared" si="88"/>
        <v>1760000</v>
      </c>
      <c r="P5659" s="8">
        <v>0</v>
      </c>
      <c r="Q5659" s="3" t="s">
        <v>282</v>
      </c>
      <c r="R5659" s="1" t="s">
        <v>17257</v>
      </c>
    </row>
    <row r="5660" spans="1:18" ht="15" customHeight="1">
      <c r="A5660" s="3">
        <v>33051620</v>
      </c>
      <c r="B5660" s="11">
        <v>1600000</v>
      </c>
      <c r="C5660" s="8" t="s">
        <v>9</v>
      </c>
      <c r="D5660" s="3" t="s">
        <v>10</v>
      </c>
      <c r="E5660" s="67" t="s">
        <v>5411</v>
      </c>
      <c r="F5660" s="14" t="s">
        <v>754</v>
      </c>
      <c r="G5660" s="3" t="s">
        <v>13</v>
      </c>
      <c r="H5660" s="8">
        <v>160000</v>
      </c>
      <c r="I5660" s="41">
        <v>1</v>
      </c>
      <c r="J5660" s="7">
        <v>1760000</v>
      </c>
      <c r="K5660" s="3" t="s">
        <v>6700</v>
      </c>
      <c r="L5660" s="18" t="s">
        <v>232</v>
      </c>
      <c r="M5660" s="18" t="s">
        <v>6535</v>
      </c>
      <c r="N5660" s="3" t="s">
        <v>11414</v>
      </c>
      <c r="O5660" s="8">
        <f t="shared" si="88"/>
        <v>1760000</v>
      </c>
      <c r="P5660" s="8">
        <v>0</v>
      </c>
      <c r="Q5660" s="3" t="s">
        <v>282</v>
      </c>
      <c r="R5660" s="1" t="s">
        <v>17257</v>
      </c>
    </row>
    <row r="5661" spans="1:18" ht="15" customHeight="1">
      <c r="A5661" s="3">
        <v>33051676</v>
      </c>
      <c r="B5661" s="11">
        <v>1600000</v>
      </c>
      <c r="C5661" s="8" t="s">
        <v>9</v>
      </c>
      <c r="D5661" s="3" t="s">
        <v>10</v>
      </c>
      <c r="E5661" s="67" t="s">
        <v>5411</v>
      </c>
      <c r="F5661" s="14" t="s">
        <v>754</v>
      </c>
      <c r="G5661" s="3" t="s">
        <v>13</v>
      </c>
      <c r="H5661" s="8">
        <v>160000</v>
      </c>
      <c r="I5661" s="41">
        <v>1</v>
      </c>
      <c r="J5661" s="7">
        <v>1760000</v>
      </c>
      <c r="K5661" s="3" t="s">
        <v>6700</v>
      </c>
      <c r="L5661" s="18" t="s">
        <v>232</v>
      </c>
      <c r="M5661" s="18" t="s">
        <v>6501</v>
      </c>
      <c r="N5661" s="3" t="s">
        <v>11414</v>
      </c>
      <c r="O5661" s="8">
        <f t="shared" si="88"/>
        <v>1760000</v>
      </c>
      <c r="P5661" s="8">
        <v>0</v>
      </c>
      <c r="Q5661" s="3" t="s">
        <v>282</v>
      </c>
      <c r="R5661" s="1" t="s">
        <v>17257</v>
      </c>
    </row>
    <row r="5662" spans="1:18" ht="15" customHeight="1">
      <c r="A5662" s="3">
        <v>33051662</v>
      </c>
      <c r="B5662" s="11">
        <v>1600000</v>
      </c>
      <c r="C5662" s="8" t="s">
        <v>9</v>
      </c>
      <c r="D5662" s="3" t="s">
        <v>10</v>
      </c>
      <c r="E5662" s="67" t="s">
        <v>5411</v>
      </c>
      <c r="F5662" s="14" t="s">
        <v>754</v>
      </c>
      <c r="G5662" s="3" t="s">
        <v>13</v>
      </c>
      <c r="H5662" s="8">
        <v>160000</v>
      </c>
      <c r="I5662" s="41">
        <v>1</v>
      </c>
      <c r="J5662" s="7">
        <v>1760000</v>
      </c>
      <c r="K5662" s="3" t="s">
        <v>6700</v>
      </c>
      <c r="L5662" s="18" t="s">
        <v>232</v>
      </c>
      <c r="M5662" s="18" t="s">
        <v>6513</v>
      </c>
      <c r="N5662" s="3" t="s">
        <v>11414</v>
      </c>
      <c r="O5662" s="8">
        <f t="shared" si="88"/>
        <v>1760000</v>
      </c>
      <c r="P5662" s="8">
        <v>0</v>
      </c>
      <c r="Q5662" s="3" t="s">
        <v>282</v>
      </c>
      <c r="R5662" s="1" t="s">
        <v>17257</v>
      </c>
    </row>
    <row r="5663" spans="1:18" ht="15" customHeight="1">
      <c r="A5663" s="3">
        <v>33051677</v>
      </c>
      <c r="B5663" s="11">
        <v>1600000</v>
      </c>
      <c r="C5663" s="8" t="s">
        <v>9</v>
      </c>
      <c r="D5663" s="3" t="s">
        <v>10</v>
      </c>
      <c r="E5663" s="67" t="s">
        <v>5411</v>
      </c>
      <c r="F5663" s="14" t="s">
        <v>754</v>
      </c>
      <c r="G5663" s="3" t="s">
        <v>13</v>
      </c>
      <c r="H5663" s="8">
        <v>160000</v>
      </c>
      <c r="I5663" s="41">
        <v>1</v>
      </c>
      <c r="J5663" s="7">
        <v>1760000</v>
      </c>
      <c r="K5663" s="3" t="s">
        <v>6700</v>
      </c>
      <c r="L5663" s="18" t="s">
        <v>232</v>
      </c>
      <c r="M5663" s="18" t="s">
        <v>6500</v>
      </c>
      <c r="N5663" s="3" t="s">
        <v>11414</v>
      </c>
      <c r="O5663" s="8">
        <f t="shared" si="88"/>
        <v>1760000</v>
      </c>
      <c r="P5663" s="8">
        <v>0</v>
      </c>
      <c r="Q5663" s="3" t="s">
        <v>282</v>
      </c>
      <c r="R5663" s="1" t="s">
        <v>17257</v>
      </c>
    </row>
    <row r="5664" spans="1:18" ht="15" customHeight="1">
      <c r="A5664" s="3">
        <v>33051694</v>
      </c>
      <c r="B5664" s="11">
        <v>1600000</v>
      </c>
      <c r="C5664" s="8" t="s">
        <v>9</v>
      </c>
      <c r="D5664" s="3" t="s">
        <v>10</v>
      </c>
      <c r="E5664" s="67" t="s">
        <v>5411</v>
      </c>
      <c r="F5664" s="14" t="s">
        <v>754</v>
      </c>
      <c r="G5664" s="3" t="s">
        <v>13</v>
      </c>
      <c r="H5664" s="8">
        <v>160000</v>
      </c>
      <c r="I5664" s="41">
        <v>1</v>
      </c>
      <c r="J5664" s="7">
        <v>1760000</v>
      </c>
      <c r="K5664" s="3" t="s">
        <v>6700</v>
      </c>
      <c r="L5664" s="18" t="s">
        <v>232</v>
      </c>
      <c r="M5664" s="18" t="s">
        <v>6484</v>
      </c>
      <c r="N5664" s="3" t="s">
        <v>11263</v>
      </c>
      <c r="O5664" s="8">
        <f t="shared" ref="O5664:O5727" si="89">J5664</f>
        <v>1760000</v>
      </c>
      <c r="P5664" s="8">
        <v>0</v>
      </c>
      <c r="Q5664" s="3" t="s">
        <v>282</v>
      </c>
      <c r="R5664" s="1" t="s">
        <v>17257</v>
      </c>
    </row>
    <row r="5665" spans="1:18" ht="15" customHeight="1">
      <c r="A5665" s="3">
        <v>33051735</v>
      </c>
      <c r="B5665" s="11">
        <v>1600000</v>
      </c>
      <c r="C5665" s="8" t="s">
        <v>9</v>
      </c>
      <c r="D5665" s="3" t="s">
        <v>10</v>
      </c>
      <c r="E5665" s="67" t="s">
        <v>5411</v>
      </c>
      <c r="F5665" s="14" t="s">
        <v>754</v>
      </c>
      <c r="G5665" s="3" t="s">
        <v>13</v>
      </c>
      <c r="H5665" s="8">
        <v>160000</v>
      </c>
      <c r="I5665" s="41">
        <v>1</v>
      </c>
      <c r="J5665" s="7">
        <v>1760000</v>
      </c>
      <c r="K5665" s="3" t="s">
        <v>6700</v>
      </c>
      <c r="L5665" s="18" t="s">
        <v>232</v>
      </c>
      <c r="M5665" s="18" t="s">
        <v>6444</v>
      </c>
      <c r="N5665" s="3" t="s">
        <v>11263</v>
      </c>
      <c r="O5665" s="8">
        <f t="shared" si="89"/>
        <v>1760000</v>
      </c>
      <c r="P5665" s="8">
        <v>0</v>
      </c>
      <c r="Q5665" s="3" t="s">
        <v>282</v>
      </c>
      <c r="R5665" s="1" t="s">
        <v>17257</v>
      </c>
    </row>
    <row r="5666" spans="1:18" ht="15" customHeight="1">
      <c r="A5666" s="3">
        <v>33051695</v>
      </c>
      <c r="B5666" s="11">
        <v>1600000</v>
      </c>
      <c r="C5666" s="8" t="s">
        <v>9</v>
      </c>
      <c r="D5666" s="3" t="s">
        <v>10</v>
      </c>
      <c r="E5666" s="67" t="s">
        <v>5411</v>
      </c>
      <c r="F5666" s="14" t="s">
        <v>754</v>
      </c>
      <c r="G5666" s="3" t="s">
        <v>13</v>
      </c>
      <c r="H5666" s="8">
        <v>160000</v>
      </c>
      <c r="I5666" s="41">
        <v>1</v>
      </c>
      <c r="J5666" s="7">
        <v>1760000</v>
      </c>
      <c r="K5666" s="3" t="s">
        <v>6700</v>
      </c>
      <c r="L5666" s="18" t="s">
        <v>232</v>
      </c>
      <c r="M5666" s="18" t="s">
        <v>6483</v>
      </c>
      <c r="N5666" s="3" t="s">
        <v>11263</v>
      </c>
      <c r="O5666" s="8">
        <f t="shared" si="89"/>
        <v>1760000</v>
      </c>
      <c r="P5666" s="8">
        <v>0</v>
      </c>
      <c r="Q5666" s="3" t="s">
        <v>282</v>
      </c>
      <c r="R5666" s="1" t="s">
        <v>17257</v>
      </c>
    </row>
    <row r="5667" spans="1:18" ht="15" customHeight="1">
      <c r="A5667" s="3">
        <v>33051892</v>
      </c>
      <c r="B5667" s="11">
        <v>1600000</v>
      </c>
      <c r="C5667" s="8" t="s">
        <v>9</v>
      </c>
      <c r="D5667" s="3" t="s">
        <v>10</v>
      </c>
      <c r="E5667" s="67" t="s">
        <v>5411</v>
      </c>
      <c r="F5667" s="14" t="s">
        <v>754</v>
      </c>
      <c r="G5667" s="3" t="s">
        <v>13</v>
      </c>
      <c r="H5667" s="8">
        <v>160000</v>
      </c>
      <c r="I5667" s="41">
        <v>1</v>
      </c>
      <c r="J5667" s="7">
        <v>1760000</v>
      </c>
      <c r="K5667" s="3" t="s">
        <v>6700</v>
      </c>
      <c r="L5667" s="18" t="s">
        <v>232</v>
      </c>
      <c r="M5667" s="18" t="s">
        <v>6342</v>
      </c>
      <c r="N5667" s="3" t="s">
        <v>11324</v>
      </c>
      <c r="O5667" s="8">
        <f t="shared" si="89"/>
        <v>1760000</v>
      </c>
      <c r="P5667" s="8">
        <v>0</v>
      </c>
      <c r="Q5667" s="3" t="s">
        <v>282</v>
      </c>
      <c r="R5667" s="1" t="s">
        <v>17257</v>
      </c>
    </row>
    <row r="5668" spans="1:18" ht="15" customHeight="1">
      <c r="A5668" s="3">
        <v>33051926</v>
      </c>
      <c r="B5668" s="11">
        <v>1600000</v>
      </c>
      <c r="C5668" s="8" t="s">
        <v>9</v>
      </c>
      <c r="D5668" s="3" t="s">
        <v>10</v>
      </c>
      <c r="E5668" s="67" t="s">
        <v>5411</v>
      </c>
      <c r="F5668" s="14" t="s">
        <v>754</v>
      </c>
      <c r="G5668" s="3" t="s">
        <v>13</v>
      </c>
      <c r="H5668" s="8">
        <v>160000</v>
      </c>
      <c r="I5668" s="41">
        <v>1</v>
      </c>
      <c r="J5668" s="7">
        <v>1760000</v>
      </c>
      <c r="K5668" s="3" t="s">
        <v>6700</v>
      </c>
      <c r="L5668" s="18" t="s">
        <v>232</v>
      </c>
      <c r="M5668" s="18" t="s">
        <v>6312</v>
      </c>
      <c r="N5668" s="3" t="s">
        <v>11324</v>
      </c>
      <c r="O5668" s="8">
        <f t="shared" si="89"/>
        <v>1760000</v>
      </c>
      <c r="P5668" s="8">
        <v>0</v>
      </c>
      <c r="Q5668" s="3" t="s">
        <v>282</v>
      </c>
      <c r="R5668" s="1" t="s">
        <v>17257</v>
      </c>
    </row>
    <row r="5669" spans="1:18" ht="15" customHeight="1">
      <c r="A5669" s="3">
        <v>33051894</v>
      </c>
      <c r="B5669" s="11">
        <v>1600000</v>
      </c>
      <c r="C5669" s="8" t="s">
        <v>9</v>
      </c>
      <c r="D5669" s="3" t="s">
        <v>10</v>
      </c>
      <c r="E5669" s="67" t="s">
        <v>5411</v>
      </c>
      <c r="F5669" s="14" t="s">
        <v>754</v>
      </c>
      <c r="G5669" s="3" t="s">
        <v>13</v>
      </c>
      <c r="H5669" s="8">
        <v>160000</v>
      </c>
      <c r="I5669" s="41">
        <v>1</v>
      </c>
      <c r="J5669" s="7">
        <v>1760000</v>
      </c>
      <c r="K5669" s="3" t="s">
        <v>6700</v>
      </c>
      <c r="L5669" s="18" t="s">
        <v>232</v>
      </c>
      <c r="M5669" s="18" t="s">
        <v>6340</v>
      </c>
      <c r="N5669" s="3" t="s">
        <v>11324</v>
      </c>
      <c r="O5669" s="8">
        <f t="shared" si="89"/>
        <v>1760000</v>
      </c>
      <c r="P5669" s="8">
        <v>0</v>
      </c>
      <c r="Q5669" s="3" t="s">
        <v>282</v>
      </c>
      <c r="R5669" s="1" t="s">
        <v>17257</v>
      </c>
    </row>
    <row r="5670" spans="1:18" ht="15" customHeight="1">
      <c r="A5670" s="3">
        <v>33051903</v>
      </c>
      <c r="B5670" s="11">
        <v>1600000</v>
      </c>
      <c r="C5670" s="8" t="s">
        <v>9</v>
      </c>
      <c r="D5670" s="3" t="s">
        <v>10</v>
      </c>
      <c r="E5670" s="67" t="s">
        <v>5411</v>
      </c>
      <c r="F5670" s="14" t="s">
        <v>754</v>
      </c>
      <c r="G5670" s="3" t="s">
        <v>13</v>
      </c>
      <c r="H5670" s="8">
        <v>160000</v>
      </c>
      <c r="I5670" s="41">
        <v>1</v>
      </c>
      <c r="J5670" s="7">
        <v>1760000</v>
      </c>
      <c r="K5670" s="3" t="s">
        <v>6700</v>
      </c>
      <c r="L5670" s="18" t="s">
        <v>232</v>
      </c>
      <c r="M5670" s="18" t="s">
        <v>6333</v>
      </c>
      <c r="N5670" s="3" t="s">
        <v>11324</v>
      </c>
      <c r="O5670" s="8">
        <f t="shared" si="89"/>
        <v>1760000</v>
      </c>
      <c r="P5670" s="8">
        <v>0</v>
      </c>
      <c r="Q5670" s="3" t="s">
        <v>282</v>
      </c>
      <c r="R5670" s="1" t="s">
        <v>17257</v>
      </c>
    </row>
    <row r="5671" spans="1:18" ht="15" customHeight="1">
      <c r="A5671" s="3">
        <v>33051904</v>
      </c>
      <c r="B5671" s="11">
        <v>1600000</v>
      </c>
      <c r="C5671" s="8" t="s">
        <v>9</v>
      </c>
      <c r="D5671" s="3" t="s">
        <v>10</v>
      </c>
      <c r="E5671" s="67" t="s">
        <v>5411</v>
      </c>
      <c r="F5671" s="14" t="s">
        <v>754</v>
      </c>
      <c r="G5671" s="3" t="s">
        <v>13</v>
      </c>
      <c r="H5671" s="8">
        <v>160000</v>
      </c>
      <c r="I5671" s="41">
        <v>1</v>
      </c>
      <c r="J5671" s="7">
        <v>1760000</v>
      </c>
      <c r="K5671" s="3" t="s">
        <v>6700</v>
      </c>
      <c r="L5671" s="18" t="s">
        <v>232</v>
      </c>
      <c r="M5671" s="18" t="s">
        <v>6332</v>
      </c>
      <c r="N5671" s="3" t="e">
        <v>#N/A</v>
      </c>
      <c r="O5671" s="8">
        <f t="shared" si="89"/>
        <v>1760000</v>
      </c>
      <c r="P5671" s="8">
        <v>1760000</v>
      </c>
      <c r="Q5671" s="3" t="s">
        <v>462</v>
      </c>
      <c r="R5671" s="1" t="s">
        <v>17257</v>
      </c>
    </row>
    <row r="5672" spans="1:18" ht="15" customHeight="1">
      <c r="A5672" s="3">
        <v>33051919</v>
      </c>
      <c r="B5672" s="11">
        <v>1600000</v>
      </c>
      <c r="C5672" s="8" t="s">
        <v>9</v>
      </c>
      <c r="D5672" s="3" t="s">
        <v>10</v>
      </c>
      <c r="E5672" s="67" t="s">
        <v>5411</v>
      </c>
      <c r="F5672" s="14" t="s">
        <v>754</v>
      </c>
      <c r="G5672" s="3" t="s">
        <v>13</v>
      </c>
      <c r="H5672" s="8">
        <v>160000</v>
      </c>
      <c r="I5672" s="41">
        <v>1</v>
      </c>
      <c r="J5672" s="7">
        <v>1760000</v>
      </c>
      <c r="K5672" s="3" t="s">
        <v>6700</v>
      </c>
      <c r="L5672" s="18" t="s">
        <v>232</v>
      </c>
      <c r="M5672" s="18" t="s">
        <v>6318</v>
      </c>
      <c r="N5672" s="3" t="s">
        <v>11324</v>
      </c>
      <c r="O5672" s="8">
        <f t="shared" si="89"/>
        <v>1760000</v>
      </c>
      <c r="P5672" s="8">
        <v>0</v>
      </c>
      <c r="Q5672" s="3" t="s">
        <v>282</v>
      </c>
      <c r="R5672" s="1" t="s">
        <v>17257</v>
      </c>
    </row>
    <row r="5673" spans="1:18" ht="15" customHeight="1">
      <c r="A5673" s="3">
        <v>33051881</v>
      </c>
      <c r="B5673" s="11">
        <v>1600000</v>
      </c>
      <c r="C5673" s="8" t="s">
        <v>9</v>
      </c>
      <c r="D5673" s="3" t="s">
        <v>10</v>
      </c>
      <c r="E5673" s="67" t="s">
        <v>5411</v>
      </c>
      <c r="F5673" s="14" t="s">
        <v>754</v>
      </c>
      <c r="G5673" s="3" t="s">
        <v>13</v>
      </c>
      <c r="H5673" s="8">
        <v>160000</v>
      </c>
      <c r="I5673" s="41">
        <v>1</v>
      </c>
      <c r="J5673" s="7">
        <v>1760000</v>
      </c>
      <c r="K5673" s="3" t="s">
        <v>6700</v>
      </c>
      <c r="L5673" s="18" t="s">
        <v>232</v>
      </c>
      <c r="M5673" s="18" t="s">
        <v>6351</v>
      </c>
      <c r="N5673" s="3" t="s">
        <v>11405</v>
      </c>
      <c r="O5673" s="8">
        <f t="shared" si="89"/>
        <v>1760000</v>
      </c>
      <c r="P5673" s="8">
        <v>0</v>
      </c>
      <c r="Q5673" s="3" t="s">
        <v>282</v>
      </c>
      <c r="R5673" s="1" t="s">
        <v>17257</v>
      </c>
    </row>
    <row r="5674" spans="1:18" ht="15" customHeight="1">
      <c r="A5674" s="3">
        <v>33051882</v>
      </c>
      <c r="B5674" s="11">
        <v>1600000</v>
      </c>
      <c r="C5674" s="8" t="s">
        <v>9</v>
      </c>
      <c r="D5674" s="3" t="s">
        <v>10</v>
      </c>
      <c r="E5674" s="67" t="s">
        <v>5411</v>
      </c>
      <c r="F5674" s="14" t="s">
        <v>754</v>
      </c>
      <c r="G5674" s="3" t="s">
        <v>13</v>
      </c>
      <c r="H5674" s="8">
        <v>160000</v>
      </c>
      <c r="I5674" s="41">
        <v>1</v>
      </c>
      <c r="J5674" s="7">
        <v>1760000</v>
      </c>
      <c r="K5674" s="3" t="s">
        <v>6700</v>
      </c>
      <c r="L5674" s="18" t="s">
        <v>232</v>
      </c>
      <c r="M5674" s="18" t="s">
        <v>6350</v>
      </c>
      <c r="N5674" s="3" t="s">
        <v>11405</v>
      </c>
      <c r="O5674" s="8">
        <f t="shared" si="89"/>
        <v>1760000</v>
      </c>
      <c r="P5674" s="8">
        <v>0</v>
      </c>
      <c r="Q5674" s="3" t="s">
        <v>282</v>
      </c>
      <c r="R5674" s="1" t="s">
        <v>17257</v>
      </c>
    </row>
    <row r="5675" spans="1:18" ht="15" customHeight="1">
      <c r="A5675" s="3">
        <v>33051810</v>
      </c>
      <c r="B5675" s="11">
        <v>1600000</v>
      </c>
      <c r="C5675" s="8" t="s">
        <v>9</v>
      </c>
      <c r="D5675" s="3" t="s">
        <v>10</v>
      </c>
      <c r="E5675" s="67" t="s">
        <v>5411</v>
      </c>
      <c r="F5675" s="14" t="s">
        <v>754</v>
      </c>
      <c r="G5675" s="3" t="s">
        <v>13</v>
      </c>
      <c r="H5675" s="8">
        <v>160000</v>
      </c>
      <c r="I5675" s="41">
        <v>1</v>
      </c>
      <c r="J5675" s="7">
        <v>1760000</v>
      </c>
      <c r="K5675" s="3" t="s">
        <v>6700</v>
      </c>
      <c r="L5675" s="18" t="s">
        <v>232</v>
      </c>
      <c r="M5675" s="18" t="s">
        <v>6394</v>
      </c>
      <c r="N5675" s="3" t="s">
        <v>11415</v>
      </c>
      <c r="O5675" s="8">
        <f t="shared" si="89"/>
        <v>1760000</v>
      </c>
      <c r="P5675" s="8">
        <v>0</v>
      </c>
      <c r="Q5675" s="3" t="s">
        <v>282</v>
      </c>
      <c r="R5675" s="1" t="s">
        <v>17257</v>
      </c>
    </row>
    <row r="5676" spans="1:18" ht="15" customHeight="1">
      <c r="A5676" s="3">
        <v>33051811</v>
      </c>
      <c r="B5676" s="11">
        <v>1600000</v>
      </c>
      <c r="C5676" s="8" t="s">
        <v>9</v>
      </c>
      <c r="D5676" s="3" t="s">
        <v>10</v>
      </c>
      <c r="E5676" s="67" t="s">
        <v>5411</v>
      </c>
      <c r="F5676" s="14" t="s">
        <v>754</v>
      </c>
      <c r="G5676" s="3" t="s">
        <v>13</v>
      </c>
      <c r="H5676" s="8">
        <v>160000</v>
      </c>
      <c r="I5676" s="41">
        <v>1</v>
      </c>
      <c r="J5676" s="7">
        <v>1760000</v>
      </c>
      <c r="K5676" s="3" t="s">
        <v>6700</v>
      </c>
      <c r="L5676" s="18" t="s">
        <v>232</v>
      </c>
      <c r="M5676" s="18" t="s">
        <v>6393</v>
      </c>
      <c r="N5676" s="3" t="s">
        <v>11415</v>
      </c>
      <c r="O5676" s="8">
        <f t="shared" si="89"/>
        <v>1760000</v>
      </c>
      <c r="P5676" s="8">
        <v>0</v>
      </c>
      <c r="Q5676" s="3" t="s">
        <v>282</v>
      </c>
      <c r="R5676" s="1" t="s">
        <v>17257</v>
      </c>
    </row>
    <row r="5677" spans="1:18" ht="15" customHeight="1">
      <c r="A5677" s="3">
        <v>33051855</v>
      </c>
      <c r="B5677" s="11">
        <v>1600000</v>
      </c>
      <c r="C5677" s="8" t="s">
        <v>9</v>
      </c>
      <c r="D5677" s="3" t="s">
        <v>10</v>
      </c>
      <c r="E5677" s="67" t="s">
        <v>5411</v>
      </c>
      <c r="F5677" s="14" t="s">
        <v>754</v>
      </c>
      <c r="G5677" s="3" t="s">
        <v>13</v>
      </c>
      <c r="H5677" s="8">
        <v>160000</v>
      </c>
      <c r="I5677" s="41">
        <v>1</v>
      </c>
      <c r="J5677" s="7">
        <v>1760000</v>
      </c>
      <c r="K5677" s="3" t="s">
        <v>6700</v>
      </c>
      <c r="L5677" s="18" t="s">
        <v>232</v>
      </c>
      <c r="M5677" s="18" t="s">
        <v>6362</v>
      </c>
      <c r="N5677" s="3" t="s">
        <v>11277</v>
      </c>
      <c r="O5677" s="8">
        <f t="shared" si="89"/>
        <v>1760000</v>
      </c>
      <c r="P5677" s="8">
        <v>0</v>
      </c>
      <c r="Q5677" s="3" t="s">
        <v>282</v>
      </c>
      <c r="R5677" s="1" t="s">
        <v>17257</v>
      </c>
    </row>
    <row r="5678" spans="1:18" ht="15" customHeight="1">
      <c r="A5678" s="3">
        <v>33051812</v>
      </c>
      <c r="B5678" s="11">
        <v>1600000</v>
      </c>
      <c r="C5678" s="8" t="s">
        <v>9</v>
      </c>
      <c r="D5678" s="3" t="s">
        <v>10</v>
      </c>
      <c r="E5678" s="67" t="s">
        <v>5411</v>
      </c>
      <c r="F5678" s="14" t="s">
        <v>754</v>
      </c>
      <c r="G5678" s="3" t="s">
        <v>13</v>
      </c>
      <c r="H5678" s="8">
        <v>160000</v>
      </c>
      <c r="I5678" s="41">
        <v>1</v>
      </c>
      <c r="J5678" s="7">
        <v>1760000</v>
      </c>
      <c r="K5678" s="3" t="s">
        <v>6700</v>
      </c>
      <c r="L5678" s="18" t="s">
        <v>232</v>
      </c>
      <c r="M5678" s="18" t="s">
        <v>6392</v>
      </c>
      <c r="N5678" s="3" t="s">
        <v>11415</v>
      </c>
      <c r="O5678" s="8">
        <f t="shared" si="89"/>
        <v>1760000</v>
      </c>
      <c r="P5678" s="8">
        <v>0</v>
      </c>
      <c r="Q5678" s="3" t="s">
        <v>282</v>
      </c>
      <c r="R5678" s="1" t="s">
        <v>17257</v>
      </c>
    </row>
    <row r="5679" spans="1:18" ht="15" customHeight="1">
      <c r="A5679" s="3">
        <v>33051813</v>
      </c>
      <c r="B5679" s="11">
        <v>1600000</v>
      </c>
      <c r="C5679" s="8" t="s">
        <v>9</v>
      </c>
      <c r="D5679" s="3" t="s">
        <v>10</v>
      </c>
      <c r="E5679" s="67" t="s">
        <v>5411</v>
      </c>
      <c r="F5679" s="14" t="s">
        <v>754</v>
      </c>
      <c r="G5679" s="3" t="s">
        <v>13</v>
      </c>
      <c r="H5679" s="8">
        <v>160000</v>
      </c>
      <c r="I5679" s="41">
        <v>1</v>
      </c>
      <c r="J5679" s="7">
        <v>1760000</v>
      </c>
      <c r="K5679" s="3" t="s">
        <v>6700</v>
      </c>
      <c r="L5679" s="18" t="s">
        <v>232</v>
      </c>
      <c r="M5679" s="18" t="s">
        <v>6391</v>
      </c>
      <c r="N5679" s="3" t="s">
        <v>11414</v>
      </c>
      <c r="O5679" s="8">
        <f t="shared" si="89"/>
        <v>1760000</v>
      </c>
      <c r="P5679" s="8">
        <v>0</v>
      </c>
      <c r="Q5679" s="3" t="s">
        <v>282</v>
      </c>
      <c r="R5679" s="1" t="s">
        <v>17257</v>
      </c>
    </row>
    <row r="5680" spans="1:18" ht="15" customHeight="1">
      <c r="A5680" s="3">
        <v>33051814</v>
      </c>
      <c r="B5680" s="11">
        <v>1600000</v>
      </c>
      <c r="C5680" s="8" t="s">
        <v>9</v>
      </c>
      <c r="D5680" s="3" t="s">
        <v>10</v>
      </c>
      <c r="E5680" s="67" t="s">
        <v>5411</v>
      </c>
      <c r="F5680" s="14" t="s">
        <v>754</v>
      </c>
      <c r="G5680" s="3" t="s">
        <v>13</v>
      </c>
      <c r="H5680" s="8">
        <v>160000</v>
      </c>
      <c r="I5680" s="41">
        <v>1</v>
      </c>
      <c r="J5680" s="7">
        <v>1760000</v>
      </c>
      <c r="K5680" s="3" t="s">
        <v>6700</v>
      </c>
      <c r="L5680" s="18" t="s">
        <v>232</v>
      </c>
      <c r="M5680" s="18" t="s">
        <v>6390</v>
      </c>
      <c r="N5680" s="3" t="s">
        <v>11411</v>
      </c>
      <c r="O5680" s="8">
        <f t="shared" si="89"/>
        <v>1760000</v>
      </c>
      <c r="P5680" s="8">
        <v>0</v>
      </c>
      <c r="Q5680" s="3" t="s">
        <v>282</v>
      </c>
      <c r="R5680" s="1" t="s">
        <v>17257</v>
      </c>
    </row>
    <row r="5681" spans="1:18" ht="15" customHeight="1">
      <c r="A5681" s="3">
        <v>33051815</v>
      </c>
      <c r="B5681" s="11">
        <v>1600000</v>
      </c>
      <c r="C5681" s="8" t="s">
        <v>9</v>
      </c>
      <c r="D5681" s="3" t="s">
        <v>10</v>
      </c>
      <c r="E5681" s="67" t="s">
        <v>5411</v>
      </c>
      <c r="F5681" s="14" t="s">
        <v>754</v>
      </c>
      <c r="G5681" s="3" t="s">
        <v>13</v>
      </c>
      <c r="H5681" s="8">
        <v>160000</v>
      </c>
      <c r="I5681" s="41">
        <v>1</v>
      </c>
      <c r="J5681" s="7">
        <v>1760000</v>
      </c>
      <c r="K5681" s="3" t="s">
        <v>6700</v>
      </c>
      <c r="L5681" s="18" t="s">
        <v>232</v>
      </c>
      <c r="M5681" s="18" t="s">
        <v>6389</v>
      </c>
      <c r="N5681" s="3" t="s">
        <v>11411</v>
      </c>
      <c r="O5681" s="8">
        <f t="shared" si="89"/>
        <v>1760000</v>
      </c>
      <c r="P5681" s="8">
        <v>0</v>
      </c>
      <c r="Q5681" s="3" t="s">
        <v>282</v>
      </c>
      <c r="R5681" s="1" t="s">
        <v>17257</v>
      </c>
    </row>
    <row r="5682" spans="1:18" ht="15" customHeight="1">
      <c r="A5682" s="3">
        <v>33051816</v>
      </c>
      <c r="B5682" s="11">
        <v>1600000</v>
      </c>
      <c r="C5682" s="8" t="s">
        <v>9</v>
      </c>
      <c r="D5682" s="3" t="s">
        <v>10</v>
      </c>
      <c r="E5682" s="67" t="s">
        <v>5411</v>
      </c>
      <c r="F5682" s="14" t="s">
        <v>754</v>
      </c>
      <c r="G5682" s="3" t="s">
        <v>13</v>
      </c>
      <c r="H5682" s="8">
        <v>160000</v>
      </c>
      <c r="I5682" s="41">
        <v>1</v>
      </c>
      <c r="J5682" s="7">
        <v>1760000</v>
      </c>
      <c r="K5682" s="3" t="s">
        <v>6700</v>
      </c>
      <c r="L5682" s="18" t="s">
        <v>232</v>
      </c>
      <c r="M5682" s="18" t="s">
        <v>6388</v>
      </c>
      <c r="N5682" s="3" t="s">
        <v>11411</v>
      </c>
      <c r="O5682" s="8">
        <f t="shared" si="89"/>
        <v>1760000</v>
      </c>
      <c r="P5682" s="8">
        <v>0</v>
      </c>
      <c r="Q5682" s="3" t="s">
        <v>282</v>
      </c>
      <c r="R5682" s="1" t="s">
        <v>17257</v>
      </c>
    </row>
    <row r="5683" spans="1:18" ht="15" customHeight="1">
      <c r="A5683" s="3">
        <v>33051817</v>
      </c>
      <c r="B5683" s="11">
        <v>1600000</v>
      </c>
      <c r="C5683" s="8" t="s">
        <v>9</v>
      </c>
      <c r="D5683" s="3" t="s">
        <v>10</v>
      </c>
      <c r="E5683" s="67" t="s">
        <v>5411</v>
      </c>
      <c r="F5683" s="14" t="s">
        <v>754</v>
      </c>
      <c r="G5683" s="3" t="s">
        <v>13</v>
      </c>
      <c r="H5683" s="8">
        <v>160000</v>
      </c>
      <c r="I5683" s="41">
        <v>1</v>
      </c>
      <c r="J5683" s="7">
        <v>1760000</v>
      </c>
      <c r="K5683" s="3" t="s">
        <v>6700</v>
      </c>
      <c r="L5683" s="18" t="s">
        <v>232</v>
      </c>
      <c r="M5683" s="18" t="s">
        <v>6387</v>
      </c>
      <c r="N5683" s="3" t="s">
        <v>11411</v>
      </c>
      <c r="O5683" s="8">
        <f t="shared" si="89"/>
        <v>1760000</v>
      </c>
      <c r="P5683" s="8">
        <v>0</v>
      </c>
      <c r="Q5683" s="3" t="s">
        <v>282</v>
      </c>
      <c r="R5683" s="1" t="s">
        <v>17257</v>
      </c>
    </row>
    <row r="5684" spans="1:18" ht="15" customHeight="1">
      <c r="A5684" s="3">
        <v>33051883</v>
      </c>
      <c r="B5684" s="11">
        <v>1600000</v>
      </c>
      <c r="C5684" s="8" t="s">
        <v>9</v>
      </c>
      <c r="D5684" s="3" t="s">
        <v>10</v>
      </c>
      <c r="E5684" s="67" t="s">
        <v>5411</v>
      </c>
      <c r="F5684" s="14" t="s">
        <v>754</v>
      </c>
      <c r="G5684" s="3" t="s">
        <v>13</v>
      </c>
      <c r="H5684" s="8">
        <v>160000</v>
      </c>
      <c r="I5684" s="41">
        <v>1</v>
      </c>
      <c r="J5684" s="7">
        <v>1760000</v>
      </c>
      <c r="K5684" s="3" t="s">
        <v>6700</v>
      </c>
      <c r="L5684" s="18" t="s">
        <v>232</v>
      </c>
      <c r="M5684" s="18" t="s">
        <v>6349</v>
      </c>
      <c r="N5684" s="3" t="s">
        <v>11404</v>
      </c>
      <c r="O5684" s="8">
        <f t="shared" si="89"/>
        <v>1760000</v>
      </c>
      <c r="P5684" s="8">
        <v>0</v>
      </c>
      <c r="Q5684" s="3" t="s">
        <v>282</v>
      </c>
      <c r="R5684" s="1" t="s">
        <v>17257</v>
      </c>
    </row>
    <row r="5685" spans="1:18" ht="15" customHeight="1">
      <c r="A5685" s="3">
        <v>33051885</v>
      </c>
      <c r="B5685" s="11">
        <v>1600000</v>
      </c>
      <c r="C5685" s="8" t="s">
        <v>9</v>
      </c>
      <c r="D5685" s="3" t="s">
        <v>10</v>
      </c>
      <c r="E5685" s="67" t="s">
        <v>5411</v>
      </c>
      <c r="F5685" s="14" t="s">
        <v>754</v>
      </c>
      <c r="G5685" s="3" t="s">
        <v>13</v>
      </c>
      <c r="H5685" s="8">
        <v>160000</v>
      </c>
      <c r="I5685" s="41">
        <v>1</v>
      </c>
      <c r="J5685" s="7">
        <v>1760000</v>
      </c>
      <c r="K5685" s="3" t="s">
        <v>6700</v>
      </c>
      <c r="L5685" s="18" t="s">
        <v>232</v>
      </c>
      <c r="M5685" s="18" t="s">
        <v>6348</v>
      </c>
      <c r="N5685" s="3" t="s">
        <v>11404</v>
      </c>
      <c r="O5685" s="8">
        <f t="shared" si="89"/>
        <v>1760000</v>
      </c>
      <c r="P5685" s="8">
        <v>0</v>
      </c>
      <c r="Q5685" s="3" t="s">
        <v>282</v>
      </c>
      <c r="R5685" s="1" t="s">
        <v>17257</v>
      </c>
    </row>
    <row r="5686" spans="1:18" ht="15" customHeight="1">
      <c r="A5686" s="3">
        <v>33051886</v>
      </c>
      <c r="B5686" s="11">
        <v>1600000</v>
      </c>
      <c r="C5686" s="8" t="s">
        <v>9</v>
      </c>
      <c r="D5686" s="3" t="s">
        <v>10</v>
      </c>
      <c r="E5686" s="67" t="s">
        <v>5411</v>
      </c>
      <c r="F5686" s="14" t="s">
        <v>754</v>
      </c>
      <c r="G5686" s="3" t="s">
        <v>13</v>
      </c>
      <c r="H5686" s="8">
        <v>160000</v>
      </c>
      <c r="I5686" s="41">
        <v>1</v>
      </c>
      <c r="J5686" s="7">
        <v>1760000</v>
      </c>
      <c r="K5686" s="3" t="s">
        <v>6700</v>
      </c>
      <c r="L5686" s="18" t="s">
        <v>232</v>
      </c>
      <c r="M5686" s="18" t="s">
        <v>6347</v>
      </c>
      <c r="N5686" s="3" t="s">
        <v>11404</v>
      </c>
      <c r="O5686" s="8">
        <f t="shared" si="89"/>
        <v>1760000</v>
      </c>
      <c r="P5686" s="8">
        <v>0</v>
      </c>
      <c r="Q5686" s="3" t="s">
        <v>282</v>
      </c>
      <c r="R5686" s="1" t="s">
        <v>17257</v>
      </c>
    </row>
    <row r="5687" spans="1:18" ht="15" customHeight="1">
      <c r="A5687" s="3">
        <v>33051696</v>
      </c>
      <c r="B5687" s="11">
        <v>1600000</v>
      </c>
      <c r="C5687" s="8" t="s">
        <v>9</v>
      </c>
      <c r="D5687" s="3" t="s">
        <v>10</v>
      </c>
      <c r="E5687" s="67" t="s">
        <v>5411</v>
      </c>
      <c r="F5687" s="14" t="s">
        <v>754</v>
      </c>
      <c r="G5687" s="3" t="s">
        <v>13</v>
      </c>
      <c r="H5687" s="8">
        <v>160000</v>
      </c>
      <c r="I5687" s="41">
        <v>1</v>
      </c>
      <c r="J5687" s="7">
        <v>1760000</v>
      </c>
      <c r="K5687" s="3" t="s">
        <v>6700</v>
      </c>
      <c r="L5687" s="18" t="s">
        <v>232</v>
      </c>
      <c r="M5687" s="18" t="s">
        <v>6482</v>
      </c>
      <c r="N5687" s="3" t="s">
        <v>11293</v>
      </c>
      <c r="O5687" s="8">
        <f t="shared" si="89"/>
        <v>1760000</v>
      </c>
      <c r="P5687" s="8">
        <v>0</v>
      </c>
      <c r="Q5687" s="3" t="s">
        <v>282</v>
      </c>
      <c r="R5687" s="1" t="s">
        <v>17257</v>
      </c>
    </row>
    <row r="5688" spans="1:18" ht="15" customHeight="1">
      <c r="A5688" s="3">
        <v>33051736</v>
      </c>
      <c r="B5688" s="11">
        <v>1600000</v>
      </c>
      <c r="C5688" s="8" t="s">
        <v>9</v>
      </c>
      <c r="D5688" s="3" t="s">
        <v>10</v>
      </c>
      <c r="E5688" s="67" t="s">
        <v>5411</v>
      </c>
      <c r="F5688" s="14" t="s">
        <v>754</v>
      </c>
      <c r="G5688" s="3" t="s">
        <v>13</v>
      </c>
      <c r="H5688" s="8">
        <v>160000</v>
      </c>
      <c r="I5688" s="41">
        <v>1</v>
      </c>
      <c r="J5688" s="7">
        <v>1760000</v>
      </c>
      <c r="K5688" s="3" t="s">
        <v>6700</v>
      </c>
      <c r="L5688" s="18" t="s">
        <v>232</v>
      </c>
      <c r="M5688" s="18" t="s">
        <v>6443</v>
      </c>
      <c r="N5688" s="3" t="s">
        <v>11401</v>
      </c>
      <c r="O5688" s="8">
        <f t="shared" si="89"/>
        <v>1760000</v>
      </c>
      <c r="P5688" s="8">
        <v>0</v>
      </c>
      <c r="Q5688" s="3" t="s">
        <v>282</v>
      </c>
      <c r="R5688" s="1" t="s">
        <v>17257</v>
      </c>
    </row>
    <row r="5689" spans="1:18" ht="15" customHeight="1">
      <c r="A5689" s="3">
        <v>33051697</v>
      </c>
      <c r="B5689" s="11">
        <v>1600000</v>
      </c>
      <c r="C5689" s="8" t="s">
        <v>9</v>
      </c>
      <c r="D5689" s="3" t="s">
        <v>10</v>
      </c>
      <c r="E5689" s="67" t="s">
        <v>5411</v>
      </c>
      <c r="F5689" s="14" t="s">
        <v>754</v>
      </c>
      <c r="G5689" s="3" t="s">
        <v>13</v>
      </c>
      <c r="H5689" s="8">
        <v>160000</v>
      </c>
      <c r="I5689" s="41">
        <v>1</v>
      </c>
      <c r="J5689" s="7">
        <v>1760000</v>
      </c>
      <c r="K5689" s="3" t="s">
        <v>6700</v>
      </c>
      <c r="L5689" s="18" t="s">
        <v>232</v>
      </c>
      <c r="M5689" s="18" t="s">
        <v>6481</v>
      </c>
      <c r="N5689" s="3" t="s">
        <v>11293</v>
      </c>
      <c r="O5689" s="8">
        <f t="shared" si="89"/>
        <v>1760000</v>
      </c>
      <c r="P5689" s="8">
        <v>0</v>
      </c>
      <c r="Q5689" s="3" t="s">
        <v>282</v>
      </c>
      <c r="R5689" s="1" t="s">
        <v>17257</v>
      </c>
    </row>
    <row r="5690" spans="1:18" ht="15" customHeight="1">
      <c r="A5690" s="3">
        <v>33051698</v>
      </c>
      <c r="B5690" s="11">
        <v>1600000</v>
      </c>
      <c r="C5690" s="8" t="s">
        <v>9</v>
      </c>
      <c r="D5690" s="3" t="s">
        <v>10</v>
      </c>
      <c r="E5690" s="67" t="s">
        <v>5411</v>
      </c>
      <c r="F5690" s="14" t="s">
        <v>754</v>
      </c>
      <c r="G5690" s="3" t="s">
        <v>13</v>
      </c>
      <c r="H5690" s="8">
        <v>160000</v>
      </c>
      <c r="I5690" s="41">
        <v>1</v>
      </c>
      <c r="J5690" s="7">
        <v>1760000</v>
      </c>
      <c r="K5690" s="3" t="s">
        <v>6700</v>
      </c>
      <c r="L5690" s="18" t="s">
        <v>232</v>
      </c>
      <c r="M5690" s="18" t="s">
        <v>6480</v>
      </c>
      <c r="N5690" s="3" t="s">
        <v>11293</v>
      </c>
      <c r="O5690" s="8">
        <f t="shared" si="89"/>
        <v>1760000</v>
      </c>
      <c r="P5690" s="8">
        <v>0</v>
      </c>
      <c r="Q5690" s="3" t="s">
        <v>282</v>
      </c>
      <c r="R5690" s="1" t="s">
        <v>17257</v>
      </c>
    </row>
    <row r="5691" spans="1:18" ht="15" customHeight="1">
      <c r="A5691" s="3">
        <v>33051699</v>
      </c>
      <c r="B5691" s="11">
        <v>1600000</v>
      </c>
      <c r="C5691" s="8" t="s">
        <v>9</v>
      </c>
      <c r="D5691" s="3" t="s">
        <v>10</v>
      </c>
      <c r="E5691" s="67" t="s">
        <v>5411</v>
      </c>
      <c r="F5691" s="14" t="s">
        <v>754</v>
      </c>
      <c r="G5691" s="3" t="s">
        <v>13</v>
      </c>
      <c r="H5691" s="8">
        <v>160000</v>
      </c>
      <c r="I5691" s="41">
        <v>1</v>
      </c>
      <c r="J5691" s="7">
        <v>1760000</v>
      </c>
      <c r="K5691" s="3" t="s">
        <v>6700</v>
      </c>
      <c r="L5691" s="18" t="s">
        <v>232</v>
      </c>
      <c r="M5691" s="18" t="s">
        <v>6479</v>
      </c>
      <c r="N5691" s="3" t="s">
        <v>11293</v>
      </c>
      <c r="O5691" s="8">
        <f t="shared" si="89"/>
        <v>1760000</v>
      </c>
      <c r="P5691" s="8">
        <v>0</v>
      </c>
      <c r="Q5691" s="3" t="s">
        <v>282</v>
      </c>
      <c r="R5691" s="1" t="s">
        <v>17257</v>
      </c>
    </row>
    <row r="5692" spans="1:18" ht="15" customHeight="1">
      <c r="A5692" s="3">
        <v>33051678</v>
      </c>
      <c r="B5692" s="11">
        <v>1600000</v>
      </c>
      <c r="C5692" s="8" t="s">
        <v>9</v>
      </c>
      <c r="D5692" s="3" t="s">
        <v>10</v>
      </c>
      <c r="E5692" s="67" t="s">
        <v>5411</v>
      </c>
      <c r="F5692" s="14" t="s">
        <v>754</v>
      </c>
      <c r="G5692" s="3" t="s">
        <v>13</v>
      </c>
      <c r="H5692" s="8">
        <v>160000</v>
      </c>
      <c r="I5692" s="41">
        <v>1</v>
      </c>
      <c r="J5692" s="7">
        <v>1760000</v>
      </c>
      <c r="K5692" s="3" t="s">
        <v>6700</v>
      </c>
      <c r="L5692" s="18" t="s">
        <v>232</v>
      </c>
      <c r="M5692" s="18" t="s">
        <v>6499</v>
      </c>
      <c r="N5692" s="3" t="s">
        <v>11275</v>
      </c>
      <c r="O5692" s="8">
        <f t="shared" si="89"/>
        <v>1760000</v>
      </c>
      <c r="P5692" s="8">
        <v>0</v>
      </c>
      <c r="Q5692" s="3" t="s">
        <v>282</v>
      </c>
      <c r="R5692" s="1" t="s">
        <v>17257</v>
      </c>
    </row>
    <row r="5693" spans="1:18" ht="15" customHeight="1">
      <c r="A5693" s="3">
        <v>33051679</v>
      </c>
      <c r="B5693" s="11">
        <v>1600000</v>
      </c>
      <c r="C5693" s="8" t="s">
        <v>9</v>
      </c>
      <c r="D5693" s="3" t="s">
        <v>10</v>
      </c>
      <c r="E5693" s="67" t="s">
        <v>5411</v>
      </c>
      <c r="F5693" s="14" t="s">
        <v>754</v>
      </c>
      <c r="G5693" s="3" t="s">
        <v>13</v>
      </c>
      <c r="H5693" s="8">
        <v>160000</v>
      </c>
      <c r="I5693" s="41">
        <v>1</v>
      </c>
      <c r="J5693" s="7">
        <v>1760000</v>
      </c>
      <c r="K5693" s="3" t="s">
        <v>6700</v>
      </c>
      <c r="L5693" s="18" t="s">
        <v>232</v>
      </c>
      <c r="M5693" s="18" t="s">
        <v>6498</v>
      </c>
      <c r="N5693" s="3" t="s">
        <v>11275</v>
      </c>
      <c r="O5693" s="8">
        <f t="shared" si="89"/>
        <v>1760000</v>
      </c>
      <c r="P5693" s="8">
        <v>0</v>
      </c>
      <c r="Q5693" s="3" t="s">
        <v>282</v>
      </c>
      <c r="R5693" s="1" t="s">
        <v>17257</v>
      </c>
    </row>
    <row r="5694" spans="1:18" ht="15" customHeight="1">
      <c r="A5694" s="3">
        <v>33051680</v>
      </c>
      <c r="B5694" s="11">
        <v>1600000</v>
      </c>
      <c r="C5694" s="8" t="s">
        <v>9</v>
      </c>
      <c r="D5694" s="3" t="s">
        <v>10</v>
      </c>
      <c r="E5694" s="67" t="s">
        <v>5411</v>
      </c>
      <c r="F5694" s="14" t="s">
        <v>754</v>
      </c>
      <c r="G5694" s="3" t="s">
        <v>13</v>
      </c>
      <c r="H5694" s="8">
        <v>160000</v>
      </c>
      <c r="I5694" s="41">
        <v>1</v>
      </c>
      <c r="J5694" s="7">
        <v>1760000</v>
      </c>
      <c r="K5694" s="3" t="s">
        <v>6700</v>
      </c>
      <c r="L5694" s="18" t="s">
        <v>232</v>
      </c>
      <c r="M5694" s="18" t="s">
        <v>6497</v>
      </c>
      <c r="N5694" s="3" t="s">
        <v>11275</v>
      </c>
      <c r="O5694" s="8">
        <f t="shared" si="89"/>
        <v>1760000</v>
      </c>
      <c r="P5694" s="8">
        <v>0</v>
      </c>
      <c r="Q5694" s="3" t="s">
        <v>282</v>
      </c>
      <c r="R5694" s="1" t="s">
        <v>17257</v>
      </c>
    </row>
    <row r="5695" spans="1:18" ht="15" customHeight="1">
      <c r="A5695" s="3">
        <v>33051681</v>
      </c>
      <c r="B5695" s="11">
        <v>1600000</v>
      </c>
      <c r="C5695" s="8" t="s">
        <v>9</v>
      </c>
      <c r="D5695" s="3" t="s">
        <v>10</v>
      </c>
      <c r="E5695" s="67" t="s">
        <v>5411</v>
      </c>
      <c r="F5695" s="14" t="s">
        <v>754</v>
      </c>
      <c r="G5695" s="3" t="s">
        <v>13</v>
      </c>
      <c r="H5695" s="8">
        <v>160000</v>
      </c>
      <c r="I5695" s="41">
        <v>1</v>
      </c>
      <c r="J5695" s="7">
        <v>1760000</v>
      </c>
      <c r="K5695" s="3" t="s">
        <v>6700</v>
      </c>
      <c r="L5695" s="18" t="s">
        <v>232</v>
      </c>
      <c r="M5695" s="18" t="s">
        <v>6496</v>
      </c>
      <c r="N5695" s="3" t="s">
        <v>11275</v>
      </c>
      <c r="O5695" s="8">
        <f t="shared" si="89"/>
        <v>1760000</v>
      </c>
      <c r="P5695" s="8">
        <v>0</v>
      </c>
      <c r="Q5695" s="3" t="s">
        <v>282</v>
      </c>
      <c r="R5695" s="1" t="s">
        <v>17257</v>
      </c>
    </row>
    <row r="5696" spans="1:18" ht="15" customHeight="1">
      <c r="A5696" s="3">
        <v>33051682</v>
      </c>
      <c r="B5696" s="11">
        <v>1600000</v>
      </c>
      <c r="C5696" s="8" t="s">
        <v>9</v>
      </c>
      <c r="D5696" s="3" t="s">
        <v>10</v>
      </c>
      <c r="E5696" s="67" t="s">
        <v>5411</v>
      </c>
      <c r="F5696" s="14" t="s">
        <v>754</v>
      </c>
      <c r="G5696" s="3" t="s">
        <v>13</v>
      </c>
      <c r="H5696" s="8">
        <v>160000</v>
      </c>
      <c r="I5696" s="41">
        <v>1</v>
      </c>
      <c r="J5696" s="7">
        <v>1760000</v>
      </c>
      <c r="K5696" s="3" t="s">
        <v>6700</v>
      </c>
      <c r="L5696" s="18" t="s">
        <v>232</v>
      </c>
      <c r="M5696" s="18" t="s">
        <v>6495</v>
      </c>
      <c r="N5696" s="3" t="s">
        <v>11275</v>
      </c>
      <c r="O5696" s="8">
        <f t="shared" si="89"/>
        <v>1760000</v>
      </c>
      <c r="P5696" s="8">
        <v>0</v>
      </c>
      <c r="Q5696" s="3" t="s">
        <v>282</v>
      </c>
      <c r="R5696" s="1" t="s">
        <v>17257</v>
      </c>
    </row>
    <row r="5697" spans="1:18" ht="15" customHeight="1">
      <c r="A5697" s="3">
        <v>33051715</v>
      </c>
      <c r="B5697" s="11">
        <v>1600000</v>
      </c>
      <c r="C5697" s="8" t="s">
        <v>9</v>
      </c>
      <c r="D5697" s="3" t="s">
        <v>10</v>
      </c>
      <c r="E5697" s="67" t="s">
        <v>5411</v>
      </c>
      <c r="F5697" s="14" t="s">
        <v>754</v>
      </c>
      <c r="G5697" s="3" t="s">
        <v>13</v>
      </c>
      <c r="H5697" s="8">
        <v>160000</v>
      </c>
      <c r="I5697" s="41">
        <v>1</v>
      </c>
      <c r="J5697" s="7">
        <v>1760000</v>
      </c>
      <c r="K5697" s="3" t="s">
        <v>6700</v>
      </c>
      <c r="L5697" s="18" t="s">
        <v>232</v>
      </c>
      <c r="M5697" s="18" t="s">
        <v>6464</v>
      </c>
      <c r="N5697" s="3" t="s">
        <v>11401</v>
      </c>
      <c r="O5697" s="8">
        <f t="shared" si="89"/>
        <v>1760000</v>
      </c>
      <c r="P5697" s="8">
        <v>0</v>
      </c>
      <c r="Q5697" s="3" t="s">
        <v>282</v>
      </c>
      <c r="R5697" s="1" t="s">
        <v>17257</v>
      </c>
    </row>
    <row r="5698" spans="1:18" ht="15" customHeight="1">
      <c r="A5698" s="3">
        <v>33051716</v>
      </c>
      <c r="B5698" s="11">
        <v>1600000</v>
      </c>
      <c r="C5698" s="8" t="s">
        <v>9</v>
      </c>
      <c r="D5698" s="3" t="s">
        <v>10</v>
      </c>
      <c r="E5698" s="67" t="s">
        <v>5411</v>
      </c>
      <c r="F5698" s="14" t="s">
        <v>754</v>
      </c>
      <c r="G5698" s="3" t="s">
        <v>13</v>
      </c>
      <c r="H5698" s="8">
        <v>160000</v>
      </c>
      <c r="I5698" s="41">
        <v>1</v>
      </c>
      <c r="J5698" s="7">
        <v>1760000</v>
      </c>
      <c r="K5698" s="3" t="s">
        <v>6700</v>
      </c>
      <c r="L5698" s="18" t="s">
        <v>232</v>
      </c>
      <c r="M5698" s="18" t="s">
        <v>6463</v>
      </c>
      <c r="N5698" s="3" t="s">
        <v>11401</v>
      </c>
      <c r="O5698" s="8">
        <f t="shared" si="89"/>
        <v>1760000</v>
      </c>
      <c r="P5698" s="8">
        <v>0</v>
      </c>
      <c r="Q5698" s="3" t="s">
        <v>282</v>
      </c>
      <c r="R5698" s="1" t="s">
        <v>17257</v>
      </c>
    </row>
    <row r="5699" spans="1:18" ht="15" customHeight="1">
      <c r="A5699" s="3">
        <v>33051717</v>
      </c>
      <c r="B5699" s="11">
        <v>1600000</v>
      </c>
      <c r="C5699" s="8" t="s">
        <v>9</v>
      </c>
      <c r="D5699" s="3" t="s">
        <v>10</v>
      </c>
      <c r="E5699" s="67" t="s">
        <v>5411</v>
      </c>
      <c r="F5699" s="14" t="s">
        <v>754</v>
      </c>
      <c r="G5699" s="3" t="s">
        <v>13</v>
      </c>
      <c r="H5699" s="8">
        <v>160000</v>
      </c>
      <c r="I5699" s="41">
        <v>1</v>
      </c>
      <c r="J5699" s="7">
        <v>1760000</v>
      </c>
      <c r="K5699" s="3" t="s">
        <v>6700</v>
      </c>
      <c r="L5699" s="18" t="s">
        <v>232</v>
      </c>
      <c r="M5699" s="18" t="s">
        <v>6462</v>
      </c>
      <c r="N5699" s="3" t="s">
        <v>11417</v>
      </c>
      <c r="O5699" s="8">
        <f t="shared" si="89"/>
        <v>1760000</v>
      </c>
      <c r="P5699" s="8">
        <v>0</v>
      </c>
      <c r="Q5699" s="3" t="s">
        <v>282</v>
      </c>
      <c r="R5699" s="1" t="s">
        <v>17257</v>
      </c>
    </row>
    <row r="5700" spans="1:18" ht="15" customHeight="1">
      <c r="A5700" s="3">
        <v>33051622</v>
      </c>
      <c r="B5700" s="11">
        <v>1600000</v>
      </c>
      <c r="C5700" s="8" t="s">
        <v>9</v>
      </c>
      <c r="D5700" s="3" t="s">
        <v>10</v>
      </c>
      <c r="E5700" s="67" t="s">
        <v>5411</v>
      </c>
      <c r="F5700" s="14" t="s">
        <v>754</v>
      </c>
      <c r="G5700" s="3" t="s">
        <v>13</v>
      </c>
      <c r="H5700" s="8">
        <v>160000</v>
      </c>
      <c r="I5700" s="41">
        <v>1</v>
      </c>
      <c r="J5700" s="7">
        <v>1760000</v>
      </c>
      <c r="K5700" s="3" t="s">
        <v>6700</v>
      </c>
      <c r="L5700" s="18" t="s">
        <v>232</v>
      </c>
      <c r="M5700" s="18" t="s">
        <v>6534</v>
      </c>
      <c r="N5700" s="3" t="s">
        <v>11417</v>
      </c>
      <c r="O5700" s="8">
        <f t="shared" si="89"/>
        <v>1760000</v>
      </c>
      <c r="P5700" s="8">
        <v>0</v>
      </c>
      <c r="Q5700" s="3" t="s">
        <v>282</v>
      </c>
      <c r="R5700" s="1" t="s">
        <v>17257</v>
      </c>
    </row>
    <row r="5701" spans="1:18" ht="15" customHeight="1">
      <c r="A5701" s="3">
        <v>33051623</v>
      </c>
      <c r="B5701" s="11">
        <v>1600000</v>
      </c>
      <c r="C5701" s="8" t="s">
        <v>9</v>
      </c>
      <c r="D5701" s="3" t="s">
        <v>10</v>
      </c>
      <c r="E5701" s="67" t="s">
        <v>5411</v>
      </c>
      <c r="F5701" s="14" t="s">
        <v>754</v>
      </c>
      <c r="G5701" s="3" t="s">
        <v>13</v>
      </c>
      <c r="H5701" s="8">
        <v>160000</v>
      </c>
      <c r="I5701" s="41">
        <v>1</v>
      </c>
      <c r="J5701" s="7">
        <v>1760000</v>
      </c>
      <c r="K5701" s="3" t="s">
        <v>6700</v>
      </c>
      <c r="L5701" s="18" t="s">
        <v>232</v>
      </c>
      <c r="M5701" s="18" t="s">
        <v>6533</v>
      </c>
      <c r="N5701" s="3" t="s">
        <v>11417</v>
      </c>
      <c r="O5701" s="8">
        <f t="shared" si="89"/>
        <v>1760000</v>
      </c>
      <c r="P5701" s="8">
        <v>0</v>
      </c>
      <c r="Q5701" s="3" t="s">
        <v>282</v>
      </c>
      <c r="R5701" s="1" t="s">
        <v>17257</v>
      </c>
    </row>
    <row r="5702" spans="1:18" ht="15" customHeight="1">
      <c r="A5702" s="3">
        <v>33051737</v>
      </c>
      <c r="B5702" s="11">
        <v>1600000</v>
      </c>
      <c r="C5702" s="8" t="s">
        <v>9</v>
      </c>
      <c r="D5702" s="3" t="s">
        <v>10</v>
      </c>
      <c r="E5702" s="67" t="s">
        <v>5411</v>
      </c>
      <c r="F5702" s="14" t="s">
        <v>754</v>
      </c>
      <c r="G5702" s="3" t="s">
        <v>13</v>
      </c>
      <c r="H5702" s="8">
        <v>160000</v>
      </c>
      <c r="I5702" s="41">
        <v>1</v>
      </c>
      <c r="J5702" s="7">
        <v>1760000</v>
      </c>
      <c r="K5702" s="3" t="s">
        <v>6700</v>
      </c>
      <c r="L5702" s="18" t="s">
        <v>232</v>
      </c>
      <c r="M5702" s="18" t="s">
        <v>6442</v>
      </c>
      <c r="N5702" s="3" t="s">
        <v>11417</v>
      </c>
      <c r="O5702" s="8">
        <f t="shared" si="89"/>
        <v>1760000</v>
      </c>
      <c r="P5702" s="8">
        <v>0</v>
      </c>
      <c r="Q5702" s="3" t="s">
        <v>282</v>
      </c>
      <c r="R5702" s="1" t="s">
        <v>17257</v>
      </c>
    </row>
    <row r="5703" spans="1:18" ht="15" customHeight="1">
      <c r="A5703" s="3">
        <v>33051738</v>
      </c>
      <c r="B5703" s="11">
        <v>1600000</v>
      </c>
      <c r="C5703" s="8" t="s">
        <v>9</v>
      </c>
      <c r="D5703" s="3" t="s">
        <v>10</v>
      </c>
      <c r="E5703" s="67" t="s">
        <v>5411</v>
      </c>
      <c r="F5703" s="14" t="s">
        <v>754</v>
      </c>
      <c r="G5703" s="3" t="s">
        <v>13</v>
      </c>
      <c r="H5703" s="8">
        <v>160000</v>
      </c>
      <c r="I5703" s="41">
        <v>1</v>
      </c>
      <c r="J5703" s="7">
        <v>1760000</v>
      </c>
      <c r="K5703" s="3" t="s">
        <v>6700</v>
      </c>
      <c r="L5703" s="18" t="s">
        <v>232</v>
      </c>
      <c r="M5703" s="18" t="s">
        <v>6441</v>
      </c>
      <c r="N5703" s="3" t="s">
        <v>11417</v>
      </c>
      <c r="O5703" s="8">
        <f t="shared" si="89"/>
        <v>1760000</v>
      </c>
      <c r="P5703" s="8">
        <v>0</v>
      </c>
      <c r="Q5703" s="3" t="s">
        <v>282</v>
      </c>
      <c r="R5703" s="1" t="s">
        <v>17257</v>
      </c>
    </row>
    <row r="5704" spans="1:18" ht="15" customHeight="1">
      <c r="A5704" s="3">
        <v>33051624</v>
      </c>
      <c r="B5704" s="11">
        <v>1600000</v>
      </c>
      <c r="C5704" s="8" t="s">
        <v>9</v>
      </c>
      <c r="D5704" s="3" t="s">
        <v>10</v>
      </c>
      <c r="E5704" s="67" t="s">
        <v>5411</v>
      </c>
      <c r="F5704" s="14" t="s">
        <v>754</v>
      </c>
      <c r="G5704" s="3" t="s">
        <v>13</v>
      </c>
      <c r="H5704" s="8">
        <v>160000</v>
      </c>
      <c r="I5704" s="41">
        <v>1</v>
      </c>
      <c r="J5704" s="7">
        <v>1760000</v>
      </c>
      <c r="K5704" s="3" t="s">
        <v>6700</v>
      </c>
      <c r="L5704" s="18" t="s">
        <v>232</v>
      </c>
      <c r="M5704" s="18" t="s">
        <v>6532</v>
      </c>
      <c r="N5704" s="3" t="s">
        <v>11417</v>
      </c>
      <c r="O5704" s="8">
        <f t="shared" si="89"/>
        <v>1760000</v>
      </c>
      <c r="P5704" s="8">
        <v>0</v>
      </c>
      <c r="Q5704" s="3" t="s">
        <v>282</v>
      </c>
      <c r="R5704" s="1" t="s">
        <v>17257</v>
      </c>
    </row>
    <row r="5705" spans="1:18" ht="15" customHeight="1">
      <c r="A5705" s="3">
        <v>33051718</v>
      </c>
      <c r="B5705" s="11">
        <v>1600000</v>
      </c>
      <c r="C5705" s="8" t="s">
        <v>9</v>
      </c>
      <c r="D5705" s="3" t="s">
        <v>10</v>
      </c>
      <c r="E5705" s="67" t="s">
        <v>5411</v>
      </c>
      <c r="F5705" s="14" t="s">
        <v>754</v>
      </c>
      <c r="G5705" s="3" t="s">
        <v>13</v>
      </c>
      <c r="H5705" s="8">
        <v>160000</v>
      </c>
      <c r="I5705" s="41">
        <v>1</v>
      </c>
      <c r="J5705" s="7">
        <v>1760000</v>
      </c>
      <c r="K5705" s="3" t="s">
        <v>6700</v>
      </c>
      <c r="L5705" s="18" t="s">
        <v>232</v>
      </c>
      <c r="M5705" s="18" t="s">
        <v>6461</v>
      </c>
      <c r="N5705" s="3" t="s">
        <v>11417</v>
      </c>
      <c r="O5705" s="8">
        <f t="shared" si="89"/>
        <v>1760000</v>
      </c>
      <c r="P5705" s="8">
        <v>0</v>
      </c>
      <c r="Q5705" s="3" t="s">
        <v>282</v>
      </c>
      <c r="R5705" s="1" t="s">
        <v>17257</v>
      </c>
    </row>
    <row r="5706" spans="1:18" ht="15" customHeight="1">
      <c r="A5706" s="3">
        <v>33051739</v>
      </c>
      <c r="B5706" s="11">
        <v>1600000</v>
      </c>
      <c r="C5706" s="8" t="s">
        <v>9</v>
      </c>
      <c r="D5706" s="3" t="s">
        <v>10</v>
      </c>
      <c r="E5706" s="67" t="s">
        <v>5411</v>
      </c>
      <c r="F5706" s="14" t="s">
        <v>754</v>
      </c>
      <c r="G5706" s="3" t="s">
        <v>13</v>
      </c>
      <c r="H5706" s="8">
        <v>160000</v>
      </c>
      <c r="I5706" s="41">
        <v>1</v>
      </c>
      <c r="J5706" s="7">
        <v>1760000</v>
      </c>
      <c r="K5706" s="3" t="s">
        <v>6700</v>
      </c>
      <c r="L5706" s="18" t="s">
        <v>232</v>
      </c>
      <c r="M5706" s="18" t="s">
        <v>6440</v>
      </c>
      <c r="N5706" s="3" t="s">
        <v>11417</v>
      </c>
      <c r="O5706" s="8">
        <f t="shared" si="89"/>
        <v>1760000</v>
      </c>
      <c r="P5706" s="8">
        <v>0</v>
      </c>
      <c r="Q5706" s="3" t="s">
        <v>282</v>
      </c>
      <c r="R5706" s="1" t="s">
        <v>17257</v>
      </c>
    </row>
    <row r="5707" spans="1:18" ht="15" customHeight="1">
      <c r="A5707" s="3">
        <v>33051719</v>
      </c>
      <c r="B5707" s="11">
        <v>1600000</v>
      </c>
      <c r="C5707" s="8" t="s">
        <v>9</v>
      </c>
      <c r="D5707" s="3" t="s">
        <v>10</v>
      </c>
      <c r="E5707" s="67" t="s">
        <v>5411</v>
      </c>
      <c r="F5707" s="14" t="s">
        <v>754</v>
      </c>
      <c r="G5707" s="3" t="s">
        <v>13</v>
      </c>
      <c r="H5707" s="8">
        <v>160000</v>
      </c>
      <c r="I5707" s="41">
        <v>1</v>
      </c>
      <c r="J5707" s="7">
        <v>1760000</v>
      </c>
      <c r="K5707" s="3" t="s">
        <v>6700</v>
      </c>
      <c r="L5707" s="18" t="s">
        <v>232</v>
      </c>
      <c r="M5707" s="18" t="s">
        <v>6460</v>
      </c>
      <c r="N5707" s="3" t="s">
        <v>11417</v>
      </c>
      <c r="O5707" s="8">
        <f t="shared" si="89"/>
        <v>1760000</v>
      </c>
      <c r="P5707" s="8">
        <v>0</v>
      </c>
      <c r="Q5707" s="3" t="s">
        <v>282</v>
      </c>
      <c r="R5707" s="1" t="s">
        <v>17257</v>
      </c>
    </row>
    <row r="5708" spans="1:18" ht="15" customHeight="1">
      <c r="A5708" s="3">
        <v>33051720</v>
      </c>
      <c r="B5708" s="11">
        <v>1600000</v>
      </c>
      <c r="C5708" s="8" t="s">
        <v>9</v>
      </c>
      <c r="D5708" s="3" t="s">
        <v>10</v>
      </c>
      <c r="E5708" s="67" t="s">
        <v>5411</v>
      </c>
      <c r="F5708" s="14" t="s">
        <v>754</v>
      </c>
      <c r="G5708" s="3" t="s">
        <v>13</v>
      </c>
      <c r="H5708" s="8">
        <v>160000</v>
      </c>
      <c r="I5708" s="41">
        <v>1</v>
      </c>
      <c r="J5708" s="7">
        <v>1760000</v>
      </c>
      <c r="K5708" s="3" t="s">
        <v>6700</v>
      </c>
      <c r="L5708" s="18" t="s">
        <v>232</v>
      </c>
      <c r="M5708" s="18" t="s">
        <v>6459</v>
      </c>
      <c r="N5708" s="3" t="s">
        <v>11417</v>
      </c>
      <c r="O5708" s="8">
        <f t="shared" si="89"/>
        <v>1760000</v>
      </c>
      <c r="P5708" s="8">
        <v>0</v>
      </c>
      <c r="Q5708" s="3" t="s">
        <v>282</v>
      </c>
      <c r="R5708" s="1" t="s">
        <v>17257</v>
      </c>
    </row>
    <row r="5709" spans="1:18" ht="15" customHeight="1">
      <c r="A5709" s="3">
        <v>33051721</v>
      </c>
      <c r="B5709" s="11">
        <v>1600000</v>
      </c>
      <c r="C5709" s="8" t="s">
        <v>9</v>
      </c>
      <c r="D5709" s="3" t="s">
        <v>10</v>
      </c>
      <c r="E5709" s="67" t="s">
        <v>5411</v>
      </c>
      <c r="F5709" s="14" t="s">
        <v>754</v>
      </c>
      <c r="G5709" s="3" t="s">
        <v>13</v>
      </c>
      <c r="H5709" s="8">
        <v>160000</v>
      </c>
      <c r="I5709" s="41">
        <v>1</v>
      </c>
      <c r="J5709" s="7">
        <v>1760000</v>
      </c>
      <c r="K5709" s="3" t="s">
        <v>6700</v>
      </c>
      <c r="L5709" s="18" t="s">
        <v>232</v>
      </c>
      <c r="M5709" s="18" t="s">
        <v>6458</v>
      </c>
      <c r="N5709" s="3" t="s">
        <v>11416</v>
      </c>
      <c r="O5709" s="8">
        <f t="shared" si="89"/>
        <v>1760000</v>
      </c>
      <c r="P5709" s="8">
        <v>0</v>
      </c>
      <c r="Q5709" s="3" t="s">
        <v>282</v>
      </c>
      <c r="R5709" s="1" t="s">
        <v>17257</v>
      </c>
    </row>
    <row r="5710" spans="1:18" ht="15" customHeight="1">
      <c r="A5710" s="3">
        <v>33051741</v>
      </c>
      <c r="B5710" s="11">
        <v>1600000</v>
      </c>
      <c r="C5710" s="8" t="s">
        <v>9</v>
      </c>
      <c r="D5710" s="3" t="s">
        <v>10</v>
      </c>
      <c r="E5710" s="67" t="s">
        <v>5411</v>
      </c>
      <c r="F5710" s="14" t="s">
        <v>754</v>
      </c>
      <c r="G5710" s="3" t="s">
        <v>13</v>
      </c>
      <c r="H5710" s="8">
        <v>160000</v>
      </c>
      <c r="I5710" s="41">
        <v>1</v>
      </c>
      <c r="J5710" s="7">
        <v>1760000</v>
      </c>
      <c r="K5710" s="3" t="s">
        <v>6700</v>
      </c>
      <c r="L5710" s="18" t="s">
        <v>232</v>
      </c>
      <c r="M5710" s="18" t="s">
        <v>6439</v>
      </c>
      <c r="N5710" s="3" t="s">
        <v>11416</v>
      </c>
      <c r="O5710" s="8">
        <f t="shared" si="89"/>
        <v>1760000</v>
      </c>
      <c r="P5710" s="8">
        <v>0</v>
      </c>
      <c r="Q5710" s="3" t="s">
        <v>282</v>
      </c>
      <c r="R5710" s="1" t="s">
        <v>17257</v>
      </c>
    </row>
    <row r="5711" spans="1:18" ht="15" customHeight="1">
      <c r="A5711" s="3">
        <v>33051722</v>
      </c>
      <c r="B5711" s="11">
        <v>1600000</v>
      </c>
      <c r="C5711" s="8" t="s">
        <v>9</v>
      </c>
      <c r="D5711" s="3" t="s">
        <v>10</v>
      </c>
      <c r="E5711" s="67" t="s">
        <v>5411</v>
      </c>
      <c r="F5711" s="14" t="s">
        <v>754</v>
      </c>
      <c r="G5711" s="3" t="s">
        <v>13</v>
      </c>
      <c r="H5711" s="8">
        <v>160000</v>
      </c>
      <c r="I5711" s="41">
        <v>1</v>
      </c>
      <c r="J5711" s="7">
        <v>1760000</v>
      </c>
      <c r="K5711" s="3" t="s">
        <v>6700</v>
      </c>
      <c r="L5711" s="18" t="s">
        <v>232</v>
      </c>
      <c r="M5711" s="18" t="s">
        <v>6457</v>
      </c>
      <c r="N5711" s="3" t="s">
        <v>11416</v>
      </c>
      <c r="O5711" s="8">
        <f t="shared" si="89"/>
        <v>1760000</v>
      </c>
      <c r="P5711" s="8">
        <v>0</v>
      </c>
      <c r="Q5711" s="3" t="s">
        <v>282</v>
      </c>
      <c r="R5711" s="1" t="s">
        <v>17257</v>
      </c>
    </row>
    <row r="5712" spans="1:18" ht="15" customHeight="1">
      <c r="A5712" s="3">
        <v>33051723</v>
      </c>
      <c r="B5712" s="11">
        <v>1600000</v>
      </c>
      <c r="C5712" s="8" t="s">
        <v>9</v>
      </c>
      <c r="D5712" s="3" t="s">
        <v>10</v>
      </c>
      <c r="E5712" s="67" t="s">
        <v>5411</v>
      </c>
      <c r="F5712" s="14" t="s">
        <v>754</v>
      </c>
      <c r="G5712" s="3" t="s">
        <v>13</v>
      </c>
      <c r="H5712" s="8">
        <v>160000</v>
      </c>
      <c r="I5712" s="41">
        <v>1</v>
      </c>
      <c r="J5712" s="7">
        <v>1760000</v>
      </c>
      <c r="K5712" s="3" t="s">
        <v>6700</v>
      </c>
      <c r="L5712" s="18" t="s">
        <v>232</v>
      </c>
      <c r="M5712" s="18" t="s">
        <v>6456</v>
      </c>
      <c r="N5712" s="3" t="s">
        <v>11416</v>
      </c>
      <c r="O5712" s="8">
        <f t="shared" si="89"/>
        <v>1760000</v>
      </c>
      <c r="P5712" s="8">
        <v>0</v>
      </c>
      <c r="Q5712" s="3" t="s">
        <v>282</v>
      </c>
      <c r="R5712" s="1" t="s">
        <v>17257</v>
      </c>
    </row>
    <row r="5713" spans="1:18" ht="15" customHeight="1">
      <c r="A5713" s="3">
        <v>33051638</v>
      </c>
      <c r="B5713" s="11">
        <v>1600000</v>
      </c>
      <c r="C5713" s="8" t="s">
        <v>9</v>
      </c>
      <c r="D5713" s="3" t="s">
        <v>10</v>
      </c>
      <c r="E5713" s="67" t="s">
        <v>5411</v>
      </c>
      <c r="F5713" s="14" t="s">
        <v>754</v>
      </c>
      <c r="G5713" s="3" t="s">
        <v>13</v>
      </c>
      <c r="H5713" s="8">
        <v>160000</v>
      </c>
      <c r="I5713" s="41">
        <v>1</v>
      </c>
      <c r="J5713" s="7">
        <v>1760000</v>
      </c>
      <c r="K5713" s="3" t="s">
        <v>6700</v>
      </c>
      <c r="L5713" s="18" t="s">
        <v>232</v>
      </c>
      <c r="M5713" s="18" t="s">
        <v>6520</v>
      </c>
      <c r="N5713" s="3" t="s">
        <v>11416</v>
      </c>
      <c r="O5713" s="8">
        <f t="shared" si="89"/>
        <v>1760000</v>
      </c>
      <c r="P5713" s="8">
        <v>0</v>
      </c>
      <c r="Q5713" s="3" t="s">
        <v>282</v>
      </c>
      <c r="R5713" s="1" t="s">
        <v>17257</v>
      </c>
    </row>
    <row r="5714" spans="1:18" ht="15" customHeight="1">
      <c r="A5714" s="3">
        <v>33051625</v>
      </c>
      <c r="B5714" s="11">
        <v>1600000</v>
      </c>
      <c r="C5714" s="8" t="s">
        <v>9</v>
      </c>
      <c r="D5714" s="3" t="s">
        <v>10</v>
      </c>
      <c r="E5714" s="67" t="s">
        <v>5411</v>
      </c>
      <c r="F5714" s="14" t="s">
        <v>754</v>
      </c>
      <c r="G5714" s="3" t="s">
        <v>13</v>
      </c>
      <c r="H5714" s="8">
        <v>160000</v>
      </c>
      <c r="I5714" s="41">
        <v>1</v>
      </c>
      <c r="J5714" s="7">
        <v>1760000</v>
      </c>
      <c r="K5714" s="3" t="s">
        <v>6700</v>
      </c>
      <c r="L5714" s="18" t="s">
        <v>232</v>
      </c>
      <c r="M5714" s="18" t="s">
        <v>6531</v>
      </c>
      <c r="N5714" s="3" t="s">
        <v>11416</v>
      </c>
      <c r="O5714" s="8">
        <f t="shared" si="89"/>
        <v>1760000</v>
      </c>
      <c r="P5714" s="8">
        <v>0</v>
      </c>
      <c r="Q5714" s="3" t="s">
        <v>282</v>
      </c>
      <c r="R5714" s="1" t="s">
        <v>17257</v>
      </c>
    </row>
    <row r="5715" spans="1:18" ht="15" customHeight="1">
      <c r="A5715" s="3">
        <v>33051626</v>
      </c>
      <c r="B5715" s="11">
        <v>1600000</v>
      </c>
      <c r="C5715" s="8" t="s">
        <v>9</v>
      </c>
      <c r="D5715" s="3" t="s">
        <v>10</v>
      </c>
      <c r="E5715" s="67" t="s">
        <v>5411</v>
      </c>
      <c r="F5715" s="14" t="s">
        <v>754</v>
      </c>
      <c r="G5715" s="3" t="s">
        <v>13</v>
      </c>
      <c r="H5715" s="8">
        <v>160000</v>
      </c>
      <c r="I5715" s="41">
        <v>1</v>
      </c>
      <c r="J5715" s="7">
        <v>1760000</v>
      </c>
      <c r="K5715" s="3" t="s">
        <v>6700</v>
      </c>
      <c r="L5715" s="18" t="s">
        <v>232</v>
      </c>
      <c r="M5715" s="18" t="s">
        <v>6530</v>
      </c>
      <c r="N5715" s="3" t="s">
        <v>11416</v>
      </c>
      <c r="O5715" s="8">
        <f t="shared" si="89"/>
        <v>1760000</v>
      </c>
      <c r="P5715" s="8">
        <v>0</v>
      </c>
      <c r="Q5715" s="3" t="s">
        <v>282</v>
      </c>
      <c r="R5715" s="1" t="s">
        <v>17257</v>
      </c>
    </row>
    <row r="5716" spans="1:18" ht="15" customHeight="1">
      <c r="A5716" s="3">
        <v>33051724</v>
      </c>
      <c r="B5716" s="11">
        <v>1600000</v>
      </c>
      <c r="C5716" s="8" t="s">
        <v>9</v>
      </c>
      <c r="D5716" s="3" t="s">
        <v>10</v>
      </c>
      <c r="E5716" s="67" t="s">
        <v>5411</v>
      </c>
      <c r="F5716" s="14" t="s">
        <v>754</v>
      </c>
      <c r="G5716" s="3" t="s">
        <v>13</v>
      </c>
      <c r="H5716" s="8">
        <v>160000</v>
      </c>
      <c r="I5716" s="41">
        <v>1</v>
      </c>
      <c r="J5716" s="7">
        <v>1760000</v>
      </c>
      <c r="K5716" s="3" t="s">
        <v>6700</v>
      </c>
      <c r="L5716" s="18" t="s">
        <v>232</v>
      </c>
      <c r="M5716" s="18" t="s">
        <v>6455</v>
      </c>
      <c r="N5716" s="3" t="s">
        <v>11416</v>
      </c>
      <c r="O5716" s="8">
        <f t="shared" si="89"/>
        <v>1760000</v>
      </c>
      <c r="P5716" s="8">
        <v>0</v>
      </c>
      <c r="Q5716" s="3" t="s">
        <v>282</v>
      </c>
      <c r="R5716" s="1" t="s">
        <v>17257</v>
      </c>
    </row>
    <row r="5717" spans="1:18" ht="15" customHeight="1">
      <c r="A5717" s="3">
        <v>33051700</v>
      </c>
      <c r="B5717" s="11">
        <v>1600000</v>
      </c>
      <c r="C5717" s="8" t="s">
        <v>9</v>
      </c>
      <c r="D5717" s="3" t="s">
        <v>10</v>
      </c>
      <c r="E5717" s="67" t="s">
        <v>5411</v>
      </c>
      <c r="F5717" s="14" t="s">
        <v>754</v>
      </c>
      <c r="G5717" s="3" t="s">
        <v>13</v>
      </c>
      <c r="H5717" s="8">
        <v>160000</v>
      </c>
      <c r="I5717" s="41">
        <v>1</v>
      </c>
      <c r="J5717" s="7">
        <v>1760000</v>
      </c>
      <c r="K5717" s="3" t="s">
        <v>6700</v>
      </c>
      <c r="L5717" s="18" t="s">
        <v>232</v>
      </c>
      <c r="M5717" s="18" t="s">
        <v>6478</v>
      </c>
      <c r="N5717" s="3" t="s">
        <v>11283</v>
      </c>
      <c r="O5717" s="8">
        <f t="shared" si="89"/>
        <v>1760000</v>
      </c>
      <c r="P5717" s="8">
        <v>0</v>
      </c>
      <c r="Q5717" s="3" t="s">
        <v>282</v>
      </c>
      <c r="R5717" s="1" t="s">
        <v>17257</v>
      </c>
    </row>
    <row r="5718" spans="1:18" ht="15" customHeight="1">
      <c r="A5718" s="3">
        <v>33051725</v>
      </c>
      <c r="B5718" s="11">
        <v>1600000</v>
      </c>
      <c r="C5718" s="8" t="s">
        <v>9</v>
      </c>
      <c r="D5718" s="3" t="s">
        <v>10</v>
      </c>
      <c r="E5718" s="67" t="s">
        <v>5411</v>
      </c>
      <c r="F5718" s="14" t="s">
        <v>754</v>
      </c>
      <c r="G5718" s="3" t="s">
        <v>13</v>
      </c>
      <c r="H5718" s="8">
        <v>160000</v>
      </c>
      <c r="I5718" s="41">
        <v>1</v>
      </c>
      <c r="J5718" s="7">
        <v>1760000</v>
      </c>
      <c r="K5718" s="3" t="s">
        <v>6700</v>
      </c>
      <c r="L5718" s="18" t="s">
        <v>232</v>
      </c>
      <c r="M5718" s="18" t="s">
        <v>6454</v>
      </c>
      <c r="N5718" s="3" t="s">
        <v>11416</v>
      </c>
      <c r="O5718" s="8">
        <f t="shared" si="89"/>
        <v>1760000</v>
      </c>
      <c r="P5718" s="8">
        <v>0</v>
      </c>
      <c r="Q5718" s="3" t="s">
        <v>282</v>
      </c>
      <c r="R5718" s="1" t="s">
        <v>17257</v>
      </c>
    </row>
    <row r="5719" spans="1:18" ht="15" customHeight="1">
      <c r="A5719" s="3">
        <v>33051742</v>
      </c>
      <c r="B5719" s="11">
        <v>1600000</v>
      </c>
      <c r="C5719" s="8" t="s">
        <v>9</v>
      </c>
      <c r="D5719" s="3" t="s">
        <v>10</v>
      </c>
      <c r="E5719" s="67" t="s">
        <v>5411</v>
      </c>
      <c r="F5719" s="14" t="s">
        <v>754</v>
      </c>
      <c r="G5719" s="3" t="s">
        <v>13</v>
      </c>
      <c r="H5719" s="8">
        <v>160000</v>
      </c>
      <c r="I5719" s="41">
        <v>1</v>
      </c>
      <c r="J5719" s="7">
        <v>1760000</v>
      </c>
      <c r="K5719" s="3" t="s">
        <v>6700</v>
      </c>
      <c r="L5719" s="18" t="s">
        <v>232</v>
      </c>
      <c r="M5719" s="18" t="s">
        <v>6438</v>
      </c>
      <c r="N5719" s="3" t="s">
        <v>11416</v>
      </c>
      <c r="O5719" s="8">
        <f t="shared" si="89"/>
        <v>1760000</v>
      </c>
      <c r="P5719" s="8">
        <v>0</v>
      </c>
      <c r="Q5719" s="3" t="s">
        <v>282</v>
      </c>
      <c r="R5719" s="1" t="s">
        <v>17257</v>
      </c>
    </row>
    <row r="5720" spans="1:18" ht="15" customHeight="1">
      <c r="A5720" s="3">
        <v>33051743</v>
      </c>
      <c r="B5720" s="11">
        <v>1600000</v>
      </c>
      <c r="C5720" s="8" t="s">
        <v>9</v>
      </c>
      <c r="D5720" s="3" t="s">
        <v>10</v>
      </c>
      <c r="E5720" s="67" t="s">
        <v>5411</v>
      </c>
      <c r="F5720" s="14" t="s">
        <v>754</v>
      </c>
      <c r="G5720" s="3" t="s">
        <v>13</v>
      </c>
      <c r="H5720" s="8">
        <v>160000</v>
      </c>
      <c r="I5720" s="41">
        <v>1</v>
      </c>
      <c r="J5720" s="7">
        <v>1760000</v>
      </c>
      <c r="K5720" s="3" t="s">
        <v>6700</v>
      </c>
      <c r="L5720" s="18" t="s">
        <v>232</v>
      </c>
      <c r="M5720" s="18" t="s">
        <v>6437</v>
      </c>
      <c r="N5720" s="3" t="s">
        <v>11403</v>
      </c>
      <c r="O5720" s="8">
        <f t="shared" si="89"/>
        <v>1760000</v>
      </c>
      <c r="P5720" s="8">
        <v>0</v>
      </c>
      <c r="Q5720" s="3" t="s">
        <v>282</v>
      </c>
      <c r="R5720" s="1" t="s">
        <v>17257</v>
      </c>
    </row>
    <row r="5721" spans="1:18" ht="15" customHeight="1">
      <c r="A5721" s="3">
        <v>33051745</v>
      </c>
      <c r="B5721" s="11">
        <v>1600000</v>
      </c>
      <c r="C5721" s="8" t="s">
        <v>9</v>
      </c>
      <c r="D5721" s="3" t="s">
        <v>10</v>
      </c>
      <c r="E5721" s="67" t="s">
        <v>5411</v>
      </c>
      <c r="F5721" s="14" t="s">
        <v>754</v>
      </c>
      <c r="G5721" s="3" t="s">
        <v>13</v>
      </c>
      <c r="H5721" s="8">
        <v>160000</v>
      </c>
      <c r="I5721" s="41">
        <v>1</v>
      </c>
      <c r="J5721" s="7">
        <v>1760000</v>
      </c>
      <c r="K5721" s="3" t="s">
        <v>6700</v>
      </c>
      <c r="L5721" s="18" t="s">
        <v>232</v>
      </c>
      <c r="M5721" s="18" t="s">
        <v>6436</v>
      </c>
      <c r="N5721" s="3" t="s">
        <v>11403</v>
      </c>
      <c r="O5721" s="8">
        <f t="shared" si="89"/>
        <v>1760000</v>
      </c>
      <c r="P5721" s="8">
        <v>0</v>
      </c>
      <c r="Q5721" s="3" t="s">
        <v>282</v>
      </c>
      <c r="R5721" s="1" t="s">
        <v>17257</v>
      </c>
    </row>
    <row r="5722" spans="1:18" ht="15" customHeight="1">
      <c r="A5722" s="3">
        <v>33051726</v>
      </c>
      <c r="B5722" s="11">
        <v>1600000</v>
      </c>
      <c r="C5722" s="8" t="s">
        <v>9</v>
      </c>
      <c r="D5722" s="3" t="s">
        <v>10</v>
      </c>
      <c r="E5722" s="67" t="s">
        <v>5411</v>
      </c>
      <c r="F5722" s="14" t="s">
        <v>754</v>
      </c>
      <c r="G5722" s="3" t="s">
        <v>13</v>
      </c>
      <c r="H5722" s="8">
        <v>160000</v>
      </c>
      <c r="I5722" s="41">
        <v>1</v>
      </c>
      <c r="J5722" s="7">
        <v>1760000</v>
      </c>
      <c r="K5722" s="3" t="s">
        <v>6700</v>
      </c>
      <c r="L5722" s="18" t="s">
        <v>232</v>
      </c>
      <c r="M5722" s="18" t="s">
        <v>6453</v>
      </c>
      <c r="N5722" s="3" t="s">
        <v>11333</v>
      </c>
      <c r="O5722" s="8">
        <f t="shared" si="89"/>
        <v>1760000</v>
      </c>
      <c r="P5722" s="8">
        <v>0</v>
      </c>
      <c r="Q5722" s="3" t="s">
        <v>282</v>
      </c>
      <c r="R5722" s="1" t="s">
        <v>17257</v>
      </c>
    </row>
    <row r="5723" spans="1:18" ht="15" customHeight="1">
      <c r="A5723" s="3">
        <v>33051727</v>
      </c>
      <c r="B5723" s="11">
        <v>1600000</v>
      </c>
      <c r="C5723" s="8" t="s">
        <v>9</v>
      </c>
      <c r="D5723" s="3" t="s">
        <v>10</v>
      </c>
      <c r="E5723" s="67" t="s">
        <v>5411</v>
      </c>
      <c r="F5723" s="14" t="s">
        <v>754</v>
      </c>
      <c r="G5723" s="3" t="s">
        <v>13</v>
      </c>
      <c r="H5723" s="8">
        <v>160000</v>
      </c>
      <c r="I5723" s="41">
        <v>1</v>
      </c>
      <c r="J5723" s="7">
        <v>1760000</v>
      </c>
      <c r="K5723" s="3" t="s">
        <v>6700</v>
      </c>
      <c r="L5723" s="18" t="s">
        <v>232</v>
      </c>
      <c r="M5723" s="18" t="s">
        <v>6452</v>
      </c>
      <c r="N5723" s="3" t="s">
        <v>11403</v>
      </c>
      <c r="O5723" s="8">
        <f t="shared" si="89"/>
        <v>1760000</v>
      </c>
      <c r="P5723" s="8">
        <v>0</v>
      </c>
      <c r="Q5723" s="3" t="s">
        <v>282</v>
      </c>
      <c r="R5723" s="1" t="s">
        <v>17257</v>
      </c>
    </row>
    <row r="5724" spans="1:18" ht="15" customHeight="1">
      <c r="A5724" s="3">
        <v>33051923</v>
      </c>
      <c r="B5724" s="11">
        <v>1600000</v>
      </c>
      <c r="C5724" s="8" t="s">
        <v>9</v>
      </c>
      <c r="D5724" s="3" t="s">
        <v>10</v>
      </c>
      <c r="E5724" s="67" t="s">
        <v>5411</v>
      </c>
      <c r="F5724" s="14" t="s">
        <v>754</v>
      </c>
      <c r="G5724" s="3" t="s">
        <v>13</v>
      </c>
      <c r="H5724" s="8">
        <v>160000</v>
      </c>
      <c r="I5724" s="41">
        <v>1</v>
      </c>
      <c r="J5724" s="7">
        <v>1760000</v>
      </c>
      <c r="K5724" s="3" t="s">
        <v>6700</v>
      </c>
      <c r="L5724" s="18" t="s">
        <v>232</v>
      </c>
      <c r="M5724" s="18" t="s">
        <v>6314</v>
      </c>
      <c r="N5724" s="3" t="s">
        <v>11403</v>
      </c>
      <c r="O5724" s="8">
        <f t="shared" si="89"/>
        <v>1760000</v>
      </c>
      <c r="P5724" s="8">
        <v>0</v>
      </c>
      <c r="Q5724" s="3" t="s">
        <v>282</v>
      </c>
      <c r="R5724" s="1" t="s">
        <v>17257</v>
      </c>
    </row>
    <row r="5725" spans="1:18" ht="15" customHeight="1">
      <c r="A5725" s="3">
        <v>33051925</v>
      </c>
      <c r="B5725" s="11">
        <v>1600000</v>
      </c>
      <c r="C5725" s="8" t="s">
        <v>9</v>
      </c>
      <c r="D5725" s="3" t="s">
        <v>10</v>
      </c>
      <c r="E5725" s="67" t="s">
        <v>5411</v>
      </c>
      <c r="F5725" s="14" t="s">
        <v>754</v>
      </c>
      <c r="G5725" s="3" t="s">
        <v>13</v>
      </c>
      <c r="H5725" s="8">
        <v>160000</v>
      </c>
      <c r="I5725" s="41">
        <v>1</v>
      </c>
      <c r="J5725" s="7">
        <v>1760000</v>
      </c>
      <c r="K5725" s="3" t="s">
        <v>6700</v>
      </c>
      <c r="L5725" s="18" t="s">
        <v>232</v>
      </c>
      <c r="M5725" s="18" t="s">
        <v>6313</v>
      </c>
      <c r="N5725" s="3" t="s">
        <v>11283</v>
      </c>
      <c r="O5725" s="8">
        <f t="shared" si="89"/>
        <v>1760000</v>
      </c>
      <c r="P5725" s="8">
        <v>0</v>
      </c>
      <c r="Q5725" s="3" t="s">
        <v>282</v>
      </c>
      <c r="R5725" s="1" t="s">
        <v>17257</v>
      </c>
    </row>
    <row r="5726" spans="1:18" ht="15" customHeight="1">
      <c r="A5726" s="3">
        <v>33051927</v>
      </c>
      <c r="B5726" s="11">
        <v>1600000</v>
      </c>
      <c r="C5726" s="8" t="s">
        <v>9</v>
      </c>
      <c r="D5726" s="3" t="s">
        <v>10</v>
      </c>
      <c r="E5726" s="67" t="s">
        <v>5411</v>
      </c>
      <c r="F5726" s="14" t="s">
        <v>754</v>
      </c>
      <c r="G5726" s="3" t="s">
        <v>13</v>
      </c>
      <c r="H5726" s="8">
        <v>160000</v>
      </c>
      <c r="I5726" s="41">
        <v>1</v>
      </c>
      <c r="J5726" s="7">
        <v>1760000</v>
      </c>
      <c r="K5726" s="3" t="s">
        <v>6700</v>
      </c>
      <c r="L5726" s="18" t="s">
        <v>232</v>
      </c>
      <c r="M5726" s="18" t="s">
        <v>6311</v>
      </c>
      <c r="N5726" s="3" t="s">
        <v>11403</v>
      </c>
      <c r="O5726" s="8">
        <f t="shared" si="89"/>
        <v>1760000</v>
      </c>
      <c r="P5726" s="8">
        <v>0</v>
      </c>
      <c r="Q5726" s="3" t="s">
        <v>282</v>
      </c>
      <c r="R5726" s="1" t="s">
        <v>17257</v>
      </c>
    </row>
    <row r="5727" spans="1:18" ht="15" customHeight="1">
      <c r="A5727" s="3">
        <v>33051893</v>
      </c>
      <c r="B5727" s="11">
        <v>1600000</v>
      </c>
      <c r="C5727" s="8" t="s">
        <v>9</v>
      </c>
      <c r="D5727" s="3" t="s">
        <v>10</v>
      </c>
      <c r="E5727" s="67" t="s">
        <v>5411</v>
      </c>
      <c r="F5727" s="14" t="s">
        <v>754</v>
      </c>
      <c r="G5727" s="3" t="s">
        <v>13</v>
      </c>
      <c r="H5727" s="8">
        <v>160000</v>
      </c>
      <c r="I5727" s="41">
        <v>1</v>
      </c>
      <c r="J5727" s="7">
        <v>1760000</v>
      </c>
      <c r="K5727" s="3" t="s">
        <v>6700</v>
      </c>
      <c r="L5727" s="18" t="s">
        <v>232</v>
      </c>
      <c r="M5727" s="18" t="s">
        <v>6341</v>
      </c>
      <c r="N5727" s="3" t="s">
        <v>11403</v>
      </c>
      <c r="O5727" s="8">
        <f t="shared" si="89"/>
        <v>1760000</v>
      </c>
      <c r="P5727" s="8">
        <v>0</v>
      </c>
      <c r="Q5727" s="3" t="s">
        <v>282</v>
      </c>
      <c r="R5727" s="1" t="s">
        <v>17257</v>
      </c>
    </row>
    <row r="5728" spans="1:18" ht="15" customHeight="1">
      <c r="A5728" s="3">
        <v>33051896</v>
      </c>
      <c r="B5728" s="11">
        <v>1600000</v>
      </c>
      <c r="C5728" s="8" t="s">
        <v>9</v>
      </c>
      <c r="D5728" s="3" t="s">
        <v>10</v>
      </c>
      <c r="E5728" s="67" t="s">
        <v>5411</v>
      </c>
      <c r="F5728" s="14" t="s">
        <v>754</v>
      </c>
      <c r="G5728" s="3" t="s">
        <v>13</v>
      </c>
      <c r="H5728" s="8">
        <v>160000</v>
      </c>
      <c r="I5728" s="41">
        <v>1</v>
      </c>
      <c r="J5728" s="7">
        <v>1760000</v>
      </c>
      <c r="K5728" s="3" t="s">
        <v>6700</v>
      </c>
      <c r="L5728" s="18" t="s">
        <v>232</v>
      </c>
      <c r="M5728" s="18" t="s">
        <v>6339</v>
      </c>
      <c r="N5728" s="3" t="s">
        <v>11403</v>
      </c>
      <c r="O5728" s="8">
        <f t="shared" ref="O5728:O5791" si="90">J5728</f>
        <v>1760000</v>
      </c>
      <c r="P5728" s="8">
        <v>0</v>
      </c>
      <c r="Q5728" s="3" t="s">
        <v>282</v>
      </c>
      <c r="R5728" s="1" t="s">
        <v>17257</v>
      </c>
    </row>
    <row r="5729" spans="1:18" ht="15" customHeight="1">
      <c r="A5729" s="3">
        <v>33051889</v>
      </c>
      <c r="B5729" s="11">
        <v>1600000</v>
      </c>
      <c r="C5729" s="8" t="s">
        <v>9</v>
      </c>
      <c r="D5729" s="3" t="s">
        <v>10</v>
      </c>
      <c r="E5729" s="67" t="s">
        <v>5411</v>
      </c>
      <c r="F5729" s="14" t="s">
        <v>754</v>
      </c>
      <c r="G5729" s="3" t="s">
        <v>13</v>
      </c>
      <c r="H5729" s="8">
        <v>160000</v>
      </c>
      <c r="I5729" s="41">
        <v>1</v>
      </c>
      <c r="J5729" s="7">
        <v>1760000</v>
      </c>
      <c r="K5729" s="3" t="s">
        <v>6700</v>
      </c>
      <c r="L5729" s="18" t="s">
        <v>232</v>
      </c>
      <c r="M5729" s="18" t="s">
        <v>6345</v>
      </c>
      <c r="N5729" s="3" t="s">
        <v>11403</v>
      </c>
      <c r="O5729" s="8">
        <f t="shared" si="90"/>
        <v>1760000</v>
      </c>
      <c r="P5729" s="8">
        <v>0</v>
      </c>
      <c r="Q5729" s="3" t="s">
        <v>282</v>
      </c>
      <c r="R5729" s="1" t="s">
        <v>17257</v>
      </c>
    </row>
    <row r="5730" spans="1:18" ht="15" customHeight="1">
      <c r="A5730" s="3">
        <v>33051897</v>
      </c>
      <c r="B5730" s="11">
        <v>1600000</v>
      </c>
      <c r="C5730" s="8" t="s">
        <v>9</v>
      </c>
      <c r="D5730" s="3" t="s">
        <v>10</v>
      </c>
      <c r="E5730" s="67" t="s">
        <v>5411</v>
      </c>
      <c r="F5730" s="14" t="s">
        <v>754</v>
      </c>
      <c r="G5730" s="3" t="s">
        <v>13</v>
      </c>
      <c r="H5730" s="8">
        <v>160000</v>
      </c>
      <c r="I5730" s="41">
        <v>1</v>
      </c>
      <c r="J5730" s="7">
        <v>1760000</v>
      </c>
      <c r="K5730" s="3" t="s">
        <v>6700</v>
      </c>
      <c r="L5730" s="18" t="s">
        <v>232</v>
      </c>
      <c r="M5730" s="18" t="s">
        <v>6338</v>
      </c>
      <c r="N5730" s="3" t="s">
        <v>11403</v>
      </c>
      <c r="O5730" s="8">
        <f t="shared" si="90"/>
        <v>1760000</v>
      </c>
      <c r="P5730" s="8">
        <v>0</v>
      </c>
      <c r="Q5730" s="3" t="s">
        <v>282</v>
      </c>
      <c r="R5730" s="1" t="s">
        <v>17257</v>
      </c>
    </row>
    <row r="5731" spans="1:18" ht="15" customHeight="1">
      <c r="A5731" s="3">
        <v>33051898</v>
      </c>
      <c r="B5731" s="11">
        <v>1600000</v>
      </c>
      <c r="C5731" s="8" t="s">
        <v>9</v>
      </c>
      <c r="D5731" s="3" t="s">
        <v>10</v>
      </c>
      <c r="E5731" s="67" t="s">
        <v>5411</v>
      </c>
      <c r="F5731" s="14" t="s">
        <v>754</v>
      </c>
      <c r="G5731" s="3" t="s">
        <v>13</v>
      </c>
      <c r="H5731" s="8">
        <v>160000</v>
      </c>
      <c r="I5731" s="41">
        <v>1</v>
      </c>
      <c r="J5731" s="7">
        <v>1760000</v>
      </c>
      <c r="K5731" s="3" t="s">
        <v>6700</v>
      </c>
      <c r="L5731" s="18" t="s">
        <v>232</v>
      </c>
      <c r="M5731" s="18" t="s">
        <v>6337</v>
      </c>
      <c r="N5731" s="3" t="s">
        <v>11403</v>
      </c>
      <c r="O5731" s="8">
        <f t="shared" si="90"/>
        <v>1760000</v>
      </c>
      <c r="P5731" s="8">
        <v>0</v>
      </c>
      <c r="Q5731" s="3" t="s">
        <v>282</v>
      </c>
      <c r="R5731" s="1" t="s">
        <v>17257</v>
      </c>
    </row>
    <row r="5732" spans="1:18" ht="15" customHeight="1">
      <c r="A5732" s="3">
        <v>33051928</v>
      </c>
      <c r="B5732" s="11">
        <v>1600000</v>
      </c>
      <c r="C5732" s="8" t="s">
        <v>9</v>
      </c>
      <c r="D5732" s="3" t="s">
        <v>10</v>
      </c>
      <c r="E5732" s="67" t="s">
        <v>5411</v>
      </c>
      <c r="F5732" s="14" t="s">
        <v>754</v>
      </c>
      <c r="G5732" s="3" t="s">
        <v>13</v>
      </c>
      <c r="H5732" s="8">
        <v>160000</v>
      </c>
      <c r="I5732" s="41">
        <v>1</v>
      </c>
      <c r="J5732" s="7">
        <v>1760000</v>
      </c>
      <c r="K5732" s="3" t="s">
        <v>6700</v>
      </c>
      <c r="L5732" s="18" t="s">
        <v>232</v>
      </c>
      <c r="M5732" s="18" t="s">
        <v>6310</v>
      </c>
      <c r="N5732" s="3" t="s">
        <v>11402</v>
      </c>
      <c r="O5732" s="8">
        <f t="shared" si="90"/>
        <v>1760000</v>
      </c>
      <c r="P5732" s="8">
        <v>0</v>
      </c>
      <c r="Q5732" s="3" t="s">
        <v>282</v>
      </c>
      <c r="R5732" s="1" t="s">
        <v>17257</v>
      </c>
    </row>
    <row r="5733" spans="1:18" ht="15" customHeight="1">
      <c r="A5733" s="3">
        <v>33051929</v>
      </c>
      <c r="B5733" s="11">
        <v>1600000</v>
      </c>
      <c r="C5733" s="8" t="s">
        <v>9</v>
      </c>
      <c r="D5733" s="3" t="s">
        <v>10</v>
      </c>
      <c r="E5733" s="67" t="s">
        <v>5411</v>
      </c>
      <c r="F5733" s="14" t="s">
        <v>754</v>
      </c>
      <c r="G5733" s="3" t="s">
        <v>13</v>
      </c>
      <c r="H5733" s="8">
        <v>160000</v>
      </c>
      <c r="I5733" s="41">
        <v>1</v>
      </c>
      <c r="J5733" s="7">
        <v>1760000</v>
      </c>
      <c r="K5733" s="3" t="s">
        <v>6700</v>
      </c>
      <c r="L5733" s="18" t="s">
        <v>232</v>
      </c>
      <c r="M5733" s="18" t="s">
        <v>6309</v>
      </c>
      <c r="N5733" s="3" t="s">
        <v>11402</v>
      </c>
      <c r="O5733" s="8">
        <f t="shared" si="90"/>
        <v>1760000</v>
      </c>
      <c r="P5733" s="8">
        <v>0</v>
      </c>
      <c r="Q5733" s="3" t="s">
        <v>282</v>
      </c>
      <c r="R5733" s="1" t="s">
        <v>17257</v>
      </c>
    </row>
    <row r="5734" spans="1:18" ht="15" customHeight="1">
      <c r="A5734" s="3">
        <v>33051899</v>
      </c>
      <c r="B5734" s="11">
        <v>1600000</v>
      </c>
      <c r="C5734" s="8" t="s">
        <v>9</v>
      </c>
      <c r="D5734" s="3" t="s">
        <v>10</v>
      </c>
      <c r="E5734" s="67" t="s">
        <v>5411</v>
      </c>
      <c r="F5734" s="14" t="s">
        <v>754</v>
      </c>
      <c r="G5734" s="3" t="s">
        <v>13</v>
      </c>
      <c r="H5734" s="8">
        <v>160000</v>
      </c>
      <c r="I5734" s="41">
        <v>1</v>
      </c>
      <c r="J5734" s="7">
        <v>1760000</v>
      </c>
      <c r="K5734" s="3" t="s">
        <v>6700</v>
      </c>
      <c r="L5734" s="18" t="s">
        <v>232</v>
      </c>
      <c r="M5734" s="18" t="s">
        <v>6336</v>
      </c>
      <c r="N5734" s="3" t="s">
        <v>11402</v>
      </c>
      <c r="O5734" s="8">
        <f t="shared" si="90"/>
        <v>1760000</v>
      </c>
      <c r="P5734" s="8">
        <v>0</v>
      </c>
      <c r="Q5734" s="3" t="s">
        <v>282</v>
      </c>
      <c r="R5734" s="1" t="s">
        <v>17257</v>
      </c>
    </row>
    <row r="5735" spans="1:18" ht="15" customHeight="1">
      <c r="A5735" s="3">
        <v>33051900</v>
      </c>
      <c r="B5735" s="11">
        <v>1600000</v>
      </c>
      <c r="C5735" s="8" t="s">
        <v>9</v>
      </c>
      <c r="D5735" s="3" t="s">
        <v>10</v>
      </c>
      <c r="E5735" s="67" t="s">
        <v>5411</v>
      </c>
      <c r="F5735" s="14" t="s">
        <v>754</v>
      </c>
      <c r="G5735" s="3" t="s">
        <v>13</v>
      </c>
      <c r="H5735" s="8">
        <v>160000</v>
      </c>
      <c r="I5735" s="41">
        <v>1</v>
      </c>
      <c r="J5735" s="7">
        <v>1760000</v>
      </c>
      <c r="K5735" s="3" t="s">
        <v>6700</v>
      </c>
      <c r="L5735" s="18" t="s">
        <v>232</v>
      </c>
      <c r="M5735" s="18" t="s">
        <v>6335</v>
      </c>
      <c r="N5735" s="3" t="s">
        <v>11402</v>
      </c>
      <c r="O5735" s="8">
        <f t="shared" si="90"/>
        <v>1760000</v>
      </c>
      <c r="P5735" s="8">
        <v>0</v>
      </c>
      <c r="Q5735" s="3" t="s">
        <v>282</v>
      </c>
      <c r="R5735" s="1" t="s">
        <v>17257</v>
      </c>
    </row>
    <row r="5736" spans="1:18" ht="15" customHeight="1">
      <c r="A5736" s="3">
        <v>33051930</v>
      </c>
      <c r="B5736" s="11">
        <v>1600000</v>
      </c>
      <c r="C5736" s="8" t="s">
        <v>9</v>
      </c>
      <c r="D5736" s="3" t="s">
        <v>10</v>
      </c>
      <c r="E5736" s="67" t="s">
        <v>5411</v>
      </c>
      <c r="F5736" s="14" t="s">
        <v>754</v>
      </c>
      <c r="G5736" s="3" t="s">
        <v>13</v>
      </c>
      <c r="H5736" s="8">
        <v>160000</v>
      </c>
      <c r="I5736" s="41">
        <v>1</v>
      </c>
      <c r="J5736" s="7">
        <v>1760000</v>
      </c>
      <c r="K5736" s="3" t="s">
        <v>6700</v>
      </c>
      <c r="L5736" s="18" t="s">
        <v>232</v>
      </c>
      <c r="M5736" s="18" t="s">
        <v>6308</v>
      </c>
      <c r="N5736" s="3" t="s">
        <v>11402</v>
      </c>
      <c r="O5736" s="8">
        <f t="shared" si="90"/>
        <v>1760000</v>
      </c>
      <c r="P5736" s="8">
        <v>0</v>
      </c>
      <c r="Q5736" s="3" t="s">
        <v>282</v>
      </c>
      <c r="R5736" s="1" t="s">
        <v>17257</v>
      </c>
    </row>
    <row r="5737" spans="1:18" ht="15" customHeight="1">
      <c r="A5737" s="3">
        <v>33051931</v>
      </c>
      <c r="B5737" s="11">
        <v>1600000</v>
      </c>
      <c r="C5737" s="8" t="s">
        <v>9</v>
      </c>
      <c r="D5737" s="3" t="s">
        <v>10</v>
      </c>
      <c r="E5737" s="67" t="s">
        <v>5411</v>
      </c>
      <c r="F5737" s="14" t="s">
        <v>754</v>
      </c>
      <c r="G5737" s="3" t="s">
        <v>13</v>
      </c>
      <c r="H5737" s="8">
        <v>160000</v>
      </c>
      <c r="I5737" s="41">
        <v>1</v>
      </c>
      <c r="J5737" s="7">
        <v>1760000</v>
      </c>
      <c r="K5737" s="3" t="s">
        <v>6700</v>
      </c>
      <c r="L5737" s="18" t="s">
        <v>232</v>
      </c>
      <c r="M5737" s="18" t="s">
        <v>6307</v>
      </c>
      <c r="N5737" s="3" t="s">
        <v>11402</v>
      </c>
      <c r="O5737" s="8">
        <f t="shared" si="90"/>
        <v>1760000</v>
      </c>
      <c r="P5737" s="8">
        <v>0</v>
      </c>
      <c r="Q5737" s="3" t="s">
        <v>282</v>
      </c>
      <c r="R5737" s="1" t="s">
        <v>17257</v>
      </c>
    </row>
    <row r="5738" spans="1:18" ht="15" customHeight="1">
      <c r="A5738" s="3">
        <v>33051932</v>
      </c>
      <c r="B5738" s="11">
        <v>1600000</v>
      </c>
      <c r="C5738" s="8" t="s">
        <v>9</v>
      </c>
      <c r="D5738" s="3" t="s">
        <v>10</v>
      </c>
      <c r="E5738" s="67" t="s">
        <v>5411</v>
      </c>
      <c r="F5738" s="14" t="s">
        <v>754</v>
      </c>
      <c r="G5738" s="3" t="s">
        <v>13</v>
      </c>
      <c r="H5738" s="8">
        <v>160000</v>
      </c>
      <c r="I5738" s="41">
        <v>1</v>
      </c>
      <c r="J5738" s="7">
        <v>1760000</v>
      </c>
      <c r="K5738" s="3" t="s">
        <v>6700</v>
      </c>
      <c r="L5738" s="18" t="s">
        <v>232</v>
      </c>
      <c r="M5738" s="18" t="s">
        <v>6306</v>
      </c>
      <c r="N5738" s="3" t="s">
        <v>11402</v>
      </c>
      <c r="O5738" s="8">
        <f t="shared" si="90"/>
        <v>1760000</v>
      </c>
      <c r="P5738" s="8">
        <v>0</v>
      </c>
      <c r="Q5738" s="3" t="s">
        <v>282</v>
      </c>
      <c r="R5738" s="1" t="s">
        <v>17257</v>
      </c>
    </row>
    <row r="5739" spans="1:18" ht="15" customHeight="1">
      <c r="A5739" s="3">
        <v>33051901</v>
      </c>
      <c r="B5739" s="11">
        <v>1600000</v>
      </c>
      <c r="C5739" s="8" t="s">
        <v>9</v>
      </c>
      <c r="D5739" s="3" t="s">
        <v>10</v>
      </c>
      <c r="E5739" s="67" t="s">
        <v>5411</v>
      </c>
      <c r="F5739" s="14" t="s">
        <v>754</v>
      </c>
      <c r="G5739" s="3" t="s">
        <v>13</v>
      </c>
      <c r="H5739" s="8">
        <v>160000</v>
      </c>
      <c r="I5739" s="41">
        <v>1</v>
      </c>
      <c r="J5739" s="7">
        <v>1760000</v>
      </c>
      <c r="K5739" s="3" t="s">
        <v>6700</v>
      </c>
      <c r="L5739" s="18" t="s">
        <v>232</v>
      </c>
      <c r="M5739" s="18" t="s">
        <v>6334</v>
      </c>
      <c r="N5739" s="3" t="s">
        <v>11402</v>
      </c>
      <c r="O5739" s="8">
        <f t="shared" si="90"/>
        <v>1760000</v>
      </c>
      <c r="P5739" s="8">
        <v>0</v>
      </c>
      <c r="Q5739" s="3" t="s">
        <v>282</v>
      </c>
      <c r="R5739" s="1" t="s">
        <v>17257</v>
      </c>
    </row>
    <row r="5740" spans="1:18" ht="15" customHeight="1">
      <c r="A5740" s="3">
        <v>33051906</v>
      </c>
      <c r="B5740" s="11">
        <v>1600000</v>
      </c>
      <c r="C5740" s="8" t="s">
        <v>9</v>
      </c>
      <c r="D5740" s="3" t="s">
        <v>10</v>
      </c>
      <c r="E5740" s="67" t="s">
        <v>5411</v>
      </c>
      <c r="F5740" s="14" t="s">
        <v>754</v>
      </c>
      <c r="G5740" s="3" t="s">
        <v>13</v>
      </c>
      <c r="H5740" s="8">
        <v>160000</v>
      </c>
      <c r="I5740" s="41">
        <v>1</v>
      </c>
      <c r="J5740" s="7">
        <v>1760000</v>
      </c>
      <c r="K5740" s="3" t="s">
        <v>6700</v>
      </c>
      <c r="L5740" s="18" t="s">
        <v>232</v>
      </c>
      <c r="M5740" s="18" t="s">
        <v>6331</v>
      </c>
      <c r="N5740" s="3" t="s">
        <v>11402</v>
      </c>
      <c r="O5740" s="8">
        <f t="shared" si="90"/>
        <v>1760000</v>
      </c>
      <c r="P5740" s="8">
        <v>0</v>
      </c>
      <c r="Q5740" s="3" t="s">
        <v>282</v>
      </c>
      <c r="R5740" s="1" t="s">
        <v>17257</v>
      </c>
    </row>
    <row r="5741" spans="1:18" ht="15" customHeight="1">
      <c r="A5741" s="3">
        <v>33051907</v>
      </c>
      <c r="B5741" s="11">
        <v>1600000</v>
      </c>
      <c r="C5741" s="8" t="s">
        <v>9</v>
      </c>
      <c r="D5741" s="3" t="s">
        <v>10</v>
      </c>
      <c r="E5741" s="67" t="s">
        <v>5411</v>
      </c>
      <c r="F5741" s="14" t="s">
        <v>754</v>
      </c>
      <c r="G5741" s="3" t="s">
        <v>13</v>
      </c>
      <c r="H5741" s="8">
        <v>160000</v>
      </c>
      <c r="I5741" s="41">
        <v>1</v>
      </c>
      <c r="J5741" s="7">
        <v>1760000</v>
      </c>
      <c r="K5741" s="3" t="s">
        <v>6700</v>
      </c>
      <c r="L5741" s="18" t="s">
        <v>232</v>
      </c>
      <c r="M5741" s="18" t="s">
        <v>6330</v>
      </c>
      <c r="N5741" s="3" t="s">
        <v>11402</v>
      </c>
      <c r="O5741" s="8">
        <f t="shared" si="90"/>
        <v>1760000</v>
      </c>
      <c r="P5741" s="8">
        <v>0</v>
      </c>
      <c r="Q5741" s="3" t="s">
        <v>282</v>
      </c>
      <c r="R5741" s="1" t="s">
        <v>17257</v>
      </c>
    </row>
    <row r="5742" spans="1:18" ht="15" customHeight="1">
      <c r="A5742" s="3">
        <v>33051933</v>
      </c>
      <c r="B5742" s="11">
        <v>1600000</v>
      </c>
      <c r="C5742" s="8" t="s">
        <v>9</v>
      </c>
      <c r="D5742" s="3" t="s">
        <v>10</v>
      </c>
      <c r="E5742" s="67" t="s">
        <v>5411</v>
      </c>
      <c r="F5742" s="14" t="s">
        <v>754</v>
      </c>
      <c r="G5742" s="3" t="s">
        <v>13</v>
      </c>
      <c r="H5742" s="8">
        <v>160000</v>
      </c>
      <c r="I5742" s="41">
        <v>1</v>
      </c>
      <c r="J5742" s="7">
        <v>1760000</v>
      </c>
      <c r="K5742" s="3" t="s">
        <v>6700</v>
      </c>
      <c r="L5742" s="18" t="s">
        <v>232</v>
      </c>
      <c r="M5742" s="18" t="s">
        <v>6305</v>
      </c>
      <c r="N5742" s="3" t="s">
        <v>11344</v>
      </c>
      <c r="O5742" s="8">
        <f t="shared" si="90"/>
        <v>1760000</v>
      </c>
      <c r="P5742" s="8">
        <v>0</v>
      </c>
      <c r="Q5742" s="3" t="s">
        <v>282</v>
      </c>
      <c r="R5742" s="1" t="s">
        <v>17257</v>
      </c>
    </row>
    <row r="5743" spans="1:18" ht="15" customHeight="1">
      <c r="A5743" s="3">
        <v>33051908</v>
      </c>
      <c r="B5743" s="11">
        <v>1600000</v>
      </c>
      <c r="C5743" s="8" t="s">
        <v>9</v>
      </c>
      <c r="D5743" s="3" t="s">
        <v>10</v>
      </c>
      <c r="E5743" s="67" t="s">
        <v>5411</v>
      </c>
      <c r="F5743" s="14" t="s">
        <v>754</v>
      </c>
      <c r="G5743" s="3" t="s">
        <v>13</v>
      </c>
      <c r="H5743" s="8">
        <v>160000</v>
      </c>
      <c r="I5743" s="41">
        <v>1</v>
      </c>
      <c r="J5743" s="7">
        <v>1760000</v>
      </c>
      <c r="K5743" s="3" t="s">
        <v>6700</v>
      </c>
      <c r="L5743" s="18" t="s">
        <v>232</v>
      </c>
      <c r="M5743" s="18" t="s">
        <v>6329</v>
      </c>
      <c r="N5743" s="3" t="s">
        <v>11344</v>
      </c>
      <c r="O5743" s="8">
        <f t="shared" si="90"/>
        <v>1760000</v>
      </c>
      <c r="P5743" s="8">
        <v>0</v>
      </c>
      <c r="Q5743" s="3" t="s">
        <v>282</v>
      </c>
      <c r="R5743" s="1" t="s">
        <v>17257</v>
      </c>
    </row>
    <row r="5744" spans="1:18" ht="15" customHeight="1">
      <c r="A5744" s="3">
        <v>33051890</v>
      </c>
      <c r="B5744" s="11">
        <v>1600000</v>
      </c>
      <c r="C5744" s="8" t="s">
        <v>9</v>
      </c>
      <c r="D5744" s="3" t="s">
        <v>10</v>
      </c>
      <c r="E5744" s="67" t="s">
        <v>5411</v>
      </c>
      <c r="F5744" s="14" t="s">
        <v>754</v>
      </c>
      <c r="G5744" s="3" t="s">
        <v>13</v>
      </c>
      <c r="H5744" s="8">
        <v>160000</v>
      </c>
      <c r="I5744" s="41">
        <v>1</v>
      </c>
      <c r="J5744" s="7">
        <v>1760000</v>
      </c>
      <c r="K5744" s="3" t="s">
        <v>6700</v>
      </c>
      <c r="L5744" s="18" t="s">
        <v>232</v>
      </c>
      <c r="M5744" s="18" t="s">
        <v>6344</v>
      </c>
      <c r="N5744" s="3" t="s">
        <v>11344</v>
      </c>
      <c r="O5744" s="8">
        <f t="shared" si="90"/>
        <v>1760000</v>
      </c>
      <c r="P5744" s="8">
        <v>0</v>
      </c>
      <c r="Q5744" s="3" t="s">
        <v>282</v>
      </c>
      <c r="R5744" s="1" t="s">
        <v>17257</v>
      </c>
    </row>
    <row r="5745" spans="1:18" ht="15" customHeight="1">
      <c r="A5745" s="3">
        <v>33051909</v>
      </c>
      <c r="B5745" s="11">
        <v>1600000</v>
      </c>
      <c r="C5745" s="8" t="s">
        <v>9</v>
      </c>
      <c r="D5745" s="3" t="s">
        <v>10</v>
      </c>
      <c r="E5745" s="67" t="s">
        <v>5411</v>
      </c>
      <c r="F5745" s="14" t="s">
        <v>754</v>
      </c>
      <c r="G5745" s="3" t="s">
        <v>13</v>
      </c>
      <c r="H5745" s="8">
        <v>160000</v>
      </c>
      <c r="I5745" s="41">
        <v>1</v>
      </c>
      <c r="J5745" s="7">
        <v>1760000</v>
      </c>
      <c r="K5745" s="3" t="s">
        <v>6700</v>
      </c>
      <c r="L5745" s="18" t="s">
        <v>232</v>
      </c>
      <c r="M5745" s="18" t="s">
        <v>6328</v>
      </c>
      <c r="N5745" s="3" t="s">
        <v>11344</v>
      </c>
      <c r="O5745" s="8">
        <f t="shared" si="90"/>
        <v>1760000</v>
      </c>
      <c r="P5745" s="8">
        <v>0</v>
      </c>
      <c r="Q5745" s="3" t="s">
        <v>282</v>
      </c>
      <c r="R5745" s="1" t="s">
        <v>17257</v>
      </c>
    </row>
    <row r="5746" spans="1:18" ht="15" customHeight="1">
      <c r="A5746" s="3">
        <v>33051910</v>
      </c>
      <c r="B5746" s="11">
        <v>1600000</v>
      </c>
      <c r="C5746" s="8" t="s">
        <v>9</v>
      </c>
      <c r="D5746" s="3" t="s">
        <v>10</v>
      </c>
      <c r="E5746" s="67" t="s">
        <v>5411</v>
      </c>
      <c r="F5746" s="14" t="s">
        <v>754</v>
      </c>
      <c r="G5746" s="3" t="s">
        <v>13</v>
      </c>
      <c r="H5746" s="8">
        <v>160000</v>
      </c>
      <c r="I5746" s="41">
        <v>1</v>
      </c>
      <c r="J5746" s="7">
        <v>1760000</v>
      </c>
      <c r="K5746" s="3" t="s">
        <v>6700</v>
      </c>
      <c r="L5746" s="18" t="s">
        <v>232</v>
      </c>
      <c r="M5746" s="18" t="s">
        <v>6327</v>
      </c>
      <c r="N5746" s="3" t="s">
        <v>11400</v>
      </c>
      <c r="O5746" s="8">
        <f t="shared" si="90"/>
        <v>1760000</v>
      </c>
      <c r="P5746" s="8">
        <v>0</v>
      </c>
      <c r="Q5746" s="3" t="s">
        <v>282</v>
      </c>
      <c r="R5746" s="1" t="s">
        <v>17257</v>
      </c>
    </row>
    <row r="5747" spans="1:18" ht="15" customHeight="1">
      <c r="A5747" s="3">
        <v>33051911</v>
      </c>
      <c r="B5747" s="11">
        <v>1600000</v>
      </c>
      <c r="C5747" s="8" t="s">
        <v>9</v>
      </c>
      <c r="D5747" s="3" t="s">
        <v>10</v>
      </c>
      <c r="E5747" s="67" t="s">
        <v>5411</v>
      </c>
      <c r="F5747" s="14" t="s">
        <v>754</v>
      </c>
      <c r="G5747" s="3" t="s">
        <v>13</v>
      </c>
      <c r="H5747" s="8">
        <v>160000</v>
      </c>
      <c r="I5747" s="41">
        <v>1</v>
      </c>
      <c r="J5747" s="7">
        <v>1760000</v>
      </c>
      <c r="K5747" s="3" t="s">
        <v>6700</v>
      </c>
      <c r="L5747" s="18" t="s">
        <v>232</v>
      </c>
      <c r="M5747" s="18" t="s">
        <v>6326</v>
      </c>
      <c r="N5747" s="3" t="s">
        <v>11400</v>
      </c>
      <c r="O5747" s="8">
        <f t="shared" si="90"/>
        <v>1760000</v>
      </c>
      <c r="P5747" s="8">
        <v>0</v>
      </c>
      <c r="Q5747" s="3" t="s">
        <v>282</v>
      </c>
      <c r="R5747" s="1" t="s">
        <v>17257</v>
      </c>
    </row>
    <row r="5748" spans="1:18" ht="15" customHeight="1">
      <c r="A5748" s="3">
        <v>33051912</v>
      </c>
      <c r="B5748" s="11">
        <v>1600000</v>
      </c>
      <c r="C5748" s="8" t="s">
        <v>9</v>
      </c>
      <c r="D5748" s="3" t="s">
        <v>10</v>
      </c>
      <c r="E5748" s="67" t="s">
        <v>5411</v>
      </c>
      <c r="F5748" s="14" t="s">
        <v>754</v>
      </c>
      <c r="G5748" s="3" t="s">
        <v>13</v>
      </c>
      <c r="H5748" s="8">
        <v>160000</v>
      </c>
      <c r="I5748" s="41">
        <v>1</v>
      </c>
      <c r="J5748" s="7">
        <v>1760000</v>
      </c>
      <c r="K5748" s="3" t="s">
        <v>6700</v>
      </c>
      <c r="L5748" s="18" t="s">
        <v>232</v>
      </c>
      <c r="M5748" s="18" t="s">
        <v>6325</v>
      </c>
      <c r="N5748" s="3" t="s">
        <v>11400</v>
      </c>
      <c r="O5748" s="8">
        <f t="shared" si="90"/>
        <v>1760000</v>
      </c>
      <c r="P5748" s="8">
        <v>0</v>
      </c>
      <c r="Q5748" s="3" t="s">
        <v>282</v>
      </c>
      <c r="R5748" s="1" t="s">
        <v>17257</v>
      </c>
    </row>
    <row r="5749" spans="1:18" ht="15" customHeight="1">
      <c r="A5749" s="3">
        <v>33051913</v>
      </c>
      <c r="B5749" s="11">
        <v>1600000</v>
      </c>
      <c r="C5749" s="8" t="s">
        <v>9</v>
      </c>
      <c r="D5749" s="3" t="s">
        <v>10</v>
      </c>
      <c r="E5749" s="67" t="s">
        <v>5411</v>
      </c>
      <c r="F5749" s="14" t="s">
        <v>754</v>
      </c>
      <c r="G5749" s="3" t="s">
        <v>13</v>
      </c>
      <c r="H5749" s="8">
        <v>160000</v>
      </c>
      <c r="I5749" s="41">
        <v>1</v>
      </c>
      <c r="J5749" s="7">
        <v>1760000</v>
      </c>
      <c r="K5749" s="3" t="s">
        <v>6700</v>
      </c>
      <c r="L5749" s="18" t="s">
        <v>232</v>
      </c>
      <c r="M5749" s="18" t="s">
        <v>6324</v>
      </c>
      <c r="N5749" s="3" t="s">
        <v>11401</v>
      </c>
      <c r="O5749" s="8">
        <f t="shared" si="90"/>
        <v>1760000</v>
      </c>
      <c r="P5749" s="8">
        <v>0</v>
      </c>
      <c r="Q5749" s="3" t="s">
        <v>282</v>
      </c>
      <c r="R5749" s="1" t="s">
        <v>17257</v>
      </c>
    </row>
    <row r="5750" spans="1:18" ht="15" customHeight="1">
      <c r="A5750" s="3">
        <v>33051914</v>
      </c>
      <c r="B5750" s="11">
        <v>1600000</v>
      </c>
      <c r="C5750" s="8" t="s">
        <v>9</v>
      </c>
      <c r="D5750" s="3" t="s">
        <v>10</v>
      </c>
      <c r="E5750" s="67" t="s">
        <v>5411</v>
      </c>
      <c r="F5750" s="14" t="s">
        <v>754</v>
      </c>
      <c r="G5750" s="3" t="s">
        <v>13</v>
      </c>
      <c r="H5750" s="8">
        <v>160000</v>
      </c>
      <c r="I5750" s="41">
        <v>1</v>
      </c>
      <c r="J5750" s="7">
        <v>1760000</v>
      </c>
      <c r="K5750" s="3" t="s">
        <v>6700</v>
      </c>
      <c r="L5750" s="18" t="s">
        <v>232</v>
      </c>
      <c r="M5750" s="18" t="s">
        <v>6323</v>
      </c>
      <c r="N5750" s="3" t="s">
        <v>11401</v>
      </c>
      <c r="O5750" s="8">
        <f t="shared" si="90"/>
        <v>1760000</v>
      </c>
      <c r="P5750" s="8">
        <v>0</v>
      </c>
      <c r="Q5750" s="3" t="s">
        <v>282</v>
      </c>
      <c r="R5750" s="1" t="s">
        <v>17257</v>
      </c>
    </row>
    <row r="5751" spans="1:18" ht="15" customHeight="1">
      <c r="A5751" s="3">
        <v>33051915</v>
      </c>
      <c r="B5751" s="11">
        <v>1600000</v>
      </c>
      <c r="C5751" s="8" t="s">
        <v>9</v>
      </c>
      <c r="D5751" s="3" t="s">
        <v>10</v>
      </c>
      <c r="E5751" s="67" t="s">
        <v>5411</v>
      </c>
      <c r="F5751" s="14" t="s">
        <v>754</v>
      </c>
      <c r="G5751" s="3" t="s">
        <v>13</v>
      </c>
      <c r="H5751" s="8">
        <v>160000</v>
      </c>
      <c r="I5751" s="41">
        <v>1</v>
      </c>
      <c r="J5751" s="7">
        <v>1760000</v>
      </c>
      <c r="K5751" s="3" t="s">
        <v>6700</v>
      </c>
      <c r="L5751" s="18" t="s">
        <v>232</v>
      </c>
      <c r="M5751" s="18" t="s">
        <v>6322</v>
      </c>
      <c r="N5751" s="3" t="s">
        <v>11401</v>
      </c>
      <c r="O5751" s="8">
        <f t="shared" si="90"/>
        <v>1760000</v>
      </c>
      <c r="P5751" s="8">
        <v>0</v>
      </c>
      <c r="Q5751" s="3" t="s">
        <v>282</v>
      </c>
      <c r="R5751" s="1" t="s">
        <v>17257</v>
      </c>
    </row>
    <row r="5752" spans="1:18" ht="15" customHeight="1">
      <c r="A5752" s="3">
        <v>33051916</v>
      </c>
      <c r="B5752" s="11">
        <v>1600000</v>
      </c>
      <c r="C5752" s="8" t="s">
        <v>9</v>
      </c>
      <c r="D5752" s="3" t="s">
        <v>10</v>
      </c>
      <c r="E5752" s="67" t="s">
        <v>5411</v>
      </c>
      <c r="F5752" s="14" t="s">
        <v>754</v>
      </c>
      <c r="G5752" s="3" t="s">
        <v>13</v>
      </c>
      <c r="H5752" s="8">
        <v>160000</v>
      </c>
      <c r="I5752" s="41">
        <v>1</v>
      </c>
      <c r="J5752" s="7">
        <v>1760000</v>
      </c>
      <c r="K5752" s="3" t="s">
        <v>6700</v>
      </c>
      <c r="L5752" s="18" t="s">
        <v>232</v>
      </c>
      <c r="M5752" s="18" t="s">
        <v>6321</v>
      </c>
      <c r="N5752" s="3" t="s">
        <v>11401</v>
      </c>
      <c r="O5752" s="8">
        <f t="shared" si="90"/>
        <v>1760000</v>
      </c>
      <c r="P5752" s="8">
        <v>0</v>
      </c>
      <c r="Q5752" s="3" t="s">
        <v>282</v>
      </c>
      <c r="R5752" s="1" t="s">
        <v>17257</v>
      </c>
    </row>
    <row r="5753" spans="1:18" ht="15" customHeight="1">
      <c r="A5753" s="3">
        <v>33051917</v>
      </c>
      <c r="B5753" s="11">
        <v>1600000</v>
      </c>
      <c r="C5753" s="8" t="s">
        <v>9</v>
      </c>
      <c r="D5753" s="3" t="s">
        <v>10</v>
      </c>
      <c r="E5753" s="67" t="s">
        <v>5411</v>
      </c>
      <c r="F5753" s="14" t="s">
        <v>754</v>
      </c>
      <c r="G5753" s="3" t="s">
        <v>13</v>
      </c>
      <c r="H5753" s="8">
        <v>160000</v>
      </c>
      <c r="I5753" s="41">
        <v>1</v>
      </c>
      <c r="J5753" s="7">
        <v>1760000</v>
      </c>
      <c r="K5753" s="3" t="s">
        <v>6700</v>
      </c>
      <c r="L5753" s="18" t="s">
        <v>232</v>
      </c>
      <c r="M5753" s="18" t="s">
        <v>6320</v>
      </c>
      <c r="N5753" s="3" t="s">
        <v>11401</v>
      </c>
      <c r="O5753" s="8">
        <f t="shared" si="90"/>
        <v>1760000</v>
      </c>
      <c r="P5753" s="8">
        <v>0</v>
      </c>
      <c r="Q5753" s="3" t="s">
        <v>282</v>
      </c>
      <c r="R5753" s="1" t="s">
        <v>17257</v>
      </c>
    </row>
    <row r="5754" spans="1:18" ht="15" customHeight="1">
      <c r="A5754" s="3">
        <v>33051918</v>
      </c>
      <c r="B5754" s="11">
        <v>1600000</v>
      </c>
      <c r="C5754" s="8" t="s">
        <v>9</v>
      </c>
      <c r="D5754" s="3" t="s">
        <v>10</v>
      </c>
      <c r="E5754" s="67" t="s">
        <v>5411</v>
      </c>
      <c r="F5754" s="14" t="s">
        <v>754</v>
      </c>
      <c r="G5754" s="3" t="s">
        <v>13</v>
      </c>
      <c r="H5754" s="8">
        <v>160000</v>
      </c>
      <c r="I5754" s="41">
        <v>1</v>
      </c>
      <c r="J5754" s="7">
        <v>1760000</v>
      </c>
      <c r="K5754" s="3" t="s">
        <v>6700</v>
      </c>
      <c r="L5754" s="18" t="s">
        <v>232</v>
      </c>
      <c r="M5754" s="18" t="s">
        <v>6319</v>
      </c>
      <c r="N5754" s="3" t="s">
        <v>11401</v>
      </c>
      <c r="O5754" s="8">
        <f t="shared" si="90"/>
        <v>1760000</v>
      </c>
      <c r="P5754" s="8">
        <v>0</v>
      </c>
      <c r="Q5754" s="3" t="s">
        <v>282</v>
      </c>
      <c r="R5754" s="1" t="s">
        <v>17257</v>
      </c>
    </row>
    <row r="5755" spans="1:18" ht="15" customHeight="1">
      <c r="A5755" s="3">
        <v>33051934</v>
      </c>
      <c r="B5755" s="11">
        <v>1600000</v>
      </c>
      <c r="C5755" s="8" t="s">
        <v>9</v>
      </c>
      <c r="D5755" s="3" t="s">
        <v>10</v>
      </c>
      <c r="E5755" s="67" t="s">
        <v>5411</v>
      </c>
      <c r="F5755" s="14" t="s">
        <v>754</v>
      </c>
      <c r="G5755" s="3" t="s">
        <v>13</v>
      </c>
      <c r="H5755" s="8">
        <v>160000</v>
      </c>
      <c r="I5755" s="41">
        <v>1</v>
      </c>
      <c r="J5755" s="7">
        <v>1760000</v>
      </c>
      <c r="K5755" s="3" t="s">
        <v>6700</v>
      </c>
      <c r="L5755" s="18" t="s">
        <v>232</v>
      </c>
      <c r="M5755" s="18" t="s">
        <v>6304</v>
      </c>
      <c r="N5755" s="3" t="s">
        <v>11401</v>
      </c>
      <c r="O5755" s="8">
        <f t="shared" si="90"/>
        <v>1760000</v>
      </c>
      <c r="P5755" s="8">
        <v>0</v>
      </c>
      <c r="Q5755" s="3" t="s">
        <v>282</v>
      </c>
      <c r="R5755" s="1" t="s">
        <v>17257</v>
      </c>
    </row>
    <row r="5756" spans="1:18" ht="15" customHeight="1">
      <c r="A5756" s="3">
        <v>33051920</v>
      </c>
      <c r="B5756" s="11">
        <v>1600000</v>
      </c>
      <c r="C5756" s="8" t="s">
        <v>9</v>
      </c>
      <c r="D5756" s="3" t="s">
        <v>10</v>
      </c>
      <c r="E5756" s="67" t="s">
        <v>5411</v>
      </c>
      <c r="F5756" s="14" t="s">
        <v>754</v>
      </c>
      <c r="G5756" s="3" t="s">
        <v>13</v>
      </c>
      <c r="H5756" s="8">
        <v>160000</v>
      </c>
      <c r="I5756" s="41">
        <v>1</v>
      </c>
      <c r="J5756" s="7">
        <v>1760000</v>
      </c>
      <c r="K5756" s="3" t="s">
        <v>6700</v>
      </c>
      <c r="L5756" s="18" t="s">
        <v>232</v>
      </c>
      <c r="M5756" s="18" t="s">
        <v>6317</v>
      </c>
      <c r="N5756" s="3" t="s">
        <v>11399</v>
      </c>
      <c r="O5756" s="8">
        <f t="shared" si="90"/>
        <v>1760000</v>
      </c>
      <c r="P5756" s="8">
        <v>0</v>
      </c>
      <c r="Q5756" s="3" t="s">
        <v>282</v>
      </c>
      <c r="R5756" s="1" t="s">
        <v>17257</v>
      </c>
    </row>
    <row r="5757" spans="1:18" ht="15" customHeight="1">
      <c r="A5757" s="3">
        <v>33051936</v>
      </c>
      <c r="B5757" s="11">
        <v>1600000</v>
      </c>
      <c r="C5757" s="8" t="s">
        <v>9</v>
      </c>
      <c r="D5757" s="3" t="s">
        <v>10</v>
      </c>
      <c r="E5757" s="67" t="s">
        <v>5411</v>
      </c>
      <c r="F5757" s="14" t="s">
        <v>754</v>
      </c>
      <c r="G5757" s="3" t="s">
        <v>13</v>
      </c>
      <c r="H5757" s="8">
        <v>160000</v>
      </c>
      <c r="I5757" s="41">
        <v>1</v>
      </c>
      <c r="J5757" s="7">
        <v>1760000</v>
      </c>
      <c r="K5757" s="3" t="s">
        <v>6700</v>
      </c>
      <c r="L5757" s="18" t="s">
        <v>232</v>
      </c>
      <c r="M5757" s="18" t="s">
        <v>6303</v>
      </c>
      <c r="N5757" s="3" t="s">
        <v>11399</v>
      </c>
      <c r="O5757" s="8">
        <f t="shared" si="90"/>
        <v>1760000</v>
      </c>
      <c r="P5757" s="8">
        <v>0</v>
      </c>
      <c r="Q5757" s="3" t="s">
        <v>282</v>
      </c>
      <c r="R5757" s="1" t="s">
        <v>17257</v>
      </c>
    </row>
    <row r="5758" spans="1:18" ht="15" customHeight="1">
      <c r="A5758" s="3">
        <v>33051938</v>
      </c>
      <c r="B5758" s="11">
        <v>1600000</v>
      </c>
      <c r="C5758" s="8" t="s">
        <v>9</v>
      </c>
      <c r="D5758" s="3" t="s">
        <v>10</v>
      </c>
      <c r="E5758" s="67" t="s">
        <v>5411</v>
      </c>
      <c r="F5758" s="14" t="s">
        <v>754</v>
      </c>
      <c r="G5758" s="3" t="s">
        <v>13</v>
      </c>
      <c r="H5758" s="8">
        <v>160000</v>
      </c>
      <c r="I5758" s="41">
        <v>1</v>
      </c>
      <c r="J5758" s="7">
        <v>1760000</v>
      </c>
      <c r="K5758" s="3" t="s">
        <v>6700</v>
      </c>
      <c r="L5758" s="18" t="s">
        <v>232</v>
      </c>
      <c r="M5758" s="18" t="s">
        <v>6302</v>
      </c>
      <c r="N5758" s="3" t="s">
        <v>11399</v>
      </c>
      <c r="O5758" s="8">
        <f t="shared" si="90"/>
        <v>1760000</v>
      </c>
      <c r="P5758" s="8">
        <v>0</v>
      </c>
      <c r="Q5758" s="3" t="s">
        <v>282</v>
      </c>
      <c r="R5758" s="1" t="s">
        <v>17257</v>
      </c>
    </row>
    <row r="5759" spans="1:18" ht="15" customHeight="1">
      <c r="A5759" s="3">
        <v>33051921</v>
      </c>
      <c r="B5759" s="11">
        <v>1600000</v>
      </c>
      <c r="C5759" s="8" t="s">
        <v>9</v>
      </c>
      <c r="D5759" s="3" t="s">
        <v>10</v>
      </c>
      <c r="E5759" s="67" t="s">
        <v>5411</v>
      </c>
      <c r="F5759" s="14" t="s">
        <v>754</v>
      </c>
      <c r="G5759" s="3" t="s">
        <v>13</v>
      </c>
      <c r="H5759" s="8">
        <v>160000</v>
      </c>
      <c r="I5759" s="41">
        <v>1</v>
      </c>
      <c r="J5759" s="7">
        <v>1760000</v>
      </c>
      <c r="K5759" s="3" t="s">
        <v>6700</v>
      </c>
      <c r="L5759" s="18" t="s">
        <v>232</v>
      </c>
      <c r="M5759" s="18" t="s">
        <v>6316</v>
      </c>
      <c r="N5759" s="3" t="s">
        <v>11399</v>
      </c>
      <c r="O5759" s="8">
        <f t="shared" si="90"/>
        <v>1760000</v>
      </c>
      <c r="P5759" s="8">
        <v>0</v>
      </c>
      <c r="Q5759" s="3" t="s">
        <v>282</v>
      </c>
      <c r="R5759" s="1" t="s">
        <v>17257</v>
      </c>
    </row>
    <row r="5760" spans="1:18" ht="15" customHeight="1">
      <c r="A5760" s="3">
        <v>33051959</v>
      </c>
      <c r="B5760" s="11">
        <v>1600000</v>
      </c>
      <c r="C5760" s="8" t="s">
        <v>9</v>
      </c>
      <c r="D5760" s="3" t="s">
        <v>10</v>
      </c>
      <c r="E5760" s="67" t="s">
        <v>5411</v>
      </c>
      <c r="F5760" s="14" t="s">
        <v>754</v>
      </c>
      <c r="G5760" s="3" t="s">
        <v>13</v>
      </c>
      <c r="H5760" s="8">
        <v>160000</v>
      </c>
      <c r="I5760" s="41">
        <v>1</v>
      </c>
      <c r="J5760" s="7">
        <v>1760000</v>
      </c>
      <c r="K5760" s="3" t="s">
        <v>6700</v>
      </c>
      <c r="L5760" s="18" t="s">
        <v>232</v>
      </c>
      <c r="M5760" s="18" t="s">
        <v>6295</v>
      </c>
      <c r="N5760" s="3" t="s">
        <v>11399</v>
      </c>
      <c r="O5760" s="8">
        <f t="shared" si="90"/>
        <v>1760000</v>
      </c>
      <c r="P5760" s="8">
        <v>0</v>
      </c>
      <c r="Q5760" s="3" t="s">
        <v>282</v>
      </c>
      <c r="R5760" s="1" t="s">
        <v>17257</v>
      </c>
    </row>
    <row r="5761" spans="1:18" ht="15" customHeight="1">
      <c r="A5761" s="3">
        <v>33051940</v>
      </c>
      <c r="B5761" s="11">
        <v>1600000</v>
      </c>
      <c r="C5761" s="8" t="s">
        <v>9</v>
      </c>
      <c r="D5761" s="3" t="s">
        <v>10</v>
      </c>
      <c r="E5761" s="67" t="s">
        <v>5411</v>
      </c>
      <c r="F5761" s="14" t="s">
        <v>754</v>
      </c>
      <c r="G5761" s="3" t="s">
        <v>13</v>
      </c>
      <c r="H5761" s="8">
        <v>160000</v>
      </c>
      <c r="I5761" s="41">
        <v>1</v>
      </c>
      <c r="J5761" s="7">
        <v>1760000</v>
      </c>
      <c r="K5761" s="3" t="s">
        <v>6700</v>
      </c>
      <c r="L5761" s="18" t="s">
        <v>232</v>
      </c>
      <c r="M5761" s="18" t="s">
        <v>6301</v>
      </c>
      <c r="N5761" s="3" t="s">
        <v>11399</v>
      </c>
      <c r="O5761" s="8">
        <f t="shared" si="90"/>
        <v>1760000</v>
      </c>
      <c r="P5761" s="8">
        <v>0</v>
      </c>
      <c r="Q5761" s="3" t="s">
        <v>282</v>
      </c>
      <c r="R5761" s="1" t="s">
        <v>17257</v>
      </c>
    </row>
    <row r="5762" spans="1:18" ht="15" customHeight="1">
      <c r="A5762" s="3">
        <v>33051941</v>
      </c>
      <c r="B5762" s="11">
        <v>1600000</v>
      </c>
      <c r="C5762" s="8" t="s">
        <v>9</v>
      </c>
      <c r="D5762" s="3" t="s">
        <v>10</v>
      </c>
      <c r="E5762" s="67" t="s">
        <v>5411</v>
      </c>
      <c r="F5762" s="14" t="s">
        <v>754</v>
      </c>
      <c r="G5762" s="3" t="s">
        <v>13</v>
      </c>
      <c r="H5762" s="8">
        <v>160000</v>
      </c>
      <c r="I5762" s="41">
        <v>1</v>
      </c>
      <c r="J5762" s="7">
        <v>1760000</v>
      </c>
      <c r="K5762" s="3" t="s">
        <v>6700</v>
      </c>
      <c r="L5762" s="18" t="s">
        <v>232</v>
      </c>
      <c r="M5762" s="18" t="s">
        <v>6300</v>
      </c>
      <c r="N5762" s="3" t="s">
        <v>11399</v>
      </c>
      <c r="O5762" s="8">
        <f t="shared" si="90"/>
        <v>1760000</v>
      </c>
      <c r="P5762" s="8">
        <v>0</v>
      </c>
      <c r="Q5762" s="3" t="s">
        <v>282</v>
      </c>
      <c r="R5762" s="1" t="s">
        <v>17257</v>
      </c>
    </row>
    <row r="5763" spans="1:18" ht="15" customHeight="1">
      <c r="A5763" s="3">
        <v>33051891</v>
      </c>
      <c r="B5763" s="11">
        <v>1600000</v>
      </c>
      <c r="C5763" s="8" t="s">
        <v>9</v>
      </c>
      <c r="D5763" s="3" t="s">
        <v>10</v>
      </c>
      <c r="E5763" s="67" t="s">
        <v>5411</v>
      </c>
      <c r="F5763" s="14" t="s">
        <v>754</v>
      </c>
      <c r="G5763" s="3" t="s">
        <v>13</v>
      </c>
      <c r="H5763" s="8">
        <v>160000</v>
      </c>
      <c r="I5763" s="41">
        <v>1</v>
      </c>
      <c r="J5763" s="7">
        <v>1760000</v>
      </c>
      <c r="K5763" s="3" t="s">
        <v>6700</v>
      </c>
      <c r="L5763" s="18" t="s">
        <v>232</v>
      </c>
      <c r="M5763" s="18" t="s">
        <v>6343</v>
      </c>
      <c r="N5763" s="3" t="s">
        <v>11399</v>
      </c>
      <c r="O5763" s="8">
        <f t="shared" si="90"/>
        <v>1760000</v>
      </c>
      <c r="P5763" s="8">
        <v>0</v>
      </c>
      <c r="Q5763" s="3" t="s">
        <v>282</v>
      </c>
      <c r="R5763" s="1" t="s">
        <v>17257</v>
      </c>
    </row>
    <row r="5764" spans="1:18" ht="15" customHeight="1">
      <c r="A5764" s="3">
        <v>33051746</v>
      </c>
      <c r="B5764" s="11">
        <v>1600000</v>
      </c>
      <c r="C5764" s="8" t="s">
        <v>9</v>
      </c>
      <c r="D5764" s="3" t="s">
        <v>10</v>
      </c>
      <c r="E5764" s="67" t="s">
        <v>5411</v>
      </c>
      <c r="F5764" s="14" t="s">
        <v>754</v>
      </c>
      <c r="G5764" s="3" t="s">
        <v>13</v>
      </c>
      <c r="H5764" s="8">
        <v>160000</v>
      </c>
      <c r="I5764" s="41">
        <v>1</v>
      </c>
      <c r="J5764" s="7">
        <v>1760000</v>
      </c>
      <c r="K5764" s="3" t="s">
        <v>6700</v>
      </c>
      <c r="L5764" s="18" t="s">
        <v>232</v>
      </c>
      <c r="M5764" s="18" t="s">
        <v>6435</v>
      </c>
      <c r="N5764" s="3" t="s">
        <v>11399</v>
      </c>
      <c r="O5764" s="8">
        <f t="shared" si="90"/>
        <v>1760000</v>
      </c>
      <c r="P5764" s="8">
        <v>0</v>
      </c>
      <c r="Q5764" s="3" t="s">
        <v>282</v>
      </c>
      <c r="R5764" s="1" t="s">
        <v>17257</v>
      </c>
    </row>
    <row r="5765" spans="1:18" ht="15" customHeight="1">
      <c r="A5765" s="3">
        <v>33051747</v>
      </c>
      <c r="B5765" s="11">
        <v>1600000</v>
      </c>
      <c r="C5765" s="8" t="s">
        <v>9</v>
      </c>
      <c r="D5765" s="3" t="s">
        <v>10</v>
      </c>
      <c r="E5765" s="67" t="s">
        <v>5411</v>
      </c>
      <c r="F5765" s="14" t="s">
        <v>754</v>
      </c>
      <c r="G5765" s="3" t="s">
        <v>13</v>
      </c>
      <c r="H5765" s="8">
        <v>160000</v>
      </c>
      <c r="I5765" s="41">
        <v>1</v>
      </c>
      <c r="J5765" s="7">
        <v>1760000</v>
      </c>
      <c r="K5765" s="3" t="s">
        <v>6700</v>
      </c>
      <c r="L5765" s="18" t="s">
        <v>232</v>
      </c>
      <c r="M5765" s="18" t="s">
        <v>6434</v>
      </c>
      <c r="N5765" s="3" t="s">
        <v>11399</v>
      </c>
      <c r="O5765" s="8">
        <f t="shared" si="90"/>
        <v>1760000</v>
      </c>
      <c r="P5765" s="8">
        <v>0</v>
      </c>
      <c r="Q5765" s="3" t="s">
        <v>282</v>
      </c>
      <c r="R5765" s="1" t="s">
        <v>17257</v>
      </c>
    </row>
    <row r="5766" spans="1:18" ht="15" customHeight="1">
      <c r="A5766" s="3">
        <v>33051748</v>
      </c>
      <c r="B5766" s="11">
        <v>1600000</v>
      </c>
      <c r="C5766" s="8" t="s">
        <v>9</v>
      </c>
      <c r="D5766" s="3" t="s">
        <v>10</v>
      </c>
      <c r="E5766" s="67" t="s">
        <v>5411</v>
      </c>
      <c r="F5766" s="14" t="s">
        <v>754</v>
      </c>
      <c r="G5766" s="3" t="s">
        <v>13</v>
      </c>
      <c r="H5766" s="8">
        <v>160000</v>
      </c>
      <c r="I5766" s="41">
        <v>1</v>
      </c>
      <c r="J5766" s="7">
        <v>1760000</v>
      </c>
      <c r="K5766" s="3" t="s">
        <v>6700</v>
      </c>
      <c r="L5766" s="18" t="s">
        <v>232</v>
      </c>
      <c r="M5766" s="18" t="s">
        <v>6433</v>
      </c>
      <c r="N5766" s="3" t="s">
        <v>11412</v>
      </c>
      <c r="O5766" s="8">
        <f t="shared" si="90"/>
        <v>1760000</v>
      </c>
      <c r="P5766" s="8">
        <v>0</v>
      </c>
      <c r="Q5766" s="3" t="s">
        <v>282</v>
      </c>
      <c r="R5766" s="1" t="s">
        <v>17257</v>
      </c>
    </row>
    <row r="5767" spans="1:18" ht="15" customHeight="1">
      <c r="A5767" s="3">
        <v>33051821</v>
      </c>
      <c r="B5767" s="11">
        <v>1600000</v>
      </c>
      <c r="C5767" s="8" t="s">
        <v>9</v>
      </c>
      <c r="D5767" s="3" t="s">
        <v>10</v>
      </c>
      <c r="E5767" s="67" t="s">
        <v>5411</v>
      </c>
      <c r="F5767" s="14" t="s">
        <v>754</v>
      </c>
      <c r="G5767" s="3" t="s">
        <v>13</v>
      </c>
      <c r="H5767" s="8">
        <v>160000</v>
      </c>
      <c r="I5767" s="41">
        <v>1</v>
      </c>
      <c r="J5767" s="7">
        <v>1760000</v>
      </c>
      <c r="K5767" s="3" t="s">
        <v>6700</v>
      </c>
      <c r="L5767" s="18" t="s">
        <v>232</v>
      </c>
      <c r="M5767" s="18" t="s">
        <v>6384</v>
      </c>
      <c r="N5767" s="3" t="s">
        <v>11412</v>
      </c>
      <c r="O5767" s="8">
        <f t="shared" si="90"/>
        <v>1760000</v>
      </c>
      <c r="P5767" s="8">
        <v>0</v>
      </c>
      <c r="Q5767" s="3" t="s">
        <v>282</v>
      </c>
      <c r="R5767" s="1" t="s">
        <v>17257</v>
      </c>
    </row>
    <row r="5768" spans="1:18" ht="15" customHeight="1">
      <c r="A5768" s="3">
        <v>33051749</v>
      </c>
      <c r="B5768" s="11">
        <v>1600000</v>
      </c>
      <c r="C5768" s="8" t="s">
        <v>9</v>
      </c>
      <c r="D5768" s="3" t="s">
        <v>10</v>
      </c>
      <c r="E5768" s="67" t="s">
        <v>5411</v>
      </c>
      <c r="F5768" s="14" t="s">
        <v>754</v>
      </c>
      <c r="G5768" s="3" t="s">
        <v>13</v>
      </c>
      <c r="H5768" s="8">
        <v>160000</v>
      </c>
      <c r="I5768" s="41">
        <v>1</v>
      </c>
      <c r="J5768" s="7">
        <v>1760000</v>
      </c>
      <c r="K5768" s="3" t="s">
        <v>6700</v>
      </c>
      <c r="L5768" s="18" t="s">
        <v>232</v>
      </c>
      <c r="M5768" s="18" t="s">
        <v>6432</v>
      </c>
      <c r="N5768" s="3" t="s">
        <v>11412</v>
      </c>
      <c r="O5768" s="8">
        <f t="shared" si="90"/>
        <v>1760000</v>
      </c>
      <c r="P5768" s="8">
        <v>0</v>
      </c>
      <c r="Q5768" s="3" t="s">
        <v>282</v>
      </c>
      <c r="R5768" s="1" t="s">
        <v>17257</v>
      </c>
    </row>
    <row r="5769" spans="1:18" ht="15" customHeight="1">
      <c r="A5769" s="3">
        <v>33051752</v>
      </c>
      <c r="B5769" s="11">
        <v>1600000</v>
      </c>
      <c r="C5769" s="8" t="s">
        <v>9</v>
      </c>
      <c r="D5769" s="3" t="s">
        <v>10</v>
      </c>
      <c r="E5769" s="67" t="s">
        <v>5411</v>
      </c>
      <c r="F5769" s="14" t="s">
        <v>754</v>
      </c>
      <c r="G5769" s="3" t="s">
        <v>13</v>
      </c>
      <c r="H5769" s="8">
        <v>160000</v>
      </c>
      <c r="I5769" s="41">
        <v>1</v>
      </c>
      <c r="J5769" s="7">
        <v>1760000</v>
      </c>
      <c r="K5769" s="3" t="s">
        <v>6700</v>
      </c>
      <c r="L5769" s="18" t="s">
        <v>232</v>
      </c>
      <c r="M5769" s="18" t="s">
        <v>6429</v>
      </c>
      <c r="N5769" s="3" t="s">
        <v>11412</v>
      </c>
      <c r="O5769" s="8">
        <f t="shared" si="90"/>
        <v>1760000</v>
      </c>
      <c r="P5769" s="8">
        <v>0</v>
      </c>
      <c r="Q5769" s="3" t="s">
        <v>282</v>
      </c>
      <c r="R5769" s="1" t="s">
        <v>17257</v>
      </c>
    </row>
    <row r="5770" spans="1:18" ht="15" customHeight="1">
      <c r="A5770" s="3">
        <v>33051750</v>
      </c>
      <c r="B5770" s="11">
        <v>1600000</v>
      </c>
      <c r="C5770" s="8" t="s">
        <v>9</v>
      </c>
      <c r="D5770" s="3" t="s">
        <v>10</v>
      </c>
      <c r="E5770" s="67" t="s">
        <v>5411</v>
      </c>
      <c r="F5770" s="14" t="s">
        <v>754</v>
      </c>
      <c r="G5770" s="3" t="s">
        <v>13</v>
      </c>
      <c r="H5770" s="8">
        <v>160000</v>
      </c>
      <c r="I5770" s="41">
        <v>1</v>
      </c>
      <c r="J5770" s="7">
        <v>1760000</v>
      </c>
      <c r="K5770" s="3" t="s">
        <v>6700</v>
      </c>
      <c r="L5770" s="18" t="s">
        <v>232</v>
      </c>
      <c r="M5770" s="18" t="s">
        <v>6431</v>
      </c>
      <c r="N5770" s="3" t="s">
        <v>11412</v>
      </c>
      <c r="O5770" s="8">
        <f t="shared" si="90"/>
        <v>1760000</v>
      </c>
      <c r="P5770" s="8">
        <v>0</v>
      </c>
      <c r="Q5770" s="3" t="s">
        <v>282</v>
      </c>
      <c r="R5770" s="1" t="s">
        <v>17257</v>
      </c>
    </row>
    <row r="5771" spans="1:18" ht="15" customHeight="1">
      <c r="A5771" s="3">
        <v>33051751</v>
      </c>
      <c r="B5771" s="11">
        <v>1600000</v>
      </c>
      <c r="C5771" s="8" t="s">
        <v>9</v>
      </c>
      <c r="D5771" s="3" t="s">
        <v>10</v>
      </c>
      <c r="E5771" s="67" t="s">
        <v>5411</v>
      </c>
      <c r="F5771" s="14" t="s">
        <v>754</v>
      </c>
      <c r="G5771" s="3" t="s">
        <v>13</v>
      </c>
      <c r="H5771" s="8">
        <v>160000</v>
      </c>
      <c r="I5771" s="41">
        <v>1</v>
      </c>
      <c r="J5771" s="7">
        <v>1760000</v>
      </c>
      <c r="K5771" s="3" t="s">
        <v>6700</v>
      </c>
      <c r="L5771" s="18" t="s">
        <v>232</v>
      </c>
      <c r="M5771" s="18" t="s">
        <v>6430</v>
      </c>
      <c r="N5771" s="3" t="s">
        <v>11412</v>
      </c>
      <c r="O5771" s="8">
        <f t="shared" si="90"/>
        <v>1760000</v>
      </c>
      <c r="P5771" s="8">
        <v>0</v>
      </c>
      <c r="Q5771" s="3" t="s">
        <v>282</v>
      </c>
      <c r="R5771" s="1" t="s">
        <v>17257</v>
      </c>
    </row>
    <row r="5772" spans="1:18" ht="15" customHeight="1">
      <c r="A5772" s="3">
        <v>33051822</v>
      </c>
      <c r="B5772" s="11">
        <v>1600000</v>
      </c>
      <c r="C5772" s="8" t="s">
        <v>9</v>
      </c>
      <c r="D5772" s="3" t="s">
        <v>10</v>
      </c>
      <c r="E5772" s="67" t="s">
        <v>5411</v>
      </c>
      <c r="F5772" s="14" t="s">
        <v>754</v>
      </c>
      <c r="G5772" s="3" t="s">
        <v>13</v>
      </c>
      <c r="H5772" s="8">
        <v>160000</v>
      </c>
      <c r="I5772" s="41">
        <v>1</v>
      </c>
      <c r="J5772" s="7">
        <v>1760000</v>
      </c>
      <c r="K5772" s="3" t="s">
        <v>6700</v>
      </c>
      <c r="L5772" s="18" t="s">
        <v>232</v>
      </c>
      <c r="M5772" s="18" t="s">
        <v>6383</v>
      </c>
      <c r="N5772" s="3" t="s">
        <v>11412</v>
      </c>
      <c r="O5772" s="8">
        <f t="shared" si="90"/>
        <v>1760000</v>
      </c>
      <c r="P5772" s="8">
        <v>0</v>
      </c>
      <c r="Q5772" s="3" t="s">
        <v>282</v>
      </c>
      <c r="R5772" s="1" t="s">
        <v>17257</v>
      </c>
    </row>
    <row r="5773" spans="1:18" ht="15" customHeight="1">
      <c r="A5773" s="3">
        <v>33051823</v>
      </c>
      <c r="B5773" s="11">
        <v>1600000</v>
      </c>
      <c r="C5773" s="8" t="s">
        <v>9</v>
      </c>
      <c r="D5773" s="3" t="s">
        <v>10</v>
      </c>
      <c r="E5773" s="67" t="s">
        <v>5411</v>
      </c>
      <c r="F5773" s="14" t="s">
        <v>754</v>
      </c>
      <c r="G5773" s="3" t="s">
        <v>13</v>
      </c>
      <c r="H5773" s="8">
        <v>160000</v>
      </c>
      <c r="I5773" s="41">
        <v>1</v>
      </c>
      <c r="J5773" s="7">
        <v>1760000</v>
      </c>
      <c r="K5773" s="3" t="s">
        <v>6700</v>
      </c>
      <c r="L5773" s="18" t="s">
        <v>232</v>
      </c>
      <c r="M5773" s="18" t="s">
        <v>6382</v>
      </c>
      <c r="N5773" s="3" t="s">
        <v>11412</v>
      </c>
      <c r="O5773" s="8">
        <f t="shared" si="90"/>
        <v>1760000</v>
      </c>
      <c r="P5773" s="8">
        <v>0</v>
      </c>
      <c r="Q5773" s="3" t="s">
        <v>282</v>
      </c>
      <c r="R5773" s="1" t="s">
        <v>17257</v>
      </c>
    </row>
    <row r="5774" spans="1:18" ht="15" customHeight="1">
      <c r="A5774" s="3">
        <v>33051824</v>
      </c>
      <c r="B5774" s="11">
        <v>1600000</v>
      </c>
      <c r="C5774" s="8" t="s">
        <v>9</v>
      </c>
      <c r="D5774" s="3" t="s">
        <v>10</v>
      </c>
      <c r="E5774" s="67" t="s">
        <v>5411</v>
      </c>
      <c r="F5774" s="14" t="s">
        <v>754</v>
      </c>
      <c r="G5774" s="3" t="s">
        <v>13</v>
      </c>
      <c r="H5774" s="8">
        <v>160000</v>
      </c>
      <c r="I5774" s="41">
        <v>1</v>
      </c>
      <c r="J5774" s="7">
        <v>1760000</v>
      </c>
      <c r="K5774" s="3" t="s">
        <v>6700</v>
      </c>
      <c r="L5774" s="18" t="s">
        <v>232</v>
      </c>
      <c r="M5774" s="18" t="s">
        <v>5610</v>
      </c>
      <c r="N5774" s="3" t="s">
        <v>11412</v>
      </c>
      <c r="O5774" s="8">
        <f t="shared" si="90"/>
        <v>1760000</v>
      </c>
      <c r="P5774" s="8">
        <v>0</v>
      </c>
      <c r="Q5774" s="3" t="s">
        <v>282</v>
      </c>
      <c r="R5774" s="1" t="s">
        <v>17257</v>
      </c>
    </row>
    <row r="5775" spans="1:18" ht="15" customHeight="1">
      <c r="A5775" s="3">
        <v>33051830</v>
      </c>
      <c r="B5775" s="11">
        <v>1600000</v>
      </c>
      <c r="C5775" s="8" t="s">
        <v>9</v>
      </c>
      <c r="D5775" s="3" t="s">
        <v>10</v>
      </c>
      <c r="E5775" s="67" t="s">
        <v>5411</v>
      </c>
      <c r="F5775" s="14" t="s">
        <v>754</v>
      </c>
      <c r="G5775" s="3" t="s">
        <v>13</v>
      </c>
      <c r="H5775" s="8">
        <v>160000</v>
      </c>
      <c r="I5775" s="41">
        <v>1</v>
      </c>
      <c r="J5775" s="7">
        <v>1760000</v>
      </c>
      <c r="K5775" s="3" t="s">
        <v>6700</v>
      </c>
      <c r="L5775" s="18" t="s">
        <v>232</v>
      </c>
      <c r="M5775" s="18" t="s">
        <v>5604</v>
      </c>
      <c r="N5775" s="3" t="s">
        <v>11412</v>
      </c>
      <c r="O5775" s="8">
        <f t="shared" si="90"/>
        <v>1760000</v>
      </c>
      <c r="P5775" s="8">
        <v>0</v>
      </c>
      <c r="Q5775" s="3" t="s">
        <v>282</v>
      </c>
      <c r="R5775" s="1" t="s">
        <v>17257</v>
      </c>
    </row>
    <row r="5776" spans="1:18" ht="15" customHeight="1">
      <c r="A5776" s="3">
        <v>33051825</v>
      </c>
      <c r="B5776" s="11">
        <v>1600000</v>
      </c>
      <c r="C5776" s="8" t="s">
        <v>9</v>
      </c>
      <c r="D5776" s="3" t="s">
        <v>10</v>
      </c>
      <c r="E5776" s="67" t="s">
        <v>5411</v>
      </c>
      <c r="F5776" s="14" t="s">
        <v>754</v>
      </c>
      <c r="G5776" s="3" t="s">
        <v>13</v>
      </c>
      <c r="H5776" s="8">
        <v>160000</v>
      </c>
      <c r="I5776" s="41">
        <v>1</v>
      </c>
      <c r="J5776" s="7">
        <v>1760000</v>
      </c>
      <c r="K5776" s="3" t="s">
        <v>6700</v>
      </c>
      <c r="L5776" s="18" t="s">
        <v>232</v>
      </c>
      <c r="M5776" s="18" t="s">
        <v>5609</v>
      </c>
      <c r="N5776" s="3" t="s">
        <v>11413</v>
      </c>
      <c r="O5776" s="8">
        <f t="shared" si="90"/>
        <v>1760000</v>
      </c>
      <c r="P5776" s="8">
        <v>0</v>
      </c>
      <c r="Q5776" s="3" t="s">
        <v>282</v>
      </c>
      <c r="R5776" s="1" t="s">
        <v>17257</v>
      </c>
    </row>
    <row r="5777" spans="1:18" ht="15" customHeight="1">
      <c r="A5777" s="3">
        <v>33051754</v>
      </c>
      <c r="B5777" s="11">
        <v>1600000</v>
      </c>
      <c r="C5777" s="8" t="s">
        <v>9</v>
      </c>
      <c r="D5777" s="3" t="s">
        <v>10</v>
      </c>
      <c r="E5777" s="67" t="s">
        <v>5411</v>
      </c>
      <c r="F5777" s="14" t="s">
        <v>754</v>
      </c>
      <c r="G5777" s="3" t="s">
        <v>13</v>
      </c>
      <c r="H5777" s="8">
        <v>160000</v>
      </c>
      <c r="I5777" s="41">
        <v>1</v>
      </c>
      <c r="J5777" s="7">
        <v>1760000</v>
      </c>
      <c r="K5777" s="3" t="s">
        <v>6700</v>
      </c>
      <c r="L5777" s="18" t="s">
        <v>232</v>
      </c>
      <c r="M5777" s="18" t="s">
        <v>6428</v>
      </c>
      <c r="N5777" s="3" t="s">
        <v>11413</v>
      </c>
      <c r="O5777" s="8">
        <f t="shared" si="90"/>
        <v>1760000</v>
      </c>
      <c r="P5777" s="8">
        <v>0</v>
      </c>
      <c r="Q5777" s="3" t="s">
        <v>282</v>
      </c>
      <c r="R5777" s="1" t="s">
        <v>17257</v>
      </c>
    </row>
    <row r="5778" spans="1:18" ht="15" customHeight="1">
      <c r="A5778" s="3">
        <v>33051756</v>
      </c>
      <c r="B5778" s="11">
        <v>1600000</v>
      </c>
      <c r="C5778" s="8" t="s">
        <v>9</v>
      </c>
      <c r="D5778" s="3" t="s">
        <v>10</v>
      </c>
      <c r="E5778" s="67" t="s">
        <v>5411</v>
      </c>
      <c r="F5778" s="14" t="s">
        <v>754</v>
      </c>
      <c r="G5778" s="3" t="s">
        <v>13</v>
      </c>
      <c r="H5778" s="8">
        <v>160000</v>
      </c>
      <c r="I5778" s="41">
        <v>1</v>
      </c>
      <c r="J5778" s="7">
        <v>1760000</v>
      </c>
      <c r="K5778" s="3" t="s">
        <v>6700</v>
      </c>
      <c r="L5778" s="18" t="s">
        <v>232</v>
      </c>
      <c r="M5778" s="18" t="s">
        <v>6427</v>
      </c>
      <c r="N5778" s="3" t="s">
        <v>11413</v>
      </c>
      <c r="O5778" s="8">
        <f t="shared" si="90"/>
        <v>1760000</v>
      </c>
      <c r="P5778" s="8">
        <v>0</v>
      </c>
      <c r="Q5778" s="3" t="s">
        <v>282</v>
      </c>
      <c r="R5778" s="1" t="s">
        <v>17257</v>
      </c>
    </row>
    <row r="5779" spans="1:18" ht="15" customHeight="1">
      <c r="A5779" s="3">
        <v>33051758</v>
      </c>
      <c r="B5779" s="11">
        <v>1600000</v>
      </c>
      <c r="C5779" s="8" t="s">
        <v>9</v>
      </c>
      <c r="D5779" s="3" t="s">
        <v>10</v>
      </c>
      <c r="E5779" s="67" t="s">
        <v>5411</v>
      </c>
      <c r="F5779" s="14" t="s">
        <v>754</v>
      </c>
      <c r="G5779" s="3" t="s">
        <v>13</v>
      </c>
      <c r="H5779" s="8">
        <v>160000</v>
      </c>
      <c r="I5779" s="41">
        <v>1</v>
      </c>
      <c r="J5779" s="7">
        <v>1760000</v>
      </c>
      <c r="K5779" s="3" t="s">
        <v>6700</v>
      </c>
      <c r="L5779" s="18" t="s">
        <v>232</v>
      </c>
      <c r="M5779" s="18" t="s">
        <v>6425</v>
      </c>
      <c r="N5779" s="3" t="s">
        <v>11413</v>
      </c>
      <c r="O5779" s="8">
        <f t="shared" si="90"/>
        <v>1760000</v>
      </c>
      <c r="P5779" s="8">
        <v>0</v>
      </c>
      <c r="Q5779" s="3" t="s">
        <v>282</v>
      </c>
      <c r="R5779" s="1" t="s">
        <v>17257</v>
      </c>
    </row>
    <row r="5780" spans="1:18" ht="15" customHeight="1">
      <c r="A5780" s="3">
        <v>33051757</v>
      </c>
      <c r="B5780" s="11">
        <v>1600000</v>
      </c>
      <c r="C5780" s="8" t="s">
        <v>9</v>
      </c>
      <c r="D5780" s="3" t="s">
        <v>10</v>
      </c>
      <c r="E5780" s="67" t="s">
        <v>5411</v>
      </c>
      <c r="F5780" s="14" t="s">
        <v>754</v>
      </c>
      <c r="G5780" s="3" t="s">
        <v>13</v>
      </c>
      <c r="H5780" s="8">
        <v>160000</v>
      </c>
      <c r="I5780" s="41">
        <v>1</v>
      </c>
      <c r="J5780" s="7">
        <v>1760000</v>
      </c>
      <c r="K5780" s="3" t="s">
        <v>6700</v>
      </c>
      <c r="L5780" s="18" t="s">
        <v>232</v>
      </c>
      <c r="M5780" s="18" t="s">
        <v>6426</v>
      </c>
      <c r="N5780" s="3" t="s">
        <v>11413</v>
      </c>
      <c r="O5780" s="8">
        <f t="shared" si="90"/>
        <v>1760000</v>
      </c>
      <c r="P5780" s="8">
        <v>0</v>
      </c>
      <c r="Q5780" s="3" t="s">
        <v>282</v>
      </c>
      <c r="R5780" s="1" t="s">
        <v>17257</v>
      </c>
    </row>
    <row r="5781" spans="1:18" ht="15" customHeight="1">
      <c r="A5781" s="3">
        <v>33051759</v>
      </c>
      <c r="B5781" s="11">
        <v>1600000</v>
      </c>
      <c r="C5781" s="8" t="s">
        <v>9</v>
      </c>
      <c r="D5781" s="3" t="s">
        <v>10</v>
      </c>
      <c r="E5781" s="67" t="s">
        <v>5411</v>
      </c>
      <c r="F5781" s="14" t="s">
        <v>754</v>
      </c>
      <c r="G5781" s="3" t="s">
        <v>13</v>
      </c>
      <c r="H5781" s="8">
        <v>160000</v>
      </c>
      <c r="I5781" s="41">
        <v>1</v>
      </c>
      <c r="J5781" s="7">
        <v>1760000</v>
      </c>
      <c r="K5781" s="3" t="s">
        <v>6700</v>
      </c>
      <c r="L5781" s="18" t="s">
        <v>232</v>
      </c>
      <c r="M5781" s="18" t="s">
        <v>6424</v>
      </c>
      <c r="N5781" s="3" t="s">
        <v>11413</v>
      </c>
      <c r="O5781" s="8">
        <f t="shared" si="90"/>
        <v>1760000</v>
      </c>
      <c r="P5781" s="8">
        <v>0</v>
      </c>
      <c r="Q5781" s="3" t="s">
        <v>282</v>
      </c>
      <c r="R5781" s="1" t="s">
        <v>17257</v>
      </c>
    </row>
    <row r="5782" spans="1:18" ht="15" customHeight="1">
      <c r="A5782" s="3">
        <v>33051826</v>
      </c>
      <c r="B5782" s="11">
        <v>1600000</v>
      </c>
      <c r="C5782" s="8" t="s">
        <v>9</v>
      </c>
      <c r="D5782" s="3" t="s">
        <v>10</v>
      </c>
      <c r="E5782" s="67" t="s">
        <v>5411</v>
      </c>
      <c r="F5782" s="14" t="s">
        <v>754</v>
      </c>
      <c r="G5782" s="3" t="s">
        <v>13</v>
      </c>
      <c r="H5782" s="8">
        <v>160000</v>
      </c>
      <c r="I5782" s="41">
        <v>1</v>
      </c>
      <c r="J5782" s="7">
        <v>1760000</v>
      </c>
      <c r="K5782" s="3" t="s">
        <v>6700</v>
      </c>
      <c r="L5782" s="18" t="s">
        <v>232</v>
      </c>
      <c r="M5782" s="18" t="s">
        <v>5608</v>
      </c>
      <c r="N5782" s="3" t="s">
        <v>11413</v>
      </c>
      <c r="O5782" s="8">
        <f t="shared" si="90"/>
        <v>1760000</v>
      </c>
      <c r="P5782" s="8">
        <v>0</v>
      </c>
      <c r="Q5782" s="3" t="s">
        <v>282</v>
      </c>
      <c r="R5782" s="1" t="s">
        <v>17257</v>
      </c>
    </row>
    <row r="5783" spans="1:18" ht="15" customHeight="1">
      <c r="A5783" s="3">
        <v>33051829</v>
      </c>
      <c r="B5783" s="11">
        <v>1600000</v>
      </c>
      <c r="C5783" s="8" t="s">
        <v>9</v>
      </c>
      <c r="D5783" s="3" t="s">
        <v>10</v>
      </c>
      <c r="E5783" s="67" t="s">
        <v>5411</v>
      </c>
      <c r="F5783" s="14" t="s">
        <v>754</v>
      </c>
      <c r="G5783" s="3" t="s">
        <v>13</v>
      </c>
      <c r="H5783" s="8">
        <v>160000</v>
      </c>
      <c r="I5783" s="41">
        <v>1</v>
      </c>
      <c r="J5783" s="7">
        <v>1760000</v>
      </c>
      <c r="K5783" s="3" t="s">
        <v>6700</v>
      </c>
      <c r="L5783" s="18" t="s">
        <v>232</v>
      </c>
      <c r="M5783" s="18" t="s">
        <v>5605</v>
      </c>
      <c r="N5783" s="3" t="s">
        <v>11413</v>
      </c>
      <c r="O5783" s="8">
        <f t="shared" si="90"/>
        <v>1760000</v>
      </c>
      <c r="P5783" s="8">
        <v>0</v>
      </c>
      <c r="Q5783" s="3" t="s">
        <v>282</v>
      </c>
      <c r="R5783" s="1" t="s">
        <v>17257</v>
      </c>
    </row>
    <row r="5784" spans="1:18" ht="15" customHeight="1">
      <c r="A5784" s="3">
        <v>33051827</v>
      </c>
      <c r="B5784" s="11">
        <v>1600000</v>
      </c>
      <c r="C5784" s="8" t="s">
        <v>9</v>
      </c>
      <c r="D5784" s="3" t="s">
        <v>10</v>
      </c>
      <c r="E5784" s="67" t="s">
        <v>5411</v>
      </c>
      <c r="F5784" s="14" t="s">
        <v>754</v>
      </c>
      <c r="G5784" s="3" t="s">
        <v>13</v>
      </c>
      <c r="H5784" s="8">
        <v>160000</v>
      </c>
      <c r="I5784" s="41">
        <v>1</v>
      </c>
      <c r="J5784" s="7">
        <v>1760000</v>
      </c>
      <c r="K5784" s="3" t="s">
        <v>6700</v>
      </c>
      <c r="L5784" s="18" t="s">
        <v>232</v>
      </c>
      <c r="M5784" s="18" t="s">
        <v>5607</v>
      </c>
      <c r="N5784" s="3" t="s">
        <v>11413</v>
      </c>
      <c r="O5784" s="8">
        <f t="shared" si="90"/>
        <v>1760000</v>
      </c>
      <c r="P5784" s="8">
        <v>0</v>
      </c>
      <c r="Q5784" s="3" t="s">
        <v>282</v>
      </c>
      <c r="R5784" s="1" t="s">
        <v>17257</v>
      </c>
    </row>
    <row r="5785" spans="1:18" ht="15" customHeight="1">
      <c r="A5785" s="3">
        <v>33051828</v>
      </c>
      <c r="B5785" s="11">
        <v>1600000</v>
      </c>
      <c r="C5785" s="8" t="s">
        <v>9</v>
      </c>
      <c r="D5785" s="3" t="s">
        <v>10</v>
      </c>
      <c r="E5785" s="67" t="s">
        <v>5411</v>
      </c>
      <c r="F5785" s="14" t="s">
        <v>754</v>
      </c>
      <c r="G5785" s="3" t="s">
        <v>13</v>
      </c>
      <c r="H5785" s="8">
        <v>160000</v>
      </c>
      <c r="I5785" s="41">
        <v>1</v>
      </c>
      <c r="J5785" s="7">
        <v>1760000</v>
      </c>
      <c r="K5785" s="3" t="s">
        <v>6700</v>
      </c>
      <c r="L5785" s="18" t="s">
        <v>232</v>
      </c>
      <c r="M5785" s="18" t="s">
        <v>5606</v>
      </c>
      <c r="N5785" s="3" t="s">
        <v>11413</v>
      </c>
      <c r="O5785" s="8">
        <f t="shared" si="90"/>
        <v>1760000</v>
      </c>
      <c r="P5785" s="8">
        <v>0</v>
      </c>
      <c r="Q5785" s="3" t="s">
        <v>282</v>
      </c>
      <c r="R5785" s="1" t="s">
        <v>17257</v>
      </c>
    </row>
    <row r="5786" spans="1:18" ht="15" customHeight="1">
      <c r="A5786" s="3">
        <v>33051760</v>
      </c>
      <c r="B5786" s="11">
        <v>1600000</v>
      </c>
      <c r="C5786" s="8" t="s">
        <v>9</v>
      </c>
      <c r="D5786" s="3" t="s">
        <v>10</v>
      </c>
      <c r="E5786" s="67" t="s">
        <v>5411</v>
      </c>
      <c r="F5786" s="14" t="s">
        <v>754</v>
      </c>
      <c r="G5786" s="3" t="s">
        <v>13</v>
      </c>
      <c r="H5786" s="8">
        <v>160000</v>
      </c>
      <c r="I5786" s="41">
        <v>1</v>
      </c>
      <c r="J5786" s="7">
        <v>1760000</v>
      </c>
      <c r="K5786" s="3" t="s">
        <v>6700</v>
      </c>
      <c r="L5786" s="18" t="s">
        <v>232</v>
      </c>
      <c r="M5786" s="18" t="s">
        <v>6423</v>
      </c>
      <c r="N5786" s="3" t="s">
        <v>11410</v>
      </c>
      <c r="O5786" s="8">
        <f t="shared" si="90"/>
        <v>1760000</v>
      </c>
      <c r="P5786" s="8">
        <v>0</v>
      </c>
      <c r="Q5786" s="3" t="s">
        <v>282</v>
      </c>
      <c r="R5786" s="1" t="s">
        <v>17257</v>
      </c>
    </row>
    <row r="5787" spans="1:18" ht="15" customHeight="1">
      <c r="A5787" s="3">
        <v>33051761</v>
      </c>
      <c r="B5787" s="11">
        <v>1600000</v>
      </c>
      <c r="C5787" s="8" t="s">
        <v>9</v>
      </c>
      <c r="D5787" s="3" t="s">
        <v>10</v>
      </c>
      <c r="E5787" s="67" t="s">
        <v>5411</v>
      </c>
      <c r="F5787" s="14" t="s">
        <v>754</v>
      </c>
      <c r="G5787" s="3" t="s">
        <v>13</v>
      </c>
      <c r="H5787" s="8">
        <v>160000</v>
      </c>
      <c r="I5787" s="41">
        <v>1</v>
      </c>
      <c r="J5787" s="7">
        <v>1760000</v>
      </c>
      <c r="K5787" s="3" t="s">
        <v>6700</v>
      </c>
      <c r="L5787" s="18" t="s">
        <v>232</v>
      </c>
      <c r="M5787" s="18" t="s">
        <v>6422</v>
      </c>
      <c r="N5787" s="3" t="s">
        <v>11410</v>
      </c>
      <c r="O5787" s="8">
        <f t="shared" si="90"/>
        <v>1760000</v>
      </c>
      <c r="P5787" s="8">
        <v>0</v>
      </c>
      <c r="Q5787" s="3" t="s">
        <v>282</v>
      </c>
      <c r="R5787" s="1" t="s">
        <v>17257</v>
      </c>
    </row>
    <row r="5788" spans="1:18" ht="15" customHeight="1">
      <c r="A5788" s="3">
        <v>33051762</v>
      </c>
      <c r="B5788" s="11">
        <v>1600000</v>
      </c>
      <c r="C5788" s="8" t="s">
        <v>9</v>
      </c>
      <c r="D5788" s="3" t="s">
        <v>10</v>
      </c>
      <c r="E5788" s="67" t="s">
        <v>5411</v>
      </c>
      <c r="F5788" s="14" t="s">
        <v>754</v>
      </c>
      <c r="G5788" s="3" t="s">
        <v>13</v>
      </c>
      <c r="H5788" s="8">
        <v>160000</v>
      </c>
      <c r="I5788" s="41">
        <v>1</v>
      </c>
      <c r="J5788" s="7">
        <v>1760000</v>
      </c>
      <c r="K5788" s="3" t="s">
        <v>6700</v>
      </c>
      <c r="L5788" s="18" t="s">
        <v>232</v>
      </c>
      <c r="M5788" s="18" t="s">
        <v>6421</v>
      </c>
      <c r="N5788" s="3" t="s">
        <v>11410</v>
      </c>
      <c r="O5788" s="8">
        <f t="shared" si="90"/>
        <v>1760000</v>
      </c>
      <c r="P5788" s="8">
        <v>0</v>
      </c>
      <c r="Q5788" s="3" t="s">
        <v>282</v>
      </c>
      <c r="R5788" s="1" t="s">
        <v>17257</v>
      </c>
    </row>
    <row r="5789" spans="1:18" ht="15" customHeight="1">
      <c r="A5789" s="3">
        <v>33051831</v>
      </c>
      <c r="B5789" s="11">
        <v>1600000</v>
      </c>
      <c r="C5789" s="8" t="s">
        <v>9</v>
      </c>
      <c r="D5789" s="3" t="s">
        <v>10</v>
      </c>
      <c r="E5789" s="67" t="s">
        <v>5411</v>
      </c>
      <c r="F5789" s="14" t="s">
        <v>754</v>
      </c>
      <c r="G5789" s="3" t="s">
        <v>13</v>
      </c>
      <c r="H5789" s="8">
        <v>160000</v>
      </c>
      <c r="I5789" s="41">
        <v>1</v>
      </c>
      <c r="J5789" s="7">
        <v>1760000</v>
      </c>
      <c r="K5789" s="3" t="s">
        <v>6700</v>
      </c>
      <c r="L5789" s="18" t="s">
        <v>232</v>
      </c>
      <c r="M5789" s="18" t="s">
        <v>5603</v>
      </c>
      <c r="N5789" s="3" t="s">
        <v>11410</v>
      </c>
      <c r="O5789" s="8">
        <f t="shared" si="90"/>
        <v>1760000</v>
      </c>
      <c r="P5789" s="8">
        <v>0</v>
      </c>
      <c r="Q5789" s="3" t="s">
        <v>282</v>
      </c>
      <c r="R5789" s="1" t="s">
        <v>17257</v>
      </c>
    </row>
    <row r="5790" spans="1:18" ht="15" customHeight="1">
      <c r="A5790" s="3">
        <v>33051832</v>
      </c>
      <c r="B5790" s="11">
        <v>1600000</v>
      </c>
      <c r="C5790" s="8" t="s">
        <v>9</v>
      </c>
      <c r="D5790" s="3" t="s">
        <v>10</v>
      </c>
      <c r="E5790" s="67" t="s">
        <v>5411</v>
      </c>
      <c r="F5790" s="14" t="s">
        <v>754</v>
      </c>
      <c r="G5790" s="3" t="s">
        <v>13</v>
      </c>
      <c r="H5790" s="8">
        <v>160000</v>
      </c>
      <c r="I5790" s="41">
        <v>1</v>
      </c>
      <c r="J5790" s="7">
        <v>1760000</v>
      </c>
      <c r="K5790" s="3" t="s">
        <v>6700</v>
      </c>
      <c r="L5790" s="18" t="s">
        <v>232</v>
      </c>
      <c r="M5790" s="18" t="s">
        <v>5602</v>
      </c>
      <c r="N5790" s="3" t="s">
        <v>11411</v>
      </c>
      <c r="O5790" s="8">
        <f t="shared" si="90"/>
        <v>1760000</v>
      </c>
      <c r="P5790" s="8">
        <v>0</v>
      </c>
      <c r="Q5790" s="3" t="s">
        <v>282</v>
      </c>
      <c r="R5790" s="1" t="s">
        <v>17257</v>
      </c>
    </row>
    <row r="5791" spans="1:18" ht="15" customHeight="1">
      <c r="A5791" s="3">
        <v>33051763</v>
      </c>
      <c r="B5791" s="11">
        <v>1600000</v>
      </c>
      <c r="C5791" s="8" t="s">
        <v>9</v>
      </c>
      <c r="D5791" s="3" t="s">
        <v>10</v>
      </c>
      <c r="E5791" s="67" t="s">
        <v>5411</v>
      </c>
      <c r="F5791" s="14" t="s">
        <v>754</v>
      </c>
      <c r="G5791" s="3" t="s">
        <v>13</v>
      </c>
      <c r="H5791" s="8">
        <v>160000</v>
      </c>
      <c r="I5791" s="41">
        <v>1</v>
      </c>
      <c r="J5791" s="7">
        <v>1760000</v>
      </c>
      <c r="K5791" s="3" t="s">
        <v>6700</v>
      </c>
      <c r="L5791" s="18" t="s">
        <v>232</v>
      </c>
      <c r="M5791" s="18" t="s">
        <v>6420</v>
      </c>
      <c r="N5791" s="3" t="s">
        <v>11410</v>
      </c>
      <c r="O5791" s="8">
        <f t="shared" si="90"/>
        <v>1760000</v>
      </c>
      <c r="P5791" s="8">
        <v>0</v>
      </c>
      <c r="Q5791" s="3" t="s">
        <v>282</v>
      </c>
      <c r="R5791" s="1" t="s">
        <v>17257</v>
      </c>
    </row>
    <row r="5792" spans="1:18" ht="15" customHeight="1">
      <c r="A5792" s="3">
        <v>33051765</v>
      </c>
      <c r="B5792" s="11">
        <v>1600000</v>
      </c>
      <c r="C5792" s="8" t="s">
        <v>9</v>
      </c>
      <c r="D5792" s="3" t="s">
        <v>10</v>
      </c>
      <c r="E5792" s="67" t="s">
        <v>5411</v>
      </c>
      <c r="F5792" s="14" t="s">
        <v>754</v>
      </c>
      <c r="G5792" s="3" t="s">
        <v>13</v>
      </c>
      <c r="H5792" s="8">
        <v>160000</v>
      </c>
      <c r="I5792" s="41">
        <v>1</v>
      </c>
      <c r="J5792" s="7">
        <v>1760000</v>
      </c>
      <c r="K5792" s="3" t="s">
        <v>6700</v>
      </c>
      <c r="L5792" s="18" t="s">
        <v>232</v>
      </c>
      <c r="M5792" s="18" t="s">
        <v>6419</v>
      </c>
      <c r="N5792" s="3" t="s">
        <v>11410</v>
      </c>
      <c r="O5792" s="8">
        <f t="shared" ref="O5792:O5834" si="91">J5792</f>
        <v>1760000</v>
      </c>
      <c r="P5792" s="8">
        <v>0</v>
      </c>
      <c r="Q5792" s="3" t="s">
        <v>282</v>
      </c>
      <c r="R5792" s="1" t="s">
        <v>17257</v>
      </c>
    </row>
    <row r="5793" spans="1:18" ht="15" customHeight="1">
      <c r="A5793" s="3">
        <v>33051834</v>
      </c>
      <c r="B5793" s="11">
        <v>1600000</v>
      </c>
      <c r="C5793" s="8" t="s">
        <v>9</v>
      </c>
      <c r="D5793" s="3" t="s">
        <v>10</v>
      </c>
      <c r="E5793" s="67" t="s">
        <v>5411</v>
      </c>
      <c r="F5793" s="14" t="s">
        <v>754</v>
      </c>
      <c r="G5793" s="3" t="s">
        <v>13</v>
      </c>
      <c r="H5793" s="8">
        <v>160000</v>
      </c>
      <c r="I5793" s="41">
        <v>1</v>
      </c>
      <c r="J5793" s="7">
        <v>1760000</v>
      </c>
      <c r="K5793" s="3" t="s">
        <v>6700</v>
      </c>
      <c r="L5793" s="18" t="s">
        <v>232</v>
      </c>
      <c r="M5793" s="18" t="s">
        <v>6381</v>
      </c>
      <c r="N5793" s="3" t="s">
        <v>11410</v>
      </c>
      <c r="O5793" s="8">
        <f t="shared" si="91"/>
        <v>1760000</v>
      </c>
      <c r="P5793" s="8">
        <v>0</v>
      </c>
      <c r="Q5793" s="3" t="s">
        <v>282</v>
      </c>
      <c r="R5793" s="1" t="s">
        <v>17257</v>
      </c>
    </row>
    <row r="5794" spans="1:18" ht="15" customHeight="1">
      <c r="A5794" s="3">
        <v>33051766</v>
      </c>
      <c r="B5794" s="11">
        <v>1600000</v>
      </c>
      <c r="C5794" s="8" t="s">
        <v>9</v>
      </c>
      <c r="D5794" s="3" t="s">
        <v>10</v>
      </c>
      <c r="E5794" s="67" t="s">
        <v>5411</v>
      </c>
      <c r="F5794" s="14" t="s">
        <v>754</v>
      </c>
      <c r="G5794" s="3" t="s">
        <v>13</v>
      </c>
      <c r="H5794" s="8">
        <v>160000</v>
      </c>
      <c r="I5794" s="41">
        <v>1</v>
      </c>
      <c r="J5794" s="7">
        <v>1760000</v>
      </c>
      <c r="K5794" s="3" t="s">
        <v>6700</v>
      </c>
      <c r="L5794" s="18" t="s">
        <v>232</v>
      </c>
      <c r="M5794" s="18" t="s">
        <v>6418</v>
      </c>
      <c r="N5794" s="3" t="s">
        <v>11410</v>
      </c>
      <c r="O5794" s="8">
        <f t="shared" si="91"/>
        <v>1760000</v>
      </c>
      <c r="P5794" s="8">
        <v>0</v>
      </c>
      <c r="Q5794" s="3" t="s">
        <v>282</v>
      </c>
      <c r="R5794" s="1" t="s">
        <v>17257</v>
      </c>
    </row>
    <row r="5795" spans="1:18" ht="15" customHeight="1">
      <c r="A5795" s="3">
        <v>33051767</v>
      </c>
      <c r="B5795" s="11">
        <v>1600000</v>
      </c>
      <c r="C5795" s="8" t="s">
        <v>9</v>
      </c>
      <c r="D5795" s="3" t="s">
        <v>10</v>
      </c>
      <c r="E5795" s="67" t="s">
        <v>5411</v>
      </c>
      <c r="F5795" s="14" t="s">
        <v>754</v>
      </c>
      <c r="G5795" s="3" t="s">
        <v>13</v>
      </c>
      <c r="H5795" s="8">
        <v>160000</v>
      </c>
      <c r="I5795" s="41">
        <v>1</v>
      </c>
      <c r="J5795" s="7">
        <v>1760000</v>
      </c>
      <c r="K5795" s="3" t="s">
        <v>6700</v>
      </c>
      <c r="L5795" s="18" t="s">
        <v>232</v>
      </c>
      <c r="M5795" s="18" t="s">
        <v>6417</v>
      </c>
      <c r="N5795" s="3" t="s">
        <v>11410</v>
      </c>
      <c r="O5795" s="8">
        <f t="shared" si="91"/>
        <v>1760000</v>
      </c>
      <c r="P5795" s="8">
        <v>0</v>
      </c>
      <c r="Q5795" s="3" t="s">
        <v>282</v>
      </c>
      <c r="R5795" s="1" t="s">
        <v>17257</v>
      </c>
    </row>
    <row r="5796" spans="1:18" ht="15" customHeight="1">
      <c r="A5796" s="3">
        <v>33051768</v>
      </c>
      <c r="B5796" s="11">
        <v>1600000</v>
      </c>
      <c r="C5796" s="8" t="s">
        <v>9</v>
      </c>
      <c r="D5796" s="3" t="s">
        <v>10</v>
      </c>
      <c r="E5796" s="67" t="s">
        <v>5411</v>
      </c>
      <c r="F5796" s="14" t="s">
        <v>754</v>
      </c>
      <c r="G5796" s="3" t="s">
        <v>13</v>
      </c>
      <c r="H5796" s="8">
        <v>160000</v>
      </c>
      <c r="I5796" s="41">
        <v>1</v>
      </c>
      <c r="J5796" s="7">
        <v>1760000</v>
      </c>
      <c r="K5796" s="3" t="s">
        <v>6700</v>
      </c>
      <c r="L5796" s="18" t="s">
        <v>232</v>
      </c>
      <c r="M5796" s="18" t="s">
        <v>6416</v>
      </c>
      <c r="N5796" s="3" t="s">
        <v>11409</v>
      </c>
      <c r="O5796" s="8">
        <f t="shared" si="91"/>
        <v>1760000</v>
      </c>
      <c r="P5796" s="8">
        <v>0</v>
      </c>
      <c r="Q5796" s="3" t="s">
        <v>282</v>
      </c>
      <c r="R5796" s="1" t="s">
        <v>17257</v>
      </c>
    </row>
    <row r="5797" spans="1:18" ht="15" customHeight="1">
      <c r="A5797" s="3">
        <v>33051769</v>
      </c>
      <c r="B5797" s="11">
        <v>1600000</v>
      </c>
      <c r="C5797" s="8" t="s">
        <v>9</v>
      </c>
      <c r="D5797" s="3" t="s">
        <v>10</v>
      </c>
      <c r="E5797" s="67" t="s">
        <v>5411</v>
      </c>
      <c r="F5797" s="14" t="s">
        <v>754</v>
      </c>
      <c r="G5797" s="3" t="s">
        <v>13</v>
      </c>
      <c r="H5797" s="8">
        <v>160000</v>
      </c>
      <c r="I5797" s="41">
        <v>1</v>
      </c>
      <c r="J5797" s="7">
        <v>1760000</v>
      </c>
      <c r="K5797" s="3" t="s">
        <v>6700</v>
      </c>
      <c r="L5797" s="18" t="s">
        <v>232</v>
      </c>
      <c r="M5797" s="18" t="s">
        <v>6415</v>
      </c>
      <c r="N5797" s="3" t="s">
        <v>11409</v>
      </c>
      <c r="O5797" s="8">
        <f t="shared" si="91"/>
        <v>1760000</v>
      </c>
      <c r="P5797" s="8">
        <v>0</v>
      </c>
      <c r="Q5797" s="3" t="s">
        <v>282</v>
      </c>
      <c r="R5797" s="1" t="s">
        <v>17257</v>
      </c>
    </row>
    <row r="5798" spans="1:18" ht="15" customHeight="1">
      <c r="A5798" s="3">
        <v>33051835</v>
      </c>
      <c r="B5798" s="11">
        <v>1600000</v>
      </c>
      <c r="C5798" s="8" t="s">
        <v>9</v>
      </c>
      <c r="D5798" s="3" t="s">
        <v>10</v>
      </c>
      <c r="E5798" s="67" t="s">
        <v>5411</v>
      </c>
      <c r="F5798" s="14" t="s">
        <v>754</v>
      </c>
      <c r="G5798" s="3" t="s">
        <v>13</v>
      </c>
      <c r="H5798" s="8">
        <v>160000</v>
      </c>
      <c r="I5798" s="41">
        <v>1</v>
      </c>
      <c r="J5798" s="7">
        <v>1760000</v>
      </c>
      <c r="K5798" s="3" t="s">
        <v>6700</v>
      </c>
      <c r="L5798" s="18" t="s">
        <v>232</v>
      </c>
      <c r="M5798" s="18" t="s">
        <v>6380</v>
      </c>
      <c r="N5798" s="3" t="s">
        <v>11409</v>
      </c>
      <c r="O5798" s="8">
        <f t="shared" si="91"/>
        <v>1760000</v>
      </c>
      <c r="P5798" s="8">
        <v>0</v>
      </c>
      <c r="Q5798" s="3" t="s">
        <v>282</v>
      </c>
      <c r="R5798" s="1" t="s">
        <v>17257</v>
      </c>
    </row>
    <row r="5799" spans="1:18" ht="15" customHeight="1">
      <c r="A5799" s="3">
        <v>33051836</v>
      </c>
      <c r="B5799" s="11">
        <v>1600000</v>
      </c>
      <c r="C5799" s="8" t="s">
        <v>9</v>
      </c>
      <c r="D5799" s="3" t="s">
        <v>10</v>
      </c>
      <c r="E5799" s="67" t="s">
        <v>5411</v>
      </c>
      <c r="F5799" s="14" t="s">
        <v>754</v>
      </c>
      <c r="G5799" s="3" t="s">
        <v>13</v>
      </c>
      <c r="H5799" s="8">
        <v>160000</v>
      </c>
      <c r="I5799" s="41">
        <v>1</v>
      </c>
      <c r="J5799" s="7">
        <v>1760000</v>
      </c>
      <c r="K5799" s="3" t="s">
        <v>6700</v>
      </c>
      <c r="L5799" s="18" t="s">
        <v>232</v>
      </c>
      <c r="M5799" s="18" t="s">
        <v>6379</v>
      </c>
      <c r="N5799" s="3" t="s">
        <v>11409</v>
      </c>
      <c r="O5799" s="8">
        <f t="shared" si="91"/>
        <v>1760000</v>
      </c>
      <c r="P5799" s="8">
        <v>0</v>
      </c>
      <c r="Q5799" s="3" t="s">
        <v>282</v>
      </c>
      <c r="R5799" s="1" t="s">
        <v>17257</v>
      </c>
    </row>
    <row r="5800" spans="1:18" ht="15" customHeight="1">
      <c r="A5800" s="3">
        <v>33051838</v>
      </c>
      <c r="B5800" s="11">
        <v>1600000</v>
      </c>
      <c r="C5800" s="8" t="s">
        <v>9</v>
      </c>
      <c r="D5800" s="3" t="s">
        <v>10</v>
      </c>
      <c r="E5800" s="67" t="s">
        <v>5411</v>
      </c>
      <c r="F5800" s="14" t="s">
        <v>754</v>
      </c>
      <c r="G5800" s="3" t="s">
        <v>13</v>
      </c>
      <c r="H5800" s="8">
        <v>160000</v>
      </c>
      <c r="I5800" s="41">
        <v>1</v>
      </c>
      <c r="J5800" s="7">
        <v>1760000</v>
      </c>
      <c r="K5800" s="3" t="s">
        <v>6700</v>
      </c>
      <c r="L5800" s="18" t="s">
        <v>232</v>
      </c>
      <c r="M5800" s="18" t="s">
        <v>6378</v>
      </c>
      <c r="N5800" s="3" t="s">
        <v>11409</v>
      </c>
      <c r="O5800" s="8">
        <f t="shared" si="91"/>
        <v>1760000</v>
      </c>
      <c r="P5800" s="8">
        <v>0</v>
      </c>
      <c r="Q5800" s="3" t="s">
        <v>282</v>
      </c>
      <c r="R5800" s="1" t="s">
        <v>17257</v>
      </c>
    </row>
    <row r="5801" spans="1:18" ht="15" customHeight="1">
      <c r="A5801" s="3">
        <v>33051770</v>
      </c>
      <c r="B5801" s="11">
        <v>1600000</v>
      </c>
      <c r="C5801" s="8" t="s">
        <v>9</v>
      </c>
      <c r="D5801" s="3" t="s">
        <v>10</v>
      </c>
      <c r="E5801" s="67" t="s">
        <v>5411</v>
      </c>
      <c r="F5801" s="14" t="s">
        <v>754</v>
      </c>
      <c r="G5801" s="3" t="s">
        <v>13</v>
      </c>
      <c r="H5801" s="8">
        <v>160000</v>
      </c>
      <c r="I5801" s="41">
        <v>1</v>
      </c>
      <c r="J5801" s="7">
        <v>1760000</v>
      </c>
      <c r="K5801" s="3" t="s">
        <v>6700</v>
      </c>
      <c r="L5801" s="18" t="s">
        <v>232</v>
      </c>
      <c r="M5801" s="18" t="s">
        <v>6414</v>
      </c>
      <c r="N5801" s="3" t="s">
        <v>11409</v>
      </c>
      <c r="O5801" s="8">
        <f t="shared" si="91"/>
        <v>1760000</v>
      </c>
      <c r="P5801" s="8">
        <v>0</v>
      </c>
      <c r="Q5801" s="3" t="s">
        <v>282</v>
      </c>
      <c r="R5801" s="1" t="s">
        <v>17257</v>
      </c>
    </row>
    <row r="5802" spans="1:18" ht="15" customHeight="1">
      <c r="A5802" s="3">
        <v>33051839</v>
      </c>
      <c r="B5802" s="11">
        <v>1600000</v>
      </c>
      <c r="C5802" s="8" t="s">
        <v>9</v>
      </c>
      <c r="D5802" s="3" t="s">
        <v>10</v>
      </c>
      <c r="E5802" s="67" t="s">
        <v>5411</v>
      </c>
      <c r="F5802" s="14" t="s">
        <v>754</v>
      </c>
      <c r="G5802" s="3" t="s">
        <v>13</v>
      </c>
      <c r="H5802" s="8">
        <v>160000</v>
      </c>
      <c r="I5802" s="41">
        <v>1</v>
      </c>
      <c r="J5802" s="7">
        <v>1760000</v>
      </c>
      <c r="K5802" s="3" t="s">
        <v>6700</v>
      </c>
      <c r="L5802" s="18" t="s">
        <v>232</v>
      </c>
      <c r="M5802" s="18" t="s">
        <v>6377</v>
      </c>
      <c r="N5802" s="3" t="s">
        <v>11409</v>
      </c>
      <c r="O5802" s="8">
        <f t="shared" si="91"/>
        <v>1760000</v>
      </c>
      <c r="P5802" s="8">
        <v>0</v>
      </c>
      <c r="Q5802" s="3" t="s">
        <v>282</v>
      </c>
      <c r="R5802" s="1" t="s">
        <v>17257</v>
      </c>
    </row>
    <row r="5803" spans="1:18" ht="15" customHeight="1">
      <c r="A5803" s="3">
        <v>33051840</v>
      </c>
      <c r="B5803" s="11">
        <v>1600000</v>
      </c>
      <c r="C5803" s="8" t="s">
        <v>9</v>
      </c>
      <c r="D5803" s="3" t="s">
        <v>10</v>
      </c>
      <c r="E5803" s="67" t="s">
        <v>5411</v>
      </c>
      <c r="F5803" s="14" t="s">
        <v>754</v>
      </c>
      <c r="G5803" s="3" t="s">
        <v>13</v>
      </c>
      <c r="H5803" s="8">
        <v>160000</v>
      </c>
      <c r="I5803" s="41">
        <v>1</v>
      </c>
      <c r="J5803" s="7">
        <v>1760000</v>
      </c>
      <c r="K5803" s="3" t="s">
        <v>6700</v>
      </c>
      <c r="L5803" s="18" t="s">
        <v>232</v>
      </c>
      <c r="M5803" s="18" t="s">
        <v>6376</v>
      </c>
      <c r="N5803" s="3" t="s">
        <v>11409</v>
      </c>
      <c r="O5803" s="8">
        <f t="shared" si="91"/>
        <v>1760000</v>
      </c>
      <c r="P5803" s="8">
        <v>0</v>
      </c>
      <c r="Q5803" s="3" t="s">
        <v>282</v>
      </c>
      <c r="R5803" s="1" t="s">
        <v>17257</v>
      </c>
    </row>
    <row r="5804" spans="1:18" ht="15" customHeight="1">
      <c r="A5804" s="3">
        <v>33051841</v>
      </c>
      <c r="B5804" s="11">
        <v>1600000</v>
      </c>
      <c r="C5804" s="8" t="s">
        <v>9</v>
      </c>
      <c r="D5804" s="3" t="s">
        <v>10</v>
      </c>
      <c r="E5804" s="67" t="s">
        <v>5411</v>
      </c>
      <c r="F5804" s="14" t="s">
        <v>754</v>
      </c>
      <c r="G5804" s="3" t="s">
        <v>13</v>
      </c>
      <c r="H5804" s="8">
        <v>160000</v>
      </c>
      <c r="I5804" s="41">
        <v>1</v>
      </c>
      <c r="J5804" s="7">
        <v>1760000</v>
      </c>
      <c r="K5804" s="3" t="s">
        <v>6700</v>
      </c>
      <c r="L5804" s="18" t="s">
        <v>232</v>
      </c>
      <c r="M5804" s="18" t="s">
        <v>6375</v>
      </c>
      <c r="N5804" s="3" t="s">
        <v>11409</v>
      </c>
      <c r="O5804" s="8">
        <f t="shared" si="91"/>
        <v>1760000</v>
      </c>
      <c r="P5804" s="8">
        <v>0</v>
      </c>
      <c r="Q5804" s="3" t="s">
        <v>282</v>
      </c>
      <c r="R5804" s="1" t="s">
        <v>17257</v>
      </c>
    </row>
    <row r="5805" spans="1:18" ht="15" customHeight="1">
      <c r="A5805" s="3">
        <v>33051842</v>
      </c>
      <c r="B5805" s="11">
        <v>1600000</v>
      </c>
      <c r="C5805" s="8" t="s">
        <v>9</v>
      </c>
      <c r="D5805" s="3" t="s">
        <v>10</v>
      </c>
      <c r="E5805" s="67" t="s">
        <v>5411</v>
      </c>
      <c r="F5805" s="14" t="s">
        <v>754</v>
      </c>
      <c r="G5805" s="3" t="s">
        <v>13</v>
      </c>
      <c r="H5805" s="8">
        <v>160000</v>
      </c>
      <c r="I5805" s="41">
        <v>1</v>
      </c>
      <c r="J5805" s="7">
        <v>1760000</v>
      </c>
      <c r="K5805" s="3" t="s">
        <v>6700</v>
      </c>
      <c r="L5805" s="18" t="s">
        <v>232</v>
      </c>
      <c r="M5805" s="18" t="s">
        <v>6374</v>
      </c>
      <c r="N5805" s="3" t="s">
        <v>11409</v>
      </c>
      <c r="O5805" s="8">
        <f t="shared" si="91"/>
        <v>1760000</v>
      </c>
      <c r="P5805" s="8">
        <v>0</v>
      </c>
      <c r="Q5805" s="3" t="s">
        <v>282</v>
      </c>
      <c r="R5805" s="1" t="s">
        <v>17257</v>
      </c>
    </row>
    <row r="5806" spans="1:18" ht="15" customHeight="1">
      <c r="A5806" s="3">
        <v>33051843</v>
      </c>
      <c r="B5806" s="11">
        <v>1600000</v>
      </c>
      <c r="C5806" s="8" t="s">
        <v>9</v>
      </c>
      <c r="D5806" s="3" t="s">
        <v>10</v>
      </c>
      <c r="E5806" s="67" t="s">
        <v>5411</v>
      </c>
      <c r="F5806" s="14" t="s">
        <v>754</v>
      </c>
      <c r="G5806" s="3" t="s">
        <v>13</v>
      </c>
      <c r="H5806" s="8">
        <v>160000</v>
      </c>
      <c r="I5806" s="41">
        <v>1</v>
      </c>
      <c r="J5806" s="7">
        <v>1760000</v>
      </c>
      <c r="K5806" s="3" t="s">
        <v>6700</v>
      </c>
      <c r="L5806" s="18" t="s">
        <v>232</v>
      </c>
      <c r="M5806" s="18" t="s">
        <v>6373</v>
      </c>
      <c r="N5806" s="3" t="s">
        <v>11408</v>
      </c>
      <c r="O5806" s="8">
        <f t="shared" si="91"/>
        <v>1760000</v>
      </c>
      <c r="P5806" s="8">
        <v>0</v>
      </c>
      <c r="Q5806" s="3" t="s">
        <v>282</v>
      </c>
      <c r="R5806" s="1" t="s">
        <v>17257</v>
      </c>
    </row>
    <row r="5807" spans="1:18" ht="15" customHeight="1">
      <c r="A5807" s="3">
        <v>33051844</v>
      </c>
      <c r="B5807" s="11">
        <v>1600000</v>
      </c>
      <c r="C5807" s="8" t="s">
        <v>9</v>
      </c>
      <c r="D5807" s="3" t="s">
        <v>10</v>
      </c>
      <c r="E5807" s="67" t="s">
        <v>5411</v>
      </c>
      <c r="F5807" s="14" t="s">
        <v>754</v>
      </c>
      <c r="G5807" s="3" t="s">
        <v>13</v>
      </c>
      <c r="H5807" s="8">
        <v>160000</v>
      </c>
      <c r="I5807" s="41">
        <v>1</v>
      </c>
      <c r="J5807" s="7">
        <v>1760000</v>
      </c>
      <c r="K5807" s="3" t="s">
        <v>6700</v>
      </c>
      <c r="L5807" s="18" t="s">
        <v>232</v>
      </c>
      <c r="M5807" s="18" t="s">
        <v>6372</v>
      </c>
      <c r="N5807" s="3" t="s">
        <v>11408</v>
      </c>
      <c r="O5807" s="8">
        <f t="shared" si="91"/>
        <v>1760000</v>
      </c>
      <c r="P5807" s="8">
        <v>0</v>
      </c>
      <c r="Q5807" s="3" t="s">
        <v>282</v>
      </c>
      <c r="R5807" s="1" t="s">
        <v>17257</v>
      </c>
    </row>
    <row r="5808" spans="1:18" ht="15" customHeight="1">
      <c r="A5808" s="3">
        <v>33051845</v>
      </c>
      <c r="B5808" s="11">
        <v>1600000</v>
      </c>
      <c r="C5808" s="8" t="s">
        <v>9</v>
      </c>
      <c r="D5808" s="3" t="s">
        <v>10</v>
      </c>
      <c r="E5808" s="67" t="s">
        <v>5411</v>
      </c>
      <c r="F5808" s="14" t="s">
        <v>754</v>
      </c>
      <c r="G5808" s="3" t="s">
        <v>13</v>
      </c>
      <c r="H5808" s="8">
        <v>160000</v>
      </c>
      <c r="I5808" s="41">
        <v>1</v>
      </c>
      <c r="J5808" s="7">
        <v>1760000</v>
      </c>
      <c r="K5808" s="3" t="s">
        <v>6700</v>
      </c>
      <c r="L5808" s="18" t="s">
        <v>232</v>
      </c>
      <c r="M5808" s="18" t="s">
        <v>6371</v>
      </c>
      <c r="N5808" s="3" t="s">
        <v>11408</v>
      </c>
      <c r="O5808" s="8">
        <f t="shared" si="91"/>
        <v>1760000</v>
      </c>
      <c r="P5808" s="8">
        <v>0</v>
      </c>
      <c r="Q5808" s="3" t="s">
        <v>282</v>
      </c>
      <c r="R5808" s="1" t="s">
        <v>17257</v>
      </c>
    </row>
    <row r="5809" spans="1:18" ht="15" customHeight="1">
      <c r="A5809" s="3">
        <v>33051771</v>
      </c>
      <c r="B5809" s="11">
        <v>1600000</v>
      </c>
      <c r="C5809" s="8" t="s">
        <v>9</v>
      </c>
      <c r="D5809" s="3" t="s">
        <v>10</v>
      </c>
      <c r="E5809" s="67" t="s">
        <v>5411</v>
      </c>
      <c r="F5809" s="14" t="s">
        <v>754</v>
      </c>
      <c r="G5809" s="3" t="s">
        <v>13</v>
      </c>
      <c r="H5809" s="8">
        <v>160000</v>
      </c>
      <c r="I5809" s="41">
        <v>1</v>
      </c>
      <c r="J5809" s="7">
        <v>1760000</v>
      </c>
      <c r="K5809" s="3" t="s">
        <v>6700</v>
      </c>
      <c r="L5809" s="18" t="s">
        <v>232</v>
      </c>
      <c r="M5809" s="18" t="s">
        <v>6413</v>
      </c>
      <c r="N5809" s="3" t="s">
        <v>11408</v>
      </c>
      <c r="O5809" s="8">
        <f t="shared" si="91"/>
        <v>1760000</v>
      </c>
      <c r="P5809" s="8">
        <v>0</v>
      </c>
      <c r="Q5809" s="3" t="s">
        <v>282</v>
      </c>
      <c r="R5809" s="1" t="s">
        <v>17257</v>
      </c>
    </row>
    <row r="5810" spans="1:18" ht="15" customHeight="1">
      <c r="A5810" s="3">
        <v>33051846</v>
      </c>
      <c r="B5810" s="11">
        <v>1600000</v>
      </c>
      <c r="C5810" s="8" t="s">
        <v>9</v>
      </c>
      <c r="D5810" s="3" t="s">
        <v>10</v>
      </c>
      <c r="E5810" s="67" t="s">
        <v>5411</v>
      </c>
      <c r="F5810" s="14" t="s">
        <v>754</v>
      </c>
      <c r="G5810" s="3" t="s">
        <v>13</v>
      </c>
      <c r="H5810" s="8">
        <v>160000</v>
      </c>
      <c r="I5810" s="41">
        <v>1</v>
      </c>
      <c r="J5810" s="7">
        <v>1760000</v>
      </c>
      <c r="K5810" s="3" t="s">
        <v>6700</v>
      </c>
      <c r="L5810" s="18" t="s">
        <v>232</v>
      </c>
      <c r="M5810" s="18" t="s">
        <v>6370</v>
      </c>
      <c r="N5810" s="3" t="s">
        <v>11408</v>
      </c>
      <c r="O5810" s="8">
        <f t="shared" si="91"/>
        <v>1760000</v>
      </c>
      <c r="P5810" s="8">
        <v>0</v>
      </c>
      <c r="Q5810" s="3" t="s">
        <v>282</v>
      </c>
      <c r="R5810" s="1" t="s">
        <v>17257</v>
      </c>
    </row>
    <row r="5811" spans="1:18" ht="15" customHeight="1">
      <c r="A5811" s="3">
        <v>33051848</v>
      </c>
      <c r="B5811" s="11">
        <v>1600000</v>
      </c>
      <c r="C5811" s="8" t="s">
        <v>9</v>
      </c>
      <c r="D5811" s="3" t="s">
        <v>10</v>
      </c>
      <c r="E5811" s="67" t="s">
        <v>5411</v>
      </c>
      <c r="F5811" s="14" t="s">
        <v>754</v>
      </c>
      <c r="G5811" s="3" t="s">
        <v>13</v>
      </c>
      <c r="H5811" s="8">
        <v>160000</v>
      </c>
      <c r="I5811" s="41">
        <v>1</v>
      </c>
      <c r="J5811" s="7">
        <v>1760000</v>
      </c>
      <c r="K5811" s="3" t="s">
        <v>6700</v>
      </c>
      <c r="L5811" s="18" t="s">
        <v>232</v>
      </c>
      <c r="M5811" s="18" t="s">
        <v>6369</v>
      </c>
      <c r="N5811" s="3" t="s">
        <v>11408</v>
      </c>
      <c r="O5811" s="8">
        <f t="shared" si="91"/>
        <v>1760000</v>
      </c>
      <c r="P5811" s="8">
        <v>0</v>
      </c>
      <c r="Q5811" s="3" t="s">
        <v>282</v>
      </c>
      <c r="R5811" s="1" t="s">
        <v>17257</v>
      </c>
    </row>
    <row r="5812" spans="1:18" ht="15" customHeight="1">
      <c r="A5812" s="3">
        <v>33051849</v>
      </c>
      <c r="B5812" s="11">
        <v>1600000</v>
      </c>
      <c r="C5812" s="8" t="s">
        <v>9</v>
      </c>
      <c r="D5812" s="3" t="s">
        <v>10</v>
      </c>
      <c r="E5812" s="67" t="s">
        <v>5411</v>
      </c>
      <c r="F5812" s="14" t="s">
        <v>754</v>
      </c>
      <c r="G5812" s="3" t="s">
        <v>13</v>
      </c>
      <c r="H5812" s="8">
        <v>160000</v>
      </c>
      <c r="I5812" s="41">
        <v>1</v>
      </c>
      <c r="J5812" s="7">
        <v>1760000</v>
      </c>
      <c r="K5812" s="3" t="s">
        <v>6700</v>
      </c>
      <c r="L5812" s="18" t="s">
        <v>232</v>
      </c>
      <c r="M5812" s="18" t="s">
        <v>6368</v>
      </c>
      <c r="N5812" s="3" t="s">
        <v>11408</v>
      </c>
      <c r="O5812" s="8">
        <f t="shared" si="91"/>
        <v>1760000</v>
      </c>
      <c r="P5812" s="8">
        <v>0</v>
      </c>
      <c r="Q5812" s="3" t="s">
        <v>282</v>
      </c>
      <c r="R5812" s="1" t="s">
        <v>17257</v>
      </c>
    </row>
    <row r="5813" spans="1:18" ht="15" customHeight="1">
      <c r="A5813" s="3">
        <v>33051772</v>
      </c>
      <c r="B5813" s="11">
        <v>1600000</v>
      </c>
      <c r="C5813" s="8" t="s">
        <v>9</v>
      </c>
      <c r="D5813" s="3" t="s">
        <v>10</v>
      </c>
      <c r="E5813" s="67" t="s">
        <v>5411</v>
      </c>
      <c r="F5813" s="14" t="s">
        <v>754</v>
      </c>
      <c r="G5813" s="3" t="s">
        <v>13</v>
      </c>
      <c r="H5813" s="8">
        <v>160000</v>
      </c>
      <c r="I5813" s="41">
        <v>1</v>
      </c>
      <c r="J5813" s="7">
        <v>1760000</v>
      </c>
      <c r="K5813" s="3" t="s">
        <v>6700</v>
      </c>
      <c r="L5813" s="18" t="s">
        <v>232</v>
      </c>
      <c r="M5813" s="18" t="s">
        <v>6412</v>
      </c>
      <c r="N5813" s="3" t="s">
        <v>11408</v>
      </c>
      <c r="O5813" s="8">
        <f t="shared" si="91"/>
        <v>1760000</v>
      </c>
      <c r="P5813" s="8">
        <v>0</v>
      </c>
      <c r="Q5813" s="3" t="s">
        <v>282</v>
      </c>
      <c r="R5813" s="1" t="s">
        <v>17257</v>
      </c>
    </row>
    <row r="5814" spans="1:18" ht="15" customHeight="1">
      <c r="A5814" s="3">
        <v>33051850</v>
      </c>
      <c r="B5814" s="11">
        <v>1600000</v>
      </c>
      <c r="C5814" s="8" t="s">
        <v>9</v>
      </c>
      <c r="D5814" s="3" t="s">
        <v>10</v>
      </c>
      <c r="E5814" s="67" t="s">
        <v>5411</v>
      </c>
      <c r="F5814" s="14" t="s">
        <v>754</v>
      </c>
      <c r="G5814" s="3" t="s">
        <v>13</v>
      </c>
      <c r="H5814" s="8">
        <v>160000</v>
      </c>
      <c r="I5814" s="41">
        <v>1</v>
      </c>
      <c r="J5814" s="7">
        <v>1760000</v>
      </c>
      <c r="K5814" s="3" t="s">
        <v>6700</v>
      </c>
      <c r="L5814" s="18" t="s">
        <v>232</v>
      </c>
      <c r="M5814" s="18" t="s">
        <v>6367</v>
      </c>
      <c r="N5814" s="3" t="s">
        <v>11408</v>
      </c>
      <c r="O5814" s="8">
        <f t="shared" si="91"/>
        <v>1760000</v>
      </c>
      <c r="P5814" s="8">
        <v>0</v>
      </c>
      <c r="Q5814" s="3" t="s">
        <v>282</v>
      </c>
      <c r="R5814" s="1" t="s">
        <v>17257</v>
      </c>
    </row>
    <row r="5815" spans="1:18" ht="15" customHeight="1">
      <c r="A5815" s="3">
        <v>33051852</v>
      </c>
      <c r="B5815" s="11">
        <v>1600000</v>
      </c>
      <c r="C5815" s="8" t="s">
        <v>9</v>
      </c>
      <c r="D5815" s="3" t="s">
        <v>10</v>
      </c>
      <c r="E5815" s="67" t="s">
        <v>5411</v>
      </c>
      <c r="F5815" s="14" t="s">
        <v>754</v>
      </c>
      <c r="G5815" s="3" t="s">
        <v>13</v>
      </c>
      <c r="H5815" s="8">
        <v>160000</v>
      </c>
      <c r="I5815" s="41">
        <v>1</v>
      </c>
      <c r="J5815" s="7">
        <v>1760000</v>
      </c>
      <c r="K5815" s="3" t="s">
        <v>6700</v>
      </c>
      <c r="L5815" s="18" t="s">
        <v>232</v>
      </c>
      <c r="M5815" s="18" t="s">
        <v>6365</v>
      </c>
      <c r="N5815" s="3" t="s">
        <v>11408</v>
      </c>
      <c r="O5815" s="8">
        <f t="shared" si="91"/>
        <v>1760000</v>
      </c>
      <c r="P5815" s="8">
        <v>0</v>
      </c>
      <c r="Q5815" s="3" t="s">
        <v>282</v>
      </c>
      <c r="R5815" s="1" t="s">
        <v>17257</v>
      </c>
    </row>
    <row r="5816" spans="1:18" ht="15" customHeight="1">
      <c r="A5816" s="3">
        <v>33051853</v>
      </c>
      <c r="B5816" s="11">
        <v>1600000</v>
      </c>
      <c r="C5816" s="8" t="s">
        <v>9</v>
      </c>
      <c r="D5816" s="3" t="s">
        <v>10</v>
      </c>
      <c r="E5816" s="67" t="s">
        <v>5411</v>
      </c>
      <c r="F5816" s="14" t="s">
        <v>754</v>
      </c>
      <c r="G5816" s="3" t="s">
        <v>13</v>
      </c>
      <c r="H5816" s="8">
        <v>160000</v>
      </c>
      <c r="I5816" s="41">
        <v>1</v>
      </c>
      <c r="J5816" s="7">
        <v>1760000</v>
      </c>
      <c r="K5816" s="3" t="s">
        <v>6700</v>
      </c>
      <c r="L5816" s="18" t="s">
        <v>232</v>
      </c>
      <c r="M5816" s="18" t="s">
        <v>6364</v>
      </c>
      <c r="N5816" s="3" t="s">
        <v>11407</v>
      </c>
      <c r="O5816" s="8">
        <f t="shared" si="91"/>
        <v>1760000</v>
      </c>
      <c r="P5816" s="8">
        <v>0</v>
      </c>
      <c r="Q5816" s="3" t="s">
        <v>282</v>
      </c>
      <c r="R5816" s="1" t="s">
        <v>17257</v>
      </c>
    </row>
    <row r="5817" spans="1:18" ht="15" customHeight="1">
      <c r="A5817" s="3">
        <v>33051773</v>
      </c>
      <c r="B5817" s="11">
        <v>1600000</v>
      </c>
      <c r="C5817" s="8" t="s">
        <v>9</v>
      </c>
      <c r="D5817" s="3" t="s">
        <v>10</v>
      </c>
      <c r="E5817" s="67" t="s">
        <v>5411</v>
      </c>
      <c r="F5817" s="14" t="s">
        <v>754</v>
      </c>
      <c r="G5817" s="3" t="s">
        <v>13</v>
      </c>
      <c r="H5817" s="8">
        <v>160000</v>
      </c>
      <c r="I5817" s="41">
        <v>1</v>
      </c>
      <c r="J5817" s="7">
        <v>1760000</v>
      </c>
      <c r="K5817" s="3" t="s">
        <v>6700</v>
      </c>
      <c r="L5817" s="18" t="s">
        <v>232</v>
      </c>
      <c r="M5817" s="18" t="s">
        <v>6411</v>
      </c>
      <c r="N5817" s="3" t="s">
        <v>11407</v>
      </c>
      <c r="O5817" s="8">
        <f t="shared" si="91"/>
        <v>1760000</v>
      </c>
      <c r="P5817" s="8">
        <v>0</v>
      </c>
      <c r="Q5817" s="3" t="s">
        <v>282</v>
      </c>
      <c r="R5817" s="1" t="s">
        <v>17257</v>
      </c>
    </row>
    <row r="5818" spans="1:18" ht="15" customHeight="1">
      <c r="A5818" s="3">
        <v>33051775</v>
      </c>
      <c r="B5818" s="11">
        <v>1600000</v>
      </c>
      <c r="C5818" s="8" t="s">
        <v>9</v>
      </c>
      <c r="D5818" s="3" t="s">
        <v>10</v>
      </c>
      <c r="E5818" s="67" t="s">
        <v>5411</v>
      </c>
      <c r="F5818" s="14" t="s">
        <v>754</v>
      </c>
      <c r="G5818" s="3" t="s">
        <v>13</v>
      </c>
      <c r="H5818" s="8">
        <v>160000</v>
      </c>
      <c r="I5818" s="41">
        <v>1</v>
      </c>
      <c r="J5818" s="7">
        <v>1760000</v>
      </c>
      <c r="K5818" s="3" t="s">
        <v>6700</v>
      </c>
      <c r="L5818" s="18" t="s">
        <v>232</v>
      </c>
      <c r="M5818" s="18" t="s">
        <v>6410</v>
      </c>
      <c r="N5818" s="3" t="s">
        <v>11407</v>
      </c>
      <c r="O5818" s="8">
        <f t="shared" si="91"/>
        <v>1760000</v>
      </c>
      <c r="P5818" s="8">
        <v>0</v>
      </c>
      <c r="Q5818" s="3" t="s">
        <v>282</v>
      </c>
      <c r="R5818" s="1" t="s">
        <v>17257</v>
      </c>
    </row>
    <row r="5819" spans="1:18" ht="15" customHeight="1">
      <c r="A5819" s="3">
        <v>33051776</v>
      </c>
      <c r="B5819" s="11">
        <v>1600000</v>
      </c>
      <c r="C5819" s="8" t="s">
        <v>9</v>
      </c>
      <c r="D5819" s="3" t="s">
        <v>10</v>
      </c>
      <c r="E5819" s="67" t="s">
        <v>5411</v>
      </c>
      <c r="F5819" s="14" t="s">
        <v>754</v>
      </c>
      <c r="G5819" s="3" t="s">
        <v>13</v>
      </c>
      <c r="H5819" s="8">
        <v>160000</v>
      </c>
      <c r="I5819" s="41">
        <v>1</v>
      </c>
      <c r="J5819" s="7">
        <v>1760000</v>
      </c>
      <c r="K5819" s="3" t="s">
        <v>6700</v>
      </c>
      <c r="L5819" s="18" t="s">
        <v>232</v>
      </c>
      <c r="M5819" s="18" t="s">
        <v>6409</v>
      </c>
      <c r="N5819" s="3" t="s">
        <v>11407</v>
      </c>
      <c r="O5819" s="8">
        <f t="shared" si="91"/>
        <v>1760000</v>
      </c>
      <c r="P5819" s="8">
        <v>0</v>
      </c>
      <c r="Q5819" s="3" t="s">
        <v>282</v>
      </c>
      <c r="R5819" s="1" t="s">
        <v>17257</v>
      </c>
    </row>
    <row r="5820" spans="1:18" ht="15" customHeight="1">
      <c r="A5820" s="3">
        <v>33051777</v>
      </c>
      <c r="B5820" s="11">
        <v>1600000</v>
      </c>
      <c r="C5820" s="8" t="s">
        <v>9</v>
      </c>
      <c r="D5820" s="3" t="s">
        <v>10</v>
      </c>
      <c r="E5820" s="67" t="s">
        <v>5411</v>
      </c>
      <c r="F5820" s="14" t="s">
        <v>754</v>
      </c>
      <c r="G5820" s="3" t="s">
        <v>13</v>
      </c>
      <c r="H5820" s="8">
        <v>160000</v>
      </c>
      <c r="I5820" s="41">
        <v>1</v>
      </c>
      <c r="J5820" s="7">
        <v>1760000</v>
      </c>
      <c r="K5820" s="3" t="s">
        <v>6700</v>
      </c>
      <c r="L5820" s="18" t="s">
        <v>232</v>
      </c>
      <c r="M5820" s="18" t="s">
        <v>5618</v>
      </c>
      <c r="N5820" s="3" t="s">
        <v>11407</v>
      </c>
      <c r="O5820" s="8">
        <f t="shared" si="91"/>
        <v>1760000</v>
      </c>
      <c r="P5820" s="8">
        <v>0</v>
      </c>
      <c r="Q5820" s="3" t="s">
        <v>282</v>
      </c>
      <c r="R5820" s="1" t="s">
        <v>17257</v>
      </c>
    </row>
    <row r="5821" spans="1:18" ht="15" customHeight="1">
      <c r="A5821" s="3">
        <v>33051854</v>
      </c>
      <c r="B5821" s="11">
        <v>1600000</v>
      </c>
      <c r="C5821" s="8" t="s">
        <v>9</v>
      </c>
      <c r="D5821" s="3" t="s">
        <v>10</v>
      </c>
      <c r="E5821" s="67" t="s">
        <v>5411</v>
      </c>
      <c r="F5821" s="14" t="s">
        <v>754</v>
      </c>
      <c r="G5821" s="3" t="s">
        <v>13</v>
      </c>
      <c r="H5821" s="8">
        <v>160000</v>
      </c>
      <c r="I5821" s="41">
        <v>1</v>
      </c>
      <c r="J5821" s="7">
        <v>1760000</v>
      </c>
      <c r="K5821" s="3" t="s">
        <v>6700</v>
      </c>
      <c r="L5821" s="18" t="s">
        <v>232</v>
      </c>
      <c r="M5821" s="18" t="s">
        <v>6363</v>
      </c>
      <c r="N5821" s="3" t="s">
        <v>11407</v>
      </c>
      <c r="O5821" s="8">
        <f t="shared" si="91"/>
        <v>1760000</v>
      </c>
      <c r="P5821" s="8">
        <v>0</v>
      </c>
      <c r="Q5821" s="3" t="s">
        <v>282</v>
      </c>
      <c r="R5821" s="1" t="s">
        <v>17257</v>
      </c>
    </row>
    <row r="5822" spans="1:18" ht="15" customHeight="1">
      <c r="A5822" s="3">
        <v>33051778</v>
      </c>
      <c r="B5822" s="11">
        <v>1600000</v>
      </c>
      <c r="C5822" s="8" t="s">
        <v>9</v>
      </c>
      <c r="D5822" s="3" t="s">
        <v>10</v>
      </c>
      <c r="E5822" s="67" t="s">
        <v>5411</v>
      </c>
      <c r="F5822" s="14" t="s">
        <v>754</v>
      </c>
      <c r="G5822" s="3" t="s">
        <v>13</v>
      </c>
      <c r="H5822" s="8">
        <v>160000</v>
      </c>
      <c r="I5822" s="41">
        <v>1</v>
      </c>
      <c r="J5822" s="7">
        <v>1760000</v>
      </c>
      <c r="K5822" s="3" t="s">
        <v>6700</v>
      </c>
      <c r="L5822" s="18" t="s">
        <v>232</v>
      </c>
      <c r="M5822" s="18" t="s">
        <v>5617</v>
      </c>
      <c r="N5822" s="3" t="s">
        <v>11407</v>
      </c>
      <c r="O5822" s="8">
        <f t="shared" si="91"/>
        <v>1760000</v>
      </c>
      <c r="P5822" s="8">
        <v>0</v>
      </c>
      <c r="Q5822" s="3" t="s">
        <v>282</v>
      </c>
      <c r="R5822" s="1" t="s">
        <v>17257</v>
      </c>
    </row>
    <row r="5823" spans="1:18" ht="15" customHeight="1">
      <c r="A5823" s="3">
        <v>33051779</v>
      </c>
      <c r="B5823" s="11">
        <v>1600000</v>
      </c>
      <c r="C5823" s="8" t="s">
        <v>9</v>
      </c>
      <c r="D5823" s="3" t="s">
        <v>10</v>
      </c>
      <c r="E5823" s="67" t="s">
        <v>5411</v>
      </c>
      <c r="F5823" s="14" t="s">
        <v>754</v>
      </c>
      <c r="G5823" s="3" t="s">
        <v>13</v>
      </c>
      <c r="H5823" s="8">
        <v>160000</v>
      </c>
      <c r="I5823" s="41">
        <v>1</v>
      </c>
      <c r="J5823" s="7">
        <v>1760000</v>
      </c>
      <c r="K5823" s="3" t="s">
        <v>6700</v>
      </c>
      <c r="L5823" s="18" t="s">
        <v>232</v>
      </c>
      <c r="M5823" s="18" t="s">
        <v>5616</v>
      </c>
      <c r="N5823" s="3" t="s">
        <v>11407</v>
      </c>
      <c r="O5823" s="8">
        <f t="shared" si="91"/>
        <v>1760000</v>
      </c>
      <c r="P5823" s="8">
        <v>0</v>
      </c>
      <c r="Q5823" s="3" t="s">
        <v>282</v>
      </c>
      <c r="R5823" s="1" t="s">
        <v>17257</v>
      </c>
    </row>
    <row r="5824" spans="1:18" ht="15" customHeight="1">
      <c r="A5824" s="3">
        <v>33051780</v>
      </c>
      <c r="B5824" s="11">
        <v>1600000</v>
      </c>
      <c r="C5824" s="8" t="s">
        <v>9</v>
      </c>
      <c r="D5824" s="3" t="s">
        <v>10</v>
      </c>
      <c r="E5824" s="67" t="s">
        <v>5411</v>
      </c>
      <c r="F5824" s="14" t="s">
        <v>754</v>
      </c>
      <c r="G5824" s="3" t="s">
        <v>13</v>
      </c>
      <c r="H5824" s="8">
        <v>160000</v>
      </c>
      <c r="I5824" s="41">
        <v>1</v>
      </c>
      <c r="J5824" s="7">
        <v>1760000</v>
      </c>
      <c r="K5824" s="3" t="s">
        <v>6700</v>
      </c>
      <c r="L5824" s="18" t="s">
        <v>232</v>
      </c>
      <c r="M5824" s="18" t="s">
        <v>5615</v>
      </c>
      <c r="N5824" s="3" t="s">
        <v>11407</v>
      </c>
      <c r="O5824" s="8">
        <f t="shared" si="91"/>
        <v>1760000</v>
      </c>
      <c r="P5824" s="8">
        <v>0</v>
      </c>
      <c r="Q5824" s="3" t="s">
        <v>282</v>
      </c>
      <c r="R5824" s="1" t="s">
        <v>17257</v>
      </c>
    </row>
    <row r="5825" spans="1:18" ht="15" customHeight="1">
      <c r="A5825" s="3">
        <v>33051781</v>
      </c>
      <c r="B5825" s="11">
        <v>1600000</v>
      </c>
      <c r="C5825" s="8" t="s">
        <v>9</v>
      </c>
      <c r="D5825" s="3" t="s">
        <v>10</v>
      </c>
      <c r="E5825" s="67" t="s">
        <v>5411</v>
      </c>
      <c r="F5825" s="14" t="s">
        <v>754</v>
      </c>
      <c r="G5825" s="3" t="s">
        <v>13</v>
      </c>
      <c r="H5825" s="8">
        <v>160000</v>
      </c>
      <c r="I5825" s="41">
        <v>1</v>
      </c>
      <c r="J5825" s="7">
        <v>1760000</v>
      </c>
      <c r="K5825" s="3" t="s">
        <v>6700</v>
      </c>
      <c r="L5825" s="18" t="s">
        <v>232</v>
      </c>
      <c r="M5825" s="18" t="s">
        <v>5614</v>
      </c>
      <c r="N5825" s="3" t="s">
        <v>11407</v>
      </c>
      <c r="O5825" s="8">
        <f t="shared" si="91"/>
        <v>1760000</v>
      </c>
      <c r="P5825" s="8">
        <v>0</v>
      </c>
      <c r="Q5825" s="3" t="s">
        <v>282</v>
      </c>
      <c r="R5825" s="1" t="s">
        <v>17257</v>
      </c>
    </row>
    <row r="5826" spans="1:18" ht="15" customHeight="1">
      <c r="A5826" s="3">
        <v>33051943</v>
      </c>
      <c r="B5826" s="11">
        <v>1600000</v>
      </c>
      <c r="C5826" s="8" t="s">
        <v>9</v>
      </c>
      <c r="D5826" s="3" t="s">
        <v>10</v>
      </c>
      <c r="E5826" s="67" t="s">
        <v>5411</v>
      </c>
      <c r="F5826" s="14" t="s">
        <v>754</v>
      </c>
      <c r="G5826" s="3" t="s">
        <v>13</v>
      </c>
      <c r="H5826" s="8">
        <v>160000</v>
      </c>
      <c r="I5826" s="41">
        <v>1</v>
      </c>
      <c r="J5826" s="7">
        <v>1760000</v>
      </c>
      <c r="K5826" s="3" t="s">
        <v>6700</v>
      </c>
      <c r="L5826" s="18" t="s">
        <v>232</v>
      </c>
      <c r="M5826" s="18" t="s">
        <v>6299</v>
      </c>
      <c r="N5826" s="3" t="s">
        <v>11400</v>
      </c>
      <c r="O5826" s="8">
        <f t="shared" si="91"/>
        <v>1760000</v>
      </c>
      <c r="P5826" s="8">
        <v>0</v>
      </c>
      <c r="Q5826" s="3" t="s">
        <v>282</v>
      </c>
      <c r="R5826" s="1" t="s">
        <v>17257</v>
      </c>
    </row>
    <row r="5827" spans="1:18" ht="15" customHeight="1">
      <c r="A5827" s="3">
        <v>33051782</v>
      </c>
      <c r="B5827" s="11">
        <v>1600000</v>
      </c>
      <c r="C5827" s="8" t="s">
        <v>9</v>
      </c>
      <c r="D5827" s="3" t="s">
        <v>10</v>
      </c>
      <c r="E5827" s="67" t="s">
        <v>5411</v>
      </c>
      <c r="F5827" s="14" t="s">
        <v>754</v>
      </c>
      <c r="G5827" s="3" t="s">
        <v>13</v>
      </c>
      <c r="H5827" s="8">
        <v>160000</v>
      </c>
      <c r="I5827" s="41">
        <v>1</v>
      </c>
      <c r="J5827" s="7">
        <v>1760000</v>
      </c>
      <c r="K5827" s="3" t="s">
        <v>6700</v>
      </c>
      <c r="L5827" s="18" t="s">
        <v>232</v>
      </c>
      <c r="M5827" s="18" t="s">
        <v>5613</v>
      </c>
      <c r="N5827" s="3" t="s">
        <v>11400</v>
      </c>
      <c r="O5827" s="8">
        <f t="shared" si="91"/>
        <v>1760000</v>
      </c>
      <c r="P5827" s="8">
        <v>0</v>
      </c>
      <c r="Q5827" s="3" t="s">
        <v>282</v>
      </c>
      <c r="R5827" s="1" t="s">
        <v>17257</v>
      </c>
    </row>
    <row r="5828" spans="1:18" ht="15" customHeight="1">
      <c r="A5828" s="3">
        <v>33051783</v>
      </c>
      <c r="B5828" s="11">
        <v>1600000</v>
      </c>
      <c r="C5828" s="8" t="s">
        <v>9</v>
      </c>
      <c r="D5828" s="3" t="s">
        <v>10</v>
      </c>
      <c r="E5828" s="67" t="s">
        <v>5411</v>
      </c>
      <c r="F5828" s="14" t="s">
        <v>754</v>
      </c>
      <c r="G5828" s="3" t="s">
        <v>13</v>
      </c>
      <c r="H5828" s="8">
        <v>160000</v>
      </c>
      <c r="I5828" s="41">
        <v>1</v>
      </c>
      <c r="J5828" s="7">
        <v>1760000</v>
      </c>
      <c r="K5828" s="3" t="s">
        <v>6700</v>
      </c>
      <c r="L5828" s="18" t="s">
        <v>232</v>
      </c>
      <c r="M5828" s="18" t="s">
        <v>5612</v>
      </c>
      <c r="N5828" s="3" t="s">
        <v>11400</v>
      </c>
      <c r="O5828" s="8">
        <f t="shared" si="91"/>
        <v>1760000</v>
      </c>
      <c r="P5828" s="8">
        <v>0</v>
      </c>
      <c r="Q5828" s="3" t="s">
        <v>282</v>
      </c>
      <c r="R5828" s="1" t="s">
        <v>17257</v>
      </c>
    </row>
    <row r="5829" spans="1:18" ht="15" customHeight="1">
      <c r="A5829" s="3">
        <v>33051785</v>
      </c>
      <c r="B5829" s="11">
        <v>1600000</v>
      </c>
      <c r="C5829" s="8" t="s">
        <v>9</v>
      </c>
      <c r="D5829" s="3" t="s">
        <v>10</v>
      </c>
      <c r="E5829" s="67" t="s">
        <v>5411</v>
      </c>
      <c r="F5829" s="14" t="s">
        <v>754</v>
      </c>
      <c r="G5829" s="3" t="s">
        <v>13</v>
      </c>
      <c r="H5829" s="8">
        <v>160000</v>
      </c>
      <c r="I5829" s="41">
        <v>1</v>
      </c>
      <c r="J5829" s="7">
        <v>1760000</v>
      </c>
      <c r="K5829" s="3" t="s">
        <v>6700</v>
      </c>
      <c r="L5829" s="18" t="s">
        <v>232</v>
      </c>
      <c r="M5829" s="18" t="s">
        <v>5611</v>
      </c>
      <c r="N5829" s="3" t="s">
        <v>11400</v>
      </c>
      <c r="O5829" s="8">
        <f t="shared" si="91"/>
        <v>1760000</v>
      </c>
      <c r="P5829" s="8">
        <v>0</v>
      </c>
      <c r="Q5829" s="3" t="s">
        <v>282</v>
      </c>
      <c r="R5829" s="1" t="s">
        <v>17257</v>
      </c>
    </row>
    <row r="5830" spans="1:18" ht="15" customHeight="1">
      <c r="A5830" s="3">
        <v>33051851</v>
      </c>
      <c r="B5830" s="11">
        <v>1600000</v>
      </c>
      <c r="C5830" s="8" t="s">
        <v>9</v>
      </c>
      <c r="D5830" s="3" t="s">
        <v>10</v>
      </c>
      <c r="E5830" s="67" t="s">
        <v>5411</v>
      </c>
      <c r="F5830" s="14" t="s">
        <v>754</v>
      </c>
      <c r="G5830" s="3" t="s">
        <v>13</v>
      </c>
      <c r="H5830" s="8">
        <v>160000</v>
      </c>
      <c r="I5830" s="41">
        <v>1</v>
      </c>
      <c r="J5830" s="7">
        <v>1760000</v>
      </c>
      <c r="K5830" s="3" t="s">
        <v>6700</v>
      </c>
      <c r="L5830" s="18" t="s">
        <v>232</v>
      </c>
      <c r="M5830" s="18" t="s">
        <v>6366</v>
      </c>
      <c r="N5830" s="3" t="s">
        <v>11400</v>
      </c>
      <c r="O5830" s="8">
        <f t="shared" si="91"/>
        <v>1760000</v>
      </c>
      <c r="P5830" s="8">
        <v>0</v>
      </c>
      <c r="Q5830" s="3" t="s">
        <v>282</v>
      </c>
      <c r="R5830" s="1" t="s">
        <v>17257</v>
      </c>
    </row>
    <row r="5831" spans="1:18" ht="15" customHeight="1">
      <c r="A5831" s="3">
        <v>33051857</v>
      </c>
      <c r="B5831" s="11">
        <v>1600000</v>
      </c>
      <c r="C5831" s="8" t="s">
        <v>9</v>
      </c>
      <c r="D5831" s="3" t="s">
        <v>10</v>
      </c>
      <c r="E5831" s="67" t="s">
        <v>5411</v>
      </c>
      <c r="F5831" s="14" t="s">
        <v>754</v>
      </c>
      <c r="G5831" s="3" t="s">
        <v>13</v>
      </c>
      <c r="H5831" s="8">
        <v>160000</v>
      </c>
      <c r="I5831" s="41">
        <v>1</v>
      </c>
      <c r="J5831" s="7">
        <v>1760000</v>
      </c>
      <c r="K5831" s="3" t="s">
        <v>6700</v>
      </c>
      <c r="L5831" s="18" t="s">
        <v>232</v>
      </c>
      <c r="M5831" s="18" t="s">
        <v>6360</v>
      </c>
      <c r="N5831" s="3" t="s">
        <v>11400</v>
      </c>
      <c r="O5831" s="8">
        <f t="shared" si="91"/>
        <v>1760000</v>
      </c>
      <c r="P5831" s="8">
        <v>0</v>
      </c>
      <c r="Q5831" s="3" t="s">
        <v>282</v>
      </c>
      <c r="R5831" s="1" t="s">
        <v>17257</v>
      </c>
    </row>
    <row r="5832" spans="1:18" ht="15" customHeight="1">
      <c r="A5832" s="3">
        <v>33051856</v>
      </c>
      <c r="B5832" s="11">
        <v>1600000</v>
      </c>
      <c r="C5832" s="8" t="s">
        <v>9</v>
      </c>
      <c r="D5832" s="3" t="s">
        <v>10</v>
      </c>
      <c r="E5832" s="67" t="s">
        <v>5411</v>
      </c>
      <c r="F5832" s="14" t="s">
        <v>754</v>
      </c>
      <c r="G5832" s="3" t="s">
        <v>13</v>
      </c>
      <c r="H5832" s="8">
        <v>160000</v>
      </c>
      <c r="I5832" s="41">
        <v>1</v>
      </c>
      <c r="J5832" s="7">
        <v>1760000</v>
      </c>
      <c r="K5832" s="3" t="s">
        <v>6700</v>
      </c>
      <c r="L5832" s="18" t="s">
        <v>232</v>
      </c>
      <c r="M5832" s="18" t="s">
        <v>6361</v>
      </c>
      <c r="N5832" s="3" t="s">
        <v>11400</v>
      </c>
      <c r="O5832" s="8">
        <f t="shared" si="91"/>
        <v>1760000</v>
      </c>
      <c r="P5832" s="8">
        <v>0</v>
      </c>
      <c r="Q5832" s="3" t="s">
        <v>282</v>
      </c>
      <c r="R5832" s="1" t="s">
        <v>17257</v>
      </c>
    </row>
    <row r="5833" spans="1:18" ht="15" customHeight="1">
      <c r="A5833" s="3">
        <v>33048677</v>
      </c>
      <c r="B5833" s="11">
        <v>18347304</v>
      </c>
      <c r="C5833" s="8" t="s">
        <v>9</v>
      </c>
      <c r="D5833" s="3" t="s">
        <v>10</v>
      </c>
      <c r="E5833" s="67" t="s">
        <v>5412</v>
      </c>
      <c r="F5833" s="14" t="s">
        <v>9074</v>
      </c>
      <c r="G5833" s="3" t="s">
        <v>13</v>
      </c>
      <c r="H5833" s="8">
        <v>1834730.4000000001</v>
      </c>
      <c r="I5833" s="41">
        <v>6</v>
      </c>
      <c r="J5833" s="7">
        <v>20182034.399999999</v>
      </c>
      <c r="K5833" s="3" t="s">
        <v>121</v>
      </c>
      <c r="L5833" s="18" t="s">
        <v>232</v>
      </c>
      <c r="M5833" s="18" t="s">
        <v>8828</v>
      </c>
      <c r="N5833" s="3" t="s">
        <v>11432</v>
      </c>
      <c r="O5833" s="8">
        <f t="shared" si="91"/>
        <v>20182034.399999999</v>
      </c>
      <c r="P5833" s="8">
        <v>0</v>
      </c>
      <c r="Q5833" s="3" t="s">
        <v>282</v>
      </c>
      <c r="R5833" s="1" t="s">
        <v>17237</v>
      </c>
    </row>
    <row r="5834" spans="1:18" ht="15" customHeight="1">
      <c r="A5834" s="3">
        <v>33048945</v>
      </c>
      <c r="B5834" s="11">
        <v>11616089</v>
      </c>
      <c r="C5834" s="8" t="s">
        <v>9</v>
      </c>
      <c r="D5834" s="3" t="s">
        <v>10</v>
      </c>
      <c r="E5834" s="67" t="s">
        <v>5412</v>
      </c>
      <c r="F5834" s="14" t="s">
        <v>701</v>
      </c>
      <c r="G5834" s="3" t="s">
        <v>13</v>
      </c>
      <c r="H5834" s="8">
        <v>1161608.9000000001</v>
      </c>
      <c r="I5834" s="41">
        <v>4</v>
      </c>
      <c r="J5834" s="7">
        <v>12777697.9</v>
      </c>
      <c r="K5834" s="3" t="s">
        <v>121</v>
      </c>
      <c r="L5834" s="18" t="s">
        <v>232</v>
      </c>
      <c r="M5834" s="18" t="s">
        <v>9670</v>
      </c>
      <c r="N5834" s="3" t="s">
        <v>11431</v>
      </c>
      <c r="O5834" s="8">
        <f t="shared" si="91"/>
        <v>12777697.9</v>
      </c>
      <c r="P5834" s="8">
        <v>0</v>
      </c>
      <c r="Q5834" s="3" t="s">
        <v>282</v>
      </c>
      <c r="R5834" s="1" t="s">
        <v>17237</v>
      </c>
    </row>
    <row r="5835" spans="1:18" ht="15" customHeight="1">
      <c r="A5835" s="3">
        <v>33047143</v>
      </c>
      <c r="B5835" s="11">
        <v>867874</v>
      </c>
      <c r="C5835" s="8" t="s">
        <v>9</v>
      </c>
      <c r="D5835" s="3" t="s">
        <v>10</v>
      </c>
      <c r="E5835" s="67" t="s">
        <v>5412</v>
      </c>
      <c r="F5835" s="14" t="s">
        <v>701</v>
      </c>
      <c r="G5835" s="3" t="s">
        <v>13</v>
      </c>
      <c r="H5835" s="8">
        <v>86787.400000000009</v>
      </c>
      <c r="I5835" s="41">
        <v>2</v>
      </c>
      <c r="J5835" s="7">
        <v>954661.4</v>
      </c>
      <c r="K5835" s="3" t="s">
        <v>121</v>
      </c>
      <c r="L5835" s="18" t="s">
        <v>232</v>
      </c>
      <c r="M5835" s="18" t="s">
        <v>16604</v>
      </c>
      <c r="N5835" s="3" t="s">
        <v>16992</v>
      </c>
      <c r="P5835" s="8">
        <v>954661.4</v>
      </c>
      <c r="Q5835" s="3" t="s">
        <v>462</v>
      </c>
      <c r="R5835" s="1" t="s">
        <v>17269</v>
      </c>
    </row>
    <row r="5836" spans="1:18" ht="15" customHeight="1">
      <c r="A5836" s="3">
        <v>33044325</v>
      </c>
      <c r="B5836" s="11">
        <v>0</v>
      </c>
      <c r="C5836" s="8" t="s">
        <v>9</v>
      </c>
      <c r="D5836" s="3" t="s">
        <v>10</v>
      </c>
      <c r="E5836" s="67" t="s">
        <v>5412</v>
      </c>
      <c r="F5836" s="14" t="s">
        <v>701</v>
      </c>
      <c r="G5836" s="3" t="s">
        <v>13</v>
      </c>
      <c r="H5836" s="8">
        <v>0</v>
      </c>
      <c r="I5836" s="41">
        <v>1</v>
      </c>
      <c r="J5836" s="7">
        <v>0</v>
      </c>
      <c r="K5836" s="3" t="s">
        <v>121</v>
      </c>
      <c r="L5836" s="18" t="s">
        <v>484</v>
      </c>
      <c r="P5836" s="8">
        <v>11000000</v>
      </c>
      <c r="Q5836" s="3" t="s">
        <v>462</v>
      </c>
      <c r="R5836" s="1"/>
    </row>
    <row r="5837" spans="1:18" ht="15" customHeight="1">
      <c r="A5837" s="3">
        <v>33039240</v>
      </c>
      <c r="B5837" s="11">
        <v>12000000</v>
      </c>
      <c r="C5837" s="8" t="s">
        <v>9</v>
      </c>
      <c r="D5837" s="3" t="s">
        <v>10</v>
      </c>
      <c r="E5837" s="67" t="s">
        <v>5413</v>
      </c>
      <c r="F5837" s="14" t="s">
        <v>754</v>
      </c>
      <c r="G5837" s="3" t="s">
        <v>13</v>
      </c>
      <c r="H5837" s="8">
        <v>1200000</v>
      </c>
      <c r="I5837" s="41">
        <v>1</v>
      </c>
      <c r="J5837" s="7">
        <v>13200000</v>
      </c>
      <c r="K5837" s="3" t="s">
        <v>122</v>
      </c>
      <c r="L5837" s="18" t="s">
        <v>232</v>
      </c>
      <c r="M5837" s="18" t="s">
        <v>9082</v>
      </c>
      <c r="N5837" s="3" t="s">
        <v>11433</v>
      </c>
      <c r="O5837" s="8">
        <f t="shared" ref="O5837:O5842" si="92">J5837</f>
        <v>13200000</v>
      </c>
      <c r="P5837" s="8">
        <v>0</v>
      </c>
      <c r="Q5837" s="3" t="s">
        <v>282</v>
      </c>
      <c r="R5837" s="1"/>
    </row>
    <row r="5838" spans="1:18" ht="15" customHeight="1">
      <c r="A5838" s="3">
        <v>33039192</v>
      </c>
      <c r="B5838" s="11">
        <v>12000000</v>
      </c>
      <c r="C5838" s="8" t="s">
        <v>9</v>
      </c>
      <c r="D5838" s="3" t="s">
        <v>10</v>
      </c>
      <c r="E5838" s="67" t="s">
        <v>5413</v>
      </c>
      <c r="F5838" s="14" t="s">
        <v>754</v>
      </c>
      <c r="G5838" s="3" t="s">
        <v>13</v>
      </c>
      <c r="H5838" s="8">
        <v>1200000</v>
      </c>
      <c r="I5838" s="41">
        <v>1</v>
      </c>
      <c r="J5838" s="7">
        <v>13200000</v>
      </c>
      <c r="K5838" s="3" t="s">
        <v>122</v>
      </c>
      <c r="L5838" s="18" t="s">
        <v>232</v>
      </c>
      <c r="M5838" s="18" t="s">
        <v>5428</v>
      </c>
      <c r="N5838" s="3" t="s">
        <v>11434</v>
      </c>
      <c r="O5838" s="8">
        <f t="shared" si="92"/>
        <v>13200000</v>
      </c>
      <c r="P5838" s="8">
        <v>0</v>
      </c>
      <c r="Q5838" s="3" t="s">
        <v>282</v>
      </c>
      <c r="R5838" s="1"/>
    </row>
    <row r="5839" spans="1:18" ht="15" customHeight="1">
      <c r="A5839" s="3">
        <v>33039132</v>
      </c>
      <c r="B5839" s="11">
        <v>12000000</v>
      </c>
      <c r="C5839" s="8" t="s">
        <v>9</v>
      </c>
      <c r="D5839" s="3" t="s">
        <v>10</v>
      </c>
      <c r="E5839" s="67" t="s">
        <v>5413</v>
      </c>
      <c r="F5839" s="14" t="s">
        <v>754</v>
      </c>
      <c r="G5839" s="3" t="s">
        <v>13</v>
      </c>
      <c r="H5839" s="8">
        <v>1200000</v>
      </c>
      <c r="I5839" s="41">
        <v>1</v>
      </c>
      <c r="J5839" s="7">
        <v>13200000</v>
      </c>
      <c r="K5839" s="3" t="s">
        <v>122</v>
      </c>
      <c r="L5839" s="18" t="s">
        <v>232</v>
      </c>
      <c r="M5839" s="18" t="s">
        <v>5430</v>
      </c>
      <c r="N5839" s="3" t="s">
        <v>11434</v>
      </c>
      <c r="O5839" s="8">
        <f t="shared" si="92"/>
        <v>13200000</v>
      </c>
      <c r="P5839" s="8">
        <v>0</v>
      </c>
      <c r="Q5839" s="3" t="s">
        <v>282</v>
      </c>
      <c r="R5839" s="1"/>
    </row>
    <row r="5840" spans="1:18" ht="15" customHeight="1">
      <c r="A5840" s="3">
        <v>33039098</v>
      </c>
      <c r="B5840" s="11">
        <v>12000000</v>
      </c>
      <c r="C5840" s="8" t="s">
        <v>9</v>
      </c>
      <c r="D5840" s="3" t="s">
        <v>10</v>
      </c>
      <c r="E5840" s="67" t="s">
        <v>5413</v>
      </c>
      <c r="F5840" s="14" t="s">
        <v>754</v>
      </c>
      <c r="G5840" s="3" t="s">
        <v>13</v>
      </c>
      <c r="H5840" s="8">
        <v>1200000</v>
      </c>
      <c r="I5840" s="41">
        <v>1</v>
      </c>
      <c r="J5840" s="7">
        <v>13200000</v>
      </c>
      <c r="K5840" s="3" t="s">
        <v>122</v>
      </c>
      <c r="L5840" s="18" t="s">
        <v>232</v>
      </c>
      <c r="M5840" s="18" t="s">
        <v>5427</v>
      </c>
      <c r="N5840" s="3" t="s">
        <v>11434</v>
      </c>
      <c r="O5840" s="8">
        <f t="shared" si="92"/>
        <v>13200000</v>
      </c>
      <c r="P5840" s="8">
        <v>0</v>
      </c>
      <c r="Q5840" s="3" t="s">
        <v>282</v>
      </c>
      <c r="R5840" s="1"/>
    </row>
    <row r="5841" spans="1:18" ht="15" customHeight="1">
      <c r="A5841" s="3">
        <v>33039076</v>
      </c>
      <c r="B5841" s="11">
        <v>12000000</v>
      </c>
      <c r="C5841" s="8" t="s">
        <v>9</v>
      </c>
      <c r="D5841" s="3" t="s">
        <v>10</v>
      </c>
      <c r="E5841" s="67" t="s">
        <v>5413</v>
      </c>
      <c r="F5841" s="14" t="s">
        <v>754</v>
      </c>
      <c r="G5841" s="3" t="s">
        <v>13</v>
      </c>
      <c r="H5841" s="8">
        <v>1200000</v>
      </c>
      <c r="I5841" s="41">
        <v>1</v>
      </c>
      <c r="J5841" s="7">
        <v>13200000</v>
      </c>
      <c r="K5841" s="3" t="s">
        <v>122</v>
      </c>
      <c r="L5841" s="18" t="s">
        <v>232</v>
      </c>
      <c r="M5841" s="18" t="s">
        <v>5426</v>
      </c>
      <c r="N5841" s="3" t="s">
        <v>11434</v>
      </c>
      <c r="O5841" s="8">
        <f t="shared" si="92"/>
        <v>13200000</v>
      </c>
      <c r="P5841" s="8">
        <v>0</v>
      </c>
      <c r="Q5841" s="3" t="s">
        <v>282</v>
      </c>
      <c r="R5841" s="1"/>
    </row>
    <row r="5842" spans="1:18" ht="15" customHeight="1">
      <c r="A5842" s="3">
        <v>33039012</v>
      </c>
      <c r="B5842" s="11">
        <v>12000000</v>
      </c>
      <c r="C5842" s="8" t="s">
        <v>9</v>
      </c>
      <c r="D5842" s="3" t="s">
        <v>10</v>
      </c>
      <c r="E5842" s="67" t="s">
        <v>5413</v>
      </c>
      <c r="F5842" s="14" t="s">
        <v>754</v>
      </c>
      <c r="G5842" s="3" t="s">
        <v>13</v>
      </c>
      <c r="H5842" s="8">
        <v>1200000</v>
      </c>
      <c r="I5842" s="41">
        <v>1</v>
      </c>
      <c r="J5842" s="7">
        <v>13200000</v>
      </c>
      <c r="K5842" s="3" t="s">
        <v>122</v>
      </c>
      <c r="L5842" s="18" t="s">
        <v>232</v>
      </c>
      <c r="M5842" s="18" t="s">
        <v>5429</v>
      </c>
      <c r="N5842" s="3" t="s">
        <v>11434</v>
      </c>
      <c r="O5842" s="8">
        <f t="shared" si="92"/>
        <v>13200000</v>
      </c>
      <c r="P5842" s="8">
        <v>0</v>
      </c>
      <c r="Q5842" s="3" t="s">
        <v>282</v>
      </c>
      <c r="R5842" s="1"/>
    </row>
    <row r="5843" spans="1:18" ht="15" customHeight="1">
      <c r="A5843" s="3">
        <v>33039059</v>
      </c>
      <c r="B5843" s="9">
        <v>0</v>
      </c>
      <c r="C5843" s="8" t="s">
        <v>9</v>
      </c>
      <c r="D5843" s="3" t="s">
        <v>10</v>
      </c>
      <c r="E5843" s="67" t="s">
        <v>5413</v>
      </c>
      <c r="F5843" s="14" t="s">
        <v>754</v>
      </c>
      <c r="G5843" s="3" t="s">
        <v>13</v>
      </c>
      <c r="H5843" s="8">
        <v>0</v>
      </c>
      <c r="I5843" s="41">
        <v>1</v>
      </c>
      <c r="J5843" s="7">
        <v>0</v>
      </c>
      <c r="K5843" s="3" t="s">
        <v>484</v>
      </c>
      <c r="L5843" s="18" t="s">
        <v>484</v>
      </c>
      <c r="P5843" s="8">
        <v>0</v>
      </c>
      <c r="Q5843" s="3" t="s">
        <v>462</v>
      </c>
      <c r="R5843" s="1"/>
    </row>
    <row r="5844" spans="1:18" ht="15" customHeight="1">
      <c r="A5844" s="3">
        <v>33011653</v>
      </c>
      <c r="B5844" s="11">
        <v>16098456</v>
      </c>
      <c r="C5844" s="8" t="s">
        <v>9</v>
      </c>
      <c r="D5844" s="3" t="s">
        <v>10</v>
      </c>
      <c r="E5844" s="67" t="s">
        <v>5357</v>
      </c>
      <c r="F5844" s="14" t="s">
        <v>701</v>
      </c>
      <c r="G5844" s="3" t="s">
        <v>13</v>
      </c>
      <c r="H5844" s="8">
        <v>1609845.6</v>
      </c>
      <c r="I5844" s="41" t="s">
        <v>5358</v>
      </c>
      <c r="J5844" s="7">
        <v>17708301.600000001</v>
      </c>
      <c r="K5844" s="3" t="s">
        <v>121</v>
      </c>
      <c r="L5844" s="18" t="s">
        <v>232</v>
      </c>
      <c r="M5844" s="18" t="s">
        <v>15426</v>
      </c>
      <c r="N5844" s="3" t="s">
        <v>15875</v>
      </c>
      <c r="P5844" s="8">
        <v>17708301.600000001</v>
      </c>
      <c r="Q5844" s="3" t="s">
        <v>462</v>
      </c>
      <c r="R5844" s="1" t="s">
        <v>17237</v>
      </c>
    </row>
    <row r="5845" spans="1:18" ht="15" customHeight="1">
      <c r="A5845" s="3">
        <v>33003238</v>
      </c>
      <c r="B5845" s="11">
        <v>867874</v>
      </c>
      <c r="C5845" s="8" t="s">
        <v>9</v>
      </c>
      <c r="D5845" s="3" t="s">
        <v>10</v>
      </c>
      <c r="E5845" s="67" t="s">
        <v>5359</v>
      </c>
      <c r="F5845" s="14" t="s">
        <v>701</v>
      </c>
      <c r="G5845" s="3" t="s">
        <v>13</v>
      </c>
      <c r="H5845" s="8">
        <v>86787.400000000009</v>
      </c>
      <c r="I5845" s="41" t="s">
        <v>887</v>
      </c>
      <c r="J5845" s="7">
        <v>954661.4</v>
      </c>
      <c r="K5845" s="3" t="s">
        <v>121</v>
      </c>
      <c r="L5845" s="18" t="s">
        <v>232</v>
      </c>
      <c r="M5845" s="18" t="s">
        <v>16605</v>
      </c>
      <c r="N5845" s="3" t="s">
        <v>16993</v>
      </c>
      <c r="P5845" s="8">
        <v>954661.4</v>
      </c>
      <c r="Q5845" s="3" t="s">
        <v>462</v>
      </c>
      <c r="R5845" s="1" t="s">
        <v>17269</v>
      </c>
    </row>
    <row r="5846" spans="1:18" ht="15" customHeight="1">
      <c r="A5846" s="3">
        <v>32999445</v>
      </c>
      <c r="B5846" s="11">
        <v>867874</v>
      </c>
      <c r="C5846" s="8" t="s">
        <v>9</v>
      </c>
      <c r="D5846" s="3" t="s">
        <v>10</v>
      </c>
      <c r="E5846" s="67" t="s">
        <v>5360</v>
      </c>
      <c r="F5846" s="14" t="s">
        <v>701</v>
      </c>
      <c r="G5846" s="3" t="s">
        <v>13</v>
      </c>
      <c r="H5846" s="8">
        <v>86787.400000000009</v>
      </c>
      <c r="I5846" s="41" t="s">
        <v>887</v>
      </c>
      <c r="J5846" s="7">
        <v>954661.4</v>
      </c>
      <c r="K5846" s="3" t="s">
        <v>121</v>
      </c>
      <c r="L5846" s="18" t="s">
        <v>232</v>
      </c>
      <c r="M5846" s="18" t="s">
        <v>16606</v>
      </c>
      <c r="N5846" s="3" t="e">
        <v>#N/A</v>
      </c>
      <c r="P5846" s="8">
        <v>954661.4</v>
      </c>
      <c r="Q5846" s="3" t="s">
        <v>462</v>
      </c>
      <c r="R5846" s="1" t="s">
        <v>17269</v>
      </c>
    </row>
    <row r="5847" spans="1:18" ht="15" customHeight="1">
      <c r="A5847" s="3">
        <v>32998535</v>
      </c>
      <c r="B5847" s="11">
        <v>926810</v>
      </c>
      <c r="C5847" s="8" t="s">
        <v>9</v>
      </c>
      <c r="D5847" s="3" t="s">
        <v>10</v>
      </c>
      <c r="E5847" s="67" t="s">
        <v>5360</v>
      </c>
      <c r="F5847" s="14" t="s">
        <v>701</v>
      </c>
      <c r="G5847" s="3" t="s">
        <v>13</v>
      </c>
      <c r="H5847" s="8">
        <v>92681</v>
      </c>
      <c r="I5847" s="41" t="s">
        <v>887</v>
      </c>
      <c r="J5847" s="7">
        <v>1019491</v>
      </c>
      <c r="K5847" s="3" t="s">
        <v>121</v>
      </c>
      <c r="L5847" s="18" t="s">
        <v>232</v>
      </c>
      <c r="M5847" s="18" t="s">
        <v>16607</v>
      </c>
      <c r="N5847" s="3" t="s">
        <v>16994</v>
      </c>
      <c r="P5847" s="8">
        <v>1019491</v>
      </c>
      <c r="Q5847" s="3" t="s">
        <v>462</v>
      </c>
      <c r="R5847" s="1" t="s">
        <v>17269</v>
      </c>
    </row>
    <row r="5848" spans="1:18" ht="15" customHeight="1">
      <c r="A5848" s="3">
        <v>32998504</v>
      </c>
      <c r="B5848" s="11">
        <v>926810</v>
      </c>
      <c r="C5848" s="8" t="s">
        <v>9</v>
      </c>
      <c r="D5848" s="3" t="s">
        <v>10</v>
      </c>
      <c r="E5848" s="67" t="s">
        <v>5360</v>
      </c>
      <c r="F5848" s="14" t="s">
        <v>701</v>
      </c>
      <c r="G5848" s="3" t="s">
        <v>13</v>
      </c>
      <c r="H5848" s="8">
        <v>92681</v>
      </c>
      <c r="I5848" s="41" t="s">
        <v>887</v>
      </c>
      <c r="J5848" s="7">
        <v>1019491</v>
      </c>
      <c r="K5848" s="3" t="s">
        <v>121</v>
      </c>
      <c r="L5848" s="18" t="s">
        <v>232</v>
      </c>
      <c r="M5848" s="18" t="s">
        <v>16608</v>
      </c>
      <c r="N5848" s="3" t="s">
        <v>16995</v>
      </c>
      <c r="P5848" s="8">
        <v>1019491</v>
      </c>
      <c r="Q5848" s="3" t="s">
        <v>462</v>
      </c>
      <c r="R5848" s="1" t="s">
        <v>17269</v>
      </c>
    </row>
    <row r="5849" spans="1:18" ht="15" customHeight="1">
      <c r="A5849" s="3">
        <v>32998217</v>
      </c>
      <c r="B5849" s="11">
        <v>867874</v>
      </c>
      <c r="C5849" s="8" t="s">
        <v>9</v>
      </c>
      <c r="D5849" s="3" t="s">
        <v>10</v>
      </c>
      <c r="E5849" s="67" t="s">
        <v>5360</v>
      </c>
      <c r="F5849" s="14" t="s">
        <v>701</v>
      </c>
      <c r="G5849" s="3" t="s">
        <v>13</v>
      </c>
      <c r="H5849" s="8">
        <v>86787.400000000009</v>
      </c>
      <c r="I5849" s="41" t="s">
        <v>887</v>
      </c>
      <c r="J5849" s="7">
        <v>954661.4</v>
      </c>
      <c r="K5849" s="3" t="s">
        <v>121</v>
      </c>
      <c r="L5849" s="18" t="s">
        <v>232</v>
      </c>
      <c r="M5849" s="18" t="s">
        <v>16609</v>
      </c>
      <c r="N5849" s="3" t="s">
        <v>16996</v>
      </c>
      <c r="P5849" s="8">
        <v>954661.4</v>
      </c>
      <c r="Q5849" s="3" t="s">
        <v>462</v>
      </c>
      <c r="R5849" s="1" t="s">
        <v>17269</v>
      </c>
    </row>
    <row r="5850" spans="1:18" ht="15" customHeight="1">
      <c r="A5850" s="3">
        <v>32998176</v>
      </c>
      <c r="B5850" s="11">
        <v>926810</v>
      </c>
      <c r="C5850" s="8" t="s">
        <v>9</v>
      </c>
      <c r="D5850" s="3" t="s">
        <v>10</v>
      </c>
      <c r="E5850" s="67" t="s">
        <v>5360</v>
      </c>
      <c r="F5850" s="14" t="s">
        <v>701</v>
      </c>
      <c r="G5850" s="3" t="s">
        <v>13</v>
      </c>
      <c r="H5850" s="8">
        <v>92681</v>
      </c>
      <c r="I5850" s="41" t="s">
        <v>887</v>
      </c>
      <c r="J5850" s="7">
        <v>1019491</v>
      </c>
      <c r="K5850" s="3" t="s">
        <v>121</v>
      </c>
      <c r="L5850" s="18" t="s">
        <v>6701</v>
      </c>
      <c r="P5850" s="8">
        <v>1019491</v>
      </c>
      <c r="Q5850" s="3" t="s">
        <v>462</v>
      </c>
      <c r="R5850" s="1" t="s">
        <v>17269</v>
      </c>
    </row>
    <row r="5851" spans="1:18" ht="15" customHeight="1">
      <c r="A5851" s="3">
        <v>32992369</v>
      </c>
      <c r="B5851" s="11">
        <v>10000000</v>
      </c>
      <c r="C5851" s="8" t="s">
        <v>9</v>
      </c>
      <c r="D5851" s="3" t="s">
        <v>10</v>
      </c>
      <c r="E5851" s="67" t="s">
        <v>5361</v>
      </c>
      <c r="F5851" s="14" t="s">
        <v>701</v>
      </c>
      <c r="G5851" s="3" t="s">
        <v>13</v>
      </c>
      <c r="H5851" s="8">
        <v>1000000</v>
      </c>
      <c r="I5851" s="41" t="s">
        <v>882</v>
      </c>
      <c r="J5851" s="7">
        <v>11000000</v>
      </c>
      <c r="K5851" s="3" t="s">
        <v>121</v>
      </c>
      <c r="L5851" s="18" t="s">
        <v>232</v>
      </c>
      <c r="M5851" s="18" t="s">
        <v>7194</v>
      </c>
      <c r="N5851" s="3" t="s">
        <v>11442</v>
      </c>
      <c r="O5851" s="8">
        <f t="shared" ref="O5851:O5858" si="93">J5851</f>
        <v>11000000</v>
      </c>
      <c r="P5851" s="8">
        <v>0</v>
      </c>
      <c r="Q5851" s="3" t="s">
        <v>282</v>
      </c>
      <c r="R5851" s="1" t="s">
        <v>17254</v>
      </c>
    </row>
    <row r="5852" spans="1:18" ht="15" customHeight="1">
      <c r="A5852" s="3">
        <v>32992510</v>
      </c>
      <c r="B5852" s="11">
        <v>10000000</v>
      </c>
      <c r="C5852" s="8" t="s">
        <v>9</v>
      </c>
      <c r="D5852" s="3" t="s">
        <v>10</v>
      </c>
      <c r="E5852" s="67" t="s">
        <v>5361</v>
      </c>
      <c r="F5852" s="14" t="s">
        <v>701</v>
      </c>
      <c r="G5852" s="3" t="s">
        <v>13</v>
      </c>
      <c r="H5852" s="8">
        <v>1000000</v>
      </c>
      <c r="I5852" s="41" t="s">
        <v>882</v>
      </c>
      <c r="J5852" s="7">
        <v>11000000</v>
      </c>
      <c r="K5852" s="3" t="s">
        <v>121</v>
      </c>
      <c r="L5852" s="18" t="s">
        <v>232</v>
      </c>
      <c r="M5852" s="18" t="s">
        <v>7193</v>
      </c>
      <c r="N5852" s="3" t="s">
        <v>11442</v>
      </c>
      <c r="O5852" s="8">
        <f t="shared" si="93"/>
        <v>11000000</v>
      </c>
      <c r="P5852" s="8">
        <v>0</v>
      </c>
      <c r="Q5852" s="3" t="s">
        <v>282</v>
      </c>
      <c r="R5852" s="1" t="s">
        <v>17254</v>
      </c>
    </row>
    <row r="5853" spans="1:18" ht="15" customHeight="1">
      <c r="A5853" s="3">
        <v>32993866</v>
      </c>
      <c r="B5853" s="11">
        <v>926810</v>
      </c>
      <c r="C5853" s="8" t="s">
        <v>9</v>
      </c>
      <c r="D5853" s="3" t="s">
        <v>10</v>
      </c>
      <c r="E5853" s="67" t="s">
        <v>5361</v>
      </c>
      <c r="F5853" s="14" t="s">
        <v>701</v>
      </c>
      <c r="G5853" s="3" t="s">
        <v>13</v>
      </c>
      <c r="H5853" s="8">
        <v>92681</v>
      </c>
      <c r="I5853" s="41" t="s">
        <v>887</v>
      </c>
      <c r="J5853" s="8">
        <v>1019491</v>
      </c>
      <c r="K5853" s="3" t="s">
        <v>121</v>
      </c>
      <c r="L5853" s="18" t="s">
        <v>232</v>
      </c>
      <c r="M5853" s="18" t="s">
        <v>9791</v>
      </c>
      <c r="N5853" s="3" t="s">
        <v>11435</v>
      </c>
      <c r="O5853" s="8">
        <f t="shared" si="93"/>
        <v>1019491</v>
      </c>
      <c r="P5853" s="8">
        <v>0</v>
      </c>
      <c r="Q5853" s="3" t="s">
        <v>282</v>
      </c>
      <c r="R5853" s="1" t="s">
        <v>17270</v>
      </c>
    </row>
    <row r="5854" spans="1:18" ht="15" customHeight="1">
      <c r="A5854" s="3">
        <v>32992518</v>
      </c>
      <c r="B5854" s="11">
        <v>10000000</v>
      </c>
      <c r="C5854" s="8" t="s">
        <v>9</v>
      </c>
      <c r="D5854" s="3" t="s">
        <v>10</v>
      </c>
      <c r="E5854" s="67" t="s">
        <v>5361</v>
      </c>
      <c r="F5854" s="14" t="s">
        <v>701</v>
      </c>
      <c r="G5854" s="3" t="s">
        <v>13</v>
      </c>
      <c r="H5854" s="8">
        <v>1000000</v>
      </c>
      <c r="I5854" s="41" t="s">
        <v>882</v>
      </c>
      <c r="J5854" s="7">
        <v>11000000</v>
      </c>
      <c r="K5854" s="3" t="s">
        <v>121</v>
      </c>
      <c r="L5854" s="18" t="s">
        <v>232</v>
      </c>
      <c r="M5854" s="18" t="s">
        <v>6602</v>
      </c>
      <c r="N5854" s="3" t="s">
        <v>11439</v>
      </c>
      <c r="O5854" s="8">
        <f t="shared" si="93"/>
        <v>11000000</v>
      </c>
      <c r="P5854" s="8">
        <v>0</v>
      </c>
      <c r="Q5854" s="3" t="s">
        <v>282</v>
      </c>
      <c r="R5854" s="1" t="s">
        <v>17254</v>
      </c>
    </row>
    <row r="5855" spans="1:18" ht="15" customHeight="1">
      <c r="A5855" s="3">
        <v>32992516</v>
      </c>
      <c r="B5855" s="11">
        <v>7500000</v>
      </c>
      <c r="C5855" s="8" t="s">
        <v>9</v>
      </c>
      <c r="D5855" s="3" t="s">
        <v>10</v>
      </c>
      <c r="E5855" s="67" t="s">
        <v>5361</v>
      </c>
      <c r="F5855" s="14" t="s">
        <v>701</v>
      </c>
      <c r="G5855" s="3" t="s">
        <v>13</v>
      </c>
      <c r="H5855" s="8">
        <v>750000</v>
      </c>
      <c r="I5855" s="41" t="s">
        <v>882</v>
      </c>
      <c r="J5855" s="7">
        <v>8250000</v>
      </c>
      <c r="K5855" s="3" t="s">
        <v>121</v>
      </c>
      <c r="L5855" s="18" t="s">
        <v>232</v>
      </c>
      <c r="M5855" s="18" t="s">
        <v>6603</v>
      </c>
      <c r="N5855" s="3" t="s">
        <v>11440</v>
      </c>
      <c r="O5855" s="8">
        <f t="shared" si="93"/>
        <v>8250000</v>
      </c>
      <c r="P5855" s="8">
        <v>0</v>
      </c>
      <c r="Q5855" s="3" t="s">
        <v>282</v>
      </c>
      <c r="R5855" s="1" t="s">
        <v>17254</v>
      </c>
    </row>
    <row r="5856" spans="1:18" ht="15" customHeight="1">
      <c r="A5856" s="3">
        <v>32992515</v>
      </c>
      <c r="B5856" s="11">
        <v>10000000</v>
      </c>
      <c r="C5856" s="8" t="s">
        <v>9</v>
      </c>
      <c r="D5856" s="3" t="s">
        <v>10</v>
      </c>
      <c r="E5856" s="67" t="s">
        <v>5361</v>
      </c>
      <c r="F5856" s="14" t="s">
        <v>701</v>
      </c>
      <c r="G5856" s="3" t="s">
        <v>13</v>
      </c>
      <c r="H5856" s="8">
        <v>1000000</v>
      </c>
      <c r="I5856" s="41" t="s">
        <v>882</v>
      </c>
      <c r="J5856" s="7">
        <v>11000000</v>
      </c>
      <c r="K5856" s="3" t="s">
        <v>121</v>
      </c>
      <c r="L5856" s="18" t="s">
        <v>232</v>
      </c>
      <c r="M5856" s="18" t="s">
        <v>6604</v>
      </c>
      <c r="N5856" s="3" t="s">
        <v>11439</v>
      </c>
      <c r="O5856" s="8">
        <f t="shared" si="93"/>
        <v>11000000</v>
      </c>
      <c r="P5856" s="8">
        <v>0</v>
      </c>
      <c r="Q5856" s="3" t="s">
        <v>282</v>
      </c>
      <c r="R5856" s="1" t="s">
        <v>17254</v>
      </c>
    </row>
    <row r="5857" spans="1:18" ht="15" customHeight="1">
      <c r="A5857" s="3">
        <v>32992514</v>
      </c>
      <c r="B5857" s="11">
        <v>7500000</v>
      </c>
      <c r="C5857" s="8" t="s">
        <v>9</v>
      </c>
      <c r="D5857" s="3" t="s">
        <v>10</v>
      </c>
      <c r="E5857" s="67" t="s">
        <v>5361</v>
      </c>
      <c r="F5857" s="14" t="s">
        <v>701</v>
      </c>
      <c r="G5857" s="3" t="s">
        <v>13</v>
      </c>
      <c r="H5857" s="8">
        <v>750000</v>
      </c>
      <c r="I5857" s="41" t="s">
        <v>882</v>
      </c>
      <c r="J5857" s="7">
        <v>8250000</v>
      </c>
      <c r="K5857" s="3" t="s">
        <v>121</v>
      </c>
      <c r="L5857" s="18" t="s">
        <v>232</v>
      </c>
      <c r="M5857" s="18" t="s">
        <v>6605</v>
      </c>
      <c r="N5857" s="3" t="s">
        <v>11440</v>
      </c>
      <c r="O5857" s="8">
        <f t="shared" si="93"/>
        <v>8250000</v>
      </c>
      <c r="P5857" s="8">
        <v>0</v>
      </c>
      <c r="Q5857" s="3" t="s">
        <v>282</v>
      </c>
      <c r="R5857" s="1" t="s">
        <v>17254</v>
      </c>
    </row>
    <row r="5858" spans="1:18" ht="15" customHeight="1">
      <c r="A5858" s="3">
        <v>32992512</v>
      </c>
      <c r="B5858" s="11">
        <v>10000000</v>
      </c>
      <c r="C5858" s="8" t="s">
        <v>9</v>
      </c>
      <c r="D5858" s="3" t="s">
        <v>10</v>
      </c>
      <c r="E5858" s="67" t="s">
        <v>5361</v>
      </c>
      <c r="F5858" s="14" t="s">
        <v>701</v>
      </c>
      <c r="G5858" s="3" t="s">
        <v>13</v>
      </c>
      <c r="H5858" s="8">
        <v>1000000</v>
      </c>
      <c r="I5858" s="41" t="s">
        <v>882</v>
      </c>
      <c r="J5858" s="7">
        <v>11000000</v>
      </c>
      <c r="K5858" s="3" t="s">
        <v>121</v>
      </c>
      <c r="L5858" s="18" t="s">
        <v>232</v>
      </c>
      <c r="M5858" s="18" t="s">
        <v>6606</v>
      </c>
      <c r="N5858" s="3" t="s">
        <v>11439</v>
      </c>
      <c r="O5858" s="8">
        <f t="shared" si="93"/>
        <v>11000000</v>
      </c>
      <c r="P5858" s="8">
        <v>0</v>
      </c>
      <c r="Q5858" s="3" t="s">
        <v>282</v>
      </c>
      <c r="R5858" s="1" t="s">
        <v>17254</v>
      </c>
    </row>
    <row r="5859" spans="1:18" ht="15" customHeight="1">
      <c r="A5859" s="3">
        <v>32993500</v>
      </c>
      <c r="B5859" s="11">
        <v>2000000</v>
      </c>
      <c r="C5859" s="8" t="s">
        <v>9</v>
      </c>
      <c r="D5859" s="3" t="s">
        <v>10</v>
      </c>
      <c r="E5859" s="67" t="s">
        <v>5361</v>
      </c>
      <c r="F5859" s="14" t="s">
        <v>5362</v>
      </c>
      <c r="G5859" s="3" t="s">
        <v>13</v>
      </c>
      <c r="H5859" s="8">
        <v>200000</v>
      </c>
      <c r="I5859" s="41" t="s">
        <v>882</v>
      </c>
      <c r="J5859" s="7">
        <v>2200000</v>
      </c>
      <c r="K5859" s="3" t="s">
        <v>121</v>
      </c>
      <c r="L5859" s="18" t="s">
        <v>13236</v>
      </c>
      <c r="M5859" s="18" t="s">
        <v>13390</v>
      </c>
      <c r="N5859" s="3" t="s">
        <v>14483</v>
      </c>
      <c r="P5859" s="8">
        <v>2200000</v>
      </c>
      <c r="Q5859" s="3" t="s">
        <v>462</v>
      </c>
      <c r="R5859" s="1" t="s">
        <v>17271</v>
      </c>
    </row>
    <row r="5860" spans="1:18" ht="15" customHeight="1">
      <c r="A5860" s="3">
        <v>32993461</v>
      </c>
      <c r="B5860" s="11">
        <v>2000000</v>
      </c>
      <c r="C5860" s="8" t="s">
        <v>9</v>
      </c>
      <c r="D5860" s="3" t="s">
        <v>10</v>
      </c>
      <c r="E5860" s="67" t="s">
        <v>5361</v>
      </c>
      <c r="F5860" s="14" t="s">
        <v>5362</v>
      </c>
      <c r="G5860" s="3" t="s">
        <v>13</v>
      </c>
      <c r="H5860" s="8">
        <v>200000</v>
      </c>
      <c r="I5860" s="41" t="s">
        <v>882</v>
      </c>
      <c r="J5860" s="7">
        <v>2200000</v>
      </c>
      <c r="K5860" s="3" t="s">
        <v>121</v>
      </c>
      <c r="L5860" s="18" t="s">
        <v>13236</v>
      </c>
      <c r="M5860" s="18" t="s">
        <v>13391</v>
      </c>
      <c r="N5860" s="3" t="s">
        <v>14484</v>
      </c>
      <c r="P5860" s="8">
        <v>2200000</v>
      </c>
      <c r="Q5860" s="3" t="s">
        <v>462</v>
      </c>
      <c r="R5860" s="1" t="s">
        <v>17271</v>
      </c>
    </row>
    <row r="5861" spans="1:18" ht="15" customHeight="1">
      <c r="A5861" s="3">
        <v>32993455</v>
      </c>
      <c r="B5861" s="11">
        <v>2000000</v>
      </c>
      <c r="C5861" s="8" t="s">
        <v>9</v>
      </c>
      <c r="D5861" s="3" t="s">
        <v>10</v>
      </c>
      <c r="E5861" s="67" t="s">
        <v>5361</v>
      </c>
      <c r="F5861" s="14" t="s">
        <v>5362</v>
      </c>
      <c r="G5861" s="3" t="s">
        <v>13</v>
      </c>
      <c r="H5861" s="8">
        <v>200000</v>
      </c>
      <c r="I5861" s="41" t="s">
        <v>882</v>
      </c>
      <c r="J5861" s="7">
        <v>2200000</v>
      </c>
      <c r="K5861" s="3" t="s">
        <v>121</v>
      </c>
      <c r="L5861" s="18" t="s">
        <v>13236</v>
      </c>
      <c r="M5861" s="18" t="s">
        <v>13392</v>
      </c>
      <c r="N5861" s="3" t="s">
        <v>14485</v>
      </c>
      <c r="P5861" s="8">
        <v>2200000</v>
      </c>
      <c r="Q5861" s="3" t="s">
        <v>462</v>
      </c>
      <c r="R5861" s="1" t="s">
        <v>17271</v>
      </c>
    </row>
    <row r="5862" spans="1:18" ht="15" customHeight="1">
      <c r="A5862" s="3">
        <v>32993452</v>
      </c>
      <c r="B5862" s="11">
        <v>2000000</v>
      </c>
      <c r="C5862" s="8" t="s">
        <v>9</v>
      </c>
      <c r="D5862" s="3" t="s">
        <v>10</v>
      </c>
      <c r="E5862" s="67" t="s">
        <v>5361</v>
      </c>
      <c r="F5862" s="14" t="s">
        <v>5362</v>
      </c>
      <c r="G5862" s="3" t="s">
        <v>13</v>
      </c>
      <c r="H5862" s="8">
        <v>200000</v>
      </c>
      <c r="I5862" s="41" t="s">
        <v>882</v>
      </c>
      <c r="J5862" s="7">
        <v>2200000</v>
      </c>
      <c r="K5862" s="3" t="s">
        <v>121</v>
      </c>
      <c r="L5862" s="18" t="s">
        <v>13236</v>
      </c>
      <c r="M5862" s="18" t="s">
        <v>13393</v>
      </c>
      <c r="N5862" s="3" t="s">
        <v>14486</v>
      </c>
      <c r="P5862" s="8">
        <v>2200000</v>
      </c>
      <c r="Q5862" s="3" t="s">
        <v>462</v>
      </c>
      <c r="R5862" s="1" t="s">
        <v>17271</v>
      </c>
    </row>
    <row r="5863" spans="1:18" ht="15" customHeight="1">
      <c r="A5863" s="3">
        <v>32993447</v>
      </c>
      <c r="B5863" s="11">
        <v>2000000</v>
      </c>
      <c r="C5863" s="8" t="s">
        <v>9</v>
      </c>
      <c r="D5863" s="3" t="s">
        <v>10</v>
      </c>
      <c r="E5863" s="67" t="s">
        <v>5361</v>
      </c>
      <c r="F5863" s="14" t="s">
        <v>5362</v>
      </c>
      <c r="G5863" s="3" t="s">
        <v>13</v>
      </c>
      <c r="H5863" s="8">
        <v>200000</v>
      </c>
      <c r="I5863" s="41" t="s">
        <v>882</v>
      </c>
      <c r="J5863" s="7">
        <v>2200000</v>
      </c>
      <c r="K5863" s="3" t="s">
        <v>121</v>
      </c>
      <c r="L5863" s="18" t="s">
        <v>13236</v>
      </c>
      <c r="M5863" s="18" t="s">
        <v>13394</v>
      </c>
      <c r="N5863" s="3" t="s">
        <v>14487</v>
      </c>
      <c r="P5863" s="8">
        <v>2200000</v>
      </c>
      <c r="Q5863" s="3" t="s">
        <v>462</v>
      </c>
      <c r="R5863" s="1" t="s">
        <v>17271</v>
      </c>
    </row>
    <row r="5864" spans="1:18" ht="15" customHeight="1">
      <c r="A5864" s="3">
        <v>32993442</v>
      </c>
      <c r="B5864" s="11">
        <v>2000000</v>
      </c>
      <c r="C5864" s="8" t="s">
        <v>9</v>
      </c>
      <c r="D5864" s="3" t="s">
        <v>10</v>
      </c>
      <c r="E5864" s="67" t="s">
        <v>5361</v>
      </c>
      <c r="F5864" s="14" t="s">
        <v>5362</v>
      </c>
      <c r="G5864" s="3" t="s">
        <v>13</v>
      </c>
      <c r="H5864" s="8">
        <v>200000</v>
      </c>
      <c r="I5864" s="41" t="s">
        <v>882</v>
      </c>
      <c r="J5864" s="7">
        <v>2200000</v>
      </c>
      <c r="K5864" s="3" t="s">
        <v>121</v>
      </c>
      <c r="L5864" s="18" t="s">
        <v>13236</v>
      </c>
      <c r="M5864" s="18" t="s">
        <v>13395</v>
      </c>
      <c r="N5864" s="3" t="s">
        <v>14488</v>
      </c>
      <c r="P5864" s="8">
        <v>2200000</v>
      </c>
      <c r="Q5864" s="3" t="s">
        <v>462</v>
      </c>
      <c r="R5864" s="1" t="s">
        <v>17271</v>
      </c>
    </row>
    <row r="5865" spans="1:18" ht="15" customHeight="1">
      <c r="A5865" s="3">
        <v>32993438</v>
      </c>
      <c r="B5865" s="11">
        <v>2000000</v>
      </c>
      <c r="C5865" s="8" t="s">
        <v>9</v>
      </c>
      <c r="D5865" s="3" t="s">
        <v>10</v>
      </c>
      <c r="E5865" s="67" t="s">
        <v>5361</v>
      </c>
      <c r="F5865" s="14" t="s">
        <v>5362</v>
      </c>
      <c r="G5865" s="3" t="s">
        <v>13</v>
      </c>
      <c r="H5865" s="8">
        <v>200000</v>
      </c>
      <c r="I5865" s="41" t="s">
        <v>882</v>
      </c>
      <c r="J5865" s="7">
        <v>2200000</v>
      </c>
      <c r="K5865" s="3" t="s">
        <v>121</v>
      </c>
      <c r="L5865" s="18" t="s">
        <v>13236</v>
      </c>
      <c r="M5865" s="18" t="s">
        <v>13396</v>
      </c>
      <c r="N5865" s="3" t="s">
        <v>14489</v>
      </c>
      <c r="P5865" s="8">
        <v>2200000</v>
      </c>
      <c r="Q5865" s="3" t="s">
        <v>462</v>
      </c>
      <c r="R5865" s="1" t="s">
        <v>17271</v>
      </c>
    </row>
    <row r="5866" spans="1:18" ht="15" customHeight="1">
      <c r="A5866" s="3">
        <v>32993436</v>
      </c>
      <c r="B5866" s="11">
        <v>2000000</v>
      </c>
      <c r="C5866" s="8" t="s">
        <v>9</v>
      </c>
      <c r="D5866" s="3" t="s">
        <v>10</v>
      </c>
      <c r="E5866" s="67" t="s">
        <v>5361</v>
      </c>
      <c r="F5866" s="14" t="s">
        <v>5362</v>
      </c>
      <c r="G5866" s="3" t="s">
        <v>13</v>
      </c>
      <c r="H5866" s="8">
        <v>200000</v>
      </c>
      <c r="I5866" s="41" t="s">
        <v>882</v>
      </c>
      <c r="J5866" s="7">
        <v>2200000</v>
      </c>
      <c r="K5866" s="3" t="s">
        <v>121</v>
      </c>
      <c r="L5866" s="18" t="s">
        <v>13236</v>
      </c>
      <c r="M5866" s="18" t="s">
        <v>13397</v>
      </c>
      <c r="N5866" s="3" t="s">
        <v>14490</v>
      </c>
      <c r="P5866" s="8">
        <v>2200000</v>
      </c>
      <c r="Q5866" s="3" t="s">
        <v>462</v>
      </c>
      <c r="R5866" s="1" t="s">
        <v>17271</v>
      </c>
    </row>
    <row r="5867" spans="1:18" ht="15" customHeight="1">
      <c r="A5867" s="3">
        <v>32993434</v>
      </c>
      <c r="B5867" s="11">
        <v>2000000</v>
      </c>
      <c r="C5867" s="8" t="s">
        <v>9</v>
      </c>
      <c r="D5867" s="3" t="s">
        <v>10</v>
      </c>
      <c r="E5867" s="67" t="s">
        <v>5361</v>
      </c>
      <c r="F5867" s="14" t="s">
        <v>5362</v>
      </c>
      <c r="G5867" s="3" t="s">
        <v>13</v>
      </c>
      <c r="H5867" s="8">
        <v>200000</v>
      </c>
      <c r="I5867" s="41" t="s">
        <v>882</v>
      </c>
      <c r="J5867" s="7">
        <v>2200000</v>
      </c>
      <c r="K5867" s="3" t="s">
        <v>121</v>
      </c>
      <c r="L5867" s="18" t="s">
        <v>13236</v>
      </c>
      <c r="M5867" s="18" t="s">
        <v>13398</v>
      </c>
      <c r="N5867" s="3" t="s">
        <v>14491</v>
      </c>
      <c r="P5867" s="8">
        <v>2200000</v>
      </c>
      <c r="Q5867" s="3" t="s">
        <v>462</v>
      </c>
      <c r="R5867" s="1" t="s">
        <v>17271</v>
      </c>
    </row>
    <row r="5868" spans="1:18" ht="15" customHeight="1">
      <c r="A5868" s="3">
        <v>32993430</v>
      </c>
      <c r="B5868" s="11">
        <v>2000000</v>
      </c>
      <c r="C5868" s="8" t="s">
        <v>9</v>
      </c>
      <c r="D5868" s="3" t="s">
        <v>10</v>
      </c>
      <c r="E5868" s="67" t="s">
        <v>5361</v>
      </c>
      <c r="F5868" s="14" t="s">
        <v>5362</v>
      </c>
      <c r="G5868" s="3" t="s">
        <v>13</v>
      </c>
      <c r="H5868" s="8">
        <v>200000</v>
      </c>
      <c r="I5868" s="41" t="s">
        <v>882</v>
      </c>
      <c r="J5868" s="7">
        <v>2200000</v>
      </c>
      <c r="K5868" s="3" t="s">
        <v>121</v>
      </c>
      <c r="L5868" s="18" t="s">
        <v>13236</v>
      </c>
      <c r="M5868" s="18" t="s">
        <v>13399</v>
      </c>
      <c r="N5868" s="3" t="s">
        <v>14492</v>
      </c>
      <c r="P5868" s="8">
        <v>2200000</v>
      </c>
      <c r="Q5868" s="3" t="s">
        <v>462</v>
      </c>
      <c r="R5868" s="1" t="s">
        <v>17271</v>
      </c>
    </row>
    <row r="5869" spans="1:18" ht="15" customHeight="1">
      <c r="A5869" s="3">
        <v>32993394</v>
      </c>
      <c r="B5869" s="11">
        <v>2000000</v>
      </c>
      <c r="C5869" s="8" t="s">
        <v>9</v>
      </c>
      <c r="D5869" s="3" t="s">
        <v>10</v>
      </c>
      <c r="E5869" s="67" t="s">
        <v>5361</v>
      </c>
      <c r="F5869" s="14" t="s">
        <v>5362</v>
      </c>
      <c r="G5869" s="3" t="s">
        <v>13</v>
      </c>
      <c r="H5869" s="8">
        <v>200000</v>
      </c>
      <c r="I5869" s="41" t="s">
        <v>882</v>
      </c>
      <c r="J5869" s="7">
        <v>2200000</v>
      </c>
      <c r="K5869" s="3" t="s">
        <v>121</v>
      </c>
      <c r="L5869" s="18" t="s">
        <v>13236</v>
      </c>
      <c r="M5869" s="18" t="s">
        <v>13400</v>
      </c>
      <c r="N5869" s="3" t="s">
        <v>14493</v>
      </c>
      <c r="P5869" s="8">
        <v>2200000</v>
      </c>
      <c r="Q5869" s="3" t="s">
        <v>462</v>
      </c>
      <c r="R5869" s="1" t="s">
        <v>17271</v>
      </c>
    </row>
    <row r="5870" spans="1:18" ht="15" customHeight="1">
      <c r="A5870" s="3">
        <v>32993366</v>
      </c>
      <c r="B5870" s="11">
        <v>2000000</v>
      </c>
      <c r="C5870" s="8" t="s">
        <v>9</v>
      </c>
      <c r="D5870" s="3" t="s">
        <v>10</v>
      </c>
      <c r="E5870" s="67" t="s">
        <v>5361</v>
      </c>
      <c r="F5870" s="14" t="s">
        <v>5362</v>
      </c>
      <c r="G5870" s="3" t="s">
        <v>13</v>
      </c>
      <c r="H5870" s="8">
        <v>200000</v>
      </c>
      <c r="I5870" s="41" t="s">
        <v>882</v>
      </c>
      <c r="J5870" s="7">
        <v>2200000</v>
      </c>
      <c r="K5870" s="3" t="s">
        <v>121</v>
      </c>
      <c r="L5870" s="18" t="s">
        <v>13236</v>
      </c>
      <c r="M5870" s="18" t="s">
        <v>13401</v>
      </c>
      <c r="N5870" s="3" t="s">
        <v>14494</v>
      </c>
      <c r="P5870" s="8">
        <v>2200000</v>
      </c>
      <c r="Q5870" s="3" t="s">
        <v>462</v>
      </c>
      <c r="R5870" s="1" t="s">
        <v>17271</v>
      </c>
    </row>
    <row r="5871" spans="1:18" ht="15" customHeight="1">
      <c r="A5871" s="3">
        <v>32993335</v>
      </c>
      <c r="B5871" s="11">
        <v>2000000</v>
      </c>
      <c r="C5871" s="8" t="s">
        <v>9</v>
      </c>
      <c r="D5871" s="3" t="s">
        <v>10</v>
      </c>
      <c r="E5871" s="67" t="s">
        <v>5361</v>
      </c>
      <c r="F5871" s="14" t="s">
        <v>5362</v>
      </c>
      <c r="G5871" s="3" t="s">
        <v>13</v>
      </c>
      <c r="H5871" s="8">
        <v>200000</v>
      </c>
      <c r="I5871" s="41" t="s">
        <v>882</v>
      </c>
      <c r="J5871" s="7">
        <v>2200000</v>
      </c>
      <c r="K5871" s="3" t="s">
        <v>121</v>
      </c>
      <c r="L5871" s="18" t="s">
        <v>13236</v>
      </c>
      <c r="M5871" s="18" t="s">
        <v>13402</v>
      </c>
      <c r="N5871" s="3" t="s">
        <v>14495</v>
      </c>
      <c r="P5871" s="8">
        <v>2200000</v>
      </c>
      <c r="Q5871" s="3" t="s">
        <v>462</v>
      </c>
      <c r="R5871" s="1" t="s">
        <v>17271</v>
      </c>
    </row>
    <row r="5872" spans="1:18" ht="15" customHeight="1">
      <c r="A5872" s="3">
        <v>32993332</v>
      </c>
      <c r="B5872" s="11">
        <v>2000000</v>
      </c>
      <c r="C5872" s="8" t="s">
        <v>9</v>
      </c>
      <c r="D5872" s="3" t="s">
        <v>10</v>
      </c>
      <c r="E5872" s="67" t="s">
        <v>5361</v>
      </c>
      <c r="F5872" s="14" t="s">
        <v>5362</v>
      </c>
      <c r="G5872" s="3" t="s">
        <v>13</v>
      </c>
      <c r="H5872" s="8">
        <v>200000</v>
      </c>
      <c r="I5872" s="41" t="s">
        <v>882</v>
      </c>
      <c r="J5872" s="7">
        <v>2200000</v>
      </c>
      <c r="K5872" s="3" t="s">
        <v>121</v>
      </c>
      <c r="L5872" s="18" t="s">
        <v>13236</v>
      </c>
      <c r="M5872" s="18" t="s">
        <v>13403</v>
      </c>
      <c r="N5872" s="3" t="s">
        <v>14496</v>
      </c>
      <c r="P5872" s="8">
        <v>2200000</v>
      </c>
      <c r="Q5872" s="3" t="s">
        <v>462</v>
      </c>
      <c r="R5872" s="1" t="s">
        <v>17271</v>
      </c>
    </row>
    <row r="5873" spans="1:18" ht="15" customHeight="1">
      <c r="A5873" s="3">
        <v>32993319</v>
      </c>
      <c r="B5873" s="11">
        <v>2000000</v>
      </c>
      <c r="C5873" s="8" t="s">
        <v>9</v>
      </c>
      <c r="D5873" s="3" t="s">
        <v>10</v>
      </c>
      <c r="E5873" s="67" t="s">
        <v>5361</v>
      </c>
      <c r="F5873" s="14" t="s">
        <v>5362</v>
      </c>
      <c r="G5873" s="3" t="s">
        <v>13</v>
      </c>
      <c r="H5873" s="8">
        <v>200000</v>
      </c>
      <c r="I5873" s="41" t="s">
        <v>882</v>
      </c>
      <c r="J5873" s="7">
        <v>2200000</v>
      </c>
      <c r="K5873" s="3" t="s">
        <v>121</v>
      </c>
      <c r="L5873" s="18" t="s">
        <v>13236</v>
      </c>
      <c r="M5873" s="18" t="s">
        <v>13404</v>
      </c>
      <c r="N5873" s="3" t="s">
        <v>14497</v>
      </c>
      <c r="P5873" s="8">
        <v>2200000</v>
      </c>
      <c r="Q5873" s="3" t="s">
        <v>462</v>
      </c>
      <c r="R5873" s="1" t="s">
        <v>17271</v>
      </c>
    </row>
    <row r="5874" spans="1:18" ht="15" customHeight="1">
      <c r="A5874" s="3">
        <v>32993316</v>
      </c>
      <c r="B5874" s="11">
        <v>2000000</v>
      </c>
      <c r="C5874" s="8" t="s">
        <v>9</v>
      </c>
      <c r="D5874" s="3" t="s">
        <v>10</v>
      </c>
      <c r="E5874" s="67" t="s">
        <v>5361</v>
      </c>
      <c r="F5874" s="14" t="s">
        <v>5362</v>
      </c>
      <c r="G5874" s="3" t="s">
        <v>13</v>
      </c>
      <c r="H5874" s="8">
        <v>200000</v>
      </c>
      <c r="I5874" s="41" t="s">
        <v>882</v>
      </c>
      <c r="J5874" s="7">
        <v>2200000</v>
      </c>
      <c r="K5874" s="3" t="s">
        <v>121</v>
      </c>
      <c r="L5874" s="18" t="s">
        <v>13236</v>
      </c>
      <c r="M5874" s="18" t="s">
        <v>13405</v>
      </c>
      <c r="N5874" s="3" t="s">
        <v>14498</v>
      </c>
      <c r="P5874" s="8">
        <v>2200000</v>
      </c>
      <c r="Q5874" s="3" t="s">
        <v>462</v>
      </c>
      <c r="R5874" s="1" t="s">
        <v>17271</v>
      </c>
    </row>
    <row r="5875" spans="1:18" ht="15" customHeight="1">
      <c r="A5875" s="3">
        <v>32993311</v>
      </c>
      <c r="B5875" s="11">
        <v>2000000</v>
      </c>
      <c r="C5875" s="8" t="s">
        <v>9</v>
      </c>
      <c r="D5875" s="3" t="s">
        <v>10</v>
      </c>
      <c r="E5875" s="67" t="s">
        <v>5361</v>
      </c>
      <c r="F5875" s="14" t="s">
        <v>5362</v>
      </c>
      <c r="G5875" s="3" t="s">
        <v>13</v>
      </c>
      <c r="H5875" s="8">
        <v>200000</v>
      </c>
      <c r="I5875" s="41" t="s">
        <v>882</v>
      </c>
      <c r="J5875" s="7">
        <v>2200000</v>
      </c>
      <c r="K5875" s="3" t="s">
        <v>121</v>
      </c>
      <c r="L5875" s="18" t="s">
        <v>13236</v>
      </c>
      <c r="M5875" s="18" t="s">
        <v>13406</v>
      </c>
      <c r="N5875" s="3" t="s">
        <v>14499</v>
      </c>
      <c r="P5875" s="8">
        <v>2200000</v>
      </c>
      <c r="Q5875" s="3" t="s">
        <v>462</v>
      </c>
      <c r="R5875" s="1" t="s">
        <v>17271</v>
      </c>
    </row>
    <row r="5876" spans="1:18" ht="15" customHeight="1">
      <c r="A5876" s="3">
        <v>32993309</v>
      </c>
      <c r="B5876" s="11">
        <v>2000000</v>
      </c>
      <c r="C5876" s="8" t="s">
        <v>9</v>
      </c>
      <c r="D5876" s="3" t="s">
        <v>10</v>
      </c>
      <c r="E5876" s="67" t="s">
        <v>5361</v>
      </c>
      <c r="F5876" s="14" t="s">
        <v>5362</v>
      </c>
      <c r="G5876" s="3" t="s">
        <v>13</v>
      </c>
      <c r="H5876" s="8">
        <v>200000</v>
      </c>
      <c r="I5876" s="41" t="s">
        <v>882</v>
      </c>
      <c r="J5876" s="7">
        <v>2200000</v>
      </c>
      <c r="K5876" s="3" t="s">
        <v>121</v>
      </c>
      <c r="L5876" s="18" t="s">
        <v>13236</v>
      </c>
      <c r="M5876" s="18" t="s">
        <v>13407</v>
      </c>
      <c r="N5876" s="3" t="s">
        <v>14500</v>
      </c>
      <c r="P5876" s="8">
        <v>2200000</v>
      </c>
      <c r="Q5876" s="3" t="s">
        <v>462</v>
      </c>
      <c r="R5876" s="1" t="s">
        <v>17271</v>
      </c>
    </row>
    <row r="5877" spans="1:18" ht="15" customHeight="1">
      <c r="A5877" s="3">
        <v>32993306</v>
      </c>
      <c r="B5877" s="11">
        <v>2000000</v>
      </c>
      <c r="C5877" s="8" t="s">
        <v>9</v>
      </c>
      <c r="D5877" s="3" t="s">
        <v>10</v>
      </c>
      <c r="E5877" s="67" t="s">
        <v>5361</v>
      </c>
      <c r="F5877" s="14" t="s">
        <v>5362</v>
      </c>
      <c r="G5877" s="3" t="s">
        <v>13</v>
      </c>
      <c r="H5877" s="8">
        <v>200000</v>
      </c>
      <c r="I5877" s="41" t="s">
        <v>882</v>
      </c>
      <c r="J5877" s="7">
        <v>2200000</v>
      </c>
      <c r="K5877" s="3" t="s">
        <v>121</v>
      </c>
      <c r="L5877" s="18" t="s">
        <v>13236</v>
      </c>
      <c r="M5877" s="18" t="s">
        <v>13408</v>
      </c>
      <c r="N5877" s="3" t="s">
        <v>14501</v>
      </c>
      <c r="P5877" s="8">
        <v>2200000</v>
      </c>
      <c r="Q5877" s="3" t="s">
        <v>462</v>
      </c>
      <c r="R5877" s="1" t="s">
        <v>17271</v>
      </c>
    </row>
    <row r="5878" spans="1:18" ht="15" customHeight="1">
      <c r="A5878" s="3">
        <v>32993304</v>
      </c>
      <c r="B5878" s="11">
        <v>2000000</v>
      </c>
      <c r="C5878" s="8" t="s">
        <v>9</v>
      </c>
      <c r="D5878" s="3" t="s">
        <v>10</v>
      </c>
      <c r="E5878" s="67" t="s">
        <v>5361</v>
      </c>
      <c r="F5878" s="14" t="s">
        <v>5362</v>
      </c>
      <c r="G5878" s="3" t="s">
        <v>13</v>
      </c>
      <c r="H5878" s="8">
        <v>200000</v>
      </c>
      <c r="I5878" s="41" t="s">
        <v>882</v>
      </c>
      <c r="J5878" s="7">
        <v>2200000</v>
      </c>
      <c r="K5878" s="3" t="s">
        <v>121</v>
      </c>
      <c r="L5878" s="18" t="s">
        <v>13236</v>
      </c>
      <c r="M5878" s="18" t="s">
        <v>13409</v>
      </c>
      <c r="N5878" s="3" t="s">
        <v>14502</v>
      </c>
      <c r="P5878" s="8">
        <v>2200000</v>
      </c>
      <c r="Q5878" s="3" t="s">
        <v>462</v>
      </c>
      <c r="R5878" s="1" t="s">
        <v>17271</v>
      </c>
    </row>
    <row r="5879" spans="1:18" ht="15" customHeight="1">
      <c r="A5879" s="3">
        <v>32993296</v>
      </c>
      <c r="B5879" s="11">
        <v>2000000</v>
      </c>
      <c r="C5879" s="8" t="s">
        <v>9</v>
      </c>
      <c r="D5879" s="3" t="s">
        <v>10</v>
      </c>
      <c r="E5879" s="67" t="s">
        <v>5361</v>
      </c>
      <c r="F5879" s="14" t="s">
        <v>5362</v>
      </c>
      <c r="G5879" s="3" t="s">
        <v>13</v>
      </c>
      <c r="H5879" s="8">
        <v>200000</v>
      </c>
      <c r="I5879" s="41" t="s">
        <v>882</v>
      </c>
      <c r="J5879" s="7">
        <v>2200000</v>
      </c>
      <c r="K5879" s="3" t="s">
        <v>121</v>
      </c>
      <c r="L5879" s="18" t="s">
        <v>13236</v>
      </c>
      <c r="M5879" s="18" t="s">
        <v>13410</v>
      </c>
      <c r="N5879" s="3" t="s">
        <v>14503</v>
      </c>
      <c r="P5879" s="8">
        <v>2200000</v>
      </c>
      <c r="Q5879" s="3" t="s">
        <v>462</v>
      </c>
      <c r="R5879" s="1" t="s">
        <v>17271</v>
      </c>
    </row>
    <row r="5880" spans="1:18" ht="15" customHeight="1">
      <c r="A5880" s="3">
        <v>32993294</v>
      </c>
      <c r="B5880" s="11">
        <v>2000000</v>
      </c>
      <c r="C5880" s="8" t="s">
        <v>9</v>
      </c>
      <c r="D5880" s="3" t="s">
        <v>10</v>
      </c>
      <c r="E5880" s="67" t="s">
        <v>5361</v>
      </c>
      <c r="F5880" s="14" t="s">
        <v>5362</v>
      </c>
      <c r="G5880" s="3" t="s">
        <v>13</v>
      </c>
      <c r="H5880" s="8">
        <v>200000</v>
      </c>
      <c r="I5880" s="41" t="s">
        <v>882</v>
      </c>
      <c r="J5880" s="7">
        <v>2200000</v>
      </c>
      <c r="K5880" s="3" t="s">
        <v>121</v>
      </c>
      <c r="L5880" s="18" t="s">
        <v>13236</v>
      </c>
      <c r="M5880" s="18" t="s">
        <v>13411</v>
      </c>
      <c r="N5880" s="3" t="s">
        <v>14504</v>
      </c>
      <c r="P5880" s="8">
        <v>2200000</v>
      </c>
      <c r="Q5880" s="3" t="s">
        <v>462</v>
      </c>
      <c r="R5880" s="1" t="s">
        <v>17271</v>
      </c>
    </row>
    <row r="5881" spans="1:18" ht="15" customHeight="1">
      <c r="A5881" s="3">
        <v>32993291</v>
      </c>
      <c r="B5881" s="11">
        <v>2000000</v>
      </c>
      <c r="C5881" s="8" t="s">
        <v>9</v>
      </c>
      <c r="D5881" s="3" t="s">
        <v>10</v>
      </c>
      <c r="E5881" s="67" t="s">
        <v>5361</v>
      </c>
      <c r="F5881" s="14" t="s">
        <v>5362</v>
      </c>
      <c r="G5881" s="3" t="s">
        <v>13</v>
      </c>
      <c r="H5881" s="8">
        <v>200000</v>
      </c>
      <c r="I5881" s="41" t="s">
        <v>882</v>
      </c>
      <c r="J5881" s="7">
        <v>2200000</v>
      </c>
      <c r="K5881" s="3" t="s">
        <v>121</v>
      </c>
      <c r="L5881" s="18" t="s">
        <v>13236</v>
      </c>
      <c r="M5881" s="18" t="s">
        <v>13412</v>
      </c>
      <c r="N5881" s="3" t="s">
        <v>14505</v>
      </c>
      <c r="P5881" s="8">
        <v>2200000</v>
      </c>
      <c r="Q5881" s="3" t="s">
        <v>462</v>
      </c>
      <c r="R5881" s="1" t="s">
        <v>17271</v>
      </c>
    </row>
    <row r="5882" spans="1:18" ht="15" customHeight="1">
      <c r="A5882" s="3">
        <v>32993288</v>
      </c>
      <c r="B5882" s="11">
        <v>2000000</v>
      </c>
      <c r="C5882" s="8" t="s">
        <v>9</v>
      </c>
      <c r="D5882" s="3" t="s">
        <v>10</v>
      </c>
      <c r="E5882" s="67" t="s">
        <v>5361</v>
      </c>
      <c r="F5882" s="14" t="s">
        <v>5362</v>
      </c>
      <c r="G5882" s="3" t="s">
        <v>13</v>
      </c>
      <c r="H5882" s="8">
        <v>200000</v>
      </c>
      <c r="I5882" s="41" t="s">
        <v>882</v>
      </c>
      <c r="J5882" s="7">
        <v>2200000</v>
      </c>
      <c r="K5882" s="3" t="s">
        <v>121</v>
      </c>
      <c r="L5882" s="18" t="s">
        <v>13236</v>
      </c>
      <c r="M5882" s="18" t="s">
        <v>13413</v>
      </c>
      <c r="N5882" s="3" t="s">
        <v>14506</v>
      </c>
      <c r="P5882" s="8">
        <v>2200000</v>
      </c>
      <c r="Q5882" s="3" t="s">
        <v>462</v>
      </c>
      <c r="R5882" s="1" t="s">
        <v>17271</v>
      </c>
    </row>
    <row r="5883" spans="1:18" ht="15" customHeight="1">
      <c r="A5883" s="3">
        <v>32993286</v>
      </c>
      <c r="B5883" s="11">
        <v>2000000</v>
      </c>
      <c r="C5883" s="8" t="s">
        <v>9</v>
      </c>
      <c r="D5883" s="3" t="s">
        <v>10</v>
      </c>
      <c r="E5883" s="67" t="s">
        <v>5361</v>
      </c>
      <c r="F5883" s="14" t="s">
        <v>5362</v>
      </c>
      <c r="G5883" s="3" t="s">
        <v>13</v>
      </c>
      <c r="H5883" s="8">
        <v>200000</v>
      </c>
      <c r="I5883" s="41" t="s">
        <v>882</v>
      </c>
      <c r="J5883" s="7">
        <v>2200000</v>
      </c>
      <c r="K5883" s="3" t="s">
        <v>121</v>
      </c>
      <c r="L5883" s="18" t="s">
        <v>13236</v>
      </c>
      <c r="M5883" s="18" t="s">
        <v>13414</v>
      </c>
      <c r="N5883" s="3" t="s">
        <v>14507</v>
      </c>
      <c r="P5883" s="8">
        <v>2200000</v>
      </c>
      <c r="Q5883" s="3" t="s">
        <v>462</v>
      </c>
      <c r="R5883" s="1" t="s">
        <v>17271</v>
      </c>
    </row>
    <row r="5884" spans="1:18" ht="15" customHeight="1">
      <c r="A5884" s="3">
        <v>32993279</v>
      </c>
      <c r="B5884" s="11">
        <v>2000000</v>
      </c>
      <c r="C5884" s="8" t="s">
        <v>9</v>
      </c>
      <c r="D5884" s="3" t="s">
        <v>10</v>
      </c>
      <c r="E5884" s="67" t="s">
        <v>5361</v>
      </c>
      <c r="F5884" s="14" t="s">
        <v>5362</v>
      </c>
      <c r="G5884" s="3" t="s">
        <v>13</v>
      </c>
      <c r="H5884" s="8">
        <v>200000</v>
      </c>
      <c r="I5884" s="41" t="s">
        <v>882</v>
      </c>
      <c r="J5884" s="7">
        <v>2200000</v>
      </c>
      <c r="K5884" s="3" t="s">
        <v>121</v>
      </c>
      <c r="L5884" s="18" t="s">
        <v>13236</v>
      </c>
      <c r="M5884" s="18" t="s">
        <v>13415</v>
      </c>
      <c r="N5884" s="3" t="s">
        <v>14508</v>
      </c>
      <c r="P5884" s="8">
        <v>2200000</v>
      </c>
      <c r="Q5884" s="3" t="s">
        <v>462</v>
      </c>
      <c r="R5884" s="1" t="s">
        <v>17271</v>
      </c>
    </row>
    <row r="5885" spans="1:18" ht="15" customHeight="1">
      <c r="A5885" s="3">
        <v>32993278</v>
      </c>
      <c r="B5885" s="11">
        <v>2000000</v>
      </c>
      <c r="C5885" s="8" t="s">
        <v>9</v>
      </c>
      <c r="D5885" s="3" t="s">
        <v>10</v>
      </c>
      <c r="E5885" s="67" t="s">
        <v>5361</v>
      </c>
      <c r="F5885" s="14" t="s">
        <v>5362</v>
      </c>
      <c r="G5885" s="3" t="s">
        <v>13</v>
      </c>
      <c r="H5885" s="8">
        <v>200000</v>
      </c>
      <c r="I5885" s="41" t="s">
        <v>882</v>
      </c>
      <c r="J5885" s="7">
        <v>2200000</v>
      </c>
      <c r="K5885" s="3" t="s">
        <v>121</v>
      </c>
      <c r="L5885" s="18" t="s">
        <v>13236</v>
      </c>
      <c r="M5885" s="18" t="s">
        <v>13416</v>
      </c>
      <c r="N5885" s="3" t="s">
        <v>14509</v>
      </c>
      <c r="P5885" s="8">
        <v>2200000</v>
      </c>
      <c r="Q5885" s="3" t="s">
        <v>462</v>
      </c>
      <c r="R5885" s="1" t="s">
        <v>17271</v>
      </c>
    </row>
    <row r="5886" spans="1:18" ht="15" customHeight="1">
      <c r="A5886" s="3">
        <v>32993269</v>
      </c>
      <c r="B5886" s="11">
        <v>2000000</v>
      </c>
      <c r="C5886" s="8" t="s">
        <v>9</v>
      </c>
      <c r="D5886" s="3" t="s">
        <v>10</v>
      </c>
      <c r="E5886" s="67" t="s">
        <v>5361</v>
      </c>
      <c r="F5886" s="14" t="s">
        <v>5362</v>
      </c>
      <c r="G5886" s="3" t="s">
        <v>13</v>
      </c>
      <c r="H5886" s="8">
        <v>200000</v>
      </c>
      <c r="I5886" s="41" t="s">
        <v>882</v>
      </c>
      <c r="J5886" s="7">
        <v>2200000</v>
      </c>
      <c r="K5886" s="3" t="s">
        <v>121</v>
      </c>
      <c r="L5886" s="18" t="s">
        <v>13236</v>
      </c>
      <c r="M5886" s="18" t="s">
        <v>13417</v>
      </c>
      <c r="N5886" s="3" t="s">
        <v>14510</v>
      </c>
      <c r="P5886" s="8">
        <v>2200000</v>
      </c>
      <c r="Q5886" s="3" t="s">
        <v>462</v>
      </c>
      <c r="R5886" s="1" t="s">
        <v>17271</v>
      </c>
    </row>
    <row r="5887" spans="1:18" ht="15" customHeight="1">
      <c r="A5887" s="3">
        <v>32993264</v>
      </c>
      <c r="B5887" s="11">
        <v>2000000</v>
      </c>
      <c r="C5887" s="8" t="s">
        <v>9</v>
      </c>
      <c r="D5887" s="3" t="s">
        <v>10</v>
      </c>
      <c r="E5887" s="67" t="s">
        <v>5361</v>
      </c>
      <c r="F5887" s="14" t="s">
        <v>5362</v>
      </c>
      <c r="G5887" s="3" t="s">
        <v>13</v>
      </c>
      <c r="H5887" s="8">
        <v>200000</v>
      </c>
      <c r="I5887" s="41" t="s">
        <v>882</v>
      </c>
      <c r="J5887" s="7">
        <v>2200000</v>
      </c>
      <c r="K5887" s="3" t="s">
        <v>121</v>
      </c>
      <c r="L5887" s="18" t="s">
        <v>13236</v>
      </c>
      <c r="M5887" s="18" t="s">
        <v>13418</v>
      </c>
      <c r="N5887" s="3" t="s">
        <v>14511</v>
      </c>
      <c r="P5887" s="8">
        <v>2200000</v>
      </c>
      <c r="Q5887" s="3" t="s">
        <v>462</v>
      </c>
      <c r="R5887" s="1" t="s">
        <v>17271</v>
      </c>
    </row>
    <row r="5888" spans="1:18" ht="15" customHeight="1">
      <c r="A5888" s="3">
        <v>32993261</v>
      </c>
      <c r="B5888" s="11">
        <v>2000000</v>
      </c>
      <c r="C5888" s="8" t="s">
        <v>9</v>
      </c>
      <c r="D5888" s="3" t="s">
        <v>10</v>
      </c>
      <c r="E5888" s="67" t="s">
        <v>5361</v>
      </c>
      <c r="F5888" s="14" t="s">
        <v>5362</v>
      </c>
      <c r="G5888" s="3" t="s">
        <v>13</v>
      </c>
      <c r="H5888" s="8">
        <v>200000</v>
      </c>
      <c r="I5888" s="41" t="s">
        <v>882</v>
      </c>
      <c r="J5888" s="7">
        <v>2200000</v>
      </c>
      <c r="K5888" s="3" t="s">
        <v>121</v>
      </c>
      <c r="L5888" s="18" t="s">
        <v>13236</v>
      </c>
      <c r="M5888" s="18" t="s">
        <v>13419</v>
      </c>
      <c r="N5888" s="3" t="s">
        <v>14512</v>
      </c>
      <c r="P5888" s="8">
        <v>2200000</v>
      </c>
      <c r="Q5888" s="3" t="s">
        <v>462</v>
      </c>
      <c r="R5888" s="1" t="s">
        <v>17271</v>
      </c>
    </row>
    <row r="5889" spans="1:18" ht="15" customHeight="1">
      <c r="A5889" s="3">
        <v>32993244</v>
      </c>
      <c r="B5889" s="11">
        <v>2000000</v>
      </c>
      <c r="C5889" s="8" t="s">
        <v>9</v>
      </c>
      <c r="D5889" s="3" t="s">
        <v>10</v>
      </c>
      <c r="E5889" s="67" t="s">
        <v>5361</v>
      </c>
      <c r="F5889" s="14" t="s">
        <v>5362</v>
      </c>
      <c r="G5889" s="3" t="s">
        <v>13</v>
      </c>
      <c r="H5889" s="8">
        <v>200000</v>
      </c>
      <c r="I5889" s="41" t="s">
        <v>882</v>
      </c>
      <c r="J5889" s="7">
        <v>2200000</v>
      </c>
      <c r="K5889" s="3" t="s">
        <v>121</v>
      </c>
      <c r="L5889" s="18" t="s">
        <v>13236</v>
      </c>
      <c r="M5889" s="18" t="s">
        <v>13420</v>
      </c>
      <c r="N5889" s="3" t="s">
        <v>14513</v>
      </c>
      <c r="P5889" s="8">
        <v>2200000</v>
      </c>
      <c r="Q5889" s="3" t="s">
        <v>462</v>
      </c>
      <c r="R5889" s="1" t="s">
        <v>17271</v>
      </c>
    </row>
    <row r="5890" spans="1:18" ht="15" customHeight="1">
      <c r="A5890" s="3">
        <v>32993243</v>
      </c>
      <c r="B5890" s="11">
        <v>2000000</v>
      </c>
      <c r="C5890" s="8" t="s">
        <v>9</v>
      </c>
      <c r="D5890" s="3" t="s">
        <v>10</v>
      </c>
      <c r="E5890" s="67" t="s">
        <v>5361</v>
      </c>
      <c r="F5890" s="14" t="s">
        <v>5362</v>
      </c>
      <c r="G5890" s="3" t="s">
        <v>13</v>
      </c>
      <c r="H5890" s="8">
        <v>200000</v>
      </c>
      <c r="I5890" s="41" t="s">
        <v>882</v>
      </c>
      <c r="J5890" s="7">
        <v>2200000</v>
      </c>
      <c r="K5890" s="3" t="s">
        <v>121</v>
      </c>
      <c r="L5890" s="18" t="s">
        <v>13236</v>
      </c>
      <c r="M5890" s="18" t="s">
        <v>13421</v>
      </c>
      <c r="N5890" s="3" t="s">
        <v>14514</v>
      </c>
      <c r="P5890" s="8">
        <v>2200000</v>
      </c>
      <c r="Q5890" s="3" t="s">
        <v>462</v>
      </c>
      <c r="R5890" s="1" t="s">
        <v>17271</v>
      </c>
    </row>
    <row r="5891" spans="1:18" ht="15" customHeight="1">
      <c r="A5891" s="3">
        <v>32993237</v>
      </c>
      <c r="B5891" s="11">
        <v>2000000</v>
      </c>
      <c r="C5891" s="8" t="s">
        <v>9</v>
      </c>
      <c r="D5891" s="3" t="s">
        <v>10</v>
      </c>
      <c r="E5891" s="67" t="s">
        <v>5361</v>
      </c>
      <c r="F5891" s="14" t="s">
        <v>5362</v>
      </c>
      <c r="G5891" s="3" t="s">
        <v>13</v>
      </c>
      <c r="H5891" s="8">
        <v>200000</v>
      </c>
      <c r="I5891" s="41" t="s">
        <v>882</v>
      </c>
      <c r="J5891" s="7">
        <v>2200000</v>
      </c>
      <c r="K5891" s="3" t="s">
        <v>121</v>
      </c>
      <c r="L5891" s="18" t="s">
        <v>13236</v>
      </c>
      <c r="M5891" s="18" t="s">
        <v>13422</v>
      </c>
      <c r="N5891" s="3" t="s">
        <v>14515</v>
      </c>
      <c r="P5891" s="8">
        <v>2200000</v>
      </c>
      <c r="Q5891" s="3" t="s">
        <v>462</v>
      </c>
      <c r="R5891" s="1" t="s">
        <v>17271</v>
      </c>
    </row>
    <row r="5892" spans="1:18" ht="15" customHeight="1">
      <c r="A5892" s="3">
        <v>32993233</v>
      </c>
      <c r="B5892" s="11">
        <v>2000000</v>
      </c>
      <c r="C5892" s="8" t="s">
        <v>9</v>
      </c>
      <c r="D5892" s="3" t="s">
        <v>10</v>
      </c>
      <c r="E5892" s="67" t="s">
        <v>5361</v>
      </c>
      <c r="F5892" s="14" t="s">
        <v>5362</v>
      </c>
      <c r="G5892" s="3" t="s">
        <v>13</v>
      </c>
      <c r="H5892" s="8">
        <v>200000</v>
      </c>
      <c r="I5892" s="41" t="s">
        <v>882</v>
      </c>
      <c r="J5892" s="7">
        <v>2200000</v>
      </c>
      <c r="K5892" s="3" t="s">
        <v>121</v>
      </c>
      <c r="L5892" s="18" t="s">
        <v>13236</v>
      </c>
      <c r="M5892" s="18" t="s">
        <v>13423</v>
      </c>
      <c r="N5892" s="3" t="s">
        <v>14516</v>
      </c>
      <c r="P5892" s="8">
        <v>2200000</v>
      </c>
      <c r="Q5892" s="3" t="s">
        <v>462</v>
      </c>
      <c r="R5892" s="1" t="s">
        <v>17271</v>
      </c>
    </row>
    <row r="5893" spans="1:18" ht="15" customHeight="1">
      <c r="A5893" s="3">
        <v>32993230</v>
      </c>
      <c r="B5893" s="11">
        <v>2000000</v>
      </c>
      <c r="C5893" s="8" t="s">
        <v>9</v>
      </c>
      <c r="D5893" s="3" t="s">
        <v>10</v>
      </c>
      <c r="E5893" s="67" t="s">
        <v>5361</v>
      </c>
      <c r="F5893" s="14" t="s">
        <v>5362</v>
      </c>
      <c r="G5893" s="3" t="s">
        <v>13</v>
      </c>
      <c r="H5893" s="8">
        <v>200000</v>
      </c>
      <c r="I5893" s="41" t="s">
        <v>882</v>
      </c>
      <c r="J5893" s="7">
        <v>2200000</v>
      </c>
      <c r="K5893" s="3" t="s">
        <v>121</v>
      </c>
      <c r="L5893" s="18" t="s">
        <v>13236</v>
      </c>
      <c r="M5893" s="18" t="s">
        <v>13424</v>
      </c>
      <c r="N5893" s="3" t="s">
        <v>14517</v>
      </c>
      <c r="P5893" s="8">
        <v>2200000</v>
      </c>
      <c r="Q5893" s="3" t="s">
        <v>462</v>
      </c>
      <c r="R5893" s="1" t="s">
        <v>17271</v>
      </c>
    </row>
    <row r="5894" spans="1:18" ht="15" customHeight="1">
      <c r="A5894" s="3">
        <v>32993227</v>
      </c>
      <c r="B5894" s="11">
        <v>2000000</v>
      </c>
      <c r="C5894" s="8" t="s">
        <v>9</v>
      </c>
      <c r="D5894" s="3" t="s">
        <v>10</v>
      </c>
      <c r="E5894" s="67" t="s">
        <v>5361</v>
      </c>
      <c r="F5894" s="14" t="s">
        <v>5362</v>
      </c>
      <c r="G5894" s="3" t="s">
        <v>13</v>
      </c>
      <c r="H5894" s="8">
        <v>200000</v>
      </c>
      <c r="I5894" s="41" t="s">
        <v>882</v>
      </c>
      <c r="J5894" s="7">
        <v>2200000</v>
      </c>
      <c r="K5894" s="3" t="s">
        <v>121</v>
      </c>
      <c r="L5894" s="18" t="s">
        <v>13236</v>
      </c>
      <c r="M5894" s="18" t="s">
        <v>13425</v>
      </c>
      <c r="N5894" s="3" t="s">
        <v>14518</v>
      </c>
      <c r="P5894" s="8">
        <v>2200000</v>
      </c>
      <c r="Q5894" s="3" t="s">
        <v>462</v>
      </c>
      <c r="R5894" s="1" t="s">
        <v>17271</v>
      </c>
    </row>
    <row r="5895" spans="1:18" ht="15" customHeight="1">
      <c r="A5895" s="3">
        <v>32993215</v>
      </c>
      <c r="B5895" s="11">
        <v>2000000</v>
      </c>
      <c r="C5895" s="8" t="s">
        <v>9</v>
      </c>
      <c r="D5895" s="3" t="s">
        <v>10</v>
      </c>
      <c r="E5895" s="67" t="s">
        <v>5361</v>
      </c>
      <c r="F5895" s="14" t="s">
        <v>5362</v>
      </c>
      <c r="G5895" s="3" t="s">
        <v>13</v>
      </c>
      <c r="H5895" s="8">
        <v>200000</v>
      </c>
      <c r="I5895" s="41" t="s">
        <v>882</v>
      </c>
      <c r="J5895" s="7">
        <v>2200000</v>
      </c>
      <c r="K5895" s="3" t="s">
        <v>121</v>
      </c>
      <c r="L5895" s="18" t="s">
        <v>13236</v>
      </c>
      <c r="M5895" s="18" t="s">
        <v>13426</v>
      </c>
      <c r="N5895" s="3" t="s">
        <v>14519</v>
      </c>
      <c r="P5895" s="8">
        <v>2200000</v>
      </c>
      <c r="Q5895" s="3" t="s">
        <v>462</v>
      </c>
      <c r="R5895" s="1" t="s">
        <v>17271</v>
      </c>
    </row>
    <row r="5896" spans="1:18" ht="15" customHeight="1">
      <c r="A5896" s="18">
        <v>32993463</v>
      </c>
      <c r="B5896" s="11">
        <v>2000000</v>
      </c>
      <c r="C5896" s="8" t="s">
        <v>9</v>
      </c>
      <c r="D5896" s="3" t="s">
        <v>10</v>
      </c>
      <c r="E5896" s="67" t="s">
        <v>5361</v>
      </c>
      <c r="F5896" s="14" t="s">
        <v>5362</v>
      </c>
      <c r="G5896" s="3" t="s">
        <v>13</v>
      </c>
      <c r="H5896" s="8">
        <v>200000</v>
      </c>
      <c r="I5896" s="41" t="s">
        <v>882</v>
      </c>
      <c r="J5896" s="7">
        <v>2200000</v>
      </c>
      <c r="K5896" s="3" t="s">
        <v>121</v>
      </c>
      <c r="L5896" s="18" t="s">
        <v>232</v>
      </c>
      <c r="M5896" s="18" t="s">
        <v>13068</v>
      </c>
      <c r="N5896" s="3" t="s">
        <v>14643</v>
      </c>
      <c r="P5896" s="8">
        <v>2200000</v>
      </c>
      <c r="Q5896" s="3" t="s">
        <v>462</v>
      </c>
      <c r="R5896" s="1" t="s">
        <v>17271</v>
      </c>
    </row>
    <row r="5897" spans="1:18" ht="15" customHeight="1">
      <c r="A5897" s="18">
        <v>32993426</v>
      </c>
      <c r="B5897" s="11">
        <v>2000000</v>
      </c>
      <c r="C5897" s="8" t="s">
        <v>9</v>
      </c>
      <c r="D5897" s="3" t="s">
        <v>10</v>
      </c>
      <c r="E5897" s="67" t="s">
        <v>5361</v>
      </c>
      <c r="F5897" s="14" t="s">
        <v>5362</v>
      </c>
      <c r="G5897" s="3" t="s">
        <v>13</v>
      </c>
      <c r="H5897" s="8">
        <v>200000</v>
      </c>
      <c r="I5897" s="41" t="s">
        <v>882</v>
      </c>
      <c r="J5897" s="7">
        <v>2200000</v>
      </c>
      <c r="K5897" s="3" t="s">
        <v>121</v>
      </c>
      <c r="L5897" s="18" t="s">
        <v>232</v>
      </c>
      <c r="M5897" s="18" t="s">
        <v>13069</v>
      </c>
      <c r="N5897" s="3" t="s">
        <v>14644</v>
      </c>
      <c r="P5897" s="8">
        <v>2200000</v>
      </c>
      <c r="Q5897" s="3" t="s">
        <v>462</v>
      </c>
      <c r="R5897" s="1" t="s">
        <v>17271</v>
      </c>
    </row>
    <row r="5898" spans="1:18" ht="15" customHeight="1">
      <c r="A5898" s="18">
        <v>32993422</v>
      </c>
      <c r="B5898" s="11">
        <v>2000000</v>
      </c>
      <c r="C5898" s="8" t="s">
        <v>9</v>
      </c>
      <c r="D5898" s="3" t="s">
        <v>10</v>
      </c>
      <c r="E5898" s="67" t="s">
        <v>5361</v>
      </c>
      <c r="F5898" s="14" t="s">
        <v>5362</v>
      </c>
      <c r="G5898" s="3" t="s">
        <v>13</v>
      </c>
      <c r="H5898" s="8">
        <v>200000</v>
      </c>
      <c r="I5898" s="41" t="s">
        <v>882</v>
      </c>
      <c r="J5898" s="7">
        <v>2200000</v>
      </c>
      <c r="K5898" s="3" t="s">
        <v>121</v>
      </c>
      <c r="L5898" s="18" t="s">
        <v>232</v>
      </c>
      <c r="M5898" s="18" t="s">
        <v>13070</v>
      </c>
      <c r="N5898" s="3" t="s">
        <v>14645</v>
      </c>
      <c r="P5898" s="8">
        <v>2200000</v>
      </c>
      <c r="Q5898" s="3" t="s">
        <v>462</v>
      </c>
      <c r="R5898" s="1" t="s">
        <v>17271</v>
      </c>
    </row>
    <row r="5899" spans="1:18" ht="15" customHeight="1">
      <c r="A5899" s="18">
        <v>32993376</v>
      </c>
      <c r="B5899" s="11">
        <v>2000000</v>
      </c>
      <c r="C5899" s="8" t="s">
        <v>9</v>
      </c>
      <c r="D5899" s="3" t="s">
        <v>10</v>
      </c>
      <c r="E5899" s="67" t="s">
        <v>5361</v>
      </c>
      <c r="F5899" s="14" t="s">
        <v>5362</v>
      </c>
      <c r="G5899" s="3" t="s">
        <v>13</v>
      </c>
      <c r="H5899" s="8">
        <v>200000</v>
      </c>
      <c r="I5899" s="41" t="s">
        <v>882</v>
      </c>
      <c r="J5899" s="7">
        <v>2200000</v>
      </c>
      <c r="K5899" s="3" t="s">
        <v>121</v>
      </c>
      <c r="L5899" s="18" t="s">
        <v>232</v>
      </c>
      <c r="M5899" s="18" t="s">
        <v>13071</v>
      </c>
      <c r="N5899" s="3" t="s">
        <v>14646</v>
      </c>
      <c r="P5899" s="8">
        <v>2200000</v>
      </c>
      <c r="Q5899" s="3" t="s">
        <v>462</v>
      </c>
      <c r="R5899" s="1" t="s">
        <v>17271</v>
      </c>
    </row>
    <row r="5900" spans="1:18" ht="15" customHeight="1">
      <c r="A5900" s="18">
        <v>32993355</v>
      </c>
      <c r="B5900" s="11">
        <v>2000000</v>
      </c>
      <c r="C5900" s="8" t="s">
        <v>9</v>
      </c>
      <c r="D5900" s="3" t="s">
        <v>10</v>
      </c>
      <c r="E5900" s="67" t="s">
        <v>5361</v>
      </c>
      <c r="F5900" s="14" t="s">
        <v>5362</v>
      </c>
      <c r="G5900" s="3" t="s">
        <v>13</v>
      </c>
      <c r="H5900" s="8">
        <v>200000</v>
      </c>
      <c r="I5900" s="41" t="s">
        <v>882</v>
      </c>
      <c r="J5900" s="7">
        <v>2200000</v>
      </c>
      <c r="K5900" s="3" t="s">
        <v>121</v>
      </c>
      <c r="L5900" s="18" t="s">
        <v>232</v>
      </c>
      <c r="M5900" s="18" t="s">
        <v>13072</v>
      </c>
      <c r="N5900" s="3" t="s">
        <v>14647</v>
      </c>
      <c r="P5900" s="8">
        <v>2200000</v>
      </c>
      <c r="Q5900" s="3" t="s">
        <v>462</v>
      </c>
      <c r="R5900" s="1" t="s">
        <v>17271</v>
      </c>
    </row>
    <row r="5901" spans="1:18" ht="15" customHeight="1">
      <c r="A5901" s="18">
        <v>32993328</v>
      </c>
      <c r="B5901" s="11">
        <v>2000000</v>
      </c>
      <c r="C5901" s="8" t="s">
        <v>9</v>
      </c>
      <c r="D5901" s="3" t="s">
        <v>10</v>
      </c>
      <c r="E5901" s="67" t="s">
        <v>5361</v>
      </c>
      <c r="F5901" s="14" t="s">
        <v>5362</v>
      </c>
      <c r="G5901" s="3" t="s">
        <v>13</v>
      </c>
      <c r="H5901" s="8">
        <v>200000</v>
      </c>
      <c r="I5901" s="41" t="s">
        <v>882</v>
      </c>
      <c r="J5901" s="7">
        <v>2200000</v>
      </c>
      <c r="K5901" s="3" t="s">
        <v>121</v>
      </c>
      <c r="L5901" s="18" t="s">
        <v>232</v>
      </c>
      <c r="M5901" s="18" t="s">
        <v>13073</v>
      </c>
      <c r="N5901" s="3" t="s">
        <v>14648</v>
      </c>
      <c r="P5901" s="8">
        <v>2200000</v>
      </c>
      <c r="Q5901" s="3" t="s">
        <v>462</v>
      </c>
      <c r="R5901" s="1" t="s">
        <v>17271</v>
      </c>
    </row>
    <row r="5902" spans="1:18" ht="15" customHeight="1">
      <c r="A5902" s="18">
        <v>32993326</v>
      </c>
      <c r="B5902" s="11">
        <v>2000000</v>
      </c>
      <c r="C5902" s="8" t="s">
        <v>9</v>
      </c>
      <c r="D5902" s="3" t="s">
        <v>10</v>
      </c>
      <c r="E5902" s="67" t="s">
        <v>5361</v>
      </c>
      <c r="F5902" s="14" t="s">
        <v>5362</v>
      </c>
      <c r="G5902" s="3" t="s">
        <v>13</v>
      </c>
      <c r="H5902" s="8">
        <v>200000</v>
      </c>
      <c r="I5902" s="41" t="s">
        <v>882</v>
      </c>
      <c r="J5902" s="7">
        <v>2200000</v>
      </c>
      <c r="K5902" s="3" t="s">
        <v>121</v>
      </c>
      <c r="L5902" s="18" t="s">
        <v>232</v>
      </c>
      <c r="M5902" s="18" t="s">
        <v>13074</v>
      </c>
      <c r="N5902" s="3" t="s">
        <v>14649</v>
      </c>
      <c r="P5902" s="8">
        <v>2200000</v>
      </c>
      <c r="Q5902" s="3" t="s">
        <v>462</v>
      </c>
      <c r="R5902" s="1" t="s">
        <v>17271</v>
      </c>
    </row>
    <row r="5903" spans="1:18" ht="15" customHeight="1">
      <c r="A5903" s="18">
        <v>32993323</v>
      </c>
      <c r="B5903" s="11">
        <v>2000000</v>
      </c>
      <c r="C5903" s="8" t="s">
        <v>9</v>
      </c>
      <c r="D5903" s="3" t="s">
        <v>10</v>
      </c>
      <c r="E5903" s="67" t="s">
        <v>5361</v>
      </c>
      <c r="F5903" s="14" t="s">
        <v>5362</v>
      </c>
      <c r="G5903" s="3" t="s">
        <v>13</v>
      </c>
      <c r="H5903" s="8">
        <v>200000</v>
      </c>
      <c r="I5903" s="41" t="s">
        <v>882</v>
      </c>
      <c r="J5903" s="7">
        <v>2200000</v>
      </c>
      <c r="K5903" s="3" t="s">
        <v>121</v>
      </c>
      <c r="L5903" s="18" t="s">
        <v>232</v>
      </c>
      <c r="M5903" s="18" t="s">
        <v>13075</v>
      </c>
      <c r="N5903" s="3" t="s">
        <v>14650</v>
      </c>
      <c r="P5903" s="8">
        <v>2200000</v>
      </c>
      <c r="Q5903" s="3" t="s">
        <v>462</v>
      </c>
      <c r="R5903" s="1" t="s">
        <v>17271</v>
      </c>
    </row>
    <row r="5904" spans="1:18" ht="15" customHeight="1">
      <c r="A5904" s="18">
        <v>32993312</v>
      </c>
      <c r="B5904" s="11">
        <v>2000000</v>
      </c>
      <c r="C5904" s="8" t="s">
        <v>9</v>
      </c>
      <c r="D5904" s="3" t="s">
        <v>10</v>
      </c>
      <c r="E5904" s="67" t="s">
        <v>5361</v>
      </c>
      <c r="F5904" s="14" t="s">
        <v>5362</v>
      </c>
      <c r="G5904" s="3" t="s">
        <v>13</v>
      </c>
      <c r="H5904" s="8">
        <v>200000</v>
      </c>
      <c r="I5904" s="41" t="s">
        <v>882</v>
      </c>
      <c r="J5904" s="7">
        <v>2200000</v>
      </c>
      <c r="K5904" s="3" t="s">
        <v>121</v>
      </c>
      <c r="L5904" s="18" t="s">
        <v>232</v>
      </c>
      <c r="M5904" s="18" t="s">
        <v>13076</v>
      </c>
      <c r="N5904" s="3" t="s">
        <v>14651</v>
      </c>
      <c r="P5904" s="8">
        <v>2200000</v>
      </c>
      <c r="Q5904" s="3" t="s">
        <v>462</v>
      </c>
      <c r="R5904" s="1" t="s">
        <v>17271</v>
      </c>
    </row>
    <row r="5905" spans="1:18" ht="15" customHeight="1">
      <c r="A5905" s="18">
        <v>32993299</v>
      </c>
      <c r="B5905" s="11">
        <v>2000000</v>
      </c>
      <c r="C5905" s="8" t="s">
        <v>9</v>
      </c>
      <c r="D5905" s="3" t="s">
        <v>10</v>
      </c>
      <c r="E5905" s="67" t="s">
        <v>5361</v>
      </c>
      <c r="F5905" s="14" t="s">
        <v>5362</v>
      </c>
      <c r="G5905" s="3" t="s">
        <v>13</v>
      </c>
      <c r="H5905" s="8">
        <v>200000</v>
      </c>
      <c r="I5905" s="41" t="s">
        <v>882</v>
      </c>
      <c r="J5905" s="7">
        <v>2200000</v>
      </c>
      <c r="K5905" s="3" t="s">
        <v>121</v>
      </c>
      <c r="L5905" s="18" t="s">
        <v>232</v>
      </c>
      <c r="M5905" s="18" t="s">
        <v>13077</v>
      </c>
      <c r="N5905" s="3" t="s">
        <v>14652</v>
      </c>
      <c r="P5905" s="8">
        <v>2200000</v>
      </c>
      <c r="Q5905" s="3" t="s">
        <v>462</v>
      </c>
      <c r="R5905" s="1" t="s">
        <v>17271</v>
      </c>
    </row>
    <row r="5906" spans="1:18" ht="15" customHeight="1">
      <c r="A5906" s="18">
        <v>32993283</v>
      </c>
      <c r="B5906" s="11">
        <v>2000000</v>
      </c>
      <c r="C5906" s="8" t="s">
        <v>9</v>
      </c>
      <c r="D5906" s="3" t="s">
        <v>10</v>
      </c>
      <c r="E5906" s="67" t="s">
        <v>5361</v>
      </c>
      <c r="F5906" s="14" t="s">
        <v>5362</v>
      </c>
      <c r="G5906" s="3" t="s">
        <v>13</v>
      </c>
      <c r="H5906" s="8">
        <v>200000</v>
      </c>
      <c r="I5906" s="41" t="s">
        <v>882</v>
      </c>
      <c r="J5906" s="7">
        <v>2200000</v>
      </c>
      <c r="K5906" s="3" t="s">
        <v>121</v>
      </c>
      <c r="L5906" s="18" t="s">
        <v>232</v>
      </c>
      <c r="M5906" s="18" t="s">
        <v>13078</v>
      </c>
      <c r="N5906" s="3" t="s">
        <v>14653</v>
      </c>
      <c r="P5906" s="8">
        <v>2200000</v>
      </c>
      <c r="Q5906" s="3" t="s">
        <v>462</v>
      </c>
      <c r="R5906" s="1" t="s">
        <v>17271</v>
      </c>
    </row>
    <row r="5907" spans="1:18" ht="15" customHeight="1">
      <c r="A5907" s="18">
        <v>32993280</v>
      </c>
      <c r="B5907" s="11">
        <v>2000000</v>
      </c>
      <c r="C5907" s="8" t="s">
        <v>9</v>
      </c>
      <c r="D5907" s="3" t="s">
        <v>10</v>
      </c>
      <c r="E5907" s="67" t="s">
        <v>5361</v>
      </c>
      <c r="F5907" s="14" t="s">
        <v>5362</v>
      </c>
      <c r="G5907" s="3" t="s">
        <v>13</v>
      </c>
      <c r="H5907" s="8">
        <v>200000</v>
      </c>
      <c r="I5907" s="41" t="s">
        <v>882</v>
      </c>
      <c r="J5907" s="7">
        <v>2200000</v>
      </c>
      <c r="K5907" s="3" t="s">
        <v>121</v>
      </c>
      <c r="L5907" s="18" t="s">
        <v>232</v>
      </c>
      <c r="M5907" s="18" t="s">
        <v>13079</v>
      </c>
      <c r="N5907" s="3" t="s">
        <v>14654</v>
      </c>
      <c r="P5907" s="8">
        <v>2200000</v>
      </c>
      <c r="Q5907" s="3" t="s">
        <v>462</v>
      </c>
      <c r="R5907" s="1" t="s">
        <v>17271</v>
      </c>
    </row>
    <row r="5908" spans="1:18" ht="15" customHeight="1">
      <c r="A5908" s="18">
        <v>32993250</v>
      </c>
      <c r="B5908" s="11">
        <v>2000000</v>
      </c>
      <c r="C5908" s="8" t="s">
        <v>9</v>
      </c>
      <c r="D5908" s="3" t="s">
        <v>10</v>
      </c>
      <c r="E5908" s="67" t="s">
        <v>5361</v>
      </c>
      <c r="F5908" s="14" t="s">
        <v>5362</v>
      </c>
      <c r="G5908" s="3" t="s">
        <v>13</v>
      </c>
      <c r="H5908" s="8">
        <v>200000</v>
      </c>
      <c r="I5908" s="41" t="s">
        <v>882</v>
      </c>
      <c r="J5908" s="7">
        <v>2200000</v>
      </c>
      <c r="K5908" s="3" t="s">
        <v>121</v>
      </c>
      <c r="L5908" s="18" t="s">
        <v>232</v>
      </c>
      <c r="M5908" s="18" t="s">
        <v>13080</v>
      </c>
      <c r="N5908" s="3" t="s">
        <v>14655</v>
      </c>
      <c r="P5908" s="8">
        <v>2200000</v>
      </c>
      <c r="Q5908" s="3" t="s">
        <v>462</v>
      </c>
      <c r="R5908" s="1" t="s">
        <v>17271</v>
      </c>
    </row>
    <row r="5909" spans="1:18" ht="15" customHeight="1">
      <c r="A5909" s="18">
        <v>32993247</v>
      </c>
      <c r="B5909" s="11">
        <v>2000000</v>
      </c>
      <c r="C5909" s="8" t="s">
        <v>9</v>
      </c>
      <c r="D5909" s="3" t="s">
        <v>10</v>
      </c>
      <c r="E5909" s="67" t="s">
        <v>5361</v>
      </c>
      <c r="F5909" s="14" t="s">
        <v>5362</v>
      </c>
      <c r="G5909" s="3" t="s">
        <v>13</v>
      </c>
      <c r="H5909" s="8">
        <v>200000</v>
      </c>
      <c r="I5909" s="41" t="s">
        <v>882</v>
      </c>
      <c r="J5909" s="7">
        <v>2200000</v>
      </c>
      <c r="K5909" s="3" t="s">
        <v>121</v>
      </c>
      <c r="L5909" s="18" t="s">
        <v>232</v>
      </c>
      <c r="M5909" s="18" t="s">
        <v>13081</v>
      </c>
      <c r="N5909" s="3" t="s">
        <v>14656</v>
      </c>
      <c r="P5909" s="8">
        <v>2200000</v>
      </c>
      <c r="Q5909" s="3" t="s">
        <v>462</v>
      </c>
      <c r="R5909" s="1" t="s">
        <v>17271</v>
      </c>
    </row>
    <row r="5910" spans="1:18" ht="15" customHeight="1">
      <c r="A5910" s="18">
        <v>32993241</v>
      </c>
      <c r="B5910" s="11">
        <v>2000000</v>
      </c>
      <c r="C5910" s="8" t="s">
        <v>9</v>
      </c>
      <c r="D5910" s="3" t="s">
        <v>10</v>
      </c>
      <c r="E5910" s="67" t="s">
        <v>5361</v>
      </c>
      <c r="F5910" s="14" t="s">
        <v>5362</v>
      </c>
      <c r="G5910" s="3" t="s">
        <v>13</v>
      </c>
      <c r="H5910" s="8">
        <v>200000</v>
      </c>
      <c r="I5910" s="41" t="s">
        <v>882</v>
      </c>
      <c r="J5910" s="7">
        <v>2200000</v>
      </c>
      <c r="K5910" s="3" t="s">
        <v>121</v>
      </c>
      <c r="L5910" s="18" t="s">
        <v>232</v>
      </c>
      <c r="M5910" s="18" t="s">
        <v>13082</v>
      </c>
      <c r="N5910" s="3" t="s">
        <v>14657</v>
      </c>
      <c r="P5910" s="8">
        <v>2200000</v>
      </c>
      <c r="Q5910" s="3" t="s">
        <v>462</v>
      </c>
      <c r="R5910" s="1" t="s">
        <v>17271</v>
      </c>
    </row>
    <row r="5911" spans="1:18" ht="15" customHeight="1">
      <c r="A5911" s="18">
        <v>32993238</v>
      </c>
      <c r="B5911" s="11">
        <v>2000000</v>
      </c>
      <c r="C5911" s="8" t="s">
        <v>9</v>
      </c>
      <c r="D5911" s="3" t="s">
        <v>10</v>
      </c>
      <c r="E5911" s="67" t="s">
        <v>5361</v>
      </c>
      <c r="F5911" s="14" t="s">
        <v>5362</v>
      </c>
      <c r="G5911" s="3" t="s">
        <v>13</v>
      </c>
      <c r="H5911" s="8">
        <v>200000</v>
      </c>
      <c r="I5911" s="41" t="s">
        <v>882</v>
      </c>
      <c r="J5911" s="7">
        <v>2200000</v>
      </c>
      <c r="K5911" s="3" t="s">
        <v>121</v>
      </c>
      <c r="L5911" s="18" t="s">
        <v>232</v>
      </c>
      <c r="M5911" s="18" t="s">
        <v>13083</v>
      </c>
      <c r="N5911" s="3" t="s">
        <v>14658</v>
      </c>
      <c r="P5911" s="8">
        <v>2200000</v>
      </c>
      <c r="Q5911" s="3" t="s">
        <v>462</v>
      </c>
      <c r="R5911" s="1" t="s">
        <v>17271</v>
      </c>
    </row>
    <row r="5912" spans="1:18" ht="15" customHeight="1">
      <c r="A5912" s="18">
        <v>32993234</v>
      </c>
      <c r="B5912" s="11">
        <v>2000000</v>
      </c>
      <c r="C5912" s="8" t="s">
        <v>9</v>
      </c>
      <c r="D5912" s="3" t="s">
        <v>10</v>
      </c>
      <c r="E5912" s="67" t="s">
        <v>5361</v>
      </c>
      <c r="F5912" s="14" t="s">
        <v>5362</v>
      </c>
      <c r="G5912" s="3" t="s">
        <v>13</v>
      </c>
      <c r="H5912" s="8">
        <v>200000</v>
      </c>
      <c r="I5912" s="41" t="s">
        <v>882</v>
      </c>
      <c r="J5912" s="7">
        <v>2200000</v>
      </c>
      <c r="K5912" s="3" t="s">
        <v>121</v>
      </c>
      <c r="L5912" s="18" t="s">
        <v>232</v>
      </c>
      <c r="M5912" s="18" t="s">
        <v>13084</v>
      </c>
      <c r="N5912" s="3" t="s">
        <v>14659</v>
      </c>
      <c r="P5912" s="8">
        <v>2200000</v>
      </c>
      <c r="Q5912" s="3" t="s">
        <v>462</v>
      </c>
      <c r="R5912" s="1" t="s">
        <v>17271</v>
      </c>
    </row>
    <row r="5913" spans="1:18" ht="15" customHeight="1">
      <c r="A5913" s="18">
        <v>32993228</v>
      </c>
      <c r="B5913" s="11">
        <v>2000000</v>
      </c>
      <c r="C5913" s="8" t="s">
        <v>9</v>
      </c>
      <c r="D5913" s="3" t="s">
        <v>10</v>
      </c>
      <c r="E5913" s="67" t="s">
        <v>5361</v>
      </c>
      <c r="F5913" s="14" t="s">
        <v>5362</v>
      </c>
      <c r="G5913" s="3" t="s">
        <v>13</v>
      </c>
      <c r="H5913" s="8">
        <v>200000</v>
      </c>
      <c r="I5913" s="41" t="s">
        <v>882</v>
      </c>
      <c r="J5913" s="7">
        <v>2200000</v>
      </c>
      <c r="K5913" s="3" t="s">
        <v>121</v>
      </c>
      <c r="L5913" s="18" t="s">
        <v>232</v>
      </c>
      <c r="M5913" s="18" t="s">
        <v>13085</v>
      </c>
      <c r="N5913" s="3" t="s">
        <v>14660</v>
      </c>
      <c r="P5913" s="8">
        <v>2200000</v>
      </c>
      <c r="Q5913" s="3" t="s">
        <v>462</v>
      </c>
      <c r="R5913" s="1" t="s">
        <v>17271</v>
      </c>
    </row>
    <row r="5914" spans="1:18" ht="15" customHeight="1">
      <c r="A5914" s="18">
        <v>32993456</v>
      </c>
      <c r="B5914" s="11">
        <v>2000000</v>
      </c>
      <c r="C5914" s="8" t="s">
        <v>9</v>
      </c>
      <c r="D5914" s="3" t="s">
        <v>10</v>
      </c>
      <c r="E5914" s="67" t="s">
        <v>5361</v>
      </c>
      <c r="F5914" s="14" t="s">
        <v>5362</v>
      </c>
      <c r="G5914" s="3" t="s">
        <v>13</v>
      </c>
      <c r="H5914" s="8">
        <v>200000</v>
      </c>
      <c r="I5914" s="41" t="s">
        <v>882</v>
      </c>
      <c r="J5914" s="7">
        <v>2200000</v>
      </c>
      <c r="K5914" s="3" t="s">
        <v>121</v>
      </c>
      <c r="L5914" s="18" t="s">
        <v>232</v>
      </c>
      <c r="M5914" s="18" t="s">
        <v>12302</v>
      </c>
      <c r="N5914" s="3" t="s">
        <v>15370</v>
      </c>
      <c r="O5914" s="8">
        <f t="shared" ref="O5914:O5923" si="94">J5914</f>
        <v>2200000</v>
      </c>
      <c r="P5914" s="8">
        <v>2200000</v>
      </c>
      <c r="Q5914" s="3" t="s">
        <v>462</v>
      </c>
      <c r="R5914" s="1" t="s">
        <v>17271</v>
      </c>
    </row>
    <row r="5915" spans="1:18" ht="15" customHeight="1">
      <c r="A5915" s="18">
        <v>32993379</v>
      </c>
      <c r="B5915" s="11">
        <v>2000000</v>
      </c>
      <c r="C5915" s="8" t="s">
        <v>9</v>
      </c>
      <c r="D5915" s="3" t="s">
        <v>10</v>
      </c>
      <c r="E5915" s="67" t="s">
        <v>5361</v>
      </c>
      <c r="F5915" s="14" t="s">
        <v>5362</v>
      </c>
      <c r="G5915" s="3" t="s">
        <v>13</v>
      </c>
      <c r="H5915" s="8">
        <v>200000</v>
      </c>
      <c r="I5915" s="41" t="s">
        <v>882</v>
      </c>
      <c r="J5915" s="7">
        <v>2200000</v>
      </c>
      <c r="K5915" s="3" t="s">
        <v>121</v>
      </c>
      <c r="L5915" s="18" t="s">
        <v>232</v>
      </c>
      <c r="M5915" s="18" t="s">
        <v>12301</v>
      </c>
      <c r="N5915" s="3" t="s">
        <v>15371</v>
      </c>
      <c r="O5915" s="8">
        <f t="shared" si="94"/>
        <v>2200000</v>
      </c>
      <c r="P5915" s="8">
        <v>2200000</v>
      </c>
      <c r="Q5915" s="3" t="s">
        <v>462</v>
      </c>
      <c r="R5915" s="1" t="s">
        <v>17271</v>
      </c>
    </row>
    <row r="5916" spans="1:18" ht="15" customHeight="1">
      <c r="A5916" s="18">
        <v>32993371</v>
      </c>
      <c r="B5916" s="11">
        <v>2000000</v>
      </c>
      <c r="C5916" s="8" t="s">
        <v>9</v>
      </c>
      <c r="D5916" s="3" t="s">
        <v>10</v>
      </c>
      <c r="E5916" s="67" t="s">
        <v>5361</v>
      </c>
      <c r="F5916" s="14" t="s">
        <v>5362</v>
      </c>
      <c r="G5916" s="3" t="s">
        <v>13</v>
      </c>
      <c r="H5916" s="8">
        <v>200000</v>
      </c>
      <c r="I5916" s="41" t="s">
        <v>882</v>
      </c>
      <c r="J5916" s="7">
        <v>2200000</v>
      </c>
      <c r="K5916" s="3" t="s">
        <v>121</v>
      </c>
      <c r="L5916" s="18" t="s">
        <v>232</v>
      </c>
      <c r="M5916" s="18" t="s">
        <v>12300</v>
      </c>
      <c r="N5916" s="3" t="s">
        <v>15372</v>
      </c>
      <c r="O5916" s="8">
        <f t="shared" si="94"/>
        <v>2200000</v>
      </c>
      <c r="P5916" s="8">
        <v>2200000</v>
      </c>
      <c r="Q5916" s="3" t="s">
        <v>462</v>
      </c>
      <c r="R5916" s="1" t="s">
        <v>17271</v>
      </c>
    </row>
    <row r="5917" spans="1:18" ht="15" customHeight="1">
      <c r="A5917" s="18">
        <v>32993369</v>
      </c>
      <c r="B5917" s="11">
        <v>2000000</v>
      </c>
      <c r="C5917" s="8" t="s">
        <v>9</v>
      </c>
      <c r="D5917" s="3" t="s">
        <v>10</v>
      </c>
      <c r="E5917" s="67" t="s">
        <v>5361</v>
      </c>
      <c r="F5917" s="14" t="s">
        <v>5362</v>
      </c>
      <c r="G5917" s="3" t="s">
        <v>13</v>
      </c>
      <c r="H5917" s="8">
        <v>200000</v>
      </c>
      <c r="I5917" s="41" t="s">
        <v>882</v>
      </c>
      <c r="J5917" s="7">
        <v>2200000</v>
      </c>
      <c r="K5917" s="3" t="s">
        <v>121</v>
      </c>
      <c r="L5917" s="18" t="s">
        <v>232</v>
      </c>
      <c r="M5917" s="18" t="s">
        <v>12299</v>
      </c>
      <c r="N5917" s="3" t="s">
        <v>15373</v>
      </c>
      <c r="O5917" s="8">
        <f t="shared" si="94"/>
        <v>2200000</v>
      </c>
      <c r="P5917" s="8">
        <v>2200000</v>
      </c>
      <c r="Q5917" s="3" t="s">
        <v>462</v>
      </c>
      <c r="R5917" s="1" t="s">
        <v>17271</v>
      </c>
    </row>
    <row r="5918" spans="1:18" ht="15" customHeight="1">
      <c r="A5918" s="18">
        <v>32993258</v>
      </c>
      <c r="B5918" s="11">
        <v>2000000</v>
      </c>
      <c r="C5918" s="8" t="s">
        <v>9</v>
      </c>
      <c r="D5918" s="3" t="s">
        <v>10</v>
      </c>
      <c r="E5918" s="67" t="s">
        <v>5361</v>
      </c>
      <c r="F5918" s="14" t="s">
        <v>5362</v>
      </c>
      <c r="G5918" s="3" t="s">
        <v>13</v>
      </c>
      <c r="H5918" s="8">
        <v>200000</v>
      </c>
      <c r="I5918" s="41" t="s">
        <v>882</v>
      </c>
      <c r="J5918" s="7">
        <v>2200000</v>
      </c>
      <c r="K5918" s="3" t="s">
        <v>121</v>
      </c>
      <c r="L5918" s="18" t="s">
        <v>232</v>
      </c>
      <c r="M5918" s="18" t="s">
        <v>12298</v>
      </c>
      <c r="N5918" s="3" t="s">
        <v>15374</v>
      </c>
      <c r="O5918" s="8">
        <f t="shared" si="94"/>
        <v>2200000</v>
      </c>
      <c r="P5918" s="8">
        <v>2200000</v>
      </c>
      <c r="Q5918" s="3" t="s">
        <v>462</v>
      </c>
      <c r="R5918" s="1" t="s">
        <v>17271</v>
      </c>
    </row>
    <row r="5919" spans="1:18" ht="15" customHeight="1">
      <c r="A5919" s="3">
        <v>32992511</v>
      </c>
      <c r="B5919" s="11">
        <v>10000000</v>
      </c>
      <c r="C5919" s="8" t="s">
        <v>9</v>
      </c>
      <c r="D5919" s="3" t="s">
        <v>10</v>
      </c>
      <c r="E5919" s="67" t="s">
        <v>5361</v>
      </c>
      <c r="F5919" s="14" t="s">
        <v>701</v>
      </c>
      <c r="G5919" s="3" t="s">
        <v>13</v>
      </c>
      <c r="H5919" s="8">
        <v>1000000</v>
      </c>
      <c r="I5919" s="41" t="s">
        <v>882</v>
      </c>
      <c r="J5919" s="7">
        <v>11000000</v>
      </c>
      <c r="K5919" s="3" t="s">
        <v>121</v>
      </c>
      <c r="L5919" s="18" t="s">
        <v>232</v>
      </c>
      <c r="M5919" s="18" t="s">
        <v>5407</v>
      </c>
      <c r="N5919" s="3" t="s">
        <v>11441</v>
      </c>
      <c r="O5919" s="8">
        <f t="shared" si="94"/>
        <v>11000000</v>
      </c>
      <c r="P5919" s="8">
        <v>0</v>
      </c>
      <c r="Q5919" s="3" t="s">
        <v>282</v>
      </c>
      <c r="R5919" s="1" t="s">
        <v>17254</v>
      </c>
    </row>
    <row r="5920" spans="1:18" ht="15" customHeight="1">
      <c r="A5920" s="3">
        <v>32992522</v>
      </c>
      <c r="B5920" s="11">
        <v>10000000</v>
      </c>
      <c r="C5920" s="8" t="s">
        <v>9</v>
      </c>
      <c r="D5920" s="3" t="s">
        <v>10</v>
      </c>
      <c r="E5920" s="67" t="s">
        <v>5361</v>
      </c>
      <c r="F5920" s="14" t="s">
        <v>701</v>
      </c>
      <c r="G5920" s="3" t="s">
        <v>13</v>
      </c>
      <c r="H5920" s="8">
        <v>1000000</v>
      </c>
      <c r="I5920" s="41" t="s">
        <v>882</v>
      </c>
      <c r="J5920" s="7">
        <v>11000000</v>
      </c>
      <c r="K5920" s="3" t="s">
        <v>121</v>
      </c>
      <c r="L5920" s="18" t="s">
        <v>232</v>
      </c>
      <c r="M5920" s="18" t="s">
        <v>5399</v>
      </c>
      <c r="N5920" s="3" t="s">
        <v>11437</v>
      </c>
      <c r="O5920" s="8">
        <f t="shared" si="94"/>
        <v>11000000</v>
      </c>
      <c r="P5920" s="8">
        <v>0</v>
      </c>
      <c r="Q5920" s="3" t="s">
        <v>282</v>
      </c>
      <c r="R5920" s="1" t="s">
        <v>17254</v>
      </c>
    </row>
    <row r="5921" spans="1:18" ht="15" customHeight="1">
      <c r="A5921" s="3">
        <v>32992523</v>
      </c>
      <c r="B5921" s="11">
        <v>7500000</v>
      </c>
      <c r="C5921" s="8" t="s">
        <v>9</v>
      </c>
      <c r="D5921" s="3" t="s">
        <v>10</v>
      </c>
      <c r="E5921" s="67" t="s">
        <v>5361</v>
      </c>
      <c r="F5921" s="14" t="s">
        <v>701</v>
      </c>
      <c r="G5921" s="3" t="s">
        <v>13</v>
      </c>
      <c r="H5921" s="8">
        <v>750000</v>
      </c>
      <c r="I5921" s="41" t="s">
        <v>882</v>
      </c>
      <c r="J5921" s="7">
        <v>8250000</v>
      </c>
      <c r="K5921" s="3" t="s">
        <v>121</v>
      </c>
      <c r="L5921" s="18" t="s">
        <v>232</v>
      </c>
      <c r="M5921" s="18" t="s">
        <v>5400</v>
      </c>
      <c r="N5921" s="3" t="s">
        <v>11436</v>
      </c>
      <c r="O5921" s="8">
        <f t="shared" si="94"/>
        <v>8250000</v>
      </c>
      <c r="P5921" s="8">
        <v>0</v>
      </c>
      <c r="Q5921" s="3" t="s">
        <v>282</v>
      </c>
      <c r="R5921" s="1" t="s">
        <v>17254</v>
      </c>
    </row>
    <row r="5922" spans="1:18" ht="15" customHeight="1">
      <c r="A5922" s="3">
        <v>32992521</v>
      </c>
      <c r="B5922" s="11">
        <v>7500000</v>
      </c>
      <c r="C5922" s="8" t="s">
        <v>9</v>
      </c>
      <c r="D5922" s="3" t="s">
        <v>10</v>
      </c>
      <c r="E5922" s="67" t="s">
        <v>5361</v>
      </c>
      <c r="F5922" s="14" t="s">
        <v>701</v>
      </c>
      <c r="G5922" s="3" t="s">
        <v>13</v>
      </c>
      <c r="H5922" s="8">
        <v>750000</v>
      </c>
      <c r="I5922" s="41" t="s">
        <v>882</v>
      </c>
      <c r="J5922" s="7">
        <v>8250000</v>
      </c>
      <c r="K5922" s="3" t="s">
        <v>121</v>
      </c>
      <c r="L5922" s="18" t="s">
        <v>232</v>
      </c>
      <c r="M5922" s="18" t="s">
        <v>5402</v>
      </c>
      <c r="N5922" s="3" t="s">
        <v>11438</v>
      </c>
      <c r="O5922" s="8">
        <f t="shared" si="94"/>
        <v>8250000</v>
      </c>
      <c r="P5922" s="8">
        <v>0</v>
      </c>
      <c r="Q5922" s="3" t="s">
        <v>282</v>
      </c>
      <c r="R5922" s="1" t="s">
        <v>17254</v>
      </c>
    </row>
    <row r="5923" spans="1:18" ht="15" customHeight="1">
      <c r="A5923" s="3">
        <v>32992526</v>
      </c>
      <c r="B5923" s="11">
        <v>7500000</v>
      </c>
      <c r="C5923" s="8" t="s">
        <v>9</v>
      </c>
      <c r="D5923" s="3" t="s">
        <v>10</v>
      </c>
      <c r="E5923" s="67" t="s">
        <v>5361</v>
      </c>
      <c r="F5923" s="14" t="s">
        <v>701</v>
      </c>
      <c r="G5923" s="3" t="s">
        <v>13</v>
      </c>
      <c r="H5923" s="8">
        <v>750000</v>
      </c>
      <c r="I5923" s="41" t="s">
        <v>882</v>
      </c>
      <c r="J5923" s="7">
        <v>8250000</v>
      </c>
      <c r="K5923" s="3" t="s">
        <v>121</v>
      </c>
      <c r="L5923" s="18" t="s">
        <v>232</v>
      </c>
      <c r="M5923" s="18" t="s">
        <v>5403</v>
      </c>
      <c r="N5923" s="3" t="e">
        <v>#N/A</v>
      </c>
      <c r="O5923" s="8">
        <f t="shared" si="94"/>
        <v>8250000</v>
      </c>
      <c r="P5923" s="8">
        <v>8250000</v>
      </c>
      <c r="Q5923" s="3" t="s">
        <v>462</v>
      </c>
      <c r="R5923" s="1" t="s">
        <v>17254</v>
      </c>
    </row>
    <row r="5924" spans="1:18" ht="15" customHeight="1">
      <c r="A5924" s="3">
        <v>32993902</v>
      </c>
      <c r="B5924" s="11">
        <v>0</v>
      </c>
      <c r="C5924" s="8" t="s">
        <v>9</v>
      </c>
      <c r="D5924" s="3" t="s">
        <v>10</v>
      </c>
      <c r="E5924" s="67" t="s">
        <v>5361</v>
      </c>
      <c r="F5924" s="14" t="s">
        <v>701</v>
      </c>
      <c r="G5924" s="3" t="s">
        <v>13</v>
      </c>
      <c r="H5924" s="8">
        <v>0</v>
      </c>
      <c r="I5924" s="41" t="s">
        <v>887</v>
      </c>
      <c r="J5924" s="7">
        <v>0</v>
      </c>
      <c r="K5924" s="3" t="s">
        <v>484</v>
      </c>
      <c r="L5924" s="18" t="s">
        <v>484</v>
      </c>
      <c r="P5924" s="8">
        <v>0</v>
      </c>
      <c r="Q5924" s="3" t="s">
        <v>462</v>
      </c>
      <c r="R5924" s="1"/>
    </row>
    <row r="5925" spans="1:18" ht="15" customHeight="1">
      <c r="A5925" s="3">
        <v>32993884</v>
      </c>
      <c r="B5925" s="11">
        <v>867874</v>
      </c>
      <c r="C5925" s="8" t="s">
        <v>9</v>
      </c>
      <c r="D5925" s="3" t="s">
        <v>10</v>
      </c>
      <c r="E5925" s="67" t="s">
        <v>5361</v>
      </c>
      <c r="F5925" s="14" t="s">
        <v>701</v>
      </c>
      <c r="G5925" s="3" t="s">
        <v>13</v>
      </c>
      <c r="H5925" s="8">
        <v>86787.400000000009</v>
      </c>
      <c r="I5925" s="41" t="s">
        <v>887</v>
      </c>
      <c r="J5925" s="7">
        <v>954661.4</v>
      </c>
      <c r="K5925" s="3" t="s">
        <v>121</v>
      </c>
      <c r="L5925" s="18" t="s">
        <v>232</v>
      </c>
      <c r="M5925" s="18" t="s">
        <v>16610</v>
      </c>
      <c r="N5925" s="3" t="s">
        <v>16997</v>
      </c>
      <c r="P5925" s="8">
        <v>954661.4</v>
      </c>
      <c r="Q5925" s="3" t="s">
        <v>462</v>
      </c>
      <c r="R5925" s="1" t="s">
        <v>17269</v>
      </c>
    </row>
    <row r="5926" spans="1:18" ht="15" customHeight="1">
      <c r="A5926" s="3">
        <v>32993458</v>
      </c>
      <c r="B5926" s="11">
        <v>2000000</v>
      </c>
      <c r="C5926" s="8" t="s">
        <v>9</v>
      </c>
      <c r="D5926" s="3" t="s">
        <v>10</v>
      </c>
      <c r="E5926" s="67" t="s">
        <v>5361</v>
      </c>
      <c r="F5926" s="14" t="s">
        <v>5362</v>
      </c>
      <c r="G5926" s="3" t="s">
        <v>13</v>
      </c>
      <c r="H5926" s="8">
        <v>200000</v>
      </c>
      <c r="I5926" s="41" t="s">
        <v>882</v>
      </c>
      <c r="J5926" s="7">
        <v>2200000</v>
      </c>
      <c r="K5926" s="3" t="s">
        <v>121</v>
      </c>
      <c r="L5926" s="18" t="s">
        <v>232</v>
      </c>
      <c r="M5926" s="18" t="s">
        <v>17208</v>
      </c>
      <c r="P5926" s="8">
        <v>2200000</v>
      </c>
      <c r="Q5926" s="3" t="s">
        <v>462</v>
      </c>
      <c r="R5926" s="1" t="s">
        <v>17271</v>
      </c>
    </row>
    <row r="5927" spans="1:18" ht="15" customHeight="1">
      <c r="A5927" s="3">
        <v>32993259</v>
      </c>
      <c r="B5927" s="11">
        <v>2000000</v>
      </c>
      <c r="C5927" s="8" t="s">
        <v>9</v>
      </c>
      <c r="D5927" s="3" t="s">
        <v>10</v>
      </c>
      <c r="E5927" s="67" t="s">
        <v>5361</v>
      </c>
      <c r="F5927" s="14" t="s">
        <v>5362</v>
      </c>
      <c r="G5927" s="3" t="s">
        <v>13</v>
      </c>
      <c r="H5927" s="8">
        <v>200000</v>
      </c>
      <c r="I5927" s="41" t="s">
        <v>882</v>
      </c>
      <c r="J5927" s="7">
        <v>2200000</v>
      </c>
      <c r="K5927" s="3" t="s">
        <v>121</v>
      </c>
      <c r="L5927" s="18" t="s">
        <v>232</v>
      </c>
      <c r="M5927" s="18" t="s">
        <v>17209</v>
      </c>
      <c r="P5927" s="8">
        <v>2200000</v>
      </c>
      <c r="Q5927" s="3" t="s">
        <v>462</v>
      </c>
      <c r="R5927" s="1" t="s">
        <v>17271</v>
      </c>
    </row>
    <row r="5928" spans="1:18" ht="15" customHeight="1">
      <c r="A5928" s="3">
        <v>32985464</v>
      </c>
      <c r="B5928" s="11">
        <v>11311580</v>
      </c>
      <c r="C5928" s="8" t="s">
        <v>9</v>
      </c>
      <c r="D5928" s="3" t="s">
        <v>10</v>
      </c>
      <c r="E5928" s="67" t="s">
        <v>5363</v>
      </c>
      <c r="F5928" s="14" t="s">
        <v>701</v>
      </c>
      <c r="G5928" s="3" t="s">
        <v>13</v>
      </c>
      <c r="H5928" s="8">
        <v>1131158</v>
      </c>
      <c r="I5928" s="41">
        <v>5</v>
      </c>
      <c r="J5928" s="7">
        <v>12442738</v>
      </c>
      <c r="K5928" s="3" t="s">
        <v>121</v>
      </c>
      <c r="L5928" s="18" t="s">
        <v>232</v>
      </c>
      <c r="M5928" s="18" t="s">
        <v>10036</v>
      </c>
      <c r="N5928" s="3" t="s">
        <v>11444</v>
      </c>
      <c r="O5928" s="8">
        <f>J5928</f>
        <v>12442738</v>
      </c>
      <c r="P5928" s="8">
        <v>0</v>
      </c>
      <c r="Q5928" s="3" t="s">
        <v>282</v>
      </c>
      <c r="R5928" s="1" t="s">
        <v>17237</v>
      </c>
    </row>
    <row r="5929" spans="1:18" ht="15" customHeight="1">
      <c r="A5929" s="3">
        <v>32985462</v>
      </c>
      <c r="B5929" s="11">
        <v>11311580</v>
      </c>
      <c r="C5929" s="8" t="s">
        <v>9</v>
      </c>
      <c r="D5929" s="3" t="s">
        <v>10</v>
      </c>
      <c r="E5929" s="67" t="s">
        <v>5363</v>
      </c>
      <c r="F5929" s="14" t="s">
        <v>701</v>
      </c>
      <c r="G5929" s="3" t="s">
        <v>13</v>
      </c>
      <c r="H5929" s="8">
        <v>1131158</v>
      </c>
      <c r="I5929" s="41">
        <v>5</v>
      </c>
      <c r="J5929" s="7">
        <v>12442738</v>
      </c>
      <c r="K5929" s="3" t="s">
        <v>121</v>
      </c>
      <c r="L5929" s="18" t="s">
        <v>232</v>
      </c>
      <c r="M5929" s="18" t="s">
        <v>10037</v>
      </c>
      <c r="N5929" s="3" t="s">
        <v>11445</v>
      </c>
      <c r="O5929" s="8">
        <f>J5929</f>
        <v>12442738</v>
      </c>
      <c r="P5929" s="8">
        <v>6221369</v>
      </c>
      <c r="Q5929" s="3" t="s">
        <v>3295</v>
      </c>
      <c r="R5929" s="1" t="s">
        <v>17237</v>
      </c>
    </row>
    <row r="5930" spans="1:18" ht="15" customHeight="1">
      <c r="A5930" s="3">
        <v>32985460</v>
      </c>
      <c r="B5930" s="11">
        <v>11311580</v>
      </c>
      <c r="C5930" s="8" t="s">
        <v>9</v>
      </c>
      <c r="D5930" s="3" t="s">
        <v>10</v>
      </c>
      <c r="E5930" s="67" t="s">
        <v>5363</v>
      </c>
      <c r="F5930" s="14" t="s">
        <v>701</v>
      </c>
      <c r="G5930" s="3" t="s">
        <v>13</v>
      </c>
      <c r="H5930" s="8">
        <v>1131158</v>
      </c>
      <c r="I5930" s="41">
        <v>5</v>
      </c>
      <c r="J5930" s="7">
        <v>12442738</v>
      </c>
      <c r="K5930" s="3" t="s">
        <v>121</v>
      </c>
      <c r="L5930" s="18" t="s">
        <v>232</v>
      </c>
      <c r="M5930" s="18" t="s">
        <v>10038</v>
      </c>
      <c r="N5930" s="3" t="s">
        <v>11446</v>
      </c>
      <c r="O5930" s="8">
        <f>J5930</f>
        <v>12442738</v>
      </c>
      <c r="P5930" s="8">
        <v>6221369</v>
      </c>
      <c r="Q5930" s="3" t="s">
        <v>3295</v>
      </c>
      <c r="R5930" s="1" t="s">
        <v>17237</v>
      </c>
    </row>
    <row r="5931" spans="1:18" ht="15" customHeight="1">
      <c r="A5931" s="3">
        <v>32985467</v>
      </c>
      <c r="B5931" s="11">
        <v>11890390</v>
      </c>
      <c r="C5931" s="8" t="s">
        <v>9</v>
      </c>
      <c r="D5931" s="3" t="s">
        <v>10</v>
      </c>
      <c r="E5931" s="67" t="s">
        <v>5363</v>
      </c>
      <c r="F5931" s="14" t="s">
        <v>701</v>
      </c>
      <c r="G5931" s="3" t="s">
        <v>13</v>
      </c>
      <c r="H5931" s="8">
        <v>1189039</v>
      </c>
      <c r="I5931" s="41" t="s">
        <v>889</v>
      </c>
      <c r="J5931" s="7">
        <v>13079429</v>
      </c>
      <c r="K5931" s="3" t="s">
        <v>121</v>
      </c>
      <c r="L5931" s="18" t="s">
        <v>13236</v>
      </c>
      <c r="M5931" s="18" t="s">
        <v>13427</v>
      </c>
      <c r="N5931" s="3" t="s">
        <v>14520</v>
      </c>
      <c r="P5931" s="8">
        <v>13079429</v>
      </c>
      <c r="Q5931" s="3" t="s">
        <v>462</v>
      </c>
      <c r="R5931" s="1" t="s">
        <v>17237</v>
      </c>
    </row>
    <row r="5932" spans="1:18" ht="15" customHeight="1">
      <c r="A5932" s="18">
        <v>32985466</v>
      </c>
      <c r="B5932" s="11">
        <v>11890390</v>
      </c>
      <c r="C5932" s="8" t="s">
        <v>9</v>
      </c>
      <c r="D5932" s="3" t="s">
        <v>10</v>
      </c>
      <c r="E5932" s="67" t="s">
        <v>5363</v>
      </c>
      <c r="F5932" s="14" t="s">
        <v>701</v>
      </c>
      <c r="G5932" s="3" t="s">
        <v>13</v>
      </c>
      <c r="H5932" s="8">
        <v>1189039</v>
      </c>
      <c r="I5932" s="41" t="s">
        <v>889</v>
      </c>
      <c r="J5932" s="7">
        <v>13079429</v>
      </c>
      <c r="K5932" s="3" t="s">
        <v>121</v>
      </c>
      <c r="L5932" s="18" t="s">
        <v>232</v>
      </c>
      <c r="M5932" s="18" t="s">
        <v>10274</v>
      </c>
      <c r="N5932" s="3" t="s">
        <v>11443</v>
      </c>
      <c r="P5932" s="8">
        <v>13079429</v>
      </c>
      <c r="Q5932" s="3" t="s">
        <v>462</v>
      </c>
      <c r="R5932" s="1" t="s">
        <v>17237</v>
      </c>
    </row>
    <row r="5933" spans="1:18" ht="15" customHeight="1">
      <c r="A5933" s="3">
        <v>32985014</v>
      </c>
      <c r="B5933" s="11">
        <v>750000</v>
      </c>
      <c r="C5933" s="8" t="s">
        <v>9</v>
      </c>
      <c r="D5933" s="3" t="s">
        <v>10</v>
      </c>
      <c r="E5933" s="67" t="s">
        <v>5364</v>
      </c>
      <c r="F5933" s="14" t="s">
        <v>9074</v>
      </c>
      <c r="G5933" s="3" t="s">
        <v>13</v>
      </c>
      <c r="H5933" s="8">
        <v>75000</v>
      </c>
      <c r="I5933" s="41">
        <v>1</v>
      </c>
      <c r="J5933" s="7">
        <v>825000</v>
      </c>
      <c r="K5933" s="3" t="s">
        <v>121</v>
      </c>
      <c r="L5933" s="18" t="s">
        <v>232</v>
      </c>
      <c r="M5933" s="18" t="s">
        <v>9000</v>
      </c>
      <c r="N5933" s="3" t="s">
        <v>11459</v>
      </c>
      <c r="O5933" s="8">
        <f t="shared" ref="O5933:O5939" si="95">J5933</f>
        <v>825000</v>
      </c>
      <c r="P5933" s="8">
        <v>0</v>
      </c>
      <c r="Q5933" s="3" t="s">
        <v>282</v>
      </c>
      <c r="R5933" s="1" t="s">
        <v>17252</v>
      </c>
    </row>
    <row r="5934" spans="1:18" ht="15" customHeight="1">
      <c r="A5934" s="3">
        <v>32985016</v>
      </c>
      <c r="B5934" s="11">
        <v>865808</v>
      </c>
      <c r="C5934" s="8" t="s">
        <v>9</v>
      </c>
      <c r="D5934" s="3" t="s">
        <v>10</v>
      </c>
      <c r="E5934" s="67" t="s">
        <v>5364</v>
      </c>
      <c r="F5934" s="14" t="s">
        <v>9074</v>
      </c>
      <c r="G5934" s="3" t="s">
        <v>13</v>
      </c>
      <c r="H5934" s="8">
        <v>86580.800000000003</v>
      </c>
      <c r="I5934" s="41">
        <v>2</v>
      </c>
      <c r="J5934" s="7">
        <v>952388.8</v>
      </c>
      <c r="K5934" s="3" t="s">
        <v>121</v>
      </c>
      <c r="L5934" s="18" t="s">
        <v>232</v>
      </c>
      <c r="M5934" s="18" t="s">
        <v>8830</v>
      </c>
      <c r="N5934" s="3" t="s">
        <v>11457</v>
      </c>
      <c r="O5934" s="8">
        <f t="shared" si="95"/>
        <v>952388.8</v>
      </c>
      <c r="P5934" s="8">
        <v>0</v>
      </c>
      <c r="Q5934" s="3" t="s">
        <v>282</v>
      </c>
      <c r="R5934" s="1" t="s">
        <v>17259</v>
      </c>
    </row>
    <row r="5935" spans="1:18" ht="15" customHeight="1">
      <c r="A5935" s="3">
        <v>32985015</v>
      </c>
      <c r="B5935" s="11">
        <v>865808</v>
      </c>
      <c r="C5935" s="8" t="s">
        <v>9</v>
      </c>
      <c r="D5935" s="3" t="s">
        <v>10</v>
      </c>
      <c r="E5935" s="67" t="s">
        <v>5364</v>
      </c>
      <c r="F5935" s="14" t="s">
        <v>9074</v>
      </c>
      <c r="G5935" s="3" t="s">
        <v>13</v>
      </c>
      <c r="H5935" s="8">
        <v>86580.800000000003</v>
      </c>
      <c r="I5935" s="41">
        <v>2</v>
      </c>
      <c r="J5935" s="7">
        <v>952388.8</v>
      </c>
      <c r="K5935" s="3" t="s">
        <v>121</v>
      </c>
      <c r="L5935" s="18" t="s">
        <v>232</v>
      </c>
      <c r="M5935" s="18" t="s">
        <v>8831</v>
      </c>
      <c r="N5935" s="3" t="s">
        <v>11458</v>
      </c>
      <c r="O5935" s="8">
        <f t="shared" si="95"/>
        <v>952388.8</v>
      </c>
      <c r="P5935" s="8">
        <v>0</v>
      </c>
      <c r="Q5935" s="3" t="s">
        <v>282</v>
      </c>
      <c r="R5935" s="1" t="s">
        <v>17259</v>
      </c>
    </row>
    <row r="5936" spans="1:18" ht="15" customHeight="1">
      <c r="A5936" s="3">
        <v>32985018</v>
      </c>
      <c r="B5936" s="11">
        <v>865808</v>
      </c>
      <c r="C5936" s="8" t="s">
        <v>9</v>
      </c>
      <c r="D5936" s="3" t="s">
        <v>10</v>
      </c>
      <c r="E5936" s="67" t="s">
        <v>5364</v>
      </c>
      <c r="F5936" s="14" t="s">
        <v>9074</v>
      </c>
      <c r="G5936" s="3" t="s">
        <v>13</v>
      </c>
      <c r="H5936" s="8">
        <v>86580.800000000003</v>
      </c>
      <c r="I5936" s="41">
        <v>2</v>
      </c>
      <c r="J5936" s="7">
        <v>952388.8</v>
      </c>
      <c r="K5936" s="3" t="s">
        <v>121</v>
      </c>
      <c r="L5936" s="18" t="s">
        <v>232</v>
      </c>
      <c r="M5936" s="18" t="s">
        <v>8832</v>
      </c>
      <c r="N5936" s="3" t="s">
        <v>11456</v>
      </c>
      <c r="O5936" s="8">
        <f t="shared" si="95"/>
        <v>952388.8</v>
      </c>
      <c r="P5936" s="8">
        <v>0</v>
      </c>
      <c r="Q5936" s="3" t="s">
        <v>282</v>
      </c>
      <c r="R5936" s="1" t="s">
        <v>17259</v>
      </c>
    </row>
    <row r="5937" spans="1:18" ht="15" customHeight="1">
      <c r="A5937" s="3">
        <v>32985027</v>
      </c>
      <c r="B5937" s="11">
        <v>1126484</v>
      </c>
      <c r="C5937" s="8" t="s">
        <v>9</v>
      </c>
      <c r="D5937" s="3" t="s">
        <v>10</v>
      </c>
      <c r="E5937" s="67" t="s">
        <v>5364</v>
      </c>
      <c r="F5937" s="14" t="s">
        <v>9074</v>
      </c>
      <c r="G5937" s="3" t="s">
        <v>13</v>
      </c>
      <c r="H5937" s="8">
        <v>112648.40000000001</v>
      </c>
      <c r="I5937" s="41">
        <v>1</v>
      </c>
      <c r="J5937" s="7">
        <v>1239132.3999999999</v>
      </c>
      <c r="K5937" s="3" t="s">
        <v>121</v>
      </c>
      <c r="L5937" s="18" t="s">
        <v>232</v>
      </c>
      <c r="M5937" s="18" t="s">
        <v>8833</v>
      </c>
      <c r="N5937" s="3" t="s">
        <v>11447</v>
      </c>
      <c r="O5937" s="8">
        <f t="shared" si="95"/>
        <v>1239132.3999999999</v>
      </c>
      <c r="P5937" s="8">
        <v>0</v>
      </c>
      <c r="Q5937" s="3" t="s">
        <v>282</v>
      </c>
      <c r="R5937" s="1" t="s">
        <v>17259</v>
      </c>
    </row>
    <row r="5938" spans="1:18" ht="15" customHeight="1">
      <c r="A5938" s="3">
        <v>32985020</v>
      </c>
      <c r="B5938" s="11">
        <v>865808</v>
      </c>
      <c r="C5938" s="8" t="s">
        <v>9</v>
      </c>
      <c r="D5938" s="3" t="s">
        <v>10</v>
      </c>
      <c r="E5938" s="67" t="s">
        <v>5364</v>
      </c>
      <c r="F5938" s="14" t="s">
        <v>9074</v>
      </c>
      <c r="G5938" s="3" t="s">
        <v>13</v>
      </c>
      <c r="H5938" s="8">
        <v>86580.800000000003</v>
      </c>
      <c r="I5938" s="41">
        <v>2</v>
      </c>
      <c r="J5938" s="7">
        <v>952388.8</v>
      </c>
      <c r="K5938" s="3" t="s">
        <v>121</v>
      </c>
      <c r="L5938" s="18" t="s">
        <v>232</v>
      </c>
      <c r="M5938" s="18" t="s">
        <v>8834</v>
      </c>
      <c r="N5938" s="3" t="s">
        <v>11454</v>
      </c>
      <c r="O5938" s="8">
        <f t="shared" si="95"/>
        <v>952388.8</v>
      </c>
      <c r="P5938" s="8">
        <v>0</v>
      </c>
      <c r="Q5938" s="3" t="s">
        <v>282</v>
      </c>
      <c r="R5938" s="1" t="s">
        <v>17259</v>
      </c>
    </row>
    <row r="5939" spans="1:18" ht="15" customHeight="1">
      <c r="A5939" s="3">
        <v>32985019</v>
      </c>
      <c r="B5939" s="11">
        <v>865808</v>
      </c>
      <c r="C5939" s="8" t="s">
        <v>9</v>
      </c>
      <c r="D5939" s="3" t="s">
        <v>10</v>
      </c>
      <c r="E5939" s="67" t="s">
        <v>5364</v>
      </c>
      <c r="F5939" s="14" t="s">
        <v>9074</v>
      </c>
      <c r="G5939" s="3" t="s">
        <v>13</v>
      </c>
      <c r="H5939" s="8">
        <v>86580.800000000003</v>
      </c>
      <c r="I5939" s="41">
        <v>2</v>
      </c>
      <c r="J5939" s="7">
        <v>952388.8</v>
      </c>
      <c r="K5939" s="3" t="s">
        <v>121</v>
      </c>
      <c r="L5939" s="18" t="s">
        <v>232</v>
      </c>
      <c r="M5939" s="18" t="s">
        <v>8835</v>
      </c>
      <c r="N5939" s="3" t="s">
        <v>11455</v>
      </c>
      <c r="O5939" s="8">
        <f t="shared" si="95"/>
        <v>952388.8</v>
      </c>
      <c r="P5939" s="8">
        <v>0</v>
      </c>
      <c r="Q5939" s="3" t="s">
        <v>282</v>
      </c>
      <c r="R5939" s="1" t="s">
        <v>17259</v>
      </c>
    </row>
    <row r="5940" spans="1:18" ht="15" customHeight="1">
      <c r="A5940" s="18">
        <v>32985028</v>
      </c>
      <c r="B5940" s="11">
        <v>4111271</v>
      </c>
      <c r="C5940" s="8" t="s">
        <v>9</v>
      </c>
      <c r="D5940" s="3" t="s">
        <v>10</v>
      </c>
      <c r="E5940" s="67" t="s">
        <v>5364</v>
      </c>
      <c r="F5940" s="14" t="s">
        <v>701</v>
      </c>
      <c r="G5940" s="3" t="s">
        <v>13</v>
      </c>
      <c r="H5940" s="8">
        <v>411127.10000000003</v>
      </c>
      <c r="I5940" s="41">
        <v>2</v>
      </c>
      <c r="J5940" s="7">
        <v>4522398.0999999996</v>
      </c>
      <c r="K5940" s="3" t="s">
        <v>121</v>
      </c>
      <c r="L5940" s="18" t="s">
        <v>232</v>
      </c>
      <c r="M5940" s="18" t="s">
        <v>12512</v>
      </c>
      <c r="N5940" s="3" t="s">
        <v>14661</v>
      </c>
      <c r="P5940" s="8">
        <v>4522398.0999999996</v>
      </c>
      <c r="Q5940" s="3" t="s">
        <v>462</v>
      </c>
      <c r="R5940" s="1" t="s">
        <v>17272</v>
      </c>
    </row>
    <row r="5941" spans="1:18" ht="15" customHeight="1">
      <c r="A5941" s="3">
        <v>32985026</v>
      </c>
      <c r="B5941" s="11">
        <v>279768</v>
      </c>
      <c r="C5941" s="8" t="s">
        <v>9</v>
      </c>
      <c r="D5941" s="3" t="s">
        <v>10</v>
      </c>
      <c r="E5941" s="67" t="s">
        <v>5364</v>
      </c>
      <c r="F5941" s="14" t="s">
        <v>701</v>
      </c>
      <c r="G5941" s="3" t="s">
        <v>13</v>
      </c>
      <c r="H5941" s="8">
        <v>27976.800000000003</v>
      </c>
      <c r="I5941" s="41">
        <v>1</v>
      </c>
      <c r="J5941" s="7">
        <v>307744.8</v>
      </c>
      <c r="K5941" s="3" t="s">
        <v>121</v>
      </c>
      <c r="L5941" s="18" t="s">
        <v>232</v>
      </c>
      <c r="M5941" s="18" t="s">
        <v>5418</v>
      </c>
      <c r="N5941" s="3" t="s">
        <v>11448</v>
      </c>
      <c r="O5941" s="8">
        <f t="shared" ref="O5941:O5946" si="96">J5941</f>
        <v>307744.8</v>
      </c>
      <c r="P5941" s="8">
        <v>0</v>
      </c>
      <c r="Q5941" s="3" t="s">
        <v>282</v>
      </c>
      <c r="R5941" s="1" t="s">
        <v>17273</v>
      </c>
    </row>
    <row r="5942" spans="1:18" ht="15" customHeight="1">
      <c r="A5942" s="3">
        <v>32985025</v>
      </c>
      <c r="B5942" s="11">
        <v>279768</v>
      </c>
      <c r="C5942" s="8" t="s">
        <v>9</v>
      </c>
      <c r="D5942" s="3" t="s">
        <v>10</v>
      </c>
      <c r="E5942" s="67" t="s">
        <v>5364</v>
      </c>
      <c r="F5942" s="14" t="s">
        <v>701</v>
      </c>
      <c r="G5942" s="3" t="s">
        <v>13</v>
      </c>
      <c r="H5942" s="8">
        <v>27976.800000000003</v>
      </c>
      <c r="I5942" s="41">
        <v>1</v>
      </c>
      <c r="J5942" s="7">
        <v>307744.8</v>
      </c>
      <c r="K5942" s="3" t="s">
        <v>121</v>
      </c>
      <c r="L5942" s="18" t="s">
        <v>232</v>
      </c>
      <c r="M5942" s="18" t="s">
        <v>5419</v>
      </c>
      <c r="N5942" s="3" t="s">
        <v>11449</v>
      </c>
      <c r="O5942" s="8">
        <f t="shared" si="96"/>
        <v>307744.8</v>
      </c>
      <c r="P5942" s="8">
        <v>0</v>
      </c>
      <c r="Q5942" s="3" t="s">
        <v>282</v>
      </c>
      <c r="R5942" s="1" t="s">
        <v>17273</v>
      </c>
    </row>
    <row r="5943" spans="1:18" ht="15" customHeight="1">
      <c r="A5943" s="3">
        <v>32985024</v>
      </c>
      <c r="B5943" s="11">
        <v>279768</v>
      </c>
      <c r="C5943" s="8" t="s">
        <v>9</v>
      </c>
      <c r="D5943" s="3" t="s">
        <v>10</v>
      </c>
      <c r="E5943" s="67" t="s">
        <v>5364</v>
      </c>
      <c r="F5943" s="14" t="s">
        <v>701</v>
      </c>
      <c r="G5943" s="3" t="s">
        <v>13</v>
      </c>
      <c r="H5943" s="8">
        <v>27976.800000000003</v>
      </c>
      <c r="I5943" s="41">
        <v>1</v>
      </c>
      <c r="J5943" s="7">
        <v>307744.8</v>
      </c>
      <c r="K5943" s="3" t="s">
        <v>121</v>
      </c>
      <c r="L5943" s="18" t="s">
        <v>232</v>
      </c>
      <c r="M5943" s="18" t="s">
        <v>5420</v>
      </c>
      <c r="N5943" s="3" t="s">
        <v>11450</v>
      </c>
      <c r="O5943" s="8">
        <f t="shared" si="96"/>
        <v>307744.8</v>
      </c>
      <c r="P5943" s="8">
        <v>0</v>
      </c>
      <c r="Q5943" s="3" t="s">
        <v>282</v>
      </c>
      <c r="R5943" s="1" t="s">
        <v>17273</v>
      </c>
    </row>
    <row r="5944" spans="1:18" ht="15" customHeight="1">
      <c r="A5944" s="3">
        <v>32985023</v>
      </c>
      <c r="B5944" s="11">
        <v>279768</v>
      </c>
      <c r="C5944" s="8" t="s">
        <v>9</v>
      </c>
      <c r="D5944" s="3" t="s">
        <v>10</v>
      </c>
      <c r="E5944" s="67" t="s">
        <v>5364</v>
      </c>
      <c r="F5944" s="14" t="s">
        <v>701</v>
      </c>
      <c r="G5944" s="3" t="s">
        <v>13</v>
      </c>
      <c r="H5944" s="8">
        <v>27976.800000000003</v>
      </c>
      <c r="I5944" s="41">
        <v>1</v>
      </c>
      <c r="J5944" s="7">
        <v>307744.8</v>
      </c>
      <c r="K5944" s="3" t="s">
        <v>121</v>
      </c>
      <c r="L5944" s="18" t="s">
        <v>232</v>
      </c>
      <c r="M5944" s="18" t="s">
        <v>5421</v>
      </c>
      <c r="N5944" s="3" t="s">
        <v>11451</v>
      </c>
      <c r="O5944" s="8">
        <f t="shared" si="96"/>
        <v>307744.8</v>
      </c>
      <c r="P5944" s="8">
        <v>0</v>
      </c>
      <c r="Q5944" s="3" t="s">
        <v>282</v>
      </c>
      <c r="R5944" s="1" t="s">
        <v>17273</v>
      </c>
    </row>
    <row r="5945" spans="1:18" ht="15" customHeight="1">
      <c r="A5945" s="3">
        <v>32985022</v>
      </c>
      <c r="B5945" s="11">
        <v>279768</v>
      </c>
      <c r="C5945" s="8" t="s">
        <v>9</v>
      </c>
      <c r="D5945" s="3" t="s">
        <v>10</v>
      </c>
      <c r="E5945" s="67" t="s">
        <v>5364</v>
      </c>
      <c r="F5945" s="14" t="s">
        <v>701</v>
      </c>
      <c r="G5945" s="3" t="s">
        <v>13</v>
      </c>
      <c r="H5945" s="8">
        <v>27976.800000000003</v>
      </c>
      <c r="I5945" s="41">
        <v>1</v>
      </c>
      <c r="J5945" s="7">
        <v>307744.8</v>
      </c>
      <c r="K5945" s="3" t="s">
        <v>121</v>
      </c>
      <c r="L5945" s="18" t="s">
        <v>232</v>
      </c>
      <c r="M5945" s="18" t="s">
        <v>5422</v>
      </c>
      <c r="N5945" s="3" t="s">
        <v>11452</v>
      </c>
      <c r="O5945" s="8">
        <f t="shared" si="96"/>
        <v>307744.8</v>
      </c>
      <c r="P5945" s="8">
        <v>0</v>
      </c>
      <c r="Q5945" s="3" t="s">
        <v>282</v>
      </c>
      <c r="R5945" s="1" t="s">
        <v>17273</v>
      </c>
    </row>
    <row r="5946" spans="1:18" ht="15" customHeight="1">
      <c r="A5946" s="3">
        <v>32985021</v>
      </c>
      <c r="B5946" s="11">
        <v>279768</v>
      </c>
      <c r="C5946" s="8" t="s">
        <v>9</v>
      </c>
      <c r="D5946" s="3" t="s">
        <v>10</v>
      </c>
      <c r="E5946" s="67" t="s">
        <v>5364</v>
      </c>
      <c r="F5946" s="14" t="s">
        <v>701</v>
      </c>
      <c r="G5946" s="3" t="s">
        <v>13</v>
      </c>
      <c r="H5946" s="8">
        <v>27976.800000000003</v>
      </c>
      <c r="I5946" s="41">
        <v>1</v>
      </c>
      <c r="J5946" s="7">
        <v>307744.8</v>
      </c>
      <c r="K5946" s="3" t="s">
        <v>121</v>
      </c>
      <c r="L5946" s="18" t="s">
        <v>232</v>
      </c>
      <c r="M5946" s="18" t="s">
        <v>5423</v>
      </c>
      <c r="N5946" s="3" t="s">
        <v>11453</v>
      </c>
      <c r="O5946" s="8">
        <f t="shared" si="96"/>
        <v>307744.8</v>
      </c>
      <c r="P5946" s="8">
        <v>0</v>
      </c>
      <c r="Q5946" s="3" t="s">
        <v>282</v>
      </c>
      <c r="R5946" s="1" t="s">
        <v>17273</v>
      </c>
    </row>
    <row r="5947" spans="1:18" ht="15" customHeight="1">
      <c r="A5947" s="3">
        <v>32981374</v>
      </c>
      <c r="B5947" s="11">
        <v>2000000</v>
      </c>
      <c r="C5947" s="8" t="s">
        <v>9</v>
      </c>
      <c r="D5947" s="3" t="s">
        <v>10</v>
      </c>
      <c r="E5947" s="67" t="s">
        <v>5365</v>
      </c>
      <c r="F5947" s="14" t="s">
        <v>5362</v>
      </c>
      <c r="G5947" s="3" t="s">
        <v>13</v>
      </c>
      <c r="H5947" s="8">
        <v>200000</v>
      </c>
      <c r="I5947" s="41">
        <v>1</v>
      </c>
      <c r="J5947" s="7">
        <v>2200000</v>
      </c>
      <c r="K5947" s="3" t="s">
        <v>121</v>
      </c>
      <c r="L5947" s="18" t="s">
        <v>13236</v>
      </c>
      <c r="M5947" s="18" t="s">
        <v>13428</v>
      </c>
      <c r="N5947" s="3" t="e">
        <v>#N/A</v>
      </c>
      <c r="P5947" s="8">
        <v>2200000</v>
      </c>
      <c r="Q5947" s="3" t="s">
        <v>462</v>
      </c>
      <c r="R5947" s="1" t="s">
        <v>17271</v>
      </c>
    </row>
    <row r="5948" spans="1:18" ht="15" customHeight="1">
      <c r="A5948" s="3">
        <v>32981207</v>
      </c>
      <c r="B5948" s="11">
        <v>2000000</v>
      </c>
      <c r="C5948" s="8" t="s">
        <v>9</v>
      </c>
      <c r="D5948" s="3" t="s">
        <v>10</v>
      </c>
      <c r="E5948" s="67" t="s">
        <v>5365</v>
      </c>
      <c r="F5948" s="14" t="s">
        <v>5362</v>
      </c>
      <c r="G5948" s="3" t="s">
        <v>13</v>
      </c>
      <c r="H5948" s="8">
        <v>200000</v>
      </c>
      <c r="I5948" s="41">
        <v>1</v>
      </c>
      <c r="J5948" s="7">
        <v>2200000</v>
      </c>
      <c r="K5948" s="3" t="s">
        <v>121</v>
      </c>
      <c r="L5948" s="18" t="s">
        <v>13236</v>
      </c>
      <c r="M5948" s="18" t="s">
        <v>13429</v>
      </c>
      <c r="N5948" s="3" t="s">
        <v>17113</v>
      </c>
      <c r="P5948" s="8">
        <v>2200000</v>
      </c>
      <c r="Q5948" s="3" t="s">
        <v>462</v>
      </c>
      <c r="R5948" s="1" t="s">
        <v>17271</v>
      </c>
    </row>
    <row r="5949" spans="1:18" ht="15" customHeight="1">
      <c r="A5949" s="3">
        <v>32981134</v>
      </c>
      <c r="B5949" s="11">
        <v>2000000</v>
      </c>
      <c r="C5949" s="8" t="s">
        <v>9</v>
      </c>
      <c r="D5949" s="3" t="s">
        <v>10</v>
      </c>
      <c r="E5949" s="67" t="s">
        <v>5365</v>
      </c>
      <c r="F5949" s="14" t="s">
        <v>5362</v>
      </c>
      <c r="G5949" s="3" t="s">
        <v>13</v>
      </c>
      <c r="H5949" s="8">
        <v>200000</v>
      </c>
      <c r="I5949" s="41">
        <v>1</v>
      </c>
      <c r="J5949" s="7">
        <v>2200000</v>
      </c>
      <c r="K5949" s="3" t="s">
        <v>121</v>
      </c>
      <c r="L5949" s="18" t="s">
        <v>13236</v>
      </c>
      <c r="M5949" s="18" t="s">
        <v>13430</v>
      </c>
      <c r="N5949" s="3" t="s">
        <v>17114</v>
      </c>
      <c r="P5949" s="8">
        <v>2200000</v>
      </c>
      <c r="Q5949" s="3" t="s">
        <v>462</v>
      </c>
      <c r="R5949" s="1" t="s">
        <v>17271</v>
      </c>
    </row>
    <row r="5950" spans="1:18" ht="15" customHeight="1">
      <c r="A5950" s="3">
        <v>32980984</v>
      </c>
      <c r="B5950" s="11">
        <v>2000000</v>
      </c>
      <c r="C5950" s="8" t="s">
        <v>9</v>
      </c>
      <c r="D5950" s="3" t="s">
        <v>10</v>
      </c>
      <c r="E5950" s="67" t="s">
        <v>5365</v>
      </c>
      <c r="F5950" s="14" t="s">
        <v>5362</v>
      </c>
      <c r="G5950" s="3" t="s">
        <v>13</v>
      </c>
      <c r="H5950" s="8">
        <v>200000</v>
      </c>
      <c r="I5950" s="41">
        <v>1</v>
      </c>
      <c r="J5950" s="7">
        <v>2200000</v>
      </c>
      <c r="K5950" s="3" t="s">
        <v>121</v>
      </c>
      <c r="L5950" s="18" t="s">
        <v>13236</v>
      </c>
      <c r="M5950" s="18" t="s">
        <v>13431</v>
      </c>
      <c r="N5950" s="3" t="s">
        <v>17115</v>
      </c>
      <c r="P5950" s="8">
        <v>2200000</v>
      </c>
      <c r="Q5950" s="3" t="s">
        <v>462</v>
      </c>
      <c r="R5950" s="1" t="s">
        <v>17271</v>
      </c>
    </row>
    <row r="5951" spans="1:18" ht="15" customHeight="1">
      <c r="A5951" s="3">
        <v>32980965</v>
      </c>
      <c r="B5951" s="11">
        <v>2000000</v>
      </c>
      <c r="C5951" s="8" t="s">
        <v>9</v>
      </c>
      <c r="D5951" s="3" t="s">
        <v>10</v>
      </c>
      <c r="E5951" s="67" t="s">
        <v>5365</v>
      </c>
      <c r="F5951" s="14" t="s">
        <v>5362</v>
      </c>
      <c r="G5951" s="3" t="s">
        <v>13</v>
      </c>
      <c r="H5951" s="8">
        <v>200000</v>
      </c>
      <c r="I5951" s="41">
        <v>1</v>
      </c>
      <c r="J5951" s="7">
        <v>2200000</v>
      </c>
      <c r="K5951" s="3" t="s">
        <v>121</v>
      </c>
      <c r="L5951" s="18" t="s">
        <v>13236</v>
      </c>
      <c r="M5951" s="18" t="s">
        <v>13432</v>
      </c>
      <c r="N5951" s="3" t="e">
        <v>#N/A</v>
      </c>
      <c r="P5951" s="8">
        <v>2200000</v>
      </c>
      <c r="Q5951" s="3" t="s">
        <v>462</v>
      </c>
      <c r="R5951" s="1" t="s">
        <v>17271</v>
      </c>
    </row>
    <row r="5952" spans="1:18" ht="15" customHeight="1">
      <c r="A5952" s="3">
        <v>32980963</v>
      </c>
      <c r="B5952" s="11">
        <v>2000000</v>
      </c>
      <c r="C5952" s="8" t="s">
        <v>9</v>
      </c>
      <c r="D5952" s="3" t="s">
        <v>10</v>
      </c>
      <c r="E5952" s="67" t="s">
        <v>5365</v>
      </c>
      <c r="F5952" s="14" t="s">
        <v>5362</v>
      </c>
      <c r="G5952" s="3" t="s">
        <v>13</v>
      </c>
      <c r="H5952" s="8">
        <v>200000</v>
      </c>
      <c r="I5952" s="41">
        <v>1</v>
      </c>
      <c r="J5952" s="7">
        <v>2200000</v>
      </c>
      <c r="K5952" s="3" t="s">
        <v>121</v>
      </c>
      <c r="L5952" s="18" t="s">
        <v>13236</v>
      </c>
      <c r="M5952" s="18" t="s">
        <v>13433</v>
      </c>
      <c r="N5952" s="3" t="e">
        <v>#N/A</v>
      </c>
      <c r="P5952" s="8">
        <v>2200000</v>
      </c>
      <c r="Q5952" s="3" t="s">
        <v>462</v>
      </c>
      <c r="R5952" s="1" t="s">
        <v>17271</v>
      </c>
    </row>
    <row r="5953" spans="1:18" ht="15" customHeight="1">
      <c r="A5953" s="3">
        <v>32980958</v>
      </c>
      <c r="B5953" s="11">
        <v>2000000</v>
      </c>
      <c r="C5953" s="8" t="s">
        <v>9</v>
      </c>
      <c r="D5953" s="3" t="s">
        <v>10</v>
      </c>
      <c r="E5953" s="67" t="s">
        <v>5365</v>
      </c>
      <c r="F5953" s="14" t="s">
        <v>5362</v>
      </c>
      <c r="G5953" s="3" t="s">
        <v>13</v>
      </c>
      <c r="H5953" s="8">
        <v>200000</v>
      </c>
      <c r="I5953" s="41">
        <v>1</v>
      </c>
      <c r="J5953" s="7">
        <v>2200000</v>
      </c>
      <c r="K5953" s="3" t="s">
        <v>121</v>
      </c>
      <c r="L5953" s="18" t="s">
        <v>13236</v>
      </c>
      <c r="M5953" s="18" t="s">
        <v>13434</v>
      </c>
      <c r="N5953" s="3" t="e">
        <v>#N/A</v>
      </c>
      <c r="P5953" s="8">
        <v>2200000</v>
      </c>
      <c r="Q5953" s="3" t="s">
        <v>462</v>
      </c>
      <c r="R5953" s="1" t="s">
        <v>17271</v>
      </c>
    </row>
    <row r="5954" spans="1:18" ht="15" customHeight="1">
      <c r="A5954" s="3">
        <v>32980933</v>
      </c>
      <c r="B5954" s="11">
        <v>2000000</v>
      </c>
      <c r="C5954" s="8" t="s">
        <v>9</v>
      </c>
      <c r="D5954" s="3" t="s">
        <v>10</v>
      </c>
      <c r="E5954" s="67" t="s">
        <v>5365</v>
      </c>
      <c r="F5954" s="14" t="s">
        <v>5362</v>
      </c>
      <c r="G5954" s="3" t="s">
        <v>13</v>
      </c>
      <c r="H5954" s="8">
        <v>200000</v>
      </c>
      <c r="I5954" s="41">
        <v>1</v>
      </c>
      <c r="J5954" s="7">
        <v>2200000</v>
      </c>
      <c r="K5954" s="3" t="s">
        <v>121</v>
      </c>
      <c r="L5954" s="18" t="s">
        <v>13236</v>
      </c>
      <c r="M5954" s="18" t="s">
        <v>13435</v>
      </c>
      <c r="N5954" s="3" t="e">
        <v>#N/A</v>
      </c>
      <c r="P5954" s="8">
        <v>2200000</v>
      </c>
      <c r="Q5954" s="3" t="s">
        <v>462</v>
      </c>
      <c r="R5954" s="1" t="s">
        <v>17271</v>
      </c>
    </row>
    <row r="5955" spans="1:18" ht="15" customHeight="1">
      <c r="A5955" s="3">
        <v>32980865</v>
      </c>
      <c r="B5955" s="11">
        <v>2000000</v>
      </c>
      <c r="C5955" s="8" t="s">
        <v>9</v>
      </c>
      <c r="D5955" s="3" t="s">
        <v>10</v>
      </c>
      <c r="E5955" s="67" t="s">
        <v>5365</v>
      </c>
      <c r="F5955" s="14" t="s">
        <v>5362</v>
      </c>
      <c r="G5955" s="3" t="s">
        <v>13</v>
      </c>
      <c r="H5955" s="8">
        <v>200000</v>
      </c>
      <c r="I5955" s="41">
        <v>1</v>
      </c>
      <c r="J5955" s="7">
        <v>2200000</v>
      </c>
      <c r="K5955" s="3" t="s">
        <v>121</v>
      </c>
      <c r="L5955" s="18" t="s">
        <v>13236</v>
      </c>
      <c r="M5955" s="18" t="s">
        <v>13436</v>
      </c>
      <c r="N5955" s="3" t="e">
        <v>#N/A</v>
      </c>
      <c r="P5955" s="8">
        <v>2200000</v>
      </c>
      <c r="Q5955" s="3" t="s">
        <v>462</v>
      </c>
      <c r="R5955" s="1" t="s">
        <v>17271</v>
      </c>
    </row>
    <row r="5956" spans="1:18" ht="15" customHeight="1">
      <c r="A5956" s="3">
        <v>32980857</v>
      </c>
      <c r="B5956" s="11">
        <v>2000000</v>
      </c>
      <c r="C5956" s="8" t="s">
        <v>9</v>
      </c>
      <c r="D5956" s="3" t="s">
        <v>10</v>
      </c>
      <c r="E5956" s="67" t="s">
        <v>5365</v>
      </c>
      <c r="F5956" s="14" t="s">
        <v>5362</v>
      </c>
      <c r="G5956" s="3" t="s">
        <v>13</v>
      </c>
      <c r="H5956" s="8">
        <v>200000</v>
      </c>
      <c r="I5956" s="41">
        <v>1</v>
      </c>
      <c r="J5956" s="7">
        <v>2200000</v>
      </c>
      <c r="K5956" s="3" t="s">
        <v>121</v>
      </c>
      <c r="L5956" s="18" t="s">
        <v>13236</v>
      </c>
      <c r="M5956" s="18" t="s">
        <v>13437</v>
      </c>
      <c r="N5956" s="3" t="e">
        <v>#N/A</v>
      </c>
      <c r="P5956" s="8">
        <v>2200000</v>
      </c>
      <c r="Q5956" s="3" t="s">
        <v>462</v>
      </c>
      <c r="R5956" s="1" t="s">
        <v>17271</v>
      </c>
    </row>
    <row r="5957" spans="1:18" ht="15" customHeight="1">
      <c r="A5957" s="3">
        <v>32980837</v>
      </c>
      <c r="B5957" s="11">
        <v>2000000</v>
      </c>
      <c r="C5957" s="8" t="s">
        <v>9</v>
      </c>
      <c r="D5957" s="3" t="s">
        <v>10</v>
      </c>
      <c r="E5957" s="67" t="s">
        <v>5365</v>
      </c>
      <c r="F5957" s="14" t="s">
        <v>5362</v>
      </c>
      <c r="G5957" s="3" t="s">
        <v>13</v>
      </c>
      <c r="H5957" s="8">
        <v>200000</v>
      </c>
      <c r="I5957" s="41">
        <v>1</v>
      </c>
      <c r="J5957" s="7">
        <v>2200000</v>
      </c>
      <c r="K5957" s="3" t="s">
        <v>121</v>
      </c>
      <c r="L5957" s="18" t="s">
        <v>13236</v>
      </c>
      <c r="M5957" s="18" t="s">
        <v>13438</v>
      </c>
      <c r="N5957" s="3" t="e">
        <v>#N/A</v>
      </c>
      <c r="P5957" s="8">
        <v>2200000</v>
      </c>
      <c r="Q5957" s="3" t="s">
        <v>462</v>
      </c>
      <c r="R5957" s="1" t="s">
        <v>17271</v>
      </c>
    </row>
    <row r="5958" spans="1:18" ht="15" customHeight="1">
      <c r="A5958" s="3">
        <v>32980699</v>
      </c>
      <c r="B5958" s="11">
        <v>2000000</v>
      </c>
      <c r="C5958" s="8" t="s">
        <v>9</v>
      </c>
      <c r="D5958" s="3" t="s">
        <v>10</v>
      </c>
      <c r="E5958" s="67" t="s">
        <v>5365</v>
      </c>
      <c r="F5958" s="14" t="s">
        <v>5362</v>
      </c>
      <c r="G5958" s="3" t="s">
        <v>13</v>
      </c>
      <c r="H5958" s="8">
        <v>200000</v>
      </c>
      <c r="I5958" s="41">
        <v>1</v>
      </c>
      <c r="J5958" s="7">
        <v>2200000</v>
      </c>
      <c r="K5958" s="3" t="s">
        <v>121</v>
      </c>
      <c r="L5958" s="18" t="s">
        <v>13236</v>
      </c>
      <c r="M5958" s="18" t="s">
        <v>13439</v>
      </c>
      <c r="N5958" s="3" t="s">
        <v>17116</v>
      </c>
      <c r="P5958" s="8">
        <v>2200000</v>
      </c>
      <c r="Q5958" s="3" t="s">
        <v>462</v>
      </c>
      <c r="R5958" s="1" t="s">
        <v>17271</v>
      </c>
    </row>
    <row r="5959" spans="1:18" ht="15" customHeight="1">
      <c r="A5959" s="18">
        <v>32980351</v>
      </c>
      <c r="B5959" s="11">
        <v>2000000</v>
      </c>
      <c r="C5959" s="8" t="s">
        <v>9</v>
      </c>
      <c r="D5959" s="3" t="s">
        <v>10</v>
      </c>
      <c r="E5959" s="67" t="s">
        <v>5365</v>
      </c>
      <c r="F5959" s="14" t="s">
        <v>5362</v>
      </c>
      <c r="G5959" s="3" t="s">
        <v>13</v>
      </c>
      <c r="H5959" s="8">
        <v>200000</v>
      </c>
      <c r="I5959" s="41">
        <v>1</v>
      </c>
      <c r="J5959" s="7">
        <v>2200000</v>
      </c>
      <c r="K5959" s="3" t="s">
        <v>121</v>
      </c>
      <c r="L5959" s="18" t="s">
        <v>232</v>
      </c>
      <c r="M5959" s="18" t="s">
        <v>12767</v>
      </c>
      <c r="N5959" s="3" t="s">
        <v>15216</v>
      </c>
      <c r="P5959" s="8">
        <v>2200000</v>
      </c>
      <c r="Q5959" s="3" t="s">
        <v>462</v>
      </c>
      <c r="R5959" s="1" t="s">
        <v>17271</v>
      </c>
    </row>
    <row r="5960" spans="1:18" ht="15" customHeight="1">
      <c r="A5960" s="18">
        <v>32980735</v>
      </c>
      <c r="B5960" s="11">
        <v>2000000</v>
      </c>
      <c r="C5960" s="8" t="s">
        <v>9</v>
      </c>
      <c r="D5960" s="3" t="s">
        <v>10</v>
      </c>
      <c r="E5960" s="67" t="s">
        <v>5365</v>
      </c>
      <c r="F5960" s="14" t="s">
        <v>5362</v>
      </c>
      <c r="G5960" s="3" t="s">
        <v>13</v>
      </c>
      <c r="H5960" s="8">
        <v>200000</v>
      </c>
      <c r="I5960" s="41">
        <v>1</v>
      </c>
      <c r="J5960" s="7">
        <v>2200000</v>
      </c>
      <c r="K5960" s="3" t="s">
        <v>121</v>
      </c>
      <c r="L5960" s="18" t="s">
        <v>232</v>
      </c>
      <c r="M5960" s="18" t="s">
        <v>12766</v>
      </c>
      <c r="N5960" s="3" t="s">
        <v>15215</v>
      </c>
      <c r="P5960" s="8">
        <v>2200000</v>
      </c>
      <c r="Q5960" s="3" t="s">
        <v>462</v>
      </c>
      <c r="R5960" s="1" t="s">
        <v>17271</v>
      </c>
    </row>
    <row r="5961" spans="1:18" ht="15" customHeight="1">
      <c r="A5961" s="18">
        <v>32980770</v>
      </c>
      <c r="B5961" s="11">
        <v>2000000</v>
      </c>
      <c r="C5961" s="8" t="s">
        <v>9</v>
      </c>
      <c r="D5961" s="3" t="s">
        <v>10</v>
      </c>
      <c r="E5961" s="67" t="s">
        <v>5365</v>
      </c>
      <c r="F5961" s="14" t="s">
        <v>5362</v>
      </c>
      <c r="G5961" s="3" t="s">
        <v>13</v>
      </c>
      <c r="H5961" s="8">
        <v>200000</v>
      </c>
      <c r="I5961" s="41">
        <v>1</v>
      </c>
      <c r="J5961" s="7">
        <v>2200000</v>
      </c>
      <c r="K5961" s="3" t="s">
        <v>121</v>
      </c>
      <c r="L5961" s="18" t="s">
        <v>232</v>
      </c>
      <c r="M5961" s="18" t="s">
        <v>12765</v>
      </c>
      <c r="N5961" s="3" t="s">
        <v>15214</v>
      </c>
      <c r="P5961" s="8">
        <v>2200000</v>
      </c>
      <c r="Q5961" s="3" t="s">
        <v>462</v>
      </c>
      <c r="R5961" s="1" t="s">
        <v>17271</v>
      </c>
    </row>
    <row r="5962" spans="1:18" ht="15" customHeight="1">
      <c r="A5962" s="18">
        <v>32980776</v>
      </c>
      <c r="B5962" s="11">
        <v>2000000</v>
      </c>
      <c r="C5962" s="8" t="s">
        <v>9</v>
      </c>
      <c r="D5962" s="3" t="s">
        <v>10</v>
      </c>
      <c r="E5962" s="67" t="s">
        <v>5365</v>
      </c>
      <c r="F5962" s="14" t="s">
        <v>5362</v>
      </c>
      <c r="G5962" s="3" t="s">
        <v>13</v>
      </c>
      <c r="H5962" s="8">
        <v>200000</v>
      </c>
      <c r="I5962" s="41">
        <v>1</v>
      </c>
      <c r="J5962" s="7">
        <v>2200000</v>
      </c>
      <c r="K5962" s="3" t="s">
        <v>121</v>
      </c>
      <c r="L5962" s="18" t="s">
        <v>232</v>
      </c>
      <c r="M5962" s="18" t="s">
        <v>12764</v>
      </c>
      <c r="N5962" s="3" t="s">
        <v>15213</v>
      </c>
      <c r="P5962" s="8">
        <v>2200000</v>
      </c>
      <c r="Q5962" s="3" t="s">
        <v>462</v>
      </c>
      <c r="R5962" s="1" t="s">
        <v>17271</v>
      </c>
    </row>
    <row r="5963" spans="1:18" ht="15" customHeight="1">
      <c r="A5963" s="18">
        <v>32980901</v>
      </c>
      <c r="B5963" s="11">
        <v>2000000</v>
      </c>
      <c r="C5963" s="8" t="s">
        <v>9</v>
      </c>
      <c r="D5963" s="3" t="s">
        <v>10</v>
      </c>
      <c r="E5963" s="67" t="s">
        <v>5365</v>
      </c>
      <c r="F5963" s="14" t="s">
        <v>5362</v>
      </c>
      <c r="G5963" s="3" t="s">
        <v>13</v>
      </c>
      <c r="H5963" s="8">
        <v>200000</v>
      </c>
      <c r="I5963" s="41">
        <v>1</v>
      </c>
      <c r="J5963" s="7">
        <v>2200000</v>
      </c>
      <c r="K5963" s="3" t="s">
        <v>121</v>
      </c>
      <c r="L5963" s="18" t="s">
        <v>232</v>
      </c>
      <c r="M5963" s="18" t="s">
        <v>12763</v>
      </c>
      <c r="N5963" s="3" t="s">
        <v>15212</v>
      </c>
      <c r="P5963" s="8">
        <v>2200000</v>
      </c>
      <c r="Q5963" s="3" t="s">
        <v>462</v>
      </c>
      <c r="R5963" s="1" t="s">
        <v>17271</v>
      </c>
    </row>
    <row r="5964" spans="1:18" ht="15" customHeight="1">
      <c r="A5964" s="18">
        <v>32980977</v>
      </c>
      <c r="B5964" s="11">
        <v>2000000</v>
      </c>
      <c r="C5964" s="8" t="s">
        <v>9</v>
      </c>
      <c r="D5964" s="3" t="s">
        <v>10</v>
      </c>
      <c r="E5964" s="67" t="s">
        <v>5365</v>
      </c>
      <c r="F5964" s="14" t="s">
        <v>5362</v>
      </c>
      <c r="G5964" s="3" t="s">
        <v>13</v>
      </c>
      <c r="H5964" s="8">
        <v>200000</v>
      </c>
      <c r="I5964" s="41">
        <v>1</v>
      </c>
      <c r="J5964" s="7">
        <v>2200000</v>
      </c>
      <c r="K5964" s="3" t="s">
        <v>121</v>
      </c>
      <c r="L5964" s="18" t="s">
        <v>232</v>
      </c>
      <c r="M5964" s="18" t="s">
        <v>12762</v>
      </c>
      <c r="N5964" s="3" t="s">
        <v>15211</v>
      </c>
      <c r="P5964" s="8">
        <v>2200000</v>
      </c>
      <c r="Q5964" s="3" t="s">
        <v>462</v>
      </c>
      <c r="R5964" s="1" t="s">
        <v>17271</v>
      </c>
    </row>
    <row r="5965" spans="1:18" ht="15" customHeight="1">
      <c r="A5965" s="18">
        <v>32980980</v>
      </c>
      <c r="B5965" s="11">
        <v>2000000</v>
      </c>
      <c r="C5965" s="8" t="s">
        <v>9</v>
      </c>
      <c r="D5965" s="3" t="s">
        <v>10</v>
      </c>
      <c r="E5965" s="67" t="s">
        <v>5365</v>
      </c>
      <c r="F5965" s="14" t="s">
        <v>5362</v>
      </c>
      <c r="G5965" s="3" t="s">
        <v>13</v>
      </c>
      <c r="H5965" s="8">
        <v>200000</v>
      </c>
      <c r="I5965" s="41">
        <v>1</v>
      </c>
      <c r="J5965" s="7">
        <v>2200000</v>
      </c>
      <c r="K5965" s="3" t="s">
        <v>121</v>
      </c>
      <c r="L5965" s="18" t="s">
        <v>232</v>
      </c>
      <c r="M5965" s="18" t="s">
        <v>12761</v>
      </c>
      <c r="N5965" s="3" t="s">
        <v>15210</v>
      </c>
      <c r="P5965" s="8">
        <v>2200000</v>
      </c>
      <c r="Q5965" s="3" t="s">
        <v>462</v>
      </c>
      <c r="R5965" s="1" t="s">
        <v>17271</v>
      </c>
    </row>
    <row r="5966" spans="1:18" ht="15" customHeight="1">
      <c r="A5966" s="18">
        <v>32980999</v>
      </c>
      <c r="B5966" s="11">
        <v>2000000</v>
      </c>
      <c r="C5966" s="8" t="s">
        <v>9</v>
      </c>
      <c r="D5966" s="3" t="s">
        <v>10</v>
      </c>
      <c r="E5966" s="67" t="s">
        <v>5365</v>
      </c>
      <c r="F5966" s="14" t="s">
        <v>5362</v>
      </c>
      <c r="G5966" s="3" t="s">
        <v>13</v>
      </c>
      <c r="H5966" s="8">
        <v>200000</v>
      </c>
      <c r="I5966" s="41">
        <v>1</v>
      </c>
      <c r="J5966" s="7">
        <v>2200000</v>
      </c>
      <c r="K5966" s="3" t="s">
        <v>121</v>
      </c>
      <c r="L5966" s="18" t="s">
        <v>232</v>
      </c>
      <c r="M5966" s="18" t="s">
        <v>12760</v>
      </c>
      <c r="N5966" s="3" t="s">
        <v>15208</v>
      </c>
      <c r="P5966" s="8">
        <v>2200000</v>
      </c>
      <c r="Q5966" s="3" t="s">
        <v>462</v>
      </c>
      <c r="R5966" s="1" t="s">
        <v>17271</v>
      </c>
    </row>
    <row r="5967" spans="1:18" ht="15" customHeight="1">
      <c r="A5967" s="18">
        <v>32981004</v>
      </c>
      <c r="B5967" s="11">
        <v>2000000</v>
      </c>
      <c r="C5967" s="8" t="s">
        <v>9</v>
      </c>
      <c r="D5967" s="3" t="s">
        <v>10</v>
      </c>
      <c r="E5967" s="67" t="s">
        <v>5365</v>
      </c>
      <c r="F5967" s="14" t="s">
        <v>5362</v>
      </c>
      <c r="G5967" s="3" t="s">
        <v>13</v>
      </c>
      <c r="H5967" s="8">
        <v>200000</v>
      </c>
      <c r="I5967" s="41">
        <v>1</v>
      </c>
      <c r="J5967" s="7">
        <v>2200000</v>
      </c>
      <c r="K5967" s="3" t="s">
        <v>121</v>
      </c>
      <c r="L5967" s="18" t="s">
        <v>232</v>
      </c>
      <c r="M5967" s="18" t="s">
        <v>12759</v>
      </c>
      <c r="N5967" s="3" t="s">
        <v>15207</v>
      </c>
      <c r="P5967" s="8">
        <v>2200000</v>
      </c>
      <c r="Q5967" s="3" t="s">
        <v>462</v>
      </c>
      <c r="R5967" s="1" t="s">
        <v>17271</v>
      </c>
    </row>
    <row r="5968" spans="1:18" ht="15" customHeight="1">
      <c r="A5968" s="18">
        <v>32981010</v>
      </c>
      <c r="B5968" s="11">
        <v>2000000</v>
      </c>
      <c r="C5968" s="8" t="s">
        <v>9</v>
      </c>
      <c r="D5968" s="3" t="s">
        <v>10</v>
      </c>
      <c r="E5968" s="67" t="s">
        <v>5365</v>
      </c>
      <c r="F5968" s="14" t="s">
        <v>5362</v>
      </c>
      <c r="G5968" s="3" t="s">
        <v>13</v>
      </c>
      <c r="H5968" s="8">
        <v>200000</v>
      </c>
      <c r="I5968" s="41">
        <v>1</v>
      </c>
      <c r="J5968" s="7">
        <v>2200000</v>
      </c>
      <c r="K5968" s="3" t="s">
        <v>121</v>
      </c>
      <c r="L5968" s="18" t="s">
        <v>232</v>
      </c>
      <c r="M5968" s="18" t="s">
        <v>12758</v>
      </c>
      <c r="N5968" s="3" t="s">
        <v>15206</v>
      </c>
      <c r="P5968" s="8">
        <v>2200000</v>
      </c>
      <c r="Q5968" s="3" t="s">
        <v>462</v>
      </c>
      <c r="R5968" s="1" t="s">
        <v>17271</v>
      </c>
    </row>
    <row r="5969" spans="1:18" ht="15" customHeight="1">
      <c r="A5969" s="18">
        <v>32980986</v>
      </c>
      <c r="B5969" s="11">
        <v>2000000</v>
      </c>
      <c r="C5969" s="8" t="s">
        <v>9</v>
      </c>
      <c r="D5969" s="3" t="s">
        <v>10</v>
      </c>
      <c r="E5969" s="67" t="s">
        <v>5365</v>
      </c>
      <c r="F5969" s="14" t="s">
        <v>5362</v>
      </c>
      <c r="G5969" s="3" t="s">
        <v>13</v>
      </c>
      <c r="H5969" s="8">
        <v>200000</v>
      </c>
      <c r="I5969" s="41">
        <v>1</v>
      </c>
      <c r="J5969" s="7">
        <v>2200000</v>
      </c>
      <c r="K5969" s="3" t="s">
        <v>121</v>
      </c>
      <c r="L5969" s="18" t="s">
        <v>232</v>
      </c>
      <c r="M5969" s="18" t="s">
        <v>12757</v>
      </c>
      <c r="N5969" s="3" t="s">
        <v>15209</v>
      </c>
      <c r="P5969" s="8">
        <v>2200000</v>
      </c>
      <c r="Q5969" s="3" t="s">
        <v>462</v>
      </c>
      <c r="R5969" s="1" t="s">
        <v>17271</v>
      </c>
    </row>
    <row r="5970" spans="1:18" ht="15" customHeight="1">
      <c r="A5970" s="18">
        <v>32981033</v>
      </c>
      <c r="B5970" s="11">
        <v>2000000</v>
      </c>
      <c r="C5970" s="8" t="s">
        <v>9</v>
      </c>
      <c r="D5970" s="3" t="s">
        <v>10</v>
      </c>
      <c r="E5970" s="67" t="s">
        <v>5365</v>
      </c>
      <c r="F5970" s="14" t="s">
        <v>5362</v>
      </c>
      <c r="G5970" s="3" t="s">
        <v>13</v>
      </c>
      <c r="H5970" s="8">
        <v>200000</v>
      </c>
      <c r="I5970" s="41">
        <v>1</v>
      </c>
      <c r="J5970" s="7">
        <v>2200000</v>
      </c>
      <c r="K5970" s="3" t="s">
        <v>121</v>
      </c>
      <c r="L5970" s="18" t="s">
        <v>232</v>
      </c>
      <c r="M5970" s="18" t="s">
        <v>12756</v>
      </c>
      <c r="N5970" s="3" t="s">
        <v>15205</v>
      </c>
      <c r="P5970" s="8">
        <v>2200000</v>
      </c>
      <c r="Q5970" s="3" t="s">
        <v>462</v>
      </c>
      <c r="R5970" s="1" t="s">
        <v>17271</v>
      </c>
    </row>
    <row r="5971" spans="1:18" ht="15" customHeight="1">
      <c r="A5971" s="18">
        <v>32981021</v>
      </c>
      <c r="B5971" s="11">
        <v>2000000</v>
      </c>
      <c r="C5971" s="8" t="s">
        <v>9</v>
      </c>
      <c r="D5971" s="3" t="s">
        <v>10</v>
      </c>
      <c r="E5971" s="67" t="s">
        <v>5365</v>
      </c>
      <c r="F5971" s="14" t="s">
        <v>5362</v>
      </c>
      <c r="G5971" s="3" t="s">
        <v>13</v>
      </c>
      <c r="H5971" s="8">
        <v>200000</v>
      </c>
      <c r="I5971" s="41">
        <v>1</v>
      </c>
      <c r="J5971" s="7">
        <v>2200000</v>
      </c>
      <c r="K5971" s="3" t="s">
        <v>121</v>
      </c>
      <c r="L5971" s="18" t="s">
        <v>232</v>
      </c>
      <c r="M5971" s="18" t="s">
        <v>12304</v>
      </c>
      <c r="N5971" s="3" t="s">
        <v>15376</v>
      </c>
      <c r="O5971" s="8">
        <f>J5971</f>
        <v>2200000</v>
      </c>
      <c r="P5971" s="8">
        <v>2200000</v>
      </c>
      <c r="Q5971" s="3" t="s">
        <v>462</v>
      </c>
      <c r="R5971" s="1" t="s">
        <v>17271</v>
      </c>
    </row>
    <row r="5972" spans="1:18" ht="15" customHeight="1">
      <c r="A5972" s="18">
        <v>32981039</v>
      </c>
      <c r="B5972" s="11">
        <v>2000000</v>
      </c>
      <c r="C5972" s="8" t="s">
        <v>9</v>
      </c>
      <c r="D5972" s="3" t="s">
        <v>10</v>
      </c>
      <c r="E5972" s="67" t="s">
        <v>5365</v>
      </c>
      <c r="F5972" s="14" t="s">
        <v>5362</v>
      </c>
      <c r="G5972" s="3" t="s">
        <v>13</v>
      </c>
      <c r="H5972" s="8">
        <v>200000</v>
      </c>
      <c r="I5972" s="41">
        <v>1</v>
      </c>
      <c r="J5972" s="7">
        <v>2200000</v>
      </c>
      <c r="K5972" s="3" t="s">
        <v>121</v>
      </c>
      <c r="L5972" s="18" t="s">
        <v>232</v>
      </c>
      <c r="M5972" s="18" t="s">
        <v>12303</v>
      </c>
      <c r="N5972" s="3" t="s">
        <v>15375</v>
      </c>
      <c r="O5972" s="8">
        <f>J5972</f>
        <v>2200000</v>
      </c>
      <c r="P5972" s="8">
        <v>2200000</v>
      </c>
      <c r="Q5972" s="3" t="s">
        <v>462</v>
      </c>
      <c r="R5972" s="1" t="s">
        <v>17271</v>
      </c>
    </row>
    <row r="5973" spans="1:18" ht="15" customHeight="1">
      <c r="A5973" s="3">
        <v>32980975</v>
      </c>
      <c r="B5973" s="11">
        <v>2000000</v>
      </c>
      <c r="C5973" s="8" t="s">
        <v>9</v>
      </c>
      <c r="D5973" s="3" t="s">
        <v>10</v>
      </c>
      <c r="E5973" s="67" t="s">
        <v>5365</v>
      </c>
      <c r="F5973" s="14" t="s">
        <v>5362</v>
      </c>
      <c r="G5973" s="3" t="s">
        <v>13</v>
      </c>
      <c r="H5973" s="8">
        <v>200000</v>
      </c>
      <c r="I5973" s="41">
        <v>1</v>
      </c>
      <c r="J5973" s="7">
        <v>2200000</v>
      </c>
      <c r="K5973" s="3" t="s">
        <v>121</v>
      </c>
      <c r="L5973" s="18" t="s">
        <v>232</v>
      </c>
      <c r="M5973" s="18" t="s">
        <v>17210</v>
      </c>
      <c r="P5973" s="8">
        <v>2200000</v>
      </c>
      <c r="Q5973" s="3" t="s">
        <v>462</v>
      </c>
      <c r="R5973" s="1" t="s">
        <v>17271</v>
      </c>
    </row>
    <row r="5974" spans="1:18" ht="15" customHeight="1">
      <c r="A5974" s="3">
        <v>32980960</v>
      </c>
      <c r="B5974" s="11">
        <v>2000000</v>
      </c>
      <c r="C5974" s="8" t="s">
        <v>9</v>
      </c>
      <c r="D5974" s="3" t="s">
        <v>10</v>
      </c>
      <c r="E5974" s="67" t="s">
        <v>5365</v>
      </c>
      <c r="F5974" s="14" t="s">
        <v>5362</v>
      </c>
      <c r="G5974" s="3" t="s">
        <v>13</v>
      </c>
      <c r="H5974" s="8">
        <v>200000</v>
      </c>
      <c r="I5974" s="41">
        <v>1</v>
      </c>
      <c r="J5974" s="7">
        <v>2200000</v>
      </c>
      <c r="K5974" s="3" t="s">
        <v>121</v>
      </c>
      <c r="L5974" s="18" t="s">
        <v>232</v>
      </c>
      <c r="M5974" s="18" t="s">
        <v>17211</v>
      </c>
      <c r="P5974" s="8">
        <v>2200000</v>
      </c>
      <c r="Q5974" s="3" t="s">
        <v>462</v>
      </c>
      <c r="R5974" s="1" t="s">
        <v>17271</v>
      </c>
    </row>
    <row r="5975" spans="1:18" ht="15" customHeight="1">
      <c r="A5975" s="3">
        <v>32971473</v>
      </c>
      <c r="B5975" s="11">
        <v>2250000</v>
      </c>
      <c r="C5975" s="8" t="s">
        <v>9</v>
      </c>
      <c r="D5975" s="3" t="s">
        <v>10</v>
      </c>
      <c r="E5975" s="67" t="s">
        <v>5366</v>
      </c>
      <c r="F5975" s="14" t="s">
        <v>701</v>
      </c>
      <c r="G5975" s="3" t="s">
        <v>13</v>
      </c>
      <c r="H5975" s="8">
        <v>225000</v>
      </c>
      <c r="I5975" s="41">
        <v>1</v>
      </c>
      <c r="J5975" s="7">
        <v>2475000</v>
      </c>
      <c r="K5975" s="3" t="s">
        <v>121</v>
      </c>
      <c r="L5975" s="18" t="s">
        <v>232</v>
      </c>
      <c r="M5975" s="18" t="s">
        <v>9175</v>
      </c>
      <c r="N5975" s="3" t="s">
        <v>11474</v>
      </c>
      <c r="O5975" s="8">
        <f t="shared" ref="O5975:O5984" si="97">J5975</f>
        <v>2475000</v>
      </c>
      <c r="P5975" s="8">
        <v>0</v>
      </c>
      <c r="Q5975" s="3" t="s">
        <v>282</v>
      </c>
      <c r="R5975" s="1" t="s">
        <v>17258</v>
      </c>
    </row>
    <row r="5976" spans="1:18" ht="15" customHeight="1">
      <c r="A5976" s="3">
        <v>32971480</v>
      </c>
      <c r="B5976" s="11">
        <v>3937500</v>
      </c>
      <c r="C5976" s="8" t="s">
        <v>9</v>
      </c>
      <c r="D5976" s="3" t="s">
        <v>10</v>
      </c>
      <c r="E5976" s="67" t="s">
        <v>5366</v>
      </c>
      <c r="F5976" s="14" t="s">
        <v>701</v>
      </c>
      <c r="G5976" s="3" t="s">
        <v>13</v>
      </c>
      <c r="H5976" s="8">
        <v>393750</v>
      </c>
      <c r="I5976" s="41">
        <v>1</v>
      </c>
      <c r="J5976" s="7">
        <v>4331250</v>
      </c>
      <c r="K5976" s="3" t="s">
        <v>121</v>
      </c>
      <c r="L5976" s="18" t="s">
        <v>232</v>
      </c>
      <c r="M5976" s="18" t="s">
        <v>9118</v>
      </c>
      <c r="N5976" s="3" t="s">
        <v>11469</v>
      </c>
      <c r="O5976" s="8">
        <f t="shared" si="97"/>
        <v>4331250</v>
      </c>
      <c r="P5976" s="8">
        <v>0</v>
      </c>
      <c r="Q5976" s="3" t="s">
        <v>282</v>
      </c>
      <c r="R5976" s="1" t="s">
        <v>17258</v>
      </c>
    </row>
    <row r="5977" spans="1:18" ht="15" customHeight="1">
      <c r="A5977" s="3">
        <v>32971488</v>
      </c>
      <c r="B5977" s="11">
        <v>562500</v>
      </c>
      <c r="C5977" s="8" t="s">
        <v>9</v>
      </c>
      <c r="D5977" s="3" t="s">
        <v>10</v>
      </c>
      <c r="E5977" s="67" t="s">
        <v>5366</v>
      </c>
      <c r="F5977" s="14" t="s">
        <v>701</v>
      </c>
      <c r="G5977" s="3" t="s">
        <v>13</v>
      </c>
      <c r="H5977" s="8">
        <v>56250</v>
      </c>
      <c r="I5977" s="41">
        <v>1</v>
      </c>
      <c r="J5977" s="7">
        <v>618750</v>
      </c>
      <c r="K5977" s="3" t="s">
        <v>121</v>
      </c>
      <c r="L5977" s="18" t="s">
        <v>232</v>
      </c>
      <c r="M5977" s="18" t="s">
        <v>9117</v>
      </c>
      <c r="N5977" s="3" t="s">
        <v>11467</v>
      </c>
      <c r="O5977" s="8">
        <f t="shared" si="97"/>
        <v>618750</v>
      </c>
      <c r="P5977" s="8">
        <v>0</v>
      </c>
      <c r="Q5977" s="3" t="s">
        <v>282</v>
      </c>
      <c r="R5977" s="1" t="s">
        <v>17258</v>
      </c>
    </row>
    <row r="5978" spans="1:18" ht="15" customHeight="1">
      <c r="A5978" s="3">
        <v>32971481</v>
      </c>
      <c r="B5978" s="11">
        <v>1687500</v>
      </c>
      <c r="C5978" s="8" t="s">
        <v>9</v>
      </c>
      <c r="D5978" s="3" t="s">
        <v>10</v>
      </c>
      <c r="E5978" s="67" t="s">
        <v>5366</v>
      </c>
      <c r="F5978" s="14" t="s">
        <v>9074</v>
      </c>
      <c r="G5978" s="3" t="s">
        <v>13</v>
      </c>
      <c r="H5978" s="8">
        <v>168750</v>
      </c>
      <c r="I5978" s="41">
        <v>1</v>
      </c>
      <c r="J5978" s="7">
        <v>1856250</v>
      </c>
      <c r="K5978" s="3" t="s">
        <v>121</v>
      </c>
      <c r="L5978" s="18" t="s">
        <v>232</v>
      </c>
      <c r="M5978" s="18" t="s">
        <v>9001</v>
      </c>
      <c r="N5978" s="3" t="s">
        <v>11468</v>
      </c>
      <c r="O5978" s="8">
        <f t="shared" si="97"/>
        <v>1856250</v>
      </c>
      <c r="P5978" s="8">
        <v>0</v>
      </c>
      <c r="Q5978" s="3" t="s">
        <v>282</v>
      </c>
      <c r="R5978" s="1" t="s">
        <v>17258</v>
      </c>
    </row>
    <row r="5979" spans="1:18" ht="15" customHeight="1">
      <c r="A5979" s="3">
        <v>32971476</v>
      </c>
      <c r="B5979" s="11">
        <v>1125000</v>
      </c>
      <c r="C5979" s="8" t="s">
        <v>9</v>
      </c>
      <c r="D5979" s="3" t="s">
        <v>10</v>
      </c>
      <c r="E5979" s="67" t="s">
        <v>5366</v>
      </c>
      <c r="F5979" s="14" t="s">
        <v>9074</v>
      </c>
      <c r="G5979" s="3" t="s">
        <v>13</v>
      </c>
      <c r="H5979" s="8">
        <v>112500</v>
      </c>
      <c r="I5979" s="41">
        <v>1</v>
      </c>
      <c r="J5979" s="7">
        <v>1237500</v>
      </c>
      <c r="K5979" s="3" t="s">
        <v>121</v>
      </c>
      <c r="L5979" s="18" t="s">
        <v>232</v>
      </c>
      <c r="M5979" s="18" t="s">
        <v>8799</v>
      </c>
      <c r="N5979" s="3" t="s">
        <v>11472</v>
      </c>
      <c r="O5979" s="8">
        <f t="shared" si="97"/>
        <v>1237500</v>
      </c>
      <c r="P5979" s="8">
        <v>0</v>
      </c>
      <c r="Q5979" s="3" t="s">
        <v>282</v>
      </c>
      <c r="R5979" s="1" t="s">
        <v>17258</v>
      </c>
    </row>
    <row r="5980" spans="1:18" ht="15" customHeight="1">
      <c r="A5980" s="3">
        <v>32971538</v>
      </c>
      <c r="B5980" s="11">
        <v>1687500</v>
      </c>
      <c r="C5980" s="8" t="s">
        <v>9</v>
      </c>
      <c r="D5980" s="3" t="s">
        <v>10</v>
      </c>
      <c r="E5980" s="67" t="s">
        <v>5366</v>
      </c>
      <c r="F5980" s="14" t="s">
        <v>9074</v>
      </c>
      <c r="G5980" s="3" t="s">
        <v>13</v>
      </c>
      <c r="H5980" s="8">
        <v>168750</v>
      </c>
      <c r="I5980" s="41">
        <v>1</v>
      </c>
      <c r="J5980" s="7">
        <v>1856250</v>
      </c>
      <c r="K5980" s="3" t="s">
        <v>121</v>
      </c>
      <c r="L5980" s="18" t="s">
        <v>232</v>
      </c>
      <c r="M5980" s="18" t="s">
        <v>8803</v>
      </c>
      <c r="N5980" s="3" t="s">
        <v>11464</v>
      </c>
      <c r="O5980" s="8">
        <f t="shared" si="97"/>
        <v>1856250</v>
      </c>
      <c r="P5980" s="8">
        <v>0</v>
      </c>
      <c r="Q5980" s="3" t="s">
        <v>282</v>
      </c>
      <c r="R5980" s="1" t="s">
        <v>17258</v>
      </c>
    </row>
    <row r="5981" spans="1:18" ht="15" customHeight="1">
      <c r="A5981" s="3">
        <v>32971547</v>
      </c>
      <c r="B5981" s="11">
        <v>2812500</v>
      </c>
      <c r="C5981" s="8" t="s">
        <v>9</v>
      </c>
      <c r="D5981" s="3" t="s">
        <v>10</v>
      </c>
      <c r="E5981" s="67" t="s">
        <v>5366</v>
      </c>
      <c r="F5981" s="14" t="s">
        <v>9074</v>
      </c>
      <c r="G5981" s="3" t="s">
        <v>13</v>
      </c>
      <c r="H5981" s="8">
        <v>281250</v>
      </c>
      <c r="I5981" s="41">
        <v>1</v>
      </c>
      <c r="J5981" s="7">
        <v>3093750</v>
      </c>
      <c r="K5981" s="3" t="s">
        <v>121</v>
      </c>
      <c r="L5981" s="18" t="s">
        <v>232</v>
      </c>
      <c r="M5981" s="18" t="s">
        <v>8801</v>
      </c>
      <c r="N5981" s="3" t="s">
        <v>11460</v>
      </c>
      <c r="O5981" s="8">
        <f t="shared" si="97"/>
        <v>3093750</v>
      </c>
      <c r="P5981" s="8">
        <v>0</v>
      </c>
      <c r="Q5981" s="3" t="s">
        <v>282</v>
      </c>
      <c r="R5981" s="1" t="s">
        <v>17258</v>
      </c>
    </row>
    <row r="5982" spans="1:18" ht="15" customHeight="1">
      <c r="A5982" s="3">
        <v>32971477</v>
      </c>
      <c r="B5982" s="11">
        <v>1687500</v>
      </c>
      <c r="C5982" s="8" t="s">
        <v>9</v>
      </c>
      <c r="D5982" s="3" t="s">
        <v>10</v>
      </c>
      <c r="E5982" s="67" t="s">
        <v>5366</v>
      </c>
      <c r="F5982" s="14" t="s">
        <v>9074</v>
      </c>
      <c r="G5982" s="3" t="s">
        <v>13</v>
      </c>
      <c r="H5982" s="8">
        <v>168750</v>
      </c>
      <c r="I5982" s="41">
        <v>1</v>
      </c>
      <c r="J5982" s="7">
        <v>1856250</v>
      </c>
      <c r="K5982" s="3" t="s">
        <v>121</v>
      </c>
      <c r="L5982" s="18" t="s">
        <v>232</v>
      </c>
      <c r="M5982" s="18" t="s">
        <v>8798</v>
      </c>
      <c r="N5982" s="3" t="s">
        <v>11471</v>
      </c>
      <c r="O5982" s="8">
        <f t="shared" si="97"/>
        <v>1856250</v>
      </c>
      <c r="P5982" s="8">
        <v>0</v>
      </c>
      <c r="Q5982" s="3" t="s">
        <v>282</v>
      </c>
      <c r="R5982" s="1" t="s">
        <v>17258</v>
      </c>
    </row>
    <row r="5983" spans="1:18" ht="15" customHeight="1">
      <c r="A5983" s="3">
        <v>32971540</v>
      </c>
      <c r="B5983" s="11">
        <v>2812500</v>
      </c>
      <c r="C5983" s="8" t="s">
        <v>9</v>
      </c>
      <c r="D5983" s="3" t="s">
        <v>10</v>
      </c>
      <c r="E5983" s="67" t="s">
        <v>5366</v>
      </c>
      <c r="F5983" s="14" t="s">
        <v>9074</v>
      </c>
      <c r="G5983" s="3" t="s">
        <v>13</v>
      </c>
      <c r="H5983" s="8">
        <v>281250</v>
      </c>
      <c r="I5983" s="41">
        <v>1</v>
      </c>
      <c r="J5983" s="7">
        <v>3093750</v>
      </c>
      <c r="K5983" s="3" t="s">
        <v>121</v>
      </c>
      <c r="L5983" s="18" t="s">
        <v>232</v>
      </c>
      <c r="M5983" s="18" t="s">
        <v>8802</v>
      </c>
      <c r="N5983" s="3" t="s">
        <v>11462</v>
      </c>
      <c r="O5983" s="8">
        <f t="shared" si="97"/>
        <v>3093750</v>
      </c>
      <c r="P5983" s="8">
        <v>0</v>
      </c>
      <c r="Q5983" s="3" t="s">
        <v>282</v>
      </c>
      <c r="R5983" s="1" t="s">
        <v>17258</v>
      </c>
    </row>
    <row r="5984" spans="1:18" ht="15" customHeight="1">
      <c r="A5984" s="3">
        <v>32971478</v>
      </c>
      <c r="B5984" s="11">
        <v>1687500</v>
      </c>
      <c r="C5984" s="8" t="s">
        <v>9</v>
      </c>
      <c r="D5984" s="3" t="s">
        <v>10</v>
      </c>
      <c r="E5984" s="67" t="s">
        <v>5366</v>
      </c>
      <c r="F5984" s="14" t="s">
        <v>9074</v>
      </c>
      <c r="G5984" s="3" t="s">
        <v>13</v>
      </c>
      <c r="H5984" s="8">
        <v>168750</v>
      </c>
      <c r="I5984" s="41">
        <v>1</v>
      </c>
      <c r="J5984" s="7">
        <v>1856250</v>
      </c>
      <c r="K5984" s="3" t="s">
        <v>121</v>
      </c>
      <c r="L5984" s="18" t="s">
        <v>232</v>
      </c>
      <c r="M5984" s="18" t="s">
        <v>8797</v>
      </c>
      <c r="N5984" s="3" t="s">
        <v>11470</v>
      </c>
      <c r="O5984" s="8">
        <f t="shared" si="97"/>
        <v>1856250</v>
      </c>
      <c r="P5984" s="8">
        <v>0</v>
      </c>
      <c r="Q5984" s="3" t="s">
        <v>282</v>
      </c>
      <c r="R5984" s="1" t="s">
        <v>17258</v>
      </c>
    </row>
    <row r="5985" spans="1:18" ht="15" customHeight="1">
      <c r="A5985" s="18">
        <v>32971543</v>
      </c>
      <c r="B5985" s="11">
        <v>2812500</v>
      </c>
      <c r="C5985" s="8" t="s">
        <v>9</v>
      </c>
      <c r="D5985" s="3" t="s">
        <v>10</v>
      </c>
      <c r="E5985" s="67" t="s">
        <v>5366</v>
      </c>
      <c r="F5985" s="14" t="s">
        <v>701</v>
      </c>
      <c r="G5985" s="3" t="s">
        <v>13</v>
      </c>
      <c r="H5985" s="8">
        <v>281250</v>
      </c>
      <c r="I5985" s="41">
        <v>1</v>
      </c>
      <c r="J5985" s="7">
        <v>3093750</v>
      </c>
      <c r="K5985" s="3" t="s">
        <v>121</v>
      </c>
      <c r="L5985" s="18" t="s">
        <v>232</v>
      </c>
      <c r="M5985" s="18" t="s">
        <v>12511</v>
      </c>
      <c r="N5985" s="3" t="s">
        <v>14662</v>
      </c>
      <c r="P5985" s="8">
        <v>3093750</v>
      </c>
      <c r="Q5985" s="3" t="s">
        <v>462</v>
      </c>
      <c r="R5985" s="1" t="s">
        <v>17258</v>
      </c>
    </row>
    <row r="5986" spans="1:18" ht="15" customHeight="1">
      <c r="A5986" s="18">
        <v>32971535</v>
      </c>
      <c r="B5986" s="11">
        <v>2812500</v>
      </c>
      <c r="C5986" s="8" t="s">
        <v>9</v>
      </c>
      <c r="D5986" s="3" t="s">
        <v>10</v>
      </c>
      <c r="E5986" s="67" t="s">
        <v>5366</v>
      </c>
      <c r="F5986" s="14" t="s">
        <v>701</v>
      </c>
      <c r="G5986" s="3" t="s">
        <v>13</v>
      </c>
      <c r="H5986" s="8">
        <v>281250</v>
      </c>
      <c r="I5986" s="41">
        <v>1</v>
      </c>
      <c r="J5986" s="7">
        <v>3093750</v>
      </c>
      <c r="K5986" s="3" t="s">
        <v>121</v>
      </c>
      <c r="L5986" s="18" t="s">
        <v>232</v>
      </c>
      <c r="M5986" s="18" t="s">
        <v>12513</v>
      </c>
      <c r="N5986" s="3" t="s">
        <v>14663</v>
      </c>
      <c r="P5986" s="8">
        <v>3093750</v>
      </c>
      <c r="Q5986" s="3" t="s">
        <v>462</v>
      </c>
      <c r="R5986" s="1" t="s">
        <v>17258</v>
      </c>
    </row>
    <row r="5987" spans="1:18" ht="15" customHeight="1">
      <c r="A5987" s="18">
        <v>32971486</v>
      </c>
      <c r="B5987" s="11">
        <v>2250000</v>
      </c>
      <c r="C5987" s="8" t="s">
        <v>9</v>
      </c>
      <c r="D5987" s="3" t="s">
        <v>10</v>
      </c>
      <c r="E5987" s="67" t="s">
        <v>5366</v>
      </c>
      <c r="F5987" s="14" t="s">
        <v>701</v>
      </c>
      <c r="G5987" s="3" t="s">
        <v>13</v>
      </c>
      <c r="H5987" s="8">
        <v>225000</v>
      </c>
      <c r="I5987" s="41">
        <v>1</v>
      </c>
      <c r="J5987" s="7">
        <v>2475000</v>
      </c>
      <c r="K5987" s="3" t="s">
        <v>121</v>
      </c>
      <c r="L5987" s="18" t="s">
        <v>232</v>
      </c>
      <c r="M5987" s="18" t="s">
        <v>12514</v>
      </c>
      <c r="N5987" s="3" t="s">
        <v>14664</v>
      </c>
      <c r="P5987" s="8">
        <v>2475000</v>
      </c>
      <c r="Q5987" s="3" t="s">
        <v>462</v>
      </c>
      <c r="R5987" s="1" t="s">
        <v>17258</v>
      </c>
    </row>
    <row r="5988" spans="1:18" ht="15" customHeight="1">
      <c r="A5988" s="18">
        <v>32971487</v>
      </c>
      <c r="B5988" s="11">
        <v>5062500</v>
      </c>
      <c r="C5988" s="8" t="s">
        <v>9</v>
      </c>
      <c r="D5988" s="3" t="s">
        <v>10</v>
      </c>
      <c r="E5988" s="67" t="s">
        <v>5366</v>
      </c>
      <c r="F5988" s="14" t="s">
        <v>701</v>
      </c>
      <c r="G5988" s="3" t="s">
        <v>13</v>
      </c>
      <c r="H5988" s="8">
        <v>506250</v>
      </c>
      <c r="I5988" s="41">
        <v>1</v>
      </c>
      <c r="J5988" s="7">
        <v>5568750</v>
      </c>
      <c r="K5988" s="3" t="s">
        <v>121</v>
      </c>
      <c r="L5988" s="18" t="s">
        <v>232</v>
      </c>
      <c r="M5988" s="18" t="s">
        <v>12447</v>
      </c>
      <c r="N5988" s="3" t="s">
        <v>15377</v>
      </c>
      <c r="P5988" s="8">
        <v>5568750</v>
      </c>
      <c r="Q5988" s="3" t="s">
        <v>462</v>
      </c>
      <c r="R5988" s="1" t="s">
        <v>17258</v>
      </c>
    </row>
    <row r="5989" spans="1:18" ht="15" customHeight="1">
      <c r="A5989" s="18">
        <v>32971544</v>
      </c>
      <c r="B5989" s="11">
        <v>1687500</v>
      </c>
      <c r="C5989" s="8" t="s">
        <v>9</v>
      </c>
      <c r="D5989" s="3" t="s">
        <v>10</v>
      </c>
      <c r="E5989" s="67" t="s">
        <v>5366</v>
      </c>
      <c r="F5989" s="14" t="s">
        <v>701</v>
      </c>
      <c r="G5989" s="3" t="s">
        <v>13</v>
      </c>
      <c r="H5989" s="8">
        <v>168750</v>
      </c>
      <c r="I5989" s="41">
        <v>1</v>
      </c>
      <c r="J5989" s="7">
        <v>1856250</v>
      </c>
      <c r="K5989" s="3" t="s">
        <v>121</v>
      </c>
      <c r="L5989" s="18" t="s">
        <v>232</v>
      </c>
      <c r="M5989" s="18" t="s">
        <v>12195</v>
      </c>
      <c r="N5989" s="3" t="s">
        <v>12566</v>
      </c>
      <c r="O5989" s="8">
        <f t="shared" ref="O5989:O5997" si="98">J5989</f>
        <v>1856250</v>
      </c>
      <c r="P5989" s="8">
        <v>1856250</v>
      </c>
      <c r="Q5989" s="3" t="s">
        <v>462</v>
      </c>
      <c r="R5989" s="1" t="s">
        <v>17258</v>
      </c>
    </row>
    <row r="5990" spans="1:18" ht="15" customHeight="1">
      <c r="A5990" s="18">
        <v>32971490</v>
      </c>
      <c r="B5990" s="11">
        <v>2812500</v>
      </c>
      <c r="C5990" s="8" t="s">
        <v>9</v>
      </c>
      <c r="D5990" s="3" t="s">
        <v>10</v>
      </c>
      <c r="E5990" s="67" t="s">
        <v>5366</v>
      </c>
      <c r="F5990" s="14" t="s">
        <v>701</v>
      </c>
      <c r="G5990" s="3" t="s">
        <v>13</v>
      </c>
      <c r="H5990" s="8">
        <v>281250</v>
      </c>
      <c r="I5990" s="41">
        <v>1</v>
      </c>
      <c r="J5990" s="7">
        <v>3093750</v>
      </c>
      <c r="K5990" s="3" t="s">
        <v>121</v>
      </c>
      <c r="L5990" s="18" t="s">
        <v>232</v>
      </c>
      <c r="M5990" s="18" t="s">
        <v>12199</v>
      </c>
      <c r="N5990" s="3" t="s">
        <v>12568</v>
      </c>
      <c r="O5990" s="8">
        <f t="shared" si="98"/>
        <v>3093750</v>
      </c>
      <c r="P5990" s="8">
        <v>3093750</v>
      </c>
      <c r="Q5990" s="3" t="s">
        <v>462</v>
      </c>
      <c r="R5990" s="1" t="s">
        <v>17258</v>
      </c>
    </row>
    <row r="5991" spans="1:18" ht="15" customHeight="1">
      <c r="A5991" s="18">
        <v>32971541</v>
      </c>
      <c r="B5991" s="11">
        <v>1687500</v>
      </c>
      <c r="C5991" s="8" t="s">
        <v>9</v>
      </c>
      <c r="D5991" s="3" t="s">
        <v>10</v>
      </c>
      <c r="E5991" s="67" t="s">
        <v>5366</v>
      </c>
      <c r="F5991" s="14" t="s">
        <v>701</v>
      </c>
      <c r="G5991" s="3" t="s">
        <v>13</v>
      </c>
      <c r="H5991" s="8">
        <v>168750</v>
      </c>
      <c r="I5991" s="41">
        <v>1</v>
      </c>
      <c r="J5991" s="7">
        <v>1856250</v>
      </c>
      <c r="K5991" s="3" t="s">
        <v>121</v>
      </c>
      <c r="L5991" s="18" t="s">
        <v>232</v>
      </c>
      <c r="M5991" s="18" t="s">
        <v>12202</v>
      </c>
      <c r="N5991" s="3" t="s">
        <v>12567</v>
      </c>
      <c r="O5991" s="8">
        <f t="shared" si="98"/>
        <v>1856250</v>
      </c>
      <c r="P5991" s="8">
        <v>1856250</v>
      </c>
      <c r="Q5991" s="3" t="s">
        <v>462</v>
      </c>
      <c r="R5991" s="1" t="s">
        <v>17258</v>
      </c>
    </row>
    <row r="5992" spans="1:18" ht="15" customHeight="1">
      <c r="A5992" s="18">
        <v>32971482</v>
      </c>
      <c r="B5992" s="11">
        <v>1687500</v>
      </c>
      <c r="C5992" s="8" t="s">
        <v>9</v>
      </c>
      <c r="D5992" s="3" t="s">
        <v>10</v>
      </c>
      <c r="E5992" s="67" t="s">
        <v>5366</v>
      </c>
      <c r="F5992" s="14" t="s">
        <v>701</v>
      </c>
      <c r="G5992" s="3" t="s">
        <v>13</v>
      </c>
      <c r="H5992" s="8">
        <v>168750</v>
      </c>
      <c r="I5992" s="41">
        <v>1</v>
      </c>
      <c r="J5992" s="7">
        <v>1856250</v>
      </c>
      <c r="K5992" s="3" t="s">
        <v>121</v>
      </c>
      <c r="L5992" s="18" t="s">
        <v>232</v>
      </c>
      <c r="M5992" s="18" t="s">
        <v>12204</v>
      </c>
      <c r="N5992" s="3" t="s">
        <v>12569</v>
      </c>
      <c r="O5992" s="8">
        <f t="shared" si="98"/>
        <v>1856250</v>
      </c>
      <c r="P5992" s="8">
        <v>1856250</v>
      </c>
      <c r="Q5992" s="3" t="s">
        <v>462</v>
      </c>
      <c r="R5992" s="1" t="s">
        <v>17258</v>
      </c>
    </row>
    <row r="5993" spans="1:18" ht="15" customHeight="1">
      <c r="A5993" s="3">
        <v>32971489</v>
      </c>
      <c r="B5993" s="11">
        <v>5062500</v>
      </c>
      <c r="C5993" s="8" t="s">
        <v>9</v>
      </c>
      <c r="D5993" s="3" t="s">
        <v>10</v>
      </c>
      <c r="E5993" s="67" t="s">
        <v>5366</v>
      </c>
      <c r="F5993" s="14" t="s">
        <v>701</v>
      </c>
      <c r="G5993" s="3" t="s">
        <v>13</v>
      </c>
      <c r="H5993" s="8">
        <v>506250</v>
      </c>
      <c r="I5993" s="41">
        <v>1</v>
      </c>
      <c r="J5993" s="8">
        <v>5568750</v>
      </c>
      <c r="K5993" s="3" t="s">
        <v>121</v>
      </c>
      <c r="L5993" s="18" t="s">
        <v>232</v>
      </c>
      <c r="M5993" s="18" t="s">
        <v>9778</v>
      </c>
      <c r="N5993" s="3" t="s">
        <v>11466</v>
      </c>
      <c r="O5993" s="8">
        <f t="shared" si="98"/>
        <v>5568750</v>
      </c>
      <c r="P5993" s="8">
        <v>0</v>
      </c>
      <c r="Q5993" s="3" t="s">
        <v>282</v>
      </c>
      <c r="R5993" s="1" t="s">
        <v>17258</v>
      </c>
    </row>
    <row r="5994" spans="1:18" ht="15" customHeight="1">
      <c r="A5994" s="3">
        <v>32971539</v>
      </c>
      <c r="B5994" s="11">
        <v>3375000</v>
      </c>
      <c r="C5994" s="8" t="s">
        <v>9</v>
      </c>
      <c r="D5994" s="3" t="s">
        <v>10</v>
      </c>
      <c r="E5994" s="67" t="s">
        <v>5366</v>
      </c>
      <c r="F5994" s="14" t="s">
        <v>701</v>
      </c>
      <c r="G5994" s="3" t="s">
        <v>13</v>
      </c>
      <c r="H5994" s="8">
        <v>337500</v>
      </c>
      <c r="I5994" s="41">
        <v>1</v>
      </c>
      <c r="J5994" s="8">
        <v>3712500</v>
      </c>
      <c r="K5994" s="3" t="s">
        <v>121</v>
      </c>
      <c r="L5994" s="18" t="s">
        <v>232</v>
      </c>
      <c r="M5994" s="18" t="s">
        <v>9780</v>
      </c>
      <c r="N5994" s="3" t="s">
        <v>11463</v>
      </c>
      <c r="O5994" s="8">
        <f t="shared" si="98"/>
        <v>3712500</v>
      </c>
      <c r="P5994" s="8">
        <v>0</v>
      </c>
      <c r="Q5994" s="3" t="s">
        <v>282</v>
      </c>
      <c r="R5994" s="1" t="s">
        <v>17258</v>
      </c>
    </row>
    <row r="5995" spans="1:18" ht="15" customHeight="1">
      <c r="A5995" s="3">
        <v>32971542</v>
      </c>
      <c r="B5995" s="11">
        <v>2812500</v>
      </c>
      <c r="C5995" s="8" t="s">
        <v>9</v>
      </c>
      <c r="D5995" s="3" t="s">
        <v>10</v>
      </c>
      <c r="E5995" s="67" t="s">
        <v>5366</v>
      </c>
      <c r="F5995" s="14" t="s">
        <v>701</v>
      </c>
      <c r="G5995" s="3" t="s">
        <v>13</v>
      </c>
      <c r="H5995" s="8">
        <v>281250</v>
      </c>
      <c r="I5995" s="41">
        <v>1</v>
      </c>
      <c r="J5995" s="7">
        <v>3093750</v>
      </c>
      <c r="K5995" s="3" t="s">
        <v>121</v>
      </c>
      <c r="L5995" s="18" t="s">
        <v>232</v>
      </c>
      <c r="M5995" s="18" t="s">
        <v>9741</v>
      </c>
      <c r="N5995" s="3" t="s">
        <v>11461</v>
      </c>
      <c r="O5995" s="8">
        <f t="shared" si="98"/>
        <v>3093750</v>
      </c>
      <c r="P5995" s="8">
        <v>0</v>
      </c>
      <c r="Q5995" s="3" t="s">
        <v>282</v>
      </c>
      <c r="R5995" s="1" t="s">
        <v>17258</v>
      </c>
    </row>
    <row r="5996" spans="1:18" ht="15" customHeight="1">
      <c r="A5996" s="3">
        <v>32971475</v>
      </c>
      <c r="B5996" s="11">
        <v>1687500</v>
      </c>
      <c r="C5996" s="8" t="s">
        <v>9</v>
      </c>
      <c r="D5996" s="3" t="s">
        <v>10</v>
      </c>
      <c r="E5996" s="67" t="s">
        <v>5366</v>
      </c>
      <c r="F5996" s="14" t="s">
        <v>701</v>
      </c>
      <c r="G5996" s="3" t="s">
        <v>13</v>
      </c>
      <c r="H5996" s="8">
        <v>168750</v>
      </c>
      <c r="I5996" s="41">
        <v>1</v>
      </c>
      <c r="J5996" s="7">
        <v>1856250</v>
      </c>
      <c r="K5996" s="3" t="s">
        <v>121</v>
      </c>
      <c r="L5996" s="18" t="s">
        <v>232</v>
      </c>
      <c r="M5996" s="18" t="s">
        <v>9742</v>
      </c>
      <c r="N5996" s="3" t="s">
        <v>11473</v>
      </c>
      <c r="O5996" s="8">
        <f t="shared" si="98"/>
        <v>1856250</v>
      </c>
      <c r="P5996" s="8">
        <v>0</v>
      </c>
      <c r="Q5996" s="3" t="s">
        <v>282</v>
      </c>
      <c r="R5996" s="1" t="s">
        <v>17258</v>
      </c>
    </row>
    <row r="5997" spans="1:18" ht="15" customHeight="1">
      <c r="A5997" s="3">
        <v>32971536</v>
      </c>
      <c r="B5997" s="11">
        <v>6187500</v>
      </c>
      <c r="C5997" s="8" t="s">
        <v>9</v>
      </c>
      <c r="D5997" s="3" t="s">
        <v>10</v>
      </c>
      <c r="E5997" s="67" t="s">
        <v>5366</v>
      </c>
      <c r="F5997" s="14" t="s">
        <v>701</v>
      </c>
      <c r="G5997" s="3" t="s">
        <v>13</v>
      </c>
      <c r="H5997" s="8">
        <v>618750</v>
      </c>
      <c r="I5997" s="41">
        <v>1</v>
      </c>
      <c r="J5997" s="7">
        <v>6806250</v>
      </c>
      <c r="K5997" s="3" t="s">
        <v>121</v>
      </c>
      <c r="L5997" s="18" t="s">
        <v>232</v>
      </c>
      <c r="M5997" s="18" t="s">
        <v>9693</v>
      </c>
      <c r="N5997" s="3" t="s">
        <v>11465</v>
      </c>
      <c r="O5997" s="8">
        <f t="shared" si="98"/>
        <v>6806250</v>
      </c>
      <c r="P5997" s="8">
        <v>0</v>
      </c>
      <c r="Q5997" s="3" t="s">
        <v>282</v>
      </c>
      <c r="R5997" s="1" t="s">
        <v>17258</v>
      </c>
    </row>
    <row r="5998" spans="1:18" ht="15" customHeight="1">
      <c r="A5998" s="3">
        <v>32971455</v>
      </c>
      <c r="B5998" s="11">
        <v>3375000</v>
      </c>
      <c r="C5998" s="8" t="s">
        <v>9</v>
      </c>
      <c r="D5998" s="3" t="s">
        <v>10</v>
      </c>
      <c r="E5998" s="67" t="s">
        <v>5366</v>
      </c>
      <c r="F5998" s="14" t="s">
        <v>701</v>
      </c>
      <c r="G5998" s="3" t="s">
        <v>13</v>
      </c>
      <c r="H5998" s="8">
        <v>337500</v>
      </c>
      <c r="I5998" s="41">
        <v>1</v>
      </c>
      <c r="J5998" s="7">
        <v>3712500</v>
      </c>
      <c r="K5998" s="3" t="s">
        <v>121</v>
      </c>
      <c r="L5998" s="18" t="s">
        <v>232</v>
      </c>
      <c r="M5998" s="18" t="s">
        <v>15430</v>
      </c>
      <c r="N5998" s="3" t="s">
        <v>17117</v>
      </c>
      <c r="P5998" s="8">
        <v>3712500</v>
      </c>
      <c r="Q5998" s="3" t="s">
        <v>462</v>
      </c>
      <c r="R5998" s="1" t="s">
        <v>17258</v>
      </c>
    </row>
    <row r="5999" spans="1:18" ht="15" customHeight="1">
      <c r="A5999" s="3">
        <v>32971474</v>
      </c>
      <c r="B5999" s="11">
        <v>1125000</v>
      </c>
      <c r="C5999" s="8" t="s">
        <v>9</v>
      </c>
      <c r="D5999" s="3" t="s">
        <v>10</v>
      </c>
      <c r="E5999" s="67" t="s">
        <v>5366</v>
      </c>
      <c r="F5999" s="14" t="s">
        <v>701</v>
      </c>
      <c r="G5999" s="3" t="s">
        <v>13</v>
      </c>
      <c r="H5999" s="8">
        <v>112500</v>
      </c>
      <c r="I5999" s="41">
        <v>1</v>
      </c>
      <c r="J5999" s="7">
        <v>1237500</v>
      </c>
      <c r="K5999" s="3" t="s">
        <v>121</v>
      </c>
      <c r="L5999" s="18" t="s">
        <v>232</v>
      </c>
      <c r="M5999" s="18" t="s">
        <v>15427</v>
      </c>
      <c r="N5999" s="3" t="s">
        <v>17118</v>
      </c>
      <c r="P5999" s="8">
        <v>1237500</v>
      </c>
      <c r="Q5999" s="3" t="s">
        <v>462</v>
      </c>
      <c r="R5999" s="1" t="s">
        <v>17258</v>
      </c>
    </row>
    <row r="6000" spans="1:18" ht="15" customHeight="1">
      <c r="A6000" s="3">
        <v>32971472</v>
      </c>
      <c r="B6000" s="11">
        <v>1687500</v>
      </c>
      <c r="C6000" s="8" t="s">
        <v>9</v>
      </c>
      <c r="D6000" s="3" t="s">
        <v>10</v>
      </c>
      <c r="E6000" s="67" t="s">
        <v>5366</v>
      </c>
      <c r="F6000" s="14" t="s">
        <v>701</v>
      </c>
      <c r="G6000" s="3" t="s">
        <v>13</v>
      </c>
      <c r="H6000" s="8">
        <v>168750</v>
      </c>
      <c r="I6000" s="41">
        <v>1</v>
      </c>
      <c r="J6000" s="7">
        <v>1856250</v>
      </c>
      <c r="K6000" s="3" t="s">
        <v>121</v>
      </c>
      <c r="L6000" s="18" t="s">
        <v>232</v>
      </c>
      <c r="M6000" s="18" t="s">
        <v>15428</v>
      </c>
      <c r="N6000" s="3" t="s">
        <v>17119</v>
      </c>
      <c r="P6000" s="8">
        <v>1856250</v>
      </c>
      <c r="Q6000" s="3" t="s">
        <v>462</v>
      </c>
      <c r="R6000" s="1" t="s">
        <v>17258</v>
      </c>
    </row>
    <row r="6001" spans="1:18" ht="15" customHeight="1">
      <c r="A6001" s="3">
        <v>32971467</v>
      </c>
      <c r="B6001" s="11">
        <v>1687500</v>
      </c>
      <c r="C6001" s="8" t="s">
        <v>9</v>
      </c>
      <c r="D6001" s="3" t="s">
        <v>10</v>
      </c>
      <c r="E6001" s="67" t="s">
        <v>5366</v>
      </c>
      <c r="F6001" s="14" t="s">
        <v>701</v>
      </c>
      <c r="G6001" s="3" t="s">
        <v>13</v>
      </c>
      <c r="H6001" s="8">
        <v>168750</v>
      </c>
      <c r="I6001" s="41">
        <v>1</v>
      </c>
      <c r="J6001" s="7">
        <v>1856250</v>
      </c>
      <c r="K6001" s="3" t="s">
        <v>121</v>
      </c>
      <c r="L6001" s="18" t="s">
        <v>232</v>
      </c>
      <c r="M6001" s="18" t="s">
        <v>15429</v>
      </c>
      <c r="N6001" s="3" t="s">
        <v>17120</v>
      </c>
      <c r="P6001" s="8">
        <v>1856250</v>
      </c>
      <c r="Q6001" s="3" t="s">
        <v>462</v>
      </c>
      <c r="R6001" s="1" t="s">
        <v>17258</v>
      </c>
    </row>
    <row r="6002" spans="1:18" ht="15" customHeight="1">
      <c r="A6002" s="3">
        <v>32971548</v>
      </c>
      <c r="B6002" s="11">
        <v>0</v>
      </c>
      <c r="C6002" s="8" t="s">
        <v>9</v>
      </c>
      <c r="D6002" s="3" t="s">
        <v>10</v>
      </c>
      <c r="E6002" s="67" t="s">
        <v>5366</v>
      </c>
      <c r="F6002" s="14" t="s">
        <v>701</v>
      </c>
      <c r="G6002" s="3" t="s">
        <v>13</v>
      </c>
      <c r="H6002" s="8">
        <v>0</v>
      </c>
      <c r="I6002" s="41">
        <v>1</v>
      </c>
      <c r="J6002" s="7">
        <v>0</v>
      </c>
      <c r="K6002" s="3" t="s">
        <v>484</v>
      </c>
      <c r="L6002" s="18" t="s">
        <v>484</v>
      </c>
      <c r="P6002" s="8">
        <v>0</v>
      </c>
      <c r="Q6002" s="3" t="s">
        <v>462</v>
      </c>
      <c r="R6002" s="1"/>
    </row>
    <row r="6003" spans="1:18" ht="15" customHeight="1">
      <c r="A6003" s="3">
        <v>32971546</v>
      </c>
      <c r="B6003" s="11">
        <v>5062500</v>
      </c>
      <c r="C6003" s="8" t="s">
        <v>9</v>
      </c>
      <c r="D6003" s="3" t="s">
        <v>10</v>
      </c>
      <c r="E6003" s="67" t="s">
        <v>5366</v>
      </c>
      <c r="F6003" s="14" t="s">
        <v>701</v>
      </c>
      <c r="G6003" s="3" t="s">
        <v>13</v>
      </c>
      <c r="H6003" s="8">
        <v>506250</v>
      </c>
      <c r="I6003" s="41">
        <v>1</v>
      </c>
      <c r="J6003" s="7">
        <v>5568750</v>
      </c>
      <c r="K6003" s="3" t="s">
        <v>121</v>
      </c>
      <c r="L6003" s="18" t="s">
        <v>6701</v>
      </c>
      <c r="P6003" s="8">
        <v>5568750</v>
      </c>
      <c r="Q6003" s="3" t="s">
        <v>462</v>
      </c>
      <c r="R6003" s="1" t="s">
        <v>17258</v>
      </c>
    </row>
    <row r="6004" spans="1:18" ht="15" customHeight="1">
      <c r="A6004" s="3">
        <v>32971545</v>
      </c>
      <c r="B6004" s="11">
        <v>9562500</v>
      </c>
      <c r="C6004" s="8" t="s">
        <v>9</v>
      </c>
      <c r="D6004" s="3" t="s">
        <v>10</v>
      </c>
      <c r="E6004" s="67" t="s">
        <v>5366</v>
      </c>
      <c r="F6004" s="14" t="s">
        <v>701</v>
      </c>
      <c r="G6004" s="3" t="s">
        <v>13</v>
      </c>
      <c r="H6004" s="8">
        <v>956250</v>
      </c>
      <c r="I6004" s="41">
        <v>1</v>
      </c>
      <c r="J6004" s="7">
        <v>10518750</v>
      </c>
      <c r="K6004" s="3" t="s">
        <v>121</v>
      </c>
      <c r="L6004" s="18" t="s">
        <v>6701</v>
      </c>
      <c r="P6004" s="8">
        <v>10518750</v>
      </c>
      <c r="Q6004" s="3" t="s">
        <v>462</v>
      </c>
      <c r="R6004" s="1" t="s">
        <v>17258</v>
      </c>
    </row>
    <row r="6005" spans="1:18" ht="15" customHeight="1">
      <c r="A6005" s="3">
        <v>32971484</v>
      </c>
      <c r="B6005" s="11">
        <v>5062500</v>
      </c>
      <c r="C6005" s="8" t="s">
        <v>9</v>
      </c>
      <c r="D6005" s="3" t="s">
        <v>10</v>
      </c>
      <c r="E6005" s="67" t="s">
        <v>5366</v>
      </c>
      <c r="F6005" s="14" t="s">
        <v>701</v>
      </c>
      <c r="G6005" s="3" t="s">
        <v>13</v>
      </c>
      <c r="H6005" s="8">
        <v>506250</v>
      </c>
      <c r="I6005" s="41">
        <v>1</v>
      </c>
      <c r="J6005" s="7">
        <v>5568750</v>
      </c>
      <c r="K6005" s="3" t="s">
        <v>121</v>
      </c>
      <c r="L6005" s="18" t="s">
        <v>6701</v>
      </c>
      <c r="P6005" s="8">
        <v>5568750</v>
      </c>
      <c r="Q6005" s="3" t="s">
        <v>462</v>
      </c>
      <c r="R6005" s="1" t="s">
        <v>17258</v>
      </c>
    </row>
    <row r="6006" spans="1:18" ht="15" customHeight="1">
      <c r="A6006" s="3">
        <v>32965696</v>
      </c>
      <c r="B6006" s="11">
        <v>1624683</v>
      </c>
      <c r="C6006" s="8" t="s">
        <v>9</v>
      </c>
      <c r="D6006" s="3" t="s">
        <v>10</v>
      </c>
      <c r="E6006" s="67" t="s">
        <v>5367</v>
      </c>
      <c r="F6006" s="14" t="s">
        <v>701</v>
      </c>
      <c r="G6006" s="3" t="s">
        <v>13</v>
      </c>
      <c r="H6006" s="8">
        <v>162468.30000000002</v>
      </c>
      <c r="I6006" s="41">
        <v>2</v>
      </c>
      <c r="J6006" s="8">
        <v>1787151.3</v>
      </c>
      <c r="K6006" s="3" t="s">
        <v>121</v>
      </c>
      <c r="L6006" s="18" t="s">
        <v>232</v>
      </c>
      <c r="M6006" s="18" t="s">
        <v>9787</v>
      </c>
      <c r="N6006" s="3" t="s">
        <v>11521</v>
      </c>
      <c r="O6006" s="8">
        <f t="shared" ref="O6006:O6032" si="99">J6006</f>
        <v>1787151.3</v>
      </c>
      <c r="P6006" s="8">
        <v>0</v>
      </c>
      <c r="Q6006" s="3" t="s">
        <v>282</v>
      </c>
      <c r="R6006" s="1" t="s">
        <v>17248</v>
      </c>
    </row>
    <row r="6007" spans="1:18" ht="15" customHeight="1">
      <c r="A6007" s="3">
        <v>32966193</v>
      </c>
      <c r="B6007" s="11">
        <v>12720858</v>
      </c>
      <c r="C6007" s="8" t="s">
        <v>9</v>
      </c>
      <c r="D6007" s="3" t="s">
        <v>10</v>
      </c>
      <c r="E6007" s="67" t="s">
        <v>5367</v>
      </c>
      <c r="F6007" s="14" t="s">
        <v>701</v>
      </c>
      <c r="G6007" s="3" t="s">
        <v>13</v>
      </c>
      <c r="H6007" s="8">
        <v>1272085.8</v>
      </c>
      <c r="I6007" s="41">
        <v>6</v>
      </c>
      <c r="J6007" s="7">
        <v>13992943.800000001</v>
      </c>
      <c r="K6007" s="3" t="s">
        <v>121</v>
      </c>
      <c r="L6007" s="18" t="s">
        <v>232</v>
      </c>
      <c r="M6007" s="18" t="s">
        <v>10041</v>
      </c>
      <c r="N6007" s="3" t="s">
        <v>11476</v>
      </c>
      <c r="O6007" s="8">
        <f t="shared" si="99"/>
        <v>13992943.800000001</v>
      </c>
      <c r="P6007" s="8">
        <v>6996471.9000000004</v>
      </c>
      <c r="Q6007" s="3" t="s">
        <v>3295</v>
      </c>
      <c r="R6007" s="1" t="s">
        <v>17237</v>
      </c>
    </row>
    <row r="6008" spans="1:18" ht="15" customHeight="1">
      <c r="A6008" s="3">
        <v>32966175</v>
      </c>
      <c r="B6008" s="11">
        <v>12720858</v>
      </c>
      <c r="C6008" s="8" t="s">
        <v>9</v>
      </c>
      <c r="D6008" s="3" t="s">
        <v>10</v>
      </c>
      <c r="E6008" s="67" t="s">
        <v>5367</v>
      </c>
      <c r="F6008" s="14" t="s">
        <v>701</v>
      </c>
      <c r="G6008" s="3" t="s">
        <v>13</v>
      </c>
      <c r="H6008" s="8">
        <v>1272085.8</v>
      </c>
      <c r="I6008" s="41">
        <v>6</v>
      </c>
      <c r="J6008" s="7">
        <v>13992943.800000001</v>
      </c>
      <c r="K6008" s="3" t="s">
        <v>121</v>
      </c>
      <c r="L6008" s="18" t="s">
        <v>232</v>
      </c>
      <c r="M6008" s="18" t="s">
        <v>10042</v>
      </c>
      <c r="N6008" s="3" t="s">
        <v>11478</v>
      </c>
      <c r="O6008" s="8">
        <f t="shared" si="99"/>
        <v>13992943.800000001</v>
      </c>
      <c r="P6008" s="8">
        <v>6996471.9000000004</v>
      </c>
      <c r="Q6008" s="3" t="s">
        <v>3295</v>
      </c>
      <c r="R6008" s="1" t="s">
        <v>17237</v>
      </c>
    </row>
    <row r="6009" spans="1:18" ht="15" customHeight="1">
      <c r="A6009" s="3">
        <v>32966158</v>
      </c>
      <c r="B6009" s="11">
        <v>12720858</v>
      </c>
      <c r="C6009" s="8" t="s">
        <v>9</v>
      </c>
      <c r="D6009" s="3" t="s">
        <v>10</v>
      </c>
      <c r="E6009" s="67" t="s">
        <v>5367</v>
      </c>
      <c r="F6009" s="14" t="s">
        <v>701</v>
      </c>
      <c r="G6009" s="3" t="s">
        <v>13</v>
      </c>
      <c r="H6009" s="8">
        <v>1272085.8</v>
      </c>
      <c r="I6009" s="41">
        <v>6</v>
      </c>
      <c r="J6009" s="7">
        <v>13992943.800000001</v>
      </c>
      <c r="K6009" s="3" t="s">
        <v>121</v>
      </c>
      <c r="L6009" s="18" t="s">
        <v>232</v>
      </c>
      <c r="M6009" s="18" t="s">
        <v>10043</v>
      </c>
      <c r="N6009" s="3" t="s">
        <v>11480</v>
      </c>
      <c r="O6009" s="8">
        <f t="shared" si="99"/>
        <v>13992943.800000001</v>
      </c>
      <c r="P6009" s="8">
        <v>6996471.9000000004</v>
      </c>
      <c r="Q6009" s="3" t="s">
        <v>3295</v>
      </c>
      <c r="R6009" s="1" t="s">
        <v>17237</v>
      </c>
    </row>
    <row r="6010" spans="1:18" ht="15" customHeight="1">
      <c r="A6010" s="3">
        <v>32966101</v>
      </c>
      <c r="B6010" s="11">
        <v>12720858</v>
      </c>
      <c r="C6010" s="8" t="s">
        <v>9</v>
      </c>
      <c r="D6010" s="3" t="s">
        <v>10</v>
      </c>
      <c r="E6010" s="67" t="s">
        <v>5367</v>
      </c>
      <c r="F6010" s="14" t="s">
        <v>701</v>
      </c>
      <c r="G6010" s="3" t="s">
        <v>13</v>
      </c>
      <c r="H6010" s="8">
        <v>1272085.8</v>
      </c>
      <c r="I6010" s="41">
        <v>6</v>
      </c>
      <c r="J6010" s="7">
        <v>13992943.800000001</v>
      </c>
      <c r="K6010" s="3" t="s">
        <v>121</v>
      </c>
      <c r="L6010" s="18" t="s">
        <v>232</v>
      </c>
      <c r="M6010" s="18" t="s">
        <v>10044</v>
      </c>
      <c r="N6010" s="3" t="s">
        <v>11484</v>
      </c>
      <c r="O6010" s="8">
        <f t="shared" si="99"/>
        <v>13992943.800000001</v>
      </c>
      <c r="P6010" s="8">
        <v>6996471.9000000004</v>
      </c>
      <c r="Q6010" s="3" t="s">
        <v>3295</v>
      </c>
      <c r="R6010" s="1" t="s">
        <v>17237</v>
      </c>
    </row>
    <row r="6011" spans="1:18" ht="15" customHeight="1">
      <c r="A6011" s="3">
        <v>32966088</v>
      </c>
      <c r="B6011" s="11">
        <v>12720858</v>
      </c>
      <c r="C6011" s="8" t="s">
        <v>9</v>
      </c>
      <c r="D6011" s="3" t="s">
        <v>10</v>
      </c>
      <c r="E6011" s="67" t="s">
        <v>5367</v>
      </c>
      <c r="F6011" s="14" t="s">
        <v>701</v>
      </c>
      <c r="G6011" s="3" t="s">
        <v>13</v>
      </c>
      <c r="H6011" s="8">
        <v>1272085.8</v>
      </c>
      <c r="I6011" s="41">
        <v>6</v>
      </c>
      <c r="J6011" s="7">
        <v>13992943.800000001</v>
      </c>
      <c r="K6011" s="3" t="s">
        <v>121</v>
      </c>
      <c r="L6011" s="18" t="s">
        <v>232</v>
      </c>
      <c r="M6011" s="18" t="s">
        <v>10045</v>
      </c>
      <c r="N6011" s="3" t="s">
        <v>11486</v>
      </c>
      <c r="O6011" s="8">
        <f t="shared" si="99"/>
        <v>13992943.800000001</v>
      </c>
      <c r="P6011" s="8">
        <v>6996471.9000000004</v>
      </c>
      <c r="Q6011" s="3" t="s">
        <v>3295</v>
      </c>
      <c r="R6011" s="1" t="s">
        <v>17237</v>
      </c>
    </row>
    <row r="6012" spans="1:18" ht="15" customHeight="1">
      <c r="A6012" s="3">
        <v>32965953</v>
      </c>
      <c r="B6012" s="11">
        <v>12720858</v>
      </c>
      <c r="C6012" s="8" t="s">
        <v>9</v>
      </c>
      <c r="D6012" s="3" t="s">
        <v>10</v>
      </c>
      <c r="E6012" s="67" t="s">
        <v>5367</v>
      </c>
      <c r="F6012" s="14" t="s">
        <v>701</v>
      </c>
      <c r="G6012" s="3" t="s">
        <v>13</v>
      </c>
      <c r="H6012" s="8">
        <v>1272085.8</v>
      </c>
      <c r="I6012" s="41">
        <v>6</v>
      </c>
      <c r="J6012" s="7">
        <v>13992943.800000001</v>
      </c>
      <c r="K6012" s="3" t="s">
        <v>121</v>
      </c>
      <c r="L6012" s="18" t="s">
        <v>232</v>
      </c>
      <c r="M6012" s="18" t="s">
        <v>10046</v>
      </c>
      <c r="N6012" s="3" t="s">
        <v>11503</v>
      </c>
      <c r="O6012" s="8">
        <f t="shared" si="99"/>
        <v>13992943.800000001</v>
      </c>
      <c r="P6012" s="8">
        <v>6996471.9000000004</v>
      </c>
      <c r="Q6012" s="3" t="s">
        <v>3295</v>
      </c>
      <c r="R6012" s="1" t="s">
        <v>17237</v>
      </c>
    </row>
    <row r="6013" spans="1:18" ht="15" customHeight="1">
      <c r="A6013" s="3">
        <v>32965910</v>
      </c>
      <c r="B6013" s="11">
        <v>12720858</v>
      </c>
      <c r="C6013" s="8" t="s">
        <v>9</v>
      </c>
      <c r="D6013" s="3" t="s">
        <v>10</v>
      </c>
      <c r="E6013" s="67" t="s">
        <v>5367</v>
      </c>
      <c r="F6013" s="14" t="s">
        <v>701</v>
      </c>
      <c r="G6013" s="3" t="s">
        <v>13</v>
      </c>
      <c r="H6013" s="8">
        <v>1272085.8</v>
      </c>
      <c r="I6013" s="41">
        <v>6</v>
      </c>
      <c r="J6013" s="7">
        <v>13992943.800000001</v>
      </c>
      <c r="K6013" s="3" t="s">
        <v>121</v>
      </c>
      <c r="L6013" s="18" t="s">
        <v>232</v>
      </c>
      <c r="M6013" s="18" t="s">
        <v>10023</v>
      </c>
      <c r="N6013" s="3" t="s">
        <v>11505</v>
      </c>
      <c r="O6013" s="8">
        <f t="shared" si="99"/>
        <v>13992943.800000001</v>
      </c>
      <c r="P6013" s="8">
        <v>6996471.9000000004</v>
      </c>
      <c r="Q6013" s="3" t="s">
        <v>3295</v>
      </c>
      <c r="R6013" s="1" t="s">
        <v>17237</v>
      </c>
    </row>
    <row r="6014" spans="1:18" ht="15" customHeight="1">
      <c r="A6014" s="3">
        <v>32965751</v>
      </c>
      <c r="B6014" s="11">
        <v>12720858</v>
      </c>
      <c r="C6014" s="8" t="s">
        <v>9</v>
      </c>
      <c r="D6014" s="3" t="s">
        <v>10</v>
      </c>
      <c r="E6014" s="67" t="s">
        <v>5367</v>
      </c>
      <c r="F6014" s="14" t="s">
        <v>701</v>
      </c>
      <c r="G6014" s="3" t="s">
        <v>13</v>
      </c>
      <c r="H6014" s="8">
        <v>1272085.8</v>
      </c>
      <c r="I6014" s="41">
        <v>6</v>
      </c>
      <c r="J6014" s="7">
        <v>13992943.800000001</v>
      </c>
      <c r="K6014" s="3" t="s">
        <v>121</v>
      </c>
      <c r="L6014" s="18" t="s">
        <v>232</v>
      </c>
      <c r="M6014" s="18" t="s">
        <v>10054</v>
      </c>
      <c r="N6014" s="3" t="s">
        <v>11519</v>
      </c>
      <c r="O6014" s="8">
        <f t="shared" si="99"/>
        <v>13992943.800000001</v>
      </c>
      <c r="P6014" s="8">
        <v>6996471.9000000004</v>
      </c>
      <c r="Q6014" s="3" t="s">
        <v>3295</v>
      </c>
      <c r="R6014" s="1" t="s">
        <v>17237</v>
      </c>
    </row>
    <row r="6015" spans="1:18" ht="15" customHeight="1">
      <c r="A6015" s="3">
        <v>32965694</v>
      </c>
      <c r="B6015" s="11">
        <v>12720858</v>
      </c>
      <c r="C6015" s="8" t="s">
        <v>9</v>
      </c>
      <c r="D6015" s="3" t="s">
        <v>10</v>
      </c>
      <c r="E6015" s="67" t="s">
        <v>5367</v>
      </c>
      <c r="F6015" s="14" t="s">
        <v>701</v>
      </c>
      <c r="G6015" s="3" t="s">
        <v>13</v>
      </c>
      <c r="H6015" s="8">
        <v>1272085.8</v>
      </c>
      <c r="I6015" s="41">
        <v>6</v>
      </c>
      <c r="J6015" s="7">
        <v>13992943.800000001</v>
      </c>
      <c r="K6015" s="3" t="s">
        <v>121</v>
      </c>
      <c r="L6015" s="18" t="s">
        <v>232</v>
      </c>
      <c r="M6015" s="18" t="s">
        <v>10056</v>
      </c>
      <c r="N6015" s="3" t="s">
        <v>11522</v>
      </c>
      <c r="O6015" s="8">
        <f t="shared" si="99"/>
        <v>13992943.800000001</v>
      </c>
      <c r="P6015" s="8">
        <v>6996471.9000000004</v>
      </c>
      <c r="Q6015" s="3" t="s">
        <v>3295</v>
      </c>
      <c r="R6015" s="1" t="s">
        <v>17237</v>
      </c>
    </row>
    <row r="6016" spans="1:18" ht="15" customHeight="1">
      <c r="A6016" s="3">
        <v>32965660</v>
      </c>
      <c r="B6016" s="11">
        <v>12720858</v>
      </c>
      <c r="C6016" s="8" t="s">
        <v>9</v>
      </c>
      <c r="D6016" s="3" t="s">
        <v>10</v>
      </c>
      <c r="E6016" s="67" t="s">
        <v>5367</v>
      </c>
      <c r="F6016" s="14" t="s">
        <v>701</v>
      </c>
      <c r="G6016" s="3" t="s">
        <v>13</v>
      </c>
      <c r="H6016" s="8">
        <v>1272085.8</v>
      </c>
      <c r="I6016" s="41">
        <v>6</v>
      </c>
      <c r="J6016" s="7">
        <v>13992943.800000001</v>
      </c>
      <c r="K6016" s="3" t="s">
        <v>121</v>
      </c>
      <c r="L6016" s="18" t="s">
        <v>232</v>
      </c>
      <c r="M6016" s="18" t="s">
        <v>10051</v>
      </c>
      <c r="N6016" s="3" t="s">
        <v>11525</v>
      </c>
      <c r="O6016" s="8">
        <f t="shared" si="99"/>
        <v>13992943.800000001</v>
      </c>
      <c r="P6016" s="8">
        <v>6996471.9000000004</v>
      </c>
      <c r="Q6016" s="3" t="s">
        <v>3295</v>
      </c>
      <c r="R6016" s="1" t="s">
        <v>17237</v>
      </c>
    </row>
    <row r="6017" spans="1:18" ht="15" customHeight="1">
      <c r="A6017" s="3">
        <v>32965641</v>
      </c>
      <c r="B6017" s="11">
        <v>12720858</v>
      </c>
      <c r="C6017" s="8" t="s">
        <v>9</v>
      </c>
      <c r="D6017" s="3" t="s">
        <v>10</v>
      </c>
      <c r="E6017" s="67" t="s">
        <v>5367</v>
      </c>
      <c r="F6017" s="14" t="s">
        <v>701</v>
      </c>
      <c r="G6017" s="3" t="s">
        <v>13</v>
      </c>
      <c r="H6017" s="8">
        <v>1272085.8</v>
      </c>
      <c r="I6017" s="41">
        <v>6</v>
      </c>
      <c r="J6017" s="7">
        <v>13992943.800000001</v>
      </c>
      <c r="K6017" s="3" t="s">
        <v>121</v>
      </c>
      <c r="L6017" s="18" t="s">
        <v>232</v>
      </c>
      <c r="M6017" s="18" t="s">
        <v>10063</v>
      </c>
      <c r="N6017" s="3" t="s">
        <v>11528</v>
      </c>
      <c r="O6017" s="8">
        <f t="shared" si="99"/>
        <v>13992943.800000001</v>
      </c>
      <c r="P6017" s="8">
        <v>6996471.9000000004</v>
      </c>
      <c r="Q6017" s="3" t="s">
        <v>3295</v>
      </c>
      <c r="R6017" s="1" t="s">
        <v>17237</v>
      </c>
    </row>
    <row r="6018" spans="1:18" ht="15" customHeight="1">
      <c r="A6018" s="3">
        <v>32965894</v>
      </c>
      <c r="B6018" s="11">
        <v>12720858</v>
      </c>
      <c r="C6018" s="8" t="s">
        <v>9</v>
      </c>
      <c r="D6018" s="3" t="s">
        <v>10</v>
      </c>
      <c r="E6018" s="67" t="s">
        <v>5367</v>
      </c>
      <c r="F6018" s="14" t="s">
        <v>701</v>
      </c>
      <c r="G6018" s="3" t="s">
        <v>13</v>
      </c>
      <c r="H6018" s="8">
        <v>1272085.8</v>
      </c>
      <c r="I6018" s="41">
        <v>6</v>
      </c>
      <c r="J6018" s="7">
        <v>13992943.800000001</v>
      </c>
      <c r="K6018" s="3" t="s">
        <v>121</v>
      </c>
      <c r="L6018" s="18" t="s">
        <v>232</v>
      </c>
      <c r="M6018" s="18" t="s">
        <v>10024</v>
      </c>
      <c r="N6018" s="3" t="s">
        <v>11506</v>
      </c>
      <c r="O6018" s="8">
        <f t="shared" si="99"/>
        <v>13992943.800000001</v>
      </c>
      <c r="P6018" s="8">
        <v>6996471.9000000004</v>
      </c>
      <c r="Q6018" s="3" t="s">
        <v>3295</v>
      </c>
      <c r="R6018" s="1" t="s">
        <v>17237</v>
      </c>
    </row>
    <row r="6019" spans="1:18" ht="15" customHeight="1">
      <c r="A6019" s="3">
        <v>32965892</v>
      </c>
      <c r="B6019" s="11">
        <v>12720858</v>
      </c>
      <c r="C6019" s="8" t="s">
        <v>9</v>
      </c>
      <c r="D6019" s="3" t="s">
        <v>10</v>
      </c>
      <c r="E6019" s="67" t="s">
        <v>5367</v>
      </c>
      <c r="F6019" s="14" t="s">
        <v>701</v>
      </c>
      <c r="G6019" s="3" t="s">
        <v>13</v>
      </c>
      <c r="H6019" s="8">
        <v>1272085.8</v>
      </c>
      <c r="I6019" s="41">
        <v>6</v>
      </c>
      <c r="J6019" s="7">
        <v>13992943.800000001</v>
      </c>
      <c r="K6019" s="3" t="s">
        <v>121</v>
      </c>
      <c r="L6019" s="18" t="s">
        <v>232</v>
      </c>
      <c r="M6019" s="18" t="s">
        <v>10025</v>
      </c>
      <c r="N6019" s="3" t="s">
        <v>11507</v>
      </c>
      <c r="O6019" s="8">
        <f t="shared" si="99"/>
        <v>13992943.800000001</v>
      </c>
      <c r="P6019" s="8">
        <v>6996471.9000000004</v>
      </c>
      <c r="Q6019" s="3" t="s">
        <v>3295</v>
      </c>
      <c r="R6019" s="1" t="s">
        <v>17237</v>
      </c>
    </row>
    <row r="6020" spans="1:18" ht="15" customHeight="1">
      <c r="A6020" s="3">
        <v>32965889</v>
      </c>
      <c r="B6020" s="11">
        <v>12720858</v>
      </c>
      <c r="C6020" s="8" t="s">
        <v>9</v>
      </c>
      <c r="D6020" s="3" t="s">
        <v>10</v>
      </c>
      <c r="E6020" s="67" t="s">
        <v>5367</v>
      </c>
      <c r="F6020" s="14" t="s">
        <v>701</v>
      </c>
      <c r="G6020" s="3" t="s">
        <v>13</v>
      </c>
      <c r="H6020" s="8">
        <v>1272085.8</v>
      </c>
      <c r="I6020" s="41">
        <v>6</v>
      </c>
      <c r="J6020" s="7">
        <v>13992943.800000001</v>
      </c>
      <c r="K6020" s="3" t="s">
        <v>121</v>
      </c>
      <c r="L6020" s="18" t="s">
        <v>232</v>
      </c>
      <c r="M6020" s="18" t="s">
        <v>10026</v>
      </c>
      <c r="N6020" s="3" t="s">
        <v>11508</v>
      </c>
      <c r="O6020" s="8">
        <f t="shared" si="99"/>
        <v>13992943.800000001</v>
      </c>
      <c r="P6020" s="8">
        <v>6996471.9000000004</v>
      </c>
      <c r="Q6020" s="3" t="s">
        <v>3295</v>
      </c>
      <c r="R6020" s="1" t="s">
        <v>17237</v>
      </c>
    </row>
    <row r="6021" spans="1:18" ht="15" customHeight="1">
      <c r="A6021" s="3">
        <v>32965887</v>
      </c>
      <c r="B6021" s="11">
        <v>12720858</v>
      </c>
      <c r="C6021" s="8" t="s">
        <v>9</v>
      </c>
      <c r="D6021" s="3" t="s">
        <v>10</v>
      </c>
      <c r="E6021" s="67" t="s">
        <v>5367</v>
      </c>
      <c r="F6021" s="14" t="s">
        <v>701</v>
      </c>
      <c r="G6021" s="3" t="s">
        <v>13</v>
      </c>
      <c r="H6021" s="8">
        <v>1272085.8</v>
      </c>
      <c r="I6021" s="41">
        <v>6</v>
      </c>
      <c r="J6021" s="7">
        <v>13992943.800000001</v>
      </c>
      <c r="K6021" s="3" t="s">
        <v>121</v>
      </c>
      <c r="L6021" s="18" t="s">
        <v>232</v>
      </c>
      <c r="M6021" s="18" t="s">
        <v>10027</v>
      </c>
      <c r="N6021" s="3" t="s">
        <v>11509</v>
      </c>
      <c r="O6021" s="8">
        <f t="shared" si="99"/>
        <v>13992943.800000001</v>
      </c>
      <c r="P6021" s="8">
        <v>6996471.9000000004</v>
      </c>
      <c r="Q6021" s="3" t="s">
        <v>3295</v>
      </c>
      <c r="R6021" s="1" t="s">
        <v>17237</v>
      </c>
    </row>
    <row r="6022" spans="1:18" ht="15" customHeight="1">
      <c r="A6022" s="3">
        <v>32965885</v>
      </c>
      <c r="B6022" s="11">
        <v>12720858</v>
      </c>
      <c r="C6022" s="8" t="s">
        <v>9</v>
      </c>
      <c r="D6022" s="3" t="s">
        <v>10</v>
      </c>
      <c r="E6022" s="67" t="s">
        <v>5367</v>
      </c>
      <c r="F6022" s="14" t="s">
        <v>701</v>
      </c>
      <c r="G6022" s="3" t="s">
        <v>13</v>
      </c>
      <c r="H6022" s="8">
        <v>1272085.8</v>
      </c>
      <c r="I6022" s="41">
        <v>6</v>
      </c>
      <c r="J6022" s="7">
        <v>13992943.800000001</v>
      </c>
      <c r="K6022" s="3" t="s">
        <v>121</v>
      </c>
      <c r="L6022" s="18" t="s">
        <v>232</v>
      </c>
      <c r="M6022" s="18" t="s">
        <v>10028</v>
      </c>
      <c r="N6022" s="3" t="s">
        <v>11510</v>
      </c>
      <c r="O6022" s="8">
        <f t="shared" si="99"/>
        <v>13992943.800000001</v>
      </c>
      <c r="P6022" s="8">
        <v>6996471.9000000004</v>
      </c>
      <c r="Q6022" s="3" t="s">
        <v>3295</v>
      </c>
      <c r="R6022" s="1" t="s">
        <v>17237</v>
      </c>
    </row>
    <row r="6023" spans="1:18" ht="15" customHeight="1">
      <c r="A6023" s="3">
        <v>32965883</v>
      </c>
      <c r="B6023" s="11">
        <v>12720858</v>
      </c>
      <c r="C6023" s="8" t="s">
        <v>9</v>
      </c>
      <c r="D6023" s="3" t="s">
        <v>10</v>
      </c>
      <c r="E6023" s="67" t="s">
        <v>5367</v>
      </c>
      <c r="F6023" s="14" t="s">
        <v>701</v>
      </c>
      <c r="G6023" s="3" t="s">
        <v>13</v>
      </c>
      <c r="H6023" s="8">
        <v>1272085.8</v>
      </c>
      <c r="I6023" s="41">
        <v>6</v>
      </c>
      <c r="J6023" s="7">
        <v>13992943.800000001</v>
      </c>
      <c r="K6023" s="3" t="s">
        <v>121</v>
      </c>
      <c r="L6023" s="18" t="s">
        <v>232</v>
      </c>
      <c r="M6023" s="18" t="s">
        <v>10029</v>
      </c>
      <c r="N6023" s="3" t="s">
        <v>11511</v>
      </c>
      <c r="O6023" s="8">
        <f t="shared" si="99"/>
        <v>13992943.800000001</v>
      </c>
      <c r="P6023" s="8">
        <v>6996471.9000000004</v>
      </c>
      <c r="Q6023" s="3" t="s">
        <v>3295</v>
      </c>
      <c r="R6023" s="1" t="s">
        <v>17237</v>
      </c>
    </row>
    <row r="6024" spans="1:18" ht="15" customHeight="1">
      <c r="A6024" s="3">
        <v>32965879</v>
      </c>
      <c r="B6024" s="11">
        <v>12720858</v>
      </c>
      <c r="C6024" s="8" t="s">
        <v>9</v>
      </c>
      <c r="D6024" s="3" t="s">
        <v>10</v>
      </c>
      <c r="E6024" s="67" t="s">
        <v>5367</v>
      </c>
      <c r="F6024" s="14" t="s">
        <v>701</v>
      </c>
      <c r="G6024" s="3" t="s">
        <v>13</v>
      </c>
      <c r="H6024" s="8">
        <v>1272085.8</v>
      </c>
      <c r="I6024" s="41">
        <v>6</v>
      </c>
      <c r="J6024" s="7">
        <v>13992943.800000001</v>
      </c>
      <c r="K6024" s="3" t="s">
        <v>121</v>
      </c>
      <c r="L6024" s="18" t="s">
        <v>232</v>
      </c>
      <c r="M6024" s="18" t="s">
        <v>10030</v>
      </c>
      <c r="N6024" s="3" t="s">
        <v>11512</v>
      </c>
      <c r="O6024" s="8">
        <f t="shared" si="99"/>
        <v>13992943.800000001</v>
      </c>
      <c r="P6024" s="8">
        <v>6996471.9000000004</v>
      </c>
      <c r="Q6024" s="3" t="s">
        <v>3295</v>
      </c>
      <c r="R6024" s="1" t="s">
        <v>17237</v>
      </c>
    </row>
    <row r="6025" spans="1:18" ht="15" customHeight="1">
      <c r="A6025" s="3">
        <v>32965877</v>
      </c>
      <c r="B6025" s="11">
        <v>12720858</v>
      </c>
      <c r="C6025" s="8" t="s">
        <v>9</v>
      </c>
      <c r="D6025" s="3" t="s">
        <v>10</v>
      </c>
      <c r="E6025" s="67" t="s">
        <v>5367</v>
      </c>
      <c r="F6025" s="14" t="s">
        <v>701</v>
      </c>
      <c r="G6025" s="3" t="s">
        <v>13</v>
      </c>
      <c r="H6025" s="8">
        <v>1272085.8</v>
      </c>
      <c r="I6025" s="41">
        <v>6</v>
      </c>
      <c r="J6025" s="7">
        <v>13992943.800000001</v>
      </c>
      <c r="K6025" s="3" t="s">
        <v>121</v>
      </c>
      <c r="L6025" s="18" t="s">
        <v>232</v>
      </c>
      <c r="M6025" s="18" t="s">
        <v>10031</v>
      </c>
      <c r="N6025" s="3" t="s">
        <v>11513</v>
      </c>
      <c r="O6025" s="8">
        <f t="shared" si="99"/>
        <v>13992943.800000001</v>
      </c>
      <c r="P6025" s="8">
        <v>6996471.9000000004</v>
      </c>
      <c r="Q6025" s="3" t="s">
        <v>3295</v>
      </c>
      <c r="R6025" s="1" t="s">
        <v>17237</v>
      </c>
    </row>
    <row r="6026" spans="1:18" ht="15" customHeight="1">
      <c r="A6026" s="3">
        <v>32965876</v>
      </c>
      <c r="B6026" s="11">
        <v>12720858</v>
      </c>
      <c r="C6026" s="8" t="s">
        <v>9</v>
      </c>
      <c r="D6026" s="3" t="s">
        <v>10</v>
      </c>
      <c r="E6026" s="67" t="s">
        <v>5367</v>
      </c>
      <c r="F6026" s="14" t="s">
        <v>701</v>
      </c>
      <c r="G6026" s="3" t="s">
        <v>13</v>
      </c>
      <c r="H6026" s="8">
        <v>1272085.8</v>
      </c>
      <c r="I6026" s="41">
        <v>6</v>
      </c>
      <c r="J6026" s="7">
        <v>13992943.800000001</v>
      </c>
      <c r="K6026" s="3" t="s">
        <v>121</v>
      </c>
      <c r="L6026" s="18" t="s">
        <v>232</v>
      </c>
      <c r="M6026" s="18" t="s">
        <v>10032</v>
      </c>
      <c r="N6026" s="3" t="s">
        <v>11514</v>
      </c>
      <c r="O6026" s="8">
        <f t="shared" si="99"/>
        <v>13992943.800000001</v>
      </c>
      <c r="P6026" s="8">
        <v>6996471.9000000004</v>
      </c>
      <c r="Q6026" s="3" t="s">
        <v>3295</v>
      </c>
      <c r="R6026" s="1" t="s">
        <v>17237</v>
      </c>
    </row>
    <row r="6027" spans="1:18" ht="15" customHeight="1">
      <c r="A6027" s="3">
        <v>32965874</v>
      </c>
      <c r="B6027" s="11">
        <v>12720858</v>
      </c>
      <c r="C6027" s="8" t="s">
        <v>9</v>
      </c>
      <c r="D6027" s="3" t="s">
        <v>10</v>
      </c>
      <c r="E6027" s="67" t="s">
        <v>5367</v>
      </c>
      <c r="F6027" s="14" t="s">
        <v>701</v>
      </c>
      <c r="G6027" s="3" t="s">
        <v>13</v>
      </c>
      <c r="H6027" s="8">
        <v>1272085.8</v>
      </c>
      <c r="I6027" s="41">
        <v>6</v>
      </c>
      <c r="J6027" s="7">
        <v>13992943.800000001</v>
      </c>
      <c r="K6027" s="3" t="s">
        <v>121</v>
      </c>
      <c r="L6027" s="18" t="s">
        <v>232</v>
      </c>
      <c r="M6027" s="18" t="s">
        <v>10033</v>
      </c>
      <c r="N6027" s="3" t="s">
        <v>11515</v>
      </c>
      <c r="O6027" s="8">
        <f t="shared" si="99"/>
        <v>13992943.800000001</v>
      </c>
      <c r="P6027" s="8">
        <v>6996471.9000000004</v>
      </c>
      <c r="Q6027" s="3" t="s">
        <v>3295</v>
      </c>
      <c r="R6027" s="1" t="s">
        <v>17237</v>
      </c>
    </row>
    <row r="6028" spans="1:18" ht="15" customHeight="1">
      <c r="A6028" s="3">
        <v>32965872</v>
      </c>
      <c r="B6028" s="11">
        <v>12720858</v>
      </c>
      <c r="C6028" s="8" t="s">
        <v>9</v>
      </c>
      <c r="D6028" s="3" t="s">
        <v>10</v>
      </c>
      <c r="E6028" s="67" t="s">
        <v>5367</v>
      </c>
      <c r="F6028" s="14" t="s">
        <v>701</v>
      </c>
      <c r="G6028" s="3" t="s">
        <v>13</v>
      </c>
      <c r="H6028" s="8">
        <v>1272085.8</v>
      </c>
      <c r="I6028" s="41">
        <v>6</v>
      </c>
      <c r="J6028" s="7">
        <v>13992943.800000001</v>
      </c>
      <c r="K6028" s="3" t="s">
        <v>121</v>
      </c>
      <c r="L6028" s="18" t="s">
        <v>232</v>
      </c>
      <c r="M6028" s="18" t="s">
        <v>10034</v>
      </c>
      <c r="N6028" s="3" t="s">
        <v>11516</v>
      </c>
      <c r="O6028" s="8">
        <f t="shared" si="99"/>
        <v>13992943.800000001</v>
      </c>
      <c r="P6028" s="8">
        <v>6996471.9000000004</v>
      </c>
      <c r="Q6028" s="3" t="s">
        <v>3295</v>
      </c>
      <c r="R6028" s="1" t="s">
        <v>17237</v>
      </c>
    </row>
    <row r="6029" spans="1:18" ht="15" customHeight="1">
      <c r="A6029" s="3">
        <v>32965819</v>
      </c>
      <c r="B6029" s="11">
        <v>12720858</v>
      </c>
      <c r="C6029" s="8" t="s">
        <v>9</v>
      </c>
      <c r="D6029" s="3" t="s">
        <v>10</v>
      </c>
      <c r="E6029" s="67" t="s">
        <v>5367</v>
      </c>
      <c r="F6029" s="14" t="s">
        <v>701</v>
      </c>
      <c r="G6029" s="3" t="s">
        <v>13</v>
      </c>
      <c r="H6029" s="8">
        <v>1272085.8</v>
      </c>
      <c r="I6029" s="41">
        <v>6</v>
      </c>
      <c r="J6029" s="7">
        <v>13992943.800000001</v>
      </c>
      <c r="K6029" s="3" t="s">
        <v>121</v>
      </c>
      <c r="L6029" s="18" t="s">
        <v>232</v>
      </c>
      <c r="M6029" s="18" t="s">
        <v>10035</v>
      </c>
      <c r="N6029" s="3" t="s">
        <v>11517</v>
      </c>
      <c r="O6029" s="8">
        <f t="shared" si="99"/>
        <v>13992943.800000001</v>
      </c>
      <c r="P6029" s="8">
        <v>6996471.9000000004</v>
      </c>
      <c r="Q6029" s="3" t="s">
        <v>3295</v>
      </c>
      <c r="R6029" s="1" t="s">
        <v>17237</v>
      </c>
    </row>
    <row r="6030" spans="1:18" ht="15" customHeight="1">
      <c r="A6030" s="3">
        <v>32965758</v>
      </c>
      <c r="B6030" s="11">
        <v>12720858</v>
      </c>
      <c r="C6030" s="8" t="s">
        <v>9</v>
      </c>
      <c r="D6030" s="3" t="s">
        <v>10</v>
      </c>
      <c r="E6030" s="67" t="s">
        <v>5367</v>
      </c>
      <c r="F6030" s="14" t="s">
        <v>701</v>
      </c>
      <c r="G6030" s="3" t="s">
        <v>13</v>
      </c>
      <c r="H6030" s="8">
        <v>1272085.8</v>
      </c>
      <c r="I6030" s="41">
        <v>6</v>
      </c>
      <c r="J6030" s="7">
        <v>13992943.800000001</v>
      </c>
      <c r="K6030" s="3" t="s">
        <v>121</v>
      </c>
      <c r="L6030" s="18" t="s">
        <v>232</v>
      </c>
      <c r="M6030" s="18" t="s">
        <v>10053</v>
      </c>
      <c r="N6030" s="3" t="s">
        <v>11518</v>
      </c>
      <c r="O6030" s="8">
        <f t="shared" si="99"/>
        <v>13992943.800000001</v>
      </c>
      <c r="P6030" s="8">
        <v>6996471.9000000004</v>
      </c>
      <c r="Q6030" s="3" t="s">
        <v>3295</v>
      </c>
      <c r="R6030" s="1" t="s">
        <v>17237</v>
      </c>
    </row>
    <row r="6031" spans="1:18" ht="15" customHeight="1">
      <c r="A6031" s="3">
        <v>32965719</v>
      </c>
      <c r="B6031" s="11">
        <v>12720858</v>
      </c>
      <c r="C6031" s="8" t="s">
        <v>9</v>
      </c>
      <c r="D6031" s="3" t="s">
        <v>10</v>
      </c>
      <c r="E6031" s="67" t="s">
        <v>5367</v>
      </c>
      <c r="F6031" s="14" t="s">
        <v>701</v>
      </c>
      <c r="G6031" s="3" t="s">
        <v>13</v>
      </c>
      <c r="H6031" s="8">
        <v>1272085.8</v>
      </c>
      <c r="I6031" s="41">
        <v>6</v>
      </c>
      <c r="J6031" s="7">
        <v>13992943.800000001</v>
      </c>
      <c r="K6031" s="3" t="s">
        <v>121</v>
      </c>
      <c r="L6031" s="18" t="s">
        <v>232</v>
      </c>
      <c r="M6031" s="18" t="s">
        <v>10055</v>
      </c>
      <c r="N6031" s="3" t="s">
        <v>11520</v>
      </c>
      <c r="O6031" s="8">
        <f t="shared" si="99"/>
        <v>13992943.800000001</v>
      </c>
      <c r="P6031" s="8">
        <v>6996471.9000000004</v>
      </c>
      <c r="Q6031" s="3" t="s">
        <v>3295</v>
      </c>
      <c r="R6031" s="1" t="s">
        <v>17237</v>
      </c>
    </row>
    <row r="6032" spans="1:18" ht="15" customHeight="1">
      <c r="A6032" s="3">
        <v>32965654</v>
      </c>
      <c r="B6032" s="11">
        <v>12720858</v>
      </c>
      <c r="C6032" s="8" t="s">
        <v>9</v>
      </c>
      <c r="D6032" s="3" t="s">
        <v>10</v>
      </c>
      <c r="E6032" s="67" t="s">
        <v>5367</v>
      </c>
      <c r="F6032" s="14" t="s">
        <v>701</v>
      </c>
      <c r="G6032" s="3" t="s">
        <v>13</v>
      </c>
      <c r="H6032" s="8">
        <v>1272085.8</v>
      </c>
      <c r="I6032" s="41">
        <v>6</v>
      </c>
      <c r="J6032" s="7">
        <v>13992943.800000001</v>
      </c>
      <c r="K6032" s="3" t="s">
        <v>121</v>
      </c>
      <c r="L6032" s="18" t="s">
        <v>232</v>
      </c>
      <c r="M6032" s="18" t="s">
        <v>10052</v>
      </c>
      <c r="N6032" s="3" t="s">
        <v>11526</v>
      </c>
      <c r="O6032" s="8">
        <f t="shared" si="99"/>
        <v>13992943.800000001</v>
      </c>
      <c r="P6032" s="8">
        <v>6996471.9000000004</v>
      </c>
      <c r="Q6032" s="3" t="s">
        <v>3295</v>
      </c>
      <c r="R6032" s="1" t="s">
        <v>17237</v>
      </c>
    </row>
    <row r="6033" spans="1:18" ht="15" customHeight="1">
      <c r="A6033" s="3">
        <v>32965770</v>
      </c>
      <c r="B6033" s="11">
        <v>12720858</v>
      </c>
      <c r="C6033" s="8" t="s">
        <v>9</v>
      </c>
      <c r="D6033" s="3" t="s">
        <v>10</v>
      </c>
      <c r="E6033" s="67" t="s">
        <v>5367</v>
      </c>
      <c r="F6033" s="14" t="s">
        <v>701</v>
      </c>
      <c r="G6033" s="3" t="s">
        <v>13</v>
      </c>
      <c r="H6033" s="8">
        <v>1272085.8</v>
      </c>
      <c r="I6033" s="41">
        <v>6</v>
      </c>
      <c r="J6033" s="7">
        <v>13992943.800000001</v>
      </c>
      <c r="K6033" s="3" t="s">
        <v>121</v>
      </c>
      <c r="L6033" s="18" t="s">
        <v>232</v>
      </c>
      <c r="M6033" s="18" t="s">
        <v>13587</v>
      </c>
      <c r="N6033" s="3" t="s">
        <v>14521</v>
      </c>
      <c r="P6033" s="8">
        <v>13992943.800000001</v>
      </c>
      <c r="Q6033" s="3" t="s">
        <v>462</v>
      </c>
      <c r="R6033" s="1" t="s">
        <v>17237</v>
      </c>
    </row>
    <row r="6034" spans="1:18" ht="15" customHeight="1">
      <c r="A6034" s="3">
        <v>32965623</v>
      </c>
      <c r="B6034" s="11">
        <v>12720858</v>
      </c>
      <c r="C6034" s="8" t="s">
        <v>9</v>
      </c>
      <c r="D6034" s="3" t="s">
        <v>10</v>
      </c>
      <c r="E6034" s="67" t="s">
        <v>5367</v>
      </c>
      <c r="F6034" s="14" t="s">
        <v>701</v>
      </c>
      <c r="G6034" s="3" t="s">
        <v>13</v>
      </c>
      <c r="H6034" s="8">
        <v>1272085.8</v>
      </c>
      <c r="I6034" s="41">
        <v>6</v>
      </c>
      <c r="J6034" s="7">
        <v>13992943.800000001</v>
      </c>
      <c r="K6034" s="3" t="s">
        <v>121</v>
      </c>
      <c r="L6034" s="18" t="s">
        <v>13236</v>
      </c>
      <c r="M6034" s="18" t="s">
        <v>13440</v>
      </c>
      <c r="N6034" s="3" t="s">
        <v>14522</v>
      </c>
      <c r="P6034" s="8">
        <v>13992943.800000001</v>
      </c>
      <c r="Q6034" s="3" t="s">
        <v>462</v>
      </c>
      <c r="R6034" s="1" t="s">
        <v>17237</v>
      </c>
    </row>
    <row r="6035" spans="1:18" ht="15" customHeight="1">
      <c r="A6035" s="18">
        <v>32965632</v>
      </c>
      <c r="B6035" s="11">
        <v>1624683</v>
      </c>
      <c r="C6035" s="8" t="s">
        <v>9</v>
      </c>
      <c r="D6035" s="3" t="s">
        <v>10</v>
      </c>
      <c r="E6035" s="67" t="s">
        <v>5367</v>
      </c>
      <c r="F6035" s="14" t="s">
        <v>701</v>
      </c>
      <c r="G6035" s="3" t="s">
        <v>13</v>
      </c>
      <c r="H6035" s="8">
        <v>162468.30000000002</v>
      </c>
      <c r="I6035" s="41">
        <v>2</v>
      </c>
      <c r="J6035" s="7">
        <v>1787151.3</v>
      </c>
      <c r="K6035" s="3" t="s">
        <v>121</v>
      </c>
      <c r="L6035" s="18" t="s">
        <v>232</v>
      </c>
      <c r="M6035" s="18" t="s">
        <v>12999</v>
      </c>
      <c r="N6035" s="3" t="s">
        <v>15217</v>
      </c>
      <c r="P6035" s="8">
        <v>1787151.3</v>
      </c>
      <c r="Q6035" s="3" t="s">
        <v>462</v>
      </c>
      <c r="R6035" s="1" t="s">
        <v>17248</v>
      </c>
    </row>
    <row r="6036" spans="1:18" ht="15" customHeight="1">
      <c r="A6036" s="18">
        <v>32966064</v>
      </c>
      <c r="B6036" s="11">
        <v>1624683</v>
      </c>
      <c r="C6036" s="8" t="s">
        <v>9</v>
      </c>
      <c r="D6036" s="3" t="s">
        <v>10</v>
      </c>
      <c r="E6036" s="67" t="s">
        <v>5367</v>
      </c>
      <c r="F6036" s="14" t="s">
        <v>701</v>
      </c>
      <c r="G6036" s="3" t="s">
        <v>13</v>
      </c>
      <c r="H6036" s="8">
        <v>162468.30000000002</v>
      </c>
      <c r="I6036" s="41">
        <v>2</v>
      </c>
      <c r="J6036" s="7">
        <v>1787151.3</v>
      </c>
      <c r="K6036" s="3" t="s">
        <v>121</v>
      </c>
      <c r="L6036" s="18" t="s">
        <v>232</v>
      </c>
      <c r="M6036" s="18" t="s">
        <v>12515</v>
      </c>
      <c r="N6036" s="3" t="s">
        <v>14665</v>
      </c>
      <c r="P6036" s="8">
        <v>1787151.3</v>
      </c>
      <c r="Q6036" s="3" t="s">
        <v>462</v>
      </c>
      <c r="R6036" s="1" t="s">
        <v>17248</v>
      </c>
    </row>
    <row r="6037" spans="1:18" ht="15" customHeight="1">
      <c r="A6037" s="3">
        <v>32966141</v>
      </c>
      <c r="B6037" s="11">
        <v>1624683</v>
      </c>
      <c r="C6037" s="8" t="s">
        <v>9</v>
      </c>
      <c r="D6037" s="3" t="s">
        <v>10</v>
      </c>
      <c r="E6037" s="67" t="s">
        <v>5367</v>
      </c>
      <c r="F6037" s="14" t="s">
        <v>701</v>
      </c>
      <c r="G6037" s="3" t="s">
        <v>13</v>
      </c>
      <c r="H6037" s="8">
        <v>162468.30000000002</v>
      </c>
      <c r="I6037" s="41">
        <v>2</v>
      </c>
      <c r="J6037" s="7">
        <v>1787151.3</v>
      </c>
      <c r="K6037" s="3" t="s">
        <v>121</v>
      </c>
      <c r="L6037" s="18" t="s">
        <v>232</v>
      </c>
      <c r="M6037" s="18" t="s">
        <v>10302</v>
      </c>
      <c r="N6037" s="3" t="s">
        <v>11481</v>
      </c>
      <c r="O6037" s="8">
        <f t="shared" ref="O6037:O6072" si="100">J6037</f>
        <v>1787151.3</v>
      </c>
      <c r="P6037" s="8">
        <v>0</v>
      </c>
      <c r="Q6037" s="3" t="s">
        <v>462</v>
      </c>
      <c r="R6037" s="1" t="s">
        <v>17248</v>
      </c>
    </row>
    <row r="6038" spans="1:18" ht="15" customHeight="1">
      <c r="A6038" s="3">
        <v>32965674</v>
      </c>
      <c r="B6038" s="11">
        <v>1624683</v>
      </c>
      <c r="C6038" s="8" t="s">
        <v>9</v>
      </c>
      <c r="D6038" s="3" t="s">
        <v>10</v>
      </c>
      <c r="E6038" s="67" t="s">
        <v>5367</v>
      </c>
      <c r="F6038" s="14" t="s">
        <v>701</v>
      </c>
      <c r="G6038" s="3" t="s">
        <v>13</v>
      </c>
      <c r="H6038" s="8">
        <v>162468.30000000002</v>
      </c>
      <c r="I6038" s="41">
        <v>2</v>
      </c>
      <c r="J6038" s="7">
        <v>1787151.3</v>
      </c>
      <c r="K6038" s="3" t="s">
        <v>121</v>
      </c>
      <c r="L6038" s="18" t="s">
        <v>232</v>
      </c>
      <c r="M6038" s="18" t="s">
        <v>12309</v>
      </c>
      <c r="N6038" s="3" t="s">
        <v>11523</v>
      </c>
      <c r="O6038" s="8">
        <f t="shared" si="100"/>
        <v>1787151.3</v>
      </c>
      <c r="P6038" s="8">
        <f>J6038-O6038</f>
        <v>0</v>
      </c>
      <c r="Q6038" s="3" t="s">
        <v>462</v>
      </c>
      <c r="R6038" s="1" t="s">
        <v>17248</v>
      </c>
    </row>
    <row r="6039" spans="1:18" ht="15" customHeight="1">
      <c r="A6039" s="3">
        <v>32965995</v>
      </c>
      <c r="B6039" s="11">
        <v>1624683</v>
      </c>
      <c r="C6039" s="8" t="s">
        <v>9</v>
      </c>
      <c r="D6039" s="3" t="s">
        <v>10</v>
      </c>
      <c r="E6039" s="67" t="s">
        <v>5367</v>
      </c>
      <c r="F6039" s="14" t="s">
        <v>701</v>
      </c>
      <c r="G6039" s="3" t="s">
        <v>13</v>
      </c>
      <c r="H6039" s="8">
        <v>162468.30000000002</v>
      </c>
      <c r="I6039" s="41">
        <v>2</v>
      </c>
      <c r="J6039" s="7">
        <v>1787151.3</v>
      </c>
      <c r="K6039" s="3" t="s">
        <v>121</v>
      </c>
      <c r="L6039" s="18" t="s">
        <v>232</v>
      </c>
      <c r="M6039" s="18" t="s">
        <v>12307</v>
      </c>
      <c r="N6039" s="3" t="s">
        <v>11493</v>
      </c>
      <c r="O6039" s="8">
        <f t="shared" si="100"/>
        <v>1787151.3</v>
      </c>
      <c r="P6039" s="8">
        <f>J6039-O6039</f>
        <v>0</v>
      </c>
      <c r="Q6039" s="3" t="s">
        <v>462</v>
      </c>
      <c r="R6039" s="1" t="s">
        <v>17248</v>
      </c>
    </row>
    <row r="6040" spans="1:18" ht="15" customHeight="1">
      <c r="A6040" s="3">
        <v>32965973</v>
      </c>
      <c r="B6040" s="11">
        <v>1624683</v>
      </c>
      <c r="C6040" s="8" t="s">
        <v>9</v>
      </c>
      <c r="D6040" s="3" t="s">
        <v>10</v>
      </c>
      <c r="E6040" s="67" t="s">
        <v>5367</v>
      </c>
      <c r="F6040" s="14" t="s">
        <v>701</v>
      </c>
      <c r="G6040" s="3" t="s">
        <v>13</v>
      </c>
      <c r="H6040" s="8">
        <v>162468.30000000002</v>
      </c>
      <c r="I6040" s="41">
        <v>2</v>
      </c>
      <c r="J6040" s="7">
        <v>1787151.3</v>
      </c>
      <c r="K6040" s="3" t="s">
        <v>121</v>
      </c>
      <c r="L6040" s="18" t="s">
        <v>232</v>
      </c>
      <c r="M6040" s="18" t="s">
        <v>12308</v>
      </c>
      <c r="N6040" s="3" t="s">
        <v>11502</v>
      </c>
      <c r="O6040" s="8">
        <f t="shared" si="100"/>
        <v>1787151.3</v>
      </c>
      <c r="P6040" s="8">
        <f>J6040-O6040</f>
        <v>0</v>
      </c>
      <c r="Q6040" s="3" t="s">
        <v>462</v>
      </c>
      <c r="R6040" s="1" t="s">
        <v>17248</v>
      </c>
    </row>
    <row r="6041" spans="1:18" ht="15" customHeight="1">
      <c r="A6041" s="18">
        <v>32966120</v>
      </c>
      <c r="B6041" s="11">
        <v>1624683</v>
      </c>
      <c r="C6041" s="8" t="s">
        <v>9</v>
      </c>
      <c r="D6041" s="3" t="s">
        <v>10</v>
      </c>
      <c r="E6041" s="67" t="s">
        <v>5367</v>
      </c>
      <c r="F6041" s="14" t="s">
        <v>701</v>
      </c>
      <c r="G6041" s="3" t="s">
        <v>13</v>
      </c>
      <c r="H6041" s="8">
        <v>162468.30000000002</v>
      </c>
      <c r="I6041" s="41">
        <v>2</v>
      </c>
      <c r="J6041" s="7">
        <v>1787151.3</v>
      </c>
      <c r="K6041" s="3" t="s">
        <v>121</v>
      </c>
      <c r="L6041" s="18" t="s">
        <v>232</v>
      </c>
      <c r="M6041" s="18" t="s">
        <v>10254</v>
      </c>
      <c r="N6041" s="3" t="s">
        <v>11483</v>
      </c>
      <c r="O6041" s="8">
        <f t="shared" si="100"/>
        <v>1787151.3</v>
      </c>
      <c r="P6041" s="8">
        <v>0</v>
      </c>
      <c r="Q6041" s="3" t="s">
        <v>462</v>
      </c>
      <c r="R6041" s="1" t="s">
        <v>17248</v>
      </c>
    </row>
    <row r="6042" spans="1:18" ht="15" customHeight="1">
      <c r="A6042" s="18">
        <v>32966082</v>
      </c>
      <c r="B6042" s="11">
        <v>1624683</v>
      </c>
      <c r="C6042" s="8" t="s">
        <v>9</v>
      </c>
      <c r="D6042" s="3" t="s">
        <v>10</v>
      </c>
      <c r="E6042" s="67" t="s">
        <v>5367</v>
      </c>
      <c r="F6042" s="14" t="s">
        <v>701</v>
      </c>
      <c r="G6042" s="3" t="s">
        <v>13</v>
      </c>
      <c r="H6042" s="8">
        <v>162468.30000000002</v>
      </c>
      <c r="I6042" s="41">
        <v>2</v>
      </c>
      <c r="J6042" s="7">
        <v>1787151.3</v>
      </c>
      <c r="K6042" s="3" t="s">
        <v>121</v>
      </c>
      <c r="L6042" s="18" t="s">
        <v>232</v>
      </c>
      <c r="M6042" s="18" t="s">
        <v>10255</v>
      </c>
      <c r="N6042" s="3" t="s">
        <v>11487</v>
      </c>
      <c r="O6042" s="8">
        <f t="shared" si="100"/>
        <v>1787151.3</v>
      </c>
      <c r="P6042" s="8">
        <v>0</v>
      </c>
      <c r="Q6042" s="3" t="s">
        <v>462</v>
      </c>
      <c r="R6042" s="1" t="s">
        <v>17248</v>
      </c>
    </row>
    <row r="6043" spans="1:18" ht="15" customHeight="1">
      <c r="A6043" s="18">
        <v>32966003</v>
      </c>
      <c r="B6043" s="11">
        <v>1624683</v>
      </c>
      <c r="C6043" s="8" t="s">
        <v>9</v>
      </c>
      <c r="D6043" s="3" t="s">
        <v>10</v>
      </c>
      <c r="E6043" s="67" t="s">
        <v>5367</v>
      </c>
      <c r="F6043" s="14" t="s">
        <v>701</v>
      </c>
      <c r="G6043" s="3" t="s">
        <v>13</v>
      </c>
      <c r="H6043" s="8">
        <v>162468.30000000002</v>
      </c>
      <c r="I6043" s="41">
        <v>2</v>
      </c>
      <c r="J6043" s="7">
        <v>1787151.3</v>
      </c>
      <c r="K6043" s="3" t="s">
        <v>121</v>
      </c>
      <c r="L6043" s="18" t="s">
        <v>232</v>
      </c>
      <c r="M6043" s="18" t="s">
        <v>10256</v>
      </c>
      <c r="N6043" s="3" t="s">
        <v>11490</v>
      </c>
      <c r="O6043" s="8">
        <f t="shared" si="100"/>
        <v>1787151.3</v>
      </c>
      <c r="P6043" s="8">
        <v>0</v>
      </c>
      <c r="Q6043" s="3" t="s">
        <v>462</v>
      </c>
      <c r="R6043" s="1" t="s">
        <v>17248</v>
      </c>
    </row>
    <row r="6044" spans="1:18" ht="15" customHeight="1">
      <c r="A6044" s="18">
        <v>32965989</v>
      </c>
      <c r="B6044" s="11">
        <v>1624683</v>
      </c>
      <c r="C6044" s="8" t="s">
        <v>9</v>
      </c>
      <c r="D6044" s="3" t="s">
        <v>10</v>
      </c>
      <c r="E6044" s="67" t="s">
        <v>5367</v>
      </c>
      <c r="F6044" s="14" t="s">
        <v>701</v>
      </c>
      <c r="G6044" s="3" t="s">
        <v>13</v>
      </c>
      <c r="H6044" s="8">
        <v>162468.30000000002</v>
      </c>
      <c r="I6044" s="41">
        <v>2</v>
      </c>
      <c r="J6044" s="7">
        <v>1787151.3</v>
      </c>
      <c r="K6044" s="3" t="s">
        <v>121</v>
      </c>
      <c r="L6044" s="18" t="s">
        <v>232</v>
      </c>
      <c r="M6044" s="18" t="s">
        <v>10257</v>
      </c>
      <c r="N6044" s="3" t="s">
        <v>11495</v>
      </c>
      <c r="O6044" s="8">
        <f t="shared" si="100"/>
        <v>1787151.3</v>
      </c>
      <c r="P6044" s="8">
        <v>0</v>
      </c>
      <c r="Q6044" s="3" t="s">
        <v>462</v>
      </c>
      <c r="R6044" s="1" t="s">
        <v>17248</v>
      </c>
    </row>
    <row r="6045" spans="1:18" ht="15" customHeight="1">
      <c r="A6045" s="18">
        <v>32965985</v>
      </c>
      <c r="B6045" s="11">
        <v>1624683</v>
      </c>
      <c r="C6045" s="8" t="s">
        <v>9</v>
      </c>
      <c r="D6045" s="3" t="s">
        <v>10</v>
      </c>
      <c r="E6045" s="67" t="s">
        <v>5367</v>
      </c>
      <c r="F6045" s="14" t="s">
        <v>701</v>
      </c>
      <c r="G6045" s="3" t="s">
        <v>13</v>
      </c>
      <c r="H6045" s="8">
        <v>162468.30000000002</v>
      </c>
      <c r="I6045" s="41">
        <v>2</v>
      </c>
      <c r="J6045" s="7">
        <v>1787151.3</v>
      </c>
      <c r="K6045" s="3" t="s">
        <v>121</v>
      </c>
      <c r="L6045" s="18" t="s">
        <v>232</v>
      </c>
      <c r="M6045" s="18" t="s">
        <v>10242</v>
      </c>
      <c r="N6045" s="3" t="s">
        <v>11497</v>
      </c>
      <c r="O6045" s="8">
        <f t="shared" si="100"/>
        <v>1787151.3</v>
      </c>
      <c r="P6045" s="8">
        <v>0</v>
      </c>
      <c r="Q6045" s="3" t="s">
        <v>462</v>
      </c>
      <c r="R6045" s="1" t="s">
        <v>17248</v>
      </c>
    </row>
    <row r="6046" spans="1:18" ht="15" customHeight="1">
      <c r="A6046" s="18">
        <v>32965982</v>
      </c>
      <c r="B6046" s="11">
        <v>1624683</v>
      </c>
      <c r="C6046" s="8" t="s">
        <v>9</v>
      </c>
      <c r="D6046" s="3" t="s">
        <v>10</v>
      </c>
      <c r="E6046" s="67" t="s">
        <v>5367</v>
      </c>
      <c r="F6046" s="14" t="s">
        <v>701</v>
      </c>
      <c r="G6046" s="3" t="s">
        <v>13</v>
      </c>
      <c r="H6046" s="8">
        <v>162468.30000000002</v>
      </c>
      <c r="I6046" s="41">
        <v>2</v>
      </c>
      <c r="J6046" s="7">
        <v>1787151.3</v>
      </c>
      <c r="K6046" s="3" t="s">
        <v>121</v>
      </c>
      <c r="L6046" s="18" t="s">
        <v>232</v>
      </c>
      <c r="M6046" s="18" t="s">
        <v>10243</v>
      </c>
      <c r="N6046" s="3" t="s">
        <v>11498</v>
      </c>
      <c r="O6046" s="8">
        <f t="shared" si="100"/>
        <v>1787151.3</v>
      </c>
      <c r="P6046" s="8">
        <v>0</v>
      </c>
      <c r="Q6046" s="3" t="s">
        <v>462</v>
      </c>
      <c r="R6046" s="1" t="s">
        <v>17248</v>
      </c>
    </row>
    <row r="6047" spans="1:18" ht="15" customHeight="1">
      <c r="A6047" s="18">
        <v>32965980</v>
      </c>
      <c r="B6047" s="11">
        <v>1624683</v>
      </c>
      <c r="C6047" s="8" t="s">
        <v>9</v>
      </c>
      <c r="D6047" s="3" t="s">
        <v>10</v>
      </c>
      <c r="E6047" s="67" t="s">
        <v>5367</v>
      </c>
      <c r="F6047" s="14" t="s">
        <v>701</v>
      </c>
      <c r="G6047" s="3" t="s">
        <v>13</v>
      </c>
      <c r="H6047" s="8">
        <v>162468.30000000002</v>
      </c>
      <c r="I6047" s="41">
        <v>2</v>
      </c>
      <c r="J6047" s="7">
        <v>1787151.3</v>
      </c>
      <c r="K6047" s="3" t="s">
        <v>121</v>
      </c>
      <c r="L6047" s="18" t="s">
        <v>232</v>
      </c>
      <c r="M6047" s="18" t="s">
        <v>10244</v>
      </c>
      <c r="N6047" s="3" t="s">
        <v>11499</v>
      </c>
      <c r="O6047" s="8">
        <f t="shared" si="100"/>
        <v>1787151.3</v>
      </c>
      <c r="P6047" s="8">
        <v>0</v>
      </c>
      <c r="Q6047" s="3" t="s">
        <v>462</v>
      </c>
      <c r="R6047" s="1" t="s">
        <v>17248</v>
      </c>
    </row>
    <row r="6048" spans="1:18" ht="15" customHeight="1">
      <c r="A6048" s="18">
        <v>32965978</v>
      </c>
      <c r="B6048" s="11">
        <v>1624683</v>
      </c>
      <c r="C6048" s="8" t="s">
        <v>9</v>
      </c>
      <c r="D6048" s="3" t="s">
        <v>10</v>
      </c>
      <c r="E6048" s="67" t="s">
        <v>5367</v>
      </c>
      <c r="F6048" s="14" t="s">
        <v>701</v>
      </c>
      <c r="G6048" s="3" t="s">
        <v>13</v>
      </c>
      <c r="H6048" s="8">
        <v>162468.30000000002</v>
      </c>
      <c r="I6048" s="41">
        <v>2</v>
      </c>
      <c r="J6048" s="7">
        <v>1787151.3</v>
      </c>
      <c r="K6048" s="3" t="s">
        <v>121</v>
      </c>
      <c r="L6048" s="18" t="s">
        <v>232</v>
      </c>
      <c r="M6048" s="18" t="s">
        <v>10245</v>
      </c>
      <c r="N6048" s="3" t="s">
        <v>11500</v>
      </c>
      <c r="O6048" s="8">
        <f t="shared" si="100"/>
        <v>1787151.3</v>
      </c>
      <c r="P6048" s="8">
        <v>0</v>
      </c>
      <c r="Q6048" s="3" t="s">
        <v>462</v>
      </c>
      <c r="R6048" s="1" t="s">
        <v>17248</v>
      </c>
    </row>
    <row r="6049" spans="1:18" ht="15" customHeight="1">
      <c r="A6049" s="18">
        <v>32965916</v>
      </c>
      <c r="B6049" s="11">
        <v>1624683</v>
      </c>
      <c r="C6049" s="8" t="s">
        <v>9</v>
      </c>
      <c r="D6049" s="3" t="s">
        <v>10</v>
      </c>
      <c r="E6049" s="67" t="s">
        <v>5367</v>
      </c>
      <c r="F6049" s="14" t="s">
        <v>701</v>
      </c>
      <c r="G6049" s="3" t="s">
        <v>13</v>
      </c>
      <c r="H6049" s="8">
        <v>162468.30000000002</v>
      </c>
      <c r="I6049" s="41">
        <v>2</v>
      </c>
      <c r="J6049" s="7">
        <v>1787151.3</v>
      </c>
      <c r="K6049" s="3" t="s">
        <v>121</v>
      </c>
      <c r="L6049" s="18" t="s">
        <v>232</v>
      </c>
      <c r="M6049" s="18" t="s">
        <v>10262</v>
      </c>
      <c r="N6049" s="3" t="s">
        <v>11504</v>
      </c>
      <c r="O6049" s="8">
        <f t="shared" si="100"/>
        <v>1787151.3</v>
      </c>
      <c r="P6049" s="8">
        <v>0</v>
      </c>
      <c r="Q6049" s="3" t="s">
        <v>462</v>
      </c>
      <c r="R6049" s="1" t="s">
        <v>17248</v>
      </c>
    </row>
    <row r="6050" spans="1:18" ht="15" customHeight="1">
      <c r="A6050" s="3">
        <v>32966182</v>
      </c>
      <c r="B6050" s="11">
        <v>1624683</v>
      </c>
      <c r="C6050" s="8" t="s">
        <v>9</v>
      </c>
      <c r="D6050" s="3" t="s">
        <v>10</v>
      </c>
      <c r="E6050" s="67" t="s">
        <v>5367</v>
      </c>
      <c r="F6050" s="14" t="s">
        <v>701</v>
      </c>
      <c r="G6050" s="3" t="s">
        <v>13</v>
      </c>
      <c r="H6050" s="8">
        <v>162468.30000000002</v>
      </c>
      <c r="I6050" s="41">
        <v>2</v>
      </c>
      <c r="J6050" s="8">
        <v>1787151.3</v>
      </c>
      <c r="K6050" s="3" t="s">
        <v>121</v>
      </c>
      <c r="L6050" s="18" t="s">
        <v>232</v>
      </c>
      <c r="M6050" s="18" t="s">
        <v>9785</v>
      </c>
      <c r="N6050" s="3" t="s">
        <v>11477</v>
      </c>
      <c r="O6050" s="8">
        <f t="shared" si="100"/>
        <v>1787151.3</v>
      </c>
      <c r="P6050" s="8">
        <v>0</v>
      </c>
      <c r="Q6050" s="3" t="s">
        <v>282</v>
      </c>
      <c r="R6050" s="1" t="s">
        <v>17248</v>
      </c>
    </row>
    <row r="6051" spans="1:18" ht="15" customHeight="1">
      <c r="A6051" s="18">
        <v>32966199</v>
      </c>
      <c r="B6051" s="11">
        <v>1624683</v>
      </c>
      <c r="C6051" s="8" t="s">
        <v>9</v>
      </c>
      <c r="D6051" s="3" t="s">
        <v>10</v>
      </c>
      <c r="E6051" s="67" t="s">
        <v>5367</v>
      </c>
      <c r="F6051" s="14" t="s">
        <v>701</v>
      </c>
      <c r="G6051" s="3" t="s">
        <v>13</v>
      </c>
      <c r="H6051" s="8">
        <v>162468.30000000002</v>
      </c>
      <c r="I6051" s="41">
        <v>2</v>
      </c>
      <c r="J6051" s="7">
        <v>1787151.3</v>
      </c>
      <c r="K6051" s="3" t="s">
        <v>121</v>
      </c>
      <c r="L6051" s="18" t="s">
        <v>232</v>
      </c>
      <c r="M6051" s="18" t="s">
        <v>10223</v>
      </c>
      <c r="N6051" s="3" t="s">
        <v>11475</v>
      </c>
      <c r="O6051" s="8">
        <f t="shared" si="100"/>
        <v>1787151.3</v>
      </c>
      <c r="P6051" s="8">
        <v>0</v>
      </c>
      <c r="Q6051" s="3" t="s">
        <v>282</v>
      </c>
      <c r="R6051" s="1" t="s">
        <v>17248</v>
      </c>
    </row>
    <row r="6052" spans="1:18" ht="15" customHeight="1">
      <c r="A6052" s="18">
        <v>32966128</v>
      </c>
      <c r="B6052" s="11">
        <v>12720858</v>
      </c>
      <c r="C6052" s="8" t="s">
        <v>9</v>
      </c>
      <c r="D6052" s="3" t="s">
        <v>10</v>
      </c>
      <c r="E6052" s="67" t="s">
        <v>5367</v>
      </c>
      <c r="F6052" s="14" t="s">
        <v>701</v>
      </c>
      <c r="G6052" s="3" t="s">
        <v>13</v>
      </c>
      <c r="H6052" s="8">
        <v>1272085.8</v>
      </c>
      <c r="I6052" s="41">
        <v>6</v>
      </c>
      <c r="J6052" s="7">
        <v>13992943.800000001</v>
      </c>
      <c r="K6052" s="3" t="s">
        <v>121</v>
      </c>
      <c r="L6052" s="18" t="s">
        <v>232</v>
      </c>
      <c r="M6052" s="18" t="s">
        <v>10224</v>
      </c>
      <c r="N6052" s="3" t="s">
        <v>11482</v>
      </c>
      <c r="O6052" s="8">
        <f t="shared" si="100"/>
        <v>13992943.800000001</v>
      </c>
      <c r="P6052" s="8">
        <v>0</v>
      </c>
      <c r="Q6052" s="3" t="s">
        <v>282</v>
      </c>
      <c r="R6052" s="1" t="s">
        <v>17237</v>
      </c>
    </row>
    <row r="6053" spans="1:18" ht="15" customHeight="1">
      <c r="A6053" s="3">
        <v>32966166</v>
      </c>
      <c r="B6053" s="11">
        <v>1624683</v>
      </c>
      <c r="C6053" s="8" t="s">
        <v>9</v>
      </c>
      <c r="D6053" s="3" t="s">
        <v>10</v>
      </c>
      <c r="E6053" s="67" t="s">
        <v>5367</v>
      </c>
      <c r="F6053" s="14" t="s">
        <v>701</v>
      </c>
      <c r="G6053" s="3" t="s">
        <v>13</v>
      </c>
      <c r="H6053" s="8">
        <v>162468.30000000002</v>
      </c>
      <c r="I6053" s="41">
        <v>2</v>
      </c>
      <c r="J6053" s="7">
        <v>1787151.3</v>
      </c>
      <c r="K6053" s="3" t="s">
        <v>121</v>
      </c>
      <c r="L6053" s="18" t="s">
        <v>232</v>
      </c>
      <c r="M6053" s="18" t="s">
        <v>9682</v>
      </c>
      <c r="N6053" s="3" t="s">
        <v>11479</v>
      </c>
      <c r="O6053" s="8">
        <f t="shared" si="100"/>
        <v>1787151.3</v>
      </c>
      <c r="P6053" s="8">
        <v>0</v>
      </c>
      <c r="Q6053" s="3" t="s">
        <v>282</v>
      </c>
      <c r="R6053" s="1" t="s">
        <v>17248</v>
      </c>
    </row>
    <row r="6054" spans="1:18" ht="15" customHeight="1">
      <c r="A6054" s="3">
        <v>32966094</v>
      </c>
      <c r="B6054" s="11">
        <v>1624683</v>
      </c>
      <c r="C6054" s="8" t="s">
        <v>9</v>
      </c>
      <c r="D6054" s="3" t="s">
        <v>10</v>
      </c>
      <c r="E6054" s="67" t="s">
        <v>5367</v>
      </c>
      <c r="F6054" s="14" t="s">
        <v>701</v>
      </c>
      <c r="G6054" s="3" t="s">
        <v>13</v>
      </c>
      <c r="H6054" s="8">
        <v>162468.30000000002</v>
      </c>
      <c r="I6054" s="41">
        <v>2</v>
      </c>
      <c r="J6054" s="7">
        <v>1787151.3</v>
      </c>
      <c r="K6054" s="3" t="s">
        <v>121</v>
      </c>
      <c r="L6054" s="18" t="s">
        <v>232</v>
      </c>
      <c r="M6054" s="18" t="s">
        <v>9683</v>
      </c>
      <c r="N6054" s="3" t="s">
        <v>11485</v>
      </c>
      <c r="O6054" s="8">
        <f t="shared" si="100"/>
        <v>1787151.3</v>
      </c>
      <c r="P6054" s="8">
        <v>0</v>
      </c>
      <c r="Q6054" s="3" t="s">
        <v>282</v>
      </c>
      <c r="R6054" s="1" t="s">
        <v>17248</v>
      </c>
    </row>
    <row r="6055" spans="1:18" ht="15" customHeight="1">
      <c r="A6055" s="3">
        <v>32966035</v>
      </c>
      <c r="B6055" s="11">
        <v>1624683</v>
      </c>
      <c r="C6055" s="8" t="s">
        <v>9</v>
      </c>
      <c r="D6055" s="3" t="s">
        <v>10</v>
      </c>
      <c r="E6055" s="67" t="s">
        <v>5367</v>
      </c>
      <c r="F6055" s="14" t="s">
        <v>701</v>
      </c>
      <c r="G6055" s="3" t="s">
        <v>13</v>
      </c>
      <c r="H6055" s="8">
        <v>162468.30000000002</v>
      </c>
      <c r="I6055" s="41">
        <v>2</v>
      </c>
      <c r="J6055" s="7">
        <v>1787151.3</v>
      </c>
      <c r="K6055" s="3" t="s">
        <v>121</v>
      </c>
      <c r="L6055" s="18" t="s">
        <v>232</v>
      </c>
      <c r="M6055" s="18" t="s">
        <v>9684</v>
      </c>
      <c r="N6055" s="3" t="s">
        <v>11489</v>
      </c>
      <c r="O6055" s="8">
        <f t="shared" si="100"/>
        <v>1787151.3</v>
      </c>
      <c r="P6055" s="8">
        <v>0</v>
      </c>
      <c r="Q6055" s="3" t="s">
        <v>282</v>
      </c>
      <c r="R6055" s="1" t="s">
        <v>17248</v>
      </c>
    </row>
    <row r="6056" spans="1:18" ht="15" customHeight="1">
      <c r="A6056" s="3">
        <v>32965646</v>
      </c>
      <c r="B6056" s="11">
        <v>1624683</v>
      </c>
      <c r="C6056" s="8" t="s">
        <v>9</v>
      </c>
      <c r="D6056" s="3" t="s">
        <v>10</v>
      </c>
      <c r="E6056" s="67" t="s">
        <v>5367</v>
      </c>
      <c r="F6056" s="14" t="s">
        <v>701</v>
      </c>
      <c r="G6056" s="3" t="s">
        <v>13</v>
      </c>
      <c r="H6056" s="8">
        <v>162468.30000000002</v>
      </c>
      <c r="I6056" s="41">
        <v>2</v>
      </c>
      <c r="J6056" s="7">
        <v>1787151.3</v>
      </c>
      <c r="K6056" s="3" t="s">
        <v>121</v>
      </c>
      <c r="L6056" s="18" t="s">
        <v>232</v>
      </c>
      <c r="M6056" s="18" t="s">
        <v>9685</v>
      </c>
      <c r="N6056" s="3" t="s">
        <v>11527</v>
      </c>
      <c r="O6056" s="8">
        <f t="shared" si="100"/>
        <v>1787151.3</v>
      </c>
      <c r="P6056" s="8">
        <v>0</v>
      </c>
      <c r="Q6056" s="3" t="s">
        <v>282</v>
      </c>
      <c r="R6056" s="1" t="s">
        <v>17248</v>
      </c>
    </row>
    <row r="6057" spans="1:18" ht="15" customHeight="1">
      <c r="A6057" s="3">
        <v>32965998</v>
      </c>
      <c r="B6057" s="11">
        <v>1624683</v>
      </c>
      <c r="C6057" s="8" t="s">
        <v>9</v>
      </c>
      <c r="D6057" s="3" t="s">
        <v>10</v>
      </c>
      <c r="E6057" s="67" t="s">
        <v>5367</v>
      </c>
      <c r="F6057" s="14" t="s">
        <v>701</v>
      </c>
      <c r="G6057" s="3" t="s">
        <v>13</v>
      </c>
      <c r="H6057" s="8">
        <v>162468.30000000002</v>
      </c>
      <c r="I6057" s="41">
        <v>2</v>
      </c>
      <c r="J6057" s="7">
        <v>1787151.3</v>
      </c>
      <c r="K6057" s="3" t="s">
        <v>121</v>
      </c>
      <c r="L6057" s="18" t="s">
        <v>232</v>
      </c>
      <c r="M6057" s="18" t="s">
        <v>9686</v>
      </c>
      <c r="N6057" s="3" t="s">
        <v>11492</v>
      </c>
      <c r="O6057" s="8">
        <f t="shared" si="100"/>
        <v>1787151.3</v>
      </c>
      <c r="P6057" s="8">
        <v>0</v>
      </c>
      <c r="Q6057" s="3" t="s">
        <v>282</v>
      </c>
      <c r="R6057" s="1" t="s">
        <v>17248</v>
      </c>
    </row>
    <row r="6058" spans="1:18" ht="15" customHeight="1">
      <c r="A6058" s="3">
        <v>32966000</v>
      </c>
      <c r="B6058" s="11">
        <v>1624683</v>
      </c>
      <c r="C6058" s="8" t="s">
        <v>9</v>
      </c>
      <c r="D6058" s="3" t="s">
        <v>10</v>
      </c>
      <c r="E6058" s="67" t="s">
        <v>5367</v>
      </c>
      <c r="F6058" s="14" t="s">
        <v>701</v>
      </c>
      <c r="G6058" s="3" t="s">
        <v>13</v>
      </c>
      <c r="H6058" s="8">
        <v>162468.30000000002</v>
      </c>
      <c r="I6058" s="41">
        <v>2</v>
      </c>
      <c r="J6058" s="7">
        <v>1787151.3</v>
      </c>
      <c r="K6058" s="3" t="s">
        <v>121</v>
      </c>
      <c r="L6058" s="18" t="s">
        <v>232</v>
      </c>
      <c r="M6058" s="18" t="s">
        <v>9687</v>
      </c>
      <c r="N6058" s="3" t="s">
        <v>11491</v>
      </c>
      <c r="O6058" s="8">
        <f t="shared" si="100"/>
        <v>1787151.3</v>
      </c>
      <c r="P6058" s="8">
        <v>0</v>
      </c>
      <c r="Q6058" s="3" t="s">
        <v>282</v>
      </c>
      <c r="R6058" s="1" t="s">
        <v>17248</v>
      </c>
    </row>
    <row r="6059" spans="1:18" ht="15" customHeight="1">
      <c r="A6059" s="3">
        <v>32965992</v>
      </c>
      <c r="B6059" s="11">
        <v>1624683</v>
      </c>
      <c r="C6059" s="8" t="s">
        <v>9</v>
      </c>
      <c r="D6059" s="3" t="s">
        <v>10</v>
      </c>
      <c r="E6059" s="67" t="s">
        <v>5367</v>
      </c>
      <c r="F6059" s="14" t="s">
        <v>701</v>
      </c>
      <c r="G6059" s="3" t="s">
        <v>13</v>
      </c>
      <c r="H6059" s="8">
        <v>162468.30000000002</v>
      </c>
      <c r="I6059" s="41">
        <v>2</v>
      </c>
      <c r="J6059" s="7">
        <v>1787151.3</v>
      </c>
      <c r="K6059" s="3" t="s">
        <v>121</v>
      </c>
      <c r="L6059" s="18" t="s">
        <v>232</v>
      </c>
      <c r="M6059" s="18" t="s">
        <v>9688</v>
      </c>
      <c r="N6059" s="3" t="s">
        <v>11494</v>
      </c>
      <c r="O6059" s="8">
        <f t="shared" si="100"/>
        <v>1787151.3</v>
      </c>
      <c r="P6059" s="8">
        <v>0</v>
      </c>
      <c r="Q6059" s="3" t="s">
        <v>282</v>
      </c>
      <c r="R6059" s="1" t="s">
        <v>17248</v>
      </c>
    </row>
    <row r="6060" spans="1:18" ht="15" customHeight="1">
      <c r="A6060" s="3">
        <v>32965987</v>
      </c>
      <c r="B6060" s="11">
        <v>1624683</v>
      </c>
      <c r="C6060" s="8" t="s">
        <v>9</v>
      </c>
      <c r="D6060" s="3" t="s">
        <v>10</v>
      </c>
      <c r="E6060" s="67" t="s">
        <v>5367</v>
      </c>
      <c r="F6060" s="14" t="s">
        <v>701</v>
      </c>
      <c r="G6060" s="3" t="s">
        <v>13</v>
      </c>
      <c r="H6060" s="8">
        <v>162468.30000000002</v>
      </c>
      <c r="I6060" s="41">
        <v>2</v>
      </c>
      <c r="J6060" s="7">
        <v>1787151.3</v>
      </c>
      <c r="K6060" s="3" t="s">
        <v>121</v>
      </c>
      <c r="L6060" s="18" t="s">
        <v>232</v>
      </c>
      <c r="M6060" s="18" t="s">
        <v>9689</v>
      </c>
      <c r="N6060" s="3" t="s">
        <v>11496</v>
      </c>
      <c r="O6060" s="8">
        <f t="shared" si="100"/>
        <v>1787151.3</v>
      </c>
      <c r="P6060" s="8">
        <v>0</v>
      </c>
      <c r="Q6060" s="3" t="s">
        <v>282</v>
      </c>
      <c r="R6060" s="1" t="s">
        <v>17248</v>
      </c>
    </row>
    <row r="6061" spans="1:18" ht="15" customHeight="1">
      <c r="A6061" s="3">
        <v>32965975</v>
      </c>
      <c r="B6061" s="11">
        <v>1624683</v>
      </c>
      <c r="C6061" s="8" t="s">
        <v>9</v>
      </c>
      <c r="D6061" s="3" t="s">
        <v>10</v>
      </c>
      <c r="E6061" s="67" t="s">
        <v>5367</v>
      </c>
      <c r="F6061" s="14" t="s">
        <v>701</v>
      </c>
      <c r="G6061" s="3" t="s">
        <v>13</v>
      </c>
      <c r="H6061" s="8">
        <v>162468.30000000002</v>
      </c>
      <c r="I6061" s="41">
        <v>2</v>
      </c>
      <c r="J6061" s="7">
        <v>1787151.3</v>
      </c>
      <c r="K6061" s="3" t="s">
        <v>121</v>
      </c>
      <c r="L6061" s="18" t="s">
        <v>232</v>
      </c>
      <c r="M6061" s="18" t="s">
        <v>9690</v>
      </c>
      <c r="N6061" s="3" t="s">
        <v>11501</v>
      </c>
      <c r="O6061" s="8">
        <f t="shared" si="100"/>
        <v>1787151.3</v>
      </c>
      <c r="P6061" s="8">
        <v>0</v>
      </c>
      <c r="Q6061" s="3" t="s">
        <v>282</v>
      </c>
      <c r="R6061" s="1" t="s">
        <v>17248</v>
      </c>
    </row>
    <row r="6062" spans="1:18" ht="15" customHeight="1">
      <c r="A6062" s="3">
        <v>32965671</v>
      </c>
      <c r="B6062" s="11">
        <v>1624683</v>
      </c>
      <c r="C6062" s="8" t="s">
        <v>9</v>
      </c>
      <c r="D6062" s="3" t="s">
        <v>10</v>
      </c>
      <c r="E6062" s="67" t="s">
        <v>5367</v>
      </c>
      <c r="F6062" s="14" t="s">
        <v>701</v>
      </c>
      <c r="G6062" s="3" t="s">
        <v>13</v>
      </c>
      <c r="H6062" s="8">
        <v>162468.30000000002</v>
      </c>
      <c r="I6062" s="41">
        <v>2</v>
      </c>
      <c r="J6062" s="7">
        <v>1787151.3</v>
      </c>
      <c r="K6062" s="3" t="s">
        <v>121</v>
      </c>
      <c r="L6062" s="18" t="s">
        <v>232</v>
      </c>
      <c r="M6062" s="18" t="s">
        <v>9691</v>
      </c>
      <c r="N6062" s="3" t="s">
        <v>11524</v>
      </c>
      <c r="O6062" s="8">
        <f t="shared" si="100"/>
        <v>1787151.3</v>
      </c>
      <c r="P6062" s="8">
        <v>0</v>
      </c>
      <c r="Q6062" s="3" t="s">
        <v>282</v>
      </c>
      <c r="R6062" s="1" t="s">
        <v>17248</v>
      </c>
    </row>
    <row r="6063" spans="1:18" ht="15" customHeight="1">
      <c r="A6063" s="3">
        <v>32966072</v>
      </c>
      <c r="B6063" s="11">
        <v>1624683</v>
      </c>
      <c r="C6063" s="8" t="s">
        <v>9</v>
      </c>
      <c r="D6063" s="3" t="s">
        <v>10</v>
      </c>
      <c r="E6063" s="67" t="s">
        <v>5367</v>
      </c>
      <c r="F6063" s="14" t="s">
        <v>701</v>
      </c>
      <c r="G6063" s="3" t="s">
        <v>13</v>
      </c>
      <c r="H6063" s="8">
        <v>162468.30000000002</v>
      </c>
      <c r="I6063" s="41">
        <v>2</v>
      </c>
      <c r="J6063" s="8">
        <v>1787151.3</v>
      </c>
      <c r="K6063" s="3" t="s">
        <v>121</v>
      </c>
      <c r="L6063" s="18" t="s">
        <v>232</v>
      </c>
      <c r="M6063" s="18" t="s">
        <v>9786</v>
      </c>
      <c r="N6063" s="3" t="s">
        <v>11488</v>
      </c>
      <c r="O6063" s="8">
        <f t="shared" si="100"/>
        <v>1787151.3</v>
      </c>
      <c r="P6063" s="8">
        <v>0</v>
      </c>
      <c r="Q6063" s="3" t="s">
        <v>282</v>
      </c>
      <c r="R6063" s="1" t="s">
        <v>17248</v>
      </c>
    </row>
    <row r="6064" spans="1:18" ht="15" customHeight="1">
      <c r="A6064" s="3">
        <v>32964444</v>
      </c>
      <c r="B6064" s="11">
        <v>11311580</v>
      </c>
      <c r="C6064" s="8" t="s">
        <v>9</v>
      </c>
      <c r="D6064" s="3" t="s">
        <v>10</v>
      </c>
      <c r="E6064" s="67" t="s">
        <v>5368</v>
      </c>
      <c r="F6064" s="14" t="s">
        <v>701</v>
      </c>
      <c r="G6064" s="3" t="s">
        <v>13</v>
      </c>
      <c r="H6064" s="8">
        <v>1131158</v>
      </c>
      <c r="I6064" s="41">
        <v>5</v>
      </c>
      <c r="J6064" s="7">
        <v>12442738</v>
      </c>
      <c r="K6064" s="3" t="s">
        <v>121</v>
      </c>
      <c r="L6064" s="18" t="s">
        <v>232</v>
      </c>
      <c r="M6064" s="18" t="s">
        <v>10064</v>
      </c>
      <c r="N6064" s="3" t="s">
        <v>11530</v>
      </c>
      <c r="O6064" s="8">
        <f t="shared" si="100"/>
        <v>12442738</v>
      </c>
      <c r="P6064" s="8">
        <v>6221369</v>
      </c>
      <c r="Q6064" s="3" t="s">
        <v>3295</v>
      </c>
      <c r="R6064" s="1" t="s">
        <v>17237</v>
      </c>
    </row>
    <row r="6065" spans="1:18" ht="15" customHeight="1">
      <c r="A6065" s="3">
        <v>32964219</v>
      </c>
      <c r="B6065" s="11">
        <v>11311580</v>
      </c>
      <c r="C6065" s="8" t="s">
        <v>9</v>
      </c>
      <c r="D6065" s="3" t="s">
        <v>10</v>
      </c>
      <c r="E6065" s="67" t="s">
        <v>5368</v>
      </c>
      <c r="F6065" s="14" t="s">
        <v>701</v>
      </c>
      <c r="G6065" s="3" t="s">
        <v>13</v>
      </c>
      <c r="H6065" s="8">
        <v>1131158</v>
      </c>
      <c r="I6065" s="41">
        <v>5</v>
      </c>
      <c r="J6065" s="7">
        <v>12442738</v>
      </c>
      <c r="K6065" s="3" t="s">
        <v>121</v>
      </c>
      <c r="L6065" s="18" t="s">
        <v>232</v>
      </c>
      <c r="M6065" s="18" t="s">
        <v>10065</v>
      </c>
      <c r="N6065" s="3" t="s">
        <v>11532</v>
      </c>
      <c r="O6065" s="8">
        <f t="shared" si="100"/>
        <v>12442738</v>
      </c>
      <c r="P6065" s="8">
        <v>6221369</v>
      </c>
      <c r="Q6065" s="3" t="s">
        <v>3295</v>
      </c>
      <c r="R6065" s="1" t="s">
        <v>17237</v>
      </c>
    </row>
    <row r="6066" spans="1:18" ht="15" customHeight="1">
      <c r="A6066" s="3">
        <v>32963491</v>
      </c>
      <c r="B6066" s="11">
        <v>11890390</v>
      </c>
      <c r="C6066" s="8" t="s">
        <v>9</v>
      </c>
      <c r="D6066" s="3" t="s">
        <v>10</v>
      </c>
      <c r="E6066" s="67" t="s">
        <v>5368</v>
      </c>
      <c r="F6066" s="14" t="s">
        <v>701</v>
      </c>
      <c r="G6066" s="3" t="s">
        <v>13</v>
      </c>
      <c r="H6066" s="8">
        <v>1189039</v>
      </c>
      <c r="I6066" s="41">
        <v>6</v>
      </c>
      <c r="J6066" s="7">
        <v>13079429</v>
      </c>
      <c r="K6066" s="3" t="s">
        <v>121</v>
      </c>
      <c r="L6066" s="18" t="s">
        <v>232</v>
      </c>
      <c r="M6066" s="18" t="s">
        <v>10066</v>
      </c>
      <c r="N6066" s="3" t="s">
        <v>11534</v>
      </c>
      <c r="O6066" s="8">
        <f t="shared" si="100"/>
        <v>13079429</v>
      </c>
      <c r="P6066" s="8">
        <v>6539714.5</v>
      </c>
      <c r="Q6066" s="3" t="s">
        <v>3295</v>
      </c>
      <c r="R6066" s="1" t="s">
        <v>17237</v>
      </c>
    </row>
    <row r="6067" spans="1:18" ht="15" customHeight="1">
      <c r="A6067" s="3">
        <v>32961284</v>
      </c>
      <c r="B6067" s="11">
        <v>12720858</v>
      </c>
      <c r="C6067" s="8" t="s">
        <v>9</v>
      </c>
      <c r="D6067" s="3" t="s">
        <v>10</v>
      </c>
      <c r="E6067" s="67" t="s">
        <v>5368</v>
      </c>
      <c r="F6067" s="14" t="s">
        <v>701</v>
      </c>
      <c r="G6067" s="3" t="s">
        <v>13</v>
      </c>
      <c r="H6067" s="8">
        <v>1272085.8</v>
      </c>
      <c r="I6067" s="41">
        <v>6</v>
      </c>
      <c r="J6067" s="7">
        <v>13992943.800000001</v>
      </c>
      <c r="K6067" s="3" t="s">
        <v>121</v>
      </c>
      <c r="L6067" s="18" t="s">
        <v>232</v>
      </c>
      <c r="M6067" s="18" t="s">
        <v>10057</v>
      </c>
      <c r="N6067" s="3" t="s">
        <v>11538</v>
      </c>
      <c r="O6067" s="8">
        <f t="shared" si="100"/>
        <v>13992943.800000001</v>
      </c>
      <c r="P6067" s="8">
        <v>6996471.9000000004</v>
      </c>
      <c r="Q6067" s="3" t="s">
        <v>3295</v>
      </c>
      <c r="R6067" s="1" t="s">
        <v>17237</v>
      </c>
    </row>
    <row r="6068" spans="1:18" ht="15" customHeight="1">
      <c r="A6068" s="3">
        <v>32961277</v>
      </c>
      <c r="B6068" s="11">
        <v>12720858</v>
      </c>
      <c r="C6068" s="8" t="s">
        <v>9</v>
      </c>
      <c r="D6068" s="3" t="s">
        <v>10</v>
      </c>
      <c r="E6068" s="67" t="s">
        <v>5368</v>
      </c>
      <c r="F6068" s="14" t="s">
        <v>701</v>
      </c>
      <c r="G6068" s="3" t="s">
        <v>13</v>
      </c>
      <c r="H6068" s="8">
        <v>1272085.8</v>
      </c>
      <c r="I6068" s="41">
        <v>6</v>
      </c>
      <c r="J6068" s="7">
        <v>13992943.800000001</v>
      </c>
      <c r="K6068" s="3" t="s">
        <v>121</v>
      </c>
      <c r="L6068" s="18" t="s">
        <v>232</v>
      </c>
      <c r="M6068" s="18" t="s">
        <v>10058</v>
      </c>
      <c r="N6068" s="3" t="s">
        <v>11539</v>
      </c>
      <c r="O6068" s="8">
        <f t="shared" si="100"/>
        <v>13992943.800000001</v>
      </c>
      <c r="P6068" s="8">
        <v>6996471.9000000004</v>
      </c>
      <c r="Q6068" s="3" t="s">
        <v>3295</v>
      </c>
      <c r="R6068" s="1" t="s">
        <v>17237</v>
      </c>
    </row>
    <row r="6069" spans="1:18" ht="15" customHeight="1">
      <c r="A6069" s="3">
        <v>32961263</v>
      </c>
      <c r="B6069" s="11">
        <v>12720858</v>
      </c>
      <c r="C6069" s="8" t="s">
        <v>9</v>
      </c>
      <c r="D6069" s="3" t="s">
        <v>10</v>
      </c>
      <c r="E6069" s="67" t="s">
        <v>5368</v>
      </c>
      <c r="F6069" s="14" t="s">
        <v>701</v>
      </c>
      <c r="G6069" s="3" t="s">
        <v>13</v>
      </c>
      <c r="H6069" s="8">
        <v>1272085.8</v>
      </c>
      <c r="I6069" s="41">
        <v>6</v>
      </c>
      <c r="J6069" s="7">
        <v>13992943.800000001</v>
      </c>
      <c r="K6069" s="3" t="s">
        <v>121</v>
      </c>
      <c r="L6069" s="18" t="s">
        <v>232</v>
      </c>
      <c r="M6069" s="18" t="s">
        <v>10059</v>
      </c>
      <c r="N6069" s="3" t="s">
        <v>11540</v>
      </c>
      <c r="O6069" s="8">
        <f t="shared" si="100"/>
        <v>13992943.800000001</v>
      </c>
      <c r="P6069" s="8">
        <v>6996471.9000000004</v>
      </c>
      <c r="Q6069" s="3" t="s">
        <v>3295</v>
      </c>
      <c r="R6069" s="1" t="s">
        <v>17237</v>
      </c>
    </row>
    <row r="6070" spans="1:18" ht="15" customHeight="1">
      <c r="A6070" s="3">
        <v>32961257</v>
      </c>
      <c r="B6070" s="11">
        <v>12720858</v>
      </c>
      <c r="C6070" s="8" t="s">
        <v>9</v>
      </c>
      <c r="D6070" s="3" t="s">
        <v>10</v>
      </c>
      <c r="E6070" s="67" t="s">
        <v>5368</v>
      </c>
      <c r="F6070" s="14" t="s">
        <v>701</v>
      </c>
      <c r="G6070" s="3" t="s">
        <v>13</v>
      </c>
      <c r="H6070" s="8">
        <v>1272085.8</v>
      </c>
      <c r="I6070" s="41">
        <v>6</v>
      </c>
      <c r="J6070" s="7">
        <v>13992943.800000001</v>
      </c>
      <c r="K6070" s="3" t="s">
        <v>121</v>
      </c>
      <c r="L6070" s="18" t="s">
        <v>232</v>
      </c>
      <c r="M6070" s="18" t="s">
        <v>10060</v>
      </c>
      <c r="N6070" s="3" t="s">
        <v>11541</v>
      </c>
      <c r="O6070" s="8">
        <f t="shared" si="100"/>
        <v>13992943.800000001</v>
      </c>
      <c r="P6070" s="8">
        <v>6996471.9000000004</v>
      </c>
      <c r="Q6070" s="3" t="s">
        <v>3295</v>
      </c>
      <c r="R6070" s="1" t="s">
        <v>17237</v>
      </c>
    </row>
    <row r="6071" spans="1:18" ht="15" customHeight="1">
      <c r="A6071" s="3">
        <v>32962978</v>
      </c>
      <c r="B6071" s="11">
        <v>2647288</v>
      </c>
      <c r="C6071" s="8" t="s">
        <v>9</v>
      </c>
      <c r="D6071" s="3" t="s">
        <v>10</v>
      </c>
      <c r="E6071" s="67" t="s">
        <v>5368</v>
      </c>
      <c r="F6071" s="14" t="s">
        <v>701</v>
      </c>
      <c r="G6071" s="3" t="s">
        <v>13</v>
      </c>
      <c r="H6071" s="8">
        <v>264728.8</v>
      </c>
      <c r="I6071" s="41">
        <v>1</v>
      </c>
      <c r="J6071" s="7">
        <v>2912016.8</v>
      </c>
      <c r="K6071" s="3" t="s">
        <v>121</v>
      </c>
      <c r="L6071" s="18" t="s">
        <v>232</v>
      </c>
      <c r="M6071" s="18" t="s">
        <v>7197</v>
      </c>
      <c r="N6071" s="3" t="s">
        <v>11017</v>
      </c>
      <c r="O6071" s="8">
        <f t="shared" si="100"/>
        <v>2912016.8</v>
      </c>
      <c r="P6071" s="8">
        <v>0</v>
      </c>
      <c r="Q6071" s="3" t="s">
        <v>282</v>
      </c>
      <c r="R6071" s="1" t="s">
        <v>17239</v>
      </c>
    </row>
    <row r="6072" spans="1:18" ht="15" customHeight="1">
      <c r="A6072" s="3">
        <v>32962993</v>
      </c>
      <c r="B6072" s="11">
        <v>2647288</v>
      </c>
      <c r="C6072" s="8" t="s">
        <v>9</v>
      </c>
      <c r="D6072" s="3" t="s">
        <v>10</v>
      </c>
      <c r="E6072" s="67" t="s">
        <v>5368</v>
      </c>
      <c r="F6072" s="14" t="s">
        <v>701</v>
      </c>
      <c r="G6072" s="3" t="s">
        <v>13</v>
      </c>
      <c r="H6072" s="8">
        <v>264728.8</v>
      </c>
      <c r="I6072" s="41">
        <v>1</v>
      </c>
      <c r="J6072" s="7">
        <v>2912016.8</v>
      </c>
      <c r="K6072" s="3" t="s">
        <v>121</v>
      </c>
      <c r="L6072" s="18" t="s">
        <v>232</v>
      </c>
      <c r="M6072" s="18" t="s">
        <v>7196</v>
      </c>
      <c r="N6072" s="3" t="s">
        <v>11017</v>
      </c>
      <c r="O6072" s="8">
        <f t="shared" si="100"/>
        <v>2912016.8</v>
      </c>
      <c r="P6072" s="8">
        <v>0</v>
      </c>
      <c r="Q6072" s="3" t="s">
        <v>282</v>
      </c>
      <c r="R6072" s="1" t="s">
        <v>17239</v>
      </c>
    </row>
    <row r="6073" spans="1:18" ht="15" customHeight="1">
      <c r="A6073" s="3">
        <v>32963485</v>
      </c>
      <c r="B6073" s="11">
        <v>1624683</v>
      </c>
      <c r="C6073" s="8" t="s">
        <v>9</v>
      </c>
      <c r="D6073" s="3" t="s">
        <v>10</v>
      </c>
      <c r="E6073" s="67" t="s">
        <v>5368</v>
      </c>
      <c r="F6073" s="14" t="s">
        <v>701</v>
      </c>
      <c r="G6073" s="3" t="s">
        <v>13</v>
      </c>
      <c r="H6073" s="8">
        <v>162468.30000000002</v>
      </c>
      <c r="I6073" s="41">
        <v>2</v>
      </c>
      <c r="J6073" s="7">
        <v>1787151.3</v>
      </c>
      <c r="K6073" s="3" t="s">
        <v>121</v>
      </c>
      <c r="L6073" s="18" t="s">
        <v>232</v>
      </c>
      <c r="M6073" s="18" t="s">
        <v>13929</v>
      </c>
      <c r="N6073" s="3" t="s">
        <v>14156</v>
      </c>
      <c r="P6073" s="8">
        <v>1787151.3</v>
      </c>
      <c r="Q6073" s="3" t="s">
        <v>462</v>
      </c>
      <c r="R6073" s="1" t="s">
        <v>17248</v>
      </c>
    </row>
    <row r="6074" spans="1:18" ht="15" customHeight="1">
      <c r="A6074" s="3">
        <v>32961270</v>
      </c>
      <c r="B6074" s="11">
        <v>12720858</v>
      </c>
      <c r="C6074" s="8" t="s">
        <v>9</v>
      </c>
      <c r="D6074" s="3" t="s">
        <v>10</v>
      </c>
      <c r="E6074" s="67" t="s">
        <v>5368</v>
      </c>
      <c r="F6074" s="14" t="s">
        <v>701</v>
      </c>
      <c r="G6074" s="3" t="s">
        <v>13</v>
      </c>
      <c r="H6074" s="8">
        <v>1272085.8</v>
      </c>
      <c r="I6074" s="41">
        <v>6</v>
      </c>
      <c r="J6074" s="7">
        <v>13992943.800000001</v>
      </c>
      <c r="K6074" s="3" t="s">
        <v>121</v>
      </c>
      <c r="L6074" s="18" t="s">
        <v>13236</v>
      </c>
      <c r="M6074" s="18" t="s">
        <v>13441</v>
      </c>
      <c r="N6074" s="3" t="s">
        <v>14523</v>
      </c>
      <c r="P6074" s="8">
        <v>13992943.800000001</v>
      </c>
      <c r="Q6074" s="3" t="s">
        <v>462</v>
      </c>
      <c r="R6074" s="1" t="s">
        <v>17237</v>
      </c>
    </row>
    <row r="6075" spans="1:18" ht="15" customHeight="1">
      <c r="A6075" s="3">
        <v>32963043</v>
      </c>
      <c r="B6075" s="11">
        <v>2647288</v>
      </c>
      <c r="C6075" s="8" t="s">
        <v>9</v>
      </c>
      <c r="D6075" s="3" t="s">
        <v>10</v>
      </c>
      <c r="E6075" s="67" t="s">
        <v>5368</v>
      </c>
      <c r="F6075" s="14" t="s">
        <v>701</v>
      </c>
      <c r="G6075" s="3" t="s">
        <v>13</v>
      </c>
      <c r="H6075" s="8">
        <v>264728.8</v>
      </c>
      <c r="I6075" s="41">
        <v>1</v>
      </c>
      <c r="J6075" s="7">
        <v>2912016.8</v>
      </c>
      <c r="K6075" s="3" t="s">
        <v>121</v>
      </c>
      <c r="L6075" s="18" t="s">
        <v>232</v>
      </c>
      <c r="M6075" s="18" t="s">
        <v>7195</v>
      </c>
      <c r="N6075" s="3" t="s">
        <v>11025</v>
      </c>
      <c r="O6075" s="8">
        <f>J6075</f>
        <v>2912016.8</v>
      </c>
      <c r="P6075" s="8">
        <v>0</v>
      </c>
      <c r="Q6075" s="3" t="s">
        <v>282</v>
      </c>
      <c r="R6075" s="1" t="s">
        <v>17239</v>
      </c>
    </row>
    <row r="6076" spans="1:18" ht="15" customHeight="1">
      <c r="A6076" s="18">
        <v>32963275</v>
      </c>
      <c r="B6076" s="11">
        <v>11311580</v>
      </c>
      <c r="C6076" s="8" t="s">
        <v>9</v>
      </c>
      <c r="D6076" s="3" t="s">
        <v>10</v>
      </c>
      <c r="E6076" s="67" t="s">
        <v>5368</v>
      </c>
      <c r="F6076" s="14" t="s">
        <v>701</v>
      </c>
      <c r="G6076" s="3" t="s">
        <v>13</v>
      </c>
      <c r="H6076" s="8">
        <v>1131158</v>
      </c>
      <c r="I6076" s="41">
        <v>5</v>
      </c>
      <c r="J6076" s="7">
        <v>12442738</v>
      </c>
      <c r="K6076" s="3" t="s">
        <v>121</v>
      </c>
      <c r="L6076" s="18" t="s">
        <v>232</v>
      </c>
      <c r="M6076" s="18" t="s">
        <v>12743</v>
      </c>
      <c r="N6076" s="3" t="s">
        <v>15218</v>
      </c>
      <c r="P6076" s="8">
        <v>12442738</v>
      </c>
      <c r="Q6076" s="3" t="s">
        <v>462</v>
      </c>
      <c r="R6076" s="1" t="s">
        <v>17237</v>
      </c>
    </row>
    <row r="6077" spans="1:18" ht="15" customHeight="1">
      <c r="A6077" s="3">
        <v>32963023</v>
      </c>
      <c r="B6077" s="11">
        <v>2647288</v>
      </c>
      <c r="C6077" s="8" t="s">
        <v>9</v>
      </c>
      <c r="D6077" s="3" t="s">
        <v>10</v>
      </c>
      <c r="E6077" s="67" t="s">
        <v>5368</v>
      </c>
      <c r="F6077" s="14" t="s">
        <v>701</v>
      </c>
      <c r="G6077" s="3" t="s">
        <v>13</v>
      </c>
      <c r="H6077" s="8">
        <v>264728.8</v>
      </c>
      <c r="I6077" s="41">
        <v>1</v>
      </c>
      <c r="J6077" s="7">
        <v>2912016.8</v>
      </c>
      <c r="K6077" s="3" t="s">
        <v>121</v>
      </c>
      <c r="L6077" s="18" t="s">
        <v>232</v>
      </c>
      <c r="M6077" s="18" t="s">
        <v>5622</v>
      </c>
      <c r="N6077" s="3" t="s">
        <v>11280</v>
      </c>
      <c r="O6077" s="8">
        <f>J6077</f>
        <v>2912016.8</v>
      </c>
      <c r="P6077" s="8">
        <v>0</v>
      </c>
      <c r="Q6077" s="3" t="s">
        <v>282</v>
      </c>
      <c r="R6077" s="1" t="s">
        <v>17239</v>
      </c>
    </row>
    <row r="6078" spans="1:18" ht="15" customHeight="1">
      <c r="A6078" s="3">
        <v>32962742</v>
      </c>
      <c r="B6078" s="11">
        <v>2647288</v>
      </c>
      <c r="C6078" s="8" t="s">
        <v>9</v>
      </c>
      <c r="D6078" s="3" t="s">
        <v>10</v>
      </c>
      <c r="E6078" s="67" t="s">
        <v>5368</v>
      </c>
      <c r="F6078" s="14" t="s">
        <v>701</v>
      </c>
      <c r="G6078" s="3" t="s">
        <v>13</v>
      </c>
      <c r="H6078" s="8">
        <v>264728.8</v>
      </c>
      <c r="I6078" s="41">
        <v>1</v>
      </c>
      <c r="J6078" s="7">
        <v>2912016.8</v>
      </c>
      <c r="K6078" s="3" t="s">
        <v>121</v>
      </c>
      <c r="L6078" s="18" t="s">
        <v>232</v>
      </c>
      <c r="M6078" s="18" t="s">
        <v>7198</v>
      </c>
      <c r="N6078" s="3" t="s">
        <v>11536</v>
      </c>
      <c r="O6078" s="8">
        <f>J6078</f>
        <v>2912016.8</v>
      </c>
      <c r="P6078" s="8">
        <v>0</v>
      </c>
      <c r="Q6078" s="3" t="s">
        <v>282</v>
      </c>
      <c r="R6078" s="1" t="s">
        <v>17239</v>
      </c>
    </row>
    <row r="6079" spans="1:18" ht="15" customHeight="1">
      <c r="A6079" s="18">
        <v>32963335</v>
      </c>
      <c r="B6079" s="11">
        <v>12720858</v>
      </c>
      <c r="C6079" s="8" t="s">
        <v>9</v>
      </c>
      <c r="D6079" s="3" t="s">
        <v>10</v>
      </c>
      <c r="E6079" s="67" t="s">
        <v>5368</v>
      </c>
      <c r="F6079" s="14" t="s">
        <v>701</v>
      </c>
      <c r="G6079" s="3" t="s">
        <v>13</v>
      </c>
      <c r="H6079" s="8">
        <v>1272085.8</v>
      </c>
      <c r="I6079" s="41">
        <v>6</v>
      </c>
      <c r="J6079" s="7">
        <v>13992943.800000001</v>
      </c>
      <c r="K6079" s="3" t="s">
        <v>121</v>
      </c>
      <c r="L6079" s="18" t="s">
        <v>232</v>
      </c>
      <c r="M6079" s="18" t="s">
        <v>10337</v>
      </c>
      <c r="N6079" s="3" t="s">
        <v>15378</v>
      </c>
      <c r="O6079" s="8">
        <f>J6079</f>
        <v>13992943.800000001</v>
      </c>
      <c r="P6079" s="8">
        <v>13992943.800000001</v>
      </c>
      <c r="Q6079" s="3" t="s">
        <v>462</v>
      </c>
      <c r="R6079" s="1" t="s">
        <v>17237</v>
      </c>
    </row>
    <row r="6080" spans="1:18" ht="15" customHeight="1">
      <c r="A6080" s="3">
        <v>32961333</v>
      </c>
      <c r="B6080" s="11">
        <v>12720858</v>
      </c>
      <c r="C6080" s="8" t="s">
        <v>9</v>
      </c>
      <c r="D6080" s="3" t="s">
        <v>10</v>
      </c>
      <c r="E6080" s="67" t="s">
        <v>5368</v>
      </c>
      <c r="F6080" s="14" t="s">
        <v>701</v>
      </c>
      <c r="G6080" s="3" t="s">
        <v>13</v>
      </c>
      <c r="H6080" s="8">
        <v>1272085.8</v>
      </c>
      <c r="I6080" s="41">
        <v>6</v>
      </c>
      <c r="J6080" s="7">
        <v>13992943.800000001</v>
      </c>
      <c r="K6080" s="3" t="s">
        <v>121</v>
      </c>
      <c r="L6080" s="18" t="s">
        <v>232</v>
      </c>
      <c r="M6080" s="18" t="s">
        <v>10303</v>
      </c>
      <c r="N6080" s="3" t="s">
        <v>11537</v>
      </c>
      <c r="P6080" s="8">
        <v>13992943.800000001</v>
      </c>
      <c r="Q6080" s="3" t="s">
        <v>462</v>
      </c>
      <c r="R6080" s="1" t="s">
        <v>17237</v>
      </c>
    </row>
    <row r="6081" spans="1:18" ht="15" customHeight="1">
      <c r="A6081" s="3">
        <v>32964227</v>
      </c>
      <c r="B6081" s="11">
        <v>1624683</v>
      </c>
      <c r="C6081" s="8" t="s">
        <v>9</v>
      </c>
      <c r="D6081" s="3" t="s">
        <v>10</v>
      </c>
      <c r="E6081" s="67" t="s">
        <v>5368</v>
      </c>
      <c r="F6081" s="14" t="s">
        <v>701</v>
      </c>
      <c r="G6081" s="3" t="s">
        <v>13</v>
      </c>
      <c r="H6081" s="8">
        <v>162468.30000000002</v>
      </c>
      <c r="I6081" s="41">
        <v>2</v>
      </c>
      <c r="J6081" s="7">
        <v>1787151.3</v>
      </c>
      <c r="K6081" s="3" t="s">
        <v>121</v>
      </c>
      <c r="L6081" s="18" t="s">
        <v>232</v>
      </c>
      <c r="M6081" s="18" t="s">
        <v>12310</v>
      </c>
      <c r="N6081" s="3" t="s">
        <v>11531</v>
      </c>
      <c r="O6081" s="8">
        <f t="shared" ref="O6081:O6112" si="101">J6081</f>
        <v>1787151.3</v>
      </c>
      <c r="P6081" s="8">
        <f>J6081-O6081</f>
        <v>0</v>
      </c>
      <c r="Q6081" s="3" t="s">
        <v>462</v>
      </c>
      <c r="R6081" s="1" t="s">
        <v>17248</v>
      </c>
    </row>
    <row r="6082" spans="1:18" ht="15" customHeight="1">
      <c r="A6082" s="3">
        <v>32963332</v>
      </c>
      <c r="B6082" s="11">
        <v>1624683</v>
      </c>
      <c r="C6082" s="8" t="s">
        <v>9</v>
      </c>
      <c r="D6082" s="3" t="s">
        <v>10</v>
      </c>
      <c r="E6082" s="67" t="s">
        <v>5368</v>
      </c>
      <c r="F6082" s="14" t="s">
        <v>701</v>
      </c>
      <c r="G6082" s="3" t="s">
        <v>13</v>
      </c>
      <c r="H6082" s="8">
        <v>162468.30000000002</v>
      </c>
      <c r="I6082" s="41">
        <v>2</v>
      </c>
      <c r="J6082" s="7">
        <v>1787151.3</v>
      </c>
      <c r="K6082" s="3" t="s">
        <v>121</v>
      </c>
      <c r="L6082" s="18" t="s">
        <v>232</v>
      </c>
      <c r="M6082" s="18" t="s">
        <v>12311</v>
      </c>
      <c r="N6082" s="3" t="s">
        <v>11535</v>
      </c>
      <c r="O6082" s="8">
        <f t="shared" si="101"/>
        <v>1787151.3</v>
      </c>
      <c r="P6082" s="8">
        <f>J6082-O6082</f>
        <v>0</v>
      </c>
      <c r="Q6082" s="3" t="s">
        <v>462</v>
      </c>
      <c r="R6082" s="1" t="s">
        <v>17248</v>
      </c>
    </row>
    <row r="6083" spans="1:18" ht="15" customHeight="1">
      <c r="A6083" s="18">
        <v>32963562</v>
      </c>
      <c r="B6083" s="11">
        <v>1624683</v>
      </c>
      <c r="C6083" s="8" t="s">
        <v>9</v>
      </c>
      <c r="D6083" s="3" t="s">
        <v>10</v>
      </c>
      <c r="E6083" s="67" t="s">
        <v>5368</v>
      </c>
      <c r="F6083" s="14" t="s">
        <v>701</v>
      </c>
      <c r="G6083" s="3" t="s">
        <v>13</v>
      </c>
      <c r="H6083" s="8">
        <v>162468.30000000002</v>
      </c>
      <c r="I6083" s="41">
        <v>2</v>
      </c>
      <c r="J6083" s="7">
        <v>1787151.3</v>
      </c>
      <c r="K6083" s="3" t="s">
        <v>121</v>
      </c>
      <c r="L6083" s="18" t="s">
        <v>232</v>
      </c>
      <c r="M6083" s="18" t="s">
        <v>10263</v>
      </c>
      <c r="N6083" s="3" t="s">
        <v>11533</v>
      </c>
      <c r="O6083" s="8">
        <f t="shared" si="101"/>
        <v>1787151.3</v>
      </c>
      <c r="P6083" s="8">
        <v>0</v>
      </c>
      <c r="Q6083" s="3" t="s">
        <v>282</v>
      </c>
      <c r="R6083" s="1" t="s">
        <v>17248</v>
      </c>
    </row>
    <row r="6084" spans="1:18" ht="15" customHeight="1">
      <c r="A6084" s="3">
        <v>32964448</v>
      </c>
      <c r="B6084" s="11">
        <v>1624683</v>
      </c>
      <c r="C6084" s="8" t="s">
        <v>9</v>
      </c>
      <c r="D6084" s="3" t="s">
        <v>10</v>
      </c>
      <c r="E6084" s="67" t="s">
        <v>5368</v>
      </c>
      <c r="F6084" s="14" t="s">
        <v>701</v>
      </c>
      <c r="G6084" s="3" t="s">
        <v>13</v>
      </c>
      <c r="H6084" s="8">
        <v>162468.30000000002</v>
      </c>
      <c r="I6084" s="41">
        <v>2</v>
      </c>
      <c r="J6084" s="7">
        <v>1787151.3</v>
      </c>
      <c r="K6084" s="3" t="s">
        <v>121</v>
      </c>
      <c r="L6084" s="18" t="s">
        <v>232</v>
      </c>
      <c r="M6084" s="18" t="s">
        <v>9681</v>
      </c>
      <c r="N6084" s="3" t="s">
        <v>11529</v>
      </c>
      <c r="O6084" s="8">
        <f t="shared" si="101"/>
        <v>1787151.3</v>
      </c>
      <c r="P6084" s="8">
        <v>0</v>
      </c>
      <c r="Q6084" s="3" t="s">
        <v>282</v>
      </c>
      <c r="R6084" s="1" t="s">
        <v>17248</v>
      </c>
    </row>
    <row r="6085" spans="1:18" ht="15" customHeight="1">
      <c r="A6085" s="3">
        <v>32950800</v>
      </c>
      <c r="B6085" s="11">
        <v>2831007</v>
      </c>
      <c r="C6085" s="8" t="s">
        <v>9</v>
      </c>
      <c r="D6085" s="3" t="s">
        <v>10</v>
      </c>
      <c r="E6085" s="67" t="s">
        <v>5369</v>
      </c>
      <c r="F6085" s="14" t="s">
        <v>701</v>
      </c>
      <c r="G6085" s="3" t="s">
        <v>13</v>
      </c>
      <c r="H6085" s="8">
        <v>283100.7</v>
      </c>
      <c r="I6085" s="41" t="s">
        <v>882</v>
      </c>
      <c r="J6085" s="7">
        <v>3114107.7</v>
      </c>
      <c r="K6085" s="3" t="s">
        <v>121</v>
      </c>
      <c r="L6085" s="18" t="s">
        <v>232</v>
      </c>
      <c r="M6085" s="18" t="s">
        <v>9615</v>
      </c>
      <c r="N6085" s="3" t="s">
        <v>11545</v>
      </c>
      <c r="O6085" s="8">
        <f t="shared" si="101"/>
        <v>3114107.7</v>
      </c>
      <c r="P6085" s="8">
        <v>0</v>
      </c>
      <c r="Q6085" s="3" t="s">
        <v>282</v>
      </c>
      <c r="R6085" s="1" t="s">
        <v>17261</v>
      </c>
    </row>
    <row r="6086" spans="1:18" ht="15" customHeight="1">
      <c r="A6086" s="3">
        <v>32950886</v>
      </c>
      <c r="B6086" s="11">
        <v>2831007</v>
      </c>
      <c r="C6086" s="8" t="s">
        <v>9</v>
      </c>
      <c r="D6086" s="3" t="s">
        <v>10</v>
      </c>
      <c r="E6086" s="67" t="s">
        <v>5369</v>
      </c>
      <c r="F6086" s="14" t="s">
        <v>701</v>
      </c>
      <c r="G6086" s="3" t="s">
        <v>13</v>
      </c>
      <c r="H6086" s="8">
        <v>283100.7</v>
      </c>
      <c r="I6086" s="41" t="s">
        <v>882</v>
      </c>
      <c r="J6086" s="7">
        <v>3114107.7</v>
      </c>
      <c r="K6086" s="3" t="s">
        <v>121</v>
      </c>
      <c r="L6086" s="18" t="s">
        <v>232</v>
      </c>
      <c r="M6086" s="18" t="s">
        <v>9130</v>
      </c>
      <c r="N6086" s="3" t="s">
        <v>11543</v>
      </c>
      <c r="O6086" s="8">
        <f t="shared" si="101"/>
        <v>3114107.7</v>
      </c>
      <c r="P6086" s="8">
        <v>0</v>
      </c>
      <c r="Q6086" s="3" t="s">
        <v>282</v>
      </c>
      <c r="R6086" s="1" t="s">
        <v>17261</v>
      </c>
    </row>
    <row r="6087" spans="1:18" ht="15" customHeight="1">
      <c r="A6087" s="3">
        <v>32950897</v>
      </c>
      <c r="B6087" s="11">
        <v>2831007</v>
      </c>
      <c r="C6087" s="8" t="s">
        <v>9</v>
      </c>
      <c r="D6087" s="3" t="s">
        <v>10</v>
      </c>
      <c r="E6087" s="67" t="s">
        <v>5369</v>
      </c>
      <c r="F6087" s="14" t="s">
        <v>701</v>
      </c>
      <c r="G6087" s="3" t="s">
        <v>13</v>
      </c>
      <c r="H6087" s="8">
        <v>283100.7</v>
      </c>
      <c r="I6087" s="41" t="s">
        <v>882</v>
      </c>
      <c r="J6087" s="7">
        <v>3114107.7</v>
      </c>
      <c r="K6087" s="3" t="s">
        <v>121</v>
      </c>
      <c r="L6087" s="18" t="s">
        <v>232</v>
      </c>
      <c r="M6087" s="18" t="s">
        <v>5394</v>
      </c>
      <c r="N6087" s="3" t="s">
        <v>11542</v>
      </c>
      <c r="O6087" s="8">
        <f t="shared" si="101"/>
        <v>3114107.7</v>
      </c>
      <c r="P6087" s="8">
        <v>0</v>
      </c>
      <c r="Q6087" s="3" t="s">
        <v>282</v>
      </c>
      <c r="R6087" s="1" t="s">
        <v>17261</v>
      </c>
    </row>
    <row r="6088" spans="1:18" ht="15" customHeight="1">
      <c r="A6088" s="18">
        <v>32950869</v>
      </c>
      <c r="B6088" s="11">
        <v>2831007</v>
      </c>
      <c r="C6088" s="8" t="s">
        <v>9</v>
      </c>
      <c r="D6088" s="3" t="s">
        <v>10</v>
      </c>
      <c r="E6088" s="67" t="s">
        <v>5369</v>
      </c>
      <c r="F6088" s="14" t="s">
        <v>701</v>
      </c>
      <c r="G6088" s="3" t="s">
        <v>13</v>
      </c>
      <c r="H6088" s="8">
        <v>283100.7</v>
      </c>
      <c r="I6088" s="41" t="s">
        <v>882</v>
      </c>
      <c r="J6088" s="7">
        <v>3114107.7</v>
      </c>
      <c r="K6088" s="3" t="s">
        <v>121</v>
      </c>
      <c r="L6088" s="18" t="s">
        <v>232</v>
      </c>
      <c r="M6088" s="18" t="s">
        <v>10264</v>
      </c>
      <c r="N6088" s="3" t="s">
        <v>11544</v>
      </c>
      <c r="O6088" s="8">
        <f t="shared" si="101"/>
        <v>3114107.7</v>
      </c>
      <c r="P6088" s="8">
        <v>0</v>
      </c>
      <c r="Q6088" s="3" t="s">
        <v>462</v>
      </c>
      <c r="R6088" s="1" t="s">
        <v>17261</v>
      </c>
    </row>
    <row r="6089" spans="1:18" ht="15" customHeight="1">
      <c r="A6089" s="3">
        <v>90719891</v>
      </c>
      <c r="B6089" s="11">
        <v>66000000</v>
      </c>
      <c r="C6089" s="8" t="s">
        <v>9</v>
      </c>
      <c r="D6089" s="3" t="s">
        <v>10</v>
      </c>
      <c r="E6089" s="67" t="s">
        <v>5370</v>
      </c>
      <c r="F6089" s="14" t="s">
        <v>705</v>
      </c>
      <c r="G6089" s="3" t="s">
        <v>13</v>
      </c>
      <c r="H6089" s="8">
        <v>6600000</v>
      </c>
      <c r="I6089" s="41" t="s">
        <v>882</v>
      </c>
      <c r="J6089" s="7">
        <v>72600000</v>
      </c>
      <c r="K6089" s="3" t="s">
        <v>667</v>
      </c>
      <c r="L6089" s="18" t="s">
        <v>232</v>
      </c>
      <c r="M6089" s="18" t="s">
        <v>232</v>
      </c>
      <c r="N6089" s="3" t="e">
        <v>#N/A</v>
      </c>
      <c r="O6089" s="8">
        <f t="shared" si="101"/>
        <v>72600000</v>
      </c>
      <c r="P6089" s="8">
        <v>72600000</v>
      </c>
      <c r="Q6089" s="3" t="s">
        <v>282</v>
      </c>
      <c r="R6089" s="1"/>
    </row>
    <row r="6090" spans="1:18" ht="15" customHeight="1">
      <c r="A6090" s="18">
        <v>32940791</v>
      </c>
      <c r="B6090" s="11">
        <v>2831007</v>
      </c>
      <c r="C6090" s="8" t="s">
        <v>9</v>
      </c>
      <c r="D6090" s="3" t="s">
        <v>10</v>
      </c>
      <c r="E6090" s="67" t="s">
        <v>5370</v>
      </c>
      <c r="F6090" s="14" t="s">
        <v>701</v>
      </c>
      <c r="G6090" s="3" t="s">
        <v>13</v>
      </c>
      <c r="H6090" s="8">
        <v>283100.7</v>
      </c>
      <c r="I6090" s="41" t="s">
        <v>882</v>
      </c>
      <c r="J6090" s="7">
        <v>3114107.7</v>
      </c>
      <c r="K6090" s="3" t="s">
        <v>121</v>
      </c>
      <c r="L6090" s="18" t="s">
        <v>232</v>
      </c>
      <c r="M6090" s="18" t="s">
        <v>10265</v>
      </c>
      <c r="N6090" s="3" t="s">
        <v>11546</v>
      </c>
      <c r="O6090" s="8">
        <f t="shared" si="101"/>
        <v>3114107.7</v>
      </c>
      <c r="P6090" s="8">
        <v>0</v>
      </c>
      <c r="Q6090" s="3" t="s">
        <v>462</v>
      </c>
      <c r="R6090" s="1" t="s">
        <v>17261</v>
      </c>
    </row>
    <row r="6091" spans="1:18" ht="15" customHeight="1">
      <c r="A6091" s="3">
        <v>32939395</v>
      </c>
      <c r="B6091" s="11">
        <v>19500000</v>
      </c>
      <c r="C6091" s="8" t="s">
        <v>9</v>
      </c>
      <c r="D6091" s="3" t="s">
        <v>10</v>
      </c>
      <c r="E6091" s="67" t="s">
        <v>5370</v>
      </c>
      <c r="F6091" s="14" t="s">
        <v>754</v>
      </c>
      <c r="G6091" s="3" t="s">
        <v>13</v>
      </c>
      <c r="H6091" s="8">
        <v>1950000</v>
      </c>
      <c r="I6091" s="41" t="s">
        <v>882</v>
      </c>
      <c r="J6091" s="7">
        <v>21450000</v>
      </c>
      <c r="K6091" s="3" t="s">
        <v>120</v>
      </c>
      <c r="L6091" s="18" t="s">
        <v>232</v>
      </c>
      <c r="M6091" s="18" t="s">
        <v>5425</v>
      </c>
      <c r="N6091" s="3" t="s">
        <v>11547</v>
      </c>
      <c r="O6091" s="8">
        <f t="shared" si="101"/>
        <v>21450000</v>
      </c>
      <c r="P6091" s="8">
        <v>0</v>
      </c>
      <c r="Q6091" s="3" t="s">
        <v>282</v>
      </c>
      <c r="R6091" s="1"/>
    </row>
    <row r="6092" spans="1:18" ht="15" customHeight="1">
      <c r="A6092" s="3">
        <v>32914649</v>
      </c>
      <c r="B6092" s="11">
        <v>2647288</v>
      </c>
      <c r="C6092" s="8" t="s">
        <v>9</v>
      </c>
      <c r="D6092" s="3" t="s">
        <v>10</v>
      </c>
      <c r="E6092" s="67" t="s">
        <v>5311</v>
      </c>
      <c r="F6092" s="14" t="s">
        <v>9074</v>
      </c>
      <c r="G6092" s="3" t="s">
        <v>13</v>
      </c>
      <c r="H6092" s="8">
        <v>264728.8</v>
      </c>
      <c r="I6092" s="41">
        <v>1</v>
      </c>
      <c r="J6092" s="7">
        <v>2912016.8</v>
      </c>
      <c r="K6092" s="3" t="s">
        <v>121</v>
      </c>
      <c r="L6092" s="18" t="s">
        <v>232</v>
      </c>
      <c r="M6092" s="18" t="s">
        <v>6710</v>
      </c>
      <c r="N6092" s="3" t="s">
        <v>11551</v>
      </c>
      <c r="O6092" s="8">
        <f t="shared" si="101"/>
        <v>2912016.8</v>
      </c>
      <c r="P6092" s="8">
        <v>0</v>
      </c>
      <c r="Q6092" s="3" t="s">
        <v>282</v>
      </c>
      <c r="R6092" s="1" t="s">
        <v>17239</v>
      </c>
    </row>
    <row r="6093" spans="1:18" ht="15" customHeight="1">
      <c r="A6093" s="3">
        <v>32914655</v>
      </c>
      <c r="B6093" s="11">
        <v>2647288</v>
      </c>
      <c r="C6093" s="8" t="s">
        <v>9</v>
      </c>
      <c r="D6093" s="3" t="s">
        <v>10</v>
      </c>
      <c r="E6093" s="67" t="s">
        <v>5311</v>
      </c>
      <c r="F6093" s="14" t="s">
        <v>701</v>
      </c>
      <c r="G6093" s="3" t="s">
        <v>13</v>
      </c>
      <c r="H6093" s="8">
        <v>264728.8</v>
      </c>
      <c r="I6093" s="41">
        <v>1</v>
      </c>
      <c r="J6093" s="7">
        <v>2912016.8</v>
      </c>
      <c r="K6093" s="3" t="s">
        <v>121</v>
      </c>
      <c r="L6093" s="18" t="s">
        <v>232</v>
      </c>
      <c r="M6093" s="18" t="s">
        <v>6668</v>
      </c>
      <c r="N6093" s="3" t="s">
        <v>11025</v>
      </c>
      <c r="O6093" s="8">
        <f t="shared" si="101"/>
        <v>2912016.8</v>
      </c>
      <c r="P6093" s="8">
        <v>0</v>
      </c>
      <c r="Q6093" s="3" t="s">
        <v>282</v>
      </c>
      <c r="R6093" s="1" t="s">
        <v>17239</v>
      </c>
    </row>
    <row r="6094" spans="1:18" ht="15" customHeight="1">
      <c r="A6094" s="3">
        <v>32914651</v>
      </c>
      <c r="B6094" s="11">
        <v>2647288</v>
      </c>
      <c r="C6094" s="8" t="s">
        <v>9</v>
      </c>
      <c r="D6094" s="3" t="s">
        <v>10</v>
      </c>
      <c r="E6094" s="67" t="s">
        <v>5311</v>
      </c>
      <c r="F6094" s="14" t="s">
        <v>701</v>
      </c>
      <c r="G6094" s="3" t="s">
        <v>13</v>
      </c>
      <c r="H6094" s="8">
        <v>264728.8</v>
      </c>
      <c r="I6094" s="41">
        <v>1</v>
      </c>
      <c r="J6094" s="7">
        <v>2912016.8</v>
      </c>
      <c r="K6094" s="3" t="s">
        <v>121</v>
      </c>
      <c r="L6094" s="18" t="s">
        <v>232</v>
      </c>
      <c r="M6094" s="18" t="s">
        <v>7207</v>
      </c>
      <c r="N6094" s="3" t="s">
        <v>11017</v>
      </c>
      <c r="O6094" s="8">
        <f t="shared" si="101"/>
        <v>2912016.8</v>
      </c>
      <c r="P6094" s="8">
        <v>0</v>
      </c>
      <c r="Q6094" s="3" t="s">
        <v>282</v>
      </c>
      <c r="R6094" s="1" t="s">
        <v>17239</v>
      </c>
    </row>
    <row r="6095" spans="1:18" ht="15" customHeight="1">
      <c r="A6095" s="3">
        <v>32914647</v>
      </c>
      <c r="B6095" s="11">
        <v>2647288</v>
      </c>
      <c r="C6095" s="8" t="s">
        <v>9</v>
      </c>
      <c r="D6095" s="3" t="s">
        <v>10</v>
      </c>
      <c r="E6095" s="67" t="s">
        <v>5311</v>
      </c>
      <c r="F6095" s="14" t="s">
        <v>701</v>
      </c>
      <c r="G6095" s="3" t="s">
        <v>13</v>
      </c>
      <c r="H6095" s="8">
        <v>264728.8</v>
      </c>
      <c r="I6095" s="41">
        <v>1</v>
      </c>
      <c r="J6095" s="7">
        <v>2912016.8</v>
      </c>
      <c r="K6095" s="3" t="s">
        <v>121</v>
      </c>
      <c r="L6095" s="18" t="s">
        <v>232</v>
      </c>
      <c r="M6095" s="18" t="s">
        <v>7209</v>
      </c>
      <c r="N6095" s="3" t="s">
        <v>11017</v>
      </c>
      <c r="O6095" s="8">
        <f t="shared" si="101"/>
        <v>2912016.8</v>
      </c>
      <c r="P6095" s="8">
        <v>0</v>
      </c>
      <c r="Q6095" s="3" t="s">
        <v>282</v>
      </c>
      <c r="R6095" s="1" t="s">
        <v>17239</v>
      </c>
    </row>
    <row r="6096" spans="1:18" ht="15" customHeight="1">
      <c r="A6096" s="3">
        <v>32914646</v>
      </c>
      <c r="B6096" s="11">
        <v>2647288</v>
      </c>
      <c r="C6096" s="8" t="s">
        <v>9</v>
      </c>
      <c r="D6096" s="3" t="s">
        <v>10</v>
      </c>
      <c r="E6096" s="67" t="s">
        <v>5311</v>
      </c>
      <c r="F6096" s="14" t="s">
        <v>701</v>
      </c>
      <c r="G6096" s="3" t="s">
        <v>13</v>
      </c>
      <c r="H6096" s="8">
        <v>264728.8</v>
      </c>
      <c r="I6096" s="41">
        <v>1</v>
      </c>
      <c r="J6096" s="7">
        <v>2912016.8</v>
      </c>
      <c r="K6096" s="3" t="s">
        <v>121</v>
      </c>
      <c r="L6096" s="18" t="s">
        <v>232</v>
      </c>
      <c r="M6096" s="18" t="s">
        <v>7210</v>
      </c>
      <c r="N6096" s="3" t="s">
        <v>11025</v>
      </c>
      <c r="O6096" s="8">
        <f t="shared" si="101"/>
        <v>2912016.8</v>
      </c>
      <c r="P6096" s="8">
        <v>0</v>
      </c>
      <c r="Q6096" s="3" t="s">
        <v>282</v>
      </c>
      <c r="R6096" s="1" t="s">
        <v>17239</v>
      </c>
    </row>
    <row r="6097" spans="1:18" ht="15" customHeight="1">
      <c r="A6097" s="3">
        <v>32914641</v>
      </c>
      <c r="B6097" s="11">
        <v>2647288</v>
      </c>
      <c r="C6097" s="8" t="s">
        <v>9</v>
      </c>
      <c r="D6097" s="3" t="s">
        <v>10</v>
      </c>
      <c r="E6097" s="67" t="s">
        <v>5311</v>
      </c>
      <c r="F6097" s="14" t="s">
        <v>701</v>
      </c>
      <c r="G6097" s="3" t="s">
        <v>13</v>
      </c>
      <c r="H6097" s="8">
        <v>264728.8</v>
      </c>
      <c r="I6097" s="41">
        <v>1</v>
      </c>
      <c r="J6097" s="7">
        <v>2912016.8</v>
      </c>
      <c r="K6097" s="3" t="s">
        <v>121</v>
      </c>
      <c r="L6097" s="18" t="s">
        <v>232</v>
      </c>
      <c r="M6097" s="18" t="s">
        <v>7213</v>
      </c>
      <c r="N6097" s="3" t="s">
        <v>11025</v>
      </c>
      <c r="O6097" s="8">
        <f t="shared" si="101"/>
        <v>2912016.8</v>
      </c>
      <c r="P6097" s="8">
        <v>0</v>
      </c>
      <c r="Q6097" s="3" t="s">
        <v>282</v>
      </c>
      <c r="R6097" s="1" t="s">
        <v>17239</v>
      </c>
    </row>
    <row r="6098" spans="1:18" ht="15" customHeight="1">
      <c r="A6098" s="3">
        <v>32914620</v>
      </c>
      <c r="B6098" s="11">
        <v>2647288</v>
      </c>
      <c r="C6098" s="8" t="s">
        <v>9</v>
      </c>
      <c r="D6098" s="3" t="s">
        <v>10</v>
      </c>
      <c r="E6098" s="67" t="s">
        <v>5311</v>
      </c>
      <c r="F6098" s="14" t="s">
        <v>701</v>
      </c>
      <c r="G6098" s="3" t="s">
        <v>13</v>
      </c>
      <c r="H6098" s="8">
        <v>264728.8</v>
      </c>
      <c r="I6098" s="41">
        <v>1</v>
      </c>
      <c r="J6098" s="7">
        <v>2912016.8</v>
      </c>
      <c r="K6098" s="3" t="s">
        <v>121</v>
      </c>
      <c r="L6098" s="18" t="s">
        <v>232</v>
      </c>
      <c r="M6098" s="18" t="s">
        <v>6570</v>
      </c>
      <c r="N6098" s="3" t="s">
        <v>11548</v>
      </c>
      <c r="O6098" s="8">
        <f t="shared" si="101"/>
        <v>2912016.8</v>
      </c>
      <c r="P6098" s="8">
        <v>0</v>
      </c>
      <c r="Q6098" s="3" t="s">
        <v>282</v>
      </c>
      <c r="R6098" s="1" t="s">
        <v>17239</v>
      </c>
    </row>
    <row r="6099" spans="1:18" ht="15" customHeight="1">
      <c r="A6099" s="3">
        <v>32914615</v>
      </c>
      <c r="B6099" s="11">
        <v>2647288</v>
      </c>
      <c r="C6099" s="8" t="s">
        <v>9</v>
      </c>
      <c r="D6099" s="3" t="s">
        <v>10</v>
      </c>
      <c r="E6099" s="67" t="s">
        <v>5311</v>
      </c>
      <c r="F6099" s="14" t="s">
        <v>701</v>
      </c>
      <c r="G6099" s="3" t="s">
        <v>13</v>
      </c>
      <c r="H6099" s="8">
        <v>264728.8</v>
      </c>
      <c r="I6099" s="41">
        <v>1</v>
      </c>
      <c r="J6099" s="7">
        <v>2912016.8</v>
      </c>
      <c r="K6099" s="3" t="s">
        <v>121</v>
      </c>
      <c r="L6099" s="18" t="s">
        <v>232</v>
      </c>
      <c r="M6099" s="18" t="s">
        <v>6571</v>
      </c>
      <c r="N6099" s="3" t="s">
        <v>11548</v>
      </c>
      <c r="O6099" s="8">
        <f t="shared" si="101"/>
        <v>2912016.8</v>
      </c>
      <c r="P6099" s="8">
        <v>0</v>
      </c>
      <c r="Q6099" s="3" t="s">
        <v>282</v>
      </c>
      <c r="R6099" s="1" t="s">
        <v>17239</v>
      </c>
    </row>
    <row r="6100" spans="1:18" ht="15" customHeight="1">
      <c r="A6100" s="3">
        <v>32914612</v>
      </c>
      <c r="B6100" s="11">
        <v>2647288</v>
      </c>
      <c r="C6100" s="8" t="s">
        <v>9</v>
      </c>
      <c r="D6100" s="3" t="s">
        <v>10</v>
      </c>
      <c r="E6100" s="67" t="s">
        <v>5311</v>
      </c>
      <c r="F6100" s="14" t="s">
        <v>701</v>
      </c>
      <c r="G6100" s="3" t="s">
        <v>13</v>
      </c>
      <c r="H6100" s="8">
        <v>264728.8</v>
      </c>
      <c r="I6100" s="41">
        <v>1</v>
      </c>
      <c r="J6100" s="7">
        <v>2912016.8</v>
      </c>
      <c r="K6100" s="3" t="s">
        <v>121</v>
      </c>
      <c r="L6100" s="18" t="s">
        <v>232</v>
      </c>
      <c r="M6100" s="18" t="s">
        <v>6572</v>
      </c>
      <c r="N6100" s="3" t="s">
        <v>11548</v>
      </c>
      <c r="O6100" s="8">
        <f t="shared" si="101"/>
        <v>2912016.8</v>
      </c>
      <c r="P6100" s="8">
        <v>0</v>
      </c>
      <c r="Q6100" s="3" t="s">
        <v>282</v>
      </c>
      <c r="R6100" s="1" t="s">
        <v>17239</v>
      </c>
    </row>
    <row r="6101" spans="1:18" ht="15" customHeight="1">
      <c r="A6101" s="3">
        <v>32914718</v>
      </c>
      <c r="B6101" s="11">
        <v>2647288</v>
      </c>
      <c r="C6101" s="8" t="s">
        <v>9</v>
      </c>
      <c r="D6101" s="3" t="s">
        <v>10</v>
      </c>
      <c r="E6101" s="67" t="s">
        <v>5311</v>
      </c>
      <c r="F6101" s="14" t="s">
        <v>701</v>
      </c>
      <c r="G6101" s="3" t="s">
        <v>13</v>
      </c>
      <c r="H6101" s="8">
        <v>264728.8</v>
      </c>
      <c r="I6101" s="41">
        <v>1</v>
      </c>
      <c r="J6101" s="7">
        <v>2912016.8</v>
      </c>
      <c r="K6101" s="3" t="s">
        <v>121</v>
      </c>
      <c r="L6101" s="18" t="s">
        <v>232</v>
      </c>
      <c r="M6101" s="18" t="s">
        <v>6567</v>
      </c>
      <c r="N6101" s="3" t="s">
        <v>11548</v>
      </c>
      <c r="O6101" s="8">
        <f t="shared" si="101"/>
        <v>2912016.8</v>
      </c>
      <c r="P6101" s="8">
        <v>0</v>
      </c>
      <c r="Q6101" s="3" t="s">
        <v>282</v>
      </c>
      <c r="R6101" s="1" t="s">
        <v>17239</v>
      </c>
    </row>
    <row r="6102" spans="1:18" ht="15" customHeight="1">
      <c r="A6102" s="3">
        <v>32914606</v>
      </c>
      <c r="B6102" s="11">
        <v>2647288</v>
      </c>
      <c r="C6102" s="8" t="s">
        <v>9</v>
      </c>
      <c r="D6102" s="3" t="s">
        <v>10</v>
      </c>
      <c r="E6102" s="67" t="s">
        <v>5311</v>
      </c>
      <c r="F6102" s="14" t="s">
        <v>701</v>
      </c>
      <c r="G6102" s="3" t="s">
        <v>13</v>
      </c>
      <c r="H6102" s="8">
        <v>264728.8</v>
      </c>
      <c r="I6102" s="41">
        <v>1</v>
      </c>
      <c r="J6102" s="7">
        <v>2912016.8</v>
      </c>
      <c r="K6102" s="3" t="s">
        <v>121</v>
      </c>
      <c r="L6102" s="18" t="s">
        <v>232</v>
      </c>
      <c r="M6102" s="18" t="s">
        <v>6573</v>
      </c>
      <c r="N6102" s="3" t="s">
        <v>11548</v>
      </c>
      <c r="O6102" s="8">
        <f t="shared" si="101"/>
        <v>2912016.8</v>
      </c>
      <c r="P6102" s="8">
        <v>0</v>
      </c>
      <c r="Q6102" s="3" t="s">
        <v>282</v>
      </c>
      <c r="R6102" s="1" t="s">
        <v>17239</v>
      </c>
    </row>
    <row r="6103" spans="1:18" ht="15" customHeight="1">
      <c r="A6103" s="3">
        <v>32914716</v>
      </c>
      <c r="B6103" s="11">
        <v>2647288</v>
      </c>
      <c r="C6103" s="8" t="s">
        <v>9</v>
      </c>
      <c r="D6103" s="3" t="s">
        <v>10</v>
      </c>
      <c r="E6103" s="67" t="s">
        <v>5311</v>
      </c>
      <c r="F6103" s="14" t="s">
        <v>701</v>
      </c>
      <c r="G6103" s="3" t="s">
        <v>13</v>
      </c>
      <c r="H6103" s="8">
        <v>264728.8</v>
      </c>
      <c r="I6103" s="41">
        <v>1</v>
      </c>
      <c r="J6103" s="7">
        <v>2912016.8</v>
      </c>
      <c r="K6103" s="3" t="s">
        <v>121</v>
      </c>
      <c r="L6103" s="18" t="s">
        <v>232</v>
      </c>
      <c r="M6103" s="18" t="s">
        <v>6568</v>
      </c>
      <c r="N6103" s="3" t="s">
        <v>11548</v>
      </c>
      <c r="O6103" s="8">
        <f t="shared" si="101"/>
        <v>2912016.8</v>
      </c>
      <c r="P6103" s="8">
        <v>0</v>
      </c>
      <c r="Q6103" s="3" t="s">
        <v>282</v>
      </c>
      <c r="R6103" s="1" t="s">
        <v>17239</v>
      </c>
    </row>
    <row r="6104" spans="1:18" ht="15" customHeight="1">
      <c r="A6104" s="3">
        <v>32914741</v>
      </c>
      <c r="B6104" s="11">
        <v>2647288</v>
      </c>
      <c r="C6104" s="8" t="s">
        <v>9</v>
      </c>
      <c r="D6104" s="3" t="s">
        <v>10</v>
      </c>
      <c r="E6104" s="67" t="s">
        <v>5311</v>
      </c>
      <c r="F6104" s="14" t="s">
        <v>701</v>
      </c>
      <c r="G6104" s="3" t="s">
        <v>13</v>
      </c>
      <c r="H6104" s="8">
        <v>264728.8</v>
      </c>
      <c r="I6104" s="41">
        <v>1</v>
      </c>
      <c r="J6104" s="7">
        <v>2912016.8</v>
      </c>
      <c r="K6104" s="3" t="s">
        <v>121</v>
      </c>
      <c r="L6104" s="18" t="s">
        <v>232</v>
      </c>
      <c r="M6104" s="18" t="s">
        <v>6566</v>
      </c>
      <c r="N6104" s="3" t="s">
        <v>11548</v>
      </c>
      <c r="O6104" s="8">
        <f t="shared" si="101"/>
        <v>2912016.8</v>
      </c>
      <c r="P6104" s="8">
        <v>0</v>
      </c>
      <c r="Q6104" s="3" t="s">
        <v>282</v>
      </c>
      <c r="R6104" s="1" t="s">
        <v>17239</v>
      </c>
    </row>
    <row r="6105" spans="1:18" ht="15" customHeight="1">
      <c r="A6105" s="3">
        <v>32913477</v>
      </c>
      <c r="B6105" s="11">
        <v>14488610</v>
      </c>
      <c r="C6105" s="8" t="s">
        <v>9</v>
      </c>
      <c r="D6105" s="3" t="s">
        <v>10</v>
      </c>
      <c r="E6105" s="67" t="s">
        <v>5311</v>
      </c>
      <c r="F6105" s="14" t="s">
        <v>701</v>
      </c>
      <c r="G6105" s="3" t="s">
        <v>13</v>
      </c>
      <c r="H6105" s="8">
        <v>1448861</v>
      </c>
      <c r="I6105" s="41">
        <v>1</v>
      </c>
      <c r="J6105" s="8">
        <v>15937471</v>
      </c>
      <c r="K6105" s="3" t="s">
        <v>121</v>
      </c>
      <c r="L6105" s="18" t="s">
        <v>232</v>
      </c>
      <c r="M6105" s="18" t="s">
        <v>9771</v>
      </c>
      <c r="N6105" s="3" t="s">
        <v>11552</v>
      </c>
      <c r="O6105" s="8">
        <f t="shared" si="101"/>
        <v>15937471</v>
      </c>
      <c r="P6105" s="8">
        <v>0</v>
      </c>
      <c r="Q6105" s="3" t="s">
        <v>282</v>
      </c>
      <c r="R6105" s="1" t="s">
        <v>17254</v>
      </c>
    </row>
    <row r="6106" spans="1:18" ht="15" customHeight="1">
      <c r="A6106" s="3">
        <v>32914657</v>
      </c>
      <c r="B6106" s="11">
        <v>2647288</v>
      </c>
      <c r="C6106" s="8" t="s">
        <v>9</v>
      </c>
      <c r="D6106" s="3" t="s">
        <v>10</v>
      </c>
      <c r="E6106" s="67" t="s">
        <v>5311</v>
      </c>
      <c r="F6106" s="14" t="s">
        <v>701</v>
      </c>
      <c r="G6106" s="3" t="s">
        <v>13</v>
      </c>
      <c r="H6106" s="8">
        <v>264728.8</v>
      </c>
      <c r="I6106" s="41">
        <v>1</v>
      </c>
      <c r="J6106" s="7">
        <v>2912016.8</v>
      </c>
      <c r="K6106" s="3" t="s">
        <v>121</v>
      </c>
      <c r="L6106" s="18" t="s">
        <v>232</v>
      </c>
      <c r="M6106" s="18" t="s">
        <v>6569</v>
      </c>
      <c r="N6106" s="3" t="s">
        <v>11550</v>
      </c>
      <c r="O6106" s="8">
        <f t="shared" si="101"/>
        <v>2912016.8</v>
      </c>
      <c r="P6106" s="8">
        <v>0</v>
      </c>
      <c r="Q6106" s="3" t="s">
        <v>282</v>
      </c>
      <c r="R6106" s="1" t="s">
        <v>17239</v>
      </c>
    </row>
    <row r="6107" spans="1:18" ht="15" customHeight="1">
      <c r="A6107" s="3">
        <v>32914653</v>
      </c>
      <c r="B6107" s="11">
        <v>2647288</v>
      </c>
      <c r="C6107" s="8" t="s">
        <v>9</v>
      </c>
      <c r="D6107" s="3" t="s">
        <v>10</v>
      </c>
      <c r="E6107" s="67" t="s">
        <v>5311</v>
      </c>
      <c r="F6107" s="14" t="s">
        <v>701</v>
      </c>
      <c r="G6107" s="3" t="s">
        <v>13</v>
      </c>
      <c r="H6107" s="8">
        <v>264728.8</v>
      </c>
      <c r="I6107" s="41">
        <v>1</v>
      </c>
      <c r="J6107" s="7">
        <v>2912016.8</v>
      </c>
      <c r="K6107" s="3" t="s">
        <v>121</v>
      </c>
      <c r="L6107" s="18" t="s">
        <v>232</v>
      </c>
      <c r="M6107" s="18" t="s">
        <v>7206</v>
      </c>
      <c r="N6107" s="3" t="s">
        <v>11550</v>
      </c>
      <c r="O6107" s="8">
        <f t="shared" si="101"/>
        <v>2912016.8</v>
      </c>
      <c r="P6107" s="8">
        <v>0</v>
      </c>
      <c r="Q6107" s="3" t="s">
        <v>282</v>
      </c>
      <c r="R6107" s="1" t="s">
        <v>17239</v>
      </c>
    </row>
    <row r="6108" spans="1:18" ht="15" customHeight="1">
      <c r="A6108" s="3">
        <v>32914650</v>
      </c>
      <c r="B6108" s="11">
        <v>2647288</v>
      </c>
      <c r="C6108" s="8" t="s">
        <v>9</v>
      </c>
      <c r="D6108" s="3" t="s">
        <v>10</v>
      </c>
      <c r="E6108" s="67" t="s">
        <v>5311</v>
      </c>
      <c r="F6108" s="14" t="s">
        <v>701</v>
      </c>
      <c r="G6108" s="3" t="s">
        <v>13</v>
      </c>
      <c r="H6108" s="8">
        <v>264728.8</v>
      </c>
      <c r="I6108" s="41">
        <v>1</v>
      </c>
      <c r="J6108" s="7">
        <v>2912016.8</v>
      </c>
      <c r="K6108" s="3" t="s">
        <v>121</v>
      </c>
      <c r="L6108" s="18" t="s">
        <v>232</v>
      </c>
      <c r="M6108" s="18" t="s">
        <v>7208</v>
      </c>
      <c r="N6108" s="3" t="s">
        <v>11550</v>
      </c>
      <c r="O6108" s="8">
        <f t="shared" si="101"/>
        <v>2912016.8</v>
      </c>
      <c r="P6108" s="8">
        <v>0</v>
      </c>
      <c r="Q6108" s="3" t="s">
        <v>282</v>
      </c>
      <c r="R6108" s="1" t="s">
        <v>17239</v>
      </c>
    </row>
    <row r="6109" spans="1:18" ht="15" customHeight="1">
      <c r="A6109" s="3">
        <v>32914644</v>
      </c>
      <c r="B6109" s="11">
        <v>2647288</v>
      </c>
      <c r="C6109" s="8" t="s">
        <v>9</v>
      </c>
      <c r="D6109" s="3" t="s">
        <v>10</v>
      </c>
      <c r="E6109" s="67" t="s">
        <v>5311</v>
      </c>
      <c r="F6109" s="14" t="s">
        <v>701</v>
      </c>
      <c r="G6109" s="3" t="s">
        <v>13</v>
      </c>
      <c r="H6109" s="8">
        <v>264728.8</v>
      </c>
      <c r="I6109" s="41">
        <v>1</v>
      </c>
      <c r="J6109" s="7">
        <v>2912016.8</v>
      </c>
      <c r="K6109" s="3" t="s">
        <v>121</v>
      </c>
      <c r="L6109" s="18" t="s">
        <v>232</v>
      </c>
      <c r="M6109" s="18" t="s">
        <v>7211</v>
      </c>
      <c r="N6109" s="3" t="s">
        <v>11550</v>
      </c>
      <c r="O6109" s="8">
        <f t="shared" si="101"/>
        <v>2912016.8</v>
      </c>
      <c r="P6109" s="8">
        <v>0</v>
      </c>
      <c r="Q6109" s="3" t="s">
        <v>282</v>
      </c>
      <c r="R6109" s="1" t="s">
        <v>17239</v>
      </c>
    </row>
    <row r="6110" spans="1:18" ht="15" customHeight="1">
      <c r="A6110" s="3">
        <v>32914643</v>
      </c>
      <c r="B6110" s="11">
        <v>2647288</v>
      </c>
      <c r="C6110" s="8" t="s">
        <v>9</v>
      </c>
      <c r="D6110" s="3" t="s">
        <v>10</v>
      </c>
      <c r="E6110" s="67" t="s">
        <v>5311</v>
      </c>
      <c r="F6110" s="14" t="s">
        <v>701</v>
      </c>
      <c r="G6110" s="3" t="s">
        <v>13</v>
      </c>
      <c r="H6110" s="8">
        <v>264728.8</v>
      </c>
      <c r="I6110" s="41">
        <v>1</v>
      </c>
      <c r="J6110" s="7">
        <v>2912016.8</v>
      </c>
      <c r="K6110" s="3" t="s">
        <v>121</v>
      </c>
      <c r="L6110" s="18" t="s">
        <v>232</v>
      </c>
      <c r="M6110" s="18" t="s">
        <v>7212</v>
      </c>
      <c r="N6110" s="3" t="s">
        <v>11550</v>
      </c>
      <c r="O6110" s="8">
        <f t="shared" si="101"/>
        <v>2912016.8</v>
      </c>
      <c r="P6110" s="8">
        <v>0</v>
      </c>
      <c r="Q6110" s="3" t="s">
        <v>282</v>
      </c>
      <c r="R6110" s="1" t="s">
        <v>17239</v>
      </c>
    </row>
    <row r="6111" spans="1:18" ht="15" customHeight="1">
      <c r="A6111" s="3">
        <v>32914639</v>
      </c>
      <c r="B6111" s="11">
        <v>2647288</v>
      </c>
      <c r="C6111" s="8" t="s">
        <v>9</v>
      </c>
      <c r="D6111" s="3" t="s">
        <v>10</v>
      </c>
      <c r="E6111" s="67" t="s">
        <v>5311</v>
      </c>
      <c r="F6111" s="14" t="s">
        <v>701</v>
      </c>
      <c r="G6111" s="3" t="s">
        <v>13</v>
      </c>
      <c r="H6111" s="8">
        <v>264728.8</v>
      </c>
      <c r="I6111" s="41">
        <v>1</v>
      </c>
      <c r="J6111" s="7">
        <v>2912016.8</v>
      </c>
      <c r="K6111" s="3" t="s">
        <v>121</v>
      </c>
      <c r="L6111" s="18" t="s">
        <v>232</v>
      </c>
      <c r="M6111" s="18" t="s">
        <v>7214</v>
      </c>
      <c r="N6111" s="3" t="s">
        <v>11536</v>
      </c>
      <c r="O6111" s="8">
        <f t="shared" si="101"/>
        <v>2912016.8</v>
      </c>
      <c r="P6111" s="8">
        <v>0</v>
      </c>
      <c r="Q6111" s="3" t="s">
        <v>282</v>
      </c>
      <c r="R6111" s="1" t="s">
        <v>17239</v>
      </c>
    </row>
    <row r="6112" spans="1:18" ht="15" customHeight="1">
      <c r="A6112" s="3">
        <v>32914637</v>
      </c>
      <c r="B6112" s="11">
        <v>2647288</v>
      </c>
      <c r="C6112" s="8" t="s">
        <v>9</v>
      </c>
      <c r="D6112" s="3" t="s">
        <v>10</v>
      </c>
      <c r="E6112" s="67" t="s">
        <v>5311</v>
      </c>
      <c r="F6112" s="14" t="s">
        <v>701</v>
      </c>
      <c r="G6112" s="3" t="s">
        <v>13</v>
      </c>
      <c r="H6112" s="8">
        <v>264728.8</v>
      </c>
      <c r="I6112" s="41">
        <v>1</v>
      </c>
      <c r="J6112" s="7">
        <v>2912016.8</v>
      </c>
      <c r="K6112" s="3" t="s">
        <v>121</v>
      </c>
      <c r="L6112" s="18" t="s">
        <v>232</v>
      </c>
      <c r="M6112" s="18" t="s">
        <v>7215</v>
      </c>
      <c r="N6112" s="3" t="s">
        <v>11536</v>
      </c>
      <c r="O6112" s="8">
        <f t="shared" si="101"/>
        <v>2912016.8</v>
      </c>
      <c r="P6112" s="8">
        <v>0</v>
      </c>
      <c r="Q6112" s="3" t="s">
        <v>282</v>
      </c>
      <c r="R6112" s="1" t="s">
        <v>17239</v>
      </c>
    </row>
    <row r="6113" spans="1:18" ht="15" customHeight="1">
      <c r="A6113" s="3">
        <v>32914634</v>
      </c>
      <c r="B6113" s="11">
        <v>2647288</v>
      </c>
      <c r="C6113" s="8" t="s">
        <v>9</v>
      </c>
      <c r="D6113" s="3" t="s">
        <v>10</v>
      </c>
      <c r="E6113" s="67" t="s">
        <v>5311</v>
      </c>
      <c r="F6113" s="14" t="s">
        <v>701</v>
      </c>
      <c r="G6113" s="3" t="s">
        <v>13</v>
      </c>
      <c r="H6113" s="8">
        <v>264728.8</v>
      </c>
      <c r="I6113" s="41">
        <v>1</v>
      </c>
      <c r="J6113" s="7">
        <v>2912016.8</v>
      </c>
      <c r="K6113" s="3" t="s">
        <v>121</v>
      </c>
      <c r="L6113" s="18" t="s">
        <v>232</v>
      </c>
      <c r="M6113" s="18" t="s">
        <v>7216</v>
      </c>
      <c r="N6113" s="3" t="s">
        <v>11536</v>
      </c>
      <c r="O6113" s="8">
        <f t="shared" ref="O6113:O6136" si="102">J6113</f>
        <v>2912016.8</v>
      </c>
      <c r="P6113" s="8">
        <v>0</v>
      </c>
      <c r="Q6113" s="3" t="s">
        <v>282</v>
      </c>
      <c r="R6113" s="1" t="s">
        <v>17239</v>
      </c>
    </row>
    <row r="6114" spans="1:18" ht="15" customHeight="1">
      <c r="A6114" s="3">
        <v>32914632</v>
      </c>
      <c r="B6114" s="11">
        <v>2647288</v>
      </c>
      <c r="C6114" s="8" t="s">
        <v>9</v>
      </c>
      <c r="D6114" s="3" t="s">
        <v>10</v>
      </c>
      <c r="E6114" s="67" t="s">
        <v>5311</v>
      </c>
      <c r="F6114" s="14" t="s">
        <v>701</v>
      </c>
      <c r="G6114" s="3" t="s">
        <v>13</v>
      </c>
      <c r="H6114" s="8">
        <v>264728.8</v>
      </c>
      <c r="I6114" s="41">
        <v>1</v>
      </c>
      <c r="J6114" s="7">
        <v>2912016.8</v>
      </c>
      <c r="K6114" s="3" t="s">
        <v>121</v>
      </c>
      <c r="L6114" s="18" t="s">
        <v>232</v>
      </c>
      <c r="M6114" s="18" t="s">
        <v>7217</v>
      </c>
      <c r="N6114" s="3" t="s">
        <v>11536</v>
      </c>
      <c r="O6114" s="8">
        <f t="shared" si="102"/>
        <v>2912016.8</v>
      </c>
      <c r="P6114" s="8">
        <v>0</v>
      </c>
      <c r="Q6114" s="3" t="s">
        <v>282</v>
      </c>
      <c r="R6114" s="1" t="s">
        <v>17239</v>
      </c>
    </row>
    <row r="6115" spans="1:18" ht="15" customHeight="1">
      <c r="A6115" s="3">
        <v>32914629</v>
      </c>
      <c r="B6115" s="11">
        <v>2647288</v>
      </c>
      <c r="C6115" s="8" t="s">
        <v>9</v>
      </c>
      <c r="D6115" s="3" t="s">
        <v>10</v>
      </c>
      <c r="E6115" s="67" t="s">
        <v>5311</v>
      </c>
      <c r="F6115" s="14" t="s">
        <v>701</v>
      </c>
      <c r="G6115" s="3" t="s">
        <v>13</v>
      </c>
      <c r="H6115" s="8">
        <v>264728.8</v>
      </c>
      <c r="I6115" s="41">
        <v>1</v>
      </c>
      <c r="J6115" s="7">
        <v>2912016.8</v>
      </c>
      <c r="K6115" s="3" t="s">
        <v>121</v>
      </c>
      <c r="L6115" s="18" t="s">
        <v>232</v>
      </c>
      <c r="M6115" s="18" t="s">
        <v>7218</v>
      </c>
      <c r="N6115" s="3" t="s">
        <v>11550</v>
      </c>
      <c r="O6115" s="8">
        <f t="shared" si="102"/>
        <v>2912016.8</v>
      </c>
      <c r="P6115" s="8">
        <v>0</v>
      </c>
      <c r="Q6115" s="3" t="s">
        <v>282</v>
      </c>
      <c r="R6115" s="1" t="s">
        <v>17239</v>
      </c>
    </row>
    <row r="6116" spans="1:18" ht="15" customHeight="1">
      <c r="A6116" s="3">
        <v>32914626</v>
      </c>
      <c r="B6116" s="11">
        <v>2647288</v>
      </c>
      <c r="C6116" s="8" t="s">
        <v>9</v>
      </c>
      <c r="D6116" s="3" t="s">
        <v>10</v>
      </c>
      <c r="E6116" s="67" t="s">
        <v>5311</v>
      </c>
      <c r="F6116" s="14" t="s">
        <v>701</v>
      </c>
      <c r="G6116" s="3" t="s">
        <v>13</v>
      </c>
      <c r="H6116" s="8">
        <v>264728.8</v>
      </c>
      <c r="I6116" s="41">
        <v>1</v>
      </c>
      <c r="J6116" s="7">
        <v>2912016.8</v>
      </c>
      <c r="K6116" s="3" t="s">
        <v>121</v>
      </c>
      <c r="L6116" s="18" t="s">
        <v>232</v>
      </c>
      <c r="M6116" s="18" t="s">
        <v>7219</v>
      </c>
      <c r="N6116" s="3" t="s">
        <v>11550</v>
      </c>
      <c r="O6116" s="8">
        <f t="shared" si="102"/>
        <v>2912016.8</v>
      </c>
      <c r="P6116" s="8">
        <v>0</v>
      </c>
      <c r="Q6116" s="3" t="s">
        <v>282</v>
      </c>
      <c r="R6116" s="1" t="s">
        <v>17239</v>
      </c>
    </row>
    <row r="6117" spans="1:18" ht="15" customHeight="1">
      <c r="A6117" s="3">
        <v>32914623</v>
      </c>
      <c r="B6117" s="11">
        <v>2647288</v>
      </c>
      <c r="C6117" s="8" t="s">
        <v>9</v>
      </c>
      <c r="D6117" s="3" t="s">
        <v>10</v>
      </c>
      <c r="E6117" s="67" t="s">
        <v>5311</v>
      </c>
      <c r="F6117" s="14" t="s">
        <v>701</v>
      </c>
      <c r="G6117" s="3" t="s">
        <v>13</v>
      </c>
      <c r="H6117" s="8">
        <v>264728.8</v>
      </c>
      <c r="I6117" s="41">
        <v>1</v>
      </c>
      <c r="J6117" s="7">
        <v>2912016.8</v>
      </c>
      <c r="K6117" s="3" t="s">
        <v>121</v>
      </c>
      <c r="L6117" s="18" t="s">
        <v>232</v>
      </c>
      <c r="M6117" s="18" t="s">
        <v>7220</v>
      </c>
      <c r="N6117" s="3" t="s">
        <v>11550</v>
      </c>
      <c r="O6117" s="8">
        <f t="shared" si="102"/>
        <v>2912016.8</v>
      </c>
      <c r="P6117" s="8">
        <v>0</v>
      </c>
      <c r="Q6117" s="3" t="s">
        <v>282</v>
      </c>
      <c r="R6117" s="1" t="s">
        <v>17239</v>
      </c>
    </row>
    <row r="6118" spans="1:18" ht="15" customHeight="1">
      <c r="A6118" s="3">
        <v>32914617</v>
      </c>
      <c r="B6118" s="11">
        <v>2647288</v>
      </c>
      <c r="C6118" s="8" t="s">
        <v>9</v>
      </c>
      <c r="D6118" s="3" t="s">
        <v>10</v>
      </c>
      <c r="E6118" s="67" t="s">
        <v>5311</v>
      </c>
      <c r="F6118" s="14" t="s">
        <v>701</v>
      </c>
      <c r="G6118" s="3" t="s">
        <v>13</v>
      </c>
      <c r="H6118" s="8">
        <v>264728.8</v>
      </c>
      <c r="I6118" s="41">
        <v>1</v>
      </c>
      <c r="J6118" s="7">
        <v>2912016.8</v>
      </c>
      <c r="K6118" s="3" t="s">
        <v>121</v>
      </c>
      <c r="L6118" s="18" t="s">
        <v>232</v>
      </c>
      <c r="M6118" s="18" t="s">
        <v>7221</v>
      </c>
      <c r="N6118" s="3" t="s">
        <v>11550</v>
      </c>
      <c r="O6118" s="8">
        <f t="shared" si="102"/>
        <v>2912016.8</v>
      </c>
      <c r="P6118" s="8">
        <v>0</v>
      </c>
      <c r="Q6118" s="3" t="s">
        <v>282</v>
      </c>
      <c r="R6118" s="1" t="s">
        <v>17239</v>
      </c>
    </row>
    <row r="6119" spans="1:18" ht="15" customHeight="1">
      <c r="A6119" s="3">
        <v>32914719</v>
      </c>
      <c r="B6119" s="11">
        <v>2647288</v>
      </c>
      <c r="C6119" s="8" t="s">
        <v>9</v>
      </c>
      <c r="D6119" s="3" t="s">
        <v>10</v>
      </c>
      <c r="E6119" s="67" t="s">
        <v>5311</v>
      </c>
      <c r="F6119" s="14" t="s">
        <v>701</v>
      </c>
      <c r="G6119" s="3" t="s">
        <v>13</v>
      </c>
      <c r="H6119" s="8">
        <v>264728.8</v>
      </c>
      <c r="I6119" s="41">
        <v>1</v>
      </c>
      <c r="J6119" s="7">
        <v>2912016.8</v>
      </c>
      <c r="K6119" s="3" t="s">
        <v>121</v>
      </c>
      <c r="L6119" s="18" t="s">
        <v>232</v>
      </c>
      <c r="M6119" s="18" t="s">
        <v>7203</v>
      </c>
      <c r="N6119" s="3" t="s">
        <v>11550</v>
      </c>
      <c r="O6119" s="8">
        <f t="shared" si="102"/>
        <v>2912016.8</v>
      </c>
      <c r="P6119" s="8">
        <v>0</v>
      </c>
      <c r="Q6119" s="3" t="s">
        <v>282</v>
      </c>
      <c r="R6119" s="1" t="s">
        <v>17239</v>
      </c>
    </row>
    <row r="6120" spans="1:18" ht="15" customHeight="1">
      <c r="A6120" s="3">
        <v>32914610</v>
      </c>
      <c r="B6120" s="11">
        <v>2647288</v>
      </c>
      <c r="C6120" s="8" t="s">
        <v>9</v>
      </c>
      <c r="D6120" s="3" t="s">
        <v>10</v>
      </c>
      <c r="E6120" s="67" t="s">
        <v>5311</v>
      </c>
      <c r="F6120" s="14" t="s">
        <v>701</v>
      </c>
      <c r="G6120" s="3" t="s">
        <v>13</v>
      </c>
      <c r="H6120" s="8">
        <v>264728.8</v>
      </c>
      <c r="I6120" s="41">
        <v>1</v>
      </c>
      <c r="J6120" s="7">
        <v>2912016.8</v>
      </c>
      <c r="K6120" s="3" t="s">
        <v>121</v>
      </c>
      <c r="L6120" s="18" t="s">
        <v>232</v>
      </c>
      <c r="M6120" s="18" t="s">
        <v>7222</v>
      </c>
      <c r="N6120" s="3" t="s">
        <v>11549</v>
      </c>
      <c r="O6120" s="8">
        <f t="shared" si="102"/>
        <v>2912016.8</v>
      </c>
      <c r="P6120" s="8">
        <v>0</v>
      </c>
      <c r="Q6120" s="3" t="s">
        <v>282</v>
      </c>
      <c r="R6120" s="1" t="s">
        <v>17239</v>
      </c>
    </row>
    <row r="6121" spans="1:18" ht="15" customHeight="1">
      <c r="A6121" s="3">
        <v>32914604</v>
      </c>
      <c r="B6121" s="11">
        <v>2647288</v>
      </c>
      <c r="C6121" s="8" t="s">
        <v>9</v>
      </c>
      <c r="D6121" s="3" t="s">
        <v>10</v>
      </c>
      <c r="E6121" s="67" t="s">
        <v>5311</v>
      </c>
      <c r="F6121" s="14" t="s">
        <v>701</v>
      </c>
      <c r="G6121" s="3" t="s">
        <v>13</v>
      </c>
      <c r="H6121" s="8">
        <v>264728.8</v>
      </c>
      <c r="I6121" s="41">
        <v>1</v>
      </c>
      <c r="J6121" s="7">
        <v>2912016.8</v>
      </c>
      <c r="K6121" s="3" t="s">
        <v>121</v>
      </c>
      <c r="L6121" s="18" t="s">
        <v>232</v>
      </c>
      <c r="M6121" s="18" t="s">
        <v>7223</v>
      </c>
      <c r="N6121" s="3" t="s">
        <v>11549</v>
      </c>
      <c r="O6121" s="8">
        <f t="shared" si="102"/>
        <v>2912016.8</v>
      </c>
      <c r="P6121" s="8">
        <v>0</v>
      </c>
      <c r="Q6121" s="3" t="s">
        <v>282</v>
      </c>
      <c r="R6121" s="1" t="s">
        <v>17239</v>
      </c>
    </row>
    <row r="6122" spans="1:18" ht="15" customHeight="1">
      <c r="A6122" s="3">
        <v>32914600</v>
      </c>
      <c r="B6122" s="11">
        <v>2647288</v>
      </c>
      <c r="C6122" s="8" t="s">
        <v>9</v>
      </c>
      <c r="D6122" s="3" t="s">
        <v>10</v>
      </c>
      <c r="E6122" s="67" t="s">
        <v>5311</v>
      </c>
      <c r="F6122" s="14" t="s">
        <v>701</v>
      </c>
      <c r="G6122" s="3" t="s">
        <v>13</v>
      </c>
      <c r="H6122" s="8">
        <v>264728.8</v>
      </c>
      <c r="I6122" s="41">
        <v>1</v>
      </c>
      <c r="J6122" s="7">
        <v>2912016.8</v>
      </c>
      <c r="K6122" s="3" t="s">
        <v>121</v>
      </c>
      <c r="L6122" s="18" t="s">
        <v>232</v>
      </c>
      <c r="M6122" s="18" t="s">
        <v>7224</v>
      </c>
      <c r="N6122" s="3" t="s">
        <v>11549</v>
      </c>
      <c r="O6122" s="8">
        <f t="shared" si="102"/>
        <v>2912016.8</v>
      </c>
      <c r="P6122" s="8">
        <v>0</v>
      </c>
      <c r="Q6122" s="3" t="s">
        <v>282</v>
      </c>
      <c r="R6122" s="1" t="s">
        <v>17239</v>
      </c>
    </row>
    <row r="6123" spans="1:18" ht="15" customHeight="1">
      <c r="A6123" s="3">
        <v>32914738</v>
      </c>
      <c r="B6123" s="11">
        <v>2647288</v>
      </c>
      <c r="C6123" s="8" t="s">
        <v>9</v>
      </c>
      <c r="D6123" s="3" t="s">
        <v>10</v>
      </c>
      <c r="E6123" s="67" t="s">
        <v>5311</v>
      </c>
      <c r="F6123" s="14" t="s">
        <v>701</v>
      </c>
      <c r="G6123" s="3" t="s">
        <v>13</v>
      </c>
      <c r="H6123" s="8">
        <v>264728.8</v>
      </c>
      <c r="I6123" s="41">
        <v>1</v>
      </c>
      <c r="J6123" s="7">
        <v>2912016.8</v>
      </c>
      <c r="K6123" s="3" t="s">
        <v>121</v>
      </c>
      <c r="L6123" s="18" t="s">
        <v>232</v>
      </c>
      <c r="M6123" s="18" t="s">
        <v>7200</v>
      </c>
      <c r="N6123" s="3" t="s">
        <v>11549</v>
      </c>
      <c r="O6123" s="8">
        <f t="shared" si="102"/>
        <v>2912016.8</v>
      </c>
      <c r="P6123" s="8">
        <v>0</v>
      </c>
      <c r="Q6123" s="3" t="s">
        <v>282</v>
      </c>
      <c r="R6123" s="1" t="s">
        <v>17239</v>
      </c>
    </row>
    <row r="6124" spans="1:18" ht="15" customHeight="1">
      <c r="A6124" s="3">
        <v>32914597</v>
      </c>
      <c r="B6124" s="11">
        <v>2647288</v>
      </c>
      <c r="C6124" s="8" t="s">
        <v>9</v>
      </c>
      <c r="D6124" s="3" t="s">
        <v>10</v>
      </c>
      <c r="E6124" s="67" t="s">
        <v>5311</v>
      </c>
      <c r="F6124" s="14" t="s">
        <v>701</v>
      </c>
      <c r="G6124" s="3" t="s">
        <v>13</v>
      </c>
      <c r="H6124" s="8">
        <v>264728.8</v>
      </c>
      <c r="I6124" s="41">
        <v>1</v>
      </c>
      <c r="J6124" s="7">
        <v>2912016.8</v>
      </c>
      <c r="K6124" s="3" t="s">
        <v>121</v>
      </c>
      <c r="L6124" s="18" t="s">
        <v>232</v>
      </c>
      <c r="M6124" s="18" t="s">
        <v>7225</v>
      </c>
      <c r="N6124" s="3" t="s">
        <v>11549</v>
      </c>
      <c r="O6124" s="8">
        <f t="shared" si="102"/>
        <v>2912016.8</v>
      </c>
      <c r="P6124" s="8">
        <v>0</v>
      </c>
      <c r="Q6124" s="3" t="s">
        <v>282</v>
      </c>
      <c r="R6124" s="1" t="s">
        <v>17239</v>
      </c>
    </row>
    <row r="6125" spans="1:18" ht="15" customHeight="1">
      <c r="A6125" s="3">
        <v>32914730</v>
      </c>
      <c r="B6125" s="11">
        <v>2647288</v>
      </c>
      <c r="C6125" s="8" t="s">
        <v>9</v>
      </c>
      <c r="D6125" s="3" t="s">
        <v>10</v>
      </c>
      <c r="E6125" s="67" t="s">
        <v>5311</v>
      </c>
      <c r="F6125" s="14" t="s">
        <v>701</v>
      </c>
      <c r="G6125" s="3" t="s">
        <v>13</v>
      </c>
      <c r="H6125" s="8">
        <v>264728.8</v>
      </c>
      <c r="I6125" s="41">
        <v>1</v>
      </c>
      <c r="J6125" s="7">
        <v>2912016.8</v>
      </c>
      <c r="K6125" s="3" t="s">
        <v>121</v>
      </c>
      <c r="L6125" s="18" t="s">
        <v>232</v>
      </c>
      <c r="M6125" s="18" t="s">
        <v>7202</v>
      </c>
      <c r="N6125" s="3" t="s">
        <v>11549</v>
      </c>
      <c r="O6125" s="8">
        <f t="shared" si="102"/>
        <v>2912016.8</v>
      </c>
      <c r="P6125" s="8">
        <v>0</v>
      </c>
      <c r="Q6125" s="3" t="s">
        <v>282</v>
      </c>
      <c r="R6125" s="1" t="s">
        <v>17239</v>
      </c>
    </row>
    <row r="6126" spans="1:18" ht="15" customHeight="1">
      <c r="A6126" s="3">
        <v>32914717</v>
      </c>
      <c r="B6126" s="11">
        <v>2647288</v>
      </c>
      <c r="C6126" s="8" t="s">
        <v>9</v>
      </c>
      <c r="D6126" s="3" t="s">
        <v>10</v>
      </c>
      <c r="E6126" s="67" t="s">
        <v>5311</v>
      </c>
      <c r="F6126" s="14" t="s">
        <v>701</v>
      </c>
      <c r="G6126" s="3" t="s">
        <v>13</v>
      </c>
      <c r="H6126" s="8">
        <v>264728.8</v>
      </c>
      <c r="I6126" s="41">
        <v>1</v>
      </c>
      <c r="J6126" s="7">
        <v>2912016.8</v>
      </c>
      <c r="K6126" s="3" t="s">
        <v>121</v>
      </c>
      <c r="L6126" s="18" t="s">
        <v>232</v>
      </c>
      <c r="M6126" s="18" t="s">
        <v>7204</v>
      </c>
      <c r="N6126" s="3" t="s">
        <v>11549</v>
      </c>
      <c r="O6126" s="8">
        <f t="shared" si="102"/>
        <v>2912016.8</v>
      </c>
      <c r="P6126" s="8">
        <v>0</v>
      </c>
      <c r="Q6126" s="3" t="s">
        <v>282</v>
      </c>
      <c r="R6126" s="1" t="s">
        <v>17239</v>
      </c>
    </row>
    <row r="6127" spans="1:18" ht="15" customHeight="1">
      <c r="A6127" s="3">
        <v>32914737</v>
      </c>
      <c r="B6127" s="11">
        <v>2647288</v>
      </c>
      <c r="C6127" s="8" t="s">
        <v>9</v>
      </c>
      <c r="D6127" s="3" t="s">
        <v>10</v>
      </c>
      <c r="E6127" s="67" t="s">
        <v>5311</v>
      </c>
      <c r="F6127" s="14" t="s">
        <v>701</v>
      </c>
      <c r="G6127" s="3" t="s">
        <v>13</v>
      </c>
      <c r="H6127" s="8">
        <v>264728.8</v>
      </c>
      <c r="I6127" s="41">
        <v>1</v>
      </c>
      <c r="J6127" s="7">
        <v>2912016.8</v>
      </c>
      <c r="K6127" s="3" t="s">
        <v>121</v>
      </c>
      <c r="L6127" s="18" t="s">
        <v>232</v>
      </c>
      <c r="M6127" s="18" t="s">
        <v>7201</v>
      </c>
      <c r="N6127" s="3" t="s">
        <v>11536</v>
      </c>
      <c r="O6127" s="8">
        <f t="shared" si="102"/>
        <v>2912016.8</v>
      </c>
      <c r="P6127" s="8">
        <v>0</v>
      </c>
      <c r="Q6127" s="3" t="s">
        <v>282</v>
      </c>
      <c r="R6127" s="1" t="s">
        <v>17239</v>
      </c>
    </row>
    <row r="6128" spans="1:18" ht="15" customHeight="1">
      <c r="A6128" s="3">
        <v>32914714</v>
      </c>
      <c r="B6128" s="11">
        <v>2647288</v>
      </c>
      <c r="C6128" s="8" t="s">
        <v>9</v>
      </c>
      <c r="D6128" s="3" t="s">
        <v>10</v>
      </c>
      <c r="E6128" s="67" t="s">
        <v>5311</v>
      </c>
      <c r="F6128" s="14" t="s">
        <v>701</v>
      </c>
      <c r="G6128" s="3" t="s">
        <v>13</v>
      </c>
      <c r="H6128" s="8">
        <v>264728.8</v>
      </c>
      <c r="I6128" s="41">
        <v>1</v>
      </c>
      <c r="J6128" s="7">
        <v>2912016.8</v>
      </c>
      <c r="K6128" s="3" t="s">
        <v>121</v>
      </c>
      <c r="L6128" s="18" t="s">
        <v>232</v>
      </c>
      <c r="M6128" s="18" t="s">
        <v>7205</v>
      </c>
      <c r="N6128" s="3" t="s">
        <v>11536</v>
      </c>
      <c r="O6128" s="8">
        <f t="shared" si="102"/>
        <v>2912016.8</v>
      </c>
      <c r="P6128" s="8">
        <v>0</v>
      </c>
      <c r="Q6128" s="3" t="s">
        <v>282</v>
      </c>
      <c r="R6128" s="1" t="s">
        <v>17239</v>
      </c>
    </row>
    <row r="6129" spans="1:18" ht="15" customHeight="1">
      <c r="A6129" s="3">
        <v>32914594</v>
      </c>
      <c r="B6129" s="11">
        <v>2647288</v>
      </c>
      <c r="C6129" s="8" t="s">
        <v>9</v>
      </c>
      <c r="D6129" s="3" t="s">
        <v>10</v>
      </c>
      <c r="E6129" s="67" t="s">
        <v>5311</v>
      </c>
      <c r="F6129" s="14" t="s">
        <v>701</v>
      </c>
      <c r="G6129" s="3" t="s">
        <v>13</v>
      </c>
      <c r="H6129" s="8">
        <v>264728.8</v>
      </c>
      <c r="I6129" s="41">
        <v>1</v>
      </c>
      <c r="J6129" s="7">
        <v>2912016.8</v>
      </c>
      <c r="K6129" s="3" t="s">
        <v>121</v>
      </c>
      <c r="L6129" s="18" t="s">
        <v>232</v>
      </c>
      <c r="M6129" s="18" t="s">
        <v>7226</v>
      </c>
      <c r="N6129" s="3" t="s">
        <v>11536</v>
      </c>
      <c r="O6129" s="8">
        <f t="shared" si="102"/>
        <v>2912016.8</v>
      </c>
      <c r="P6129" s="8">
        <v>0</v>
      </c>
      <c r="Q6129" s="3" t="s">
        <v>282</v>
      </c>
      <c r="R6129" s="1" t="s">
        <v>17239</v>
      </c>
    </row>
    <row r="6130" spans="1:18" ht="15" customHeight="1">
      <c r="A6130" s="3">
        <v>32914561</v>
      </c>
      <c r="B6130" s="11">
        <v>2647288</v>
      </c>
      <c r="C6130" s="8" t="s">
        <v>9</v>
      </c>
      <c r="D6130" s="3" t="s">
        <v>10</v>
      </c>
      <c r="E6130" s="67" t="s">
        <v>5311</v>
      </c>
      <c r="F6130" s="14" t="s">
        <v>701</v>
      </c>
      <c r="G6130" s="3" t="s">
        <v>13</v>
      </c>
      <c r="H6130" s="8">
        <v>264728.8</v>
      </c>
      <c r="I6130" s="41">
        <v>1</v>
      </c>
      <c r="J6130" s="7">
        <v>2912016.8</v>
      </c>
      <c r="K6130" s="3" t="s">
        <v>121</v>
      </c>
      <c r="L6130" s="18" t="s">
        <v>232</v>
      </c>
      <c r="M6130" s="18" t="s">
        <v>7227</v>
      </c>
      <c r="N6130" s="3" t="s">
        <v>11536</v>
      </c>
      <c r="O6130" s="8">
        <f t="shared" si="102"/>
        <v>2912016.8</v>
      </c>
      <c r="P6130" s="8">
        <v>0</v>
      </c>
      <c r="Q6130" s="3" t="s">
        <v>282</v>
      </c>
      <c r="R6130" s="1" t="s">
        <v>17239</v>
      </c>
    </row>
    <row r="6131" spans="1:18" ht="15" customHeight="1">
      <c r="A6131" s="3">
        <v>32914740</v>
      </c>
      <c r="B6131" s="11">
        <v>2647288</v>
      </c>
      <c r="C6131" s="8" t="s">
        <v>9</v>
      </c>
      <c r="D6131" s="3" t="s">
        <v>10</v>
      </c>
      <c r="E6131" s="67" t="s">
        <v>5311</v>
      </c>
      <c r="F6131" s="14" t="s">
        <v>701</v>
      </c>
      <c r="G6131" s="3" t="s">
        <v>13</v>
      </c>
      <c r="H6131" s="8">
        <v>264728.8</v>
      </c>
      <c r="I6131" s="41">
        <v>1</v>
      </c>
      <c r="J6131" s="7">
        <v>2912016.8</v>
      </c>
      <c r="K6131" s="3" t="s">
        <v>121</v>
      </c>
      <c r="L6131" s="18" t="s">
        <v>232</v>
      </c>
      <c r="M6131" s="18" t="s">
        <v>7199</v>
      </c>
      <c r="N6131" s="3" t="s">
        <v>11536</v>
      </c>
      <c r="O6131" s="8">
        <f t="shared" si="102"/>
        <v>2912016.8</v>
      </c>
      <c r="P6131" s="8">
        <v>0</v>
      </c>
      <c r="Q6131" s="3" t="s">
        <v>282</v>
      </c>
      <c r="R6131" s="1" t="s">
        <v>17239</v>
      </c>
    </row>
    <row r="6132" spans="1:18" ht="15" customHeight="1">
      <c r="A6132" s="3">
        <v>32913308</v>
      </c>
      <c r="B6132" s="11">
        <v>14488610</v>
      </c>
      <c r="C6132" s="8" t="s">
        <v>9</v>
      </c>
      <c r="D6132" s="3" t="s">
        <v>10</v>
      </c>
      <c r="E6132" s="67" t="s">
        <v>5311</v>
      </c>
      <c r="F6132" s="14" t="s">
        <v>701</v>
      </c>
      <c r="G6132" s="3" t="s">
        <v>13</v>
      </c>
      <c r="H6132" s="8">
        <v>1448861</v>
      </c>
      <c r="I6132" s="41">
        <v>1</v>
      </c>
      <c r="J6132" s="7">
        <v>15937471</v>
      </c>
      <c r="K6132" s="3" t="s">
        <v>121</v>
      </c>
      <c r="L6132" s="18" t="s">
        <v>232</v>
      </c>
      <c r="M6132" s="18" t="s">
        <v>5417</v>
      </c>
      <c r="N6132" s="3" t="s">
        <v>11556</v>
      </c>
      <c r="O6132" s="8">
        <f t="shared" si="102"/>
        <v>15937471</v>
      </c>
      <c r="P6132" s="8">
        <v>0</v>
      </c>
      <c r="Q6132" s="3" t="s">
        <v>282</v>
      </c>
      <c r="R6132" s="1" t="s">
        <v>17254</v>
      </c>
    </row>
    <row r="6133" spans="1:18" ht="15" customHeight="1">
      <c r="A6133" s="18">
        <v>32914753</v>
      </c>
      <c r="B6133" s="11">
        <v>2647288</v>
      </c>
      <c r="C6133" s="8" t="s">
        <v>9</v>
      </c>
      <c r="D6133" s="3" t="s">
        <v>10</v>
      </c>
      <c r="E6133" s="67" t="s">
        <v>5311</v>
      </c>
      <c r="F6133" s="14" t="s">
        <v>701</v>
      </c>
      <c r="G6133" s="3" t="s">
        <v>13</v>
      </c>
      <c r="H6133" s="8">
        <v>264728.8</v>
      </c>
      <c r="I6133" s="41">
        <v>1</v>
      </c>
      <c r="J6133" s="7">
        <v>2912016.8</v>
      </c>
      <c r="K6133" s="3" t="s">
        <v>121</v>
      </c>
      <c r="L6133" s="18" t="s">
        <v>232</v>
      </c>
      <c r="M6133" s="18" t="s">
        <v>10338</v>
      </c>
      <c r="N6133" s="3" t="s">
        <v>12439</v>
      </c>
      <c r="O6133" s="8">
        <f t="shared" si="102"/>
        <v>2912016.8</v>
      </c>
      <c r="P6133" s="8">
        <v>0</v>
      </c>
      <c r="Q6133" s="3" t="s">
        <v>462</v>
      </c>
      <c r="R6133" s="1" t="s">
        <v>17239</v>
      </c>
    </row>
    <row r="6134" spans="1:18" ht="15" customHeight="1">
      <c r="A6134" s="3">
        <v>32913350</v>
      </c>
      <c r="B6134" s="11">
        <v>14488610</v>
      </c>
      <c r="C6134" s="8" t="s">
        <v>9</v>
      </c>
      <c r="D6134" s="3" t="s">
        <v>10</v>
      </c>
      <c r="E6134" s="67" t="s">
        <v>5311</v>
      </c>
      <c r="F6134" s="14" t="s">
        <v>701</v>
      </c>
      <c r="G6134" s="3" t="s">
        <v>13</v>
      </c>
      <c r="H6134" s="8">
        <v>1448861</v>
      </c>
      <c r="I6134" s="41">
        <v>1</v>
      </c>
      <c r="J6134" s="7">
        <v>15937471</v>
      </c>
      <c r="K6134" s="3" t="s">
        <v>121</v>
      </c>
      <c r="L6134" s="18" t="s">
        <v>232</v>
      </c>
      <c r="M6134" s="18" t="s">
        <v>5404</v>
      </c>
      <c r="N6134" s="3" t="s">
        <v>11554</v>
      </c>
      <c r="O6134" s="8">
        <f t="shared" si="102"/>
        <v>15937471</v>
      </c>
      <c r="P6134" s="8">
        <v>0</v>
      </c>
      <c r="Q6134" s="3" t="s">
        <v>282</v>
      </c>
      <c r="R6134" s="1" t="s">
        <v>17254</v>
      </c>
    </row>
    <row r="6135" spans="1:18" ht="15" customHeight="1">
      <c r="A6135" s="3">
        <v>32913436</v>
      </c>
      <c r="B6135" s="11">
        <v>14488610</v>
      </c>
      <c r="C6135" s="8" t="s">
        <v>9</v>
      </c>
      <c r="D6135" s="3" t="s">
        <v>10</v>
      </c>
      <c r="E6135" s="67" t="s">
        <v>5311</v>
      </c>
      <c r="F6135" s="14" t="s">
        <v>701</v>
      </c>
      <c r="G6135" s="3" t="s">
        <v>13</v>
      </c>
      <c r="H6135" s="8">
        <v>1448861</v>
      </c>
      <c r="I6135" s="41">
        <v>1</v>
      </c>
      <c r="J6135" s="7">
        <v>15937471</v>
      </c>
      <c r="K6135" s="3" t="s">
        <v>121</v>
      </c>
      <c r="L6135" s="18" t="s">
        <v>232</v>
      </c>
      <c r="M6135" s="18" t="s">
        <v>5405</v>
      </c>
      <c r="N6135" s="3" t="s">
        <v>11553</v>
      </c>
      <c r="O6135" s="8">
        <f t="shared" si="102"/>
        <v>15937471</v>
      </c>
      <c r="P6135" s="8">
        <v>0</v>
      </c>
      <c r="Q6135" s="3" t="s">
        <v>282</v>
      </c>
      <c r="R6135" s="1" t="s">
        <v>17254</v>
      </c>
    </row>
    <row r="6136" spans="1:18" ht="15" customHeight="1">
      <c r="A6136" s="3">
        <v>32913326</v>
      </c>
      <c r="B6136" s="11">
        <v>14488610</v>
      </c>
      <c r="C6136" s="8" t="s">
        <v>9</v>
      </c>
      <c r="D6136" s="3" t="s">
        <v>10</v>
      </c>
      <c r="E6136" s="67" t="s">
        <v>5311</v>
      </c>
      <c r="F6136" s="14" t="s">
        <v>701</v>
      </c>
      <c r="G6136" s="3" t="s">
        <v>13</v>
      </c>
      <c r="H6136" s="8">
        <v>1448861</v>
      </c>
      <c r="I6136" s="41">
        <v>1</v>
      </c>
      <c r="J6136" s="7">
        <v>15937471</v>
      </c>
      <c r="K6136" s="3" t="s">
        <v>121</v>
      </c>
      <c r="L6136" s="18" t="s">
        <v>232</v>
      </c>
      <c r="M6136" s="18" t="s">
        <v>5406</v>
      </c>
      <c r="N6136" s="3" t="s">
        <v>11555</v>
      </c>
      <c r="O6136" s="8">
        <f t="shared" si="102"/>
        <v>15937471</v>
      </c>
      <c r="P6136" s="8">
        <v>0</v>
      </c>
      <c r="Q6136" s="3" t="s">
        <v>282</v>
      </c>
      <c r="R6136" s="1" t="s">
        <v>17254</v>
      </c>
    </row>
    <row r="6137" spans="1:18" ht="15" customHeight="1">
      <c r="A6137" s="3">
        <v>32913529</v>
      </c>
      <c r="B6137" s="11">
        <v>14488610</v>
      </c>
      <c r="C6137" s="8" t="s">
        <v>9</v>
      </c>
      <c r="D6137" s="3" t="s">
        <v>10</v>
      </c>
      <c r="E6137" s="67" t="s">
        <v>5311</v>
      </c>
      <c r="F6137" s="14" t="s">
        <v>701</v>
      </c>
      <c r="G6137" s="3" t="s">
        <v>13</v>
      </c>
      <c r="H6137" s="8">
        <v>1448861</v>
      </c>
      <c r="I6137" s="41">
        <v>1</v>
      </c>
      <c r="J6137" s="7">
        <v>15937471</v>
      </c>
      <c r="K6137" s="3" t="s">
        <v>121</v>
      </c>
      <c r="L6137" s="18" t="s">
        <v>232</v>
      </c>
      <c r="M6137" s="18" t="s">
        <v>16611</v>
      </c>
      <c r="N6137" s="3" t="s">
        <v>16949</v>
      </c>
      <c r="P6137" s="8">
        <v>15937471</v>
      </c>
      <c r="Q6137" s="3" t="s">
        <v>462</v>
      </c>
      <c r="R6137" s="1" t="s">
        <v>17254</v>
      </c>
    </row>
    <row r="6138" spans="1:18" ht="15" customHeight="1">
      <c r="A6138" s="18">
        <v>32900961</v>
      </c>
      <c r="B6138" s="11">
        <v>16154994</v>
      </c>
      <c r="C6138" s="8" t="s">
        <v>9</v>
      </c>
      <c r="D6138" s="3" t="s">
        <v>10</v>
      </c>
      <c r="E6138" s="67" t="s">
        <v>5312</v>
      </c>
      <c r="F6138" s="14" t="s">
        <v>9074</v>
      </c>
      <c r="G6138" s="3" t="s">
        <v>13</v>
      </c>
      <c r="H6138" s="8">
        <v>1615499.4000000001</v>
      </c>
      <c r="I6138" s="41">
        <v>7</v>
      </c>
      <c r="J6138" s="7">
        <v>17770493.399999999</v>
      </c>
      <c r="K6138" s="3" t="s">
        <v>121</v>
      </c>
      <c r="L6138" s="18" t="s">
        <v>232</v>
      </c>
      <c r="M6138" s="18" t="s">
        <v>12376</v>
      </c>
      <c r="N6138" s="3" t="s">
        <v>11559</v>
      </c>
      <c r="O6138" s="8">
        <f t="shared" ref="O6138:O6149" si="103">J6138</f>
        <v>17770493.399999999</v>
      </c>
      <c r="P6138" s="8">
        <v>8885246.6999999993</v>
      </c>
      <c r="Q6138" s="3" t="s">
        <v>3295</v>
      </c>
      <c r="R6138" s="1" t="s">
        <v>17237</v>
      </c>
    </row>
    <row r="6139" spans="1:18" ht="15" customHeight="1">
      <c r="A6139" s="3">
        <v>32901220</v>
      </c>
      <c r="B6139" s="11">
        <v>16154994</v>
      </c>
      <c r="C6139" s="8" t="s">
        <v>9</v>
      </c>
      <c r="D6139" s="3" t="s">
        <v>10</v>
      </c>
      <c r="E6139" s="67" t="s">
        <v>5312</v>
      </c>
      <c r="F6139" s="14" t="s">
        <v>701</v>
      </c>
      <c r="G6139" s="3" t="s">
        <v>13</v>
      </c>
      <c r="H6139" s="8">
        <v>1615499.4000000001</v>
      </c>
      <c r="I6139" s="41">
        <v>7</v>
      </c>
      <c r="J6139" s="8">
        <v>17770493.399999999</v>
      </c>
      <c r="K6139" s="3" t="s">
        <v>121</v>
      </c>
      <c r="L6139" s="18" t="s">
        <v>232</v>
      </c>
      <c r="M6139" s="18" t="s">
        <v>9781</v>
      </c>
      <c r="N6139" s="3" t="s">
        <v>11558</v>
      </c>
      <c r="O6139" s="8">
        <f t="shared" si="103"/>
        <v>17770493.399999999</v>
      </c>
      <c r="P6139" s="8">
        <v>0</v>
      </c>
      <c r="Q6139" s="3" t="s">
        <v>282</v>
      </c>
      <c r="R6139" s="1" t="s">
        <v>17237</v>
      </c>
    </row>
    <row r="6140" spans="1:18" ht="15" customHeight="1">
      <c r="A6140" s="3">
        <v>32901258</v>
      </c>
      <c r="B6140" s="11">
        <v>16154994</v>
      </c>
      <c r="C6140" s="8" t="s">
        <v>9</v>
      </c>
      <c r="D6140" s="3" t="s">
        <v>10</v>
      </c>
      <c r="E6140" s="67" t="s">
        <v>5312</v>
      </c>
      <c r="F6140" s="14" t="s">
        <v>701</v>
      </c>
      <c r="G6140" s="3" t="s">
        <v>13</v>
      </c>
      <c r="H6140" s="8">
        <v>1615499.4000000001</v>
      </c>
      <c r="I6140" s="41">
        <v>7</v>
      </c>
      <c r="J6140" s="7">
        <v>17770493.399999999</v>
      </c>
      <c r="K6140" s="3" t="s">
        <v>121</v>
      </c>
      <c r="L6140" s="18" t="s">
        <v>232</v>
      </c>
      <c r="M6140" s="18" t="s">
        <v>5326</v>
      </c>
      <c r="N6140" s="3" t="s">
        <v>11557</v>
      </c>
      <c r="O6140" s="8">
        <f t="shared" si="103"/>
        <v>17770493.399999999</v>
      </c>
      <c r="P6140" s="8">
        <v>0</v>
      </c>
      <c r="Q6140" s="3" t="s">
        <v>282</v>
      </c>
      <c r="R6140" s="1" t="s">
        <v>17237</v>
      </c>
    </row>
    <row r="6141" spans="1:18" ht="15" customHeight="1">
      <c r="A6141" s="3">
        <v>32897634</v>
      </c>
      <c r="B6141" s="11">
        <v>2831007</v>
      </c>
      <c r="C6141" s="8" t="s">
        <v>9</v>
      </c>
      <c r="D6141" s="3" t="s">
        <v>10</v>
      </c>
      <c r="E6141" s="67" t="s">
        <v>5313</v>
      </c>
      <c r="F6141" s="14" t="s">
        <v>701</v>
      </c>
      <c r="G6141" s="3" t="s">
        <v>13</v>
      </c>
      <c r="H6141" s="8">
        <v>283100.7</v>
      </c>
      <c r="I6141" s="41">
        <v>2</v>
      </c>
      <c r="J6141" s="7">
        <v>3114107.7</v>
      </c>
      <c r="K6141" s="3" t="s">
        <v>121</v>
      </c>
      <c r="L6141" s="18" t="s">
        <v>232</v>
      </c>
      <c r="M6141" s="18" t="s">
        <v>6598</v>
      </c>
      <c r="N6141" s="3" t="s">
        <v>11561</v>
      </c>
      <c r="O6141" s="8">
        <f t="shared" si="103"/>
        <v>3114107.7</v>
      </c>
      <c r="P6141" s="8">
        <v>0</v>
      </c>
      <c r="Q6141" s="3" t="s">
        <v>282</v>
      </c>
      <c r="R6141" s="1" t="s">
        <v>17239</v>
      </c>
    </row>
    <row r="6142" spans="1:18" ht="15" customHeight="1">
      <c r="A6142" s="3">
        <v>32897646</v>
      </c>
      <c r="B6142" s="11">
        <v>2831007</v>
      </c>
      <c r="C6142" s="8" t="s">
        <v>9</v>
      </c>
      <c r="D6142" s="3" t="s">
        <v>10</v>
      </c>
      <c r="E6142" s="67" t="s">
        <v>5313</v>
      </c>
      <c r="F6142" s="14" t="s">
        <v>701</v>
      </c>
      <c r="G6142" s="3" t="s">
        <v>13</v>
      </c>
      <c r="H6142" s="8">
        <v>283100.7</v>
      </c>
      <c r="I6142" s="41">
        <v>2</v>
      </c>
      <c r="J6142" s="7">
        <v>3114107.7</v>
      </c>
      <c r="K6142" s="3" t="s">
        <v>121</v>
      </c>
      <c r="L6142" s="18" t="s">
        <v>232</v>
      </c>
      <c r="M6142" s="18" t="s">
        <v>7228</v>
      </c>
      <c r="N6142" s="3" t="s">
        <v>11333</v>
      </c>
      <c r="O6142" s="8">
        <f t="shared" si="103"/>
        <v>3114107.7</v>
      </c>
      <c r="P6142" s="8">
        <v>0</v>
      </c>
      <c r="Q6142" s="3" t="s">
        <v>282</v>
      </c>
      <c r="R6142" s="1" t="s">
        <v>17239</v>
      </c>
    </row>
    <row r="6143" spans="1:18" ht="15" customHeight="1">
      <c r="A6143" s="3">
        <v>32897659</v>
      </c>
      <c r="B6143" s="11">
        <v>2831007</v>
      </c>
      <c r="C6143" s="8" t="s">
        <v>9</v>
      </c>
      <c r="D6143" s="3" t="s">
        <v>10</v>
      </c>
      <c r="E6143" s="67" t="s">
        <v>5313</v>
      </c>
      <c r="F6143" s="14" t="s">
        <v>701</v>
      </c>
      <c r="G6143" s="3" t="s">
        <v>13</v>
      </c>
      <c r="H6143" s="8">
        <v>283100.7</v>
      </c>
      <c r="I6143" s="41">
        <v>2</v>
      </c>
      <c r="J6143" s="7">
        <v>3114107.7</v>
      </c>
      <c r="K6143" s="3" t="s">
        <v>121</v>
      </c>
      <c r="L6143" s="18" t="s">
        <v>232</v>
      </c>
      <c r="M6143" s="18" t="s">
        <v>5431</v>
      </c>
      <c r="N6143" s="3" t="s">
        <v>11560</v>
      </c>
      <c r="O6143" s="8">
        <f t="shared" si="103"/>
        <v>3114107.7</v>
      </c>
      <c r="P6143" s="8">
        <v>0</v>
      </c>
      <c r="Q6143" s="3" t="s">
        <v>282</v>
      </c>
      <c r="R6143" s="1" t="s">
        <v>17239</v>
      </c>
    </row>
    <row r="6144" spans="1:18" ht="15" customHeight="1">
      <c r="A6144" s="3">
        <v>32871865</v>
      </c>
      <c r="B6144" s="11">
        <v>2380401</v>
      </c>
      <c r="C6144" s="8" t="s">
        <v>9</v>
      </c>
      <c r="D6144" s="3" t="s">
        <v>10</v>
      </c>
      <c r="E6144" s="67" t="s">
        <v>5314</v>
      </c>
      <c r="F6144" s="14" t="s">
        <v>701</v>
      </c>
      <c r="G6144" s="3" t="s">
        <v>13</v>
      </c>
      <c r="H6144" s="8">
        <v>238040.1</v>
      </c>
      <c r="I6144" s="41">
        <v>3</v>
      </c>
      <c r="J6144" s="7">
        <v>2618441.1</v>
      </c>
      <c r="K6144" s="3" t="s">
        <v>121</v>
      </c>
      <c r="L6144" s="18" t="s">
        <v>232</v>
      </c>
      <c r="M6144" s="18" t="s">
        <v>9608</v>
      </c>
      <c r="N6144" s="3" t="s">
        <v>11562</v>
      </c>
      <c r="O6144" s="8">
        <f t="shared" si="103"/>
        <v>2618441.1</v>
      </c>
      <c r="P6144" s="8">
        <v>0</v>
      </c>
      <c r="Q6144" s="3" t="s">
        <v>282</v>
      </c>
      <c r="R6144" s="1" t="s">
        <v>17274</v>
      </c>
    </row>
    <row r="6145" spans="1:18" ht="15" customHeight="1">
      <c r="A6145" s="3">
        <v>32871842</v>
      </c>
      <c r="B6145" s="11">
        <v>2380401</v>
      </c>
      <c r="C6145" s="8" t="s">
        <v>9</v>
      </c>
      <c r="D6145" s="3" t="s">
        <v>10</v>
      </c>
      <c r="E6145" s="67" t="s">
        <v>5314</v>
      </c>
      <c r="F6145" s="14" t="s">
        <v>9074</v>
      </c>
      <c r="G6145" s="3" t="s">
        <v>13</v>
      </c>
      <c r="H6145" s="8">
        <v>238040.1</v>
      </c>
      <c r="I6145" s="41">
        <v>3</v>
      </c>
      <c r="J6145" s="7">
        <v>2618441.1</v>
      </c>
      <c r="K6145" s="3" t="s">
        <v>121</v>
      </c>
      <c r="L6145" s="18" t="s">
        <v>232</v>
      </c>
      <c r="M6145" s="18" t="s">
        <v>9002</v>
      </c>
      <c r="N6145" s="3" t="s">
        <v>11563</v>
      </c>
      <c r="O6145" s="8">
        <f t="shared" si="103"/>
        <v>2618441.1</v>
      </c>
      <c r="P6145" s="8">
        <v>0</v>
      </c>
      <c r="Q6145" s="3" t="s">
        <v>282</v>
      </c>
      <c r="R6145" s="1" t="s">
        <v>17274</v>
      </c>
    </row>
    <row r="6146" spans="1:18" ht="15" customHeight="1">
      <c r="A6146" s="3">
        <v>32871787</v>
      </c>
      <c r="B6146" s="11">
        <v>2380401</v>
      </c>
      <c r="C6146" s="8" t="s">
        <v>9</v>
      </c>
      <c r="D6146" s="3" t="s">
        <v>10</v>
      </c>
      <c r="E6146" s="67" t="s">
        <v>5314</v>
      </c>
      <c r="F6146" s="14" t="s">
        <v>9074</v>
      </c>
      <c r="G6146" s="3" t="s">
        <v>13</v>
      </c>
      <c r="H6146" s="8">
        <v>238040.1</v>
      </c>
      <c r="I6146" s="41">
        <v>3</v>
      </c>
      <c r="J6146" s="7">
        <v>2618441.1</v>
      </c>
      <c r="K6146" s="3" t="s">
        <v>121</v>
      </c>
      <c r="L6146" s="18" t="s">
        <v>232</v>
      </c>
      <c r="M6146" s="18" t="s">
        <v>9003</v>
      </c>
      <c r="N6146" s="3" t="s">
        <v>11564</v>
      </c>
      <c r="O6146" s="8">
        <f t="shared" si="103"/>
        <v>2618441.1</v>
      </c>
      <c r="P6146" s="8">
        <v>0</v>
      </c>
      <c r="Q6146" s="3" t="s">
        <v>282</v>
      </c>
      <c r="R6146" s="1" t="s">
        <v>17274</v>
      </c>
    </row>
    <row r="6147" spans="1:18" ht="15" customHeight="1">
      <c r="A6147" s="3">
        <v>32871908</v>
      </c>
      <c r="B6147" s="11">
        <v>1969000</v>
      </c>
      <c r="C6147" s="8" t="s">
        <v>9</v>
      </c>
      <c r="D6147" s="3" t="s">
        <v>10</v>
      </c>
      <c r="E6147" s="67" t="s">
        <v>5314</v>
      </c>
      <c r="F6147" s="14" t="s">
        <v>754</v>
      </c>
      <c r="G6147" s="3" t="s">
        <v>13</v>
      </c>
      <c r="H6147" s="8">
        <v>196900</v>
      </c>
      <c r="I6147" s="41">
        <v>2</v>
      </c>
      <c r="J6147" s="7">
        <v>2165900</v>
      </c>
      <c r="K6147" s="3" t="s">
        <v>120</v>
      </c>
      <c r="L6147" s="18" t="s">
        <v>232</v>
      </c>
      <c r="M6147" s="18" t="s">
        <v>5339</v>
      </c>
      <c r="N6147" s="3" t="s">
        <v>7689</v>
      </c>
      <c r="O6147" s="8">
        <f t="shared" si="103"/>
        <v>2165900</v>
      </c>
      <c r="P6147" s="8">
        <v>0</v>
      </c>
      <c r="Q6147" s="3" t="s">
        <v>282</v>
      </c>
      <c r="R6147" s="1"/>
    </row>
    <row r="6148" spans="1:18" ht="15" customHeight="1">
      <c r="A6148" s="3">
        <v>32872041</v>
      </c>
      <c r="B6148" s="11">
        <v>3451368</v>
      </c>
      <c r="C6148" s="8" t="s">
        <v>9</v>
      </c>
      <c r="D6148" s="3" t="s">
        <v>10</v>
      </c>
      <c r="E6148" s="67" t="s">
        <v>5314</v>
      </c>
      <c r="F6148" s="14" t="s">
        <v>754</v>
      </c>
      <c r="G6148" s="3" t="s">
        <v>13</v>
      </c>
      <c r="H6148" s="8">
        <v>345136.80000000005</v>
      </c>
      <c r="I6148" s="41">
        <v>2</v>
      </c>
      <c r="J6148" s="7">
        <v>3796504.8</v>
      </c>
      <c r="K6148" s="3" t="s">
        <v>120</v>
      </c>
      <c r="L6148" s="18" t="s">
        <v>232</v>
      </c>
      <c r="M6148" s="18" t="s">
        <v>5329</v>
      </c>
      <c r="N6148" s="3" t="s">
        <v>7689</v>
      </c>
      <c r="O6148" s="8">
        <f t="shared" si="103"/>
        <v>3796504.8</v>
      </c>
      <c r="P6148" s="8">
        <v>0</v>
      </c>
      <c r="Q6148" s="3" t="s">
        <v>282</v>
      </c>
      <c r="R6148" s="1"/>
    </row>
    <row r="6149" spans="1:18" ht="15" customHeight="1">
      <c r="A6149" s="3">
        <v>32872024</v>
      </c>
      <c r="B6149" s="11">
        <v>1833919</v>
      </c>
      <c r="C6149" s="8" t="s">
        <v>9</v>
      </c>
      <c r="D6149" s="3" t="s">
        <v>10</v>
      </c>
      <c r="E6149" s="67" t="s">
        <v>5314</v>
      </c>
      <c r="F6149" s="14" t="s">
        <v>754</v>
      </c>
      <c r="G6149" s="3" t="s">
        <v>13</v>
      </c>
      <c r="H6149" s="8">
        <v>183391.90000000002</v>
      </c>
      <c r="I6149" s="41">
        <v>2</v>
      </c>
      <c r="J6149" s="7">
        <v>2017310.9</v>
      </c>
      <c r="K6149" s="3" t="s">
        <v>120</v>
      </c>
      <c r="L6149" s="18" t="s">
        <v>232</v>
      </c>
      <c r="M6149" s="18" t="s">
        <v>5330</v>
      </c>
      <c r="N6149" s="3" t="s">
        <v>7689</v>
      </c>
      <c r="O6149" s="8">
        <f t="shared" si="103"/>
        <v>2017310.9</v>
      </c>
      <c r="P6149" s="8">
        <v>0</v>
      </c>
      <c r="Q6149" s="3" t="s">
        <v>282</v>
      </c>
      <c r="R6149" s="1"/>
    </row>
    <row r="6150" spans="1:18" ht="15" customHeight="1">
      <c r="A6150" s="3">
        <v>32871873</v>
      </c>
      <c r="B6150" s="11">
        <v>0</v>
      </c>
      <c r="C6150" s="8" t="s">
        <v>9</v>
      </c>
      <c r="D6150" s="3" t="s">
        <v>10</v>
      </c>
      <c r="E6150" s="67" t="s">
        <v>5314</v>
      </c>
      <c r="F6150" s="14" t="s">
        <v>701</v>
      </c>
      <c r="G6150" s="3" t="s">
        <v>13</v>
      </c>
      <c r="H6150" s="8">
        <v>0</v>
      </c>
      <c r="I6150" s="41">
        <v>3</v>
      </c>
      <c r="J6150" s="7">
        <v>0</v>
      </c>
      <c r="K6150" s="3" t="s">
        <v>121</v>
      </c>
      <c r="L6150" s="18" t="s">
        <v>484</v>
      </c>
      <c r="P6150" s="8">
        <v>2618441.1</v>
      </c>
      <c r="Q6150" s="3" t="s">
        <v>462</v>
      </c>
      <c r="R6150" s="1"/>
    </row>
    <row r="6151" spans="1:18" ht="15" customHeight="1">
      <c r="A6151" s="3">
        <v>32865315</v>
      </c>
      <c r="B6151" s="11">
        <v>1808182</v>
      </c>
      <c r="C6151" s="8" t="s">
        <v>9</v>
      </c>
      <c r="D6151" s="3" t="s">
        <v>10</v>
      </c>
      <c r="E6151" s="67" t="s">
        <v>5315</v>
      </c>
      <c r="F6151" s="14" t="s">
        <v>701</v>
      </c>
      <c r="G6151" s="3" t="s">
        <v>13</v>
      </c>
      <c r="H6151" s="8">
        <v>180818.2</v>
      </c>
      <c r="I6151" s="41">
        <v>1</v>
      </c>
      <c r="J6151" s="7">
        <v>1989000.2</v>
      </c>
      <c r="K6151" s="3" t="s">
        <v>121</v>
      </c>
      <c r="L6151" s="18" t="s">
        <v>232</v>
      </c>
      <c r="M6151" s="18" t="s">
        <v>9176</v>
      </c>
      <c r="N6151" s="3" t="s">
        <v>11565</v>
      </c>
      <c r="O6151" s="8">
        <f t="shared" ref="O6151:O6198" si="104">J6151</f>
        <v>1989000.2</v>
      </c>
      <c r="P6151" s="8">
        <v>0</v>
      </c>
      <c r="Q6151" s="3" t="s">
        <v>282</v>
      </c>
      <c r="R6151" s="1" t="s">
        <v>17267</v>
      </c>
    </row>
    <row r="6152" spans="1:18" ht="15" customHeight="1">
      <c r="A6152" s="3">
        <v>32865311</v>
      </c>
      <c r="B6152" s="11">
        <v>1808182</v>
      </c>
      <c r="C6152" s="8" t="s">
        <v>9</v>
      </c>
      <c r="D6152" s="3" t="s">
        <v>10</v>
      </c>
      <c r="E6152" s="67" t="s">
        <v>5315</v>
      </c>
      <c r="F6152" s="14" t="s">
        <v>701</v>
      </c>
      <c r="G6152" s="3" t="s">
        <v>13</v>
      </c>
      <c r="H6152" s="8">
        <v>180818.2</v>
      </c>
      <c r="I6152" s="41">
        <v>1</v>
      </c>
      <c r="J6152" s="7">
        <v>1989000.2</v>
      </c>
      <c r="K6152" s="3" t="s">
        <v>121</v>
      </c>
      <c r="L6152" s="18" t="s">
        <v>232</v>
      </c>
      <c r="M6152" s="18" t="s">
        <v>9177</v>
      </c>
      <c r="N6152" s="3" t="s">
        <v>11566</v>
      </c>
      <c r="O6152" s="8">
        <f t="shared" si="104"/>
        <v>1989000.2</v>
      </c>
      <c r="P6152" s="8">
        <v>0</v>
      </c>
      <c r="Q6152" s="3" t="s">
        <v>282</v>
      </c>
      <c r="R6152" s="1" t="s">
        <v>17267</v>
      </c>
    </row>
    <row r="6153" spans="1:18" ht="15" customHeight="1">
      <c r="A6153" s="3">
        <v>32865305</v>
      </c>
      <c r="B6153" s="11">
        <v>1808182</v>
      </c>
      <c r="C6153" s="8" t="s">
        <v>9</v>
      </c>
      <c r="D6153" s="3" t="s">
        <v>10</v>
      </c>
      <c r="E6153" s="67" t="s">
        <v>5315</v>
      </c>
      <c r="F6153" s="14" t="s">
        <v>9074</v>
      </c>
      <c r="G6153" s="3" t="s">
        <v>13</v>
      </c>
      <c r="H6153" s="8">
        <v>180818.2</v>
      </c>
      <c r="I6153" s="41">
        <v>1</v>
      </c>
      <c r="J6153" s="7">
        <v>1989000.2</v>
      </c>
      <c r="K6153" s="3" t="s">
        <v>121</v>
      </c>
      <c r="L6153" s="18" t="s">
        <v>232</v>
      </c>
      <c r="M6153" s="18" t="s">
        <v>8159</v>
      </c>
      <c r="N6153" s="3" t="s">
        <v>11567</v>
      </c>
      <c r="O6153" s="8">
        <f t="shared" si="104"/>
        <v>1989000.2</v>
      </c>
      <c r="P6153" s="8">
        <v>0</v>
      </c>
      <c r="Q6153" s="3" t="s">
        <v>282</v>
      </c>
      <c r="R6153" s="1" t="s">
        <v>17267</v>
      </c>
    </row>
    <row r="6154" spans="1:18" ht="15" customHeight="1">
      <c r="A6154" s="3">
        <v>32865282</v>
      </c>
      <c r="B6154" s="11">
        <v>1808182</v>
      </c>
      <c r="C6154" s="8" t="s">
        <v>9</v>
      </c>
      <c r="D6154" s="3" t="s">
        <v>10</v>
      </c>
      <c r="E6154" s="67" t="s">
        <v>5315</v>
      </c>
      <c r="F6154" s="14" t="s">
        <v>701</v>
      </c>
      <c r="G6154" s="3" t="s">
        <v>13</v>
      </c>
      <c r="H6154" s="8">
        <v>180818.2</v>
      </c>
      <c r="I6154" s="41">
        <v>1</v>
      </c>
      <c r="J6154" s="7">
        <v>1989000.2</v>
      </c>
      <c r="K6154" s="3" t="s">
        <v>121</v>
      </c>
      <c r="L6154" s="18" t="s">
        <v>232</v>
      </c>
      <c r="M6154" s="18" t="s">
        <v>7230</v>
      </c>
      <c r="N6154" s="3" t="s">
        <v>11569</v>
      </c>
      <c r="O6154" s="8">
        <f t="shared" si="104"/>
        <v>1989000.2</v>
      </c>
      <c r="P6154" s="8">
        <v>0</v>
      </c>
      <c r="Q6154" s="3" t="s">
        <v>282</v>
      </c>
      <c r="R6154" s="1" t="s">
        <v>17267</v>
      </c>
    </row>
    <row r="6155" spans="1:18" ht="15" customHeight="1">
      <c r="A6155" s="3">
        <v>32865294</v>
      </c>
      <c r="B6155" s="11">
        <v>1808182</v>
      </c>
      <c r="C6155" s="8" t="s">
        <v>9</v>
      </c>
      <c r="D6155" s="3" t="s">
        <v>10</v>
      </c>
      <c r="E6155" s="67" t="s">
        <v>5315</v>
      </c>
      <c r="F6155" s="14" t="s">
        <v>701</v>
      </c>
      <c r="G6155" s="3" t="s">
        <v>13</v>
      </c>
      <c r="H6155" s="8">
        <v>180818.2</v>
      </c>
      <c r="I6155" s="41">
        <v>1</v>
      </c>
      <c r="J6155" s="7">
        <v>1989000.2</v>
      </c>
      <c r="K6155" s="3" t="s">
        <v>121</v>
      </c>
      <c r="L6155" s="18" t="s">
        <v>232</v>
      </c>
      <c r="M6155" s="18" t="s">
        <v>7229</v>
      </c>
      <c r="N6155" s="3" t="s">
        <v>11569</v>
      </c>
      <c r="O6155" s="8">
        <f t="shared" si="104"/>
        <v>1989000.2</v>
      </c>
      <c r="P6155" s="8">
        <v>0</v>
      </c>
      <c r="Q6155" s="3" t="s">
        <v>282</v>
      </c>
      <c r="R6155" s="1" t="s">
        <v>17267</v>
      </c>
    </row>
    <row r="6156" spans="1:18" ht="15" customHeight="1">
      <c r="A6156" s="3">
        <v>32865262</v>
      </c>
      <c r="B6156" s="11">
        <v>1808182</v>
      </c>
      <c r="C6156" s="8" t="s">
        <v>9</v>
      </c>
      <c r="D6156" s="3" t="s">
        <v>10</v>
      </c>
      <c r="E6156" s="67" t="s">
        <v>5315</v>
      </c>
      <c r="F6156" s="14" t="s">
        <v>701</v>
      </c>
      <c r="G6156" s="3" t="s">
        <v>13</v>
      </c>
      <c r="H6156" s="8">
        <v>180818.2</v>
      </c>
      <c r="I6156" s="41">
        <v>1</v>
      </c>
      <c r="J6156" s="7">
        <v>1989000.2</v>
      </c>
      <c r="K6156" s="3" t="s">
        <v>121</v>
      </c>
      <c r="L6156" s="18" t="s">
        <v>232</v>
      </c>
      <c r="M6156" s="18" t="s">
        <v>7232</v>
      </c>
      <c r="N6156" s="3" t="s">
        <v>11571</v>
      </c>
      <c r="O6156" s="8">
        <f t="shared" si="104"/>
        <v>1989000.2</v>
      </c>
      <c r="P6156" s="8">
        <v>0</v>
      </c>
      <c r="Q6156" s="3" t="s">
        <v>282</v>
      </c>
      <c r="R6156" s="1" t="s">
        <v>17267</v>
      </c>
    </row>
    <row r="6157" spans="1:18" ht="15" customHeight="1">
      <c r="A6157" s="3">
        <v>32865244</v>
      </c>
      <c r="B6157" s="11">
        <v>1808182</v>
      </c>
      <c r="C6157" s="8" t="s">
        <v>9</v>
      </c>
      <c r="D6157" s="3" t="s">
        <v>10</v>
      </c>
      <c r="E6157" s="67" t="s">
        <v>5315</v>
      </c>
      <c r="F6157" s="14" t="s">
        <v>701</v>
      </c>
      <c r="G6157" s="3" t="s">
        <v>13</v>
      </c>
      <c r="H6157" s="8">
        <v>180818.2</v>
      </c>
      <c r="I6157" s="41">
        <v>1</v>
      </c>
      <c r="J6157" s="7">
        <v>1989000.2</v>
      </c>
      <c r="K6157" s="3" t="s">
        <v>121</v>
      </c>
      <c r="L6157" s="18" t="s">
        <v>232</v>
      </c>
      <c r="M6157" s="18" t="s">
        <v>7234</v>
      </c>
      <c r="N6157" s="3" t="s">
        <v>11571</v>
      </c>
      <c r="O6157" s="8">
        <f t="shared" si="104"/>
        <v>1989000.2</v>
      </c>
      <c r="P6157" s="8">
        <v>0</v>
      </c>
      <c r="Q6157" s="3" t="s">
        <v>282</v>
      </c>
      <c r="R6157" s="1" t="s">
        <v>17267</v>
      </c>
    </row>
    <row r="6158" spans="1:18" ht="15" customHeight="1">
      <c r="A6158" s="3">
        <v>32865260</v>
      </c>
      <c r="B6158" s="11">
        <v>1808182</v>
      </c>
      <c r="C6158" s="8" t="s">
        <v>9</v>
      </c>
      <c r="D6158" s="3" t="s">
        <v>10</v>
      </c>
      <c r="E6158" s="67" t="s">
        <v>5315</v>
      </c>
      <c r="F6158" s="14" t="s">
        <v>701</v>
      </c>
      <c r="G6158" s="3" t="s">
        <v>13</v>
      </c>
      <c r="H6158" s="8">
        <v>180818.2</v>
      </c>
      <c r="I6158" s="41">
        <v>1</v>
      </c>
      <c r="J6158" s="7">
        <v>1989000.2</v>
      </c>
      <c r="K6158" s="3" t="s">
        <v>121</v>
      </c>
      <c r="L6158" s="18" t="s">
        <v>232</v>
      </c>
      <c r="M6158" s="18" t="s">
        <v>7233</v>
      </c>
      <c r="N6158" s="3" t="s">
        <v>11571</v>
      </c>
      <c r="O6158" s="8">
        <f t="shared" si="104"/>
        <v>1989000.2</v>
      </c>
      <c r="P6158" s="8">
        <v>0</v>
      </c>
      <c r="Q6158" s="3" t="s">
        <v>282</v>
      </c>
      <c r="R6158" s="1" t="s">
        <v>17267</v>
      </c>
    </row>
    <row r="6159" spans="1:18" ht="15" customHeight="1">
      <c r="A6159" s="3">
        <v>32865264</v>
      </c>
      <c r="B6159" s="11">
        <v>1808182</v>
      </c>
      <c r="C6159" s="8" t="s">
        <v>9</v>
      </c>
      <c r="D6159" s="3" t="s">
        <v>10</v>
      </c>
      <c r="E6159" s="67" t="s">
        <v>5315</v>
      </c>
      <c r="F6159" s="14" t="s">
        <v>701</v>
      </c>
      <c r="G6159" s="3" t="s">
        <v>13</v>
      </c>
      <c r="H6159" s="8">
        <v>180818.2</v>
      </c>
      <c r="I6159" s="41">
        <v>1</v>
      </c>
      <c r="J6159" s="7">
        <v>1989000.2</v>
      </c>
      <c r="K6159" s="3" t="s">
        <v>121</v>
      </c>
      <c r="L6159" s="18" t="s">
        <v>232</v>
      </c>
      <c r="M6159" s="18" t="s">
        <v>7231</v>
      </c>
      <c r="N6159" s="3" t="s">
        <v>11571</v>
      </c>
      <c r="O6159" s="8">
        <f t="shared" si="104"/>
        <v>1989000.2</v>
      </c>
      <c r="P6159" s="8">
        <v>0</v>
      </c>
      <c r="Q6159" s="3" t="s">
        <v>282</v>
      </c>
      <c r="R6159" s="1" t="s">
        <v>17267</v>
      </c>
    </row>
    <row r="6160" spans="1:18" ht="15" customHeight="1">
      <c r="A6160" s="3">
        <v>32861012</v>
      </c>
      <c r="B6160" s="11">
        <v>19971920</v>
      </c>
      <c r="C6160" s="8" t="s">
        <v>9</v>
      </c>
      <c r="D6160" s="3" t="s">
        <v>10</v>
      </c>
      <c r="E6160" s="67" t="s">
        <v>5315</v>
      </c>
      <c r="F6160" s="14" t="s">
        <v>754</v>
      </c>
      <c r="G6160" s="3" t="s">
        <v>13</v>
      </c>
      <c r="H6160" s="8">
        <v>1997192</v>
      </c>
      <c r="I6160" s="41">
        <v>1</v>
      </c>
      <c r="J6160" s="7">
        <v>21969112</v>
      </c>
      <c r="K6160" s="3" t="s">
        <v>120</v>
      </c>
      <c r="L6160" s="18" t="s">
        <v>232</v>
      </c>
      <c r="M6160" s="18" t="s">
        <v>5338</v>
      </c>
      <c r="N6160" s="3" t="s">
        <v>7689</v>
      </c>
      <c r="O6160" s="8">
        <f t="shared" si="104"/>
        <v>21969112</v>
      </c>
      <c r="P6160" s="8">
        <v>0</v>
      </c>
      <c r="Q6160" s="3" t="s">
        <v>282</v>
      </c>
      <c r="R6160" s="1"/>
    </row>
    <row r="6161" spans="1:18" ht="15" customHeight="1">
      <c r="A6161" s="3">
        <v>32861538</v>
      </c>
      <c r="B6161" s="11">
        <v>11203760</v>
      </c>
      <c r="C6161" s="8" t="s">
        <v>9</v>
      </c>
      <c r="D6161" s="3" t="s">
        <v>10</v>
      </c>
      <c r="E6161" s="67" t="s">
        <v>5315</v>
      </c>
      <c r="F6161" s="14" t="s">
        <v>754</v>
      </c>
      <c r="G6161" s="3" t="s">
        <v>13</v>
      </c>
      <c r="H6161" s="8">
        <v>1120376</v>
      </c>
      <c r="I6161" s="41">
        <v>1</v>
      </c>
      <c r="J6161" s="7">
        <v>12324136</v>
      </c>
      <c r="K6161" s="3" t="s">
        <v>120</v>
      </c>
      <c r="L6161" s="18" t="s">
        <v>232</v>
      </c>
      <c r="M6161" s="18" t="s">
        <v>5331</v>
      </c>
      <c r="N6161" s="3" t="s">
        <v>7689</v>
      </c>
      <c r="O6161" s="8">
        <f t="shared" si="104"/>
        <v>12324136</v>
      </c>
      <c r="P6161" s="8">
        <v>0</v>
      </c>
      <c r="Q6161" s="3" t="s">
        <v>282</v>
      </c>
      <c r="R6161" s="1"/>
    </row>
    <row r="6162" spans="1:18" ht="15" customHeight="1">
      <c r="A6162" s="3">
        <v>32861219</v>
      </c>
      <c r="B6162" s="11">
        <v>7793920</v>
      </c>
      <c r="C6162" s="8" t="s">
        <v>9</v>
      </c>
      <c r="D6162" s="3" t="s">
        <v>10</v>
      </c>
      <c r="E6162" s="67" t="s">
        <v>5315</v>
      </c>
      <c r="F6162" s="14" t="s">
        <v>754</v>
      </c>
      <c r="G6162" s="3" t="s">
        <v>13</v>
      </c>
      <c r="H6162" s="8">
        <v>779392</v>
      </c>
      <c r="I6162" s="41">
        <v>1</v>
      </c>
      <c r="J6162" s="7">
        <v>8573312</v>
      </c>
      <c r="K6162" s="3" t="s">
        <v>120</v>
      </c>
      <c r="L6162" s="18" t="s">
        <v>232</v>
      </c>
      <c r="M6162" s="18" t="s">
        <v>5333</v>
      </c>
      <c r="N6162" s="3" t="s">
        <v>7689</v>
      </c>
      <c r="O6162" s="8">
        <f t="shared" si="104"/>
        <v>8573312</v>
      </c>
      <c r="P6162" s="8">
        <v>0</v>
      </c>
      <c r="Q6162" s="3" t="s">
        <v>282</v>
      </c>
      <c r="R6162" s="1"/>
    </row>
    <row r="6163" spans="1:18" ht="15" customHeight="1">
      <c r="A6163" s="3">
        <v>32861203</v>
      </c>
      <c r="B6163" s="11">
        <v>8281040</v>
      </c>
      <c r="C6163" s="8" t="s">
        <v>9</v>
      </c>
      <c r="D6163" s="3" t="s">
        <v>10</v>
      </c>
      <c r="E6163" s="67" t="s">
        <v>5315</v>
      </c>
      <c r="F6163" s="14" t="s">
        <v>754</v>
      </c>
      <c r="G6163" s="3" t="s">
        <v>13</v>
      </c>
      <c r="H6163" s="8">
        <v>828104</v>
      </c>
      <c r="I6163" s="41">
        <v>1</v>
      </c>
      <c r="J6163" s="7">
        <v>9109144</v>
      </c>
      <c r="K6163" s="3" t="s">
        <v>120</v>
      </c>
      <c r="L6163" s="18" t="s">
        <v>232</v>
      </c>
      <c r="M6163" s="18" t="s">
        <v>5336</v>
      </c>
      <c r="N6163" s="3" t="s">
        <v>7689</v>
      </c>
      <c r="O6163" s="8">
        <f t="shared" si="104"/>
        <v>9109144</v>
      </c>
      <c r="P6163" s="8">
        <v>0</v>
      </c>
      <c r="Q6163" s="3" t="s">
        <v>282</v>
      </c>
      <c r="R6163" s="1"/>
    </row>
    <row r="6164" spans="1:18" ht="15" customHeight="1">
      <c r="A6164" s="3">
        <v>32861003</v>
      </c>
      <c r="B6164" s="11">
        <v>13152240</v>
      </c>
      <c r="C6164" s="8" t="s">
        <v>9</v>
      </c>
      <c r="D6164" s="3" t="s">
        <v>10</v>
      </c>
      <c r="E6164" s="67" t="s">
        <v>5315</v>
      </c>
      <c r="F6164" s="14" t="s">
        <v>754</v>
      </c>
      <c r="G6164" s="3" t="s">
        <v>13</v>
      </c>
      <c r="H6164" s="8">
        <v>1315224</v>
      </c>
      <c r="I6164" s="41">
        <v>1</v>
      </c>
      <c r="J6164" s="7">
        <v>14467464</v>
      </c>
      <c r="K6164" s="3" t="s">
        <v>120</v>
      </c>
      <c r="L6164" s="18" t="s">
        <v>232</v>
      </c>
      <c r="M6164" s="18" t="s">
        <v>5340</v>
      </c>
      <c r="N6164" s="3" t="s">
        <v>7689</v>
      </c>
      <c r="O6164" s="8">
        <f t="shared" si="104"/>
        <v>14467464</v>
      </c>
      <c r="P6164" s="8">
        <v>0</v>
      </c>
      <c r="Q6164" s="3" t="s">
        <v>282</v>
      </c>
      <c r="R6164" s="1"/>
    </row>
    <row r="6165" spans="1:18" ht="15" customHeight="1">
      <c r="A6165" s="3">
        <v>32861085</v>
      </c>
      <c r="B6165" s="11">
        <v>18023440</v>
      </c>
      <c r="C6165" s="8" t="s">
        <v>9</v>
      </c>
      <c r="D6165" s="3" t="s">
        <v>10</v>
      </c>
      <c r="E6165" s="67" t="s">
        <v>5315</v>
      </c>
      <c r="F6165" s="14" t="s">
        <v>754</v>
      </c>
      <c r="G6165" s="3" t="s">
        <v>13</v>
      </c>
      <c r="H6165" s="8">
        <v>1802344</v>
      </c>
      <c r="I6165" s="41">
        <v>1</v>
      </c>
      <c r="J6165" s="7">
        <v>19825784</v>
      </c>
      <c r="K6165" s="3" t="s">
        <v>120</v>
      </c>
      <c r="L6165" s="18" t="s">
        <v>232</v>
      </c>
      <c r="M6165" s="18" t="s">
        <v>5334</v>
      </c>
      <c r="N6165" s="3" t="s">
        <v>7689</v>
      </c>
      <c r="O6165" s="8">
        <f t="shared" si="104"/>
        <v>19825784</v>
      </c>
      <c r="P6165" s="8">
        <v>0</v>
      </c>
      <c r="Q6165" s="3" t="s">
        <v>282</v>
      </c>
      <c r="R6165" s="1"/>
    </row>
    <row r="6166" spans="1:18" ht="15" customHeight="1">
      <c r="A6166" s="3">
        <v>32861075</v>
      </c>
      <c r="B6166" s="11">
        <v>47737760</v>
      </c>
      <c r="C6166" s="8" t="s">
        <v>9</v>
      </c>
      <c r="D6166" s="3" t="s">
        <v>10</v>
      </c>
      <c r="E6166" s="67" t="s">
        <v>5315</v>
      </c>
      <c r="F6166" s="14" t="s">
        <v>754</v>
      </c>
      <c r="G6166" s="3" t="s">
        <v>13</v>
      </c>
      <c r="H6166" s="8">
        <v>4773776</v>
      </c>
      <c r="I6166" s="41">
        <v>1</v>
      </c>
      <c r="J6166" s="7">
        <v>52511536</v>
      </c>
      <c r="K6166" s="3" t="s">
        <v>120</v>
      </c>
      <c r="L6166" s="18" t="s">
        <v>232</v>
      </c>
      <c r="M6166" s="18" t="s">
        <v>5335</v>
      </c>
      <c r="N6166" s="3" t="s">
        <v>7689</v>
      </c>
      <c r="O6166" s="8">
        <f t="shared" si="104"/>
        <v>52511536</v>
      </c>
      <c r="P6166" s="8">
        <v>0</v>
      </c>
      <c r="Q6166" s="3" t="s">
        <v>282</v>
      </c>
      <c r="R6166" s="1"/>
    </row>
    <row r="6167" spans="1:18" ht="15" customHeight="1">
      <c r="A6167" s="3">
        <v>32861524</v>
      </c>
      <c r="B6167" s="11">
        <v>16074960</v>
      </c>
      <c r="C6167" s="8" t="s">
        <v>9</v>
      </c>
      <c r="D6167" s="3" t="s">
        <v>10</v>
      </c>
      <c r="E6167" s="67" t="s">
        <v>5315</v>
      </c>
      <c r="F6167" s="14" t="s">
        <v>754</v>
      </c>
      <c r="G6167" s="3" t="s">
        <v>13</v>
      </c>
      <c r="H6167" s="8">
        <v>1607496</v>
      </c>
      <c r="I6167" s="41">
        <v>1</v>
      </c>
      <c r="J6167" s="7">
        <v>17682456</v>
      </c>
      <c r="K6167" s="3" t="s">
        <v>120</v>
      </c>
      <c r="L6167" s="18" t="s">
        <v>232</v>
      </c>
      <c r="M6167" s="18" t="s">
        <v>5332</v>
      </c>
      <c r="N6167" s="3" t="s">
        <v>7689</v>
      </c>
      <c r="O6167" s="8">
        <f t="shared" si="104"/>
        <v>17682456</v>
      </c>
      <c r="P6167" s="8">
        <v>0</v>
      </c>
      <c r="Q6167" s="3" t="s">
        <v>282</v>
      </c>
      <c r="R6167" s="1"/>
    </row>
    <row r="6168" spans="1:18" ht="15" customHeight="1">
      <c r="A6168" s="3">
        <v>32860993</v>
      </c>
      <c r="B6168" s="11">
        <v>24356000</v>
      </c>
      <c r="C6168" s="8" t="s">
        <v>9</v>
      </c>
      <c r="D6168" s="3" t="s">
        <v>10</v>
      </c>
      <c r="E6168" s="67" t="s">
        <v>5315</v>
      </c>
      <c r="F6168" s="14" t="s">
        <v>754</v>
      </c>
      <c r="G6168" s="3" t="s">
        <v>13</v>
      </c>
      <c r="H6168" s="8">
        <v>2435600</v>
      </c>
      <c r="I6168" s="41">
        <v>1</v>
      </c>
      <c r="J6168" s="7">
        <v>26791600</v>
      </c>
      <c r="K6168" s="3" t="s">
        <v>120</v>
      </c>
      <c r="L6168" s="18" t="s">
        <v>232</v>
      </c>
      <c r="M6168" s="18" t="s">
        <v>5337</v>
      </c>
      <c r="N6168" s="3" t="s">
        <v>7689</v>
      </c>
      <c r="O6168" s="8">
        <f t="shared" si="104"/>
        <v>26791600</v>
      </c>
      <c r="P6168" s="8">
        <v>0</v>
      </c>
      <c r="Q6168" s="3" t="s">
        <v>282</v>
      </c>
      <c r="R6168" s="1"/>
    </row>
    <row r="6169" spans="1:18" ht="15" customHeight="1">
      <c r="A6169" s="3">
        <v>32865290</v>
      </c>
      <c r="B6169" s="11">
        <v>1808182</v>
      </c>
      <c r="C6169" s="8" t="s">
        <v>9</v>
      </c>
      <c r="D6169" s="3" t="s">
        <v>10</v>
      </c>
      <c r="E6169" s="67" t="s">
        <v>5315</v>
      </c>
      <c r="F6169" s="14" t="s">
        <v>701</v>
      </c>
      <c r="G6169" s="3" t="s">
        <v>13</v>
      </c>
      <c r="H6169" s="8">
        <v>180818.2</v>
      </c>
      <c r="I6169" s="41">
        <v>1</v>
      </c>
      <c r="J6169" s="7">
        <v>1989000.2</v>
      </c>
      <c r="K6169" s="3" t="s">
        <v>121</v>
      </c>
      <c r="L6169" s="18" t="s">
        <v>232</v>
      </c>
      <c r="M6169" s="18" t="s">
        <v>5383</v>
      </c>
      <c r="N6169" s="3" t="s">
        <v>11568</v>
      </c>
      <c r="O6169" s="8">
        <f t="shared" si="104"/>
        <v>1989000.2</v>
      </c>
      <c r="P6169" s="8">
        <v>0</v>
      </c>
      <c r="Q6169" s="3" t="s">
        <v>282</v>
      </c>
      <c r="R6169" s="1" t="s">
        <v>17267</v>
      </c>
    </row>
    <row r="6170" spans="1:18" ht="15" customHeight="1">
      <c r="A6170" s="3">
        <v>32865246</v>
      </c>
      <c r="B6170" s="11">
        <v>1808182</v>
      </c>
      <c r="C6170" s="8" t="s">
        <v>9</v>
      </c>
      <c r="D6170" s="3" t="s">
        <v>10</v>
      </c>
      <c r="E6170" s="67" t="s">
        <v>5315</v>
      </c>
      <c r="F6170" s="14" t="s">
        <v>701</v>
      </c>
      <c r="G6170" s="3" t="s">
        <v>13</v>
      </c>
      <c r="H6170" s="8">
        <v>180818.2</v>
      </c>
      <c r="I6170" s="41">
        <v>1</v>
      </c>
      <c r="J6170" s="7">
        <v>1989000.2</v>
      </c>
      <c r="K6170" s="3" t="s">
        <v>121</v>
      </c>
      <c r="L6170" s="18" t="s">
        <v>232</v>
      </c>
      <c r="M6170" s="18" t="s">
        <v>5384</v>
      </c>
      <c r="N6170" s="3" t="s">
        <v>11568</v>
      </c>
      <c r="O6170" s="8">
        <f t="shared" si="104"/>
        <v>1989000.2</v>
      </c>
      <c r="P6170" s="8">
        <v>0</v>
      </c>
      <c r="Q6170" s="3" t="s">
        <v>282</v>
      </c>
      <c r="R6170" s="1" t="s">
        <v>17267</v>
      </c>
    </row>
    <row r="6171" spans="1:18" ht="15" customHeight="1">
      <c r="A6171" s="3">
        <v>32865258</v>
      </c>
      <c r="B6171" s="11">
        <v>1808182</v>
      </c>
      <c r="C6171" s="8" t="s">
        <v>9</v>
      </c>
      <c r="D6171" s="3" t="s">
        <v>10</v>
      </c>
      <c r="E6171" s="67" t="s">
        <v>5315</v>
      </c>
      <c r="F6171" s="14" t="s">
        <v>701</v>
      </c>
      <c r="G6171" s="3" t="s">
        <v>13</v>
      </c>
      <c r="H6171" s="8">
        <v>180818.2</v>
      </c>
      <c r="I6171" s="41">
        <v>1</v>
      </c>
      <c r="J6171" s="7">
        <v>1989000.2</v>
      </c>
      <c r="K6171" s="3" t="s">
        <v>121</v>
      </c>
      <c r="L6171" s="18" t="s">
        <v>232</v>
      </c>
      <c r="M6171" s="18" t="s">
        <v>5385</v>
      </c>
      <c r="N6171" s="3" t="s">
        <v>11568</v>
      </c>
      <c r="O6171" s="8">
        <f t="shared" si="104"/>
        <v>1989000.2</v>
      </c>
      <c r="P6171" s="8">
        <v>0</v>
      </c>
      <c r="Q6171" s="3" t="s">
        <v>282</v>
      </c>
      <c r="R6171" s="1" t="s">
        <v>17267</v>
      </c>
    </row>
    <row r="6172" spans="1:18" ht="15" customHeight="1">
      <c r="A6172" s="3">
        <v>32865239</v>
      </c>
      <c r="B6172" s="11">
        <v>1808182</v>
      </c>
      <c r="C6172" s="8" t="s">
        <v>9</v>
      </c>
      <c r="D6172" s="3" t="s">
        <v>10</v>
      </c>
      <c r="E6172" s="67" t="s">
        <v>5315</v>
      </c>
      <c r="F6172" s="14" t="s">
        <v>701</v>
      </c>
      <c r="G6172" s="3" t="s">
        <v>13</v>
      </c>
      <c r="H6172" s="8">
        <v>180818.2</v>
      </c>
      <c r="I6172" s="41">
        <v>1</v>
      </c>
      <c r="J6172" s="7">
        <v>1989000.2</v>
      </c>
      <c r="K6172" s="3" t="s">
        <v>121</v>
      </c>
      <c r="L6172" s="18" t="s">
        <v>232</v>
      </c>
      <c r="M6172" s="18" t="s">
        <v>5386</v>
      </c>
      <c r="N6172" s="3" t="s">
        <v>11568</v>
      </c>
      <c r="O6172" s="8">
        <f t="shared" si="104"/>
        <v>1989000.2</v>
      </c>
      <c r="P6172" s="8">
        <v>0</v>
      </c>
      <c r="Q6172" s="3" t="s">
        <v>282</v>
      </c>
      <c r="R6172" s="1" t="s">
        <v>17267</v>
      </c>
    </row>
    <row r="6173" spans="1:18" ht="15" customHeight="1">
      <c r="A6173" s="3">
        <v>32865285</v>
      </c>
      <c r="B6173" s="11">
        <v>1808182</v>
      </c>
      <c r="C6173" s="8" t="s">
        <v>9</v>
      </c>
      <c r="D6173" s="3" t="s">
        <v>10</v>
      </c>
      <c r="E6173" s="67" t="s">
        <v>5315</v>
      </c>
      <c r="F6173" s="14" t="s">
        <v>701</v>
      </c>
      <c r="G6173" s="3" t="s">
        <v>13</v>
      </c>
      <c r="H6173" s="8">
        <v>180818.2</v>
      </c>
      <c r="I6173" s="41">
        <v>1</v>
      </c>
      <c r="J6173" s="7">
        <v>1989000.2</v>
      </c>
      <c r="K6173" s="3" t="s">
        <v>121</v>
      </c>
      <c r="L6173" s="18" t="s">
        <v>232</v>
      </c>
      <c r="M6173" s="18" t="s">
        <v>5387</v>
      </c>
      <c r="N6173" s="3" t="s">
        <v>11568</v>
      </c>
      <c r="O6173" s="8">
        <f t="shared" si="104"/>
        <v>1989000.2</v>
      </c>
      <c r="P6173" s="8">
        <v>0</v>
      </c>
      <c r="Q6173" s="3" t="s">
        <v>282</v>
      </c>
      <c r="R6173" s="1" t="s">
        <v>17267</v>
      </c>
    </row>
    <row r="6174" spans="1:18" ht="15" customHeight="1">
      <c r="A6174" s="3">
        <v>32865222</v>
      </c>
      <c r="B6174" s="11">
        <v>1808182</v>
      </c>
      <c r="C6174" s="8" t="s">
        <v>9</v>
      </c>
      <c r="D6174" s="3" t="s">
        <v>10</v>
      </c>
      <c r="E6174" s="67" t="s">
        <v>5315</v>
      </c>
      <c r="F6174" s="14" t="s">
        <v>701</v>
      </c>
      <c r="G6174" s="3" t="s">
        <v>13</v>
      </c>
      <c r="H6174" s="8">
        <v>180818.2</v>
      </c>
      <c r="I6174" s="41">
        <v>1</v>
      </c>
      <c r="J6174" s="7">
        <v>1989000.2</v>
      </c>
      <c r="K6174" s="3" t="s">
        <v>121</v>
      </c>
      <c r="L6174" s="18" t="s">
        <v>232</v>
      </c>
      <c r="M6174" s="18" t="s">
        <v>5389</v>
      </c>
      <c r="N6174" s="3" t="s">
        <v>11568</v>
      </c>
      <c r="O6174" s="8">
        <f t="shared" si="104"/>
        <v>1989000.2</v>
      </c>
      <c r="P6174" s="8">
        <v>0</v>
      </c>
      <c r="Q6174" s="3" t="s">
        <v>282</v>
      </c>
      <c r="R6174" s="1" t="s">
        <v>17267</v>
      </c>
    </row>
    <row r="6175" spans="1:18" ht="15" customHeight="1">
      <c r="A6175" s="3">
        <v>32865266</v>
      </c>
      <c r="B6175" s="11">
        <v>1808182</v>
      </c>
      <c r="C6175" s="8" t="s">
        <v>9</v>
      </c>
      <c r="D6175" s="3" t="s">
        <v>10</v>
      </c>
      <c r="E6175" s="67" t="s">
        <v>5315</v>
      </c>
      <c r="F6175" s="14" t="s">
        <v>701</v>
      </c>
      <c r="G6175" s="3" t="s">
        <v>13</v>
      </c>
      <c r="H6175" s="8">
        <v>180818.2</v>
      </c>
      <c r="I6175" s="41">
        <v>1</v>
      </c>
      <c r="J6175" s="7">
        <v>1989000.2</v>
      </c>
      <c r="K6175" s="3" t="s">
        <v>121</v>
      </c>
      <c r="L6175" s="18" t="s">
        <v>232</v>
      </c>
      <c r="M6175" s="18" t="s">
        <v>5390</v>
      </c>
      <c r="N6175" s="3" t="s">
        <v>11568</v>
      </c>
      <c r="O6175" s="8">
        <f t="shared" si="104"/>
        <v>1989000.2</v>
      </c>
      <c r="P6175" s="8">
        <v>0</v>
      </c>
      <c r="Q6175" s="3" t="s">
        <v>282</v>
      </c>
      <c r="R6175" s="1" t="s">
        <v>17267</v>
      </c>
    </row>
    <row r="6176" spans="1:18" ht="15" customHeight="1">
      <c r="A6176" s="3">
        <v>32865240</v>
      </c>
      <c r="B6176" s="11">
        <v>1808182</v>
      </c>
      <c r="C6176" s="8" t="s">
        <v>9</v>
      </c>
      <c r="D6176" s="3" t="s">
        <v>10</v>
      </c>
      <c r="E6176" s="67" t="s">
        <v>5315</v>
      </c>
      <c r="F6176" s="14" t="s">
        <v>701</v>
      </c>
      <c r="G6176" s="3" t="s">
        <v>13</v>
      </c>
      <c r="H6176" s="8">
        <v>180818.2</v>
      </c>
      <c r="I6176" s="41">
        <v>1</v>
      </c>
      <c r="J6176" s="7">
        <v>1989000.2</v>
      </c>
      <c r="K6176" s="3" t="s">
        <v>121</v>
      </c>
      <c r="L6176" s="18" t="s">
        <v>232</v>
      </c>
      <c r="M6176" s="18" t="s">
        <v>5391</v>
      </c>
      <c r="N6176" s="3" t="s">
        <v>11568</v>
      </c>
      <c r="O6176" s="8">
        <f t="shared" si="104"/>
        <v>1989000.2</v>
      </c>
      <c r="P6176" s="8">
        <v>0</v>
      </c>
      <c r="Q6176" s="3" t="s">
        <v>282</v>
      </c>
      <c r="R6176" s="1" t="s">
        <v>17267</v>
      </c>
    </row>
    <row r="6177" spans="1:18" ht="15" customHeight="1">
      <c r="A6177" s="3">
        <v>32865279</v>
      </c>
      <c r="B6177" s="11">
        <v>1808182</v>
      </c>
      <c r="C6177" s="8" t="s">
        <v>9</v>
      </c>
      <c r="D6177" s="3" t="s">
        <v>10</v>
      </c>
      <c r="E6177" s="67" t="s">
        <v>5315</v>
      </c>
      <c r="F6177" s="14" t="s">
        <v>701</v>
      </c>
      <c r="G6177" s="3" t="s">
        <v>13</v>
      </c>
      <c r="H6177" s="8">
        <v>180818.2</v>
      </c>
      <c r="I6177" s="41">
        <v>1</v>
      </c>
      <c r="J6177" s="7">
        <v>1989000.2</v>
      </c>
      <c r="K6177" s="3" t="s">
        <v>121</v>
      </c>
      <c r="L6177" s="18" t="s">
        <v>232</v>
      </c>
      <c r="M6177" s="18" t="s">
        <v>5392</v>
      </c>
      <c r="N6177" s="3" t="s">
        <v>11570</v>
      </c>
      <c r="O6177" s="8">
        <f t="shared" si="104"/>
        <v>1989000.2</v>
      </c>
      <c r="P6177" s="8">
        <v>0</v>
      </c>
      <c r="Q6177" s="3" t="s">
        <v>282</v>
      </c>
      <c r="R6177" s="1" t="s">
        <v>17267</v>
      </c>
    </row>
    <row r="6178" spans="1:18" ht="15" customHeight="1">
      <c r="A6178" s="3">
        <v>32865273</v>
      </c>
      <c r="B6178" s="11">
        <v>1808182</v>
      </c>
      <c r="C6178" s="8" t="s">
        <v>9</v>
      </c>
      <c r="D6178" s="3" t="s">
        <v>10</v>
      </c>
      <c r="E6178" s="67" t="s">
        <v>5315</v>
      </c>
      <c r="F6178" s="14" t="s">
        <v>701</v>
      </c>
      <c r="G6178" s="3" t="s">
        <v>13</v>
      </c>
      <c r="H6178" s="8">
        <v>180818.2</v>
      </c>
      <c r="I6178" s="41">
        <v>1</v>
      </c>
      <c r="J6178" s="7">
        <v>1989000.2</v>
      </c>
      <c r="K6178" s="3" t="s">
        <v>121</v>
      </c>
      <c r="L6178" s="18" t="s">
        <v>232</v>
      </c>
      <c r="M6178" s="18" t="s">
        <v>5393</v>
      </c>
      <c r="N6178" s="3" t="s">
        <v>11570</v>
      </c>
      <c r="O6178" s="8">
        <f t="shared" si="104"/>
        <v>1989000.2</v>
      </c>
      <c r="P6178" s="8">
        <v>0</v>
      </c>
      <c r="Q6178" s="3" t="s">
        <v>282</v>
      </c>
      <c r="R6178" s="1" t="s">
        <v>17267</v>
      </c>
    </row>
    <row r="6179" spans="1:18" ht="15" customHeight="1">
      <c r="A6179" s="3">
        <v>32865298</v>
      </c>
      <c r="B6179" s="11">
        <v>1808182</v>
      </c>
      <c r="C6179" s="8" t="s">
        <v>9</v>
      </c>
      <c r="D6179" s="3" t="s">
        <v>10</v>
      </c>
      <c r="E6179" s="67" t="s">
        <v>5315</v>
      </c>
      <c r="F6179" s="14" t="s">
        <v>701</v>
      </c>
      <c r="G6179" s="3" t="s">
        <v>13</v>
      </c>
      <c r="H6179" s="8">
        <v>180818.2</v>
      </c>
      <c r="I6179" s="41">
        <v>1</v>
      </c>
      <c r="J6179" s="7">
        <v>1989000.2</v>
      </c>
      <c r="K6179" s="3" t="s">
        <v>121</v>
      </c>
      <c r="L6179" s="18" t="s">
        <v>232</v>
      </c>
      <c r="M6179" s="18" t="s">
        <v>5382</v>
      </c>
      <c r="N6179" s="3" t="s">
        <v>11568</v>
      </c>
      <c r="O6179" s="8">
        <f t="shared" si="104"/>
        <v>1989000.2</v>
      </c>
      <c r="P6179" s="8">
        <v>0</v>
      </c>
      <c r="Q6179" s="3" t="s">
        <v>282</v>
      </c>
      <c r="R6179" s="1" t="s">
        <v>17267</v>
      </c>
    </row>
    <row r="6180" spans="1:18" ht="15" customHeight="1">
      <c r="A6180" s="3">
        <v>32865256</v>
      </c>
      <c r="B6180" s="11">
        <v>1808182</v>
      </c>
      <c r="C6180" s="8" t="s">
        <v>9</v>
      </c>
      <c r="D6180" s="3" t="s">
        <v>10</v>
      </c>
      <c r="E6180" s="67" t="s">
        <v>5315</v>
      </c>
      <c r="F6180" s="14" t="s">
        <v>701</v>
      </c>
      <c r="G6180" s="3" t="s">
        <v>13</v>
      </c>
      <c r="H6180" s="8">
        <v>180818.2</v>
      </c>
      <c r="I6180" s="41">
        <v>1</v>
      </c>
      <c r="J6180" s="7">
        <v>1989000.2</v>
      </c>
      <c r="K6180" s="3" t="s">
        <v>121</v>
      </c>
      <c r="L6180" s="18" t="s">
        <v>232</v>
      </c>
      <c r="M6180" s="18" t="s">
        <v>5388</v>
      </c>
      <c r="N6180" s="3" t="s">
        <v>11568</v>
      </c>
      <c r="O6180" s="8">
        <f t="shared" si="104"/>
        <v>1989000.2</v>
      </c>
      <c r="P6180" s="8">
        <v>0</v>
      </c>
      <c r="Q6180" s="3" t="s">
        <v>282</v>
      </c>
      <c r="R6180" s="1" t="s">
        <v>17267</v>
      </c>
    </row>
    <row r="6181" spans="1:18" ht="15" customHeight="1">
      <c r="A6181" s="3">
        <v>32865249</v>
      </c>
      <c r="B6181" s="11">
        <v>1808182</v>
      </c>
      <c r="C6181" s="8" t="s">
        <v>9</v>
      </c>
      <c r="D6181" s="3" t="s">
        <v>10</v>
      </c>
      <c r="E6181" s="67" t="s">
        <v>5315</v>
      </c>
      <c r="F6181" s="14" t="s">
        <v>701</v>
      </c>
      <c r="G6181" s="3" t="s">
        <v>13</v>
      </c>
      <c r="H6181" s="8">
        <v>180818.2</v>
      </c>
      <c r="I6181" s="41">
        <v>1</v>
      </c>
      <c r="J6181" s="7">
        <v>1989000.2</v>
      </c>
      <c r="K6181" s="3" t="s">
        <v>121</v>
      </c>
      <c r="L6181" s="18" t="s">
        <v>232</v>
      </c>
      <c r="M6181" s="18" t="s">
        <v>5342</v>
      </c>
      <c r="N6181" s="3" t="s">
        <v>7689</v>
      </c>
      <c r="O6181" s="8">
        <f t="shared" si="104"/>
        <v>1989000.2</v>
      </c>
      <c r="P6181" s="8">
        <v>0</v>
      </c>
      <c r="Q6181" s="3" t="s">
        <v>282</v>
      </c>
      <c r="R6181" s="1" t="s">
        <v>17267</v>
      </c>
    </row>
    <row r="6182" spans="1:18" ht="15" customHeight="1">
      <c r="A6182" s="3">
        <v>32865263</v>
      </c>
      <c r="B6182" s="11">
        <v>1808182</v>
      </c>
      <c r="C6182" s="8" t="s">
        <v>9</v>
      </c>
      <c r="D6182" s="3" t="s">
        <v>10</v>
      </c>
      <c r="E6182" s="67" t="s">
        <v>5315</v>
      </c>
      <c r="F6182" s="14" t="s">
        <v>701</v>
      </c>
      <c r="G6182" s="3" t="s">
        <v>13</v>
      </c>
      <c r="H6182" s="8">
        <v>180818.2</v>
      </c>
      <c r="I6182" s="41">
        <v>1</v>
      </c>
      <c r="J6182" s="7">
        <v>1989000.2</v>
      </c>
      <c r="K6182" s="3" t="s">
        <v>121</v>
      </c>
      <c r="L6182" s="18" t="s">
        <v>232</v>
      </c>
      <c r="M6182" s="18" t="s">
        <v>5343</v>
      </c>
      <c r="N6182" s="3" t="s">
        <v>7689</v>
      </c>
      <c r="O6182" s="8">
        <f t="shared" si="104"/>
        <v>1989000.2</v>
      </c>
      <c r="P6182" s="8">
        <v>0</v>
      </c>
      <c r="Q6182" s="3" t="s">
        <v>282</v>
      </c>
      <c r="R6182" s="1" t="s">
        <v>17267</v>
      </c>
    </row>
    <row r="6183" spans="1:18" ht="15" customHeight="1">
      <c r="A6183" s="3">
        <v>32865274</v>
      </c>
      <c r="B6183" s="11">
        <v>1808182</v>
      </c>
      <c r="C6183" s="8" t="s">
        <v>9</v>
      </c>
      <c r="D6183" s="3" t="s">
        <v>10</v>
      </c>
      <c r="E6183" s="67" t="s">
        <v>5315</v>
      </c>
      <c r="F6183" s="14" t="s">
        <v>701</v>
      </c>
      <c r="G6183" s="3" t="s">
        <v>13</v>
      </c>
      <c r="H6183" s="8">
        <v>180818.2</v>
      </c>
      <c r="I6183" s="41">
        <v>1</v>
      </c>
      <c r="J6183" s="7">
        <v>1989000.2</v>
      </c>
      <c r="K6183" s="3" t="s">
        <v>121</v>
      </c>
      <c r="L6183" s="18" t="s">
        <v>232</v>
      </c>
      <c r="M6183" s="18" t="s">
        <v>5344</v>
      </c>
      <c r="N6183" s="3" t="s">
        <v>7689</v>
      </c>
      <c r="O6183" s="8">
        <f t="shared" si="104"/>
        <v>1989000.2</v>
      </c>
      <c r="P6183" s="8">
        <v>0</v>
      </c>
      <c r="Q6183" s="3" t="s">
        <v>282</v>
      </c>
      <c r="R6183" s="1" t="s">
        <v>17267</v>
      </c>
    </row>
    <row r="6184" spans="1:18" ht="15" customHeight="1">
      <c r="A6184" s="3">
        <v>32865242</v>
      </c>
      <c r="B6184" s="11">
        <v>1808182</v>
      </c>
      <c r="C6184" s="8" t="s">
        <v>9</v>
      </c>
      <c r="D6184" s="3" t="s">
        <v>10</v>
      </c>
      <c r="E6184" s="67" t="s">
        <v>5315</v>
      </c>
      <c r="F6184" s="14" t="s">
        <v>701</v>
      </c>
      <c r="G6184" s="3" t="s">
        <v>13</v>
      </c>
      <c r="H6184" s="8">
        <v>180818.2</v>
      </c>
      <c r="I6184" s="41">
        <v>1</v>
      </c>
      <c r="J6184" s="7">
        <v>1989000.2</v>
      </c>
      <c r="K6184" s="3" t="s">
        <v>121</v>
      </c>
      <c r="L6184" s="18" t="s">
        <v>232</v>
      </c>
      <c r="M6184" s="18" t="s">
        <v>5345</v>
      </c>
      <c r="N6184" s="3" t="s">
        <v>7689</v>
      </c>
      <c r="O6184" s="8">
        <f t="shared" si="104"/>
        <v>1989000.2</v>
      </c>
      <c r="P6184" s="8">
        <v>0</v>
      </c>
      <c r="Q6184" s="3" t="s">
        <v>282</v>
      </c>
      <c r="R6184" s="1" t="s">
        <v>17267</v>
      </c>
    </row>
    <row r="6185" spans="1:18" ht="15" customHeight="1">
      <c r="A6185" s="3">
        <v>32865251</v>
      </c>
      <c r="B6185" s="11">
        <v>1808182</v>
      </c>
      <c r="C6185" s="8" t="s">
        <v>9</v>
      </c>
      <c r="D6185" s="3" t="s">
        <v>10</v>
      </c>
      <c r="E6185" s="67" t="s">
        <v>5315</v>
      </c>
      <c r="F6185" s="14" t="s">
        <v>701</v>
      </c>
      <c r="G6185" s="3" t="s">
        <v>13</v>
      </c>
      <c r="H6185" s="8">
        <v>180818.2</v>
      </c>
      <c r="I6185" s="41">
        <v>1</v>
      </c>
      <c r="J6185" s="7">
        <v>1989000.2</v>
      </c>
      <c r="K6185" s="3" t="s">
        <v>121</v>
      </c>
      <c r="L6185" s="18" t="s">
        <v>232</v>
      </c>
      <c r="M6185" s="18" t="s">
        <v>5346</v>
      </c>
      <c r="N6185" s="3" t="s">
        <v>7689</v>
      </c>
      <c r="O6185" s="8">
        <f t="shared" si="104"/>
        <v>1989000.2</v>
      </c>
      <c r="P6185" s="8">
        <v>0</v>
      </c>
      <c r="Q6185" s="3" t="s">
        <v>282</v>
      </c>
      <c r="R6185" s="1" t="s">
        <v>17267</v>
      </c>
    </row>
    <row r="6186" spans="1:18" ht="15" customHeight="1">
      <c r="A6186" s="3">
        <v>32865287</v>
      </c>
      <c r="B6186" s="11">
        <v>1808182</v>
      </c>
      <c r="C6186" s="8" t="s">
        <v>9</v>
      </c>
      <c r="D6186" s="3" t="s">
        <v>10</v>
      </c>
      <c r="E6186" s="67" t="s">
        <v>5315</v>
      </c>
      <c r="F6186" s="14" t="s">
        <v>701</v>
      </c>
      <c r="G6186" s="3" t="s">
        <v>13</v>
      </c>
      <c r="H6186" s="8">
        <v>180818.2</v>
      </c>
      <c r="I6186" s="41">
        <v>1</v>
      </c>
      <c r="J6186" s="7">
        <v>1989000.2</v>
      </c>
      <c r="K6186" s="3" t="s">
        <v>121</v>
      </c>
      <c r="L6186" s="18" t="s">
        <v>232</v>
      </c>
      <c r="M6186" s="18" t="s">
        <v>5347</v>
      </c>
      <c r="N6186" s="3" t="s">
        <v>7689</v>
      </c>
      <c r="O6186" s="8">
        <f t="shared" si="104"/>
        <v>1989000.2</v>
      </c>
      <c r="P6186" s="8">
        <v>0</v>
      </c>
      <c r="Q6186" s="3" t="s">
        <v>282</v>
      </c>
      <c r="R6186" s="1" t="s">
        <v>17267</v>
      </c>
    </row>
    <row r="6187" spans="1:18" ht="15" customHeight="1">
      <c r="A6187" s="3">
        <v>32865269</v>
      </c>
      <c r="B6187" s="11">
        <v>1808182</v>
      </c>
      <c r="C6187" s="8" t="s">
        <v>9</v>
      </c>
      <c r="D6187" s="3" t="s">
        <v>10</v>
      </c>
      <c r="E6187" s="67" t="s">
        <v>5315</v>
      </c>
      <c r="F6187" s="14" t="s">
        <v>701</v>
      </c>
      <c r="G6187" s="3" t="s">
        <v>13</v>
      </c>
      <c r="H6187" s="8">
        <v>180818.2</v>
      </c>
      <c r="I6187" s="41">
        <v>1</v>
      </c>
      <c r="J6187" s="7">
        <v>1989000.2</v>
      </c>
      <c r="K6187" s="3" t="s">
        <v>121</v>
      </c>
      <c r="L6187" s="18" t="s">
        <v>232</v>
      </c>
      <c r="M6187" s="18" t="s">
        <v>9805</v>
      </c>
      <c r="N6187" s="3" t="s">
        <v>17121</v>
      </c>
      <c r="O6187" s="8">
        <f t="shared" si="104"/>
        <v>1989000.2</v>
      </c>
      <c r="P6187" s="8">
        <v>0</v>
      </c>
      <c r="Q6187" s="3" t="s">
        <v>462</v>
      </c>
      <c r="R6187" s="1" t="s">
        <v>17267</v>
      </c>
    </row>
    <row r="6188" spans="1:18" ht="15" customHeight="1">
      <c r="A6188" s="3">
        <v>32865277</v>
      </c>
      <c r="B6188" s="11">
        <v>1808182</v>
      </c>
      <c r="C6188" s="8" t="s">
        <v>9</v>
      </c>
      <c r="D6188" s="3" t="s">
        <v>10</v>
      </c>
      <c r="E6188" s="67" t="s">
        <v>5315</v>
      </c>
      <c r="F6188" s="14" t="s">
        <v>701</v>
      </c>
      <c r="G6188" s="3" t="s">
        <v>13</v>
      </c>
      <c r="H6188" s="8">
        <v>180818.2</v>
      </c>
      <c r="I6188" s="41">
        <v>1</v>
      </c>
      <c r="J6188" s="7">
        <v>1989000.2</v>
      </c>
      <c r="K6188" s="3" t="s">
        <v>121</v>
      </c>
      <c r="L6188" s="18" t="s">
        <v>232</v>
      </c>
      <c r="M6188" s="18" t="s">
        <v>9804</v>
      </c>
      <c r="N6188" s="3" t="s">
        <v>17122</v>
      </c>
      <c r="O6188" s="8">
        <f t="shared" si="104"/>
        <v>1989000.2</v>
      </c>
      <c r="P6188" s="8">
        <v>0</v>
      </c>
      <c r="Q6188" s="3" t="s">
        <v>462</v>
      </c>
      <c r="R6188" s="1" t="s">
        <v>17267</v>
      </c>
    </row>
    <row r="6189" spans="1:18" ht="15" customHeight="1">
      <c r="A6189" s="3">
        <v>32865253</v>
      </c>
      <c r="B6189" s="11">
        <v>1808182</v>
      </c>
      <c r="C6189" s="8" t="s">
        <v>9</v>
      </c>
      <c r="D6189" s="3" t="s">
        <v>10</v>
      </c>
      <c r="E6189" s="67" t="s">
        <v>5315</v>
      </c>
      <c r="F6189" s="14" t="s">
        <v>701</v>
      </c>
      <c r="G6189" s="3" t="s">
        <v>13</v>
      </c>
      <c r="H6189" s="8">
        <v>180818.2</v>
      </c>
      <c r="I6189" s="41">
        <v>1</v>
      </c>
      <c r="J6189" s="7">
        <v>1989000.2</v>
      </c>
      <c r="K6189" s="3" t="s">
        <v>121</v>
      </c>
      <c r="L6189" s="18" t="s">
        <v>232</v>
      </c>
      <c r="M6189" s="18" t="s">
        <v>9807</v>
      </c>
      <c r="N6189" s="3" t="s">
        <v>17123</v>
      </c>
      <c r="O6189" s="8">
        <f t="shared" si="104"/>
        <v>1989000.2</v>
      </c>
      <c r="P6189" s="8">
        <v>0</v>
      </c>
      <c r="Q6189" s="3" t="s">
        <v>462</v>
      </c>
      <c r="R6189" s="1" t="s">
        <v>17267</v>
      </c>
    </row>
    <row r="6190" spans="1:18" ht="15" customHeight="1">
      <c r="A6190" s="3">
        <v>32865267</v>
      </c>
      <c r="B6190" s="11">
        <v>1808182</v>
      </c>
      <c r="C6190" s="8" t="s">
        <v>9</v>
      </c>
      <c r="D6190" s="3" t="s">
        <v>10</v>
      </c>
      <c r="E6190" s="67" t="s">
        <v>5315</v>
      </c>
      <c r="F6190" s="14" t="s">
        <v>701</v>
      </c>
      <c r="G6190" s="3" t="s">
        <v>13</v>
      </c>
      <c r="H6190" s="8">
        <v>180818.2</v>
      </c>
      <c r="I6190" s="41">
        <v>1</v>
      </c>
      <c r="J6190" s="7">
        <v>1989000.2</v>
      </c>
      <c r="K6190" s="3" t="s">
        <v>121</v>
      </c>
      <c r="L6190" s="18" t="s">
        <v>232</v>
      </c>
      <c r="M6190" s="18" t="s">
        <v>9806</v>
      </c>
      <c r="N6190" s="3" t="s">
        <v>17124</v>
      </c>
      <c r="O6190" s="8">
        <f t="shared" si="104"/>
        <v>1989000.2</v>
      </c>
      <c r="P6190" s="8">
        <v>0</v>
      </c>
      <c r="Q6190" s="3" t="s">
        <v>462</v>
      </c>
      <c r="R6190" s="1" t="s">
        <v>17267</v>
      </c>
    </row>
    <row r="6191" spans="1:18" ht="15" customHeight="1">
      <c r="A6191" s="3">
        <v>32865281</v>
      </c>
      <c r="B6191" s="11">
        <v>1808182</v>
      </c>
      <c r="C6191" s="8" t="s">
        <v>9</v>
      </c>
      <c r="D6191" s="3" t="s">
        <v>10</v>
      </c>
      <c r="E6191" s="67" t="s">
        <v>5315</v>
      </c>
      <c r="F6191" s="14" t="s">
        <v>701</v>
      </c>
      <c r="G6191" s="3" t="s">
        <v>13</v>
      </c>
      <c r="H6191" s="8">
        <v>180818.2</v>
      </c>
      <c r="I6191" s="41">
        <v>1</v>
      </c>
      <c r="J6191" s="7">
        <v>1989000.2</v>
      </c>
      <c r="K6191" s="3" t="s">
        <v>121</v>
      </c>
      <c r="L6191" s="18" t="s">
        <v>232</v>
      </c>
      <c r="M6191" s="18" t="s">
        <v>9802</v>
      </c>
      <c r="N6191" s="3" t="s">
        <v>17125</v>
      </c>
      <c r="O6191" s="8">
        <f t="shared" si="104"/>
        <v>1989000.2</v>
      </c>
      <c r="P6191" s="8">
        <v>0</v>
      </c>
      <c r="Q6191" s="3" t="s">
        <v>462</v>
      </c>
      <c r="R6191" s="1" t="s">
        <v>17267</v>
      </c>
    </row>
    <row r="6192" spans="1:18" ht="15" customHeight="1">
      <c r="A6192" s="3">
        <v>32865289</v>
      </c>
      <c r="B6192" s="11">
        <v>1808182</v>
      </c>
      <c r="C6192" s="8" t="s">
        <v>9</v>
      </c>
      <c r="D6192" s="3" t="s">
        <v>10</v>
      </c>
      <c r="E6192" s="67" t="s">
        <v>5315</v>
      </c>
      <c r="F6192" s="14" t="s">
        <v>701</v>
      </c>
      <c r="G6192" s="3" t="s">
        <v>13</v>
      </c>
      <c r="H6192" s="8">
        <v>180818.2</v>
      </c>
      <c r="I6192" s="41">
        <v>1</v>
      </c>
      <c r="J6192" s="7">
        <v>1989000.2</v>
      </c>
      <c r="K6192" s="3" t="s">
        <v>121</v>
      </c>
      <c r="L6192" s="18" t="s">
        <v>232</v>
      </c>
      <c r="M6192" s="18" t="s">
        <v>9803</v>
      </c>
      <c r="N6192" s="3" t="s">
        <v>17126</v>
      </c>
      <c r="O6192" s="8">
        <f t="shared" si="104"/>
        <v>1989000.2</v>
      </c>
      <c r="P6192" s="8">
        <v>0</v>
      </c>
      <c r="Q6192" s="3" t="s">
        <v>462</v>
      </c>
      <c r="R6192" s="1" t="s">
        <v>17267</v>
      </c>
    </row>
    <row r="6193" spans="1:18" ht="15" customHeight="1">
      <c r="A6193" s="3">
        <v>32844947</v>
      </c>
      <c r="B6193" s="11">
        <v>4750000</v>
      </c>
      <c r="C6193" s="8" t="s">
        <v>9</v>
      </c>
      <c r="D6193" s="3" t="s">
        <v>10</v>
      </c>
      <c r="E6193" s="67" t="s">
        <v>5316</v>
      </c>
      <c r="F6193" s="14" t="s">
        <v>701</v>
      </c>
      <c r="G6193" s="3" t="s">
        <v>13</v>
      </c>
      <c r="H6193" s="8">
        <v>475000</v>
      </c>
      <c r="I6193" s="41">
        <v>2</v>
      </c>
      <c r="J6193" s="7">
        <v>5225000</v>
      </c>
      <c r="K6193" s="3" t="s">
        <v>121</v>
      </c>
      <c r="L6193" s="18" t="s">
        <v>232</v>
      </c>
      <c r="M6193" s="18" t="s">
        <v>9610</v>
      </c>
      <c r="N6193" s="3" t="s">
        <v>11580</v>
      </c>
      <c r="O6193" s="8">
        <f t="shared" si="104"/>
        <v>5225000</v>
      </c>
      <c r="P6193" s="8">
        <v>0</v>
      </c>
      <c r="Q6193" s="3" t="s">
        <v>282</v>
      </c>
      <c r="R6193" s="1" t="s">
        <v>17266</v>
      </c>
    </row>
    <row r="6194" spans="1:18" ht="15" customHeight="1">
      <c r="A6194" s="3">
        <v>32844982</v>
      </c>
      <c r="B6194" s="11">
        <v>4750000</v>
      </c>
      <c r="C6194" s="8" t="s">
        <v>9</v>
      </c>
      <c r="D6194" s="3" t="s">
        <v>10</v>
      </c>
      <c r="E6194" s="67" t="s">
        <v>5316</v>
      </c>
      <c r="F6194" s="14" t="s">
        <v>701</v>
      </c>
      <c r="G6194" s="3" t="s">
        <v>13</v>
      </c>
      <c r="H6194" s="8">
        <v>475000</v>
      </c>
      <c r="I6194" s="41">
        <v>2</v>
      </c>
      <c r="J6194" s="7">
        <v>5225000</v>
      </c>
      <c r="K6194" s="3" t="s">
        <v>121</v>
      </c>
      <c r="L6194" s="18" t="s">
        <v>232</v>
      </c>
      <c r="M6194" s="18" t="s">
        <v>9131</v>
      </c>
      <c r="N6194" s="3" t="s">
        <v>11575</v>
      </c>
      <c r="O6194" s="8">
        <f t="shared" si="104"/>
        <v>5225000</v>
      </c>
      <c r="P6194" s="8">
        <v>0</v>
      </c>
      <c r="Q6194" s="3" t="s">
        <v>282</v>
      </c>
      <c r="R6194" s="1" t="s">
        <v>17266</v>
      </c>
    </row>
    <row r="6195" spans="1:18" ht="15" customHeight="1">
      <c r="A6195" s="3">
        <v>32844943</v>
      </c>
      <c r="B6195" s="11">
        <v>4750000</v>
      </c>
      <c r="C6195" s="8" t="s">
        <v>9</v>
      </c>
      <c r="D6195" s="3" t="s">
        <v>10</v>
      </c>
      <c r="E6195" s="67" t="s">
        <v>5316</v>
      </c>
      <c r="F6195" s="14" t="s">
        <v>701</v>
      </c>
      <c r="G6195" s="3" t="s">
        <v>13</v>
      </c>
      <c r="H6195" s="8">
        <v>475000</v>
      </c>
      <c r="I6195" s="41">
        <v>2</v>
      </c>
      <c r="J6195" s="7">
        <v>5225000</v>
      </c>
      <c r="K6195" s="3" t="s">
        <v>121</v>
      </c>
      <c r="L6195" s="18" t="s">
        <v>232</v>
      </c>
      <c r="M6195" s="18" t="s">
        <v>9132</v>
      </c>
      <c r="N6195" s="3" t="s">
        <v>11581</v>
      </c>
      <c r="O6195" s="8">
        <f t="shared" si="104"/>
        <v>5225000</v>
      </c>
      <c r="P6195" s="8">
        <v>0</v>
      </c>
      <c r="Q6195" s="3" t="s">
        <v>282</v>
      </c>
      <c r="R6195" s="1" t="s">
        <v>17266</v>
      </c>
    </row>
    <row r="6196" spans="1:18" ht="15" customHeight="1">
      <c r="A6196" s="3">
        <v>32844981</v>
      </c>
      <c r="B6196" s="11">
        <v>4750000</v>
      </c>
      <c r="C6196" s="8" t="s">
        <v>9</v>
      </c>
      <c r="D6196" s="3" t="s">
        <v>10</v>
      </c>
      <c r="E6196" s="67" t="s">
        <v>5316</v>
      </c>
      <c r="F6196" s="14" t="s">
        <v>701</v>
      </c>
      <c r="G6196" s="3" t="s">
        <v>13</v>
      </c>
      <c r="H6196" s="8">
        <v>475000</v>
      </c>
      <c r="I6196" s="41">
        <v>2</v>
      </c>
      <c r="J6196" s="7">
        <v>5225000</v>
      </c>
      <c r="K6196" s="3" t="s">
        <v>121</v>
      </c>
      <c r="L6196" s="18" t="s">
        <v>232</v>
      </c>
      <c r="M6196" s="18" t="s">
        <v>9084</v>
      </c>
      <c r="N6196" s="3" t="s">
        <v>11576</v>
      </c>
      <c r="O6196" s="8">
        <f t="shared" si="104"/>
        <v>5225000</v>
      </c>
      <c r="P6196" s="8">
        <v>0</v>
      </c>
      <c r="Q6196" s="3" t="s">
        <v>282</v>
      </c>
      <c r="R6196" s="1" t="s">
        <v>17266</v>
      </c>
    </row>
    <row r="6197" spans="1:18" ht="15" customHeight="1">
      <c r="A6197" s="3">
        <v>32844873</v>
      </c>
      <c r="B6197" s="11">
        <v>4750000</v>
      </c>
      <c r="C6197" s="8" t="s">
        <v>9</v>
      </c>
      <c r="D6197" s="3" t="s">
        <v>10</v>
      </c>
      <c r="E6197" s="67" t="s">
        <v>5316</v>
      </c>
      <c r="F6197" s="14" t="s">
        <v>701</v>
      </c>
      <c r="G6197" s="3" t="s">
        <v>13</v>
      </c>
      <c r="H6197" s="8">
        <v>475000</v>
      </c>
      <c r="I6197" s="41">
        <v>2</v>
      </c>
      <c r="J6197" s="7">
        <v>5225000</v>
      </c>
      <c r="K6197" s="3" t="s">
        <v>121</v>
      </c>
      <c r="L6197" s="18" t="s">
        <v>232</v>
      </c>
      <c r="M6197" s="18" t="s">
        <v>9119</v>
      </c>
      <c r="N6197" s="3" t="e">
        <v>#N/A</v>
      </c>
      <c r="O6197" s="8">
        <f t="shared" si="104"/>
        <v>5225000</v>
      </c>
      <c r="P6197" s="8">
        <v>5225000</v>
      </c>
      <c r="Q6197" s="3" t="s">
        <v>462</v>
      </c>
      <c r="R6197" s="1" t="s">
        <v>17266</v>
      </c>
    </row>
    <row r="6198" spans="1:18" ht="15" customHeight="1">
      <c r="A6198" s="3">
        <v>32844979</v>
      </c>
      <c r="B6198" s="11">
        <v>4750000</v>
      </c>
      <c r="C6198" s="8" t="s">
        <v>9</v>
      </c>
      <c r="D6198" s="3" t="s">
        <v>10</v>
      </c>
      <c r="E6198" s="67" t="s">
        <v>5316</v>
      </c>
      <c r="F6198" s="14" t="s">
        <v>9074</v>
      </c>
      <c r="G6198" s="3" t="s">
        <v>13</v>
      </c>
      <c r="H6198" s="8">
        <v>475000</v>
      </c>
      <c r="I6198" s="41">
        <v>2</v>
      </c>
      <c r="J6198" s="7">
        <v>5225000</v>
      </c>
      <c r="K6198" s="3" t="s">
        <v>121</v>
      </c>
      <c r="L6198" s="18" t="s">
        <v>232</v>
      </c>
      <c r="M6198" s="18" t="s">
        <v>9004</v>
      </c>
      <c r="N6198" s="3" t="s">
        <v>11577</v>
      </c>
      <c r="O6198" s="8">
        <f t="shared" si="104"/>
        <v>5225000</v>
      </c>
      <c r="P6198" s="8">
        <v>0</v>
      </c>
      <c r="Q6198" s="3" t="s">
        <v>282</v>
      </c>
      <c r="R6198" s="1" t="s">
        <v>17266</v>
      </c>
    </row>
    <row r="6199" spans="1:18" ht="15" customHeight="1">
      <c r="A6199" s="18">
        <v>32844896</v>
      </c>
      <c r="B6199" s="11">
        <v>4750000</v>
      </c>
      <c r="C6199" s="8" t="s">
        <v>9</v>
      </c>
      <c r="D6199" s="3" t="s">
        <v>10</v>
      </c>
      <c r="E6199" s="67" t="s">
        <v>5316</v>
      </c>
      <c r="F6199" s="14" t="s">
        <v>701</v>
      </c>
      <c r="G6199" s="3" t="s">
        <v>13</v>
      </c>
      <c r="H6199" s="8">
        <v>475000</v>
      </c>
      <c r="I6199" s="41">
        <v>2</v>
      </c>
      <c r="J6199" s="7">
        <v>5225000</v>
      </c>
      <c r="K6199" s="3" t="s">
        <v>121</v>
      </c>
      <c r="L6199" s="18" t="s">
        <v>232</v>
      </c>
      <c r="M6199" s="18" t="s">
        <v>12828</v>
      </c>
      <c r="N6199" s="3" t="s">
        <v>15219</v>
      </c>
      <c r="P6199" s="8">
        <v>5225000</v>
      </c>
      <c r="Q6199" s="3" t="s">
        <v>462</v>
      </c>
      <c r="R6199" s="1" t="s">
        <v>17266</v>
      </c>
    </row>
    <row r="6200" spans="1:18" ht="15" customHeight="1">
      <c r="A6200" s="3">
        <v>32846503</v>
      </c>
      <c r="B6200" s="11">
        <v>19500000</v>
      </c>
      <c r="C6200" s="8" t="s">
        <v>9</v>
      </c>
      <c r="D6200" s="3" t="s">
        <v>10</v>
      </c>
      <c r="E6200" s="67" t="s">
        <v>5316</v>
      </c>
      <c r="F6200" s="14" t="s">
        <v>754</v>
      </c>
      <c r="G6200" s="3" t="s">
        <v>13</v>
      </c>
      <c r="H6200" s="8">
        <v>1950000</v>
      </c>
      <c r="I6200" s="41">
        <v>1</v>
      </c>
      <c r="J6200" s="7">
        <v>21450000</v>
      </c>
      <c r="K6200" s="3" t="s">
        <v>120</v>
      </c>
      <c r="L6200" s="18" t="s">
        <v>232</v>
      </c>
      <c r="M6200" s="18" t="s">
        <v>5424</v>
      </c>
      <c r="N6200" s="3" t="s">
        <v>11572</v>
      </c>
      <c r="O6200" s="8">
        <f t="shared" ref="O6200:O6208" si="105">J6200</f>
        <v>21450000</v>
      </c>
      <c r="P6200" s="8">
        <v>0</v>
      </c>
      <c r="Q6200" s="3" t="s">
        <v>282</v>
      </c>
      <c r="R6200" s="1"/>
    </row>
    <row r="6201" spans="1:18" ht="15" customHeight="1">
      <c r="A6201" s="3">
        <v>32846541</v>
      </c>
      <c r="B6201" s="11">
        <v>16074960</v>
      </c>
      <c r="C6201" s="8" t="s">
        <v>9</v>
      </c>
      <c r="D6201" s="3" t="s">
        <v>10</v>
      </c>
      <c r="E6201" s="67" t="s">
        <v>5316</v>
      </c>
      <c r="F6201" s="14" t="s">
        <v>754</v>
      </c>
      <c r="G6201" s="3" t="s">
        <v>13</v>
      </c>
      <c r="H6201" s="8">
        <v>1607496</v>
      </c>
      <c r="I6201" s="41">
        <v>1</v>
      </c>
      <c r="J6201" s="7">
        <v>17682456</v>
      </c>
      <c r="K6201" s="3" t="s">
        <v>120</v>
      </c>
      <c r="L6201" s="18" t="s">
        <v>232</v>
      </c>
      <c r="M6201" s="18" t="s">
        <v>5327</v>
      </c>
      <c r="N6201" s="3" t="s">
        <v>7689</v>
      </c>
      <c r="O6201" s="8">
        <f t="shared" si="105"/>
        <v>17682456</v>
      </c>
      <c r="P6201" s="8">
        <v>0</v>
      </c>
      <c r="Q6201" s="3" t="s">
        <v>282</v>
      </c>
      <c r="R6201" s="1"/>
    </row>
    <row r="6202" spans="1:18" ht="15" customHeight="1">
      <c r="A6202" s="3">
        <v>32846545</v>
      </c>
      <c r="B6202" s="11">
        <v>11203760</v>
      </c>
      <c r="C6202" s="8" t="s">
        <v>9</v>
      </c>
      <c r="D6202" s="3" t="s">
        <v>10</v>
      </c>
      <c r="E6202" s="67" t="s">
        <v>5316</v>
      </c>
      <c r="F6202" s="14" t="s">
        <v>754</v>
      </c>
      <c r="G6202" s="3" t="s">
        <v>13</v>
      </c>
      <c r="H6202" s="8">
        <v>1120376</v>
      </c>
      <c r="I6202" s="41">
        <v>1</v>
      </c>
      <c r="J6202" s="7">
        <v>12324136</v>
      </c>
      <c r="K6202" s="3" t="s">
        <v>120</v>
      </c>
      <c r="L6202" s="18" t="s">
        <v>232</v>
      </c>
      <c r="M6202" s="18" t="s">
        <v>5328</v>
      </c>
      <c r="N6202" s="3" t="s">
        <v>7689</v>
      </c>
      <c r="O6202" s="8">
        <f t="shared" si="105"/>
        <v>12324136</v>
      </c>
      <c r="P6202" s="8">
        <v>0</v>
      </c>
      <c r="Q6202" s="3" t="s">
        <v>282</v>
      </c>
      <c r="R6202" s="1"/>
    </row>
    <row r="6203" spans="1:18" ht="15" customHeight="1">
      <c r="A6203" s="3">
        <v>32844983</v>
      </c>
      <c r="B6203" s="11">
        <v>4750000</v>
      </c>
      <c r="C6203" s="8" t="s">
        <v>9</v>
      </c>
      <c r="D6203" s="3" t="s">
        <v>10</v>
      </c>
      <c r="E6203" s="67" t="s">
        <v>5316</v>
      </c>
      <c r="F6203" s="14" t="s">
        <v>701</v>
      </c>
      <c r="G6203" s="3" t="s">
        <v>13</v>
      </c>
      <c r="H6203" s="8">
        <v>475000</v>
      </c>
      <c r="I6203" s="41">
        <v>2</v>
      </c>
      <c r="J6203" s="7">
        <v>5225000</v>
      </c>
      <c r="K6203" s="3" t="s">
        <v>121</v>
      </c>
      <c r="L6203" s="18" t="s">
        <v>232</v>
      </c>
      <c r="M6203" s="18" t="s">
        <v>6706</v>
      </c>
      <c r="N6203" s="3" t="s">
        <v>11574</v>
      </c>
      <c r="O6203" s="8">
        <f t="shared" si="105"/>
        <v>5225000</v>
      </c>
      <c r="P6203" s="8">
        <v>0</v>
      </c>
      <c r="Q6203" s="3" t="s">
        <v>282</v>
      </c>
      <c r="R6203" s="1" t="s">
        <v>17266</v>
      </c>
    </row>
    <row r="6204" spans="1:18" ht="15" customHeight="1">
      <c r="A6204" s="3">
        <v>32844971</v>
      </c>
      <c r="B6204" s="11">
        <v>4750000</v>
      </c>
      <c r="C6204" s="8" t="s">
        <v>9</v>
      </c>
      <c r="D6204" s="3" t="s">
        <v>10</v>
      </c>
      <c r="E6204" s="67" t="s">
        <v>5316</v>
      </c>
      <c r="F6204" s="14" t="s">
        <v>701</v>
      </c>
      <c r="G6204" s="3" t="s">
        <v>13</v>
      </c>
      <c r="H6204" s="8">
        <v>475000</v>
      </c>
      <c r="I6204" s="41">
        <v>2</v>
      </c>
      <c r="J6204" s="7">
        <v>5225000</v>
      </c>
      <c r="K6204" s="3" t="s">
        <v>121</v>
      </c>
      <c r="L6204" s="18" t="s">
        <v>232</v>
      </c>
      <c r="M6204" s="18" t="s">
        <v>6705</v>
      </c>
      <c r="N6204" s="3" t="s">
        <v>11579</v>
      </c>
      <c r="O6204" s="8">
        <f t="shared" si="105"/>
        <v>5225000</v>
      </c>
      <c r="P6204" s="8">
        <v>0</v>
      </c>
      <c r="Q6204" s="3" t="s">
        <v>282</v>
      </c>
      <c r="R6204" s="1" t="s">
        <v>17266</v>
      </c>
    </row>
    <row r="6205" spans="1:18" ht="15" customHeight="1">
      <c r="A6205" s="3">
        <v>32845054</v>
      </c>
      <c r="B6205" s="11">
        <v>4750000</v>
      </c>
      <c r="C6205" s="8" t="s">
        <v>9</v>
      </c>
      <c r="D6205" s="3" t="s">
        <v>10</v>
      </c>
      <c r="E6205" s="67" t="s">
        <v>5316</v>
      </c>
      <c r="F6205" s="14" t="s">
        <v>701</v>
      </c>
      <c r="G6205" s="3" t="s">
        <v>13</v>
      </c>
      <c r="H6205" s="8">
        <v>475000</v>
      </c>
      <c r="I6205" s="41">
        <v>2</v>
      </c>
      <c r="J6205" s="7">
        <v>5225000</v>
      </c>
      <c r="K6205" s="3" t="s">
        <v>121</v>
      </c>
      <c r="L6205" s="18" t="s">
        <v>232</v>
      </c>
      <c r="M6205" s="18" t="s">
        <v>6704</v>
      </c>
      <c r="N6205" s="3" t="s">
        <v>11573</v>
      </c>
      <c r="O6205" s="8">
        <f t="shared" si="105"/>
        <v>5225000</v>
      </c>
      <c r="P6205" s="8">
        <v>0</v>
      </c>
      <c r="Q6205" s="3" t="s">
        <v>282</v>
      </c>
      <c r="R6205" s="1" t="s">
        <v>17266</v>
      </c>
    </row>
    <row r="6206" spans="1:18" ht="15" customHeight="1">
      <c r="A6206" s="3">
        <v>32844976</v>
      </c>
      <c r="B6206" s="11">
        <v>4750000</v>
      </c>
      <c r="C6206" s="8" t="s">
        <v>9</v>
      </c>
      <c r="D6206" s="3" t="s">
        <v>10</v>
      </c>
      <c r="E6206" s="67" t="s">
        <v>5316</v>
      </c>
      <c r="F6206" s="14" t="s">
        <v>701</v>
      </c>
      <c r="G6206" s="3" t="s">
        <v>13</v>
      </c>
      <c r="H6206" s="8">
        <v>475000</v>
      </c>
      <c r="I6206" s="41">
        <v>2</v>
      </c>
      <c r="J6206" s="7">
        <v>5225000</v>
      </c>
      <c r="K6206" s="3" t="s">
        <v>121</v>
      </c>
      <c r="L6206" s="18" t="s">
        <v>232</v>
      </c>
      <c r="M6206" s="18" t="s">
        <v>7235</v>
      </c>
      <c r="N6206" s="3" t="s">
        <v>11578</v>
      </c>
      <c r="O6206" s="8">
        <f t="shared" si="105"/>
        <v>5225000</v>
      </c>
      <c r="P6206" s="8">
        <v>0</v>
      </c>
      <c r="Q6206" s="3" t="s">
        <v>282</v>
      </c>
      <c r="R6206" s="1" t="s">
        <v>17266</v>
      </c>
    </row>
    <row r="6207" spans="1:18" ht="15" customHeight="1">
      <c r="A6207" s="3">
        <v>32844977</v>
      </c>
      <c r="B6207" s="11">
        <v>4750000</v>
      </c>
      <c r="C6207" s="8" t="s">
        <v>9</v>
      </c>
      <c r="D6207" s="3" t="s">
        <v>10</v>
      </c>
      <c r="E6207" s="67" t="s">
        <v>5316</v>
      </c>
      <c r="F6207" s="14" t="s">
        <v>701</v>
      </c>
      <c r="G6207" s="3" t="s">
        <v>13</v>
      </c>
      <c r="H6207" s="8">
        <v>475000</v>
      </c>
      <c r="I6207" s="41">
        <v>2</v>
      </c>
      <c r="J6207" s="7">
        <v>5225000</v>
      </c>
      <c r="K6207" s="3" t="s">
        <v>121</v>
      </c>
      <c r="L6207" s="18" t="s">
        <v>232</v>
      </c>
      <c r="M6207" s="18" t="s">
        <v>5395</v>
      </c>
      <c r="N6207" s="3" t="s">
        <v>11450</v>
      </c>
      <c r="O6207" s="8">
        <f t="shared" si="105"/>
        <v>5225000</v>
      </c>
      <c r="P6207" s="8">
        <v>0</v>
      </c>
      <c r="Q6207" s="3" t="s">
        <v>282</v>
      </c>
      <c r="R6207" s="1" t="s">
        <v>17266</v>
      </c>
    </row>
    <row r="6208" spans="1:18" ht="15" customHeight="1">
      <c r="A6208" s="3">
        <v>32844980</v>
      </c>
      <c r="B6208" s="11">
        <v>4750000</v>
      </c>
      <c r="C6208" s="8" t="s">
        <v>9</v>
      </c>
      <c r="D6208" s="3" t="s">
        <v>10</v>
      </c>
      <c r="E6208" s="67" t="s">
        <v>5316</v>
      </c>
      <c r="F6208" s="14" t="s">
        <v>701</v>
      </c>
      <c r="G6208" s="3" t="s">
        <v>13</v>
      </c>
      <c r="H6208" s="8">
        <v>475000</v>
      </c>
      <c r="I6208" s="41">
        <v>2</v>
      </c>
      <c r="J6208" s="7">
        <v>5225000</v>
      </c>
      <c r="K6208" s="3" t="s">
        <v>121</v>
      </c>
      <c r="L6208" s="18" t="s">
        <v>232</v>
      </c>
      <c r="M6208" s="18" t="s">
        <v>5354</v>
      </c>
      <c r="N6208" s="3" t="s">
        <v>7689</v>
      </c>
      <c r="O6208" s="8">
        <f t="shared" si="105"/>
        <v>5225000</v>
      </c>
      <c r="P6208" s="8">
        <v>0</v>
      </c>
      <c r="Q6208" s="3" t="s">
        <v>282</v>
      </c>
      <c r="R6208" s="1" t="s">
        <v>17266</v>
      </c>
    </row>
    <row r="6209" spans="1:18" ht="15" customHeight="1">
      <c r="A6209" s="3">
        <v>32846511</v>
      </c>
      <c r="B6209" s="9">
        <v>0</v>
      </c>
      <c r="C6209" s="8" t="s">
        <v>9</v>
      </c>
      <c r="D6209" s="3" t="s">
        <v>10</v>
      </c>
      <c r="E6209" s="67" t="s">
        <v>5316</v>
      </c>
      <c r="F6209" s="14" t="s">
        <v>754</v>
      </c>
      <c r="G6209" s="3" t="s">
        <v>13</v>
      </c>
      <c r="H6209" s="8">
        <v>0</v>
      </c>
      <c r="I6209" s="41">
        <v>1</v>
      </c>
      <c r="J6209" s="7">
        <v>0</v>
      </c>
      <c r="K6209" s="3" t="s">
        <v>484</v>
      </c>
      <c r="L6209" s="18" t="s">
        <v>484</v>
      </c>
      <c r="P6209" s="8">
        <v>0</v>
      </c>
      <c r="Q6209" s="3" t="s">
        <v>462</v>
      </c>
      <c r="R6209" s="1"/>
    </row>
    <row r="6210" spans="1:18" ht="15" customHeight="1">
      <c r="A6210" s="3">
        <v>32838074</v>
      </c>
      <c r="B6210" s="11">
        <v>8610799</v>
      </c>
      <c r="C6210" s="8" t="s">
        <v>9</v>
      </c>
      <c r="D6210" s="3" t="s">
        <v>10</v>
      </c>
      <c r="E6210" s="67" t="s">
        <v>5317</v>
      </c>
      <c r="F6210" s="14" t="s">
        <v>754</v>
      </c>
      <c r="G6210" s="3" t="s">
        <v>13</v>
      </c>
      <c r="H6210" s="8">
        <v>861079.9</v>
      </c>
      <c r="I6210" s="41">
        <v>2</v>
      </c>
      <c r="J6210" s="7">
        <v>9471878.9000000004</v>
      </c>
      <c r="K6210" s="3" t="s">
        <v>122</v>
      </c>
      <c r="L6210" s="18" t="s">
        <v>232</v>
      </c>
      <c r="M6210" s="18" t="s">
        <v>8104</v>
      </c>
      <c r="N6210" s="3" t="s">
        <v>11582</v>
      </c>
      <c r="O6210" s="8">
        <f>J6210</f>
        <v>9471878.9000000004</v>
      </c>
      <c r="P6210" s="8">
        <v>0</v>
      </c>
      <c r="Q6210" s="3" t="s">
        <v>282</v>
      </c>
      <c r="R6210" s="1"/>
    </row>
    <row r="6211" spans="1:18" ht="15" customHeight="1">
      <c r="A6211" s="13">
        <v>32823839</v>
      </c>
      <c r="B6211" s="11">
        <v>6420091</v>
      </c>
      <c r="C6211" s="8" t="s">
        <v>9</v>
      </c>
      <c r="D6211" s="3" t="s">
        <v>10</v>
      </c>
      <c r="E6211" s="67" t="s">
        <v>5318</v>
      </c>
      <c r="F6211" s="14" t="s">
        <v>701</v>
      </c>
      <c r="G6211" s="3" t="s">
        <v>13</v>
      </c>
      <c r="H6211" s="8">
        <v>642009.10000000009</v>
      </c>
      <c r="I6211" s="41">
        <v>3</v>
      </c>
      <c r="J6211" s="7">
        <v>7062100.0999999996</v>
      </c>
      <c r="K6211" s="3" t="s">
        <v>121</v>
      </c>
      <c r="L6211" s="18" t="s">
        <v>232</v>
      </c>
      <c r="M6211" s="18" t="s">
        <v>13945</v>
      </c>
      <c r="N6211" s="3" t="s">
        <v>14157</v>
      </c>
      <c r="P6211" s="8">
        <v>7062100.0999999996</v>
      </c>
      <c r="Q6211" s="3" t="s">
        <v>462</v>
      </c>
      <c r="R6211" s="1" t="s">
        <v>17237</v>
      </c>
    </row>
    <row r="6212" spans="1:18" ht="15" customHeight="1">
      <c r="A6212" s="13">
        <v>32826816</v>
      </c>
      <c r="B6212" s="11">
        <v>15188112</v>
      </c>
      <c r="C6212" s="8" t="s">
        <v>9</v>
      </c>
      <c r="D6212" s="3" t="s">
        <v>10</v>
      </c>
      <c r="E6212" s="67" t="s">
        <v>5318</v>
      </c>
      <c r="F6212" s="14" t="s">
        <v>754</v>
      </c>
      <c r="G6212" s="3" t="s">
        <v>13</v>
      </c>
      <c r="H6212" s="8">
        <v>1518811.2000000002</v>
      </c>
      <c r="I6212" s="41">
        <v>1</v>
      </c>
      <c r="J6212" s="7">
        <v>16706923.199999999</v>
      </c>
      <c r="K6212" s="3" t="s">
        <v>499</v>
      </c>
      <c r="L6212" s="18" t="s">
        <v>232</v>
      </c>
      <c r="M6212" s="18" t="s">
        <v>8136</v>
      </c>
      <c r="N6212" s="3" t="s">
        <v>11584</v>
      </c>
      <c r="O6212" s="8">
        <f t="shared" ref="O6212:O6224" si="106">J6212</f>
        <v>16706923.199999999</v>
      </c>
      <c r="P6212" s="8">
        <v>0</v>
      </c>
      <c r="Q6212" s="3" t="s">
        <v>282</v>
      </c>
      <c r="R6212" s="1"/>
    </row>
    <row r="6213" spans="1:18" ht="15" customHeight="1">
      <c r="A6213" s="13">
        <v>32826694</v>
      </c>
      <c r="B6213" s="11">
        <v>57799204</v>
      </c>
      <c r="C6213" s="8" t="s">
        <v>9</v>
      </c>
      <c r="D6213" s="3" t="s">
        <v>10</v>
      </c>
      <c r="E6213" s="67" t="s">
        <v>5318</v>
      </c>
      <c r="F6213" s="14" t="s">
        <v>754</v>
      </c>
      <c r="G6213" s="3" t="s">
        <v>13</v>
      </c>
      <c r="H6213" s="8">
        <v>5779920.4000000004</v>
      </c>
      <c r="I6213" s="41">
        <v>1</v>
      </c>
      <c r="J6213" s="7">
        <v>63579124.399999999</v>
      </c>
      <c r="K6213" s="3" t="s">
        <v>499</v>
      </c>
      <c r="L6213" s="18" t="s">
        <v>232</v>
      </c>
      <c r="M6213" s="18" t="s">
        <v>8139</v>
      </c>
      <c r="N6213" s="3" t="s">
        <v>11587</v>
      </c>
      <c r="O6213" s="8">
        <f t="shared" si="106"/>
        <v>63579124.399999999</v>
      </c>
      <c r="P6213" s="8">
        <v>0</v>
      </c>
      <c r="Q6213" s="3" t="s">
        <v>282</v>
      </c>
      <c r="R6213" s="1"/>
    </row>
    <row r="6214" spans="1:18" ht="15" customHeight="1">
      <c r="A6214" s="13">
        <v>32824368</v>
      </c>
      <c r="B6214" s="11">
        <v>1900000</v>
      </c>
      <c r="C6214" s="8" t="s">
        <v>9</v>
      </c>
      <c r="D6214" s="3" t="s">
        <v>10</v>
      </c>
      <c r="E6214" s="67" t="s">
        <v>5318</v>
      </c>
      <c r="F6214" s="14" t="s">
        <v>701</v>
      </c>
      <c r="G6214" s="3" t="s">
        <v>13</v>
      </c>
      <c r="H6214" s="8">
        <v>190000</v>
      </c>
      <c r="I6214" s="41">
        <v>3</v>
      </c>
      <c r="J6214" s="7">
        <v>2090000</v>
      </c>
      <c r="K6214" s="3" t="s">
        <v>121</v>
      </c>
      <c r="L6214" s="18" t="s">
        <v>232</v>
      </c>
      <c r="M6214" s="18" t="s">
        <v>9126</v>
      </c>
      <c r="N6214" s="3" t="s">
        <v>11595</v>
      </c>
      <c r="O6214" s="8">
        <f t="shared" si="106"/>
        <v>2090000</v>
      </c>
      <c r="P6214" s="8">
        <v>0</v>
      </c>
      <c r="Q6214" s="3" t="s">
        <v>282</v>
      </c>
      <c r="R6214" s="1" t="s">
        <v>17260</v>
      </c>
    </row>
    <row r="6215" spans="1:18" ht="15" customHeight="1">
      <c r="A6215" s="13">
        <v>32824365</v>
      </c>
      <c r="B6215" s="11">
        <v>1900000</v>
      </c>
      <c r="C6215" s="8" t="s">
        <v>9</v>
      </c>
      <c r="D6215" s="3" t="s">
        <v>10</v>
      </c>
      <c r="E6215" s="67" t="s">
        <v>5318</v>
      </c>
      <c r="F6215" s="14" t="s">
        <v>701</v>
      </c>
      <c r="G6215" s="3" t="s">
        <v>13</v>
      </c>
      <c r="H6215" s="8">
        <v>190000</v>
      </c>
      <c r="I6215" s="41">
        <v>3</v>
      </c>
      <c r="J6215" s="7">
        <v>2090000</v>
      </c>
      <c r="K6215" s="3" t="s">
        <v>121</v>
      </c>
      <c r="L6215" s="18" t="s">
        <v>232</v>
      </c>
      <c r="M6215" s="18" t="s">
        <v>9127</v>
      </c>
      <c r="N6215" s="3" t="s">
        <v>11596</v>
      </c>
      <c r="O6215" s="8">
        <f t="shared" si="106"/>
        <v>2090000</v>
      </c>
      <c r="P6215" s="8">
        <v>0</v>
      </c>
      <c r="Q6215" s="3" t="s">
        <v>282</v>
      </c>
      <c r="R6215" s="1" t="s">
        <v>17260</v>
      </c>
    </row>
    <row r="6216" spans="1:18" ht="15" customHeight="1">
      <c r="A6216" s="13">
        <v>32824387</v>
      </c>
      <c r="B6216" s="11">
        <v>1900000</v>
      </c>
      <c r="C6216" s="8" t="s">
        <v>9</v>
      </c>
      <c r="D6216" s="3" t="s">
        <v>10</v>
      </c>
      <c r="E6216" s="67" t="s">
        <v>5318</v>
      </c>
      <c r="F6216" s="14" t="s">
        <v>701</v>
      </c>
      <c r="G6216" s="3" t="s">
        <v>13</v>
      </c>
      <c r="H6216" s="8">
        <v>190000</v>
      </c>
      <c r="I6216" s="41">
        <v>3</v>
      </c>
      <c r="J6216" s="7">
        <v>2090000</v>
      </c>
      <c r="K6216" s="3" t="s">
        <v>121</v>
      </c>
      <c r="L6216" s="18" t="s">
        <v>232</v>
      </c>
      <c r="M6216" s="18" t="s">
        <v>9760</v>
      </c>
      <c r="N6216" s="3" t="s">
        <v>11594</v>
      </c>
      <c r="O6216" s="8">
        <f t="shared" si="106"/>
        <v>2090000</v>
      </c>
      <c r="P6216" s="8">
        <v>0</v>
      </c>
      <c r="Q6216" s="3" t="s">
        <v>282</v>
      </c>
      <c r="R6216" s="1" t="s">
        <v>17260</v>
      </c>
    </row>
    <row r="6217" spans="1:18" ht="15" customHeight="1">
      <c r="A6217" s="13">
        <v>32824677</v>
      </c>
      <c r="B6217" s="11">
        <v>4750000</v>
      </c>
      <c r="C6217" s="8" t="s">
        <v>9</v>
      </c>
      <c r="D6217" s="3" t="s">
        <v>10</v>
      </c>
      <c r="E6217" s="67" t="s">
        <v>5318</v>
      </c>
      <c r="F6217" s="14" t="s">
        <v>9074</v>
      </c>
      <c r="G6217" s="3" t="s">
        <v>13</v>
      </c>
      <c r="H6217" s="8">
        <v>475000</v>
      </c>
      <c r="I6217" s="41">
        <v>2</v>
      </c>
      <c r="J6217" s="7">
        <v>5225000</v>
      </c>
      <c r="K6217" s="3" t="s">
        <v>121</v>
      </c>
      <c r="L6217" s="18" t="s">
        <v>232</v>
      </c>
      <c r="M6217" s="18" t="s">
        <v>9006</v>
      </c>
      <c r="N6217" s="3" t="s">
        <v>11591</v>
      </c>
      <c r="O6217" s="8">
        <f t="shared" si="106"/>
        <v>5225000</v>
      </c>
      <c r="P6217" s="8">
        <v>0</v>
      </c>
      <c r="Q6217" s="3" t="s">
        <v>282</v>
      </c>
      <c r="R6217" s="1" t="s">
        <v>17266</v>
      </c>
    </row>
    <row r="6218" spans="1:18" ht="15" customHeight="1">
      <c r="A6218" s="13">
        <v>32824655</v>
      </c>
      <c r="B6218" s="11">
        <v>4750000</v>
      </c>
      <c r="C6218" s="8" t="s">
        <v>9</v>
      </c>
      <c r="D6218" s="3" t="s">
        <v>10</v>
      </c>
      <c r="E6218" s="67" t="s">
        <v>5318</v>
      </c>
      <c r="F6218" s="14" t="s">
        <v>9074</v>
      </c>
      <c r="G6218" s="3" t="s">
        <v>13</v>
      </c>
      <c r="H6218" s="8">
        <v>475000</v>
      </c>
      <c r="I6218" s="41">
        <v>2</v>
      </c>
      <c r="J6218" s="7">
        <v>5225000</v>
      </c>
      <c r="K6218" s="3" t="s">
        <v>121</v>
      </c>
      <c r="L6218" s="18" t="s">
        <v>232</v>
      </c>
      <c r="M6218" s="18" t="s">
        <v>9007</v>
      </c>
      <c r="N6218" s="3" t="s">
        <v>11592</v>
      </c>
      <c r="O6218" s="8">
        <f t="shared" si="106"/>
        <v>5225000</v>
      </c>
      <c r="P6218" s="8">
        <v>0</v>
      </c>
      <c r="Q6218" s="3" t="s">
        <v>282</v>
      </c>
      <c r="R6218" s="1" t="s">
        <v>17266</v>
      </c>
    </row>
    <row r="6219" spans="1:18" ht="15" customHeight="1">
      <c r="A6219" s="13">
        <v>32824219</v>
      </c>
      <c r="B6219" s="11">
        <v>1900000</v>
      </c>
      <c r="C6219" s="8" t="s">
        <v>9</v>
      </c>
      <c r="D6219" s="3" t="s">
        <v>10</v>
      </c>
      <c r="E6219" s="67" t="s">
        <v>5318</v>
      </c>
      <c r="F6219" s="14" t="s">
        <v>9074</v>
      </c>
      <c r="G6219" s="3" t="s">
        <v>13</v>
      </c>
      <c r="H6219" s="8">
        <v>190000</v>
      </c>
      <c r="I6219" s="41">
        <v>3</v>
      </c>
      <c r="J6219" s="7">
        <v>2090000</v>
      </c>
      <c r="K6219" s="3" t="s">
        <v>121</v>
      </c>
      <c r="L6219" s="18" t="s">
        <v>232</v>
      </c>
      <c r="M6219" s="18" t="s">
        <v>9009</v>
      </c>
      <c r="N6219" s="3" t="s">
        <v>11597</v>
      </c>
      <c r="O6219" s="8">
        <f t="shared" si="106"/>
        <v>2090000</v>
      </c>
      <c r="P6219" s="8">
        <v>0</v>
      </c>
      <c r="Q6219" s="3" t="s">
        <v>282</v>
      </c>
      <c r="R6219" s="1" t="s">
        <v>17260</v>
      </c>
    </row>
    <row r="6220" spans="1:18" ht="15" customHeight="1">
      <c r="A6220" s="13">
        <v>32824399</v>
      </c>
      <c r="B6220" s="11">
        <v>1900000</v>
      </c>
      <c r="C6220" s="8" t="s">
        <v>9</v>
      </c>
      <c r="D6220" s="3" t="s">
        <v>10</v>
      </c>
      <c r="E6220" s="67" t="s">
        <v>5318</v>
      </c>
      <c r="F6220" s="14" t="s">
        <v>9074</v>
      </c>
      <c r="G6220" s="3" t="s">
        <v>13</v>
      </c>
      <c r="H6220" s="8">
        <v>190000</v>
      </c>
      <c r="I6220" s="41">
        <v>3</v>
      </c>
      <c r="J6220" s="7">
        <v>2090000</v>
      </c>
      <c r="K6220" s="3" t="s">
        <v>121</v>
      </c>
      <c r="L6220" s="18" t="s">
        <v>232</v>
      </c>
      <c r="M6220" s="18" t="s">
        <v>9008</v>
      </c>
      <c r="N6220" s="3" t="s">
        <v>11593</v>
      </c>
      <c r="O6220" s="8">
        <f t="shared" si="106"/>
        <v>2090000</v>
      </c>
      <c r="P6220" s="8">
        <v>0</v>
      </c>
      <c r="Q6220" s="3" t="s">
        <v>282</v>
      </c>
      <c r="R6220" s="1" t="s">
        <v>17260</v>
      </c>
    </row>
    <row r="6221" spans="1:18" ht="15" customHeight="1">
      <c r="A6221" s="13">
        <v>32824690</v>
      </c>
      <c r="B6221" s="11">
        <v>4750000</v>
      </c>
      <c r="C6221" s="8" t="s">
        <v>9</v>
      </c>
      <c r="D6221" s="3" t="s">
        <v>10</v>
      </c>
      <c r="E6221" s="67" t="s">
        <v>5318</v>
      </c>
      <c r="F6221" s="14" t="s">
        <v>9074</v>
      </c>
      <c r="G6221" s="3" t="s">
        <v>13</v>
      </c>
      <c r="H6221" s="8">
        <v>475000</v>
      </c>
      <c r="I6221" s="41">
        <v>2</v>
      </c>
      <c r="J6221" s="7">
        <v>5225000</v>
      </c>
      <c r="K6221" s="3" t="s">
        <v>121</v>
      </c>
      <c r="L6221" s="18" t="s">
        <v>232</v>
      </c>
      <c r="M6221" s="18" t="s">
        <v>9005</v>
      </c>
      <c r="N6221" s="3" t="s">
        <v>11590</v>
      </c>
      <c r="O6221" s="8">
        <f t="shared" si="106"/>
        <v>5225000</v>
      </c>
      <c r="P6221" s="8">
        <v>0</v>
      </c>
      <c r="Q6221" s="3" t="s">
        <v>282</v>
      </c>
      <c r="R6221" s="1" t="s">
        <v>17266</v>
      </c>
    </row>
    <row r="6222" spans="1:18" ht="15" customHeight="1">
      <c r="A6222" s="13">
        <v>32826583</v>
      </c>
      <c r="B6222" s="11">
        <v>54002176</v>
      </c>
      <c r="C6222" s="8" t="s">
        <v>9</v>
      </c>
      <c r="D6222" s="3" t="s">
        <v>10</v>
      </c>
      <c r="E6222" s="67" t="s">
        <v>5318</v>
      </c>
      <c r="F6222" s="14" t="s">
        <v>754</v>
      </c>
      <c r="G6222" s="3" t="s">
        <v>13</v>
      </c>
      <c r="H6222" s="8">
        <v>5400217.6000000006</v>
      </c>
      <c r="I6222" s="41">
        <v>1</v>
      </c>
      <c r="J6222" s="7">
        <v>59402393.600000001</v>
      </c>
      <c r="K6222" s="3" t="s">
        <v>499</v>
      </c>
      <c r="L6222" s="18" t="s">
        <v>232</v>
      </c>
      <c r="M6222" s="18" t="s">
        <v>8176</v>
      </c>
      <c r="N6222" s="3" t="s">
        <v>7689</v>
      </c>
      <c r="O6222" s="8">
        <f t="shared" si="106"/>
        <v>59402393.600000001</v>
      </c>
      <c r="P6222" s="8">
        <v>0</v>
      </c>
      <c r="Q6222" s="3" t="s">
        <v>282</v>
      </c>
      <c r="R6222" s="1"/>
    </row>
    <row r="6223" spans="1:18" ht="15" customHeight="1">
      <c r="A6223" s="13">
        <v>32826617</v>
      </c>
      <c r="B6223" s="11">
        <v>47673796</v>
      </c>
      <c r="C6223" s="8" t="s">
        <v>9</v>
      </c>
      <c r="D6223" s="3" t="s">
        <v>10</v>
      </c>
      <c r="E6223" s="67" t="s">
        <v>5318</v>
      </c>
      <c r="F6223" s="14" t="s">
        <v>754</v>
      </c>
      <c r="G6223" s="3" t="s">
        <v>13</v>
      </c>
      <c r="H6223" s="8">
        <v>4767379.6000000006</v>
      </c>
      <c r="I6223" s="41">
        <v>1</v>
      </c>
      <c r="J6223" s="7">
        <v>52441175.600000001</v>
      </c>
      <c r="K6223" s="3" t="s">
        <v>499</v>
      </c>
      <c r="L6223" s="18" t="s">
        <v>232</v>
      </c>
      <c r="M6223" s="18" t="s">
        <v>8175</v>
      </c>
      <c r="N6223" s="3" t="s">
        <v>7689</v>
      </c>
      <c r="O6223" s="8">
        <f t="shared" si="106"/>
        <v>52441175.600000001</v>
      </c>
      <c r="P6223" s="8">
        <v>0</v>
      </c>
      <c r="Q6223" s="3" t="s">
        <v>282</v>
      </c>
      <c r="R6223" s="1"/>
    </row>
    <row r="6224" spans="1:18" ht="15" customHeight="1">
      <c r="A6224" s="13">
        <v>32826572</v>
      </c>
      <c r="B6224" s="11">
        <v>40290686</v>
      </c>
      <c r="C6224" s="8" t="s">
        <v>9</v>
      </c>
      <c r="D6224" s="3" t="s">
        <v>10</v>
      </c>
      <c r="E6224" s="67" t="s">
        <v>5318</v>
      </c>
      <c r="F6224" s="14" t="s">
        <v>754</v>
      </c>
      <c r="G6224" s="3" t="s">
        <v>13</v>
      </c>
      <c r="H6224" s="8">
        <v>4029068.6</v>
      </c>
      <c r="I6224" s="41">
        <v>1</v>
      </c>
      <c r="J6224" s="7">
        <v>44319754.600000001</v>
      </c>
      <c r="K6224" s="3" t="s">
        <v>499</v>
      </c>
      <c r="L6224" s="18" t="s">
        <v>232</v>
      </c>
      <c r="M6224" s="18" t="s">
        <v>8177</v>
      </c>
      <c r="N6224" s="3" t="s">
        <v>7689</v>
      </c>
      <c r="O6224" s="8">
        <f t="shared" si="106"/>
        <v>44319754.600000001</v>
      </c>
      <c r="P6224" s="8">
        <v>0</v>
      </c>
      <c r="Q6224" s="3" t="s">
        <v>282</v>
      </c>
      <c r="R6224" s="1"/>
    </row>
    <row r="6225" spans="1:18" ht="15" customHeight="1">
      <c r="A6225" s="13">
        <v>32824642</v>
      </c>
      <c r="B6225" s="11">
        <v>4750000</v>
      </c>
      <c r="C6225" s="8" t="s">
        <v>9</v>
      </c>
      <c r="D6225" s="3" t="s">
        <v>10</v>
      </c>
      <c r="E6225" s="67" t="s">
        <v>5318</v>
      </c>
      <c r="F6225" s="14" t="s">
        <v>701</v>
      </c>
      <c r="G6225" s="3" t="s">
        <v>13</v>
      </c>
      <c r="H6225" s="8">
        <v>475000</v>
      </c>
      <c r="I6225" s="41">
        <v>2</v>
      </c>
      <c r="J6225" s="7">
        <v>5225000</v>
      </c>
      <c r="K6225" s="3" t="s">
        <v>121</v>
      </c>
      <c r="L6225" s="18" t="s">
        <v>232</v>
      </c>
      <c r="M6225" s="18" t="s">
        <v>15545</v>
      </c>
      <c r="N6225" s="3" t="s">
        <v>15876</v>
      </c>
      <c r="P6225" s="8">
        <v>5225000</v>
      </c>
      <c r="Q6225" s="3" t="s">
        <v>462</v>
      </c>
      <c r="R6225" s="1" t="s">
        <v>17266</v>
      </c>
    </row>
    <row r="6226" spans="1:18" ht="15" customHeight="1">
      <c r="A6226" s="13">
        <v>32824605</v>
      </c>
      <c r="B6226" s="11">
        <v>4750000</v>
      </c>
      <c r="C6226" s="8" t="s">
        <v>9</v>
      </c>
      <c r="D6226" s="3" t="s">
        <v>10</v>
      </c>
      <c r="E6226" s="67" t="s">
        <v>5318</v>
      </c>
      <c r="F6226" s="14" t="s">
        <v>701</v>
      </c>
      <c r="G6226" s="3" t="s">
        <v>13</v>
      </c>
      <c r="H6226" s="8">
        <v>475000</v>
      </c>
      <c r="I6226" s="41">
        <v>2</v>
      </c>
      <c r="J6226" s="7">
        <v>5225000</v>
      </c>
      <c r="K6226" s="3" t="s">
        <v>121</v>
      </c>
      <c r="L6226" s="18" t="s">
        <v>232</v>
      </c>
      <c r="M6226" s="18" t="s">
        <v>15546</v>
      </c>
      <c r="N6226" s="3" t="s">
        <v>15877</v>
      </c>
      <c r="P6226" s="8">
        <v>5225000</v>
      </c>
      <c r="Q6226" s="3" t="s">
        <v>462</v>
      </c>
      <c r="R6226" s="1" t="s">
        <v>17266</v>
      </c>
    </row>
    <row r="6227" spans="1:18" ht="15" customHeight="1">
      <c r="A6227" s="13">
        <v>32824599</v>
      </c>
      <c r="B6227" s="11">
        <v>4750000</v>
      </c>
      <c r="C6227" s="8" t="s">
        <v>9</v>
      </c>
      <c r="D6227" s="3" t="s">
        <v>10</v>
      </c>
      <c r="E6227" s="67" t="s">
        <v>5318</v>
      </c>
      <c r="F6227" s="14" t="s">
        <v>701</v>
      </c>
      <c r="G6227" s="3" t="s">
        <v>13</v>
      </c>
      <c r="H6227" s="8">
        <v>475000</v>
      </c>
      <c r="I6227" s="41">
        <v>2</v>
      </c>
      <c r="J6227" s="7">
        <v>5225000</v>
      </c>
      <c r="K6227" s="3" t="s">
        <v>121</v>
      </c>
      <c r="L6227" s="18" t="s">
        <v>232</v>
      </c>
      <c r="M6227" s="18" t="s">
        <v>15547</v>
      </c>
      <c r="N6227" s="3" t="s">
        <v>15878</v>
      </c>
      <c r="P6227" s="8">
        <v>5225000</v>
      </c>
      <c r="Q6227" s="3" t="s">
        <v>462</v>
      </c>
      <c r="R6227" s="1" t="s">
        <v>17266</v>
      </c>
    </row>
    <row r="6228" spans="1:18" ht="15" customHeight="1">
      <c r="A6228" s="13">
        <v>32824652</v>
      </c>
      <c r="B6228" s="11">
        <v>4750000</v>
      </c>
      <c r="C6228" s="8" t="s">
        <v>9</v>
      </c>
      <c r="D6228" s="3" t="s">
        <v>10</v>
      </c>
      <c r="E6228" s="67" t="s">
        <v>5318</v>
      </c>
      <c r="F6228" s="14" t="s">
        <v>701</v>
      </c>
      <c r="G6228" s="3" t="s">
        <v>13</v>
      </c>
      <c r="H6228" s="8">
        <v>475000</v>
      </c>
      <c r="I6228" s="41">
        <v>2</v>
      </c>
      <c r="J6228" s="7">
        <v>5225000</v>
      </c>
      <c r="K6228" s="3" t="s">
        <v>121</v>
      </c>
      <c r="L6228" s="18" t="s">
        <v>232</v>
      </c>
      <c r="M6228" s="18" t="s">
        <v>12297</v>
      </c>
      <c r="N6228" s="3" t="s">
        <v>15379</v>
      </c>
      <c r="O6228" s="8">
        <f t="shared" ref="O6228:O6238" si="107">J6228</f>
        <v>5225000</v>
      </c>
      <c r="P6228" s="8">
        <v>5225000</v>
      </c>
      <c r="Q6228" s="3" t="s">
        <v>462</v>
      </c>
      <c r="R6228" s="1" t="s">
        <v>17266</v>
      </c>
    </row>
    <row r="6229" spans="1:18" ht="15" customHeight="1">
      <c r="A6229" s="13">
        <v>32826829</v>
      </c>
      <c r="B6229" s="11">
        <v>75307722</v>
      </c>
      <c r="C6229" s="8" t="s">
        <v>9</v>
      </c>
      <c r="D6229" s="3" t="s">
        <v>10</v>
      </c>
      <c r="E6229" s="67" t="s">
        <v>5318</v>
      </c>
      <c r="F6229" s="14" t="s">
        <v>754</v>
      </c>
      <c r="G6229" s="3" t="s">
        <v>13</v>
      </c>
      <c r="H6229" s="8">
        <v>7530772.2000000002</v>
      </c>
      <c r="I6229" s="41">
        <v>1</v>
      </c>
      <c r="J6229" s="7">
        <v>82838494.200000003</v>
      </c>
      <c r="K6229" s="3" t="s">
        <v>499</v>
      </c>
      <c r="L6229" s="18" t="s">
        <v>232</v>
      </c>
      <c r="M6229" s="18" t="s">
        <v>8105</v>
      </c>
      <c r="N6229" s="3" t="s">
        <v>11583</v>
      </c>
      <c r="O6229" s="8">
        <f t="shared" si="107"/>
        <v>82838494.200000003</v>
      </c>
      <c r="P6229" s="8">
        <v>0</v>
      </c>
      <c r="Q6229" s="3" t="s">
        <v>282</v>
      </c>
      <c r="R6229" s="1"/>
    </row>
    <row r="6230" spans="1:18" ht="15" customHeight="1">
      <c r="A6230" s="13">
        <v>32826794</v>
      </c>
      <c r="B6230" s="11">
        <v>65182314</v>
      </c>
      <c r="C6230" s="8" t="s">
        <v>9</v>
      </c>
      <c r="D6230" s="3" t="s">
        <v>10</v>
      </c>
      <c r="E6230" s="67" t="s">
        <v>5318</v>
      </c>
      <c r="F6230" s="14" t="s">
        <v>754</v>
      </c>
      <c r="G6230" s="3" t="s">
        <v>13</v>
      </c>
      <c r="H6230" s="8">
        <v>6518231.4000000004</v>
      </c>
      <c r="I6230" s="41">
        <v>1</v>
      </c>
      <c r="J6230" s="7">
        <v>71700545.400000006</v>
      </c>
      <c r="K6230" s="3" t="s">
        <v>499</v>
      </c>
      <c r="L6230" s="18" t="s">
        <v>232</v>
      </c>
      <c r="M6230" s="18" t="s">
        <v>8138</v>
      </c>
      <c r="N6230" s="3" t="s">
        <v>11586</v>
      </c>
      <c r="O6230" s="8">
        <f t="shared" si="107"/>
        <v>71700545.400000006</v>
      </c>
      <c r="P6230" s="8">
        <v>0</v>
      </c>
      <c r="Q6230" s="3" t="s">
        <v>282</v>
      </c>
      <c r="R6230" s="1"/>
    </row>
    <row r="6231" spans="1:18" ht="15" customHeight="1">
      <c r="A6231" s="13">
        <v>32826663</v>
      </c>
      <c r="B6231" s="11">
        <v>36493658</v>
      </c>
      <c r="C6231" s="8" t="s">
        <v>9</v>
      </c>
      <c r="D6231" s="3" t="s">
        <v>10</v>
      </c>
      <c r="E6231" s="67" t="s">
        <v>5318</v>
      </c>
      <c r="F6231" s="14" t="s">
        <v>754</v>
      </c>
      <c r="G6231" s="3" t="s">
        <v>13</v>
      </c>
      <c r="H6231" s="8">
        <v>3649365.8000000003</v>
      </c>
      <c r="I6231" s="41">
        <v>1</v>
      </c>
      <c r="J6231" s="7">
        <v>40143023.799999997</v>
      </c>
      <c r="K6231" s="3" t="s">
        <v>499</v>
      </c>
      <c r="L6231" s="18" t="s">
        <v>232</v>
      </c>
      <c r="M6231" s="18" t="s">
        <v>8174</v>
      </c>
      <c r="N6231" s="3" t="s">
        <v>11588</v>
      </c>
      <c r="O6231" s="8">
        <f t="shared" si="107"/>
        <v>40143023.799999997</v>
      </c>
      <c r="P6231" s="8">
        <v>0</v>
      </c>
      <c r="Q6231" s="3" t="s">
        <v>282</v>
      </c>
      <c r="R6231" s="1"/>
    </row>
    <row r="6232" spans="1:18" ht="15" customHeight="1">
      <c r="A6232" s="13">
        <v>32824693</v>
      </c>
      <c r="B6232" s="11">
        <v>4750000</v>
      </c>
      <c r="C6232" s="8" t="s">
        <v>9</v>
      </c>
      <c r="D6232" s="3" t="s">
        <v>10</v>
      </c>
      <c r="E6232" s="67" t="s">
        <v>5318</v>
      </c>
      <c r="F6232" s="14" t="s">
        <v>701</v>
      </c>
      <c r="G6232" s="3" t="s">
        <v>13</v>
      </c>
      <c r="H6232" s="8">
        <v>475000</v>
      </c>
      <c r="I6232" s="41">
        <v>2</v>
      </c>
      <c r="J6232" s="7">
        <v>5225000</v>
      </c>
      <c r="K6232" s="3" t="s">
        <v>121</v>
      </c>
      <c r="L6232" s="18" t="s">
        <v>232</v>
      </c>
      <c r="M6232" s="18" t="s">
        <v>9609</v>
      </c>
      <c r="N6232" s="3" t="s">
        <v>11589</v>
      </c>
      <c r="O6232" s="8">
        <f t="shared" si="107"/>
        <v>5225000</v>
      </c>
      <c r="P6232" s="8">
        <v>0</v>
      </c>
      <c r="Q6232" s="3" t="s">
        <v>282</v>
      </c>
      <c r="R6232" s="1" t="s">
        <v>17266</v>
      </c>
    </row>
    <row r="6233" spans="1:18" ht="15" customHeight="1">
      <c r="A6233" s="13">
        <v>32826805</v>
      </c>
      <c r="B6233" s="11">
        <v>68979342</v>
      </c>
      <c r="C6233" s="8" t="s">
        <v>9</v>
      </c>
      <c r="D6233" s="3" t="s">
        <v>10</v>
      </c>
      <c r="E6233" s="67" t="s">
        <v>5318</v>
      </c>
      <c r="F6233" s="14" t="s">
        <v>754</v>
      </c>
      <c r="G6233" s="3" t="s">
        <v>13</v>
      </c>
      <c r="H6233" s="8">
        <v>6897934.2000000002</v>
      </c>
      <c r="I6233" s="41">
        <v>1</v>
      </c>
      <c r="J6233" s="7">
        <v>75877276.200000003</v>
      </c>
      <c r="K6233" s="3" t="s">
        <v>499</v>
      </c>
      <c r="L6233" s="18" t="s">
        <v>232</v>
      </c>
      <c r="M6233" s="18" t="s">
        <v>8137</v>
      </c>
      <c r="N6233" s="3" t="s">
        <v>11585</v>
      </c>
      <c r="O6233" s="8">
        <f t="shared" si="107"/>
        <v>75877276.200000003</v>
      </c>
      <c r="P6233" s="8">
        <v>0</v>
      </c>
      <c r="Q6233" s="3" t="s">
        <v>282</v>
      </c>
      <c r="R6233" s="1"/>
    </row>
    <row r="6234" spans="1:18" ht="15" customHeight="1">
      <c r="A6234" s="13">
        <v>32824404</v>
      </c>
      <c r="B6234" s="11">
        <v>1900000</v>
      </c>
      <c r="C6234" s="8" t="s">
        <v>9</v>
      </c>
      <c r="D6234" s="3" t="s">
        <v>10</v>
      </c>
      <c r="E6234" s="67" t="s">
        <v>5318</v>
      </c>
      <c r="F6234" s="14" t="s">
        <v>701</v>
      </c>
      <c r="G6234" s="3" t="s">
        <v>13</v>
      </c>
      <c r="H6234" s="8">
        <v>190000</v>
      </c>
      <c r="I6234" s="41">
        <v>3</v>
      </c>
      <c r="J6234" s="7">
        <v>2090000</v>
      </c>
      <c r="K6234" s="3" t="s">
        <v>121</v>
      </c>
      <c r="L6234" s="18" t="s">
        <v>232</v>
      </c>
      <c r="M6234" s="18" t="s">
        <v>8178</v>
      </c>
      <c r="N6234" s="3" t="s">
        <v>7689</v>
      </c>
      <c r="O6234" s="8">
        <f t="shared" si="107"/>
        <v>2090000</v>
      </c>
      <c r="P6234" s="8">
        <v>0</v>
      </c>
      <c r="Q6234" s="3" t="s">
        <v>282</v>
      </c>
      <c r="R6234" s="1" t="s">
        <v>17260</v>
      </c>
    </row>
    <row r="6235" spans="1:18" ht="15" customHeight="1">
      <c r="A6235" s="13">
        <v>32824358</v>
      </c>
      <c r="B6235" s="11">
        <v>1900000</v>
      </c>
      <c r="C6235" s="8" t="s">
        <v>9</v>
      </c>
      <c r="D6235" s="3" t="s">
        <v>10</v>
      </c>
      <c r="E6235" s="67" t="s">
        <v>5318</v>
      </c>
      <c r="F6235" s="14" t="s">
        <v>701</v>
      </c>
      <c r="G6235" s="3" t="s">
        <v>13</v>
      </c>
      <c r="H6235" s="8">
        <v>190000</v>
      </c>
      <c r="I6235" s="41">
        <v>3</v>
      </c>
      <c r="J6235" s="7">
        <v>2090000</v>
      </c>
      <c r="K6235" s="3" t="s">
        <v>121</v>
      </c>
      <c r="L6235" s="18" t="s">
        <v>232</v>
      </c>
      <c r="M6235" s="18" t="s">
        <v>8179</v>
      </c>
      <c r="N6235" s="3" t="s">
        <v>7689</v>
      </c>
      <c r="O6235" s="8">
        <f t="shared" si="107"/>
        <v>2090000</v>
      </c>
      <c r="P6235" s="8">
        <v>0</v>
      </c>
      <c r="Q6235" s="3" t="s">
        <v>282</v>
      </c>
      <c r="R6235" s="1" t="s">
        <v>17260</v>
      </c>
    </row>
    <row r="6236" spans="1:18" ht="15" customHeight="1">
      <c r="A6236" s="13">
        <v>32824310</v>
      </c>
      <c r="B6236" s="11">
        <v>1900000</v>
      </c>
      <c r="C6236" s="8" t="s">
        <v>9</v>
      </c>
      <c r="D6236" s="3" t="s">
        <v>10</v>
      </c>
      <c r="E6236" s="67" t="s">
        <v>5318</v>
      </c>
      <c r="F6236" s="14" t="s">
        <v>701</v>
      </c>
      <c r="G6236" s="3" t="s">
        <v>13</v>
      </c>
      <c r="H6236" s="8">
        <v>190000</v>
      </c>
      <c r="I6236" s="41">
        <v>3</v>
      </c>
      <c r="J6236" s="7">
        <v>2090000</v>
      </c>
      <c r="K6236" s="3" t="s">
        <v>121</v>
      </c>
      <c r="L6236" s="18" t="s">
        <v>232</v>
      </c>
      <c r="M6236" s="18" t="s">
        <v>8180</v>
      </c>
      <c r="N6236" s="3" t="s">
        <v>7689</v>
      </c>
      <c r="O6236" s="8">
        <f t="shared" si="107"/>
        <v>2090000</v>
      </c>
      <c r="P6236" s="8">
        <v>0</v>
      </c>
      <c r="Q6236" s="3" t="s">
        <v>282</v>
      </c>
      <c r="R6236" s="1" t="s">
        <v>17260</v>
      </c>
    </row>
    <row r="6237" spans="1:18" ht="15" customHeight="1">
      <c r="A6237" s="13">
        <v>32824227</v>
      </c>
      <c r="B6237" s="11">
        <v>1900000</v>
      </c>
      <c r="C6237" s="8" t="s">
        <v>9</v>
      </c>
      <c r="D6237" s="3" t="s">
        <v>10</v>
      </c>
      <c r="E6237" s="67" t="s">
        <v>5318</v>
      </c>
      <c r="F6237" s="14" t="s">
        <v>701</v>
      </c>
      <c r="G6237" s="3" t="s">
        <v>13</v>
      </c>
      <c r="H6237" s="8">
        <v>190000</v>
      </c>
      <c r="I6237" s="41">
        <v>3</v>
      </c>
      <c r="J6237" s="7">
        <v>2090000</v>
      </c>
      <c r="K6237" s="3" t="s">
        <v>121</v>
      </c>
      <c r="L6237" s="18" t="s">
        <v>232</v>
      </c>
      <c r="M6237" s="18" t="s">
        <v>8181</v>
      </c>
      <c r="N6237" s="3" t="s">
        <v>7689</v>
      </c>
      <c r="O6237" s="8">
        <f t="shared" si="107"/>
        <v>2090000</v>
      </c>
      <c r="P6237" s="8">
        <v>0</v>
      </c>
      <c r="Q6237" s="3" t="s">
        <v>282</v>
      </c>
      <c r="R6237" s="1" t="s">
        <v>17260</v>
      </c>
    </row>
    <row r="6238" spans="1:18" ht="15" customHeight="1">
      <c r="A6238" s="13">
        <v>32824194</v>
      </c>
      <c r="B6238" s="11">
        <v>1900000</v>
      </c>
      <c r="C6238" s="8" t="s">
        <v>9</v>
      </c>
      <c r="D6238" s="3" t="s">
        <v>10</v>
      </c>
      <c r="E6238" s="67" t="s">
        <v>5318</v>
      </c>
      <c r="F6238" s="14" t="s">
        <v>701</v>
      </c>
      <c r="G6238" s="3" t="s">
        <v>13</v>
      </c>
      <c r="H6238" s="8">
        <v>190000</v>
      </c>
      <c r="I6238" s="41">
        <v>3</v>
      </c>
      <c r="J6238" s="7">
        <v>2090000</v>
      </c>
      <c r="K6238" s="3" t="s">
        <v>121</v>
      </c>
      <c r="L6238" s="18" t="s">
        <v>232</v>
      </c>
      <c r="M6238" s="18" t="s">
        <v>8182</v>
      </c>
      <c r="N6238" s="3" t="s">
        <v>7689</v>
      </c>
      <c r="O6238" s="8">
        <f t="shared" si="107"/>
        <v>2090000</v>
      </c>
      <c r="P6238" s="8">
        <v>0</v>
      </c>
      <c r="Q6238" s="3" t="s">
        <v>282</v>
      </c>
      <c r="R6238" s="1" t="s">
        <v>17260</v>
      </c>
    </row>
    <row r="6239" spans="1:18" ht="15" customHeight="1">
      <c r="A6239" s="13">
        <v>32824589</v>
      </c>
      <c r="B6239" s="11">
        <v>4750000</v>
      </c>
      <c r="C6239" s="8" t="s">
        <v>9</v>
      </c>
      <c r="D6239" s="3" t="s">
        <v>10</v>
      </c>
      <c r="E6239" s="67" t="s">
        <v>5318</v>
      </c>
      <c r="F6239" s="14" t="s">
        <v>701</v>
      </c>
      <c r="G6239" s="3" t="s">
        <v>13</v>
      </c>
      <c r="H6239" s="8">
        <v>475000</v>
      </c>
      <c r="I6239" s="41">
        <v>2</v>
      </c>
      <c r="J6239" s="7">
        <v>5225000</v>
      </c>
      <c r="K6239" s="3" t="s">
        <v>121</v>
      </c>
      <c r="L6239" s="18" t="s">
        <v>6701</v>
      </c>
      <c r="P6239" s="8">
        <v>5225000</v>
      </c>
      <c r="Q6239" s="3" t="s">
        <v>462</v>
      </c>
      <c r="R6239" s="1" t="s">
        <v>17266</v>
      </c>
    </row>
    <row r="6240" spans="1:18" ht="15" customHeight="1">
      <c r="A6240" s="13">
        <v>32801713</v>
      </c>
      <c r="B6240" s="11">
        <v>18133128</v>
      </c>
      <c r="C6240" s="8" t="s">
        <v>9</v>
      </c>
      <c r="D6240" s="3" t="s">
        <v>10</v>
      </c>
      <c r="E6240" s="67" t="s">
        <v>3898</v>
      </c>
      <c r="F6240" s="14" t="s">
        <v>701</v>
      </c>
      <c r="G6240" s="3" t="s">
        <v>13</v>
      </c>
      <c r="H6240" s="8">
        <v>1813312.8</v>
      </c>
      <c r="I6240" s="41">
        <v>7</v>
      </c>
      <c r="J6240" s="7">
        <v>19946440.800000001</v>
      </c>
      <c r="K6240" s="3" t="s">
        <v>121</v>
      </c>
      <c r="L6240" s="18" t="s">
        <v>232</v>
      </c>
      <c r="M6240" s="18" t="s">
        <v>8183</v>
      </c>
      <c r="N6240" s="3" t="s">
        <v>11598</v>
      </c>
      <c r="O6240" s="8">
        <f>J6240</f>
        <v>19946440.800000001</v>
      </c>
      <c r="P6240" s="8">
        <v>0</v>
      </c>
      <c r="Q6240" s="3" t="s">
        <v>282</v>
      </c>
      <c r="R6240" s="1" t="s">
        <v>17237</v>
      </c>
    </row>
    <row r="6241" spans="1:18" ht="15" customHeight="1">
      <c r="A6241" s="13">
        <v>32801695</v>
      </c>
      <c r="B6241" s="11">
        <v>16098456</v>
      </c>
      <c r="C6241" s="8" t="s">
        <v>9</v>
      </c>
      <c r="D6241" s="3" t="s">
        <v>10</v>
      </c>
      <c r="E6241" s="67" t="s">
        <v>3898</v>
      </c>
      <c r="F6241" s="14" t="s">
        <v>701</v>
      </c>
      <c r="G6241" s="3" t="s">
        <v>13</v>
      </c>
      <c r="H6241" s="8">
        <v>1609845.6</v>
      </c>
      <c r="I6241" s="41">
        <v>5</v>
      </c>
      <c r="J6241" s="7">
        <v>17708301.600000001</v>
      </c>
      <c r="K6241" s="3" t="s">
        <v>121</v>
      </c>
      <c r="L6241" s="18" t="s">
        <v>232</v>
      </c>
      <c r="M6241" s="18" t="s">
        <v>8184</v>
      </c>
      <c r="N6241" s="3" t="s">
        <v>11599</v>
      </c>
      <c r="O6241" s="8">
        <f>J6241</f>
        <v>17708301.600000001</v>
      </c>
      <c r="P6241" s="8">
        <v>0</v>
      </c>
      <c r="Q6241" s="3" t="s">
        <v>282</v>
      </c>
      <c r="R6241" s="1" t="s">
        <v>17237</v>
      </c>
    </row>
    <row r="6242" spans="1:18" ht="15" customHeight="1">
      <c r="A6242" s="13">
        <v>32801735</v>
      </c>
      <c r="B6242" s="11">
        <v>17650404</v>
      </c>
      <c r="C6242" s="8" t="s">
        <v>9</v>
      </c>
      <c r="D6242" s="3" t="s">
        <v>10</v>
      </c>
      <c r="E6242" s="67" t="s">
        <v>3898</v>
      </c>
      <c r="F6242" s="14" t="s">
        <v>701</v>
      </c>
      <c r="G6242" s="3" t="s">
        <v>13</v>
      </c>
      <c r="H6242" s="8">
        <v>1765040.4000000001</v>
      </c>
      <c r="I6242" s="41">
        <v>5</v>
      </c>
      <c r="J6242" s="7">
        <v>19415444.399999999</v>
      </c>
      <c r="K6242" s="3" t="s">
        <v>121</v>
      </c>
      <c r="L6242" s="18" t="s">
        <v>232</v>
      </c>
      <c r="M6242" s="18" t="s">
        <v>15548</v>
      </c>
      <c r="N6242" s="3" t="s">
        <v>15879</v>
      </c>
      <c r="P6242" s="8">
        <v>19415444.399999999</v>
      </c>
      <c r="Q6242" s="3" t="s">
        <v>462</v>
      </c>
      <c r="R6242" s="1" t="s">
        <v>17237</v>
      </c>
    </row>
    <row r="6243" spans="1:18" ht="15" customHeight="1">
      <c r="A6243" s="13">
        <v>32795704</v>
      </c>
      <c r="B6243" s="11">
        <v>196522952</v>
      </c>
      <c r="C6243" s="8" t="s">
        <v>9</v>
      </c>
      <c r="D6243" s="3" t="s">
        <v>10</v>
      </c>
      <c r="E6243" s="67" t="s">
        <v>3899</v>
      </c>
      <c r="F6243" s="14" t="s">
        <v>701</v>
      </c>
      <c r="G6243" s="3" t="s">
        <v>13</v>
      </c>
      <c r="H6243" s="8">
        <v>19652295.199999999</v>
      </c>
      <c r="I6243" s="41">
        <v>1</v>
      </c>
      <c r="J6243" s="7">
        <v>216175247.19999999</v>
      </c>
      <c r="K6243" s="3" t="s">
        <v>13842</v>
      </c>
      <c r="L6243" s="18" t="s">
        <v>232</v>
      </c>
      <c r="M6243" s="18" t="s">
        <v>8161</v>
      </c>
      <c r="N6243" s="3" t="s">
        <v>11601</v>
      </c>
      <c r="O6243" s="8">
        <f>J6243</f>
        <v>216175247.19999999</v>
      </c>
      <c r="P6243" s="8">
        <v>0</v>
      </c>
      <c r="Q6243" s="3" t="s">
        <v>282</v>
      </c>
      <c r="R6243" s="1"/>
    </row>
    <row r="6244" spans="1:18" ht="15" customHeight="1">
      <c r="A6244" s="13">
        <v>32795762</v>
      </c>
      <c r="B6244" s="11">
        <v>396894160</v>
      </c>
      <c r="C6244" s="8" t="s">
        <v>9</v>
      </c>
      <c r="D6244" s="3" t="s">
        <v>10</v>
      </c>
      <c r="E6244" s="67" t="s">
        <v>3899</v>
      </c>
      <c r="F6244" s="14" t="s">
        <v>701</v>
      </c>
      <c r="G6244" s="3" t="s">
        <v>13</v>
      </c>
      <c r="H6244" s="8">
        <v>39689416</v>
      </c>
      <c r="I6244" s="41">
        <v>1</v>
      </c>
      <c r="J6244" s="7">
        <v>436583576</v>
      </c>
      <c r="K6244" s="3" t="s">
        <v>13842</v>
      </c>
      <c r="L6244" s="18" t="s">
        <v>232</v>
      </c>
      <c r="M6244" s="18" t="s">
        <v>8160</v>
      </c>
      <c r="N6244" s="3" t="s">
        <v>11600</v>
      </c>
      <c r="O6244" s="8">
        <f>J6244</f>
        <v>436583576</v>
      </c>
      <c r="P6244" s="8">
        <v>0</v>
      </c>
      <c r="Q6244" s="3" t="s">
        <v>282</v>
      </c>
      <c r="R6244" s="1"/>
    </row>
    <row r="6245" spans="1:18" ht="15" customHeight="1">
      <c r="A6245" s="13">
        <v>32796015</v>
      </c>
      <c r="B6245" s="9">
        <v>0</v>
      </c>
      <c r="C6245" s="8" t="s">
        <v>9</v>
      </c>
      <c r="D6245" s="3" t="s">
        <v>10</v>
      </c>
      <c r="E6245" s="67" t="s">
        <v>3899</v>
      </c>
      <c r="F6245" s="14" t="s">
        <v>701</v>
      </c>
      <c r="G6245" s="3" t="s">
        <v>13</v>
      </c>
      <c r="H6245" s="8">
        <v>0</v>
      </c>
      <c r="I6245" s="41">
        <v>1</v>
      </c>
      <c r="J6245" s="7">
        <v>0</v>
      </c>
      <c r="K6245" s="3" t="s">
        <v>484</v>
      </c>
      <c r="L6245" s="18" t="s">
        <v>484</v>
      </c>
      <c r="P6245" s="8">
        <v>0</v>
      </c>
      <c r="Q6245" s="3" t="s">
        <v>462</v>
      </c>
      <c r="R6245" s="1"/>
    </row>
    <row r="6246" spans="1:18" ht="15" customHeight="1">
      <c r="A6246" s="13">
        <v>32762463</v>
      </c>
      <c r="B6246" s="11">
        <v>19971920</v>
      </c>
      <c r="C6246" s="8" t="s">
        <v>9</v>
      </c>
      <c r="D6246" s="3" t="s">
        <v>10</v>
      </c>
      <c r="E6246" s="67" t="s">
        <v>3900</v>
      </c>
      <c r="F6246" s="14" t="s">
        <v>754</v>
      </c>
      <c r="G6246" s="3" t="s">
        <v>13</v>
      </c>
      <c r="H6246" s="8">
        <v>1997192</v>
      </c>
      <c r="I6246" s="41">
        <v>1</v>
      </c>
      <c r="J6246" s="7">
        <v>21969112</v>
      </c>
      <c r="K6246" s="3" t="s">
        <v>120</v>
      </c>
      <c r="L6246" s="18" t="s">
        <v>232</v>
      </c>
      <c r="M6246" s="18" t="s">
        <v>8169</v>
      </c>
      <c r="N6246" s="3" t="s">
        <v>7689</v>
      </c>
      <c r="O6246" s="8">
        <f t="shared" ref="O6246:O6259" si="108">J6246</f>
        <v>21969112</v>
      </c>
      <c r="P6246" s="8">
        <v>0</v>
      </c>
      <c r="Q6246" s="3" t="s">
        <v>282</v>
      </c>
      <c r="R6246" s="1"/>
    </row>
    <row r="6247" spans="1:18" ht="15" customHeight="1">
      <c r="A6247" s="13">
        <v>32763984</v>
      </c>
      <c r="B6247" s="11">
        <v>8281040</v>
      </c>
      <c r="C6247" s="8" t="s">
        <v>9</v>
      </c>
      <c r="D6247" s="3" t="s">
        <v>10</v>
      </c>
      <c r="E6247" s="67" t="s">
        <v>3900</v>
      </c>
      <c r="F6247" s="14" t="s">
        <v>754</v>
      </c>
      <c r="G6247" s="3" t="s">
        <v>13</v>
      </c>
      <c r="H6247" s="8">
        <v>828104</v>
      </c>
      <c r="I6247" s="41">
        <v>1</v>
      </c>
      <c r="J6247" s="7">
        <v>9109144</v>
      </c>
      <c r="K6247" s="3" t="s">
        <v>120</v>
      </c>
      <c r="L6247" s="18" t="s">
        <v>232</v>
      </c>
      <c r="M6247" s="18" t="s">
        <v>8164</v>
      </c>
      <c r="N6247" s="3" t="s">
        <v>11604</v>
      </c>
      <c r="O6247" s="8">
        <f t="shared" si="108"/>
        <v>9109144</v>
      </c>
      <c r="P6247" s="8">
        <v>0</v>
      </c>
      <c r="Q6247" s="3" t="s">
        <v>282</v>
      </c>
      <c r="R6247" s="1"/>
    </row>
    <row r="6248" spans="1:18" ht="15" customHeight="1">
      <c r="A6248" s="13">
        <v>32763802</v>
      </c>
      <c r="B6248" s="11">
        <v>13152240</v>
      </c>
      <c r="C6248" s="8" t="s">
        <v>9</v>
      </c>
      <c r="D6248" s="3" t="s">
        <v>10</v>
      </c>
      <c r="E6248" s="67" t="s">
        <v>3900</v>
      </c>
      <c r="F6248" s="14" t="s">
        <v>754</v>
      </c>
      <c r="G6248" s="3" t="s">
        <v>13</v>
      </c>
      <c r="H6248" s="8">
        <v>1315224</v>
      </c>
      <c r="I6248" s="41">
        <v>1</v>
      </c>
      <c r="J6248" s="7">
        <v>14467464</v>
      </c>
      <c r="K6248" s="3" t="s">
        <v>120</v>
      </c>
      <c r="L6248" s="18" t="s">
        <v>232</v>
      </c>
      <c r="M6248" s="18" t="s">
        <v>8167</v>
      </c>
      <c r="N6248" s="3" t="s">
        <v>11607</v>
      </c>
      <c r="O6248" s="8">
        <f t="shared" si="108"/>
        <v>14467464</v>
      </c>
      <c r="P6248" s="8">
        <v>0</v>
      </c>
      <c r="Q6248" s="3" t="s">
        <v>282</v>
      </c>
      <c r="R6248" s="1"/>
    </row>
    <row r="6249" spans="1:18" ht="15" customHeight="1">
      <c r="A6249" s="13">
        <v>32763890</v>
      </c>
      <c r="B6249" s="11">
        <v>18023440</v>
      </c>
      <c r="C6249" s="8" t="s">
        <v>9</v>
      </c>
      <c r="D6249" s="3" t="s">
        <v>10</v>
      </c>
      <c r="E6249" s="67" t="s">
        <v>3900</v>
      </c>
      <c r="F6249" s="14" t="s">
        <v>754</v>
      </c>
      <c r="G6249" s="3" t="s">
        <v>13</v>
      </c>
      <c r="H6249" s="8">
        <v>1802344</v>
      </c>
      <c r="I6249" s="41">
        <v>1</v>
      </c>
      <c r="J6249" s="7">
        <v>19825784</v>
      </c>
      <c r="K6249" s="3" t="s">
        <v>120</v>
      </c>
      <c r="L6249" s="18" t="s">
        <v>232</v>
      </c>
      <c r="M6249" s="18" t="s">
        <v>8165</v>
      </c>
      <c r="N6249" s="3" t="s">
        <v>11605</v>
      </c>
      <c r="O6249" s="8">
        <f t="shared" si="108"/>
        <v>19825784</v>
      </c>
      <c r="P6249" s="8">
        <v>0</v>
      </c>
      <c r="Q6249" s="3" t="s">
        <v>282</v>
      </c>
      <c r="R6249" s="1"/>
    </row>
    <row r="6250" spans="1:18" ht="15" customHeight="1">
      <c r="A6250" s="13">
        <v>32763876</v>
      </c>
      <c r="B6250" s="11">
        <v>18510560</v>
      </c>
      <c r="C6250" s="8" t="s">
        <v>9</v>
      </c>
      <c r="D6250" s="3" t="s">
        <v>10</v>
      </c>
      <c r="E6250" s="67" t="s">
        <v>3900</v>
      </c>
      <c r="F6250" s="14" t="s">
        <v>754</v>
      </c>
      <c r="G6250" s="3" t="s">
        <v>13</v>
      </c>
      <c r="H6250" s="8">
        <v>1851056</v>
      </c>
      <c r="I6250" s="41">
        <v>1</v>
      </c>
      <c r="J6250" s="7">
        <v>20361616</v>
      </c>
      <c r="K6250" s="3" t="s">
        <v>120</v>
      </c>
      <c r="L6250" s="18" t="s">
        <v>232</v>
      </c>
      <c r="M6250" s="18" t="s">
        <v>8166</v>
      </c>
      <c r="N6250" s="3" t="s">
        <v>11606</v>
      </c>
      <c r="O6250" s="8">
        <f t="shared" si="108"/>
        <v>20361616</v>
      </c>
      <c r="P6250" s="8">
        <v>0</v>
      </c>
      <c r="Q6250" s="3" t="s">
        <v>282</v>
      </c>
      <c r="R6250" s="1"/>
    </row>
    <row r="6251" spans="1:18" ht="15" customHeight="1">
      <c r="A6251" s="13">
        <v>32764045</v>
      </c>
      <c r="B6251" s="11">
        <v>29227200</v>
      </c>
      <c r="C6251" s="8" t="s">
        <v>9</v>
      </c>
      <c r="D6251" s="3" t="s">
        <v>10</v>
      </c>
      <c r="E6251" s="67" t="s">
        <v>3900</v>
      </c>
      <c r="F6251" s="14" t="s">
        <v>754</v>
      </c>
      <c r="G6251" s="3" t="s">
        <v>13</v>
      </c>
      <c r="H6251" s="8">
        <v>2922720</v>
      </c>
      <c r="I6251" s="41">
        <v>1</v>
      </c>
      <c r="J6251" s="7">
        <v>32149920</v>
      </c>
      <c r="K6251" s="3" t="s">
        <v>120</v>
      </c>
      <c r="L6251" s="18" t="s">
        <v>232</v>
      </c>
      <c r="M6251" s="18" t="s">
        <v>8163</v>
      </c>
      <c r="N6251" s="3" t="s">
        <v>11603</v>
      </c>
      <c r="O6251" s="8">
        <f t="shared" si="108"/>
        <v>32149920</v>
      </c>
      <c r="P6251" s="8">
        <v>0</v>
      </c>
      <c r="Q6251" s="3" t="s">
        <v>282</v>
      </c>
      <c r="R6251" s="1"/>
    </row>
    <row r="6252" spans="1:18" ht="15" customHeight="1">
      <c r="A6252" s="13">
        <v>32763776</v>
      </c>
      <c r="B6252" s="11">
        <v>24356000</v>
      </c>
      <c r="C6252" s="8" t="s">
        <v>9</v>
      </c>
      <c r="D6252" s="3" t="s">
        <v>10</v>
      </c>
      <c r="E6252" s="67" t="s">
        <v>3900</v>
      </c>
      <c r="F6252" s="14" t="s">
        <v>754</v>
      </c>
      <c r="G6252" s="3" t="s">
        <v>13</v>
      </c>
      <c r="H6252" s="8">
        <v>2435600</v>
      </c>
      <c r="I6252" s="41">
        <v>1</v>
      </c>
      <c r="J6252" s="7">
        <v>26791600</v>
      </c>
      <c r="K6252" s="3" t="s">
        <v>120</v>
      </c>
      <c r="L6252" s="18" t="s">
        <v>232</v>
      </c>
      <c r="M6252" s="18" t="s">
        <v>8168</v>
      </c>
      <c r="N6252" s="3" t="s">
        <v>11608</v>
      </c>
      <c r="O6252" s="8">
        <f t="shared" si="108"/>
        <v>26791600</v>
      </c>
      <c r="P6252" s="8">
        <v>0</v>
      </c>
      <c r="Q6252" s="3" t="s">
        <v>282</v>
      </c>
      <c r="R6252" s="1"/>
    </row>
    <row r="6253" spans="1:18" ht="15" customHeight="1">
      <c r="A6253" s="13">
        <v>32764312</v>
      </c>
      <c r="B6253" s="11">
        <v>7793920</v>
      </c>
      <c r="C6253" s="8" t="s">
        <v>9</v>
      </c>
      <c r="D6253" s="3" t="s">
        <v>10</v>
      </c>
      <c r="E6253" s="67" t="s">
        <v>3900</v>
      </c>
      <c r="F6253" s="14" t="s">
        <v>754</v>
      </c>
      <c r="G6253" s="3" t="s">
        <v>13</v>
      </c>
      <c r="H6253" s="8">
        <v>779392</v>
      </c>
      <c r="I6253" s="41">
        <v>1</v>
      </c>
      <c r="J6253" s="7">
        <v>8573312</v>
      </c>
      <c r="K6253" s="3" t="s">
        <v>120</v>
      </c>
      <c r="L6253" s="18" t="s">
        <v>232</v>
      </c>
      <c r="M6253" s="18" t="s">
        <v>8162</v>
      </c>
      <c r="N6253" s="3" t="s">
        <v>11602</v>
      </c>
      <c r="O6253" s="8">
        <f t="shared" si="108"/>
        <v>8573312</v>
      </c>
      <c r="P6253" s="8">
        <v>0</v>
      </c>
      <c r="Q6253" s="3" t="s">
        <v>282</v>
      </c>
      <c r="R6253" s="1"/>
    </row>
    <row r="6254" spans="1:18" ht="15" customHeight="1">
      <c r="A6254" s="13">
        <v>32739892</v>
      </c>
      <c r="B6254" s="11">
        <v>19685076</v>
      </c>
      <c r="C6254" s="8" t="s">
        <v>9</v>
      </c>
      <c r="D6254" s="3" t="s">
        <v>10</v>
      </c>
      <c r="E6254" s="67" t="s">
        <v>3901</v>
      </c>
      <c r="F6254" s="14" t="s">
        <v>701</v>
      </c>
      <c r="G6254" s="3" t="s">
        <v>13</v>
      </c>
      <c r="H6254" s="8">
        <v>1968507.6</v>
      </c>
      <c r="I6254" s="41">
        <v>7</v>
      </c>
      <c r="J6254" s="7">
        <v>21653583.600000001</v>
      </c>
      <c r="K6254" s="3" t="s">
        <v>121</v>
      </c>
      <c r="L6254" s="18" t="s">
        <v>232</v>
      </c>
      <c r="M6254" s="18" t="s">
        <v>8170</v>
      </c>
      <c r="N6254" s="3" t="s">
        <v>11609</v>
      </c>
      <c r="O6254" s="8">
        <f t="shared" si="108"/>
        <v>21653583.600000001</v>
      </c>
      <c r="P6254" s="8">
        <v>0</v>
      </c>
      <c r="Q6254" s="3" t="s">
        <v>282</v>
      </c>
      <c r="R6254" s="1" t="s">
        <v>17237</v>
      </c>
    </row>
    <row r="6255" spans="1:18" ht="15" customHeight="1">
      <c r="A6255" s="13">
        <v>32739877</v>
      </c>
      <c r="B6255" s="11">
        <v>18890840</v>
      </c>
      <c r="C6255" s="8" t="s">
        <v>9</v>
      </c>
      <c r="D6255" s="3" t="s">
        <v>10</v>
      </c>
      <c r="E6255" s="67" t="s">
        <v>3901</v>
      </c>
      <c r="F6255" s="14" t="s">
        <v>701</v>
      </c>
      <c r="G6255" s="3" t="s">
        <v>13</v>
      </c>
      <c r="H6255" s="8">
        <v>1889084</v>
      </c>
      <c r="I6255" s="41">
        <v>7</v>
      </c>
      <c r="J6255" s="7">
        <v>20779924</v>
      </c>
      <c r="K6255" s="3" t="s">
        <v>121</v>
      </c>
      <c r="L6255" s="18" t="s">
        <v>232</v>
      </c>
      <c r="M6255" s="18" t="s">
        <v>8173</v>
      </c>
      <c r="N6255" s="3" t="s">
        <v>11612</v>
      </c>
      <c r="O6255" s="8">
        <f t="shared" si="108"/>
        <v>20779924</v>
      </c>
      <c r="P6255" s="8">
        <v>0</v>
      </c>
      <c r="Q6255" s="3" t="s">
        <v>282</v>
      </c>
      <c r="R6255" s="1" t="s">
        <v>17237</v>
      </c>
    </row>
    <row r="6256" spans="1:18" ht="15" customHeight="1">
      <c r="A6256" s="13">
        <v>32739882</v>
      </c>
      <c r="B6256" s="11">
        <v>19685076</v>
      </c>
      <c r="C6256" s="8" t="s">
        <v>9</v>
      </c>
      <c r="D6256" s="3" t="s">
        <v>10</v>
      </c>
      <c r="E6256" s="67" t="s">
        <v>3901</v>
      </c>
      <c r="F6256" s="14" t="s">
        <v>701</v>
      </c>
      <c r="G6256" s="3" t="s">
        <v>13</v>
      </c>
      <c r="H6256" s="8">
        <v>1968507.6</v>
      </c>
      <c r="I6256" s="41">
        <v>7</v>
      </c>
      <c r="J6256" s="7">
        <v>21653583.600000001</v>
      </c>
      <c r="K6256" s="3" t="s">
        <v>121</v>
      </c>
      <c r="L6256" s="18" t="s">
        <v>232</v>
      </c>
      <c r="M6256" s="18" t="s">
        <v>8172</v>
      </c>
      <c r="N6256" s="3" t="s">
        <v>11611</v>
      </c>
      <c r="O6256" s="8">
        <f t="shared" si="108"/>
        <v>21653583.600000001</v>
      </c>
      <c r="P6256" s="8">
        <v>0</v>
      </c>
      <c r="Q6256" s="3" t="s">
        <v>282</v>
      </c>
      <c r="R6256" s="1" t="s">
        <v>17237</v>
      </c>
    </row>
    <row r="6257" spans="1:18" ht="15" customHeight="1">
      <c r="A6257" s="13">
        <v>32739884</v>
      </c>
      <c r="B6257" s="11">
        <v>13650761</v>
      </c>
      <c r="C6257" s="8" t="s">
        <v>9</v>
      </c>
      <c r="D6257" s="3" t="s">
        <v>10</v>
      </c>
      <c r="E6257" s="67" t="s">
        <v>3901</v>
      </c>
      <c r="F6257" s="14" t="s">
        <v>701</v>
      </c>
      <c r="G6257" s="3" t="s">
        <v>13</v>
      </c>
      <c r="H6257" s="8">
        <v>1365076.1</v>
      </c>
      <c r="I6257" s="41">
        <v>6</v>
      </c>
      <c r="J6257" s="7">
        <v>15015837.1</v>
      </c>
      <c r="K6257" s="3" t="s">
        <v>121</v>
      </c>
      <c r="L6257" s="18" t="s">
        <v>232</v>
      </c>
      <c r="M6257" s="18" t="s">
        <v>8171</v>
      </c>
      <c r="N6257" s="3" t="s">
        <v>11610</v>
      </c>
      <c r="O6257" s="8">
        <f t="shared" si="108"/>
        <v>15015837.1</v>
      </c>
      <c r="P6257" s="8">
        <v>0</v>
      </c>
      <c r="Q6257" s="3" t="s">
        <v>282</v>
      </c>
      <c r="R6257" s="1" t="s">
        <v>17237</v>
      </c>
    </row>
    <row r="6258" spans="1:18" ht="15" customHeight="1">
      <c r="A6258" s="13">
        <v>32739777</v>
      </c>
      <c r="B6258" s="11">
        <v>18133128</v>
      </c>
      <c r="C6258" s="8" t="s">
        <v>9</v>
      </c>
      <c r="D6258" s="3" t="s">
        <v>10</v>
      </c>
      <c r="E6258" s="67" t="s">
        <v>3901</v>
      </c>
      <c r="F6258" s="14" t="s">
        <v>9074</v>
      </c>
      <c r="G6258" s="3" t="s">
        <v>13</v>
      </c>
      <c r="H6258" s="8">
        <v>1813312.8</v>
      </c>
      <c r="I6258" s="41">
        <v>7</v>
      </c>
      <c r="J6258" s="7">
        <v>19946440.800000001</v>
      </c>
      <c r="K6258" s="3" t="s">
        <v>121</v>
      </c>
      <c r="L6258" s="18" t="s">
        <v>232</v>
      </c>
      <c r="M6258" s="18" t="s">
        <v>8186</v>
      </c>
      <c r="N6258" s="3" t="s">
        <v>11614</v>
      </c>
      <c r="O6258" s="8">
        <f t="shared" si="108"/>
        <v>19946440.800000001</v>
      </c>
      <c r="P6258" s="8">
        <v>0</v>
      </c>
      <c r="Q6258" s="3" t="s">
        <v>282</v>
      </c>
      <c r="R6258" s="1" t="s">
        <v>17237</v>
      </c>
    </row>
    <row r="6259" spans="1:18" ht="15" customHeight="1">
      <c r="A6259" s="13">
        <v>32739798</v>
      </c>
      <c r="B6259" s="11">
        <v>10469695</v>
      </c>
      <c r="C6259" s="8" t="s">
        <v>9</v>
      </c>
      <c r="D6259" s="3" t="s">
        <v>10</v>
      </c>
      <c r="E6259" s="67" t="s">
        <v>3901</v>
      </c>
      <c r="F6259" s="14" t="s">
        <v>701</v>
      </c>
      <c r="G6259" s="3" t="s">
        <v>13</v>
      </c>
      <c r="H6259" s="8">
        <v>1046969.5</v>
      </c>
      <c r="I6259" s="41">
        <v>6</v>
      </c>
      <c r="J6259" s="7">
        <v>11516664.5</v>
      </c>
      <c r="K6259" s="3" t="s">
        <v>121</v>
      </c>
      <c r="L6259" s="18" t="s">
        <v>232</v>
      </c>
      <c r="M6259" s="18" t="s">
        <v>8185</v>
      </c>
      <c r="N6259" s="3" t="s">
        <v>11613</v>
      </c>
      <c r="O6259" s="8">
        <f t="shared" si="108"/>
        <v>11516664.5</v>
      </c>
      <c r="P6259" s="8">
        <v>0</v>
      </c>
      <c r="Q6259" s="3" t="s">
        <v>282</v>
      </c>
      <c r="R6259" s="1" t="s">
        <v>17237</v>
      </c>
    </row>
    <row r="6260" spans="1:18" ht="15" customHeight="1">
      <c r="A6260" s="13">
        <v>32739852</v>
      </c>
      <c r="B6260" s="11">
        <v>10469695</v>
      </c>
      <c r="C6260" s="8" t="s">
        <v>9</v>
      </c>
      <c r="D6260" s="3" t="s">
        <v>10</v>
      </c>
      <c r="E6260" s="67" t="s">
        <v>3901</v>
      </c>
      <c r="F6260" s="14" t="s">
        <v>701</v>
      </c>
      <c r="G6260" s="3" t="s">
        <v>13</v>
      </c>
      <c r="H6260" s="8">
        <v>1046969.5</v>
      </c>
      <c r="I6260" s="41">
        <v>6</v>
      </c>
      <c r="J6260" s="7">
        <v>11516664.5</v>
      </c>
      <c r="K6260" s="3" t="s">
        <v>121</v>
      </c>
      <c r="L6260" s="18" t="s">
        <v>6701</v>
      </c>
      <c r="P6260" s="8">
        <v>11516664.5</v>
      </c>
      <c r="Q6260" s="3" t="s">
        <v>462</v>
      </c>
      <c r="R6260" s="1" t="s">
        <v>17237</v>
      </c>
    </row>
    <row r="6261" spans="1:18" ht="15" customHeight="1">
      <c r="A6261" s="13">
        <v>32722754</v>
      </c>
      <c r="B6261" s="11">
        <v>8708890</v>
      </c>
      <c r="C6261" s="8" t="s">
        <v>9</v>
      </c>
      <c r="D6261" s="3" t="s">
        <v>10</v>
      </c>
      <c r="E6261" s="67" t="s">
        <v>3902</v>
      </c>
      <c r="F6261" s="14" t="s">
        <v>701</v>
      </c>
      <c r="G6261" s="3" t="s">
        <v>13</v>
      </c>
      <c r="H6261" s="8">
        <v>870889</v>
      </c>
      <c r="I6261" s="41">
        <v>1</v>
      </c>
      <c r="J6261" s="7">
        <v>9579779</v>
      </c>
      <c r="K6261" s="3" t="s">
        <v>121</v>
      </c>
      <c r="L6261" s="18" t="s">
        <v>232</v>
      </c>
      <c r="M6261" s="18" t="s">
        <v>8187</v>
      </c>
      <c r="N6261" s="3" t="s">
        <v>11615</v>
      </c>
      <c r="O6261" s="8">
        <f t="shared" ref="O6261:O6292" si="109">J6261</f>
        <v>9579779</v>
      </c>
      <c r="P6261" s="8">
        <v>0</v>
      </c>
      <c r="Q6261" s="3" t="s">
        <v>282</v>
      </c>
      <c r="R6261" s="1" t="s">
        <v>17254</v>
      </c>
    </row>
    <row r="6262" spans="1:18" ht="15" customHeight="1">
      <c r="A6262" s="13">
        <v>32722705</v>
      </c>
      <c r="B6262" s="11">
        <v>8708890</v>
      </c>
      <c r="C6262" s="8" t="s">
        <v>9</v>
      </c>
      <c r="D6262" s="3" t="s">
        <v>10</v>
      </c>
      <c r="E6262" s="67" t="s">
        <v>3902</v>
      </c>
      <c r="F6262" s="14" t="s">
        <v>701</v>
      </c>
      <c r="G6262" s="3" t="s">
        <v>13</v>
      </c>
      <c r="H6262" s="8">
        <v>870889</v>
      </c>
      <c r="I6262" s="41">
        <v>1</v>
      </c>
      <c r="J6262" s="7">
        <v>9579779</v>
      </c>
      <c r="K6262" s="3" t="s">
        <v>121</v>
      </c>
      <c r="L6262" s="18" t="s">
        <v>232</v>
      </c>
      <c r="M6262" s="18" t="s">
        <v>8188</v>
      </c>
      <c r="N6262" s="3" t="s">
        <v>11616</v>
      </c>
      <c r="O6262" s="8">
        <f t="shared" si="109"/>
        <v>9579779</v>
      </c>
      <c r="P6262" s="8">
        <v>0</v>
      </c>
      <c r="Q6262" s="3" t="s">
        <v>282</v>
      </c>
      <c r="R6262" s="1" t="s">
        <v>17254</v>
      </c>
    </row>
    <row r="6263" spans="1:18" ht="15" customHeight="1">
      <c r="A6263" s="13">
        <v>32711566</v>
      </c>
      <c r="B6263" s="8">
        <v>1700000</v>
      </c>
      <c r="C6263" s="3" t="s">
        <v>9</v>
      </c>
      <c r="D6263" s="3" t="s">
        <v>10</v>
      </c>
      <c r="E6263" s="67" t="s">
        <v>3645</v>
      </c>
      <c r="F6263" s="3" t="s">
        <v>701</v>
      </c>
      <c r="G6263" s="3" t="s">
        <v>13</v>
      </c>
      <c r="H6263" s="8">
        <v>170000</v>
      </c>
      <c r="I6263" s="40">
        <v>1</v>
      </c>
      <c r="J6263" s="7">
        <v>1870000</v>
      </c>
      <c r="K6263" s="3" t="s">
        <v>121</v>
      </c>
      <c r="L6263" s="18" t="s">
        <v>232</v>
      </c>
      <c r="M6263" s="18" t="s">
        <v>9607</v>
      </c>
      <c r="N6263" s="3" t="s">
        <v>11777</v>
      </c>
      <c r="O6263" s="8">
        <f t="shared" si="109"/>
        <v>1870000</v>
      </c>
      <c r="P6263" s="8">
        <v>0</v>
      </c>
      <c r="Q6263" s="3" t="s">
        <v>282</v>
      </c>
      <c r="R6263" s="1" t="s">
        <v>17258</v>
      </c>
    </row>
    <row r="6264" spans="1:18" ht="15" customHeight="1">
      <c r="A6264" s="13">
        <v>32711539</v>
      </c>
      <c r="B6264" s="8">
        <v>1500000</v>
      </c>
      <c r="C6264" s="3" t="s">
        <v>9</v>
      </c>
      <c r="D6264" s="3" t="s">
        <v>10</v>
      </c>
      <c r="E6264" s="67" t="s">
        <v>3645</v>
      </c>
      <c r="F6264" s="3" t="s">
        <v>701</v>
      </c>
      <c r="G6264" s="3" t="s">
        <v>13</v>
      </c>
      <c r="H6264" s="8">
        <v>150000</v>
      </c>
      <c r="I6264" s="40">
        <v>1</v>
      </c>
      <c r="J6264" s="7">
        <v>1650000</v>
      </c>
      <c r="K6264" s="3" t="s">
        <v>121</v>
      </c>
      <c r="L6264" s="18" t="s">
        <v>232</v>
      </c>
      <c r="M6264" s="18" t="s">
        <v>9133</v>
      </c>
      <c r="N6264" s="3" t="s">
        <v>11780</v>
      </c>
      <c r="O6264" s="8">
        <f t="shared" si="109"/>
        <v>1650000</v>
      </c>
      <c r="P6264" s="8">
        <v>0</v>
      </c>
      <c r="Q6264" s="3" t="s">
        <v>282</v>
      </c>
      <c r="R6264" s="1" t="s">
        <v>17258</v>
      </c>
    </row>
    <row r="6265" spans="1:18" ht="15" customHeight="1">
      <c r="A6265" s="13">
        <v>32711569</v>
      </c>
      <c r="B6265" s="8">
        <v>600000</v>
      </c>
      <c r="C6265" s="3" t="s">
        <v>9</v>
      </c>
      <c r="D6265" s="3" t="s">
        <v>10</v>
      </c>
      <c r="E6265" s="67" t="s">
        <v>3645</v>
      </c>
      <c r="F6265" s="3" t="s">
        <v>701</v>
      </c>
      <c r="G6265" s="3" t="s">
        <v>13</v>
      </c>
      <c r="H6265" s="8">
        <v>60000</v>
      </c>
      <c r="I6265" s="40">
        <v>1</v>
      </c>
      <c r="J6265" s="7">
        <v>660000</v>
      </c>
      <c r="K6265" s="3" t="s">
        <v>121</v>
      </c>
      <c r="L6265" s="18" t="s">
        <v>232</v>
      </c>
      <c r="M6265" s="18" t="s">
        <v>9083</v>
      </c>
      <c r="N6265" s="3" t="s">
        <v>11776</v>
      </c>
      <c r="O6265" s="8">
        <f t="shared" si="109"/>
        <v>660000</v>
      </c>
      <c r="P6265" s="8">
        <v>0</v>
      </c>
      <c r="Q6265" s="3" t="s">
        <v>282</v>
      </c>
      <c r="R6265" s="1" t="s">
        <v>17258</v>
      </c>
    </row>
    <row r="6266" spans="1:18" ht="15" customHeight="1">
      <c r="A6266" s="13">
        <v>32711592</v>
      </c>
      <c r="B6266" s="8">
        <v>1000000</v>
      </c>
      <c r="C6266" s="3" t="s">
        <v>9</v>
      </c>
      <c r="D6266" s="3" t="s">
        <v>10</v>
      </c>
      <c r="E6266" s="67" t="s">
        <v>3645</v>
      </c>
      <c r="F6266" s="3" t="s">
        <v>701</v>
      </c>
      <c r="G6266" s="3" t="s">
        <v>13</v>
      </c>
      <c r="H6266" s="8">
        <v>100000</v>
      </c>
      <c r="I6266" s="40">
        <v>1</v>
      </c>
      <c r="J6266" s="7">
        <v>1100000</v>
      </c>
      <c r="K6266" s="3" t="s">
        <v>121</v>
      </c>
      <c r="L6266" s="18" t="s">
        <v>232</v>
      </c>
      <c r="M6266" s="18" t="s">
        <v>9121</v>
      </c>
      <c r="N6266" s="3" t="s">
        <v>11774</v>
      </c>
      <c r="O6266" s="8">
        <f t="shared" si="109"/>
        <v>1100000</v>
      </c>
      <c r="P6266" s="8">
        <v>0</v>
      </c>
      <c r="Q6266" s="3" t="s">
        <v>282</v>
      </c>
      <c r="R6266" s="1" t="s">
        <v>17258</v>
      </c>
    </row>
    <row r="6267" spans="1:18" ht="15" customHeight="1">
      <c r="A6267" s="13">
        <v>32711618</v>
      </c>
      <c r="B6267" s="8">
        <v>1500000</v>
      </c>
      <c r="C6267" s="3" t="s">
        <v>9</v>
      </c>
      <c r="D6267" s="3" t="s">
        <v>10</v>
      </c>
      <c r="E6267" s="67" t="s">
        <v>3645</v>
      </c>
      <c r="F6267" s="3" t="s">
        <v>701</v>
      </c>
      <c r="G6267" s="3" t="s">
        <v>13</v>
      </c>
      <c r="H6267" s="8">
        <v>150000</v>
      </c>
      <c r="I6267" s="40">
        <v>1</v>
      </c>
      <c r="J6267" s="7">
        <v>1650000</v>
      </c>
      <c r="K6267" s="3" t="s">
        <v>121</v>
      </c>
      <c r="L6267" s="18" t="s">
        <v>232</v>
      </c>
      <c r="M6267" s="18" t="s">
        <v>9120</v>
      </c>
      <c r="N6267" s="3" t="s">
        <v>11771</v>
      </c>
      <c r="O6267" s="8">
        <f t="shared" si="109"/>
        <v>1650000</v>
      </c>
      <c r="P6267" s="8">
        <v>0</v>
      </c>
      <c r="Q6267" s="3" t="s">
        <v>282</v>
      </c>
      <c r="R6267" s="1" t="s">
        <v>17258</v>
      </c>
    </row>
    <row r="6268" spans="1:18" ht="15" customHeight="1">
      <c r="A6268" s="13">
        <v>32711889</v>
      </c>
      <c r="B6268" s="8">
        <v>1087186</v>
      </c>
      <c r="C6268" s="3" t="s">
        <v>9</v>
      </c>
      <c r="D6268" s="3" t="s">
        <v>10</v>
      </c>
      <c r="E6268" s="67" t="s">
        <v>3645</v>
      </c>
      <c r="F6268" s="3" t="s">
        <v>701</v>
      </c>
      <c r="G6268" s="3" t="s">
        <v>13</v>
      </c>
      <c r="H6268" s="8">
        <v>108718.6</v>
      </c>
      <c r="I6268" s="40">
        <v>1</v>
      </c>
      <c r="J6268" s="7">
        <v>1195904.6000000001</v>
      </c>
      <c r="K6268" s="3" t="s">
        <v>121</v>
      </c>
      <c r="L6268" s="18" t="s">
        <v>10130</v>
      </c>
      <c r="M6268" s="18" t="s">
        <v>10090</v>
      </c>
      <c r="N6268" s="3" t="s">
        <v>11671</v>
      </c>
      <c r="O6268" s="8">
        <f t="shared" si="109"/>
        <v>1195904.6000000001</v>
      </c>
      <c r="P6268" s="8">
        <v>0</v>
      </c>
      <c r="Q6268" s="3" t="s">
        <v>282</v>
      </c>
      <c r="R6268" s="1" t="s">
        <v>17275</v>
      </c>
    </row>
    <row r="6269" spans="1:18" ht="15" customHeight="1">
      <c r="A6269" s="13">
        <v>32711718</v>
      </c>
      <c r="B6269" s="8">
        <v>1087186</v>
      </c>
      <c r="C6269" s="3" t="s">
        <v>9</v>
      </c>
      <c r="D6269" s="3" t="s">
        <v>10</v>
      </c>
      <c r="E6269" s="67" t="s">
        <v>3645</v>
      </c>
      <c r="F6269" s="3" t="s">
        <v>701</v>
      </c>
      <c r="G6269" s="3" t="s">
        <v>13</v>
      </c>
      <c r="H6269" s="8">
        <v>108718.6</v>
      </c>
      <c r="I6269" s="40">
        <v>1</v>
      </c>
      <c r="J6269" s="7">
        <v>1195904.6000000001</v>
      </c>
      <c r="K6269" s="3" t="s">
        <v>121</v>
      </c>
      <c r="L6269" s="18" t="s">
        <v>10130</v>
      </c>
      <c r="M6269" s="18" t="s">
        <v>10091</v>
      </c>
      <c r="N6269" s="3" t="s">
        <v>11724</v>
      </c>
      <c r="O6269" s="8">
        <f t="shared" si="109"/>
        <v>1195904.6000000001</v>
      </c>
      <c r="P6269" s="8">
        <v>0</v>
      </c>
      <c r="Q6269" s="3" t="s">
        <v>282</v>
      </c>
      <c r="R6269" s="1" t="s">
        <v>17275</v>
      </c>
    </row>
    <row r="6270" spans="1:18" ht="15" customHeight="1">
      <c r="A6270" s="13">
        <v>32711717</v>
      </c>
      <c r="B6270" s="8">
        <v>1087186</v>
      </c>
      <c r="C6270" s="3" t="s">
        <v>9</v>
      </c>
      <c r="D6270" s="3" t="s">
        <v>10</v>
      </c>
      <c r="E6270" s="67" t="s">
        <v>3645</v>
      </c>
      <c r="F6270" s="3" t="s">
        <v>701</v>
      </c>
      <c r="G6270" s="3" t="s">
        <v>13</v>
      </c>
      <c r="H6270" s="8">
        <v>108718.6</v>
      </c>
      <c r="I6270" s="40">
        <v>1</v>
      </c>
      <c r="J6270" s="7">
        <v>1195904.6000000001</v>
      </c>
      <c r="K6270" s="3" t="s">
        <v>121</v>
      </c>
      <c r="L6270" s="18" t="s">
        <v>10130</v>
      </c>
      <c r="M6270" s="18" t="s">
        <v>10092</v>
      </c>
      <c r="N6270" s="3" t="s">
        <v>11725</v>
      </c>
      <c r="O6270" s="8">
        <f t="shared" si="109"/>
        <v>1195904.6000000001</v>
      </c>
      <c r="P6270" s="8">
        <v>0</v>
      </c>
      <c r="Q6270" s="3" t="s">
        <v>282</v>
      </c>
      <c r="R6270" s="1" t="s">
        <v>17275</v>
      </c>
    </row>
    <row r="6271" spans="1:18" ht="15" customHeight="1">
      <c r="A6271" s="13">
        <v>32711716</v>
      </c>
      <c r="B6271" s="8">
        <v>1087186</v>
      </c>
      <c r="C6271" s="3" t="s">
        <v>9</v>
      </c>
      <c r="D6271" s="3" t="s">
        <v>10</v>
      </c>
      <c r="E6271" s="67" t="s">
        <v>3645</v>
      </c>
      <c r="F6271" s="3" t="s">
        <v>701</v>
      </c>
      <c r="G6271" s="3" t="s">
        <v>13</v>
      </c>
      <c r="H6271" s="8">
        <v>108718.6</v>
      </c>
      <c r="I6271" s="40">
        <v>1</v>
      </c>
      <c r="J6271" s="7">
        <v>1195904.6000000001</v>
      </c>
      <c r="K6271" s="3" t="s">
        <v>121</v>
      </c>
      <c r="L6271" s="18" t="s">
        <v>10130</v>
      </c>
      <c r="M6271" s="18" t="s">
        <v>10093</v>
      </c>
      <c r="N6271" s="3" t="s">
        <v>11726</v>
      </c>
      <c r="O6271" s="8">
        <f t="shared" si="109"/>
        <v>1195904.6000000001</v>
      </c>
      <c r="P6271" s="8">
        <v>0</v>
      </c>
      <c r="Q6271" s="3" t="s">
        <v>282</v>
      </c>
      <c r="R6271" s="1" t="s">
        <v>17275</v>
      </c>
    </row>
    <row r="6272" spans="1:18" ht="15" customHeight="1">
      <c r="A6272" s="13">
        <v>32711714</v>
      </c>
      <c r="B6272" s="8">
        <v>1087186</v>
      </c>
      <c r="C6272" s="3" t="s">
        <v>9</v>
      </c>
      <c r="D6272" s="3" t="s">
        <v>10</v>
      </c>
      <c r="E6272" s="67" t="s">
        <v>3645</v>
      </c>
      <c r="F6272" s="3" t="s">
        <v>701</v>
      </c>
      <c r="G6272" s="3" t="s">
        <v>13</v>
      </c>
      <c r="H6272" s="8">
        <v>108718.6</v>
      </c>
      <c r="I6272" s="40">
        <v>1</v>
      </c>
      <c r="J6272" s="7">
        <v>1195904.6000000001</v>
      </c>
      <c r="K6272" s="3" t="s">
        <v>121</v>
      </c>
      <c r="L6272" s="18" t="s">
        <v>10130</v>
      </c>
      <c r="M6272" s="18" t="s">
        <v>10094</v>
      </c>
      <c r="N6272" s="3" t="s">
        <v>11727</v>
      </c>
      <c r="O6272" s="8">
        <f t="shared" si="109"/>
        <v>1195904.6000000001</v>
      </c>
      <c r="P6272" s="8">
        <v>0</v>
      </c>
      <c r="Q6272" s="3" t="s">
        <v>282</v>
      </c>
      <c r="R6272" s="1" t="s">
        <v>17275</v>
      </c>
    </row>
    <row r="6273" spans="1:18" ht="15" customHeight="1">
      <c r="A6273" s="13">
        <v>32711732</v>
      </c>
      <c r="B6273" s="8">
        <v>1087186</v>
      </c>
      <c r="C6273" s="3" t="s">
        <v>9</v>
      </c>
      <c r="D6273" s="3" t="s">
        <v>10</v>
      </c>
      <c r="E6273" s="67" t="s">
        <v>3645</v>
      </c>
      <c r="F6273" s="3" t="s">
        <v>701</v>
      </c>
      <c r="G6273" s="3" t="s">
        <v>13</v>
      </c>
      <c r="H6273" s="8">
        <v>108718.6</v>
      </c>
      <c r="I6273" s="40">
        <v>1</v>
      </c>
      <c r="J6273" s="7">
        <v>1195904.6000000001</v>
      </c>
      <c r="K6273" s="3" t="s">
        <v>121</v>
      </c>
      <c r="L6273" s="18" t="s">
        <v>10130</v>
      </c>
      <c r="M6273" s="18" t="s">
        <v>10095</v>
      </c>
      <c r="N6273" s="3" t="s">
        <v>11718</v>
      </c>
      <c r="O6273" s="8">
        <f t="shared" si="109"/>
        <v>1195904.6000000001</v>
      </c>
      <c r="P6273" s="8">
        <v>0</v>
      </c>
      <c r="Q6273" s="3" t="s">
        <v>282</v>
      </c>
      <c r="R6273" s="1" t="s">
        <v>17275</v>
      </c>
    </row>
    <row r="6274" spans="1:18" ht="15" customHeight="1">
      <c r="A6274" s="13">
        <v>32711713</v>
      </c>
      <c r="B6274" s="8">
        <v>1087186</v>
      </c>
      <c r="C6274" s="3" t="s">
        <v>9</v>
      </c>
      <c r="D6274" s="3" t="s">
        <v>10</v>
      </c>
      <c r="E6274" s="67" t="s">
        <v>3645</v>
      </c>
      <c r="F6274" s="3" t="s">
        <v>701</v>
      </c>
      <c r="G6274" s="3" t="s">
        <v>13</v>
      </c>
      <c r="H6274" s="8">
        <v>108718.6</v>
      </c>
      <c r="I6274" s="40">
        <v>1</v>
      </c>
      <c r="J6274" s="7">
        <v>1195904.6000000001</v>
      </c>
      <c r="K6274" s="3" t="s">
        <v>121</v>
      </c>
      <c r="L6274" s="18" t="s">
        <v>10130</v>
      </c>
      <c r="M6274" s="18" t="s">
        <v>10096</v>
      </c>
      <c r="N6274" s="3" t="s">
        <v>11728</v>
      </c>
      <c r="O6274" s="8">
        <f t="shared" si="109"/>
        <v>1195904.6000000001</v>
      </c>
      <c r="P6274" s="8">
        <v>0</v>
      </c>
      <c r="Q6274" s="3" t="s">
        <v>282</v>
      </c>
      <c r="R6274" s="1" t="s">
        <v>17275</v>
      </c>
    </row>
    <row r="6275" spans="1:18" ht="15" customHeight="1">
      <c r="A6275" s="13">
        <v>32711711</v>
      </c>
      <c r="B6275" s="8">
        <v>1087186</v>
      </c>
      <c r="C6275" s="3" t="s">
        <v>9</v>
      </c>
      <c r="D6275" s="3" t="s">
        <v>10</v>
      </c>
      <c r="E6275" s="67" t="s">
        <v>3645</v>
      </c>
      <c r="F6275" s="3" t="s">
        <v>701</v>
      </c>
      <c r="G6275" s="3" t="s">
        <v>13</v>
      </c>
      <c r="H6275" s="8">
        <v>108718.6</v>
      </c>
      <c r="I6275" s="40">
        <v>1</v>
      </c>
      <c r="J6275" s="7">
        <v>1195904.6000000001</v>
      </c>
      <c r="K6275" s="3" t="s">
        <v>121</v>
      </c>
      <c r="L6275" s="18" t="s">
        <v>10130</v>
      </c>
      <c r="M6275" s="18" t="s">
        <v>10097</v>
      </c>
      <c r="N6275" s="3" t="s">
        <v>11729</v>
      </c>
      <c r="O6275" s="8">
        <f t="shared" si="109"/>
        <v>1195904.6000000001</v>
      </c>
      <c r="P6275" s="8">
        <v>0</v>
      </c>
      <c r="Q6275" s="3" t="s">
        <v>282</v>
      </c>
      <c r="R6275" s="1" t="s">
        <v>17275</v>
      </c>
    </row>
    <row r="6276" spans="1:18" ht="15" customHeight="1">
      <c r="A6276" s="13">
        <v>32711708</v>
      </c>
      <c r="B6276" s="8">
        <v>1087186</v>
      </c>
      <c r="C6276" s="3" t="s">
        <v>9</v>
      </c>
      <c r="D6276" s="3" t="s">
        <v>10</v>
      </c>
      <c r="E6276" s="67" t="s">
        <v>3645</v>
      </c>
      <c r="F6276" s="3" t="s">
        <v>701</v>
      </c>
      <c r="G6276" s="3" t="s">
        <v>13</v>
      </c>
      <c r="H6276" s="8">
        <v>108718.6</v>
      </c>
      <c r="I6276" s="40">
        <v>1</v>
      </c>
      <c r="J6276" s="7">
        <v>1195904.6000000001</v>
      </c>
      <c r="K6276" s="3" t="s">
        <v>121</v>
      </c>
      <c r="L6276" s="18" t="s">
        <v>10130</v>
      </c>
      <c r="M6276" s="18" t="s">
        <v>10098</v>
      </c>
      <c r="N6276" s="3" t="s">
        <v>11730</v>
      </c>
      <c r="O6276" s="8">
        <f t="shared" si="109"/>
        <v>1195904.6000000001</v>
      </c>
      <c r="P6276" s="8">
        <v>0</v>
      </c>
      <c r="Q6276" s="3" t="s">
        <v>282</v>
      </c>
      <c r="R6276" s="1" t="s">
        <v>17275</v>
      </c>
    </row>
    <row r="6277" spans="1:18" ht="15" customHeight="1">
      <c r="A6277" s="13">
        <v>32711705</v>
      </c>
      <c r="B6277" s="8">
        <v>1087186</v>
      </c>
      <c r="C6277" s="3" t="s">
        <v>9</v>
      </c>
      <c r="D6277" s="3" t="s">
        <v>10</v>
      </c>
      <c r="E6277" s="67" t="s">
        <v>3645</v>
      </c>
      <c r="F6277" s="3" t="s">
        <v>701</v>
      </c>
      <c r="G6277" s="3" t="s">
        <v>13</v>
      </c>
      <c r="H6277" s="8">
        <v>108718.6</v>
      </c>
      <c r="I6277" s="40">
        <v>1</v>
      </c>
      <c r="J6277" s="7">
        <v>1195904.6000000001</v>
      </c>
      <c r="K6277" s="3" t="s">
        <v>121</v>
      </c>
      <c r="L6277" s="18" t="s">
        <v>10130</v>
      </c>
      <c r="M6277" s="18" t="s">
        <v>10099</v>
      </c>
      <c r="N6277" s="3" t="s">
        <v>11731</v>
      </c>
      <c r="O6277" s="8">
        <f t="shared" si="109"/>
        <v>1195904.6000000001</v>
      </c>
      <c r="P6277" s="8">
        <v>0</v>
      </c>
      <c r="Q6277" s="3" t="s">
        <v>282</v>
      </c>
      <c r="R6277" s="1" t="s">
        <v>17275</v>
      </c>
    </row>
    <row r="6278" spans="1:18" ht="15" customHeight="1">
      <c r="A6278" s="13">
        <v>32711704</v>
      </c>
      <c r="B6278" s="8">
        <v>1087186</v>
      </c>
      <c r="C6278" s="3" t="s">
        <v>9</v>
      </c>
      <c r="D6278" s="3" t="s">
        <v>10</v>
      </c>
      <c r="E6278" s="67" t="s">
        <v>3645</v>
      </c>
      <c r="F6278" s="3" t="s">
        <v>701</v>
      </c>
      <c r="G6278" s="3" t="s">
        <v>13</v>
      </c>
      <c r="H6278" s="8">
        <v>108718.6</v>
      </c>
      <c r="I6278" s="40">
        <v>1</v>
      </c>
      <c r="J6278" s="7">
        <v>1195904.6000000001</v>
      </c>
      <c r="K6278" s="3" t="s">
        <v>121</v>
      </c>
      <c r="L6278" s="18" t="s">
        <v>10130</v>
      </c>
      <c r="M6278" s="18" t="s">
        <v>10100</v>
      </c>
      <c r="N6278" s="3" t="s">
        <v>11732</v>
      </c>
      <c r="O6278" s="8">
        <f t="shared" si="109"/>
        <v>1195904.6000000001</v>
      </c>
      <c r="P6278" s="8">
        <v>0</v>
      </c>
      <c r="Q6278" s="3" t="s">
        <v>282</v>
      </c>
      <c r="R6278" s="1" t="s">
        <v>17275</v>
      </c>
    </row>
    <row r="6279" spans="1:18" ht="15" customHeight="1">
      <c r="A6279" s="13">
        <v>32711702</v>
      </c>
      <c r="B6279" s="8">
        <v>1087186</v>
      </c>
      <c r="C6279" s="3" t="s">
        <v>9</v>
      </c>
      <c r="D6279" s="3" t="s">
        <v>10</v>
      </c>
      <c r="E6279" s="67" t="s">
        <v>3645</v>
      </c>
      <c r="F6279" s="3" t="s">
        <v>701</v>
      </c>
      <c r="G6279" s="3" t="s">
        <v>13</v>
      </c>
      <c r="H6279" s="8">
        <v>108718.6</v>
      </c>
      <c r="I6279" s="40">
        <v>1</v>
      </c>
      <c r="J6279" s="7">
        <v>1195904.6000000001</v>
      </c>
      <c r="K6279" s="3" t="s">
        <v>121</v>
      </c>
      <c r="L6279" s="18" t="s">
        <v>10130</v>
      </c>
      <c r="M6279" s="18" t="s">
        <v>10101</v>
      </c>
      <c r="N6279" s="3" t="s">
        <v>11733</v>
      </c>
      <c r="O6279" s="8">
        <f t="shared" si="109"/>
        <v>1195904.6000000001</v>
      </c>
      <c r="P6279" s="8">
        <v>0</v>
      </c>
      <c r="Q6279" s="3" t="s">
        <v>282</v>
      </c>
      <c r="R6279" s="1" t="s">
        <v>17275</v>
      </c>
    </row>
    <row r="6280" spans="1:18" ht="15" customHeight="1">
      <c r="A6280" s="13">
        <v>32711825</v>
      </c>
      <c r="B6280" s="8">
        <v>1087186</v>
      </c>
      <c r="C6280" s="3" t="s">
        <v>9</v>
      </c>
      <c r="D6280" s="3" t="s">
        <v>10</v>
      </c>
      <c r="E6280" s="67" t="s">
        <v>3645</v>
      </c>
      <c r="F6280" s="3" t="s">
        <v>701</v>
      </c>
      <c r="G6280" s="3" t="s">
        <v>13</v>
      </c>
      <c r="H6280" s="8">
        <v>108718.6</v>
      </c>
      <c r="I6280" s="40">
        <v>1</v>
      </c>
      <c r="J6280" s="7">
        <v>1195904.6000000001</v>
      </c>
      <c r="K6280" s="3" t="s">
        <v>121</v>
      </c>
      <c r="L6280" s="18" t="s">
        <v>10130</v>
      </c>
      <c r="M6280" s="18" t="s">
        <v>10102</v>
      </c>
      <c r="N6280" s="3" t="s">
        <v>11699</v>
      </c>
      <c r="O6280" s="8">
        <f t="shared" si="109"/>
        <v>1195904.6000000001</v>
      </c>
      <c r="P6280" s="8">
        <v>0</v>
      </c>
      <c r="Q6280" s="3" t="s">
        <v>282</v>
      </c>
      <c r="R6280" s="1" t="s">
        <v>17275</v>
      </c>
    </row>
    <row r="6281" spans="1:18" ht="15" customHeight="1">
      <c r="A6281" s="13">
        <v>32711826</v>
      </c>
      <c r="B6281" s="8">
        <v>1087186</v>
      </c>
      <c r="C6281" s="3" t="s">
        <v>9</v>
      </c>
      <c r="D6281" s="3" t="s">
        <v>10</v>
      </c>
      <c r="E6281" s="67" t="s">
        <v>3645</v>
      </c>
      <c r="F6281" s="3" t="s">
        <v>701</v>
      </c>
      <c r="G6281" s="3" t="s">
        <v>13</v>
      </c>
      <c r="H6281" s="8">
        <v>108718.6</v>
      </c>
      <c r="I6281" s="40">
        <v>1</v>
      </c>
      <c r="J6281" s="7">
        <v>1195904.6000000001</v>
      </c>
      <c r="K6281" s="3" t="s">
        <v>121</v>
      </c>
      <c r="L6281" s="18" t="s">
        <v>10130</v>
      </c>
      <c r="M6281" s="18" t="s">
        <v>10103</v>
      </c>
      <c r="N6281" s="3" t="s">
        <v>11698</v>
      </c>
      <c r="O6281" s="8">
        <f t="shared" si="109"/>
        <v>1195904.6000000001</v>
      </c>
      <c r="P6281" s="8">
        <v>0</v>
      </c>
      <c r="Q6281" s="3" t="s">
        <v>282</v>
      </c>
      <c r="R6281" s="1" t="s">
        <v>17275</v>
      </c>
    </row>
    <row r="6282" spans="1:18" ht="15" customHeight="1">
      <c r="A6282" s="13">
        <v>32711738</v>
      </c>
      <c r="B6282" s="8">
        <v>1087186</v>
      </c>
      <c r="C6282" s="3" t="s">
        <v>9</v>
      </c>
      <c r="D6282" s="3" t="s">
        <v>10</v>
      </c>
      <c r="E6282" s="67" t="s">
        <v>3645</v>
      </c>
      <c r="F6282" s="3" t="s">
        <v>701</v>
      </c>
      <c r="G6282" s="3" t="s">
        <v>13</v>
      </c>
      <c r="H6282" s="8">
        <v>108718.6</v>
      </c>
      <c r="I6282" s="40">
        <v>1</v>
      </c>
      <c r="J6282" s="7">
        <v>1195904.6000000001</v>
      </c>
      <c r="K6282" s="3" t="s">
        <v>121</v>
      </c>
      <c r="L6282" s="18" t="s">
        <v>10130</v>
      </c>
      <c r="M6282" s="18" t="s">
        <v>10104</v>
      </c>
      <c r="N6282" s="3" t="s">
        <v>11717</v>
      </c>
      <c r="O6282" s="8">
        <f t="shared" si="109"/>
        <v>1195904.6000000001</v>
      </c>
      <c r="P6282" s="8">
        <v>0</v>
      </c>
      <c r="Q6282" s="3" t="s">
        <v>282</v>
      </c>
      <c r="R6282" s="1" t="s">
        <v>17275</v>
      </c>
    </row>
    <row r="6283" spans="1:18" ht="15" customHeight="1">
      <c r="A6283" s="13">
        <v>32711638</v>
      </c>
      <c r="B6283" s="8">
        <v>1087186</v>
      </c>
      <c r="C6283" s="3" t="s">
        <v>9</v>
      </c>
      <c r="D6283" s="3" t="s">
        <v>10</v>
      </c>
      <c r="E6283" s="67" t="s">
        <v>3645</v>
      </c>
      <c r="F6283" s="3" t="s">
        <v>701</v>
      </c>
      <c r="G6283" s="3" t="s">
        <v>13</v>
      </c>
      <c r="H6283" s="8">
        <v>108718.6</v>
      </c>
      <c r="I6283" s="40">
        <v>1</v>
      </c>
      <c r="J6283" s="7">
        <v>1195904.6000000001</v>
      </c>
      <c r="K6283" s="3" t="s">
        <v>121</v>
      </c>
      <c r="L6283" s="18" t="s">
        <v>10130</v>
      </c>
      <c r="M6283" s="18" t="s">
        <v>10105</v>
      </c>
      <c r="N6283" s="3" t="s">
        <v>11765</v>
      </c>
      <c r="O6283" s="8">
        <f t="shared" si="109"/>
        <v>1195904.6000000001</v>
      </c>
      <c r="P6283" s="8">
        <v>0</v>
      </c>
      <c r="Q6283" s="3" t="s">
        <v>282</v>
      </c>
      <c r="R6283" s="1" t="s">
        <v>17275</v>
      </c>
    </row>
    <row r="6284" spans="1:18" ht="15" customHeight="1">
      <c r="A6284" s="13">
        <v>32711642</v>
      </c>
      <c r="B6284" s="8">
        <v>1087186</v>
      </c>
      <c r="C6284" s="3" t="s">
        <v>9</v>
      </c>
      <c r="D6284" s="3" t="s">
        <v>10</v>
      </c>
      <c r="E6284" s="67" t="s">
        <v>3645</v>
      </c>
      <c r="F6284" s="3" t="s">
        <v>701</v>
      </c>
      <c r="G6284" s="3" t="s">
        <v>13</v>
      </c>
      <c r="H6284" s="8">
        <v>108718.6</v>
      </c>
      <c r="I6284" s="40">
        <v>1</v>
      </c>
      <c r="J6284" s="7">
        <v>1195904.6000000001</v>
      </c>
      <c r="K6284" s="3" t="s">
        <v>121</v>
      </c>
      <c r="L6284" s="18" t="s">
        <v>10130</v>
      </c>
      <c r="M6284" s="18" t="s">
        <v>10106</v>
      </c>
      <c r="N6284" s="3" t="s">
        <v>11764</v>
      </c>
      <c r="O6284" s="8">
        <f t="shared" si="109"/>
        <v>1195904.6000000001</v>
      </c>
      <c r="P6284" s="8">
        <v>0</v>
      </c>
      <c r="Q6284" s="3" t="s">
        <v>282</v>
      </c>
      <c r="R6284" s="1" t="s">
        <v>17275</v>
      </c>
    </row>
    <row r="6285" spans="1:18" ht="15" customHeight="1">
      <c r="A6285" s="13">
        <v>32711695</v>
      </c>
      <c r="B6285" s="8">
        <v>1087186</v>
      </c>
      <c r="C6285" s="3" t="s">
        <v>9</v>
      </c>
      <c r="D6285" s="3" t="s">
        <v>10</v>
      </c>
      <c r="E6285" s="67" t="s">
        <v>3645</v>
      </c>
      <c r="F6285" s="3" t="s">
        <v>701</v>
      </c>
      <c r="G6285" s="3" t="s">
        <v>13</v>
      </c>
      <c r="H6285" s="8">
        <v>108718.6</v>
      </c>
      <c r="I6285" s="40">
        <v>1</v>
      </c>
      <c r="J6285" s="7">
        <v>1195904.6000000001</v>
      </c>
      <c r="K6285" s="3" t="s">
        <v>121</v>
      </c>
      <c r="L6285" s="18" t="s">
        <v>10130</v>
      </c>
      <c r="M6285" s="18" t="s">
        <v>10108</v>
      </c>
      <c r="N6285" s="3" t="s">
        <v>11737</v>
      </c>
      <c r="O6285" s="8">
        <f t="shared" si="109"/>
        <v>1195904.6000000001</v>
      </c>
      <c r="P6285" s="8">
        <v>0</v>
      </c>
      <c r="Q6285" s="3" t="s">
        <v>282</v>
      </c>
      <c r="R6285" s="1" t="s">
        <v>17275</v>
      </c>
    </row>
    <row r="6286" spans="1:18" ht="15" customHeight="1">
      <c r="A6286" s="13">
        <v>32712008</v>
      </c>
      <c r="B6286" s="8">
        <v>1087186</v>
      </c>
      <c r="C6286" s="3" t="s">
        <v>9</v>
      </c>
      <c r="D6286" s="3" t="s">
        <v>10</v>
      </c>
      <c r="E6286" s="67" t="s">
        <v>3645</v>
      </c>
      <c r="F6286" s="3" t="s">
        <v>701</v>
      </c>
      <c r="G6286" s="3" t="s">
        <v>13</v>
      </c>
      <c r="H6286" s="8">
        <v>108718.6</v>
      </c>
      <c r="I6286" s="40">
        <v>1</v>
      </c>
      <c r="J6286" s="7">
        <v>1195904.6000000001</v>
      </c>
      <c r="K6286" s="3" t="s">
        <v>121</v>
      </c>
      <c r="L6286" s="18" t="s">
        <v>10130</v>
      </c>
      <c r="M6286" s="18" t="s">
        <v>10110</v>
      </c>
      <c r="N6286" s="3" t="s">
        <v>11643</v>
      </c>
      <c r="O6286" s="8">
        <f t="shared" si="109"/>
        <v>1195904.6000000001</v>
      </c>
      <c r="P6286" s="8">
        <v>0</v>
      </c>
      <c r="Q6286" s="3" t="s">
        <v>282</v>
      </c>
      <c r="R6286" s="1" t="s">
        <v>17275</v>
      </c>
    </row>
    <row r="6287" spans="1:18" ht="15" customHeight="1">
      <c r="A6287" s="13">
        <v>32711846</v>
      </c>
      <c r="B6287" s="8">
        <v>1087186</v>
      </c>
      <c r="C6287" s="3" t="s">
        <v>9</v>
      </c>
      <c r="D6287" s="3" t="s">
        <v>10</v>
      </c>
      <c r="E6287" s="67" t="s">
        <v>3645</v>
      </c>
      <c r="F6287" s="3" t="s">
        <v>701</v>
      </c>
      <c r="G6287" s="3" t="s">
        <v>13</v>
      </c>
      <c r="H6287" s="8">
        <v>108718.6</v>
      </c>
      <c r="I6287" s="40">
        <v>1</v>
      </c>
      <c r="J6287" s="7">
        <v>1195904.6000000001</v>
      </c>
      <c r="K6287" s="3" t="s">
        <v>121</v>
      </c>
      <c r="L6287" s="18" t="s">
        <v>10130</v>
      </c>
      <c r="M6287" s="18" t="s">
        <v>10112</v>
      </c>
      <c r="N6287" s="3" t="s">
        <v>11688</v>
      </c>
      <c r="O6287" s="8">
        <f t="shared" si="109"/>
        <v>1195904.6000000001</v>
      </c>
      <c r="P6287" s="8">
        <v>0</v>
      </c>
      <c r="Q6287" s="3" t="s">
        <v>282</v>
      </c>
      <c r="R6287" s="1" t="s">
        <v>17275</v>
      </c>
    </row>
    <row r="6288" spans="1:18" ht="15" customHeight="1">
      <c r="A6288" s="13">
        <v>32711838</v>
      </c>
      <c r="B6288" s="8">
        <v>1087186</v>
      </c>
      <c r="C6288" s="3" t="s">
        <v>9</v>
      </c>
      <c r="D6288" s="3" t="s">
        <v>10</v>
      </c>
      <c r="E6288" s="67" t="s">
        <v>3645</v>
      </c>
      <c r="F6288" s="3" t="s">
        <v>701</v>
      </c>
      <c r="G6288" s="3" t="s">
        <v>13</v>
      </c>
      <c r="H6288" s="8">
        <v>108718.6</v>
      </c>
      <c r="I6288" s="40">
        <v>1</v>
      </c>
      <c r="J6288" s="7">
        <v>1195904.6000000001</v>
      </c>
      <c r="K6288" s="3" t="s">
        <v>121</v>
      </c>
      <c r="L6288" s="18" t="s">
        <v>10130</v>
      </c>
      <c r="M6288" s="18" t="s">
        <v>10113</v>
      </c>
      <c r="N6288" s="3" t="s">
        <v>11690</v>
      </c>
      <c r="O6288" s="8">
        <f t="shared" si="109"/>
        <v>1195904.6000000001</v>
      </c>
      <c r="P6288" s="8">
        <v>0</v>
      </c>
      <c r="Q6288" s="3" t="s">
        <v>282</v>
      </c>
      <c r="R6288" s="1" t="s">
        <v>17275</v>
      </c>
    </row>
    <row r="6289" spans="1:18" ht="15" customHeight="1">
      <c r="A6289" s="13">
        <v>32711888</v>
      </c>
      <c r="B6289" s="8">
        <v>1087186</v>
      </c>
      <c r="C6289" s="3" t="s">
        <v>9</v>
      </c>
      <c r="D6289" s="3" t="s">
        <v>10</v>
      </c>
      <c r="E6289" s="67" t="s">
        <v>3645</v>
      </c>
      <c r="F6289" s="3" t="s">
        <v>701</v>
      </c>
      <c r="G6289" s="3" t="s">
        <v>13</v>
      </c>
      <c r="H6289" s="8">
        <v>108718.6</v>
      </c>
      <c r="I6289" s="40">
        <v>1</v>
      </c>
      <c r="J6289" s="7">
        <v>1195904.6000000001</v>
      </c>
      <c r="K6289" s="3" t="s">
        <v>121</v>
      </c>
      <c r="L6289" s="18" t="s">
        <v>10130</v>
      </c>
      <c r="M6289" s="18" t="s">
        <v>10114</v>
      </c>
      <c r="N6289" s="3" t="s">
        <v>11672</v>
      </c>
      <c r="O6289" s="8">
        <f t="shared" si="109"/>
        <v>1195904.6000000001</v>
      </c>
      <c r="P6289" s="8">
        <v>0</v>
      </c>
      <c r="Q6289" s="3" t="s">
        <v>282</v>
      </c>
      <c r="R6289" s="1" t="s">
        <v>17275</v>
      </c>
    </row>
    <row r="6290" spans="1:18" ht="15" customHeight="1">
      <c r="A6290" s="13">
        <v>32711887</v>
      </c>
      <c r="B6290" s="8">
        <v>1087186</v>
      </c>
      <c r="C6290" s="3" t="s">
        <v>9</v>
      </c>
      <c r="D6290" s="3" t="s">
        <v>10</v>
      </c>
      <c r="E6290" s="67" t="s">
        <v>3645</v>
      </c>
      <c r="F6290" s="3" t="s">
        <v>701</v>
      </c>
      <c r="G6290" s="3" t="s">
        <v>13</v>
      </c>
      <c r="H6290" s="8">
        <v>108718.6</v>
      </c>
      <c r="I6290" s="40">
        <v>1</v>
      </c>
      <c r="J6290" s="7">
        <v>1195904.6000000001</v>
      </c>
      <c r="K6290" s="3" t="s">
        <v>121</v>
      </c>
      <c r="L6290" s="18" t="s">
        <v>10130</v>
      </c>
      <c r="M6290" s="18" t="s">
        <v>10115</v>
      </c>
      <c r="N6290" s="3" t="s">
        <v>11673</v>
      </c>
      <c r="O6290" s="8">
        <f t="shared" si="109"/>
        <v>1195904.6000000001</v>
      </c>
      <c r="P6290" s="8">
        <v>0</v>
      </c>
      <c r="Q6290" s="3" t="s">
        <v>282</v>
      </c>
      <c r="R6290" s="1" t="s">
        <v>17275</v>
      </c>
    </row>
    <row r="6291" spans="1:18" ht="15" customHeight="1">
      <c r="A6291" s="13">
        <v>32711886</v>
      </c>
      <c r="B6291" s="8">
        <v>1087186</v>
      </c>
      <c r="C6291" s="3" t="s">
        <v>9</v>
      </c>
      <c r="D6291" s="3" t="s">
        <v>10</v>
      </c>
      <c r="E6291" s="67" t="s">
        <v>3645</v>
      </c>
      <c r="F6291" s="3" t="s">
        <v>701</v>
      </c>
      <c r="G6291" s="3" t="s">
        <v>13</v>
      </c>
      <c r="H6291" s="8">
        <v>108718.6</v>
      </c>
      <c r="I6291" s="40">
        <v>1</v>
      </c>
      <c r="J6291" s="7">
        <v>1195904.6000000001</v>
      </c>
      <c r="K6291" s="3" t="s">
        <v>121</v>
      </c>
      <c r="L6291" s="18" t="s">
        <v>10130</v>
      </c>
      <c r="M6291" s="18" t="s">
        <v>10116</v>
      </c>
      <c r="N6291" s="3" t="s">
        <v>11674</v>
      </c>
      <c r="O6291" s="8">
        <f t="shared" si="109"/>
        <v>1195904.6000000001</v>
      </c>
      <c r="P6291" s="8">
        <v>0</v>
      </c>
      <c r="Q6291" s="3" t="s">
        <v>282</v>
      </c>
      <c r="R6291" s="1" t="s">
        <v>17275</v>
      </c>
    </row>
    <row r="6292" spans="1:18" ht="15" customHeight="1">
      <c r="A6292" s="13">
        <v>32711885</v>
      </c>
      <c r="B6292" s="8">
        <v>1087186</v>
      </c>
      <c r="C6292" s="3" t="s">
        <v>9</v>
      </c>
      <c r="D6292" s="3" t="s">
        <v>10</v>
      </c>
      <c r="E6292" s="67" t="s">
        <v>3645</v>
      </c>
      <c r="F6292" s="3" t="s">
        <v>701</v>
      </c>
      <c r="G6292" s="3" t="s">
        <v>13</v>
      </c>
      <c r="H6292" s="8">
        <v>108718.6</v>
      </c>
      <c r="I6292" s="40">
        <v>1</v>
      </c>
      <c r="J6292" s="7">
        <v>1195904.6000000001</v>
      </c>
      <c r="K6292" s="3" t="s">
        <v>121</v>
      </c>
      <c r="L6292" s="18" t="s">
        <v>10130</v>
      </c>
      <c r="M6292" s="18" t="s">
        <v>10117</v>
      </c>
      <c r="N6292" s="3" t="s">
        <v>11675</v>
      </c>
      <c r="O6292" s="8">
        <f t="shared" si="109"/>
        <v>1195904.6000000001</v>
      </c>
      <c r="P6292" s="8">
        <v>0</v>
      </c>
      <c r="Q6292" s="3" t="s">
        <v>282</v>
      </c>
      <c r="R6292" s="1" t="s">
        <v>17275</v>
      </c>
    </row>
    <row r="6293" spans="1:18" ht="15" customHeight="1">
      <c r="A6293" s="13">
        <v>32711884</v>
      </c>
      <c r="B6293" s="8">
        <v>1087186</v>
      </c>
      <c r="C6293" s="3" t="s">
        <v>9</v>
      </c>
      <c r="D6293" s="3" t="s">
        <v>10</v>
      </c>
      <c r="E6293" s="67" t="s">
        <v>3645</v>
      </c>
      <c r="F6293" s="3" t="s">
        <v>701</v>
      </c>
      <c r="G6293" s="3" t="s">
        <v>13</v>
      </c>
      <c r="H6293" s="8">
        <v>108718.6</v>
      </c>
      <c r="I6293" s="40">
        <v>1</v>
      </c>
      <c r="J6293" s="7">
        <v>1195904.6000000001</v>
      </c>
      <c r="K6293" s="3" t="s">
        <v>121</v>
      </c>
      <c r="L6293" s="18" t="s">
        <v>10130</v>
      </c>
      <c r="M6293" s="18" t="s">
        <v>10118</v>
      </c>
      <c r="N6293" s="3" t="s">
        <v>11676</v>
      </c>
      <c r="O6293" s="8">
        <f t="shared" ref="O6293:O6319" si="110">J6293</f>
        <v>1195904.6000000001</v>
      </c>
      <c r="P6293" s="8">
        <v>0</v>
      </c>
      <c r="Q6293" s="3" t="s">
        <v>282</v>
      </c>
      <c r="R6293" s="1" t="s">
        <v>17275</v>
      </c>
    </row>
    <row r="6294" spans="1:18" ht="15" customHeight="1">
      <c r="A6294" s="13">
        <v>32711883</v>
      </c>
      <c r="B6294" s="8">
        <v>1087186</v>
      </c>
      <c r="C6294" s="3" t="s">
        <v>9</v>
      </c>
      <c r="D6294" s="3" t="s">
        <v>10</v>
      </c>
      <c r="E6294" s="67" t="s">
        <v>3645</v>
      </c>
      <c r="F6294" s="3" t="s">
        <v>701</v>
      </c>
      <c r="G6294" s="3" t="s">
        <v>13</v>
      </c>
      <c r="H6294" s="8">
        <v>108718.6</v>
      </c>
      <c r="I6294" s="40">
        <v>1</v>
      </c>
      <c r="J6294" s="7">
        <v>1195904.6000000001</v>
      </c>
      <c r="K6294" s="3" t="s">
        <v>121</v>
      </c>
      <c r="L6294" s="18" t="s">
        <v>10130</v>
      </c>
      <c r="M6294" s="18" t="s">
        <v>10119</v>
      </c>
      <c r="N6294" s="3" t="s">
        <v>11677</v>
      </c>
      <c r="O6294" s="8">
        <f t="shared" si="110"/>
        <v>1195904.6000000001</v>
      </c>
      <c r="P6294" s="8">
        <v>0</v>
      </c>
      <c r="Q6294" s="3" t="s">
        <v>282</v>
      </c>
      <c r="R6294" s="1" t="s">
        <v>17275</v>
      </c>
    </row>
    <row r="6295" spans="1:18" ht="15" customHeight="1">
      <c r="A6295" s="13">
        <v>32711877</v>
      </c>
      <c r="B6295" s="8">
        <v>1087186</v>
      </c>
      <c r="C6295" s="3" t="s">
        <v>9</v>
      </c>
      <c r="D6295" s="3" t="s">
        <v>10</v>
      </c>
      <c r="E6295" s="67" t="s">
        <v>3645</v>
      </c>
      <c r="F6295" s="3" t="s">
        <v>701</v>
      </c>
      <c r="G6295" s="3" t="s">
        <v>13</v>
      </c>
      <c r="H6295" s="8">
        <v>108718.6</v>
      </c>
      <c r="I6295" s="40">
        <v>1</v>
      </c>
      <c r="J6295" s="7">
        <v>1195904.6000000001</v>
      </c>
      <c r="K6295" s="3" t="s">
        <v>121</v>
      </c>
      <c r="L6295" s="18" t="s">
        <v>10130</v>
      </c>
      <c r="M6295" s="18" t="s">
        <v>10120</v>
      </c>
      <c r="N6295" s="3" t="s">
        <v>11679</v>
      </c>
      <c r="O6295" s="8">
        <f t="shared" si="110"/>
        <v>1195904.6000000001</v>
      </c>
      <c r="P6295" s="8">
        <v>0</v>
      </c>
      <c r="Q6295" s="3" t="s">
        <v>282</v>
      </c>
      <c r="R6295" s="1" t="s">
        <v>17275</v>
      </c>
    </row>
    <row r="6296" spans="1:18" ht="15" customHeight="1">
      <c r="A6296" s="13">
        <v>32711874</v>
      </c>
      <c r="B6296" s="8">
        <v>1087186</v>
      </c>
      <c r="C6296" s="3" t="s">
        <v>9</v>
      </c>
      <c r="D6296" s="3" t="s">
        <v>10</v>
      </c>
      <c r="E6296" s="67" t="s">
        <v>3645</v>
      </c>
      <c r="F6296" s="3" t="s">
        <v>701</v>
      </c>
      <c r="G6296" s="3" t="s">
        <v>13</v>
      </c>
      <c r="H6296" s="8">
        <v>108718.6</v>
      </c>
      <c r="I6296" s="40">
        <v>1</v>
      </c>
      <c r="J6296" s="7">
        <v>1195904.6000000001</v>
      </c>
      <c r="K6296" s="3" t="s">
        <v>121</v>
      </c>
      <c r="L6296" s="18" t="s">
        <v>10130</v>
      </c>
      <c r="M6296" s="18" t="s">
        <v>10121</v>
      </c>
      <c r="N6296" s="3" t="s">
        <v>11680</v>
      </c>
      <c r="O6296" s="8">
        <f t="shared" si="110"/>
        <v>1195904.6000000001</v>
      </c>
      <c r="P6296" s="8">
        <v>0</v>
      </c>
      <c r="Q6296" s="3" t="s">
        <v>282</v>
      </c>
      <c r="R6296" s="1" t="s">
        <v>17275</v>
      </c>
    </row>
    <row r="6297" spans="1:18" ht="15" customHeight="1">
      <c r="A6297" s="13">
        <v>32711869</v>
      </c>
      <c r="B6297" s="8">
        <v>1087186</v>
      </c>
      <c r="C6297" s="3" t="s">
        <v>9</v>
      </c>
      <c r="D6297" s="3" t="s">
        <v>10</v>
      </c>
      <c r="E6297" s="67" t="s">
        <v>3645</v>
      </c>
      <c r="F6297" s="3" t="s">
        <v>701</v>
      </c>
      <c r="G6297" s="3" t="s">
        <v>13</v>
      </c>
      <c r="H6297" s="8">
        <v>108718.6</v>
      </c>
      <c r="I6297" s="40">
        <v>1</v>
      </c>
      <c r="J6297" s="7">
        <v>1195904.6000000001</v>
      </c>
      <c r="K6297" s="3" t="s">
        <v>121</v>
      </c>
      <c r="L6297" s="18" t="s">
        <v>10130</v>
      </c>
      <c r="M6297" s="18" t="s">
        <v>10122</v>
      </c>
      <c r="N6297" s="3" t="s">
        <v>11681</v>
      </c>
      <c r="O6297" s="8">
        <f t="shared" si="110"/>
        <v>1195904.6000000001</v>
      </c>
      <c r="P6297" s="8">
        <v>0</v>
      </c>
      <c r="Q6297" s="3" t="s">
        <v>282</v>
      </c>
      <c r="R6297" s="1" t="s">
        <v>17275</v>
      </c>
    </row>
    <row r="6298" spans="1:18" ht="15" customHeight="1">
      <c r="A6298" s="13">
        <v>32711861</v>
      </c>
      <c r="B6298" s="8">
        <v>1087186</v>
      </c>
      <c r="C6298" s="3" t="s">
        <v>9</v>
      </c>
      <c r="D6298" s="3" t="s">
        <v>10</v>
      </c>
      <c r="E6298" s="67" t="s">
        <v>3645</v>
      </c>
      <c r="F6298" s="3" t="s">
        <v>701</v>
      </c>
      <c r="G6298" s="3" t="s">
        <v>13</v>
      </c>
      <c r="H6298" s="8">
        <v>108718.6</v>
      </c>
      <c r="I6298" s="40">
        <v>1</v>
      </c>
      <c r="J6298" s="7">
        <v>1195904.6000000001</v>
      </c>
      <c r="K6298" s="3" t="s">
        <v>121</v>
      </c>
      <c r="L6298" s="18" t="s">
        <v>10130</v>
      </c>
      <c r="M6298" s="18" t="s">
        <v>10123</v>
      </c>
      <c r="N6298" s="3" t="s">
        <v>11683</v>
      </c>
      <c r="O6298" s="8">
        <f t="shared" si="110"/>
        <v>1195904.6000000001</v>
      </c>
      <c r="P6298" s="8">
        <v>0</v>
      </c>
      <c r="Q6298" s="3" t="s">
        <v>282</v>
      </c>
      <c r="R6298" s="1" t="s">
        <v>17275</v>
      </c>
    </row>
    <row r="6299" spans="1:18" ht="15" customHeight="1">
      <c r="A6299" s="13">
        <v>32711852</v>
      </c>
      <c r="B6299" s="8">
        <v>1087186</v>
      </c>
      <c r="C6299" s="3" t="s">
        <v>9</v>
      </c>
      <c r="D6299" s="3" t="s">
        <v>10</v>
      </c>
      <c r="E6299" s="67" t="s">
        <v>3645</v>
      </c>
      <c r="F6299" s="3" t="s">
        <v>701</v>
      </c>
      <c r="G6299" s="3" t="s">
        <v>13</v>
      </c>
      <c r="H6299" s="8">
        <v>108718.6</v>
      </c>
      <c r="I6299" s="40">
        <v>1</v>
      </c>
      <c r="J6299" s="7">
        <v>1195904.6000000001</v>
      </c>
      <c r="K6299" s="3" t="s">
        <v>121</v>
      </c>
      <c r="L6299" s="18" t="s">
        <v>10130</v>
      </c>
      <c r="M6299" s="18" t="s">
        <v>10124</v>
      </c>
      <c r="N6299" s="3" t="s">
        <v>11686</v>
      </c>
      <c r="O6299" s="8">
        <f t="shared" si="110"/>
        <v>1195904.6000000001</v>
      </c>
      <c r="P6299" s="8">
        <v>0</v>
      </c>
      <c r="Q6299" s="3" t="s">
        <v>282</v>
      </c>
      <c r="R6299" s="1" t="s">
        <v>17275</v>
      </c>
    </row>
    <row r="6300" spans="1:18" ht="15" customHeight="1">
      <c r="A6300" s="13">
        <v>32712039</v>
      </c>
      <c r="B6300" s="8">
        <v>1087186</v>
      </c>
      <c r="C6300" s="3" t="s">
        <v>9</v>
      </c>
      <c r="D6300" s="3" t="s">
        <v>10</v>
      </c>
      <c r="E6300" s="67" t="s">
        <v>3645</v>
      </c>
      <c r="F6300" s="3" t="s">
        <v>701</v>
      </c>
      <c r="G6300" s="3" t="s">
        <v>13</v>
      </c>
      <c r="H6300" s="8">
        <v>108718.6</v>
      </c>
      <c r="I6300" s="40">
        <v>1</v>
      </c>
      <c r="J6300" s="7">
        <v>1195904.6000000001</v>
      </c>
      <c r="K6300" s="3" t="s">
        <v>121</v>
      </c>
      <c r="L6300" s="18" t="s">
        <v>232</v>
      </c>
      <c r="M6300" s="18" t="s">
        <v>10072</v>
      </c>
      <c r="N6300" s="3" t="s">
        <v>11637</v>
      </c>
      <c r="O6300" s="8">
        <f t="shared" si="110"/>
        <v>1195904.6000000001</v>
      </c>
      <c r="P6300" s="8">
        <v>0</v>
      </c>
      <c r="Q6300" s="3" t="s">
        <v>282</v>
      </c>
      <c r="R6300" s="1" t="s">
        <v>17275</v>
      </c>
    </row>
    <row r="6301" spans="1:18" ht="15" customHeight="1">
      <c r="A6301" s="13">
        <v>32712057</v>
      </c>
      <c r="B6301" s="8">
        <v>1087186</v>
      </c>
      <c r="C6301" s="3" t="s">
        <v>9</v>
      </c>
      <c r="D6301" s="3" t="s">
        <v>10</v>
      </c>
      <c r="E6301" s="67" t="s">
        <v>3645</v>
      </c>
      <c r="F6301" s="3" t="s">
        <v>701</v>
      </c>
      <c r="G6301" s="3" t="s">
        <v>13</v>
      </c>
      <c r="H6301" s="8">
        <v>108718.6</v>
      </c>
      <c r="I6301" s="40">
        <v>1</v>
      </c>
      <c r="J6301" s="7">
        <v>1195904.6000000001</v>
      </c>
      <c r="K6301" s="3" t="s">
        <v>121</v>
      </c>
      <c r="L6301" s="18" t="s">
        <v>232</v>
      </c>
      <c r="M6301" s="18" t="s">
        <v>10074</v>
      </c>
      <c r="N6301" s="3" t="s">
        <v>11632</v>
      </c>
      <c r="O6301" s="8">
        <f t="shared" si="110"/>
        <v>1195904.6000000001</v>
      </c>
      <c r="P6301" s="8">
        <v>0</v>
      </c>
      <c r="Q6301" s="3" t="s">
        <v>282</v>
      </c>
      <c r="R6301" s="1" t="s">
        <v>17275</v>
      </c>
    </row>
    <row r="6302" spans="1:18" ht="15" customHeight="1">
      <c r="A6302" s="13">
        <v>32712035</v>
      </c>
      <c r="B6302" s="8">
        <v>1087186</v>
      </c>
      <c r="C6302" s="3" t="s">
        <v>9</v>
      </c>
      <c r="D6302" s="3" t="s">
        <v>10</v>
      </c>
      <c r="E6302" s="67" t="s">
        <v>3645</v>
      </c>
      <c r="F6302" s="3" t="s">
        <v>701</v>
      </c>
      <c r="G6302" s="3" t="s">
        <v>13</v>
      </c>
      <c r="H6302" s="8">
        <v>108718.6</v>
      </c>
      <c r="I6302" s="40">
        <v>1</v>
      </c>
      <c r="J6302" s="7">
        <v>1195904.6000000001</v>
      </c>
      <c r="K6302" s="3" t="s">
        <v>121</v>
      </c>
      <c r="L6302" s="18" t="s">
        <v>232</v>
      </c>
      <c r="M6302" s="18" t="s">
        <v>10073</v>
      </c>
      <c r="N6302" s="3" t="s">
        <v>11638</v>
      </c>
      <c r="O6302" s="8">
        <f t="shared" si="110"/>
        <v>1195904.6000000001</v>
      </c>
      <c r="P6302" s="8">
        <v>0</v>
      </c>
      <c r="Q6302" s="3" t="s">
        <v>282</v>
      </c>
      <c r="R6302" s="1" t="s">
        <v>17275</v>
      </c>
    </row>
    <row r="6303" spans="1:18" ht="15" customHeight="1">
      <c r="A6303" s="13">
        <v>32712028</v>
      </c>
      <c r="B6303" s="8">
        <v>1087186</v>
      </c>
      <c r="C6303" s="3" t="s">
        <v>9</v>
      </c>
      <c r="D6303" s="3" t="s">
        <v>10</v>
      </c>
      <c r="E6303" s="67" t="s">
        <v>3645</v>
      </c>
      <c r="F6303" s="3" t="s">
        <v>701</v>
      </c>
      <c r="G6303" s="3" t="s">
        <v>13</v>
      </c>
      <c r="H6303" s="8">
        <v>108718.6</v>
      </c>
      <c r="I6303" s="40">
        <v>1</v>
      </c>
      <c r="J6303" s="7">
        <v>1195904.6000000001</v>
      </c>
      <c r="K6303" s="3" t="s">
        <v>121</v>
      </c>
      <c r="L6303" s="18" t="s">
        <v>232</v>
      </c>
      <c r="M6303" s="18" t="s">
        <v>10075</v>
      </c>
      <c r="N6303" s="3" t="s">
        <v>11640</v>
      </c>
      <c r="O6303" s="8">
        <f t="shared" si="110"/>
        <v>1195904.6000000001</v>
      </c>
      <c r="P6303" s="8">
        <v>0</v>
      </c>
      <c r="Q6303" s="3" t="s">
        <v>282</v>
      </c>
      <c r="R6303" s="1" t="s">
        <v>17275</v>
      </c>
    </row>
    <row r="6304" spans="1:18" ht="15" customHeight="1">
      <c r="A6304" s="13">
        <v>32712063</v>
      </c>
      <c r="B6304" s="8">
        <v>1087186</v>
      </c>
      <c r="C6304" s="3" t="s">
        <v>9</v>
      </c>
      <c r="D6304" s="3" t="s">
        <v>10</v>
      </c>
      <c r="E6304" s="67" t="s">
        <v>3645</v>
      </c>
      <c r="F6304" s="3" t="s">
        <v>701</v>
      </c>
      <c r="G6304" s="3" t="s">
        <v>13</v>
      </c>
      <c r="H6304" s="8">
        <v>108718.6</v>
      </c>
      <c r="I6304" s="40">
        <v>1</v>
      </c>
      <c r="J6304" s="7">
        <v>1195904.6000000001</v>
      </c>
      <c r="K6304" s="3" t="s">
        <v>121</v>
      </c>
      <c r="L6304" s="18" t="s">
        <v>232</v>
      </c>
      <c r="M6304" s="18" t="s">
        <v>10050</v>
      </c>
      <c r="N6304" s="3" t="s">
        <v>11630</v>
      </c>
      <c r="O6304" s="8">
        <f t="shared" si="110"/>
        <v>1195904.6000000001</v>
      </c>
      <c r="P6304" s="8">
        <v>0</v>
      </c>
      <c r="Q6304" s="3" t="s">
        <v>282</v>
      </c>
      <c r="R6304" s="1" t="s">
        <v>17275</v>
      </c>
    </row>
    <row r="6305" spans="1:18" ht="15" customHeight="1">
      <c r="A6305" s="13">
        <v>32712068</v>
      </c>
      <c r="B6305" s="8">
        <v>1087186</v>
      </c>
      <c r="C6305" s="3" t="s">
        <v>9</v>
      </c>
      <c r="D6305" s="3" t="s">
        <v>10</v>
      </c>
      <c r="E6305" s="67" t="s">
        <v>3645</v>
      </c>
      <c r="F6305" s="3" t="s">
        <v>701</v>
      </c>
      <c r="G6305" s="3" t="s">
        <v>13</v>
      </c>
      <c r="H6305" s="8">
        <v>108718.6</v>
      </c>
      <c r="I6305" s="40">
        <v>1</v>
      </c>
      <c r="J6305" s="7">
        <v>1195904.6000000001</v>
      </c>
      <c r="K6305" s="3" t="s">
        <v>121</v>
      </c>
      <c r="L6305" s="18" t="s">
        <v>232</v>
      </c>
      <c r="M6305" s="18" t="s">
        <v>10049</v>
      </c>
      <c r="N6305" s="3" t="s">
        <v>11629</v>
      </c>
      <c r="O6305" s="8">
        <f t="shared" si="110"/>
        <v>1195904.6000000001</v>
      </c>
      <c r="P6305" s="8">
        <v>0</v>
      </c>
      <c r="Q6305" s="3" t="s">
        <v>282</v>
      </c>
      <c r="R6305" s="1" t="s">
        <v>17275</v>
      </c>
    </row>
    <row r="6306" spans="1:18" ht="15" customHeight="1">
      <c r="A6306" s="13">
        <v>32712072</v>
      </c>
      <c r="B6306" s="8">
        <v>1087186</v>
      </c>
      <c r="C6306" s="3" t="s">
        <v>9</v>
      </c>
      <c r="D6306" s="3" t="s">
        <v>10</v>
      </c>
      <c r="E6306" s="67" t="s">
        <v>3645</v>
      </c>
      <c r="F6306" s="3" t="s">
        <v>701</v>
      </c>
      <c r="G6306" s="3" t="s">
        <v>13</v>
      </c>
      <c r="H6306" s="8">
        <v>108718.6</v>
      </c>
      <c r="I6306" s="40">
        <v>1</v>
      </c>
      <c r="J6306" s="7">
        <v>1195904.6000000001</v>
      </c>
      <c r="K6306" s="3" t="s">
        <v>121</v>
      </c>
      <c r="L6306" s="18" t="s">
        <v>232</v>
      </c>
      <c r="M6306" s="18" t="s">
        <v>10048</v>
      </c>
      <c r="N6306" s="3" t="s">
        <v>11628</v>
      </c>
      <c r="O6306" s="8">
        <f t="shared" si="110"/>
        <v>1195904.6000000001</v>
      </c>
      <c r="P6306" s="8">
        <v>0</v>
      </c>
      <c r="Q6306" s="3" t="s">
        <v>282</v>
      </c>
      <c r="R6306" s="1" t="s">
        <v>17275</v>
      </c>
    </row>
    <row r="6307" spans="1:18" ht="15" customHeight="1">
      <c r="A6307" s="13">
        <v>32712085</v>
      </c>
      <c r="B6307" s="8">
        <v>1087186</v>
      </c>
      <c r="C6307" s="3" t="s">
        <v>9</v>
      </c>
      <c r="D6307" s="3" t="s">
        <v>10</v>
      </c>
      <c r="E6307" s="67" t="s">
        <v>3645</v>
      </c>
      <c r="F6307" s="3" t="s">
        <v>701</v>
      </c>
      <c r="G6307" s="3" t="s">
        <v>13</v>
      </c>
      <c r="H6307" s="8">
        <v>108718.6</v>
      </c>
      <c r="I6307" s="40">
        <v>1</v>
      </c>
      <c r="J6307" s="7">
        <v>1195904.6000000001</v>
      </c>
      <c r="K6307" s="3" t="s">
        <v>121</v>
      </c>
      <c r="L6307" s="18" t="s">
        <v>232</v>
      </c>
      <c r="M6307" s="18" t="s">
        <v>10062</v>
      </c>
      <c r="N6307" s="3" t="s">
        <v>11624</v>
      </c>
      <c r="O6307" s="8">
        <f t="shared" si="110"/>
        <v>1195904.6000000001</v>
      </c>
      <c r="P6307" s="8">
        <v>0</v>
      </c>
      <c r="Q6307" s="3" t="s">
        <v>282</v>
      </c>
      <c r="R6307" s="1" t="s">
        <v>17275</v>
      </c>
    </row>
    <row r="6308" spans="1:18" ht="15" customHeight="1">
      <c r="A6308" s="13">
        <v>32711931</v>
      </c>
      <c r="B6308" s="8">
        <v>1087186</v>
      </c>
      <c r="C6308" s="3" t="s">
        <v>9</v>
      </c>
      <c r="D6308" s="3" t="s">
        <v>10</v>
      </c>
      <c r="E6308" s="67" t="s">
        <v>3645</v>
      </c>
      <c r="F6308" s="3" t="s">
        <v>701</v>
      </c>
      <c r="G6308" s="3" t="s">
        <v>13</v>
      </c>
      <c r="H6308" s="8">
        <v>108718.6</v>
      </c>
      <c r="I6308" s="40">
        <v>1</v>
      </c>
      <c r="J6308" s="7">
        <v>1195904.6000000001</v>
      </c>
      <c r="K6308" s="3" t="s">
        <v>121</v>
      </c>
      <c r="L6308" s="18" t="s">
        <v>232</v>
      </c>
      <c r="M6308" s="18" t="s">
        <v>10070</v>
      </c>
      <c r="N6308" s="3" t="s">
        <v>11654</v>
      </c>
      <c r="O6308" s="8">
        <f t="shared" si="110"/>
        <v>1195904.6000000001</v>
      </c>
      <c r="P6308" s="8">
        <v>0</v>
      </c>
      <c r="Q6308" s="3" t="s">
        <v>282</v>
      </c>
      <c r="R6308" s="1" t="s">
        <v>17275</v>
      </c>
    </row>
    <row r="6309" spans="1:18" ht="15" customHeight="1">
      <c r="A6309" s="13">
        <v>32711938</v>
      </c>
      <c r="B6309" s="8">
        <v>1087186</v>
      </c>
      <c r="C6309" s="3" t="s">
        <v>9</v>
      </c>
      <c r="D6309" s="3" t="s">
        <v>10</v>
      </c>
      <c r="E6309" s="67" t="s">
        <v>3645</v>
      </c>
      <c r="F6309" s="3" t="s">
        <v>701</v>
      </c>
      <c r="G6309" s="3" t="s">
        <v>13</v>
      </c>
      <c r="H6309" s="8">
        <v>108718.6</v>
      </c>
      <c r="I6309" s="40">
        <v>1</v>
      </c>
      <c r="J6309" s="7">
        <v>1195904.6000000001</v>
      </c>
      <c r="K6309" s="3" t="s">
        <v>121</v>
      </c>
      <c r="L6309" s="18" t="s">
        <v>232</v>
      </c>
      <c r="M6309" s="18" t="s">
        <v>10067</v>
      </c>
      <c r="N6309" s="3" t="s">
        <v>11651</v>
      </c>
      <c r="O6309" s="8">
        <f t="shared" si="110"/>
        <v>1195904.6000000001</v>
      </c>
      <c r="P6309" s="8">
        <v>0</v>
      </c>
      <c r="Q6309" s="3" t="s">
        <v>282</v>
      </c>
      <c r="R6309" s="1" t="s">
        <v>17275</v>
      </c>
    </row>
    <row r="6310" spans="1:18" ht="15" customHeight="1">
      <c r="A6310" s="13">
        <v>32711930</v>
      </c>
      <c r="B6310" s="8">
        <v>1087186</v>
      </c>
      <c r="C6310" s="3" t="s">
        <v>9</v>
      </c>
      <c r="D6310" s="3" t="s">
        <v>10</v>
      </c>
      <c r="E6310" s="67" t="s">
        <v>3645</v>
      </c>
      <c r="F6310" s="3" t="s">
        <v>701</v>
      </c>
      <c r="G6310" s="3" t="s">
        <v>13</v>
      </c>
      <c r="H6310" s="8">
        <v>108718.6</v>
      </c>
      <c r="I6310" s="40">
        <v>1</v>
      </c>
      <c r="J6310" s="7">
        <v>1195904.6000000001</v>
      </c>
      <c r="K6310" s="3" t="s">
        <v>121</v>
      </c>
      <c r="L6310" s="18" t="s">
        <v>232</v>
      </c>
      <c r="M6310" s="18" t="s">
        <v>10071</v>
      </c>
      <c r="N6310" s="3" t="s">
        <v>11655</v>
      </c>
      <c r="O6310" s="8">
        <f t="shared" si="110"/>
        <v>1195904.6000000001</v>
      </c>
      <c r="P6310" s="8">
        <v>0</v>
      </c>
      <c r="Q6310" s="3" t="s">
        <v>282</v>
      </c>
      <c r="R6310" s="1" t="s">
        <v>17275</v>
      </c>
    </row>
    <row r="6311" spans="1:18" ht="15" customHeight="1">
      <c r="A6311" s="13">
        <v>32711934</v>
      </c>
      <c r="B6311" s="8">
        <v>1087186</v>
      </c>
      <c r="C6311" s="3" t="s">
        <v>9</v>
      </c>
      <c r="D6311" s="3" t="s">
        <v>10</v>
      </c>
      <c r="E6311" s="67" t="s">
        <v>3645</v>
      </c>
      <c r="F6311" s="3" t="s">
        <v>701</v>
      </c>
      <c r="G6311" s="3" t="s">
        <v>13</v>
      </c>
      <c r="H6311" s="8">
        <v>108718.6</v>
      </c>
      <c r="I6311" s="40">
        <v>1</v>
      </c>
      <c r="J6311" s="7">
        <v>1195904.6000000001</v>
      </c>
      <c r="K6311" s="3" t="s">
        <v>121</v>
      </c>
      <c r="L6311" s="18" t="s">
        <v>232</v>
      </c>
      <c r="M6311" s="18" t="s">
        <v>10069</v>
      </c>
      <c r="N6311" s="3" t="s">
        <v>11653</v>
      </c>
      <c r="O6311" s="8">
        <f t="shared" si="110"/>
        <v>1195904.6000000001</v>
      </c>
      <c r="P6311" s="8">
        <v>0</v>
      </c>
      <c r="Q6311" s="3" t="s">
        <v>282</v>
      </c>
      <c r="R6311" s="1" t="s">
        <v>17275</v>
      </c>
    </row>
    <row r="6312" spans="1:18" ht="15" customHeight="1">
      <c r="A6312" s="13">
        <v>32711935</v>
      </c>
      <c r="B6312" s="8">
        <v>1087186</v>
      </c>
      <c r="C6312" s="3" t="s">
        <v>9</v>
      </c>
      <c r="D6312" s="3" t="s">
        <v>10</v>
      </c>
      <c r="E6312" s="67" t="s">
        <v>3645</v>
      </c>
      <c r="F6312" s="3" t="s">
        <v>701</v>
      </c>
      <c r="G6312" s="3" t="s">
        <v>13</v>
      </c>
      <c r="H6312" s="8">
        <v>108718.6</v>
      </c>
      <c r="I6312" s="40">
        <v>1</v>
      </c>
      <c r="J6312" s="7">
        <v>1195904.6000000001</v>
      </c>
      <c r="K6312" s="3" t="s">
        <v>121</v>
      </c>
      <c r="L6312" s="18" t="s">
        <v>232</v>
      </c>
      <c r="M6312" s="18" t="s">
        <v>10068</v>
      </c>
      <c r="N6312" s="3" t="s">
        <v>11652</v>
      </c>
      <c r="O6312" s="8">
        <f t="shared" si="110"/>
        <v>1195904.6000000001</v>
      </c>
      <c r="P6312" s="8">
        <v>0</v>
      </c>
      <c r="Q6312" s="3" t="s">
        <v>282</v>
      </c>
      <c r="R6312" s="1" t="s">
        <v>17275</v>
      </c>
    </row>
    <row r="6313" spans="1:18" ht="15" customHeight="1">
      <c r="A6313" s="13">
        <v>32711946</v>
      </c>
      <c r="B6313" s="8">
        <v>1087186</v>
      </c>
      <c r="C6313" s="3" t="s">
        <v>9</v>
      </c>
      <c r="D6313" s="3" t="s">
        <v>10</v>
      </c>
      <c r="E6313" s="67" t="s">
        <v>3645</v>
      </c>
      <c r="F6313" s="3" t="s">
        <v>701</v>
      </c>
      <c r="G6313" s="3" t="s">
        <v>13</v>
      </c>
      <c r="H6313" s="8">
        <v>108718.6</v>
      </c>
      <c r="I6313" s="40">
        <v>1</v>
      </c>
      <c r="J6313" s="7">
        <v>1195904.6000000001</v>
      </c>
      <c r="K6313" s="3" t="s">
        <v>121</v>
      </c>
      <c r="L6313" s="18" t="s">
        <v>232</v>
      </c>
      <c r="M6313" s="18" t="s">
        <v>10076</v>
      </c>
      <c r="N6313" s="3" t="s">
        <v>11650</v>
      </c>
      <c r="O6313" s="8">
        <f t="shared" si="110"/>
        <v>1195904.6000000001</v>
      </c>
      <c r="P6313" s="8">
        <v>0</v>
      </c>
      <c r="Q6313" s="3" t="s">
        <v>282</v>
      </c>
      <c r="R6313" s="1" t="s">
        <v>17275</v>
      </c>
    </row>
    <row r="6314" spans="1:18" ht="15" customHeight="1">
      <c r="A6314" s="13">
        <v>32711643</v>
      </c>
      <c r="B6314" s="8">
        <v>1087186</v>
      </c>
      <c r="C6314" s="3" t="s">
        <v>9</v>
      </c>
      <c r="D6314" s="3" t="s">
        <v>10</v>
      </c>
      <c r="E6314" s="67" t="s">
        <v>3645</v>
      </c>
      <c r="F6314" s="3" t="s">
        <v>701</v>
      </c>
      <c r="G6314" s="3" t="s">
        <v>13</v>
      </c>
      <c r="H6314" s="8">
        <v>108718.6</v>
      </c>
      <c r="I6314" s="40">
        <v>1</v>
      </c>
      <c r="J6314" s="7">
        <v>1195904.6000000001</v>
      </c>
      <c r="K6314" s="3" t="s">
        <v>121</v>
      </c>
      <c r="L6314" s="18" t="s">
        <v>232</v>
      </c>
      <c r="M6314" s="18" t="s">
        <v>8203</v>
      </c>
      <c r="N6314" s="3" t="s">
        <v>11763</v>
      </c>
      <c r="O6314" s="8">
        <f t="shared" si="110"/>
        <v>1195904.6000000001</v>
      </c>
      <c r="P6314" s="8">
        <v>0</v>
      </c>
      <c r="Q6314" s="3" t="s">
        <v>282</v>
      </c>
      <c r="R6314" s="1" t="s">
        <v>17275</v>
      </c>
    </row>
    <row r="6315" spans="1:18" ht="15" customHeight="1">
      <c r="A6315" s="13">
        <v>32712110</v>
      </c>
      <c r="B6315" s="8">
        <v>1087186</v>
      </c>
      <c r="C6315" s="3" t="s">
        <v>9</v>
      </c>
      <c r="D6315" s="3" t="s">
        <v>10</v>
      </c>
      <c r="E6315" s="67" t="s">
        <v>3645</v>
      </c>
      <c r="F6315" s="3" t="s">
        <v>701</v>
      </c>
      <c r="G6315" s="3" t="s">
        <v>13</v>
      </c>
      <c r="H6315" s="8">
        <v>108718.6</v>
      </c>
      <c r="I6315" s="40">
        <v>1</v>
      </c>
      <c r="J6315" s="7">
        <v>1195904.6000000001</v>
      </c>
      <c r="K6315" s="3" t="s">
        <v>121</v>
      </c>
      <c r="L6315" s="18" t="s">
        <v>232</v>
      </c>
      <c r="M6315" s="18" t="s">
        <v>10061</v>
      </c>
      <c r="N6315" s="3" t="s">
        <v>11619</v>
      </c>
      <c r="O6315" s="8">
        <f t="shared" si="110"/>
        <v>1195904.6000000001</v>
      </c>
      <c r="P6315" s="8">
        <v>0</v>
      </c>
      <c r="Q6315" s="3" t="s">
        <v>282</v>
      </c>
      <c r="R6315" s="1" t="s">
        <v>17275</v>
      </c>
    </row>
    <row r="6316" spans="1:18" ht="15" customHeight="1">
      <c r="A6316" s="13">
        <v>32711692</v>
      </c>
      <c r="B6316" s="8">
        <v>1087186</v>
      </c>
      <c r="C6316" s="3" t="s">
        <v>9</v>
      </c>
      <c r="D6316" s="3" t="s">
        <v>10</v>
      </c>
      <c r="E6316" s="67" t="s">
        <v>3645</v>
      </c>
      <c r="F6316" s="3" t="s">
        <v>701</v>
      </c>
      <c r="G6316" s="3" t="s">
        <v>13</v>
      </c>
      <c r="H6316" s="8">
        <v>108718.6</v>
      </c>
      <c r="I6316" s="40">
        <v>1</v>
      </c>
      <c r="J6316" s="7">
        <v>1195904.6000000001</v>
      </c>
      <c r="K6316" s="3" t="s">
        <v>121</v>
      </c>
      <c r="L6316" s="18" t="s">
        <v>232</v>
      </c>
      <c r="M6316" s="18" t="s">
        <v>10077</v>
      </c>
      <c r="N6316" s="3" t="s">
        <v>11740</v>
      </c>
      <c r="O6316" s="8">
        <f t="shared" si="110"/>
        <v>1195904.6000000001</v>
      </c>
      <c r="P6316" s="8">
        <v>0</v>
      </c>
      <c r="Q6316" s="3" t="s">
        <v>282</v>
      </c>
      <c r="R6316" s="1" t="s">
        <v>17275</v>
      </c>
    </row>
    <row r="6317" spans="1:18" ht="15" customHeight="1">
      <c r="A6317" s="13">
        <v>32711635</v>
      </c>
      <c r="B6317" s="8">
        <v>1087186</v>
      </c>
      <c r="C6317" s="3" t="s">
        <v>9</v>
      </c>
      <c r="D6317" s="3" t="s">
        <v>10</v>
      </c>
      <c r="E6317" s="67" t="s">
        <v>3645</v>
      </c>
      <c r="F6317" s="3" t="s">
        <v>701</v>
      </c>
      <c r="G6317" s="3" t="s">
        <v>13</v>
      </c>
      <c r="H6317" s="8">
        <v>108718.6</v>
      </c>
      <c r="I6317" s="40">
        <v>1</v>
      </c>
      <c r="J6317" s="7">
        <v>1195904.6000000001</v>
      </c>
      <c r="K6317" s="3" t="s">
        <v>121</v>
      </c>
      <c r="L6317" s="18" t="s">
        <v>232</v>
      </c>
      <c r="M6317" s="18" t="s">
        <v>10078</v>
      </c>
      <c r="N6317" s="3" t="s">
        <v>11766</v>
      </c>
      <c r="O6317" s="8">
        <f t="shared" si="110"/>
        <v>1195904.6000000001</v>
      </c>
      <c r="P6317" s="8">
        <v>0</v>
      </c>
      <c r="Q6317" s="3" t="s">
        <v>282</v>
      </c>
      <c r="R6317" s="1" t="s">
        <v>17275</v>
      </c>
    </row>
    <row r="6318" spans="1:18" ht="15" customHeight="1">
      <c r="A6318" s="13">
        <v>32712074</v>
      </c>
      <c r="B6318" s="8">
        <v>1087186</v>
      </c>
      <c r="C6318" s="3" t="s">
        <v>9</v>
      </c>
      <c r="D6318" s="3" t="s">
        <v>10</v>
      </c>
      <c r="E6318" s="67" t="s">
        <v>3645</v>
      </c>
      <c r="F6318" s="3" t="s">
        <v>701</v>
      </c>
      <c r="G6318" s="3" t="s">
        <v>13</v>
      </c>
      <c r="H6318" s="8">
        <v>108718.6</v>
      </c>
      <c r="I6318" s="40">
        <v>1</v>
      </c>
      <c r="J6318" s="7">
        <v>1195904.6000000001</v>
      </c>
      <c r="K6318" s="3" t="s">
        <v>121</v>
      </c>
      <c r="L6318" s="18" t="s">
        <v>232</v>
      </c>
      <c r="M6318" s="18" t="s">
        <v>10047</v>
      </c>
      <c r="N6318" s="3" t="s">
        <v>11627</v>
      </c>
      <c r="O6318" s="8">
        <f t="shared" si="110"/>
        <v>1195904.6000000001</v>
      </c>
      <c r="P6318" s="8">
        <v>0</v>
      </c>
      <c r="Q6318" s="3" t="s">
        <v>282</v>
      </c>
      <c r="R6318" s="1" t="s">
        <v>17275</v>
      </c>
    </row>
    <row r="6319" spans="1:18" ht="15" customHeight="1">
      <c r="A6319" s="13">
        <v>32711681</v>
      </c>
      <c r="B6319" s="8">
        <v>1087186</v>
      </c>
      <c r="C6319" s="3" t="s">
        <v>9</v>
      </c>
      <c r="D6319" s="3" t="s">
        <v>10</v>
      </c>
      <c r="E6319" s="67" t="s">
        <v>3645</v>
      </c>
      <c r="F6319" s="3" t="s">
        <v>701</v>
      </c>
      <c r="G6319" s="3" t="s">
        <v>13</v>
      </c>
      <c r="H6319" s="8">
        <v>108718.6</v>
      </c>
      <c r="I6319" s="40">
        <v>1</v>
      </c>
      <c r="J6319" s="7">
        <v>1195904.6000000001</v>
      </c>
      <c r="K6319" s="3" t="s">
        <v>121</v>
      </c>
      <c r="L6319" s="18" t="s">
        <v>232</v>
      </c>
      <c r="M6319" s="18" t="s">
        <v>10001</v>
      </c>
      <c r="N6319" s="3" t="s">
        <v>11748</v>
      </c>
      <c r="O6319" s="8">
        <f t="shared" si="110"/>
        <v>1195904.6000000001</v>
      </c>
      <c r="P6319" s="8">
        <v>0</v>
      </c>
      <c r="Q6319" s="3" t="s">
        <v>282</v>
      </c>
      <c r="R6319" s="1" t="s">
        <v>17275</v>
      </c>
    </row>
    <row r="6320" spans="1:18" ht="15" customHeight="1">
      <c r="A6320" s="13">
        <v>32712091</v>
      </c>
      <c r="B6320" s="8">
        <v>1087186</v>
      </c>
      <c r="C6320" s="3" t="s">
        <v>9</v>
      </c>
      <c r="D6320" s="3" t="s">
        <v>10</v>
      </c>
      <c r="E6320" s="67" t="s">
        <v>3645</v>
      </c>
      <c r="F6320" s="3" t="s">
        <v>701</v>
      </c>
      <c r="G6320" s="3" t="s">
        <v>13</v>
      </c>
      <c r="H6320" s="8">
        <v>108718.6</v>
      </c>
      <c r="I6320" s="40">
        <v>1</v>
      </c>
      <c r="J6320" s="7">
        <v>1195904.6000000001</v>
      </c>
      <c r="K6320" s="3" t="s">
        <v>121</v>
      </c>
      <c r="L6320" s="18" t="s">
        <v>232</v>
      </c>
      <c r="M6320" s="18" t="s">
        <v>15431</v>
      </c>
      <c r="N6320" s="3" t="s">
        <v>15880</v>
      </c>
      <c r="P6320" s="8">
        <v>1195904.6000000001</v>
      </c>
      <c r="Q6320" s="3" t="s">
        <v>462</v>
      </c>
      <c r="R6320" s="1" t="s">
        <v>17275</v>
      </c>
    </row>
    <row r="6321" spans="1:18" ht="15" customHeight="1">
      <c r="A6321" s="13">
        <v>32712061</v>
      </c>
      <c r="B6321" s="8">
        <v>1087186</v>
      </c>
      <c r="C6321" s="3" t="s">
        <v>9</v>
      </c>
      <c r="D6321" s="3" t="s">
        <v>10</v>
      </c>
      <c r="E6321" s="67" t="s">
        <v>3645</v>
      </c>
      <c r="F6321" s="3" t="s">
        <v>701</v>
      </c>
      <c r="G6321" s="3" t="s">
        <v>13</v>
      </c>
      <c r="H6321" s="8">
        <v>108718.6</v>
      </c>
      <c r="I6321" s="40">
        <v>1</v>
      </c>
      <c r="J6321" s="7">
        <v>1195904.6000000001</v>
      </c>
      <c r="K6321" s="3" t="s">
        <v>121</v>
      </c>
      <c r="L6321" s="18" t="s">
        <v>232</v>
      </c>
      <c r="M6321" s="18" t="s">
        <v>9989</v>
      </c>
      <c r="N6321" s="3" t="s">
        <v>11631</v>
      </c>
      <c r="O6321" s="8">
        <f t="shared" ref="O6321:O6335" si="111">J6321</f>
        <v>1195904.6000000001</v>
      </c>
      <c r="P6321" s="8">
        <v>0</v>
      </c>
      <c r="Q6321" s="3" t="s">
        <v>282</v>
      </c>
      <c r="R6321" s="1" t="s">
        <v>17275</v>
      </c>
    </row>
    <row r="6322" spans="1:18" ht="15" customHeight="1">
      <c r="A6322" s="13">
        <v>32712078</v>
      </c>
      <c r="B6322" s="8">
        <v>1087186</v>
      </c>
      <c r="C6322" s="3" t="s">
        <v>9</v>
      </c>
      <c r="D6322" s="3" t="s">
        <v>10</v>
      </c>
      <c r="E6322" s="67" t="s">
        <v>3645</v>
      </c>
      <c r="F6322" s="3" t="s">
        <v>701</v>
      </c>
      <c r="G6322" s="3" t="s">
        <v>13</v>
      </c>
      <c r="H6322" s="8">
        <v>108718.6</v>
      </c>
      <c r="I6322" s="40">
        <v>1</v>
      </c>
      <c r="J6322" s="7">
        <v>1195904.6000000001</v>
      </c>
      <c r="K6322" s="3" t="s">
        <v>121</v>
      </c>
      <c r="L6322" s="18" t="s">
        <v>232</v>
      </c>
      <c r="M6322" s="18" t="s">
        <v>9988</v>
      </c>
      <c r="N6322" s="3" t="s">
        <v>11626</v>
      </c>
      <c r="O6322" s="8">
        <f t="shared" si="111"/>
        <v>1195904.6000000001</v>
      </c>
      <c r="P6322" s="8">
        <v>0</v>
      </c>
      <c r="Q6322" s="3" t="s">
        <v>282</v>
      </c>
      <c r="R6322" s="1" t="s">
        <v>17275</v>
      </c>
    </row>
    <row r="6323" spans="1:18" ht="15" customHeight="1">
      <c r="A6323" s="13">
        <v>32712046</v>
      </c>
      <c r="B6323" s="8">
        <v>1087186</v>
      </c>
      <c r="C6323" s="3" t="s">
        <v>9</v>
      </c>
      <c r="D6323" s="3" t="s">
        <v>10</v>
      </c>
      <c r="E6323" s="67" t="s">
        <v>3645</v>
      </c>
      <c r="F6323" s="3" t="s">
        <v>701</v>
      </c>
      <c r="G6323" s="3" t="s">
        <v>13</v>
      </c>
      <c r="H6323" s="8">
        <v>108718.6</v>
      </c>
      <c r="I6323" s="40">
        <v>1</v>
      </c>
      <c r="J6323" s="7">
        <v>1195904.6000000001</v>
      </c>
      <c r="K6323" s="3" t="s">
        <v>121</v>
      </c>
      <c r="L6323" s="18" t="s">
        <v>232</v>
      </c>
      <c r="M6323" s="18" t="s">
        <v>9983</v>
      </c>
      <c r="N6323" s="3" t="s">
        <v>11635</v>
      </c>
      <c r="O6323" s="8">
        <f t="shared" si="111"/>
        <v>1195904.6000000001</v>
      </c>
      <c r="P6323" s="8">
        <v>0</v>
      </c>
      <c r="Q6323" s="3" t="s">
        <v>282</v>
      </c>
      <c r="R6323" s="1" t="s">
        <v>17275</v>
      </c>
    </row>
    <row r="6324" spans="1:18" ht="15" customHeight="1">
      <c r="A6324" s="13">
        <v>32712096</v>
      </c>
      <c r="B6324" s="8">
        <v>1087186</v>
      </c>
      <c r="C6324" s="3" t="s">
        <v>9</v>
      </c>
      <c r="D6324" s="3" t="s">
        <v>10</v>
      </c>
      <c r="E6324" s="67" t="s">
        <v>3645</v>
      </c>
      <c r="F6324" s="3" t="s">
        <v>701</v>
      </c>
      <c r="G6324" s="3" t="s">
        <v>13</v>
      </c>
      <c r="H6324" s="8">
        <v>108718.6</v>
      </c>
      <c r="I6324" s="40">
        <v>1</v>
      </c>
      <c r="J6324" s="7">
        <v>1195904.6000000001</v>
      </c>
      <c r="K6324" s="3" t="s">
        <v>121</v>
      </c>
      <c r="L6324" s="18" t="s">
        <v>232</v>
      </c>
      <c r="M6324" s="18" t="s">
        <v>9985</v>
      </c>
      <c r="N6324" s="3" t="s">
        <v>11622</v>
      </c>
      <c r="O6324" s="8">
        <f t="shared" si="111"/>
        <v>1195904.6000000001</v>
      </c>
      <c r="P6324" s="8">
        <v>0</v>
      </c>
      <c r="Q6324" s="3" t="s">
        <v>282</v>
      </c>
      <c r="R6324" s="1" t="s">
        <v>17275</v>
      </c>
    </row>
    <row r="6325" spans="1:18" ht="15" customHeight="1">
      <c r="A6325" s="13">
        <v>32712081</v>
      </c>
      <c r="B6325" s="8">
        <v>1087186</v>
      </c>
      <c r="C6325" s="3" t="s">
        <v>9</v>
      </c>
      <c r="D6325" s="3" t="s">
        <v>10</v>
      </c>
      <c r="E6325" s="67" t="s">
        <v>3645</v>
      </c>
      <c r="F6325" s="3" t="s">
        <v>701</v>
      </c>
      <c r="G6325" s="3" t="s">
        <v>13</v>
      </c>
      <c r="H6325" s="8">
        <v>108718.6</v>
      </c>
      <c r="I6325" s="40">
        <v>1</v>
      </c>
      <c r="J6325" s="7">
        <v>1195904.6000000001</v>
      </c>
      <c r="K6325" s="3" t="s">
        <v>121</v>
      </c>
      <c r="L6325" s="18" t="s">
        <v>232</v>
      </c>
      <c r="M6325" s="18" t="s">
        <v>9987</v>
      </c>
      <c r="N6325" s="3" t="s">
        <v>11625</v>
      </c>
      <c r="O6325" s="8">
        <f t="shared" si="111"/>
        <v>1195904.6000000001</v>
      </c>
      <c r="P6325" s="8">
        <v>0</v>
      </c>
      <c r="Q6325" s="3" t="s">
        <v>282</v>
      </c>
      <c r="R6325" s="1" t="s">
        <v>17275</v>
      </c>
    </row>
    <row r="6326" spans="1:18" ht="15" customHeight="1">
      <c r="A6326" s="13">
        <v>32712051</v>
      </c>
      <c r="B6326" s="8">
        <v>1087186</v>
      </c>
      <c r="C6326" s="3" t="s">
        <v>9</v>
      </c>
      <c r="D6326" s="3" t="s">
        <v>10</v>
      </c>
      <c r="E6326" s="67" t="s">
        <v>3645</v>
      </c>
      <c r="F6326" s="3" t="s">
        <v>701</v>
      </c>
      <c r="G6326" s="3" t="s">
        <v>13</v>
      </c>
      <c r="H6326" s="8">
        <v>108718.6</v>
      </c>
      <c r="I6326" s="40">
        <v>1</v>
      </c>
      <c r="J6326" s="7">
        <v>1195904.6000000001</v>
      </c>
      <c r="K6326" s="3" t="s">
        <v>121</v>
      </c>
      <c r="L6326" s="18" t="s">
        <v>232</v>
      </c>
      <c r="M6326" s="18" t="s">
        <v>9982</v>
      </c>
      <c r="N6326" s="3" t="s">
        <v>11634</v>
      </c>
      <c r="O6326" s="8">
        <f t="shared" si="111"/>
        <v>1195904.6000000001</v>
      </c>
      <c r="P6326" s="8">
        <v>0</v>
      </c>
      <c r="Q6326" s="3" t="s">
        <v>282</v>
      </c>
      <c r="R6326" s="1" t="s">
        <v>17275</v>
      </c>
    </row>
    <row r="6327" spans="1:18" ht="15" customHeight="1">
      <c r="A6327" s="13">
        <v>32712032</v>
      </c>
      <c r="B6327" s="8">
        <v>1087186</v>
      </c>
      <c r="C6327" s="3" t="s">
        <v>9</v>
      </c>
      <c r="D6327" s="3" t="s">
        <v>10</v>
      </c>
      <c r="E6327" s="67" t="s">
        <v>3645</v>
      </c>
      <c r="F6327" s="3" t="s">
        <v>701</v>
      </c>
      <c r="G6327" s="3" t="s">
        <v>13</v>
      </c>
      <c r="H6327" s="8">
        <v>108718.6</v>
      </c>
      <c r="I6327" s="40">
        <v>1</v>
      </c>
      <c r="J6327" s="7">
        <v>1195904.6000000001</v>
      </c>
      <c r="K6327" s="3" t="s">
        <v>121</v>
      </c>
      <c r="L6327" s="18" t="s">
        <v>232</v>
      </c>
      <c r="M6327" s="18" t="s">
        <v>9997</v>
      </c>
      <c r="N6327" s="3" t="s">
        <v>11639</v>
      </c>
      <c r="O6327" s="8">
        <f t="shared" si="111"/>
        <v>1195904.6000000001</v>
      </c>
      <c r="P6327" s="8">
        <v>0</v>
      </c>
      <c r="Q6327" s="3" t="s">
        <v>282</v>
      </c>
      <c r="R6327" s="1" t="s">
        <v>17275</v>
      </c>
    </row>
    <row r="6328" spans="1:18" ht="15" customHeight="1">
      <c r="A6328" s="13">
        <v>32712106</v>
      </c>
      <c r="B6328" s="8">
        <v>1087186</v>
      </c>
      <c r="C6328" s="3" t="s">
        <v>9</v>
      </c>
      <c r="D6328" s="3" t="s">
        <v>10</v>
      </c>
      <c r="E6328" s="67" t="s">
        <v>3645</v>
      </c>
      <c r="F6328" s="3" t="s">
        <v>701</v>
      </c>
      <c r="G6328" s="3" t="s">
        <v>13</v>
      </c>
      <c r="H6328" s="8">
        <v>108718.6</v>
      </c>
      <c r="I6328" s="40">
        <v>1</v>
      </c>
      <c r="J6328" s="7">
        <v>1195904.6000000001</v>
      </c>
      <c r="K6328" s="3" t="s">
        <v>121</v>
      </c>
      <c r="L6328" s="18" t="s">
        <v>232</v>
      </c>
      <c r="M6328" s="18" t="s">
        <v>9970</v>
      </c>
      <c r="N6328" s="3" t="s">
        <v>11620</v>
      </c>
      <c r="O6328" s="8">
        <f t="shared" si="111"/>
        <v>1195904.6000000001</v>
      </c>
      <c r="P6328" s="8">
        <v>0</v>
      </c>
      <c r="Q6328" s="3" t="s">
        <v>282</v>
      </c>
      <c r="R6328" s="1" t="s">
        <v>17275</v>
      </c>
    </row>
    <row r="6329" spans="1:18" ht="15" customHeight="1">
      <c r="A6329" s="13">
        <v>32711916</v>
      </c>
      <c r="B6329" s="8">
        <v>1087186</v>
      </c>
      <c r="C6329" s="3" t="s">
        <v>9</v>
      </c>
      <c r="D6329" s="3" t="s">
        <v>10</v>
      </c>
      <c r="E6329" s="67" t="s">
        <v>3645</v>
      </c>
      <c r="F6329" s="3" t="s">
        <v>701</v>
      </c>
      <c r="G6329" s="3" t="s">
        <v>13</v>
      </c>
      <c r="H6329" s="8">
        <v>108718.6</v>
      </c>
      <c r="I6329" s="40">
        <v>1</v>
      </c>
      <c r="J6329" s="7">
        <v>1195904.6000000001</v>
      </c>
      <c r="K6329" s="3" t="s">
        <v>121</v>
      </c>
      <c r="L6329" s="18" t="s">
        <v>232</v>
      </c>
      <c r="M6329" s="18" t="s">
        <v>9993</v>
      </c>
      <c r="N6329" s="3" t="s">
        <v>11659</v>
      </c>
      <c r="O6329" s="8">
        <f t="shared" si="111"/>
        <v>1195904.6000000001</v>
      </c>
      <c r="P6329" s="8">
        <v>0</v>
      </c>
      <c r="Q6329" s="3" t="s">
        <v>282</v>
      </c>
      <c r="R6329" s="1" t="s">
        <v>17275</v>
      </c>
    </row>
    <row r="6330" spans="1:18" ht="15" customHeight="1">
      <c r="A6330" s="13">
        <v>32711924</v>
      </c>
      <c r="B6330" s="8">
        <v>1087186</v>
      </c>
      <c r="C6330" s="3" t="s">
        <v>9</v>
      </c>
      <c r="D6330" s="3" t="s">
        <v>10</v>
      </c>
      <c r="E6330" s="67" t="s">
        <v>3645</v>
      </c>
      <c r="F6330" s="3" t="s">
        <v>701</v>
      </c>
      <c r="G6330" s="3" t="s">
        <v>13</v>
      </c>
      <c r="H6330" s="8">
        <v>108718.6</v>
      </c>
      <c r="I6330" s="40">
        <v>1</v>
      </c>
      <c r="J6330" s="7">
        <v>1195904.6000000001</v>
      </c>
      <c r="K6330" s="3" t="s">
        <v>121</v>
      </c>
      <c r="L6330" s="18" t="s">
        <v>232</v>
      </c>
      <c r="M6330" s="18" t="s">
        <v>9991</v>
      </c>
      <c r="N6330" s="3" t="s">
        <v>11657</v>
      </c>
      <c r="O6330" s="8">
        <f t="shared" si="111"/>
        <v>1195904.6000000001</v>
      </c>
      <c r="P6330" s="8">
        <v>0</v>
      </c>
      <c r="Q6330" s="3" t="s">
        <v>282</v>
      </c>
      <c r="R6330" s="1" t="s">
        <v>17275</v>
      </c>
    </row>
    <row r="6331" spans="1:18" ht="15" customHeight="1">
      <c r="A6331" s="13">
        <v>32711912</v>
      </c>
      <c r="B6331" s="8">
        <v>1087186</v>
      </c>
      <c r="C6331" s="3" t="s">
        <v>9</v>
      </c>
      <c r="D6331" s="3" t="s">
        <v>10</v>
      </c>
      <c r="E6331" s="67" t="s">
        <v>3645</v>
      </c>
      <c r="F6331" s="3" t="s">
        <v>701</v>
      </c>
      <c r="G6331" s="3" t="s">
        <v>13</v>
      </c>
      <c r="H6331" s="8">
        <v>108718.6</v>
      </c>
      <c r="I6331" s="40">
        <v>1</v>
      </c>
      <c r="J6331" s="7">
        <v>1195904.6000000001</v>
      </c>
      <c r="K6331" s="3" t="s">
        <v>121</v>
      </c>
      <c r="L6331" s="18" t="s">
        <v>232</v>
      </c>
      <c r="M6331" s="18" t="s">
        <v>9995</v>
      </c>
      <c r="N6331" s="3" t="s">
        <v>11661</v>
      </c>
      <c r="O6331" s="8">
        <f t="shared" si="111"/>
        <v>1195904.6000000001</v>
      </c>
      <c r="P6331" s="8">
        <v>0</v>
      </c>
      <c r="Q6331" s="3" t="s">
        <v>282</v>
      </c>
      <c r="R6331" s="1" t="s">
        <v>17275</v>
      </c>
    </row>
    <row r="6332" spans="1:18" ht="15" customHeight="1">
      <c r="A6332" s="13">
        <v>32711913</v>
      </c>
      <c r="B6332" s="8">
        <v>1087186</v>
      </c>
      <c r="C6332" s="3" t="s">
        <v>9</v>
      </c>
      <c r="D6332" s="3" t="s">
        <v>10</v>
      </c>
      <c r="E6332" s="67" t="s">
        <v>3645</v>
      </c>
      <c r="F6332" s="3" t="s">
        <v>701</v>
      </c>
      <c r="G6332" s="3" t="s">
        <v>13</v>
      </c>
      <c r="H6332" s="8">
        <v>108718.6</v>
      </c>
      <c r="I6332" s="40">
        <v>1</v>
      </c>
      <c r="J6332" s="7">
        <v>1195904.6000000001</v>
      </c>
      <c r="K6332" s="3" t="s">
        <v>121</v>
      </c>
      <c r="L6332" s="18" t="s">
        <v>232</v>
      </c>
      <c r="M6332" s="18" t="s">
        <v>9994</v>
      </c>
      <c r="N6332" s="3" t="s">
        <v>11660</v>
      </c>
      <c r="O6332" s="8">
        <f t="shared" si="111"/>
        <v>1195904.6000000001</v>
      </c>
      <c r="P6332" s="8">
        <v>0</v>
      </c>
      <c r="Q6332" s="3" t="s">
        <v>282</v>
      </c>
      <c r="R6332" s="1" t="s">
        <v>17275</v>
      </c>
    </row>
    <row r="6333" spans="1:18" ht="15" customHeight="1">
      <c r="A6333" s="13">
        <v>32711919</v>
      </c>
      <c r="B6333" s="8">
        <v>1087186</v>
      </c>
      <c r="C6333" s="3" t="s">
        <v>9</v>
      </c>
      <c r="D6333" s="3" t="s">
        <v>10</v>
      </c>
      <c r="E6333" s="67" t="s">
        <v>3645</v>
      </c>
      <c r="F6333" s="3" t="s">
        <v>701</v>
      </c>
      <c r="G6333" s="3" t="s">
        <v>13</v>
      </c>
      <c r="H6333" s="8">
        <v>108718.6</v>
      </c>
      <c r="I6333" s="40">
        <v>1</v>
      </c>
      <c r="J6333" s="7">
        <v>1195904.6000000001</v>
      </c>
      <c r="K6333" s="3" t="s">
        <v>121</v>
      </c>
      <c r="L6333" s="18" t="s">
        <v>232</v>
      </c>
      <c r="M6333" s="18" t="s">
        <v>9992</v>
      </c>
      <c r="N6333" s="3" t="s">
        <v>11658</v>
      </c>
      <c r="O6333" s="8">
        <f t="shared" si="111"/>
        <v>1195904.6000000001</v>
      </c>
      <c r="P6333" s="8">
        <v>0</v>
      </c>
      <c r="Q6333" s="3" t="s">
        <v>282</v>
      </c>
      <c r="R6333" s="1" t="s">
        <v>17275</v>
      </c>
    </row>
    <row r="6334" spans="1:18" ht="15" customHeight="1">
      <c r="A6334" s="13">
        <v>32711909</v>
      </c>
      <c r="B6334" s="8">
        <v>1087186</v>
      </c>
      <c r="C6334" s="3" t="s">
        <v>9</v>
      </c>
      <c r="D6334" s="3" t="s">
        <v>10</v>
      </c>
      <c r="E6334" s="67" t="s">
        <v>3645</v>
      </c>
      <c r="F6334" s="3" t="s">
        <v>701</v>
      </c>
      <c r="G6334" s="3" t="s">
        <v>13</v>
      </c>
      <c r="H6334" s="8">
        <v>108718.6</v>
      </c>
      <c r="I6334" s="40">
        <v>1</v>
      </c>
      <c r="J6334" s="7">
        <v>1195904.6000000001</v>
      </c>
      <c r="K6334" s="3" t="s">
        <v>121</v>
      </c>
      <c r="L6334" s="18" t="s">
        <v>232</v>
      </c>
      <c r="M6334" s="18" t="s">
        <v>9996</v>
      </c>
      <c r="N6334" s="3" t="s">
        <v>11662</v>
      </c>
      <c r="O6334" s="8">
        <f t="shared" si="111"/>
        <v>1195904.6000000001</v>
      </c>
      <c r="P6334" s="8">
        <v>0</v>
      </c>
      <c r="Q6334" s="3" t="s">
        <v>282</v>
      </c>
      <c r="R6334" s="1" t="s">
        <v>17275</v>
      </c>
    </row>
    <row r="6335" spans="1:18" ht="15" customHeight="1">
      <c r="A6335" s="13">
        <v>32711928</v>
      </c>
      <c r="B6335" s="8">
        <v>1087186</v>
      </c>
      <c r="C6335" s="3" t="s">
        <v>9</v>
      </c>
      <c r="D6335" s="3" t="s">
        <v>10</v>
      </c>
      <c r="E6335" s="67" t="s">
        <v>3645</v>
      </c>
      <c r="F6335" s="3" t="s">
        <v>701</v>
      </c>
      <c r="G6335" s="3" t="s">
        <v>13</v>
      </c>
      <c r="H6335" s="8">
        <v>108718.6</v>
      </c>
      <c r="I6335" s="40">
        <v>1</v>
      </c>
      <c r="J6335" s="7">
        <v>1195904.6000000001</v>
      </c>
      <c r="K6335" s="3" t="s">
        <v>121</v>
      </c>
      <c r="L6335" s="18" t="s">
        <v>232</v>
      </c>
      <c r="M6335" s="18" t="s">
        <v>9990</v>
      </c>
      <c r="N6335" s="3" t="s">
        <v>11656</v>
      </c>
      <c r="O6335" s="8">
        <f t="shared" si="111"/>
        <v>1195904.6000000001</v>
      </c>
      <c r="P6335" s="8">
        <v>0</v>
      </c>
      <c r="Q6335" s="3" t="s">
        <v>282</v>
      </c>
      <c r="R6335" s="1" t="s">
        <v>17275</v>
      </c>
    </row>
    <row r="6336" spans="1:18" ht="15" customHeight="1">
      <c r="A6336" s="13">
        <v>32711953</v>
      </c>
      <c r="B6336" s="8">
        <v>1087186</v>
      </c>
      <c r="C6336" s="3" t="s">
        <v>9</v>
      </c>
      <c r="D6336" s="3" t="s">
        <v>10</v>
      </c>
      <c r="E6336" s="67" t="s">
        <v>3645</v>
      </c>
      <c r="F6336" s="3" t="s">
        <v>701</v>
      </c>
      <c r="G6336" s="3" t="s">
        <v>13</v>
      </c>
      <c r="H6336" s="8">
        <v>108718.6</v>
      </c>
      <c r="I6336" s="40">
        <v>1</v>
      </c>
      <c r="J6336" s="7">
        <v>1195904.6000000001</v>
      </c>
      <c r="K6336" s="3" t="s">
        <v>121</v>
      </c>
      <c r="L6336" s="18" t="s">
        <v>232</v>
      </c>
      <c r="M6336" s="18" t="s">
        <v>13930</v>
      </c>
      <c r="N6336" s="3" t="s">
        <v>14158</v>
      </c>
      <c r="P6336" s="8">
        <v>1195904.6000000001</v>
      </c>
      <c r="Q6336" s="3" t="s">
        <v>462</v>
      </c>
      <c r="R6336" s="1" t="s">
        <v>17275</v>
      </c>
    </row>
    <row r="6337" spans="1:18" ht="15" customHeight="1">
      <c r="A6337" s="13">
        <v>32711686</v>
      </c>
      <c r="B6337" s="8">
        <v>1087186</v>
      </c>
      <c r="C6337" s="3" t="s">
        <v>9</v>
      </c>
      <c r="D6337" s="3" t="s">
        <v>10</v>
      </c>
      <c r="E6337" s="67" t="s">
        <v>3645</v>
      </c>
      <c r="F6337" s="3" t="s">
        <v>701</v>
      </c>
      <c r="G6337" s="3" t="s">
        <v>13</v>
      </c>
      <c r="H6337" s="8">
        <v>108718.6</v>
      </c>
      <c r="I6337" s="40">
        <v>1</v>
      </c>
      <c r="J6337" s="7">
        <v>1195904.6000000001</v>
      </c>
      <c r="K6337" s="3" t="s">
        <v>121</v>
      </c>
      <c r="L6337" s="18" t="s">
        <v>232</v>
      </c>
      <c r="M6337" s="18" t="s">
        <v>10013</v>
      </c>
      <c r="N6337" s="3" t="s">
        <v>11744</v>
      </c>
      <c r="O6337" s="8">
        <f t="shared" ref="O6337:O6368" si="112">J6337</f>
        <v>1195904.6000000001</v>
      </c>
      <c r="P6337" s="8">
        <v>0</v>
      </c>
      <c r="Q6337" s="3" t="s">
        <v>282</v>
      </c>
      <c r="R6337" s="1" t="s">
        <v>17275</v>
      </c>
    </row>
    <row r="6338" spans="1:18" ht="15" customHeight="1">
      <c r="A6338" s="13">
        <v>32711683</v>
      </c>
      <c r="B6338" s="8">
        <v>1087186</v>
      </c>
      <c r="C6338" s="3" t="s">
        <v>9</v>
      </c>
      <c r="D6338" s="3" t="s">
        <v>10</v>
      </c>
      <c r="E6338" s="67" t="s">
        <v>3645</v>
      </c>
      <c r="F6338" s="3" t="s">
        <v>701</v>
      </c>
      <c r="G6338" s="3" t="s">
        <v>13</v>
      </c>
      <c r="H6338" s="8">
        <v>108718.6</v>
      </c>
      <c r="I6338" s="40">
        <v>1</v>
      </c>
      <c r="J6338" s="7">
        <v>1195904.6000000001</v>
      </c>
      <c r="K6338" s="3" t="s">
        <v>121</v>
      </c>
      <c r="L6338" s="18" t="s">
        <v>232</v>
      </c>
      <c r="M6338" s="18" t="s">
        <v>9999</v>
      </c>
      <c r="N6338" s="3" t="s">
        <v>11746</v>
      </c>
      <c r="O6338" s="8">
        <f t="shared" si="112"/>
        <v>1195904.6000000001</v>
      </c>
      <c r="P6338" s="8">
        <v>0</v>
      </c>
      <c r="Q6338" s="3" t="s">
        <v>282</v>
      </c>
      <c r="R6338" s="1" t="s">
        <v>17275</v>
      </c>
    </row>
    <row r="6339" spans="1:18" ht="15" customHeight="1">
      <c r="A6339" s="13">
        <v>32712102</v>
      </c>
      <c r="B6339" s="8">
        <v>1087186</v>
      </c>
      <c r="C6339" s="3" t="s">
        <v>9</v>
      </c>
      <c r="D6339" s="3" t="s">
        <v>10</v>
      </c>
      <c r="E6339" s="67" t="s">
        <v>3645</v>
      </c>
      <c r="F6339" s="3" t="s">
        <v>701</v>
      </c>
      <c r="G6339" s="3" t="s">
        <v>13</v>
      </c>
      <c r="H6339" s="8">
        <v>108718.6</v>
      </c>
      <c r="I6339" s="40">
        <v>1</v>
      </c>
      <c r="J6339" s="7">
        <v>1195904.6000000001</v>
      </c>
      <c r="K6339" s="3" t="s">
        <v>121</v>
      </c>
      <c r="L6339" s="18" t="s">
        <v>232</v>
      </c>
      <c r="M6339" s="18" t="s">
        <v>9971</v>
      </c>
      <c r="N6339" s="3" t="s">
        <v>11621</v>
      </c>
      <c r="O6339" s="8">
        <f t="shared" si="112"/>
        <v>1195904.6000000001</v>
      </c>
      <c r="P6339" s="8">
        <v>0</v>
      </c>
      <c r="Q6339" s="3" t="s">
        <v>282</v>
      </c>
      <c r="R6339" s="1" t="s">
        <v>17275</v>
      </c>
    </row>
    <row r="6340" spans="1:18" ht="15" customHeight="1">
      <c r="A6340" s="13">
        <v>32711880</v>
      </c>
      <c r="B6340" s="8">
        <v>1087186</v>
      </c>
      <c r="C6340" s="3" t="s">
        <v>9</v>
      </c>
      <c r="D6340" s="3" t="s">
        <v>10</v>
      </c>
      <c r="E6340" s="67" t="s">
        <v>3645</v>
      </c>
      <c r="F6340" s="3" t="s">
        <v>701</v>
      </c>
      <c r="G6340" s="3" t="s">
        <v>13</v>
      </c>
      <c r="H6340" s="8">
        <v>108718.6</v>
      </c>
      <c r="I6340" s="40">
        <v>1</v>
      </c>
      <c r="J6340" s="7">
        <v>1195904.6000000001</v>
      </c>
      <c r="K6340" s="3" t="s">
        <v>121</v>
      </c>
      <c r="L6340" s="18" t="s">
        <v>232</v>
      </c>
      <c r="M6340" s="18" t="s">
        <v>10009</v>
      </c>
      <c r="N6340" s="3" t="s">
        <v>11678</v>
      </c>
      <c r="O6340" s="8">
        <f t="shared" si="112"/>
        <v>1195904.6000000001</v>
      </c>
      <c r="P6340" s="8">
        <v>0</v>
      </c>
      <c r="Q6340" s="3" t="s">
        <v>282</v>
      </c>
      <c r="R6340" s="1" t="s">
        <v>17275</v>
      </c>
    </row>
    <row r="6341" spans="1:18" ht="15" customHeight="1">
      <c r="A6341" s="13">
        <v>32711864</v>
      </c>
      <c r="B6341" s="8">
        <v>1087186</v>
      </c>
      <c r="C6341" s="3" t="s">
        <v>9</v>
      </c>
      <c r="D6341" s="3" t="s">
        <v>10</v>
      </c>
      <c r="E6341" s="67" t="s">
        <v>3645</v>
      </c>
      <c r="F6341" s="3" t="s">
        <v>701</v>
      </c>
      <c r="G6341" s="3" t="s">
        <v>13</v>
      </c>
      <c r="H6341" s="8">
        <v>108718.6</v>
      </c>
      <c r="I6341" s="40">
        <v>1</v>
      </c>
      <c r="J6341" s="7">
        <v>1195904.6000000001</v>
      </c>
      <c r="K6341" s="3" t="s">
        <v>121</v>
      </c>
      <c r="L6341" s="18" t="s">
        <v>232</v>
      </c>
      <c r="M6341" s="18" t="s">
        <v>10010</v>
      </c>
      <c r="N6341" s="3" t="s">
        <v>11682</v>
      </c>
      <c r="O6341" s="8">
        <f t="shared" si="112"/>
        <v>1195904.6000000001</v>
      </c>
      <c r="P6341" s="8">
        <v>0</v>
      </c>
      <c r="Q6341" s="3" t="s">
        <v>282</v>
      </c>
      <c r="R6341" s="1" t="s">
        <v>17275</v>
      </c>
    </row>
    <row r="6342" spans="1:18" ht="15" customHeight="1">
      <c r="A6342" s="13">
        <v>32711859</v>
      </c>
      <c r="B6342" s="8">
        <v>1087186</v>
      </c>
      <c r="C6342" s="3" t="s">
        <v>9</v>
      </c>
      <c r="D6342" s="3" t="s">
        <v>10</v>
      </c>
      <c r="E6342" s="67" t="s">
        <v>3645</v>
      </c>
      <c r="F6342" s="3" t="s">
        <v>701</v>
      </c>
      <c r="G6342" s="3" t="s">
        <v>13</v>
      </c>
      <c r="H6342" s="8">
        <v>108718.6</v>
      </c>
      <c r="I6342" s="40">
        <v>1</v>
      </c>
      <c r="J6342" s="7">
        <v>1195904.6000000001</v>
      </c>
      <c r="K6342" s="3" t="s">
        <v>121</v>
      </c>
      <c r="L6342" s="18" t="s">
        <v>232</v>
      </c>
      <c r="M6342" s="18" t="s">
        <v>10011</v>
      </c>
      <c r="N6342" s="3" t="s">
        <v>11684</v>
      </c>
      <c r="O6342" s="8">
        <f t="shared" si="112"/>
        <v>1195904.6000000001</v>
      </c>
      <c r="P6342" s="8">
        <v>0</v>
      </c>
      <c r="Q6342" s="3" t="s">
        <v>282</v>
      </c>
      <c r="R6342" s="1" t="s">
        <v>17275</v>
      </c>
    </row>
    <row r="6343" spans="1:18" ht="15" customHeight="1">
      <c r="A6343" s="13">
        <v>32711857</v>
      </c>
      <c r="B6343" s="8">
        <v>1087186</v>
      </c>
      <c r="C6343" s="3" t="s">
        <v>9</v>
      </c>
      <c r="D6343" s="3" t="s">
        <v>10</v>
      </c>
      <c r="E6343" s="67" t="s">
        <v>3645</v>
      </c>
      <c r="F6343" s="3" t="s">
        <v>701</v>
      </c>
      <c r="G6343" s="3" t="s">
        <v>13</v>
      </c>
      <c r="H6343" s="8">
        <v>108718.6</v>
      </c>
      <c r="I6343" s="40">
        <v>1</v>
      </c>
      <c r="J6343" s="7">
        <v>1195904.6000000001</v>
      </c>
      <c r="K6343" s="3" t="s">
        <v>121</v>
      </c>
      <c r="L6343" s="18" t="s">
        <v>232</v>
      </c>
      <c r="M6343" s="18" t="s">
        <v>10012</v>
      </c>
      <c r="N6343" s="3" t="s">
        <v>11685</v>
      </c>
      <c r="O6343" s="8">
        <f t="shared" si="112"/>
        <v>1195904.6000000001</v>
      </c>
      <c r="P6343" s="8">
        <v>0</v>
      </c>
      <c r="Q6343" s="3" t="s">
        <v>282</v>
      </c>
      <c r="R6343" s="1" t="s">
        <v>17275</v>
      </c>
    </row>
    <row r="6344" spans="1:18" ht="15" customHeight="1">
      <c r="A6344" s="13">
        <v>32711644</v>
      </c>
      <c r="B6344" s="8">
        <v>1087186</v>
      </c>
      <c r="C6344" s="3" t="s">
        <v>9</v>
      </c>
      <c r="D6344" s="3" t="s">
        <v>10</v>
      </c>
      <c r="E6344" s="67" t="s">
        <v>3645</v>
      </c>
      <c r="F6344" s="3" t="s">
        <v>701</v>
      </c>
      <c r="G6344" s="3" t="s">
        <v>13</v>
      </c>
      <c r="H6344" s="8">
        <v>108718.6</v>
      </c>
      <c r="I6344" s="40">
        <v>1</v>
      </c>
      <c r="J6344" s="7">
        <v>1195904.6000000001</v>
      </c>
      <c r="K6344" s="3" t="s">
        <v>121</v>
      </c>
      <c r="L6344" s="18" t="s">
        <v>232</v>
      </c>
      <c r="M6344" s="18" t="s">
        <v>10017</v>
      </c>
      <c r="N6344" s="3" t="s">
        <v>11762</v>
      </c>
      <c r="O6344" s="8">
        <f t="shared" si="112"/>
        <v>1195904.6000000001</v>
      </c>
      <c r="P6344" s="8">
        <v>0</v>
      </c>
      <c r="Q6344" s="3" t="s">
        <v>282</v>
      </c>
      <c r="R6344" s="1" t="s">
        <v>17275</v>
      </c>
    </row>
    <row r="6345" spans="1:18" ht="15" customHeight="1">
      <c r="A6345" s="13">
        <v>32711630</v>
      </c>
      <c r="B6345" s="8">
        <v>1087186</v>
      </c>
      <c r="C6345" s="3" t="s">
        <v>9</v>
      </c>
      <c r="D6345" s="3" t="s">
        <v>10</v>
      </c>
      <c r="E6345" s="67" t="s">
        <v>3645</v>
      </c>
      <c r="F6345" s="3" t="s">
        <v>701</v>
      </c>
      <c r="G6345" s="3" t="s">
        <v>13</v>
      </c>
      <c r="H6345" s="8">
        <v>108718.6</v>
      </c>
      <c r="I6345" s="40">
        <v>1</v>
      </c>
      <c r="J6345" s="7">
        <v>1195904.6000000001</v>
      </c>
      <c r="K6345" s="3" t="s">
        <v>121</v>
      </c>
      <c r="L6345" s="18" t="s">
        <v>232</v>
      </c>
      <c r="M6345" s="18" t="s">
        <v>10019</v>
      </c>
      <c r="N6345" s="3" t="s">
        <v>11767</v>
      </c>
      <c r="O6345" s="8">
        <f t="shared" si="112"/>
        <v>1195904.6000000001</v>
      </c>
      <c r="P6345" s="8">
        <v>0</v>
      </c>
      <c r="Q6345" s="3" t="s">
        <v>282</v>
      </c>
      <c r="R6345" s="1" t="s">
        <v>17275</v>
      </c>
    </row>
    <row r="6346" spans="1:18" ht="15" customHeight="1">
      <c r="A6346" s="13">
        <v>32712043</v>
      </c>
      <c r="B6346" s="8">
        <v>1087186</v>
      </c>
      <c r="C6346" s="3" t="s">
        <v>9</v>
      </c>
      <c r="D6346" s="3" t="s">
        <v>10</v>
      </c>
      <c r="E6346" s="67" t="s">
        <v>3645</v>
      </c>
      <c r="F6346" s="3" t="s">
        <v>701</v>
      </c>
      <c r="G6346" s="3" t="s">
        <v>13</v>
      </c>
      <c r="H6346" s="8">
        <v>108718.6</v>
      </c>
      <c r="I6346" s="40">
        <v>1</v>
      </c>
      <c r="J6346" s="7">
        <v>1195904.6000000001</v>
      </c>
      <c r="K6346" s="3" t="s">
        <v>121</v>
      </c>
      <c r="L6346" s="18" t="s">
        <v>232</v>
      </c>
      <c r="M6346" s="18" t="s">
        <v>9984</v>
      </c>
      <c r="N6346" s="3" t="s">
        <v>11636</v>
      </c>
      <c r="O6346" s="8">
        <f t="shared" si="112"/>
        <v>1195904.6000000001</v>
      </c>
      <c r="P6346" s="8">
        <v>0</v>
      </c>
      <c r="Q6346" s="3" t="s">
        <v>282</v>
      </c>
      <c r="R6346" s="1" t="s">
        <v>17275</v>
      </c>
    </row>
    <row r="6347" spans="1:18" ht="15" customHeight="1">
      <c r="A6347" s="13">
        <v>32711645</v>
      </c>
      <c r="B6347" s="8">
        <v>1087186</v>
      </c>
      <c r="C6347" s="3" t="s">
        <v>9</v>
      </c>
      <c r="D6347" s="3" t="s">
        <v>10</v>
      </c>
      <c r="E6347" s="67" t="s">
        <v>3645</v>
      </c>
      <c r="F6347" s="3" t="s">
        <v>701</v>
      </c>
      <c r="G6347" s="3" t="s">
        <v>13</v>
      </c>
      <c r="H6347" s="8">
        <v>108718.6</v>
      </c>
      <c r="I6347" s="40">
        <v>1</v>
      </c>
      <c r="J6347" s="7">
        <v>1195904.6000000001</v>
      </c>
      <c r="K6347" s="3" t="s">
        <v>121</v>
      </c>
      <c r="L6347" s="18" t="s">
        <v>232</v>
      </c>
      <c r="M6347" s="18" t="s">
        <v>10016</v>
      </c>
      <c r="N6347" s="3" t="s">
        <v>11761</v>
      </c>
      <c r="O6347" s="8">
        <f t="shared" si="112"/>
        <v>1195904.6000000001</v>
      </c>
      <c r="P6347" s="8">
        <v>0</v>
      </c>
      <c r="Q6347" s="3" t="s">
        <v>282</v>
      </c>
      <c r="R6347" s="1" t="s">
        <v>17275</v>
      </c>
    </row>
    <row r="6348" spans="1:18" ht="15" customHeight="1">
      <c r="A6348" s="13">
        <v>32711666</v>
      </c>
      <c r="B6348" s="8">
        <v>1087186</v>
      </c>
      <c r="C6348" s="3" t="s">
        <v>9</v>
      </c>
      <c r="D6348" s="3" t="s">
        <v>10</v>
      </c>
      <c r="E6348" s="67" t="s">
        <v>3645</v>
      </c>
      <c r="F6348" s="3" t="s">
        <v>701</v>
      </c>
      <c r="G6348" s="3" t="s">
        <v>13</v>
      </c>
      <c r="H6348" s="8">
        <v>108718.6</v>
      </c>
      <c r="I6348" s="40">
        <v>1</v>
      </c>
      <c r="J6348" s="7">
        <v>1195904.6000000001</v>
      </c>
      <c r="K6348" s="3" t="s">
        <v>121</v>
      </c>
      <c r="L6348" s="18" t="s">
        <v>232</v>
      </c>
      <c r="M6348" s="18" t="s">
        <v>10007</v>
      </c>
      <c r="N6348" s="3" t="s">
        <v>11755</v>
      </c>
      <c r="O6348" s="8">
        <f t="shared" si="112"/>
        <v>1195904.6000000001</v>
      </c>
      <c r="P6348" s="8">
        <v>0</v>
      </c>
      <c r="Q6348" s="3" t="s">
        <v>282</v>
      </c>
      <c r="R6348" s="1" t="s">
        <v>17275</v>
      </c>
    </row>
    <row r="6349" spans="1:18" ht="15" customHeight="1">
      <c r="A6349" s="13">
        <v>32711646</v>
      </c>
      <c r="B6349" s="8">
        <v>1087186</v>
      </c>
      <c r="C6349" s="3" t="s">
        <v>9</v>
      </c>
      <c r="D6349" s="3" t="s">
        <v>10</v>
      </c>
      <c r="E6349" s="67" t="s">
        <v>3645</v>
      </c>
      <c r="F6349" s="3" t="s">
        <v>701</v>
      </c>
      <c r="G6349" s="3" t="s">
        <v>13</v>
      </c>
      <c r="H6349" s="8">
        <v>108718.6</v>
      </c>
      <c r="I6349" s="40">
        <v>1</v>
      </c>
      <c r="J6349" s="7">
        <v>1195904.6000000001</v>
      </c>
      <c r="K6349" s="3" t="s">
        <v>121</v>
      </c>
      <c r="L6349" s="18" t="s">
        <v>232</v>
      </c>
      <c r="M6349" s="18" t="s">
        <v>10015</v>
      </c>
      <c r="N6349" s="3" t="s">
        <v>11760</v>
      </c>
      <c r="O6349" s="8">
        <f t="shared" si="112"/>
        <v>1195904.6000000001</v>
      </c>
      <c r="P6349" s="8">
        <v>0</v>
      </c>
      <c r="Q6349" s="3" t="s">
        <v>282</v>
      </c>
      <c r="R6349" s="1" t="s">
        <v>17275</v>
      </c>
    </row>
    <row r="6350" spans="1:18" ht="15" customHeight="1">
      <c r="A6350" s="13">
        <v>32711648</v>
      </c>
      <c r="B6350" s="8">
        <v>1087186</v>
      </c>
      <c r="C6350" s="3" t="s">
        <v>9</v>
      </c>
      <c r="D6350" s="3" t="s">
        <v>10</v>
      </c>
      <c r="E6350" s="67" t="s">
        <v>3645</v>
      </c>
      <c r="F6350" s="3" t="s">
        <v>701</v>
      </c>
      <c r="G6350" s="3" t="s">
        <v>13</v>
      </c>
      <c r="H6350" s="8">
        <v>108718.6</v>
      </c>
      <c r="I6350" s="40">
        <v>1</v>
      </c>
      <c r="J6350" s="7">
        <v>1195904.6000000001</v>
      </c>
      <c r="K6350" s="3" t="s">
        <v>121</v>
      </c>
      <c r="L6350" s="18" t="s">
        <v>232</v>
      </c>
      <c r="M6350" s="18" t="s">
        <v>10014</v>
      </c>
      <c r="N6350" s="3" t="s">
        <v>11759</v>
      </c>
      <c r="O6350" s="8">
        <f t="shared" si="112"/>
        <v>1195904.6000000001</v>
      </c>
      <c r="P6350" s="8">
        <v>0</v>
      </c>
      <c r="Q6350" s="3" t="s">
        <v>282</v>
      </c>
      <c r="R6350" s="1" t="s">
        <v>17275</v>
      </c>
    </row>
    <row r="6351" spans="1:18" ht="15" customHeight="1">
      <c r="A6351" s="13">
        <v>32711665</v>
      </c>
      <c r="B6351" s="8">
        <v>1087186</v>
      </c>
      <c r="C6351" s="3" t="s">
        <v>9</v>
      </c>
      <c r="D6351" s="3" t="s">
        <v>10</v>
      </c>
      <c r="E6351" s="67" t="s">
        <v>3645</v>
      </c>
      <c r="F6351" s="3" t="s">
        <v>701</v>
      </c>
      <c r="G6351" s="3" t="s">
        <v>13</v>
      </c>
      <c r="H6351" s="8">
        <v>108718.6</v>
      </c>
      <c r="I6351" s="40">
        <v>1</v>
      </c>
      <c r="J6351" s="7">
        <v>1195904.6000000001</v>
      </c>
      <c r="K6351" s="3" t="s">
        <v>121</v>
      </c>
      <c r="L6351" s="18" t="s">
        <v>232</v>
      </c>
      <c r="M6351" s="18" t="s">
        <v>10008</v>
      </c>
      <c r="N6351" s="3" t="s">
        <v>11756</v>
      </c>
      <c r="O6351" s="8">
        <f t="shared" si="112"/>
        <v>1195904.6000000001</v>
      </c>
      <c r="P6351" s="8">
        <v>0</v>
      </c>
      <c r="Q6351" s="3" t="s">
        <v>282</v>
      </c>
      <c r="R6351" s="1" t="s">
        <v>17275</v>
      </c>
    </row>
    <row r="6352" spans="1:18" ht="15" customHeight="1">
      <c r="A6352" s="13">
        <v>32711655</v>
      </c>
      <c r="B6352" s="8">
        <v>1087186</v>
      </c>
      <c r="C6352" s="3" t="s">
        <v>9</v>
      </c>
      <c r="D6352" s="3" t="s">
        <v>10</v>
      </c>
      <c r="E6352" s="67" t="s">
        <v>3645</v>
      </c>
      <c r="F6352" s="3" t="s">
        <v>701</v>
      </c>
      <c r="G6352" s="3" t="s">
        <v>13</v>
      </c>
      <c r="H6352" s="8">
        <v>108718.6</v>
      </c>
      <c r="I6352" s="40">
        <v>1</v>
      </c>
      <c r="J6352" s="7">
        <v>1195904.6000000001</v>
      </c>
      <c r="K6352" s="3" t="s">
        <v>121</v>
      </c>
      <c r="L6352" s="18" t="s">
        <v>232</v>
      </c>
      <c r="M6352" s="18" t="s">
        <v>10018</v>
      </c>
      <c r="N6352" s="3" t="s">
        <v>11758</v>
      </c>
      <c r="O6352" s="8">
        <f t="shared" si="112"/>
        <v>1195904.6000000001</v>
      </c>
      <c r="P6352" s="8">
        <v>0</v>
      </c>
      <c r="Q6352" s="3" t="s">
        <v>282</v>
      </c>
      <c r="R6352" s="1" t="s">
        <v>17275</v>
      </c>
    </row>
    <row r="6353" spans="1:18" ht="15" customHeight="1">
      <c r="A6353" s="13">
        <v>32711676</v>
      </c>
      <c r="B6353" s="8">
        <v>1087186</v>
      </c>
      <c r="C6353" s="3" t="s">
        <v>9</v>
      </c>
      <c r="D6353" s="3" t="s">
        <v>10</v>
      </c>
      <c r="E6353" s="67" t="s">
        <v>3645</v>
      </c>
      <c r="F6353" s="3" t="s">
        <v>701</v>
      </c>
      <c r="G6353" s="3" t="s">
        <v>13</v>
      </c>
      <c r="H6353" s="8">
        <v>108718.6</v>
      </c>
      <c r="I6353" s="40">
        <v>1</v>
      </c>
      <c r="J6353" s="7">
        <v>1195904.6000000001</v>
      </c>
      <c r="K6353" s="3" t="s">
        <v>121</v>
      </c>
      <c r="L6353" s="18" t="s">
        <v>232</v>
      </c>
      <c r="M6353" s="18" t="s">
        <v>10005</v>
      </c>
      <c r="N6353" s="3" t="s">
        <v>11752</v>
      </c>
      <c r="O6353" s="8">
        <f t="shared" si="112"/>
        <v>1195904.6000000001</v>
      </c>
      <c r="P6353" s="8">
        <v>0</v>
      </c>
      <c r="Q6353" s="3" t="s">
        <v>282</v>
      </c>
      <c r="R6353" s="1" t="s">
        <v>17275</v>
      </c>
    </row>
    <row r="6354" spans="1:18" ht="15" customHeight="1">
      <c r="A6354" s="13">
        <v>32711674</v>
      </c>
      <c r="B6354" s="8">
        <v>1087186</v>
      </c>
      <c r="C6354" s="3" t="s">
        <v>9</v>
      </c>
      <c r="D6354" s="3" t="s">
        <v>10</v>
      </c>
      <c r="E6354" s="67" t="s">
        <v>3645</v>
      </c>
      <c r="F6354" s="3" t="s">
        <v>701</v>
      </c>
      <c r="G6354" s="3" t="s">
        <v>13</v>
      </c>
      <c r="H6354" s="8">
        <v>108718.6</v>
      </c>
      <c r="I6354" s="40">
        <v>1</v>
      </c>
      <c r="J6354" s="7">
        <v>1195904.6000000001</v>
      </c>
      <c r="K6354" s="3" t="s">
        <v>121</v>
      </c>
      <c r="L6354" s="18" t="s">
        <v>232</v>
      </c>
      <c r="M6354" s="18" t="s">
        <v>10006</v>
      </c>
      <c r="N6354" s="3" t="s">
        <v>11753</v>
      </c>
      <c r="O6354" s="8">
        <f t="shared" si="112"/>
        <v>1195904.6000000001</v>
      </c>
      <c r="P6354" s="8">
        <v>0</v>
      </c>
      <c r="Q6354" s="3" t="s">
        <v>282</v>
      </c>
      <c r="R6354" s="1" t="s">
        <v>17275</v>
      </c>
    </row>
    <row r="6355" spans="1:18" ht="15" customHeight="1">
      <c r="A6355" s="13">
        <v>32711677</v>
      </c>
      <c r="B6355" s="8">
        <v>1087186</v>
      </c>
      <c r="C6355" s="3" t="s">
        <v>9</v>
      </c>
      <c r="D6355" s="3" t="s">
        <v>10</v>
      </c>
      <c r="E6355" s="67" t="s">
        <v>3645</v>
      </c>
      <c r="F6355" s="3" t="s">
        <v>701</v>
      </c>
      <c r="G6355" s="3" t="s">
        <v>13</v>
      </c>
      <c r="H6355" s="8">
        <v>108718.6</v>
      </c>
      <c r="I6355" s="40">
        <v>1</v>
      </c>
      <c r="J6355" s="7">
        <v>1195904.6000000001</v>
      </c>
      <c r="K6355" s="3" t="s">
        <v>121</v>
      </c>
      <c r="L6355" s="18" t="s">
        <v>232</v>
      </c>
      <c r="M6355" s="18" t="s">
        <v>10004</v>
      </c>
      <c r="N6355" s="3" t="s">
        <v>11751</v>
      </c>
      <c r="O6355" s="8">
        <f t="shared" si="112"/>
        <v>1195904.6000000001</v>
      </c>
      <c r="P6355" s="8">
        <v>0</v>
      </c>
      <c r="Q6355" s="3" t="s">
        <v>282</v>
      </c>
      <c r="R6355" s="1" t="s">
        <v>17275</v>
      </c>
    </row>
    <row r="6356" spans="1:18" ht="15" customHeight="1">
      <c r="A6356" s="13">
        <v>32711682</v>
      </c>
      <c r="B6356" s="8">
        <v>1087186</v>
      </c>
      <c r="C6356" s="3" t="s">
        <v>9</v>
      </c>
      <c r="D6356" s="3" t="s">
        <v>10</v>
      </c>
      <c r="E6356" s="67" t="s">
        <v>3645</v>
      </c>
      <c r="F6356" s="3" t="s">
        <v>701</v>
      </c>
      <c r="G6356" s="3" t="s">
        <v>13</v>
      </c>
      <c r="H6356" s="8">
        <v>108718.6</v>
      </c>
      <c r="I6356" s="40">
        <v>1</v>
      </c>
      <c r="J6356" s="7">
        <v>1195904.6000000001</v>
      </c>
      <c r="K6356" s="3" t="s">
        <v>121</v>
      </c>
      <c r="L6356" s="18" t="s">
        <v>232</v>
      </c>
      <c r="M6356" s="18" t="s">
        <v>10000</v>
      </c>
      <c r="N6356" s="3" t="s">
        <v>11747</v>
      </c>
      <c r="O6356" s="8">
        <f t="shared" si="112"/>
        <v>1195904.6000000001</v>
      </c>
      <c r="P6356" s="8">
        <v>0</v>
      </c>
      <c r="Q6356" s="3" t="s">
        <v>282</v>
      </c>
      <c r="R6356" s="1" t="s">
        <v>17275</v>
      </c>
    </row>
    <row r="6357" spans="1:18" ht="15" customHeight="1">
      <c r="A6357" s="13">
        <v>32711678</v>
      </c>
      <c r="B6357" s="8">
        <v>1087186</v>
      </c>
      <c r="C6357" s="3" t="s">
        <v>9</v>
      </c>
      <c r="D6357" s="3" t="s">
        <v>10</v>
      </c>
      <c r="E6357" s="67" t="s">
        <v>3645</v>
      </c>
      <c r="F6357" s="3" t="s">
        <v>701</v>
      </c>
      <c r="G6357" s="3" t="s">
        <v>13</v>
      </c>
      <c r="H6357" s="8">
        <v>108718.6</v>
      </c>
      <c r="I6357" s="40">
        <v>1</v>
      </c>
      <c r="J6357" s="7">
        <v>1195904.6000000001</v>
      </c>
      <c r="K6357" s="3" t="s">
        <v>121</v>
      </c>
      <c r="L6357" s="18" t="s">
        <v>232</v>
      </c>
      <c r="M6357" s="18" t="s">
        <v>10003</v>
      </c>
      <c r="N6357" s="3" t="s">
        <v>11750</v>
      </c>
      <c r="O6357" s="8">
        <f t="shared" si="112"/>
        <v>1195904.6000000001</v>
      </c>
      <c r="P6357" s="8">
        <v>0</v>
      </c>
      <c r="Q6357" s="3" t="s">
        <v>282</v>
      </c>
      <c r="R6357" s="1" t="s">
        <v>17275</v>
      </c>
    </row>
    <row r="6358" spans="1:18" ht="15" customHeight="1">
      <c r="A6358" s="13">
        <v>32711680</v>
      </c>
      <c r="B6358" s="8">
        <v>1087186</v>
      </c>
      <c r="C6358" s="3" t="s">
        <v>9</v>
      </c>
      <c r="D6358" s="3" t="s">
        <v>10</v>
      </c>
      <c r="E6358" s="67" t="s">
        <v>3645</v>
      </c>
      <c r="F6358" s="3" t="s">
        <v>701</v>
      </c>
      <c r="G6358" s="3" t="s">
        <v>13</v>
      </c>
      <c r="H6358" s="8">
        <v>108718.6</v>
      </c>
      <c r="I6358" s="40">
        <v>1</v>
      </c>
      <c r="J6358" s="7">
        <v>1195904.6000000001</v>
      </c>
      <c r="K6358" s="3" t="s">
        <v>121</v>
      </c>
      <c r="L6358" s="18" t="s">
        <v>232</v>
      </c>
      <c r="M6358" s="18" t="s">
        <v>10002</v>
      </c>
      <c r="N6358" s="3" t="s">
        <v>11749</v>
      </c>
      <c r="O6358" s="8">
        <f t="shared" si="112"/>
        <v>1195904.6000000001</v>
      </c>
      <c r="P6358" s="8">
        <v>0</v>
      </c>
      <c r="Q6358" s="3" t="s">
        <v>282</v>
      </c>
      <c r="R6358" s="1" t="s">
        <v>17275</v>
      </c>
    </row>
    <row r="6359" spans="1:18" ht="15" customHeight="1">
      <c r="A6359" s="13">
        <v>32712088</v>
      </c>
      <c r="B6359" s="8">
        <v>1087186</v>
      </c>
      <c r="C6359" s="3" t="s">
        <v>9</v>
      </c>
      <c r="D6359" s="3" t="s">
        <v>10</v>
      </c>
      <c r="E6359" s="67" t="s">
        <v>3645</v>
      </c>
      <c r="F6359" s="3" t="s">
        <v>701</v>
      </c>
      <c r="G6359" s="3" t="s">
        <v>13</v>
      </c>
      <c r="H6359" s="8">
        <v>108718.6</v>
      </c>
      <c r="I6359" s="40">
        <v>1</v>
      </c>
      <c r="J6359" s="7">
        <v>1195904.6000000001</v>
      </c>
      <c r="K6359" s="3" t="s">
        <v>121</v>
      </c>
      <c r="L6359" s="18" t="s">
        <v>232</v>
      </c>
      <c r="M6359" s="18" t="s">
        <v>9986</v>
      </c>
      <c r="N6359" s="3" t="s">
        <v>11623</v>
      </c>
      <c r="O6359" s="8">
        <f t="shared" si="112"/>
        <v>1195904.6000000001</v>
      </c>
      <c r="P6359" s="8">
        <v>0</v>
      </c>
      <c r="Q6359" s="3" t="s">
        <v>282</v>
      </c>
      <c r="R6359" s="1" t="s">
        <v>17275</v>
      </c>
    </row>
    <row r="6360" spans="1:18" ht="15" customHeight="1">
      <c r="A6360" s="13">
        <v>32712054</v>
      </c>
      <c r="B6360" s="8">
        <v>1087186</v>
      </c>
      <c r="C6360" s="3" t="s">
        <v>9</v>
      </c>
      <c r="D6360" s="3" t="s">
        <v>10</v>
      </c>
      <c r="E6360" s="67" t="s">
        <v>3645</v>
      </c>
      <c r="F6360" s="3" t="s">
        <v>701</v>
      </c>
      <c r="G6360" s="3" t="s">
        <v>13</v>
      </c>
      <c r="H6360" s="8">
        <v>108718.6</v>
      </c>
      <c r="I6360" s="40">
        <v>1</v>
      </c>
      <c r="J6360" s="7">
        <v>1195904.6000000001</v>
      </c>
      <c r="K6360" s="3" t="s">
        <v>121</v>
      </c>
      <c r="L6360" s="18" t="s">
        <v>232</v>
      </c>
      <c r="M6360" s="18" t="s">
        <v>9981</v>
      </c>
      <c r="N6360" s="3" t="s">
        <v>11633</v>
      </c>
      <c r="O6360" s="8">
        <f t="shared" si="112"/>
        <v>1195904.6000000001</v>
      </c>
      <c r="P6360" s="8">
        <v>0</v>
      </c>
      <c r="Q6360" s="3" t="s">
        <v>282</v>
      </c>
      <c r="R6360" s="1" t="s">
        <v>17275</v>
      </c>
    </row>
    <row r="6361" spans="1:18" ht="15" customHeight="1">
      <c r="A6361" s="13">
        <v>32712016</v>
      </c>
      <c r="B6361" s="8">
        <v>1087186</v>
      </c>
      <c r="C6361" s="3" t="s">
        <v>9</v>
      </c>
      <c r="D6361" s="3" t="s">
        <v>10</v>
      </c>
      <c r="E6361" s="67" t="s">
        <v>3645</v>
      </c>
      <c r="F6361" s="3" t="s">
        <v>701</v>
      </c>
      <c r="G6361" s="3" t="s">
        <v>13</v>
      </c>
      <c r="H6361" s="8">
        <v>108718.6</v>
      </c>
      <c r="I6361" s="40">
        <v>1</v>
      </c>
      <c r="J6361" s="7">
        <v>1195904.6000000001</v>
      </c>
      <c r="K6361" s="3" t="s">
        <v>121</v>
      </c>
      <c r="L6361" s="18" t="s">
        <v>232</v>
      </c>
      <c r="M6361" s="18" t="s">
        <v>9998</v>
      </c>
      <c r="N6361" s="3" t="s">
        <v>11642</v>
      </c>
      <c r="O6361" s="8">
        <f t="shared" si="112"/>
        <v>1195904.6000000001</v>
      </c>
      <c r="P6361" s="8">
        <v>0</v>
      </c>
      <c r="Q6361" s="3" t="s">
        <v>282</v>
      </c>
      <c r="R6361" s="1" t="s">
        <v>17275</v>
      </c>
    </row>
    <row r="6362" spans="1:18" ht="15" customHeight="1">
      <c r="A6362" s="13">
        <v>32711671</v>
      </c>
      <c r="B6362" s="8">
        <v>1087186</v>
      </c>
      <c r="C6362" s="3" t="s">
        <v>9</v>
      </c>
      <c r="D6362" s="3" t="s">
        <v>10</v>
      </c>
      <c r="E6362" s="67" t="s">
        <v>3645</v>
      </c>
      <c r="F6362" s="3" t="s">
        <v>701</v>
      </c>
      <c r="G6362" s="3" t="s">
        <v>13</v>
      </c>
      <c r="H6362" s="8">
        <v>108718.6</v>
      </c>
      <c r="I6362" s="40">
        <v>1</v>
      </c>
      <c r="J6362" s="7">
        <v>1195904.6000000001</v>
      </c>
      <c r="K6362" s="3" t="s">
        <v>121</v>
      </c>
      <c r="L6362" s="18" t="s">
        <v>232</v>
      </c>
      <c r="M6362" s="18" t="s">
        <v>8201</v>
      </c>
      <c r="N6362" s="3" t="s">
        <v>11754</v>
      </c>
      <c r="O6362" s="8">
        <f t="shared" si="112"/>
        <v>1195904.6000000001</v>
      </c>
      <c r="P6362" s="8">
        <v>0</v>
      </c>
      <c r="Q6362" s="3" t="s">
        <v>282</v>
      </c>
      <c r="R6362" s="1" t="s">
        <v>17275</v>
      </c>
    </row>
    <row r="6363" spans="1:18" ht="15" customHeight="1">
      <c r="A6363" s="13">
        <v>32711564</v>
      </c>
      <c r="B6363" s="8">
        <v>1500000</v>
      </c>
      <c r="C6363" s="3" t="s">
        <v>9</v>
      </c>
      <c r="D6363" s="3" t="s">
        <v>10</v>
      </c>
      <c r="E6363" s="67" t="s">
        <v>3645</v>
      </c>
      <c r="F6363" s="3" t="s">
        <v>701</v>
      </c>
      <c r="G6363" s="3" t="s">
        <v>13</v>
      </c>
      <c r="H6363" s="8">
        <v>150000</v>
      </c>
      <c r="I6363" s="40">
        <v>1</v>
      </c>
      <c r="J6363" s="8">
        <v>1650000</v>
      </c>
      <c r="K6363" s="3" t="s">
        <v>121</v>
      </c>
      <c r="L6363" s="18" t="s">
        <v>232</v>
      </c>
      <c r="M6363" s="18" t="s">
        <v>9773</v>
      </c>
      <c r="N6363" s="3" t="s">
        <v>11778</v>
      </c>
      <c r="O6363" s="8">
        <f t="shared" si="112"/>
        <v>1650000</v>
      </c>
      <c r="P6363" s="8">
        <v>0</v>
      </c>
      <c r="Q6363" s="3" t="s">
        <v>282</v>
      </c>
      <c r="R6363" s="1" t="s">
        <v>17258</v>
      </c>
    </row>
    <row r="6364" spans="1:18" ht="15" customHeight="1">
      <c r="A6364" s="13">
        <v>32711701</v>
      </c>
      <c r="B6364" s="8">
        <v>1087186</v>
      </c>
      <c r="C6364" s="3" t="s">
        <v>9</v>
      </c>
      <c r="D6364" s="3" t="s">
        <v>10</v>
      </c>
      <c r="E6364" s="67" t="s">
        <v>3645</v>
      </c>
      <c r="F6364" s="3" t="s">
        <v>701</v>
      </c>
      <c r="G6364" s="3" t="s">
        <v>13</v>
      </c>
      <c r="H6364" s="8">
        <v>108718.6</v>
      </c>
      <c r="I6364" s="40">
        <v>1</v>
      </c>
      <c r="J6364" s="7">
        <v>1195904.6000000001</v>
      </c>
      <c r="K6364" s="3" t="s">
        <v>121</v>
      </c>
      <c r="L6364" s="18" t="s">
        <v>232</v>
      </c>
      <c r="M6364" s="18" t="s">
        <v>12294</v>
      </c>
      <c r="N6364" s="3" t="s">
        <v>15381</v>
      </c>
      <c r="O6364" s="8">
        <f t="shared" si="112"/>
        <v>1195904.6000000001</v>
      </c>
      <c r="P6364" s="8">
        <v>1195904.6000000001</v>
      </c>
      <c r="Q6364" s="3" t="s">
        <v>462</v>
      </c>
      <c r="R6364" s="1" t="s">
        <v>17275</v>
      </c>
    </row>
    <row r="6365" spans="1:18" ht="15" customHeight="1">
      <c r="A6365" s="13">
        <v>32711966</v>
      </c>
      <c r="B6365" s="8">
        <v>1087186</v>
      </c>
      <c r="C6365" s="3" t="s">
        <v>9</v>
      </c>
      <c r="D6365" s="3" t="s">
        <v>10</v>
      </c>
      <c r="E6365" s="67" t="s">
        <v>3645</v>
      </c>
      <c r="F6365" s="3" t="s">
        <v>701</v>
      </c>
      <c r="G6365" s="3" t="s">
        <v>13</v>
      </c>
      <c r="H6365" s="8">
        <v>108718.6</v>
      </c>
      <c r="I6365" s="40">
        <v>1</v>
      </c>
      <c r="J6365" s="7">
        <v>1195904.6000000001</v>
      </c>
      <c r="K6365" s="3" t="s">
        <v>121</v>
      </c>
      <c r="L6365" s="18" t="s">
        <v>232</v>
      </c>
      <c r="M6365" s="18" t="s">
        <v>12261</v>
      </c>
      <c r="N6365" s="3" t="s">
        <v>15380</v>
      </c>
      <c r="O6365" s="8">
        <f t="shared" si="112"/>
        <v>1195904.6000000001</v>
      </c>
      <c r="P6365" s="8">
        <v>1195904.6000000001</v>
      </c>
      <c r="Q6365" s="3" t="s">
        <v>462</v>
      </c>
      <c r="R6365" s="1" t="s">
        <v>17275</v>
      </c>
    </row>
    <row r="6366" spans="1:18" ht="15" customHeight="1">
      <c r="A6366" s="13">
        <v>32712004</v>
      </c>
      <c r="B6366" s="8">
        <v>1087186</v>
      </c>
      <c r="C6366" s="3" t="s">
        <v>9</v>
      </c>
      <c r="D6366" s="3" t="s">
        <v>10</v>
      </c>
      <c r="E6366" s="67" t="s">
        <v>3645</v>
      </c>
      <c r="F6366" s="3" t="s">
        <v>701</v>
      </c>
      <c r="G6366" s="3" t="s">
        <v>13</v>
      </c>
      <c r="H6366" s="8">
        <v>108718.6</v>
      </c>
      <c r="I6366" s="40">
        <v>1</v>
      </c>
      <c r="J6366" s="7">
        <v>1195904.6000000001</v>
      </c>
      <c r="K6366" s="3" t="s">
        <v>121</v>
      </c>
      <c r="L6366" s="18" t="s">
        <v>232</v>
      </c>
      <c r="M6366" s="18" t="s">
        <v>8193</v>
      </c>
      <c r="N6366" s="3" t="s">
        <v>11618</v>
      </c>
      <c r="O6366" s="8">
        <f t="shared" si="112"/>
        <v>1195904.6000000001</v>
      </c>
      <c r="P6366" s="8">
        <v>0</v>
      </c>
      <c r="Q6366" s="3" t="s">
        <v>282</v>
      </c>
      <c r="R6366" s="1" t="s">
        <v>17275</v>
      </c>
    </row>
    <row r="6367" spans="1:18" ht="15" customHeight="1">
      <c r="A6367" s="13">
        <v>32712114</v>
      </c>
      <c r="B6367" s="8">
        <v>1087186</v>
      </c>
      <c r="C6367" s="3" t="s">
        <v>9</v>
      </c>
      <c r="D6367" s="3" t="s">
        <v>10</v>
      </c>
      <c r="E6367" s="67" t="s">
        <v>3645</v>
      </c>
      <c r="F6367" s="3" t="s">
        <v>701</v>
      </c>
      <c r="G6367" s="3" t="s">
        <v>13</v>
      </c>
      <c r="H6367" s="8">
        <v>108718.6</v>
      </c>
      <c r="I6367" s="40">
        <v>1</v>
      </c>
      <c r="J6367" s="7">
        <v>1195904.6000000001</v>
      </c>
      <c r="K6367" s="3" t="s">
        <v>121</v>
      </c>
      <c r="L6367" s="18" t="s">
        <v>232</v>
      </c>
      <c r="M6367" s="18" t="s">
        <v>8189</v>
      </c>
      <c r="N6367" s="3" t="s">
        <v>11618</v>
      </c>
      <c r="O6367" s="8">
        <f t="shared" si="112"/>
        <v>1195904.6000000001</v>
      </c>
      <c r="P6367" s="8">
        <v>0</v>
      </c>
      <c r="Q6367" s="3" t="s">
        <v>282</v>
      </c>
      <c r="R6367" s="1" t="s">
        <v>17275</v>
      </c>
    </row>
    <row r="6368" spans="1:18" ht="15" customHeight="1">
      <c r="A6368" s="13">
        <v>32712098</v>
      </c>
      <c r="B6368" s="8">
        <v>1087186</v>
      </c>
      <c r="C6368" s="3" t="s">
        <v>9</v>
      </c>
      <c r="D6368" s="3" t="s">
        <v>10</v>
      </c>
      <c r="E6368" s="67" t="s">
        <v>3645</v>
      </c>
      <c r="F6368" s="3" t="s">
        <v>701</v>
      </c>
      <c r="G6368" s="3" t="s">
        <v>13</v>
      </c>
      <c r="H6368" s="8">
        <v>108718.6</v>
      </c>
      <c r="I6368" s="40">
        <v>1</v>
      </c>
      <c r="J6368" s="7">
        <v>1195904.6000000001</v>
      </c>
      <c r="K6368" s="3" t="s">
        <v>121</v>
      </c>
      <c r="L6368" s="18" t="s">
        <v>232</v>
      </c>
      <c r="M6368" s="18" t="s">
        <v>8190</v>
      </c>
      <c r="N6368" s="3" t="s">
        <v>11618</v>
      </c>
      <c r="O6368" s="8">
        <f t="shared" si="112"/>
        <v>1195904.6000000001</v>
      </c>
      <c r="P6368" s="8">
        <v>0</v>
      </c>
      <c r="Q6368" s="3" t="s">
        <v>282</v>
      </c>
      <c r="R6368" s="1" t="s">
        <v>17275</v>
      </c>
    </row>
    <row r="6369" spans="1:18" ht="15" customHeight="1">
      <c r="A6369" s="13">
        <v>32711685</v>
      </c>
      <c r="B6369" s="8">
        <v>1087186</v>
      </c>
      <c r="C6369" s="3" t="s">
        <v>9</v>
      </c>
      <c r="D6369" s="3" t="s">
        <v>10</v>
      </c>
      <c r="E6369" s="67" t="s">
        <v>3645</v>
      </c>
      <c r="F6369" s="3" t="s">
        <v>701</v>
      </c>
      <c r="G6369" s="3" t="s">
        <v>13</v>
      </c>
      <c r="H6369" s="8">
        <v>108718.6</v>
      </c>
      <c r="I6369" s="40">
        <v>1</v>
      </c>
      <c r="J6369" s="7">
        <v>1195904.6000000001</v>
      </c>
      <c r="K6369" s="3" t="s">
        <v>121</v>
      </c>
      <c r="L6369" s="18" t="s">
        <v>232</v>
      </c>
      <c r="M6369" s="18" t="s">
        <v>8200</v>
      </c>
      <c r="N6369" s="3" t="s">
        <v>11745</v>
      </c>
      <c r="O6369" s="8">
        <f t="shared" ref="O6369:O6400" si="113">J6369</f>
        <v>1195904.6000000001</v>
      </c>
      <c r="P6369" s="8">
        <v>0</v>
      </c>
      <c r="Q6369" s="3" t="s">
        <v>282</v>
      </c>
      <c r="R6369" s="1" t="s">
        <v>17275</v>
      </c>
    </row>
    <row r="6370" spans="1:18" ht="15" customHeight="1">
      <c r="A6370" s="13">
        <v>32711985</v>
      </c>
      <c r="B6370" s="8">
        <v>1087186</v>
      </c>
      <c r="C6370" s="3" t="s">
        <v>9</v>
      </c>
      <c r="D6370" s="3" t="s">
        <v>10</v>
      </c>
      <c r="E6370" s="67" t="s">
        <v>3645</v>
      </c>
      <c r="F6370" s="3" t="s">
        <v>701</v>
      </c>
      <c r="G6370" s="3" t="s">
        <v>13</v>
      </c>
      <c r="H6370" s="8">
        <v>108718.6</v>
      </c>
      <c r="I6370" s="40">
        <v>1</v>
      </c>
      <c r="J6370" s="7">
        <v>1195904.6000000001</v>
      </c>
      <c r="K6370" s="3" t="s">
        <v>121</v>
      </c>
      <c r="L6370" s="18" t="s">
        <v>232</v>
      </c>
      <c r="M6370" s="18" t="s">
        <v>12210</v>
      </c>
      <c r="N6370" s="3" t="s">
        <v>12570</v>
      </c>
      <c r="O6370" s="8">
        <f t="shared" si="113"/>
        <v>1195904.6000000001</v>
      </c>
      <c r="P6370" s="8">
        <v>1195904.6000000001</v>
      </c>
      <c r="Q6370" s="3" t="s">
        <v>462</v>
      </c>
      <c r="R6370" s="1" t="s">
        <v>17275</v>
      </c>
    </row>
    <row r="6371" spans="1:18" ht="15" customHeight="1">
      <c r="A6371" s="13">
        <v>32711860</v>
      </c>
      <c r="B6371" s="8">
        <v>1087186</v>
      </c>
      <c r="C6371" s="3" t="s">
        <v>9</v>
      </c>
      <c r="D6371" s="3" t="s">
        <v>10</v>
      </c>
      <c r="E6371" s="67" t="s">
        <v>3645</v>
      </c>
      <c r="F6371" s="3" t="s">
        <v>701</v>
      </c>
      <c r="G6371" s="3" t="s">
        <v>13</v>
      </c>
      <c r="H6371" s="8">
        <v>108718.6</v>
      </c>
      <c r="I6371" s="40">
        <v>1</v>
      </c>
      <c r="J6371" s="7">
        <v>1195904.6000000001</v>
      </c>
      <c r="K6371" s="3" t="s">
        <v>121</v>
      </c>
      <c r="L6371" s="18" t="s">
        <v>232</v>
      </c>
      <c r="M6371" s="18" t="s">
        <v>8199</v>
      </c>
      <c r="N6371" s="3" t="s">
        <v>6574</v>
      </c>
      <c r="O6371" s="8">
        <f t="shared" si="113"/>
        <v>1195904.6000000001</v>
      </c>
      <c r="P6371" s="8">
        <v>0</v>
      </c>
      <c r="Q6371" s="3" t="s">
        <v>282</v>
      </c>
      <c r="R6371" s="1" t="s">
        <v>17275</v>
      </c>
    </row>
    <row r="6372" spans="1:18" ht="15" customHeight="1">
      <c r="A6372" s="13">
        <v>32712011</v>
      </c>
      <c r="B6372" s="8">
        <v>1087186</v>
      </c>
      <c r="C6372" s="3" t="s">
        <v>9</v>
      </c>
      <c r="D6372" s="3" t="s">
        <v>10</v>
      </c>
      <c r="E6372" s="67" t="s">
        <v>3645</v>
      </c>
      <c r="F6372" s="3" t="s">
        <v>701</v>
      </c>
      <c r="G6372" s="3" t="s">
        <v>13</v>
      </c>
      <c r="H6372" s="8">
        <v>108718.6</v>
      </c>
      <c r="I6372" s="40">
        <v>1</v>
      </c>
      <c r="J6372" s="7">
        <v>1195904.6000000001</v>
      </c>
      <c r="K6372" s="3" t="s">
        <v>121</v>
      </c>
      <c r="L6372" s="18" t="s">
        <v>232</v>
      </c>
      <c r="M6372" s="18" t="s">
        <v>8192</v>
      </c>
      <c r="N6372" s="3" t="s">
        <v>11641</v>
      </c>
      <c r="O6372" s="8">
        <f t="shared" si="113"/>
        <v>1195904.6000000001</v>
      </c>
      <c r="P6372" s="8">
        <v>0</v>
      </c>
      <c r="Q6372" s="3" t="s">
        <v>282</v>
      </c>
      <c r="R6372" s="1" t="s">
        <v>17275</v>
      </c>
    </row>
    <row r="6373" spans="1:18" ht="15" customHeight="1">
      <c r="A6373" s="13">
        <v>32712019</v>
      </c>
      <c r="B6373" s="8">
        <v>1087186</v>
      </c>
      <c r="C6373" s="3" t="s">
        <v>9</v>
      </c>
      <c r="D6373" s="3" t="s">
        <v>10</v>
      </c>
      <c r="E6373" s="67" t="s">
        <v>3645</v>
      </c>
      <c r="F6373" s="3" t="s">
        <v>701</v>
      </c>
      <c r="G6373" s="3" t="s">
        <v>13</v>
      </c>
      <c r="H6373" s="8">
        <v>108718.6</v>
      </c>
      <c r="I6373" s="40">
        <v>1</v>
      </c>
      <c r="J6373" s="7">
        <v>1195904.6000000001</v>
      </c>
      <c r="K6373" s="3" t="s">
        <v>121</v>
      </c>
      <c r="L6373" s="18" t="s">
        <v>232</v>
      </c>
      <c r="M6373" s="18" t="s">
        <v>8191</v>
      </c>
      <c r="N6373" s="3" t="s">
        <v>11641</v>
      </c>
      <c r="O6373" s="8">
        <f t="shared" si="113"/>
        <v>1195904.6000000001</v>
      </c>
      <c r="P6373" s="8">
        <v>0</v>
      </c>
      <c r="Q6373" s="3" t="s">
        <v>282</v>
      </c>
      <c r="R6373" s="1" t="s">
        <v>17275</v>
      </c>
    </row>
    <row r="6374" spans="1:18" ht="15" customHeight="1">
      <c r="A6374" s="13">
        <v>32711970</v>
      </c>
      <c r="B6374" s="8">
        <v>1087186</v>
      </c>
      <c r="C6374" s="3" t="s">
        <v>9</v>
      </c>
      <c r="D6374" s="3" t="s">
        <v>10</v>
      </c>
      <c r="E6374" s="67" t="s">
        <v>3645</v>
      </c>
      <c r="F6374" s="3" t="s">
        <v>701</v>
      </c>
      <c r="G6374" s="3" t="s">
        <v>13</v>
      </c>
      <c r="H6374" s="8">
        <v>108718.6</v>
      </c>
      <c r="I6374" s="40">
        <v>1</v>
      </c>
      <c r="J6374" s="7">
        <v>1195904.6000000001</v>
      </c>
      <c r="K6374" s="3" t="s">
        <v>121</v>
      </c>
      <c r="L6374" s="18" t="s">
        <v>232</v>
      </c>
      <c r="M6374" s="18" t="s">
        <v>8197</v>
      </c>
      <c r="N6374" s="3" t="s">
        <v>11641</v>
      </c>
      <c r="O6374" s="8">
        <f t="shared" si="113"/>
        <v>1195904.6000000001</v>
      </c>
      <c r="P6374" s="8">
        <v>0</v>
      </c>
      <c r="Q6374" s="3" t="s">
        <v>282</v>
      </c>
      <c r="R6374" s="1" t="s">
        <v>17275</v>
      </c>
    </row>
    <row r="6375" spans="1:18" ht="15" customHeight="1">
      <c r="A6375" s="13">
        <v>32711975</v>
      </c>
      <c r="B6375" s="8">
        <v>1087186</v>
      </c>
      <c r="C6375" s="3" t="s">
        <v>9</v>
      </c>
      <c r="D6375" s="3" t="s">
        <v>10</v>
      </c>
      <c r="E6375" s="67" t="s">
        <v>3645</v>
      </c>
      <c r="F6375" s="3" t="s">
        <v>701</v>
      </c>
      <c r="G6375" s="3" t="s">
        <v>13</v>
      </c>
      <c r="H6375" s="8">
        <v>108718.6</v>
      </c>
      <c r="I6375" s="40">
        <v>1</v>
      </c>
      <c r="J6375" s="7">
        <v>1195904.6000000001</v>
      </c>
      <c r="K6375" s="3" t="s">
        <v>121</v>
      </c>
      <c r="L6375" s="18" t="s">
        <v>232</v>
      </c>
      <c r="M6375" s="18" t="s">
        <v>8196</v>
      </c>
      <c r="N6375" s="3" t="s">
        <v>11645</v>
      </c>
      <c r="O6375" s="8">
        <f t="shared" si="113"/>
        <v>1195904.6000000001</v>
      </c>
      <c r="P6375" s="8">
        <v>0</v>
      </c>
      <c r="Q6375" s="3" t="s">
        <v>282</v>
      </c>
      <c r="R6375" s="1" t="s">
        <v>17275</v>
      </c>
    </row>
    <row r="6376" spans="1:18" ht="15" customHeight="1">
      <c r="A6376" s="13">
        <v>32712001</v>
      </c>
      <c r="B6376" s="8">
        <v>1087186</v>
      </c>
      <c r="C6376" s="3" t="s">
        <v>9</v>
      </c>
      <c r="D6376" s="3" t="s">
        <v>10</v>
      </c>
      <c r="E6376" s="67" t="s">
        <v>3645</v>
      </c>
      <c r="F6376" s="3" t="s">
        <v>701</v>
      </c>
      <c r="G6376" s="3" t="s">
        <v>13</v>
      </c>
      <c r="H6376" s="8">
        <v>108718.6</v>
      </c>
      <c r="I6376" s="40">
        <v>1</v>
      </c>
      <c r="J6376" s="7">
        <v>1195904.6000000001</v>
      </c>
      <c r="K6376" s="3" t="s">
        <v>121</v>
      </c>
      <c r="L6376" s="18" t="s">
        <v>232</v>
      </c>
      <c r="M6376" s="18" t="s">
        <v>8194</v>
      </c>
      <c r="N6376" s="3" t="s">
        <v>11641</v>
      </c>
      <c r="O6376" s="8">
        <f t="shared" si="113"/>
        <v>1195904.6000000001</v>
      </c>
      <c r="P6376" s="8">
        <v>0</v>
      </c>
      <c r="Q6376" s="3" t="s">
        <v>282</v>
      </c>
      <c r="R6376" s="1" t="s">
        <v>17275</v>
      </c>
    </row>
    <row r="6377" spans="1:18" ht="15" customHeight="1">
      <c r="A6377" s="13">
        <v>32711651</v>
      </c>
      <c r="B6377" s="8">
        <v>1087186</v>
      </c>
      <c r="C6377" s="3" t="s">
        <v>9</v>
      </c>
      <c r="D6377" s="3" t="s">
        <v>10</v>
      </c>
      <c r="E6377" s="67" t="s">
        <v>3645</v>
      </c>
      <c r="F6377" s="3" t="s">
        <v>701</v>
      </c>
      <c r="G6377" s="3" t="s">
        <v>13</v>
      </c>
      <c r="H6377" s="8">
        <v>108718.6</v>
      </c>
      <c r="I6377" s="40">
        <v>1</v>
      </c>
      <c r="J6377" s="7">
        <v>1195904.6000000001</v>
      </c>
      <c r="K6377" s="3" t="s">
        <v>121</v>
      </c>
      <c r="L6377" s="18" t="s">
        <v>232</v>
      </c>
      <c r="M6377" s="18" t="s">
        <v>8202</v>
      </c>
      <c r="N6377" s="3" t="e">
        <v>#N/A</v>
      </c>
      <c r="O6377" s="8">
        <f t="shared" si="113"/>
        <v>1195904.6000000001</v>
      </c>
      <c r="P6377" s="8">
        <v>1195904.6000000001</v>
      </c>
      <c r="Q6377" s="3" t="s">
        <v>462</v>
      </c>
      <c r="R6377" s="1" t="s">
        <v>17275</v>
      </c>
    </row>
    <row r="6378" spans="1:18" ht="15" customHeight="1">
      <c r="A6378" s="13">
        <v>32713800</v>
      </c>
      <c r="B6378" s="8">
        <v>18347304</v>
      </c>
      <c r="C6378" s="3" t="s">
        <v>9</v>
      </c>
      <c r="D6378" s="3" t="s">
        <v>10</v>
      </c>
      <c r="E6378" s="67" t="s">
        <v>3645</v>
      </c>
      <c r="F6378" s="3" t="s">
        <v>701</v>
      </c>
      <c r="G6378" s="3" t="s">
        <v>13</v>
      </c>
      <c r="H6378" s="8">
        <v>1834730.4000000001</v>
      </c>
      <c r="I6378" s="40">
        <v>6</v>
      </c>
      <c r="J6378" s="7">
        <v>20182034.399999999</v>
      </c>
      <c r="K6378" s="3" t="s">
        <v>121</v>
      </c>
      <c r="L6378" s="18" t="s">
        <v>232</v>
      </c>
      <c r="M6378" s="18" t="s">
        <v>8602</v>
      </c>
      <c r="N6378" s="3" t="s">
        <v>11617</v>
      </c>
      <c r="O6378" s="8">
        <f t="shared" si="113"/>
        <v>20182034.399999999</v>
      </c>
      <c r="P6378" s="8">
        <v>10091017.199999999</v>
      </c>
      <c r="Q6378" s="3" t="s">
        <v>3295</v>
      </c>
      <c r="R6378" s="1" t="s">
        <v>17237</v>
      </c>
    </row>
    <row r="6379" spans="1:18" ht="15" customHeight="1">
      <c r="A6379" s="13">
        <v>32711907</v>
      </c>
      <c r="B6379" s="8">
        <v>1087186</v>
      </c>
      <c r="C6379" s="3" t="s">
        <v>9</v>
      </c>
      <c r="D6379" s="3" t="s">
        <v>10</v>
      </c>
      <c r="E6379" s="67" t="s">
        <v>3645</v>
      </c>
      <c r="F6379" s="3" t="s">
        <v>701</v>
      </c>
      <c r="G6379" s="3" t="s">
        <v>13</v>
      </c>
      <c r="H6379" s="8">
        <v>108718.6</v>
      </c>
      <c r="I6379" s="40">
        <v>1</v>
      </c>
      <c r="J6379" s="7">
        <v>1195904.6000000001</v>
      </c>
      <c r="K6379" s="3" t="s">
        <v>121</v>
      </c>
      <c r="L6379" s="18" t="s">
        <v>232</v>
      </c>
      <c r="M6379" s="18" t="s">
        <v>8198</v>
      </c>
      <c r="N6379" s="3" t="s">
        <v>11663</v>
      </c>
      <c r="O6379" s="8">
        <f t="shared" si="113"/>
        <v>1195904.6000000001</v>
      </c>
      <c r="P6379" s="8">
        <v>0</v>
      </c>
      <c r="Q6379" s="3" t="s">
        <v>282</v>
      </c>
      <c r="R6379" s="1" t="s">
        <v>17275</v>
      </c>
    </row>
    <row r="6380" spans="1:18" ht="15" customHeight="1">
      <c r="A6380" s="13">
        <v>32711991</v>
      </c>
      <c r="B6380" s="8">
        <v>1087186</v>
      </c>
      <c r="C6380" s="3" t="s">
        <v>9</v>
      </c>
      <c r="D6380" s="3" t="s">
        <v>10</v>
      </c>
      <c r="E6380" s="67" t="s">
        <v>3645</v>
      </c>
      <c r="F6380" s="3" t="s">
        <v>701</v>
      </c>
      <c r="G6380" s="3" t="s">
        <v>13</v>
      </c>
      <c r="H6380" s="8">
        <v>108718.6</v>
      </c>
      <c r="I6380" s="40">
        <v>1</v>
      </c>
      <c r="J6380" s="7">
        <v>1195904.6000000001</v>
      </c>
      <c r="K6380" s="3" t="s">
        <v>121</v>
      </c>
      <c r="L6380" s="18" t="s">
        <v>232</v>
      </c>
      <c r="M6380" s="18" t="s">
        <v>8195</v>
      </c>
      <c r="N6380" s="3" t="s">
        <v>11645</v>
      </c>
      <c r="O6380" s="8">
        <f t="shared" si="113"/>
        <v>1195904.6000000001</v>
      </c>
      <c r="P6380" s="8">
        <v>0</v>
      </c>
      <c r="Q6380" s="3" t="s">
        <v>282</v>
      </c>
      <c r="R6380" s="1" t="s">
        <v>17275</v>
      </c>
    </row>
    <row r="6381" spans="1:18" ht="15" customHeight="1">
      <c r="A6381" s="13">
        <v>32711744</v>
      </c>
      <c r="B6381" s="8">
        <v>1087186</v>
      </c>
      <c r="C6381" s="3" t="s">
        <v>9</v>
      </c>
      <c r="D6381" s="3" t="s">
        <v>10</v>
      </c>
      <c r="E6381" s="67" t="s">
        <v>3645</v>
      </c>
      <c r="F6381" s="3" t="s">
        <v>701</v>
      </c>
      <c r="G6381" s="3" t="s">
        <v>13</v>
      </c>
      <c r="H6381" s="8">
        <v>108718.6</v>
      </c>
      <c r="I6381" s="40">
        <v>1</v>
      </c>
      <c r="J6381" s="7">
        <v>1195904.6000000001</v>
      </c>
      <c r="K6381" s="3" t="s">
        <v>121</v>
      </c>
      <c r="L6381" s="18" t="s">
        <v>232</v>
      </c>
      <c r="M6381" s="18" t="s">
        <v>10266</v>
      </c>
      <c r="N6381" s="3" t="s">
        <v>11716</v>
      </c>
      <c r="O6381" s="8">
        <f t="shared" si="113"/>
        <v>1195904.6000000001</v>
      </c>
      <c r="P6381" s="8">
        <v>0</v>
      </c>
      <c r="Q6381" s="3" t="s">
        <v>282</v>
      </c>
      <c r="R6381" s="1" t="s">
        <v>17275</v>
      </c>
    </row>
    <row r="6382" spans="1:18" ht="15" customHeight="1">
      <c r="A6382" s="13">
        <v>32711963</v>
      </c>
      <c r="B6382" s="8">
        <v>1087186</v>
      </c>
      <c r="C6382" s="3" t="s">
        <v>9</v>
      </c>
      <c r="D6382" s="3" t="s">
        <v>10</v>
      </c>
      <c r="E6382" s="67" t="s">
        <v>3645</v>
      </c>
      <c r="F6382" s="3" t="s">
        <v>701</v>
      </c>
      <c r="G6382" s="3" t="s">
        <v>13</v>
      </c>
      <c r="H6382" s="8">
        <v>108718.6</v>
      </c>
      <c r="I6382" s="40">
        <v>1</v>
      </c>
      <c r="J6382" s="7">
        <v>1195904.6000000001</v>
      </c>
      <c r="K6382" s="3" t="s">
        <v>121</v>
      </c>
      <c r="L6382" s="18" t="s">
        <v>232</v>
      </c>
      <c r="M6382" s="18" t="s">
        <v>10168</v>
      </c>
      <c r="N6382" s="3" t="s">
        <v>11648</v>
      </c>
      <c r="O6382" s="8">
        <f t="shared" si="113"/>
        <v>1195904.6000000001</v>
      </c>
      <c r="P6382" s="8">
        <v>0</v>
      </c>
      <c r="Q6382" s="3" t="s">
        <v>282</v>
      </c>
      <c r="R6382" s="1" t="s">
        <v>17275</v>
      </c>
    </row>
    <row r="6383" spans="1:18" ht="15" customHeight="1">
      <c r="A6383" s="13">
        <v>32711958</v>
      </c>
      <c r="B6383" s="8">
        <v>1087186</v>
      </c>
      <c r="C6383" s="3" t="s">
        <v>9</v>
      </c>
      <c r="D6383" s="3" t="s">
        <v>10</v>
      </c>
      <c r="E6383" s="67" t="s">
        <v>3645</v>
      </c>
      <c r="F6383" s="3" t="s">
        <v>701</v>
      </c>
      <c r="G6383" s="3" t="s">
        <v>13</v>
      </c>
      <c r="H6383" s="8">
        <v>108718.6</v>
      </c>
      <c r="I6383" s="40">
        <v>1</v>
      </c>
      <c r="J6383" s="7">
        <v>1195904.6000000001</v>
      </c>
      <c r="K6383" s="3" t="s">
        <v>121</v>
      </c>
      <c r="L6383" s="18" t="s">
        <v>232</v>
      </c>
      <c r="M6383" s="18" t="s">
        <v>10169</v>
      </c>
      <c r="N6383" s="3" t="s">
        <v>11649</v>
      </c>
      <c r="O6383" s="8">
        <f t="shared" si="113"/>
        <v>1195904.6000000001</v>
      </c>
      <c r="P6383" s="8">
        <v>0</v>
      </c>
      <c r="Q6383" s="3" t="s">
        <v>282</v>
      </c>
      <c r="R6383" s="1" t="s">
        <v>17275</v>
      </c>
    </row>
    <row r="6384" spans="1:18" ht="15" customHeight="1">
      <c r="A6384" s="13">
        <v>32711690</v>
      </c>
      <c r="B6384" s="8">
        <v>1087186</v>
      </c>
      <c r="C6384" s="3" t="s">
        <v>9</v>
      </c>
      <c r="D6384" s="3" t="s">
        <v>10</v>
      </c>
      <c r="E6384" s="67" t="s">
        <v>3645</v>
      </c>
      <c r="F6384" s="3" t="s">
        <v>701</v>
      </c>
      <c r="G6384" s="3" t="s">
        <v>13</v>
      </c>
      <c r="H6384" s="8">
        <v>108718.6</v>
      </c>
      <c r="I6384" s="40">
        <v>1</v>
      </c>
      <c r="J6384" s="7">
        <v>1195904.6000000001</v>
      </c>
      <c r="K6384" s="3" t="s">
        <v>121</v>
      </c>
      <c r="L6384" s="18" t="s">
        <v>232</v>
      </c>
      <c r="M6384" s="18" t="s">
        <v>10210</v>
      </c>
      <c r="N6384" s="3" t="s">
        <v>11741</v>
      </c>
      <c r="O6384" s="8">
        <f t="shared" si="113"/>
        <v>1195904.6000000001</v>
      </c>
      <c r="P6384" s="8">
        <v>0</v>
      </c>
      <c r="Q6384" s="3" t="s">
        <v>282</v>
      </c>
      <c r="R6384" s="1" t="s">
        <v>17275</v>
      </c>
    </row>
    <row r="6385" spans="1:18" ht="15" customHeight="1">
      <c r="A6385" s="13">
        <v>32711688</v>
      </c>
      <c r="B6385" s="8">
        <v>1087186</v>
      </c>
      <c r="C6385" s="3" t="s">
        <v>9</v>
      </c>
      <c r="D6385" s="3" t="s">
        <v>10</v>
      </c>
      <c r="E6385" s="67" t="s">
        <v>3645</v>
      </c>
      <c r="F6385" s="3" t="s">
        <v>701</v>
      </c>
      <c r="G6385" s="3" t="s">
        <v>13</v>
      </c>
      <c r="H6385" s="8">
        <v>108718.6</v>
      </c>
      <c r="I6385" s="40">
        <v>1</v>
      </c>
      <c r="J6385" s="7">
        <v>1195904.6000000001</v>
      </c>
      <c r="K6385" s="3" t="s">
        <v>121</v>
      </c>
      <c r="L6385" s="18" t="s">
        <v>232</v>
      </c>
      <c r="M6385" s="18" t="s">
        <v>10212</v>
      </c>
      <c r="N6385" s="3" t="s">
        <v>11743</v>
      </c>
      <c r="O6385" s="8">
        <f t="shared" si="113"/>
        <v>1195904.6000000001</v>
      </c>
      <c r="P6385" s="8">
        <v>0</v>
      </c>
      <c r="Q6385" s="3" t="s">
        <v>282</v>
      </c>
      <c r="R6385" s="1" t="s">
        <v>17275</v>
      </c>
    </row>
    <row r="6386" spans="1:18" ht="15" customHeight="1">
      <c r="A6386" s="13">
        <v>32711724</v>
      </c>
      <c r="B6386" s="8">
        <v>1087186</v>
      </c>
      <c r="C6386" s="3" t="s">
        <v>9</v>
      </c>
      <c r="D6386" s="3" t="s">
        <v>10</v>
      </c>
      <c r="E6386" s="67" t="s">
        <v>3645</v>
      </c>
      <c r="F6386" s="3" t="s">
        <v>701</v>
      </c>
      <c r="G6386" s="3" t="s">
        <v>13</v>
      </c>
      <c r="H6386" s="8">
        <v>108718.6</v>
      </c>
      <c r="I6386" s="40">
        <v>1</v>
      </c>
      <c r="J6386" s="7">
        <v>1195904.6000000001</v>
      </c>
      <c r="K6386" s="3" t="s">
        <v>121</v>
      </c>
      <c r="L6386" s="18" t="s">
        <v>232</v>
      </c>
      <c r="M6386" s="18" t="s">
        <v>10203</v>
      </c>
      <c r="N6386" s="3" t="s">
        <v>11720</v>
      </c>
      <c r="O6386" s="8">
        <f t="shared" si="113"/>
        <v>1195904.6000000001</v>
      </c>
      <c r="P6386" s="8">
        <v>0</v>
      </c>
      <c r="Q6386" s="3" t="s">
        <v>282</v>
      </c>
      <c r="R6386" s="1" t="s">
        <v>17275</v>
      </c>
    </row>
    <row r="6387" spans="1:18" ht="15" customHeight="1">
      <c r="A6387" s="13">
        <v>32711722</v>
      </c>
      <c r="B6387" s="8">
        <v>1087186</v>
      </c>
      <c r="C6387" s="3" t="s">
        <v>9</v>
      </c>
      <c r="D6387" s="3" t="s">
        <v>10</v>
      </c>
      <c r="E6387" s="67" t="s">
        <v>3645</v>
      </c>
      <c r="F6387" s="3" t="s">
        <v>701</v>
      </c>
      <c r="G6387" s="3" t="s">
        <v>13</v>
      </c>
      <c r="H6387" s="8">
        <v>108718.6</v>
      </c>
      <c r="I6387" s="40">
        <v>1</v>
      </c>
      <c r="J6387" s="7">
        <v>1195904.6000000001</v>
      </c>
      <c r="K6387" s="3" t="s">
        <v>121</v>
      </c>
      <c r="L6387" s="18" t="s">
        <v>232</v>
      </c>
      <c r="M6387" s="18" t="s">
        <v>10204</v>
      </c>
      <c r="N6387" s="3" t="s">
        <v>11721</v>
      </c>
      <c r="O6387" s="8">
        <f t="shared" si="113"/>
        <v>1195904.6000000001</v>
      </c>
      <c r="P6387" s="8">
        <v>0</v>
      </c>
      <c r="Q6387" s="3" t="s">
        <v>282</v>
      </c>
      <c r="R6387" s="1" t="s">
        <v>17275</v>
      </c>
    </row>
    <row r="6388" spans="1:18" ht="15" customHeight="1">
      <c r="A6388" s="13">
        <v>32711833</v>
      </c>
      <c r="B6388" s="8">
        <v>1087186</v>
      </c>
      <c r="C6388" s="3" t="s">
        <v>9</v>
      </c>
      <c r="D6388" s="3" t="s">
        <v>10</v>
      </c>
      <c r="E6388" s="67" t="s">
        <v>3645</v>
      </c>
      <c r="F6388" s="3" t="s">
        <v>701</v>
      </c>
      <c r="G6388" s="3" t="s">
        <v>13</v>
      </c>
      <c r="H6388" s="8">
        <v>108718.6</v>
      </c>
      <c r="I6388" s="40">
        <v>1</v>
      </c>
      <c r="J6388" s="7">
        <v>1195904.6000000001</v>
      </c>
      <c r="K6388" s="3" t="s">
        <v>121</v>
      </c>
      <c r="L6388" s="18" t="s">
        <v>232</v>
      </c>
      <c r="M6388" s="18" t="s">
        <v>10179</v>
      </c>
      <c r="N6388" s="3" t="s">
        <v>11693</v>
      </c>
      <c r="O6388" s="8">
        <f t="shared" si="113"/>
        <v>1195904.6000000001</v>
      </c>
      <c r="P6388" s="8">
        <v>0</v>
      </c>
      <c r="Q6388" s="3" t="s">
        <v>282</v>
      </c>
      <c r="R6388" s="1" t="s">
        <v>17275</v>
      </c>
    </row>
    <row r="6389" spans="1:18" ht="15" customHeight="1">
      <c r="A6389" s="13">
        <v>32711749</v>
      </c>
      <c r="B6389" s="8">
        <v>1087186</v>
      </c>
      <c r="C6389" s="3" t="s">
        <v>9</v>
      </c>
      <c r="D6389" s="3" t="s">
        <v>10</v>
      </c>
      <c r="E6389" s="67" t="s">
        <v>3645</v>
      </c>
      <c r="F6389" s="3" t="s">
        <v>701</v>
      </c>
      <c r="G6389" s="3" t="s">
        <v>13</v>
      </c>
      <c r="H6389" s="8">
        <v>108718.6</v>
      </c>
      <c r="I6389" s="40">
        <v>1</v>
      </c>
      <c r="J6389" s="7">
        <v>1195904.6000000001</v>
      </c>
      <c r="K6389" s="3" t="s">
        <v>121</v>
      </c>
      <c r="L6389" s="18" t="s">
        <v>232</v>
      </c>
      <c r="M6389" s="18" t="s">
        <v>10201</v>
      </c>
      <c r="N6389" s="3" t="s">
        <v>11715</v>
      </c>
      <c r="O6389" s="8">
        <f t="shared" si="113"/>
        <v>1195904.6000000001</v>
      </c>
      <c r="P6389" s="8">
        <v>0</v>
      </c>
      <c r="Q6389" s="3" t="s">
        <v>282</v>
      </c>
      <c r="R6389" s="1" t="s">
        <v>17275</v>
      </c>
    </row>
    <row r="6390" spans="1:18" ht="15" customHeight="1">
      <c r="A6390" s="13">
        <v>32711902</v>
      </c>
      <c r="B6390" s="8">
        <v>1087186</v>
      </c>
      <c r="C6390" s="3" t="s">
        <v>9</v>
      </c>
      <c r="D6390" s="3" t="s">
        <v>10</v>
      </c>
      <c r="E6390" s="67" t="s">
        <v>3645</v>
      </c>
      <c r="F6390" s="3" t="s">
        <v>701</v>
      </c>
      <c r="G6390" s="3" t="s">
        <v>13</v>
      </c>
      <c r="H6390" s="8">
        <v>108718.6</v>
      </c>
      <c r="I6390" s="40">
        <v>1</v>
      </c>
      <c r="J6390" s="7">
        <v>1195904.6000000001</v>
      </c>
      <c r="K6390" s="3" t="s">
        <v>121</v>
      </c>
      <c r="L6390" s="18" t="s">
        <v>232</v>
      </c>
      <c r="M6390" s="18" t="s">
        <v>10172</v>
      </c>
      <c r="N6390" s="3" t="s">
        <v>11666</v>
      </c>
      <c r="O6390" s="8">
        <f t="shared" si="113"/>
        <v>1195904.6000000001</v>
      </c>
      <c r="P6390" s="8">
        <v>0</v>
      </c>
      <c r="Q6390" s="3" t="s">
        <v>282</v>
      </c>
      <c r="R6390" s="1" t="s">
        <v>17275</v>
      </c>
    </row>
    <row r="6391" spans="1:18" ht="15" customHeight="1">
      <c r="A6391" s="13">
        <v>32711831</v>
      </c>
      <c r="B6391" s="8">
        <v>1087186</v>
      </c>
      <c r="C6391" s="3" t="s">
        <v>9</v>
      </c>
      <c r="D6391" s="3" t="s">
        <v>10</v>
      </c>
      <c r="E6391" s="67" t="s">
        <v>3645</v>
      </c>
      <c r="F6391" s="3" t="s">
        <v>701</v>
      </c>
      <c r="G6391" s="3" t="s">
        <v>13</v>
      </c>
      <c r="H6391" s="8">
        <v>108718.6</v>
      </c>
      <c r="I6391" s="40">
        <v>1</v>
      </c>
      <c r="J6391" s="7">
        <v>1195904.6000000001</v>
      </c>
      <c r="K6391" s="3" t="s">
        <v>121</v>
      </c>
      <c r="L6391" s="18" t="s">
        <v>232</v>
      </c>
      <c r="M6391" s="18" t="s">
        <v>10180</v>
      </c>
      <c r="N6391" s="3" t="s">
        <v>11694</v>
      </c>
      <c r="O6391" s="8">
        <f t="shared" si="113"/>
        <v>1195904.6000000001</v>
      </c>
      <c r="P6391" s="8">
        <v>0</v>
      </c>
      <c r="Q6391" s="3" t="s">
        <v>282</v>
      </c>
      <c r="R6391" s="1" t="s">
        <v>17275</v>
      </c>
    </row>
    <row r="6392" spans="1:18" ht="15" customHeight="1">
      <c r="A6392" s="13">
        <v>32711830</v>
      </c>
      <c r="B6392" s="8">
        <v>1087186</v>
      </c>
      <c r="C6392" s="3" t="s">
        <v>9</v>
      </c>
      <c r="D6392" s="3" t="s">
        <v>10</v>
      </c>
      <c r="E6392" s="67" t="s">
        <v>3645</v>
      </c>
      <c r="F6392" s="3" t="s">
        <v>701</v>
      </c>
      <c r="G6392" s="3" t="s">
        <v>13</v>
      </c>
      <c r="H6392" s="8">
        <v>108718.6</v>
      </c>
      <c r="I6392" s="40">
        <v>1</v>
      </c>
      <c r="J6392" s="7">
        <v>1195904.6000000001</v>
      </c>
      <c r="K6392" s="3" t="s">
        <v>121</v>
      </c>
      <c r="L6392" s="18" t="s">
        <v>232</v>
      </c>
      <c r="M6392" s="18" t="s">
        <v>10181</v>
      </c>
      <c r="N6392" s="3" t="s">
        <v>11695</v>
      </c>
      <c r="O6392" s="8">
        <f t="shared" si="113"/>
        <v>1195904.6000000001</v>
      </c>
      <c r="P6392" s="8">
        <v>0</v>
      </c>
      <c r="Q6392" s="3" t="s">
        <v>282</v>
      </c>
      <c r="R6392" s="1" t="s">
        <v>17275</v>
      </c>
    </row>
    <row r="6393" spans="1:18" ht="15" customHeight="1">
      <c r="A6393" s="13">
        <v>32711828</v>
      </c>
      <c r="B6393" s="8">
        <v>1087186</v>
      </c>
      <c r="C6393" s="3" t="s">
        <v>9</v>
      </c>
      <c r="D6393" s="3" t="s">
        <v>10</v>
      </c>
      <c r="E6393" s="67" t="s">
        <v>3645</v>
      </c>
      <c r="F6393" s="3" t="s">
        <v>701</v>
      </c>
      <c r="G6393" s="3" t="s">
        <v>13</v>
      </c>
      <c r="H6393" s="8">
        <v>108718.6</v>
      </c>
      <c r="I6393" s="40">
        <v>1</v>
      </c>
      <c r="J6393" s="7">
        <v>1195904.6000000001</v>
      </c>
      <c r="K6393" s="3" t="s">
        <v>121</v>
      </c>
      <c r="L6393" s="18" t="s">
        <v>232</v>
      </c>
      <c r="M6393" s="18" t="s">
        <v>10182</v>
      </c>
      <c r="N6393" s="3" t="s">
        <v>11696</v>
      </c>
      <c r="O6393" s="8">
        <f t="shared" si="113"/>
        <v>1195904.6000000001</v>
      </c>
      <c r="P6393" s="8">
        <v>0</v>
      </c>
      <c r="Q6393" s="3" t="s">
        <v>282</v>
      </c>
      <c r="R6393" s="1" t="s">
        <v>17275</v>
      </c>
    </row>
    <row r="6394" spans="1:18" ht="15" customHeight="1">
      <c r="A6394" s="13">
        <v>32711827</v>
      </c>
      <c r="B6394" s="8">
        <v>1087186</v>
      </c>
      <c r="C6394" s="3" t="s">
        <v>9</v>
      </c>
      <c r="D6394" s="3" t="s">
        <v>10</v>
      </c>
      <c r="E6394" s="67" t="s">
        <v>3645</v>
      </c>
      <c r="F6394" s="3" t="s">
        <v>701</v>
      </c>
      <c r="G6394" s="3" t="s">
        <v>13</v>
      </c>
      <c r="H6394" s="8">
        <v>108718.6</v>
      </c>
      <c r="I6394" s="40">
        <v>1</v>
      </c>
      <c r="J6394" s="7">
        <v>1195904.6000000001</v>
      </c>
      <c r="K6394" s="3" t="s">
        <v>121</v>
      </c>
      <c r="L6394" s="18" t="s">
        <v>232</v>
      </c>
      <c r="M6394" s="18" t="s">
        <v>10183</v>
      </c>
      <c r="N6394" s="3" t="s">
        <v>11697</v>
      </c>
      <c r="O6394" s="8">
        <f t="shared" si="113"/>
        <v>1195904.6000000001</v>
      </c>
      <c r="P6394" s="8">
        <v>0</v>
      </c>
      <c r="Q6394" s="3" t="s">
        <v>282</v>
      </c>
      <c r="R6394" s="1" t="s">
        <v>17275</v>
      </c>
    </row>
    <row r="6395" spans="1:18" ht="15" customHeight="1">
      <c r="A6395" s="13">
        <v>32711821</v>
      </c>
      <c r="B6395" s="8">
        <v>1087186</v>
      </c>
      <c r="C6395" s="3" t="s">
        <v>9</v>
      </c>
      <c r="D6395" s="3" t="s">
        <v>10</v>
      </c>
      <c r="E6395" s="67" t="s">
        <v>3645</v>
      </c>
      <c r="F6395" s="3" t="s">
        <v>701</v>
      </c>
      <c r="G6395" s="3" t="s">
        <v>13</v>
      </c>
      <c r="H6395" s="8">
        <v>108718.6</v>
      </c>
      <c r="I6395" s="40">
        <v>1</v>
      </c>
      <c r="J6395" s="7">
        <v>1195904.6000000001</v>
      </c>
      <c r="K6395" s="3" t="s">
        <v>121</v>
      </c>
      <c r="L6395" s="18" t="s">
        <v>232</v>
      </c>
      <c r="M6395" s="18" t="s">
        <v>10186</v>
      </c>
      <c r="N6395" s="3" t="s">
        <v>11700</v>
      </c>
      <c r="O6395" s="8">
        <f t="shared" si="113"/>
        <v>1195904.6000000001</v>
      </c>
      <c r="P6395" s="8">
        <v>0</v>
      </c>
      <c r="Q6395" s="3" t="s">
        <v>282</v>
      </c>
      <c r="R6395" s="1" t="s">
        <v>17275</v>
      </c>
    </row>
    <row r="6396" spans="1:18" ht="15" customHeight="1">
      <c r="A6396" s="13">
        <v>32711762</v>
      </c>
      <c r="B6396" s="8">
        <v>1087186</v>
      </c>
      <c r="C6396" s="3" t="s">
        <v>9</v>
      </c>
      <c r="D6396" s="3" t="s">
        <v>10</v>
      </c>
      <c r="E6396" s="67" t="s">
        <v>3645</v>
      </c>
      <c r="F6396" s="3" t="s">
        <v>701</v>
      </c>
      <c r="G6396" s="3" t="s">
        <v>13</v>
      </c>
      <c r="H6396" s="8">
        <v>108718.6</v>
      </c>
      <c r="I6396" s="40">
        <v>1</v>
      </c>
      <c r="J6396" s="7">
        <v>1195904.6000000001</v>
      </c>
      <c r="K6396" s="3" t="s">
        <v>121</v>
      </c>
      <c r="L6396" s="18" t="s">
        <v>232</v>
      </c>
      <c r="M6396" s="18" t="s">
        <v>10198</v>
      </c>
      <c r="N6396" s="3" t="s">
        <v>11712</v>
      </c>
      <c r="O6396" s="8">
        <f t="shared" si="113"/>
        <v>1195904.6000000001</v>
      </c>
      <c r="P6396" s="8">
        <v>0</v>
      </c>
      <c r="Q6396" s="3" t="s">
        <v>282</v>
      </c>
      <c r="R6396" s="1" t="s">
        <v>17275</v>
      </c>
    </row>
    <row r="6397" spans="1:18" ht="15" customHeight="1">
      <c r="A6397" s="13">
        <v>32711818</v>
      </c>
      <c r="B6397" s="8">
        <v>1087186</v>
      </c>
      <c r="C6397" s="3" t="s">
        <v>9</v>
      </c>
      <c r="D6397" s="3" t="s">
        <v>10</v>
      </c>
      <c r="E6397" s="67" t="s">
        <v>3645</v>
      </c>
      <c r="F6397" s="3" t="s">
        <v>701</v>
      </c>
      <c r="G6397" s="3" t="s">
        <v>13</v>
      </c>
      <c r="H6397" s="8">
        <v>108718.6</v>
      </c>
      <c r="I6397" s="40">
        <v>1</v>
      </c>
      <c r="J6397" s="7">
        <v>1195904.6000000001</v>
      </c>
      <c r="K6397" s="3" t="s">
        <v>121</v>
      </c>
      <c r="L6397" s="18" t="s">
        <v>232</v>
      </c>
      <c r="M6397" s="18" t="s">
        <v>10187</v>
      </c>
      <c r="N6397" s="3" t="s">
        <v>11701</v>
      </c>
      <c r="O6397" s="8">
        <f t="shared" si="113"/>
        <v>1195904.6000000001</v>
      </c>
      <c r="P6397" s="8">
        <v>0</v>
      </c>
      <c r="Q6397" s="3" t="s">
        <v>282</v>
      </c>
      <c r="R6397" s="1" t="s">
        <v>17275</v>
      </c>
    </row>
    <row r="6398" spans="1:18" ht="15" customHeight="1">
      <c r="A6398" s="13">
        <v>32711905</v>
      </c>
      <c r="B6398" s="8">
        <v>1087186</v>
      </c>
      <c r="C6398" s="3" t="s">
        <v>9</v>
      </c>
      <c r="D6398" s="3" t="s">
        <v>10</v>
      </c>
      <c r="E6398" s="67" t="s">
        <v>3645</v>
      </c>
      <c r="F6398" s="3" t="s">
        <v>701</v>
      </c>
      <c r="G6398" s="3" t="s">
        <v>13</v>
      </c>
      <c r="H6398" s="8">
        <v>108718.6</v>
      </c>
      <c r="I6398" s="40">
        <v>1</v>
      </c>
      <c r="J6398" s="7">
        <v>1195904.6000000001</v>
      </c>
      <c r="K6398" s="3" t="s">
        <v>121</v>
      </c>
      <c r="L6398" s="18" t="s">
        <v>232</v>
      </c>
      <c r="M6398" s="18" t="s">
        <v>10170</v>
      </c>
      <c r="N6398" s="3" t="s">
        <v>11664</v>
      </c>
      <c r="O6398" s="8">
        <f t="shared" si="113"/>
        <v>1195904.6000000001</v>
      </c>
      <c r="P6398" s="8">
        <v>0</v>
      </c>
      <c r="Q6398" s="3" t="s">
        <v>282</v>
      </c>
      <c r="R6398" s="1" t="s">
        <v>17275</v>
      </c>
    </row>
    <row r="6399" spans="1:18" ht="15" customHeight="1">
      <c r="A6399" s="13">
        <v>32711903</v>
      </c>
      <c r="B6399" s="8">
        <v>1087186</v>
      </c>
      <c r="C6399" s="3" t="s">
        <v>9</v>
      </c>
      <c r="D6399" s="3" t="s">
        <v>10</v>
      </c>
      <c r="E6399" s="67" t="s">
        <v>3645</v>
      </c>
      <c r="F6399" s="3" t="s">
        <v>701</v>
      </c>
      <c r="G6399" s="3" t="s">
        <v>13</v>
      </c>
      <c r="H6399" s="8">
        <v>108718.6</v>
      </c>
      <c r="I6399" s="40">
        <v>1</v>
      </c>
      <c r="J6399" s="7">
        <v>1195904.6000000001</v>
      </c>
      <c r="K6399" s="3" t="s">
        <v>121</v>
      </c>
      <c r="L6399" s="18" t="s">
        <v>232</v>
      </c>
      <c r="M6399" s="18" t="s">
        <v>10171</v>
      </c>
      <c r="N6399" s="3" t="s">
        <v>11665</v>
      </c>
      <c r="O6399" s="8">
        <f t="shared" si="113"/>
        <v>1195904.6000000001</v>
      </c>
      <c r="P6399" s="8">
        <v>0</v>
      </c>
      <c r="Q6399" s="3" t="s">
        <v>282</v>
      </c>
      <c r="R6399" s="1" t="s">
        <v>17275</v>
      </c>
    </row>
    <row r="6400" spans="1:18" ht="15" customHeight="1">
      <c r="A6400" s="13">
        <v>32711794</v>
      </c>
      <c r="B6400" s="8">
        <v>1087186</v>
      </c>
      <c r="C6400" s="3" t="s">
        <v>9</v>
      </c>
      <c r="D6400" s="3" t="s">
        <v>10</v>
      </c>
      <c r="E6400" s="67" t="s">
        <v>3645</v>
      </c>
      <c r="F6400" s="3" t="s">
        <v>701</v>
      </c>
      <c r="G6400" s="3" t="s">
        <v>13</v>
      </c>
      <c r="H6400" s="8">
        <v>108718.6</v>
      </c>
      <c r="I6400" s="40">
        <v>1</v>
      </c>
      <c r="J6400" s="7">
        <v>1195904.6000000001</v>
      </c>
      <c r="K6400" s="3" t="s">
        <v>121</v>
      </c>
      <c r="L6400" s="18" t="s">
        <v>232</v>
      </c>
      <c r="M6400" s="18" t="s">
        <v>10193</v>
      </c>
      <c r="N6400" s="3" t="s">
        <v>11707</v>
      </c>
      <c r="O6400" s="8">
        <f t="shared" si="113"/>
        <v>1195904.6000000001</v>
      </c>
      <c r="P6400" s="8">
        <v>0</v>
      </c>
      <c r="Q6400" s="3" t="s">
        <v>282</v>
      </c>
      <c r="R6400" s="1" t="s">
        <v>17275</v>
      </c>
    </row>
    <row r="6401" spans="1:18" ht="15" customHeight="1">
      <c r="A6401" s="13">
        <v>32711788</v>
      </c>
      <c r="B6401" s="8">
        <v>1087186</v>
      </c>
      <c r="C6401" s="3" t="s">
        <v>9</v>
      </c>
      <c r="D6401" s="3" t="s">
        <v>10</v>
      </c>
      <c r="E6401" s="67" t="s">
        <v>3645</v>
      </c>
      <c r="F6401" s="3" t="s">
        <v>701</v>
      </c>
      <c r="G6401" s="3" t="s">
        <v>13</v>
      </c>
      <c r="H6401" s="8">
        <v>108718.6</v>
      </c>
      <c r="I6401" s="40">
        <v>1</v>
      </c>
      <c r="J6401" s="7">
        <v>1195904.6000000001</v>
      </c>
      <c r="K6401" s="3" t="s">
        <v>121</v>
      </c>
      <c r="L6401" s="18" t="s">
        <v>232</v>
      </c>
      <c r="M6401" s="18" t="s">
        <v>10194</v>
      </c>
      <c r="N6401" s="3" t="s">
        <v>11708</v>
      </c>
      <c r="O6401" s="8">
        <f t="shared" ref="O6401:O6432" si="114">J6401</f>
        <v>1195904.6000000001</v>
      </c>
      <c r="P6401" s="8">
        <v>0</v>
      </c>
      <c r="Q6401" s="3" t="s">
        <v>282</v>
      </c>
      <c r="R6401" s="1" t="s">
        <v>17275</v>
      </c>
    </row>
    <row r="6402" spans="1:18" ht="15" customHeight="1">
      <c r="A6402" s="13">
        <v>32711781</v>
      </c>
      <c r="B6402" s="8">
        <v>1087186</v>
      </c>
      <c r="C6402" s="3" t="s">
        <v>9</v>
      </c>
      <c r="D6402" s="3" t="s">
        <v>10</v>
      </c>
      <c r="E6402" s="67" t="s">
        <v>3645</v>
      </c>
      <c r="F6402" s="3" t="s">
        <v>701</v>
      </c>
      <c r="G6402" s="3" t="s">
        <v>13</v>
      </c>
      <c r="H6402" s="8">
        <v>108718.6</v>
      </c>
      <c r="I6402" s="40">
        <v>1</v>
      </c>
      <c r="J6402" s="7">
        <v>1195904.6000000001</v>
      </c>
      <c r="K6402" s="3" t="s">
        <v>121</v>
      </c>
      <c r="L6402" s="18" t="s">
        <v>232</v>
      </c>
      <c r="M6402" s="18" t="s">
        <v>10195</v>
      </c>
      <c r="N6402" s="3" t="s">
        <v>11709</v>
      </c>
      <c r="O6402" s="8">
        <f t="shared" si="114"/>
        <v>1195904.6000000001</v>
      </c>
      <c r="P6402" s="8">
        <v>0</v>
      </c>
      <c r="Q6402" s="3" t="s">
        <v>282</v>
      </c>
      <c r="R6402" s="1" t="s">
        <v>17275</v>
      </c>
    </row>
    <row r="6403" spans="1:18" ht="15" customHeight="1">
      <c r="A6403" s="13">
        <v>32711776</v>
      </c>
      <c r="B6403" s="8">
        <v>1087186</v>
      </c>
      <c r="C6403" s="3" t="s">
        <v>9</v>
      </c>
      <c r="D6403" s="3" t="s">
        <v>10</v>
      </c>
      <c r="E6403" s="67" t="s">
        <v>3645</v>
      </c>
      <c r="F6403" s="3" t="s">
        <v>701</v>
      </c>
      <c r="G6403" s="3" t="s">
        <v>13</v>
      </c>
      <c r="H6403" s="8">
        <v>108718.6</v>
      </c>
      <c r="I6403" s="40">
        <v>1</v>
      </c>
      <c r="J6403" s="7">
        <v>1195904.6000000001</v>
      </c>
      <c r="K6403" s="3" t="s">
        <v>121</v>
      </c>
      <c r="L6403" s="18" t="s">
        <v>232</v>
      </c>
      <c r="M6403" s="18" t="s">
        <v>10196</v>
      </c>
      <c r="N6403" s="3" t="s">
        <v>11710</v>
      </c>
      <c r="O6403" s="8">
        <f t="shared" si="114"/>
        <v>1195904.6000000001</v>
      </c>
      <c r="P6403" s="8">
        <v>0</v>
      </c>
      <c r="Q6403" s="3" t="s">
        <v>282</v>
      </c>
      <c r="R6403" s="1" t="s">
        <v>17275</v>
      </c>
    </row>
    <row r="6404" spans="1:18" ht="15" customHeight="1">
      <c r="A6404" s="13">
        <v>32711758</v>
      </c>
      <c r="B6404" s="8">
        <v>1087186</v>
      </c>
      <c r="C6404" s="3" t="s">
        <v>9</v>
      </c>
      <c r="D6404" s="3" t="s">
        <v>10</v>
      </c>
      <c r="E6404" s="67" t="s">
        <v>3645</v>
      </c>
      <c r="F6404" s="3" t="s">
        <v>701</v>
      </c>
      <c r="G6404" s="3" t="s">
        <v>13</v>
      </c>
      <c r="H6404" s="8">
        <v>108718.6</v>
      </c>
      <c r="I6404" s="40">
        <v>1</v>
      </c>
      <c r="J6404" s="7">
        <v>1195904.6000000001</v>
      </c>
      <c r="K6404" s="3" t="s">
        <v>121</v>
      </c>
      <c r="L6404" s="18" t="s">
        <v>232</v>
      </c>
      <c r="M6404" s="18" t="s">
        <v>10199</v>
      </c>
      <c r="N6404" s="3" t="s">
        <v>11713</v>
      </c>
      <c r="O6404" s="8">
        <f t="shared" si="114"/>
        <v>1195904.6000000001</v>
      </c>
      <c r="P6404" s="8">
        <v>0</v>
      </c>
      <c r="Q6404" s="3" t="s">
        <v>282</v>
      </c>
      <c r="R6404" s="1" t="s">
        <v>17275</v>
      </c>
    </row>
    <row r="6405" spans="1:18" ht="15" customHeight="1">
      <c r="A6405" s="13">
        <v>32711753</v>
      </c>
      <c r="B6405" s="8">
        <v>1087186</v>
      </c>
      <c r="C6405" s="3" t="s">
        <v>9</v>
      </c>
      <c r="D6405" s="3" t="s">
        <v>10</v>
      </c>
      <c r="E6405" s="67" t="s">
        <v>3645</v>
      </c>
      <c r="F6405" s="3" t="s">
        <v>701</v>
      </c>
      <c r="G6405" s="3" t="s">
        <v>13</v>
      </c>
      <c r="H6405" s="8">
        <v>108718.6</v>
      </c>
      <c r="I6405" s="40">
        <v>1</v>
      </c>
      <c r="J6405" s="7">
        <v>1195904.6000000001</v>
      </c>
      <c r="K6405" s="3" t="s">
        <v>121</v>
      </c>
      <c r="L6405" s="18" t="s">
        <v>232</v>
      </c>
      <c r="M6405" s="18" t="s">
        <v>10200</v>
      </c>
      <c r="N6405" s="3" t="s">
        <v>11714</v>
      </c>
      <c r="O6405" s="8">
        <f t="shared" si="114"/>
        <v>1195904.6000000001</v>
      </c>
      <c r="P6405" s="8">
        <v>0</v>
      </c>
      <c r="Q6405" s="3" t="s">
        <v>282</v>
      </c>
      <c r="R6405" s="1" t="s">
        <v>17275</v>
      </c>
    </row>
    <row r="6406" spans="1:18" ht="15" customHeight="1">
      <c r="A6406" s="13">
        <v>32711769</v>
      </c>
      <c r="B6406" s="8">
        <v>1087186</v>
      </c>
      <c r="C6406" s="3" t="s">
        <v>9</v>
      </c>
      <c r="D6406" s="3" t="s">
        <v>10</v>
      </c>
      <c r="E6406" s="67" t="s">
        <v>3645</v>
      </c>
      <c r="F6406" s="3" t="s">
        <v>701</v>
      </c>
      <c r="G6406" s="3" t="s">
        <v>13</v>
      </c>
      <c r="H6406" s="8">
        <v>108718.6</v>
      </c>
      <c r="I6406" s="40">
        <v>1</v>
      </c>
      <c r="J6406" s="7">
        <v>1195904.6000000001</v>
      </c>
      <c r="K6406" s="3" t="s">
        <v>121</v>
      </c>
      <c r="L6406" s="18" t="s">
        <v>232</v>
      </c>
      <c r="M6406" s="18" t="s">
        <v>10197</v>
      </c>
      <c r="N6406" s="3" t="s">
        <v>11711</v>
      </c>
      <c r="O6406" s="8">
        <f t="shared" si="114"/>
        <v>1195904.6000000001</v>
      </c>
      <c r="P6406" s="8">
        <v>0</v>
      </c>
      <c r="Q6406" s="3" t="s">
        <v>282</v>
      </c>
      <c r="R6406" s="1" t="s">
        <v>17275</v>
      </c>
    </row>
    <row r="6407" spans="1:18" ht="15" customHeight="1">
      <c r="A6407" s="13">
        <v>32711814</v>
      </c>
      <c r="B6407" s="8">
        <v>1087186</v>
      </c>
      <c r="C6407" s="3" t="s">
        <v>9</v>
      </c>
      <c r="D6407" s="3" t="s">
        <v>10</v>
      </c>
      <c r="E6407" s="67" t="s">
        <v>3645</v>
      </c>
      <c r="F6407" s="3" t="s">
        <v>701</v>
      </c>
      <c r="G6407" s="3" t="s">
        <v>13</v>
      </c>
      <c r="H6407" s="8">
        <v>108718.6</v>
      </c>
      <c r="I6407" s="40">
        <v>1</v>
      </c>
      <c r="J6407" s="7">
        <v>1195904.6000000001</v>
      </c>
      <c r="K6407" s="3" t="s">
        <v>121</v>
      </c>
      <c r="L6407" s="18" t="s">
        <v>232</v>
      </c>
      <c r="M6407" s="18" t="s">
        <v>10188</v>
      </c>
      <c r="N6407" s="3" t="s">
        <v>11702</v>
      </c>
      <c r="O6407" s="8">
        <f t="shared" si="114"/>
        <v>1195904.6000000001</v>
      </c>
      <c r="P6407" s="8">
        <v>0</v>
      </c>
      <c r="Q6407" s="3" t="s">
        <v>282</v>
      </c>
      <c r="R6407" s="1" t="s">
        <v>17275</v>
      </c>
    </row>
    <row r="6408" spans="1:18" ht="15" customHeight="1">
      <c r="A6408" s="13">
        <v>32711809</v>
      </c>
      <c r="B6408" s="8">
        <v>1087186</v>
      </c>
      <c r="C6408" s="3" t="s">
        <v>9</v>
      </c>
      <c r="D6408" s="3" t="s">
        <v>10</v>
      </c>
      <c r="E6408" s="67" t="s">
        <v>3645</v>
      </c>
      <c r="F6408" s="3" t="s">
        <v>701</v>
      </c>
      <c r="G6408" s="3" t="s">
        <v>13</v>
      </c>
      <c r="H6408" s="8">
        <v>108718.6</v>
      </c>
      <c r="I6408" s="40">
        <v>1</v>
      </c>
      <c r="J6408" s="7">
        <v>1195904.6000000001</v>
      </c>
      <c r="K6408" s="3" t="s">
        <v>121</v>
      </c>
      <c r="L6408" s="18" t="s">
        <v>232</v>
      </c>
      <c r="M6408" s="18" t="s">
        <v>10190</v>
      </c>
      <c r="N6408" s="3" t="s">
        <v>11704</v>
      </c>
      <c r="O6408" s="8">
        <f t="shared" si="114"/>
        <v>1195904.6000000001</v>
      </c>
      <c r="P6408" s="8">
        <v>0</v>
      </c>
      <c r="Q6408" s="3" t="s">
        <v>282</v>
      </c>
      <c r="R6408" s="1" t="s">
        <v>17275</v>
      </c>
    </row>
    <row r="6409" spans="1:18" ht="15" customHeight="1">
      <c r="A6409" s="13">
        <v>32711811</v>
      </c>
      <c r="B6409" s="8">
        <v>1087186</v>
      </c>
      <c r="C6409" s="3" t="s">
        <v>9</v>
      </c>
      <c r="D6409" s="3" t="s">
        <v>10</v>
      </c>
      <c r="E6409" s="67" t="s">
        <v>3645</v>
      </c>
      <c r="F6409" s="3" t="s">
        <v>701</v>
      </c>
      <c r="G6409" s="3" t="s">
        <v>13</v>
      </c>
      <c r="H6409" s="8">
        <v>108718.6</v>
      </c>
      <c r="I6409" s="40">
        <v>1</v>
      </c>
      <c r="J6409" s="7">
        <v>1195904.6000000001</v>
      </c>
      <c r="K6409" s="3" t="s">
        <v>121</v>
      </c>
      <c r="L6409" s="18" t="s">
        <v>232</v>
      </c>
      <c r="M6409" s="18" t="s">
        <v>10189</v>
      </c>
      <c r="N6409" s="3" t="s">
        <v>11703</v>
      </c>
      <c r="O6409" s="8">
        <f t="shared" si="114"/>
        <v>1195904.6000000001</v>
      </c>
      <c r="P6409" s="8">
        <v>0</v>
      </c>
      <c r="Q6409" s="3" t="s">
        <v>282</v>
      </c>
      <c r="R6409" s="1" t="s">
        <v>17275</v>
      </c>
    </row>
    <row r="6410" spans="1:18" ht="15" customHeight="1">
      <c r="A6410" s="13">
        <v>32711805</v>
      </c>
      <c r="B6410" s="8">
        <v>1087186</v>
      </c>
      <c r="C6410" s="3" t="s">
        <v>9</v>
      </c>
      <c r="D6410" s="3" t="s">
        <v>10</v>
      </c>
      <c r="E6410" s="67" t="s">
        <v>3645</v>
      </c>
      <c r="F6410" s="3" t="s">
        <v>701</v>
      </c>
      <c r="G6410" s="3" t="s">
        <v>13</v>
      </c>
      <c r="H6410" s="8">
        <v>108718.6</v>
      </c>
      <c r="I6410" s="40">
        <v>1</v>
      </c>
      <c r="J6410" s="7">
        <v>1195904.6000000001</v>
      </c>
      <c r="K6410" s="3" t="s">
        <v>121</v>
      </c>
      <c r="L6410" s="18" t="s">
        <v>232</v>
      </c>
      <c r="M6410" s="18" t="s">
        <v>10191</v>
      </c>
      <c r="N6410" s="3" t="s">
        <v>11705</v>
      </c>
      <c r="O6410" s="8">
        <f t="shared" si="114"/>
        <v>1195904.6000000001</v>
      </c>
      <c r="P6410" s="8">
        <v>0</v>
      </c>
      <c r="Q6410" s="3" t="s">
        <v>282</v>
      </c>
      <c r="R6410" s="1" t="s">
        <v>17275</v>
      </c>
    </row>
    <row r="6411" spans="1:18" ht="15" customHeight="1">
      <c r="A6411" s="13">
        <v>32711799</v>
      </c>
      <c r="B6411" s="8">
        <v>1087186</v>
      </c>
      <c r="C6411" s="3" t="s">
        <v>9</v>
      </c>
      <c r="D6411" s="3" t="s">
        <v>10</v>
      </c>
      <c r="E6411" s="67" t="s">
        <v>3645</v>
      </c>
      <c r="F6411" s="3" t="s">
        <v>701</v>
      </c>
      <c r="G6411" s="3" t="s">
        <v>13</v>
      </c>
      <c r="H6411" s="8">
        <v>108718.6</v>
      </c>
      <c r="I6411" s="40">
        <v>1</v>
      </c>
      <c r="J6411" s="7">
        <v>1195904.6000000001</v>
      </c>
      <c r="K6411" s="3" t="s">
        <v>121</v>
      </c>
      <c r="L6411" s="18" t="s">
        <v>232</v>
      </c>
      <c r="M6411" s="18" t="s">
        <v>10192</v>
      </c>
      <c r="N6411" s="3" t="s">
        <v>11706</v>
      </c>
      <c r="O6411" s="8">
        <f t="shared" si="114"/>
        <v>1195904.6000000001</v>
      </c>
      <c r="P6411" s="8">
        <v>0</v>
      </c>
      <c r="Q6411" s="3" t="s">
        <v>282</v>
      </c>
      <c r="R6411" s="1" t="s">
        <v>17275</v>
      </c>
    </row>
    <row r="6412" spans="1:18" ht="15" customHeight="1">
      <c r="A6412" s="13">
        <v>32711842</v>
      </c>
      <c r="B6412" s="8">
        <v>1087186</v>
      </c>
      <c r="C6412" s="3" t="s">
        <v>9</v>
      </c>
      <c r="D6412" s="3" t="s">
        <v>10</v>
      </c>
      <c r="E6412" s="67" t="s">
        <v>3645</v>
      </c>
      <c r="F6412" s="3" t="s">
        <v>701</v>
      </c>
      <c r="G6412" s="3" t="s">
        <v>13</v>
      </c>
      <c r="H6412" s="8">
        <v>108718.6</v>
      </c>
      <c r="I6412" s="40">
        <v>1</v>
      </c>
      <c r="J6412" s="7">
        <v>1195904.6000000001</v>
      </c>
      <c r="K6412" s="3" t="s">
        <v>121</v>
      </c>
      <c r="L6412" s="18" t="s">
        <v>232</v>
      </c>
      <c r="M6412" s="18" t="s">
        <v>10185</v>
      </c>
      <c r="N6412" s="3" t="s">
        <v>11689</v>
      </c>
      <c r="O6412" s="8">
        <f t="shared" si="114"/>
        <v>1195904.6000000001</v>
      </c>
      <c r="P6412" s="8">
        <v>0</v>
      </c>
      <c r="Q6412" s="3" t="s">
        <v>282</v>
      </c>
      <c r="R6412" s="1" t="s">
        <v>17275</v>
      </c>
    </row>
    <row r="6413" spans="1:18" ht="15" customHeight="1">
      <c r="A6413" s="13">
        <v>32711836</v>
      </c>
      <c r="B6413" s="8">
        <v>1087186</v>
      </c>
      <c r="C6413" s="3" t="s">
        <v>9</v>
      </c>
      <c r="D6413" s="3" t="s">
        <v>10</v>
      </c>
      <c r="E6413" s="67" t="s">
        <v>3645</v>
      </c>
      <c r="F6413" s="3" t="s">
        <v>701</v>
      </c>
      <c r="G6413" s="3" t="s">
        <v>13</v>
      </c>
      <c r="H6413" s="8">
        <v>108718.6</v>
      </c>
      <c r="I6413" s="40">
        <v>1</v>
      </c>
      <c r="J6413" s="7">
        <v>1195904.6000000001</v>
      </c>
      <c r="K6413" s="3" t="s">
        <v>121</v>
      </c>
      <c r="L6413" s="18" t="s">
        <v>232</v>
      </c>
      <c r="M6413" s="18" t="s">
        <v>10177</v>
      </c>
      <c r="N6413" s="3" t="s">
        <v>11691</v>
      </c>
      <c r="O6413" s="8">
        <f t="shared" si="114"/>
        <v>1195904.6000000001</v>
      </c>
      <c r="P6413" s="8">
        <v>0</v>
      </c>
      <c r="Q6413" s="3" t="s">
        <v>282</v>
      </c>
      <c r="R6413" s="1" t="s">
        <v>17275</v>
      </c>
    </row>
    <row r="6414" spans="1:18" ht="15" customHeight="1">
      <c r="A6414" s="13">
        <v>32711835</v>
      </c>
      <c r="B6414" s="8">
        <v>1087186</v>
      </c>
      <c r="C6414" s="3" t="s">
        <v>9</v>
      </c>
      <c r="D6414" s="3" t="s">
        <v>10</v>
      </c>
      <c r="E6414" s="67" t="s">
        <v>3645</v>
      </c>
      <c r="F6414" s="3" t="s">
        <v>701</v>
      </c>
      <c r="G6414" s="3" t="s">
        <v>13</v>
      </c>
      <c r="H6414" s="8">
        <v>108718.6</v>
      </c>
      <c r="I6414" s="40">
        <v>1</v>
      </c>
      <c r="J6414" s="7">
        <v>1195904.6000000001</v>
      </c>
      <c r="K6414" s="3" t="s">
        <v>121</v>
      </c>
      <c r="L6414" s="18" t="s">
        <v>232</v>
      </c>
      <c r="M6414" s="18" t="s">
        <v>10178</v>
      </c>
      <c r="N6414" s="3" t="s">
        <v>11692</v>
      </c>
      <c r="O6414" s="8">
        <f t="shared" si="114"/>
        <v>1195904.6000000001</v>
      </c>
      <c r="P6414" s="8">
        <v>0</v>
      </c>
      <c r="Q6414" s="3" t="s">
        <v>282</v>
      </c>
      <c r="R6414" s="1" t="s">
        <v>17275</v>
      </c>
    </row>
    <row r="6415" spans="1:18" ht="15" customHeight="1">
      <c r="A6415" s="13">
        <v>32711728</v>
      </c>
      <c r="B6415" s="8">
        <v>1087186</v>
      </c>
      <c r="C6415" s="3" t="s">
        <v>9</v>
      </c>
      <c r="D6415" s="3" t="s">
        <v>10</v>
      </c>
      <c r="E6415" s="67" t="s">
        <v>3645</v>
      </c>
      <c r="F6415" s="3" t="s">
        <v>701</v>
      </c>
      <c r="G6415" s="3" t="s">
        <v>13</v>
      </c>
      <c r="H6415" s="8">
        <v>108718.6</v>
      </c>
      <c r="I6415" s="40">
        <v>1</v>
      </c>
      <c r="J6415" s="7">
        <v>1195904.6000000001</v>
      </c>
      <c r="K6415" s="3" t="s">
        <v>121</v>
      </c>
      <c r="L6415" s="18" t="s">
        <v>232</v>
      </c>
      <c r="M6415" s="18" t="s">
        <v>10202</v>
      </c>
      <c r="N6415" s="3" t="s">
        <v>11719</v>
      </c>
      <c r="O6415" s="8">
        <f t="shared" si="114"/>
        <v>1195904.6000000001</v>
      </c>
      <c r="P6415" s="8">
        <v>0</v>
      </c>
      <c r="Q6415" s="3" t="s">
        <v>282</v>
      </c>
      <c r="R6415" s="1" t="s">
        <v>17275</v>
      </c>
    </row>
    <row r="6416" spans="1:18" ht="15" customHeight="1">
      <c r="A6416" s="13">
        <v>32711720</v>
      </c>
      <c r="B6416" s="8">
        <v>1087186</v>
      </c>
      <c r="C6416" s="3" t="s">
        <v>9</v>
      </c>
      <c r="D6416" s="3" t="s">
        <v>10</v>
      </c>
      <c r="E6416" s="67" t="s">
        <v>3645</v>
      </c>
      <c r="F6416" s="3" t="s">
        <v>701</v>
      </c>
      <c r="G6416" s="3" t="s">
        <v>13</v>
      </c>
      <c r="H6416" s="8">
        <v>108718.6</v>
      </c>
      <c r="I6416" s="40">
        <v>1</v>
      </c>
      <c r="J6416" s="7">
        <v>1195904.6000000001</v>
      </c>
      <c r="K6416" s="3" t="s">
        <v>121</v>
      </c>
      <c r="L6416" s="18" t="s">
        <v>232</v>
      </c>
      <c r="M6416" s="18" t="s">
        <v>10205</v>
      </c>
      <c r="N6416" s="3" t="s">
        <v>11722</v>
      </c>
      <c r="O6416" s="8">
        <f t="shared" si="114"/>
        <v>1195904.6000000001</v>
      </c>
      <c r="P6416" s="8">
        <v>0</v>
      </c>
      <c r="Q6416" s="3" t="s">
        <v>282</v>
      </c>
      <c r="R6416" s="1" t="s">
        <v>17275</v>
      </c>
    </row>
    <row r="6417" spans="1:18" ht="15" customHeight="1">
      <c r="A6417" s="13">
        <v>32711719</v>
      </c>
      <c r="B6417" s="8">
        <v>1087186</v>
      </c>
      <c r="C6417" s="3" t="s">
        <v>9</v>
      </c>
      <c r="D6417" s="3" t="s">
        <v>10</v>
      </c>
      <c r="E6417" s="67" t="s">
        <v>3645</v>
      </c>
      <c r="F6417" s="3" t="s">
        <v>701</v>
      </c>
      <c r="G6417" s="3" t="s">
        <v>13</v>
      </c>
      <c r="H6417" s="8">
        <v>108718.6</v>
      </c>
      <c r="I6417" s="40">
        <v>1</v>
      </c>
      <c r="J6417" s="7">
        <v>1195904.6000000001</v>
      </c>
      <c r="K6417" s="3" t="s">
        <v>121</v>
      </c>
      <c r="L6417" s="18" t="s">
        <v>232</v>
      </c>
      <c r="M6417" s="18" t="s">
        <v>10206</v>
      </c>
      <c r="N6417" s="3" t="s">
        <v>11723</v>
      </c>
      <c r="O6417" s="8">
        <f t="shared" si="114"/>
        <v>1195904.6000000001</v>
      </c>
      <c r="P6417" s="8">
        <v>0</v>
      </c>
      <c r="Q6417" s="3" t="s">
        <v>282</v>
      </c>
      <c r="R6417" s="1" t="s">
        <v>17275</v>
      </c>
    </row>
    <row r="6418" spans="1:18" ht="15" customHeight="1">
      <c r="A6418" s="13">
        <v>32711900</v>
      </c>
      <c r="B6418" s="8">
        <v>1087186</v>
      </c>
      <c r="C6418" s="3" t="s">
        <v>9</v>
      </c>
      <c r="D6418" s="3" t="s">
        <v>10</v>
      </c>
      <c r="E6418" s="67" t="s">
        <v>3645</v>
      </c>
      <c r="F6418" s="3" t="s">
        <v>701</v>
      </c>
      <c r="G6418" s="3" t="s">
        <v>13</v>
      </c>
      <c r="H6418" s="8">
        <v>108718.6</v>
      </c>
      <c r="I6418" s="40">
        <v>1</v>
      </c>
      <c r="J6418" s="7">
        <v>1195904.6000000001</v>
      </c>
      <c r="K6418" s="3" t="s">
        <v>121</v>
      </c>
      <c r="L6418" s="18" t="s">
        <v>232</v>
      </c>
      <c r="M6418" s="18" t="s">
        <v>10173</v>
      </c>
      <c r="N6418" s="3" t="s">
        <v>11667</v>
      </c>
      <c r="O6418" s="8">
        <f t="shared" si="114"/>
        <v>1195904.6000000001</v>
      </c>
      <c r="P6418" s="8">
        <v>0</v>
      </c>
      <c r="Q6418" s="3" t="s">
        <v>282</v>
      </c>
      <c r="R6418" s="1" t="s">
        <v>17275</v>
      </c>
    </row>
    <row r="6419" spans="1:18" ht="15" customHeight="1">
      <c r="A6419" s="13">
        <v>32711899</v>
      </c>
      <c r="B6419" s="8">
        <v>1087186</v>
      </c>
      <c r="C6419" s="3" t="s">
        <v>9</v>
      </c>
      <c r="D6419" s="3" t="s">
        <v>10</v>
      </c>
      <c r="E6419" s="67" t="s">
        <v>3645</v>
      </c>
      <c r="F6419" s="3" t="s">
        <v>701</v>
      </c>
      <c r="G6419" s="3" t="s">
        <v>13</v>
      </c>
      <c r="H6419" s="8">
        <v>108718.6</v>
      </c>
      <c r="I6419" s="40">
        <v>1</v>
      </c>
      <c r="J6419" s="7">
        <v>1195904.6000000001</v>
      </c>
      <c r="K6419" s="3" t="s">
        <v>121</v>
      </c>
      <c r="L6419" s="18" t="s">
        <v>232</v>
      </c>
      <c r="M6419" s="18" t="s">
        <v>10174</v>
      </c>
      <c r="N6419" s="3" t="s">
        <v>11668</v>
      </c>
      <c r="O6419" s="8">
        <f t="shared" si="114"/>
        <v>1195904.6000000001</v>
      </c>
      <c r="P6419" s="8">
        <v>0</v>
      </c>
      <c r="Q6419" s="3" t="s">
        <v>282</v>
      </c>
      <c r="R6419" s="1" t="s">
        <v>17275</v>
      </c>
    </row>
    <row r="6420" spans="1:18" ht="15" customHeight="1">
      <c r="A6420" s="13">
        <v>32711621</v>
      </c>
      <c r="B6420" s="8">
        <v>1500000</v>
      </c>
      <c r="C6420" s="3" t="s">
        <v>9</v>
      </c>
      <c r="D6420" s="3" t="s">
        <v>10</v>
      </c>
      <c r="E6420" s="67" t="s">
        <v>3645</v>
      </c>
      <c r="F6420" s="3" t="s">
        <v>701</v>
      </c>
      <c r="G6420" s="3" t="s">
        <v>13</v>
      </c>
      <c r="H6420" s="8">
        <v>150000</v>
      </c>
      <c r="I6420" s="40">
        <v>1</v>
      </c>
      <c r="J6420" s="7">
        <v>1650000</v>
      </c>
      <c r="K6420" s="3" t="s">
        <v>121</v>
      </c>
      <c r="L6420" s="18" t="s">
        <v>232</v>
      </c>
      <c r="M6420" s="18" t="s">
        <v>10216</v>
      </c>
      <c r="N6420" s="3" t="s">
        <v>11769</v>
      </c>
      <c r="O6420" s="8">
        <f t="shared" si="114"/>
        <v>1650000</v>
      </c>
      <c r="P6420" s="8">
        <v>0</v>
      </c>
      <c r="Q6420" s="3" t="s">
        <v>282</v>
      </c>
      <c r="R6420" s="1" t="s">
        <v>17275</v>
      </c>
    </row>
    <row r="6421" spans="1:18" ht="15" customHeight="1">
      <c r="A6421" s="13">
        <v>32711893</v>
      </c>
      <c r="B6421" s="8">
        <v>1087186</v>
      </c>
      <c r="C6421" s="3" t="s">
        <v>9</v>
      </c>
      <c r="D6421" s="3" t="s">
        <v>10</v>
      </c>
      <c r="E6421" s="67" t="s">
        <v>3645</v>
      </c>
      <c r="F6421" s="3" t="s">
        <v>701</v>
      </c>
      <c r="G6421" s="3" t="s">
        <v>13</v>
      </c>
      <c r="H6421" s="8">
        <v>108718.6</v>
      </c>
      <c r="I6421" s="40">
        <v>1</v>
      </c>
      <c r="J6421" s="7">
        <v>1195904.6000000001</v>
      </c>
      <c r="K6421" s="3" t="s">
        <v>121</v>
      </c>
      <c r="L6421" s="18" t="s">
        <v>232</v>
      </c>
      <c r="M6421" s="18" t="s">
        <v>10175</v>
      </c>
      <c r="N6421" s="3" t="s">
        <v>11669</v>
      </c>
      <c r="O6421" s="8">
        <f t="shared" si="114"/>
        <v>1195904.6000000001</v>
      </c>
      <c r="P6421" s="8">
        <v>0</v>
      </c>
      <c r="Q6421" s="3" t="s">
        <v>282</v>
      </c>
      <c r="R6421" s="1" t="s">
        <v>17275</v>
      </c>
    </row>
    <row r="6422" spans="1:18" ht="15" customHeight="1">
      <c r="A6422" s="13">
        <v>32711891</v>
      </c>
      <c r="B6422" s="8">
        <v>1087186</v>
      </c>
      <c r="C6422" s="3" t="s">
        <v>9</v>
      </c>
      <c r="D6422" s="3" t="s">
        <v>10</v>
      </c>
      <c r="E6422" s="67" t="s">
        <v>3645</v>
      </c>
      <c r="F6422" s="3" t="s">
        <v>701</v>
      </c>
      <c r="G6422" s="3" t="s">
        <v>13</v>
      </c>
      <c r="H6422" s="8">
        <v>108718.6</v>
      </c>
      <c r="I6422" s="40">
        <v>1</v>
      </c>
      <c r="J6422" s="7">
        <v>1195904.6000000001</v>
      </c>
      <c r="K6422" s="3" t="s">
        <v>121</v>
      </c>
      <c r="L6422" s="18" t="s">
        <v>232</v>
      </c>
      <c r="M6422" s="18" t="s">
        <v>10176</v>
      </c>
      <c r="N6422" s="3" t="s">
        <v>11670</v>
      </c>
      <c r="O6422" s="8">
        <f t="shared" si="114"/>
        <v>1195904.6000000001</v>
      </c>
      <c r="P6422" s="8">
        <v>0</v>
      </c>
      <c r="Q6422" s="3" t="s">
        <v>282</v>
      </c>
      <c r="R6422" s="1" t="s">
        <v>17275</v>
      </c>
    </row>
    <row r="6423" spans="1:18" ht="15" customHeight="1">
      <c r="A6423" s="13">
        <v>32711693</v>
      </c>
      <c r="B6423" s="8">
        <v>1087186</v>
      </c>
      <c r="C6423" s="3" t="s">
        <v>9</v>
      </c>
      <c r="D6423" s="3" t="s">
        <v>10</v>
      </c>
      <c r="E6423" s="67" t="s">
        <v>3645</v>
      </c>
      <c r="F6423" s="3" t="s">
        <v>701</v>
      </c>
      <c r="G6423" s="3" t="s">
        <v>13</v>
      </c>
      <c r="H6423" s="8">
        <v>108718.6</v>
      </c>
      <c r="I6423" s="40">
        <v>1</v>
      </c>
      <c r="J6423" s="7">
        <v>1195904.6000000001</v>
      </c>
      <c r="K6423" s="3" t="s">
        <v>121</v>
      </c>
      <c r="L6423" s="18" t="s">
        <v>232</v>
      </c>
      <c r="M6423" s="18" t="s">
        <v>10214</v>
      </c>
      <c r="N6423" s="3" t="s">
        <v>11739</v>
      </c>
      <c r="O6423" s="8">
        <f t="shared" si="114"/>
        <v>1195904.6000000001</v>
      </c>
      <c r="P6423" s="8">
        <v>0</v>
      </c>
      <c r="Q6423" s="3" t="s">
        <v>282</v>
      </c>
      <c r="R6423" s="1" t="s">
        <v>17275</v>
      </c>
    </row>
    <row r="6424" spans="1:18" ht="15" customHeight="1">
      <c r="A6424" s="13">
        <v>32711660</v>
      </c>
      <c r="B6424" s="8">
        <v>1087186</v>
      </c>
      <c r="C6424" s="3" t="s">
        <v>9</v>
      </c>
      <c r="D6424" s="3" t="s">
        <v>10</v>
      </c>
      <c r="E6424" s="67" t="s">
        <v>3645</v>
      </c>
      <c r="F6424" s="3" t="s">
        <v>701</v>
      </c>
      <c r="G6424" s="3" t="s">
        <v>13</v>
      </c>
      <c r="H6424" s="8">
        <v>108718.6</v>
      </c>
      <c r="I6424" s="40">
        <v>1</v>
      </c>
      <c r="J6424" s="7">
        <v>1195904.6000000001</v>
      </c>
      <c r="K6424" s="3" t="s">
        <v>121</v>
      </c>
      <c r="L6424" s="18" t="s">
        <v>232</v>
      </c>
      <c r="M6424" s="18" t="s">
        <v>10215</v>
      </c>
      <c r="N6424" s="3" t="s">
        <v>11757</v>
      </c>
      <c r="O6424" s="8">
        <f t="shared" si="114"/>
        <v>1195904.6000000001</v>
      </c>
      <c r="P6424" s="8">
        <v>0</v>
      </c>
      <c r="Q6424" s="3" t="s">
        <v>282</v>
      </c>
      <c r="R6424" s="1" t="s">
        <v>17275</v>
      </c>
    </row>
    <row r="6425" spans="1:18" ht="15" customHeight="1">
      <c r="A6425" s="13">
        <v>32711700</v>
      </c>
      <c r="B6425" s="8">
        <v>1087186</v>
      </c>
      <c r="C6425" s="3" t="s">
        <v>9</v>
      </c>
      <c r="D6425" s="3" t="s">
        <v>10</v>
      </c>
      <c r="E6425" s="67" t="s">
        <v>3645</v>
      </c>
      <c r="F6425" s="3" t="s">
        <v>701</v>
      </c>
      <c r="G6425" s="3" t="s">
        <v>13</v>
      </c>
      <c r="H6425" s="8">
        <v>108718.6</v>
      </c>
      <c r="I6425" s="40">
        <v>1</v>
      </c>
      <c r="J6425" s="7">
        <v>1195904.6000000001</v>
      </c>
      <c r="K6425" s="3" t="s">
        <v>121</v>
      </c>
      <c r="L6425" s="18" t="s">
        <v>232</v>
      </c>
      <c r="M6425" s="18" t="s">
        <v>10207</v>
      </c>
      <c r="N6425" s="3" t="s">
        <v>11734</v>
      </c>
      <c r="O6425" s="8">
        <f t="shared" si="114"/>
        <v>1195904.6000000001</v>
      </c>
      <c r="P6425" s="8">
        <v>0</v>
      </c>
      <c r="Q6425" s="3" t="s">
        <v>282</v>
      </c>
      <c r="R6425" s="1" t="s">
        <v>17275</v>
      </c>
    </row>
    <row r="6426" spans="1:18" ht="15" customHeight="1">
      <c r="A6426" s="13">
        <v>32711699</v>
      </c>
      <c r="B6426" s="8">
        <v>1087186</v>
      </c>
      <c r="C6426" s="3" t="s">
        <v>9</v>
      </c>
      <c r="D6426" s="3" t="s">
        <v>10</v>
      </c>
      <c r="E6426" s="67" t="s">
        <v>3645</v>
      </c>
      <c r="F6426" s="3" t="s">
        <v>701</v>
      </c>
      <c r="G6426" s="3" t="s">
        <v>13</v>
      </c>
      <c r="H6426" s="8">
        <v>108718.6</v>
      </c>
      <c r="I6426" s="40">
        <v>1</v>
      </c>
      <c r="J6426" s="7">
        <v>1195904.6000000001</v>
      </c>
      <c r="K6426" s="3" t="s">
        <v>121</v>
      </c>
      <c r="L6426" s="18" t="s">
        <v>232</v>
      </c>
      <c r="M6426" s="18" t="s">
        <v>10208</v>
      </c>
      <c r="N6426" s="3" t="s">
        <v>11735</v>
      </c>
      <c r="O6426" s="8">
        <f t="shared" si="114"/>
        <v>1195904.6000000001</v>
      </c>
      <c r="P6426" s="8">
        <v>0</v>
      </c>
      <c r="Q6426" s="3" t="s">
        <v>282</v>
      </c>
      <c r="R6426" s="1" t="s">
        <v>17275</v>
      </c>
    </row>
    <row r="6427" spans="1:18" ht="15" customHeight="1">
      <c r="A6427" s="13">
        <v>32711698</v>
      </c>
      <c r="B6427" s="8">
        <v>1087186</v>
      </c>
      <c r="C6427" s="3" t="s">
        <v>9</v>
      </c>
      <c r="D6427" s="3" t="s">
        <v>10</v>
      </c>
      <c r="E6427" s="67" t="s">
        <v>3645</v>
      </c>
      <c r="F6427" s="3" t="s">
        <v>701</v>
      </c>
      <c r="G6427" s="3" t="s">
        <v>13</v>
      </c>
      <c r="H6427" s="8">
        <v>108718.6</v>
      </c>
      <c r="I6427" s="40">
        <v>1</v>
      </c>
      <c r="J6427" s="7">
        <v>1195904.6000000001</v>
      </c>
      <c r="K6427" s="3" t="s">
        <v>121</v>
      </c>
      <c r="L6427" s="18" t="s">
        <v>232</v>
      </c>
      <c r="M6427" s="18" t="s">
        <v>10209</v>
      </c>
      <c r="N6427" s="3" t="s">
        <v>11736</v>
      </c>
      <c r="O6427" s="8">
        <f t="shared" si="114"/>
        <v>1195904.6000000001</v>
      </c>
      <c r="P6427" s="8">
        <v>0</v>
      </c>
      <c r="Q6427" s="3" t="s">
        <v>282</v>
      </c>
      <c r="R6427" s="1" t="s">
        <v>17275</v>
      </c>
    </row>
    <row r="6428" spans="1:18" ht="15" customHeight="1">
      <c r="A6428" s="13">
        <v>32711694</v>
      </c>
      <c r="B6428" s="8">
        <v>1087186</v>
      </c>
      <c r="C6428" s="3" t="s">
        <v>9</v>
      </c>
      <c r="D6428" s="3" t="s">
        <v>10</v>
      </c>
      <c r="E6428" s="67" t="s">
        <v>3645</v>
      </c>
      <c r="F6428" s="3" t="s">
        <v>701</v>
      </c>
      <c r="G6428" s="3" t="s">
        <v>13</v>
      </c>
      <c r="H6428" s="8">
        <v>108718.6</v>
      </c>
      <c r="I6428" s="40">
        <v>1</v>
      </c>
      <c r="J6428" s="7">
        <v>1195904.6000000001</v>
      </c>
      <c r="K6428" s="3" t="s">
        <v>121</v>
      </c>
      <c r="L6428" s="18" t="s">
        <v>232</v>
      </c>
      <c r="M6428" s="18" t="s">
        <v>10213</v>
      </c>
      <c r="N6428" s="3" t="s">
        <v>11738</v>
      </c>
      <c r="O6428" s="8">
        <f t="shared" si="114"/>
        <v>1195904.6000000001</v>
      </c>
      <c r="P6428" s="8">
        <v>0</v>
      </c>
      <c r="Q6428" s="3" t="s">
        <v>282</v>
      </c>
      <c r="R6428" s="1" t="s">
        <v>17275</v>
      </c>
    </row>
    <row r="6429" spans="1:18" ht="15" customHeight="1">
      <c r="A6429" s="13">
        <v>32711849</v>
      </c>
      <c r="B6429" s="8">
        <v>1087186</v>
      </c>
      <c r="C6429" s="3" t="s">
        <v>9</v>
      </c>
      <c r="D6429" s="3" t="s">
        <v>10</v>
      </c>
      <c r="E6429" s="67" t="s">
        <v>3645</v>
      </c>
      <c r="F6429" s="3" t="s">
        <v>701</v>
      </c>
      <c r="G6429" s="3" t="s">
        <v>13</v>
      </c>
      <c r="H6429" s="8">
        <v>108718.6</v>
      </c>
      <c r="I6429" s="40">
        <v>1</v>
      </c>
      <c r="J6429" s="7">
        <v>1195904.6000000001</v>
      </c>
      <c r="K6429" s="3" t="s">
        <v>121</v>
      </c>
      <c r="L6429" s="18" t="s">
        <v>232</v>
      </c>
      <c r="M6429" s="18" t="s">
        <v>10184</v>
      </c>
      <c r="N6429" s="3" t="s">
        <v>11687</v>
      </c>
      <c r="O6429" s="8">
        <f t="shared" si="114"/>
        <v>1195904.6000000001</v>
      </c>
      <c r="P6429" s="8">
        <v>0</v>
      </c>
      <c r="Q6429" s="3" t="s">
        <v>282</v>
      </c>
      <c r="R6429" s="1" t="s">
        <v>17275</v>
      </c>
    </row>
    <row r="6430" spans="1:18" ht="15" customHeight="1">
      <c r="A6430" s="13">
        <v>32711689</v>
      </c>
      <c r="B6430" s="8">
        <v>1087186</v>
      </c>
      <c r="C6430" s="3" t="s">
        <v>9</v>
      </c>
      <c r="D6430" s="3" t="s">
        <v>10</v>
      </c>
      <c r="E6430" s="67" t="s">
        <v>3645</v>
      </c>
      <c r="F6430" s="3" t="s">
        <v>701</v>
      </c>
      <c r="G6430" s="3" t="s">
        <v>13</v>
      </c>
      <c r="H6430" s="8">
        <v>108718.6</v>
      </c>
      <c r="I6430" s="40">
        <v>1</v>
      </c>
      <c r="J6430" s="7">
        <v>1195904.6000000001</v>
      </c>
      <c r="K6430" s="3" t="s">
        <v>121</v>
      </c>
      <c r="L6430" s="18" t="s">
        <v>232</v>
      </c>
      <c r="M6430" s="18" t="s">
        <v>10211</v>
      </c>
      <c r="N6430" s="3" t="s">
        <v>11742</v>
      </c>
      <c r="O6430" s="8">
        <f t="shared" si="114"/>
        <v>1195904.6000000001</v>
      </c>
      <c r="P6430" s="8">
        <v>0</v>
      </c>
      <c r="Q6430" s="3" t="s">
        <v>282</v>
      </c>
      <c r="R6430" s="1" t="s">
        <v>17275</v>
      </c>
    </row>
    <row r="6431" spans="1:18" ht="15" customHeight="1">
      <c r="A6431" s="13">
        <v>32711563</v>
      </c>
      <c r="B6431" s="8">
        <v>1500000</v>
      </c>
      <c r="C6431" s="3" t="s">
        <v>9</v>
      </c>
      <c r="D6431" s="3" t="s">
        <v>10</v>
      </c>
      <c r="E6431" s="67" t="s">
        <v>3645</v>
      </c>
      <c r="F6431" s="3" t="s">
        <v>701</v>
      </c>
      <c r="G6431" s="3" t="s">
        <v>13</v>
      </c>
      <c r="H6431" s="8">
        <v>150000</v>
      </c>
      <c r="I6431" s="40">
        <v>1</v>
      </c>
      <c r="J6431" s="7">
        <v>1650000</v>
      </c>
      <c r="K6431" s="3" t="s">
        <v>121</v>
      </c>
      <c r="L6431" s="18" t="s">
        <v>232</v>
      </c>
      <c r="M6431" s="18" t="s">
        <v>9692</v>
      </c>
      <c r="N6431" s="3" t="s">
        <v>11779</v>
      </c>
      <c r="O6431" s="8">
        <f t="shared" si="114"/>
        <v>1650000</v>
      </c>
      <c r="P6431" s="8">
        <v>0</v>
      </c>
      <c r="Q6431" s="3" t="s">
        <v>282</v>
      </c>
      <c r="R6431" s="1" t="s">
        <v>17258</v>
      </c>
    </row>
    <row r="6432" spans="1:18" ht="15" customHeight="1">
      <c r="A6432" s="13">
        <v>32711982</v>
      </c>
      <c r="B6432" s="8">
        <v>1087186</v>
      </c>
      <c r="C6432" s="3" t="s">
        <v>9</v>
      </c>
      <c r="D6432" s="3" t="s">
        <v>10</v>
      </c>
      <c r="E6432" s="67" t="s">
        <v>3645</v>
      </c>
      <c r="F6432" s="3" t="s">
        <v>701</v>
      </c>
      <c r="G6432" s="3" t="s">
        <v>13</v>
      </c>
      <c r="H6432" s="8">
        <v>108718.6</v>
      </c>
      <c r="I6432" s="40">
        <v>1</v>
      </c>
      <c r="J6432" s="7">
        <v>1195904.6000000001</v>
      </c>
      <c r="K6432" s="3" t="s">
        <v>121</v>
      </c>
      <c r="L6432" s="18" t="s">
        <v>232</v>
      </c>
      <c r="M6432" s="18" t="s">
        <v>10166</v>
      </c>
      <c r="N6432" s="3" t="s">
        <v>11646</v>
      </c>
      <c r="O6432" s="8">
        <f t="shared" si="114"/>
        <v>1195904.6000000001</v>
      </c>
      <c r="P6432" s="8">
        <v>0</v>
      </c>
      <c r="Q6432" s="3" t="s">
        <v>282</v>
      </c>
      <c r="R6432" s="1" t="s">
        <v>17275</v>
      </c>
    </row>
    <row r="6433" spans="1:18" ht="15" customHeight="1">
      <c r="A6433" s="13">
        <v>32711979</v>
      </c>
      <c r="B6433" s="8">
        <v>1087186</v>
      </c>
      <c r="C6433" s="3" t="s">
        <v>9</v>
      </c>
      <c r="D6433" s="3" t="s">
        <v>10</v>
      </c>
      <c r="E6433" s="67" t="s">
        <v>3645</v>
      </c>
      <c r="F6433" s="3" t="s">
        <v>701</v>
      </c>
      <c r="G6433" s="3" t="s">
        <v>13</v>
      </c>
      <c r="H6433" s="8">
        <v>108718.6</v>
      </c>
      <c r="I6433" s="40">
        <v>1</v>
      </c>
      <c r="J6433" s="7">
        <v>1195904.6000000001</v>
      </c>
      <c r="K6433" s="3" t="s">
        <v>121</v>
      </c>
      <c r="L6433" s="18" t="s">
        <v>232</v>
      </c>
      <c r="M6433" s="18" t="s">
        <v>10167</v>
      </c>
      <c r="N6433" s="3" t="s">
        <v>11647</v>
      </c>
      <c r="O6433" s="8">
        <f t="shared" ref="O6433:O6439" si="115">J6433</f>
        <v>1195904.6000000001</v>
      </c>
      <c r="P6433" s="8">
        <v>0</v>
      </c>
      <c r="Q6433" s="3" t="s">
        <v>282</v>
      </c>
      <c r="R6433" s="1" t="s">
        <v>17275</v>
      </c>
    </row>
    <row r="6434" spans="1:18" ht="15" customHeight="1">
      <c r="A6434" s="13">
        <v>32711995</v>
      </c>
      <c r="B6434" s="8">
        <v>1087186</v>
      </c>
      <c r="C6434" s="3" t="s">
        <v>9</v>
      </c>
      <c r="D6434" s="3" t="s">
        <v>10</v>
      </c>
      <c r="E6434" s="67" t="s">
        <v>3645</v>
      </c>
      <c r="F6434" s="3" t="s">
        <v>701</v>
      </c>
      <c r="G6434" s="3" t="s">
        <v>13</v>
      </c>
      <c r="H6434" s="8">
        <v>108718.6</v>
      </c>
      <c r="I6434" s="40">
        <v>1</v>
      </c>
      <c r="J6434" s="7">
        <v>1195904.6000000001</v>
      </c>
      <c r="K6434" s="3" t="s">
        <v>121</v>
      </c>
      <c r="L6434" s="18" t="s">
        <v>232</v>
      </c>
      <c r="M6434" s="18" t="s">
        <v>10165</v>
      </c>
      <c r="N6434" s="3" t="s">
        <v>11644</v>
      </c>
      <c r="O6434" s="8">
        <f t="shared" si="115"/>
        <v>1195904.6000000001</v>
      </c>
      <c r="P6434" s="8">
        <v>0</v>
      </c>
      <c r="Q6434" s="3" t="s">
        <v>282</v>
      </c>
      <c r="R6434" s="1" t="s">
        <v>17275</v>
      </c>
    </row>
    <row r="6435" spans="1:18" ht="15" customHeight="1">
      <c r="A6435" s="13">
        <v>32711587</v>
      </c>
      <c r="B6435" s="8">
        <v>1500000</v>
      </c>
      <c r="C6435" s="3" t="s">
        <v>9</v>
      </c>
      <c r="D6435" s="3" t="s">
        <v>10</v>
      </c>
      <c r="E6435" s="67" t="s">
        <v>3645</v>
      </c>
      <c r="F6435" s="3" t="s">
        <v>701</v>
      </c>
      <c r="G6435" s="3" t="s">
        <v>13</v>
      </c>
      <c r="H6435" s="8">
        <v>150000</v>
      </c>
      <c r="I6435" s="40">
        <v>1</v>
      </c>
      <c r="J6435" s="7">
        <v>1650000</v>
      </c>
      <c r="K6435" s="3" t="s">
        <v>121</v>
      </c>
      <c r="L6435" s="18" t="s">
        <v>232</v>
      </c>
      <c r="M6435" s="18" t="s">
        <v>8220</v>
      </c>
      <c r="N6435" s="3" t="s">
        <v>11775</v>
      </c>
      <c r="O6435" s="8">
        <f t="shared" si="115"/>
        <v>1650000</v>
      </c>
      <c r="P6435" s="8">
        <v>0</v>
      </c>
      <c r="Q6435" s="3" t="s">
        <v>282</v>
      </c>
      <c r="R6435" s="1" t="s">
        <v>17258</v>
      </c>
    </row>
    <row r="6436" spans="1:18" ht="15" customHeight="1">
      <c r="A6436" s="13">
        <v>32711576</v>
      </c>
      <c r="B6436" s="8">
        <v>1500000</v>
      </c>
      <c r="C6436" s="3" t="s">
        <v>9</v>
      </c>
      <c r="D6436" s="3" t="s">
        <v>10</v>
      </c>
      <c r="E6436" s="67" t="s">
        <v>3645</v>
      </c>
      <c r="F6436" s="3" t="s">
        <v>701</v>
      </c>
      <c r="G6436" s="3" t="s">
        <v>13</v>
      </c>
      <c r="H6436" s="8">
        <v>150000</v>
      </c>
      <c r="I6436" s="40">
        <v>1</v>
      </c>
      <c r="J6436" s="7">
        <v>1650000</v>
      </c>
      <c r="K6436" s="3" t="s">
        <v>121</v>
      </c>
      <c r="L6436" s="18" t="s">
        <v>232</v>
      </c>
      <c r="M6436" s="18" t="s">
        <v>8219</v>
      </c>
      <c r="N6436" s="3" t="s">
        <v>11775</v>
      </c>
      <c r="O6436" s="8">
        <f t="shared" si="115"/>
        <v>1650000</v>
      </c>
      <c r="P6436" s="8">
        <v>0</v>
      </c>
      <c r="Q6436" s="3" t="s">
        <v>282</v>
      </c>
      <c r="R6436" s="1" t="s">
        <v>17258</v>
      </c>
    </row>
    <row r="6437" spans="1:18" ht="15" customHeight="1">
      <c r="A6437" s="13">
        <v>32711558</v>
      </c>
      <c r="B6437" s="8">
        <v>2000000</v>
      </c>
      <c r="C6437" s="3" t="s">
        <v>9</v>
      </c>
      <c r="D6437" s="3" t="s">
        <v>10</v>
      </c>
      <c r="E6437" s="67" t="s">
        <v>3645</v>
      </c>
      <c r="F6437" s="3" t="s">
        <v>701</v>
      </c>
      <c r="G6437" s="3" t="s">
        <v>13</v>
      </c>
      <c r="H6437" s="8">
        <v>200000</v>
      </c>
      <c r="I6437" s="40">
        <v>1</v>
      </c>
      <c r="J6437" s="7">
        <v>2200000</v>
      </c>
      <c r="K6437" s="3" t="s">
        <v>121</v>
      </c>
      <c r="L6437" s="18" t="s">
        <v>232</v>
      </c>
      <c r="M6437" s="18" t="s">
        <v>8216</v>
      </c>
      <c r="N6437" s="3" t="s">
        <v>11451</v>
      </c>
      <c r="O6437" s="8">
        <f t="shared" si="115"/>
        <v>2200000</v>
      </c>
      <c r="P6437" s="8">
        <v>0</v>
      </c>
      <c r="Q6437" s="3" t="s">
        <v>282</v>
      </c>
      <c r="R6437" s="1" t="s">
        <v>17258</v>
      </c>
    </row>
    <row r="6438" spans="1:18" ht="15" customHeight="1">
      <c r="A6438" s="13">
        <v>32711556</v>
      </c>
      <c r="B6438" s="8">
        <v>1000000</v>
      </c>
      <c r="C6438" s="3" t="s">
        <v>9</v>
      </c>
      <c r="D6438" s="3" t="s">
        <v>10</v>
      </c>
      <c r="E6438" s="67" t="s">
        <v>3645</v>
      </c>
      <c r="F6438" s="3" t="s">
        <v>701</v>
      </c>
      <c r="G6438" s="3" t="s">
        <v>13</v>
      </c>
      <c r="H6438" s="8">
        <v>100000</v>
      </c>
      <c r="I6438" s="40">
        <v>1</v>
      </c>
      <c r="J6438" s="7">
        <v>1100000</v>
      </c>
      <c r="K6438" s="3" t="s">
        <v>121</v>
      </c>
      <c r="L6438" s="18" t="s">
        <v>232</v>
      </c>
      <c r="M6438" s="18" t="s">
        <v>8217</v>
      </c>
      <c r="N6438" s="3" t="s">
        <v>11452</v>
      </c>
      <c r="O6438" s="8">
        <f t="shared" si="115"/>
        <v>1100000</v>
      </c>
      <c r="P6438" s="8">
        <v>0</v>
      </c>
      <c r="Q6438" s="3" t="s">
        <v>282</v>
      </c>
      <c r="R6438" s="1" t="s">
        <v>17258</v>
      </c>
    </row>
    <row r="6439" spans="1:18" ht="15" customHeight="1">
      <c r="A6439" s="13">
        <v>32711623</v>
      </c>
      <c r="B6439" s="8">
        <v>2000000</v>
      </c>
      <c r="C6439" s="3" t="s">
        <v>9</v>
      </c>
      <c r="D6439" s="3" t="s">
        <v>10</v>
      </c>
      <c r="E6439" s="67" t="s">
        <v>3645</v>
      </c>
      <c r="F6439" s="3" t="s">
        <v>701</v>
      </c>
      <c r="G6439" s="3" t="s">
        <v>13</v>
      </c>
      <c r="H6439" s="8">
        <v>200000</v>
      </c>
      <c r="I6439" s="40">
        <v>1</v>
      </c>
      <c r="J6439" s="7">
        <v>2200000</v>
      </c>
      <c r="K6439" s="3" t="s">
        <v>121</v>
      </c>
      <c r="L6439" s="18" t="s">
        <v>232</v>
      </c>
      <c r="M6439" s="18" t="s">
        <v>8204</v>
      </c>
      <c r="N6439" s="3" t="s">
        <v>11768</v>
      </c>
      <c r="O6439" s="8">
        <f t="shared" si="115"/>
        <v>2200000</v>
      </c>
      <c r="P6439" s="8">
        <v>0</v>
      </c>
      <c r="Q6439" s="3" t="s">
        <v>282</v>
      </c>
      <c r="R6439" s="1" t="s">
        <v>17258</v>
      </c>
    </row>
    <row r="6440" spans="1:18" ht="15" customHeight="1">
      <c r="A6440" s="56">
        <v>32711622</v>
      </c>
      <c r="B6440" s="8">
        <v>1000000</v>
      </c>
      <c r="C6440" s="3" t="s">
        <v>9</v>
      </c>
      <c r="D6440" s="3" t="s">
        <v>10</v>
      </c>
      <c r="E6440" s="67" t="s">
        <v>3645</v>
      </c>
      <c r="F6440" s="3" t="s">
        <v>701</v>
      </c>
      <c r="G6440" s="3" t="s">
        <v>13</v>
      </c>
      <c r="H6440" s="8">
        <v>100000</v>
      </c>
      <c r="I6440" s="40">
        <v>1</v>
      </c>
      <c r="J6440" s="7">
        <v>1100000</v>
      </c>
      <c r="K6440" s="3" t="s">
        <v>121</v>
      </c>
      <c r="L6440" s="18" t="s">
        <v>232</v>
      </c>
      <c r="M6440" s="18" t="s">
        <v>15624</v>
      </c>
      <c r="N6440" s="3" t="s">
        <v>17127</v>
      </c>
      <c r="P6440" s="8">
        <v>1100000</v>
      </c>
      <c r="Q6440" s="3" t="s">
        <v>462</v>
      </c>
      <c r="R6440" s="1" t="s">
        <v>17258</v>
      </c>
    </row>
    <row r="6441" spans="1:18" ht="15" customHeight="1">
      <c r="A6441" s="13">
        <v>32711620</v>
      </c>
      <c r="B6441" s="8">
        <v>1000000</v>
      </c>
      <c r="C6441" s="3" t="s">
        <v>9</v>
      </c>
      <c r="D6441" s="3" t="s">
        <v>10</v>
      </c>
      <c r="E6441" s="67" t="s">
        <v>3645</v>
      </c>
      <c r="F6441" s="3" t="s">
        <v>701</v>
      </c>
      <c r="G6441" s="3" t="s">
        <v>13</v>
      </c>
      <c r="H6441" s="8">
        <v>100000</v>
      </c>
      <c r="I6441" s="40">
        <v>1</v>
      </c>
      <c r="J6441" s="7">
        <v>1100000</v>
      </c>
      <c r="K6441" s="3" t="s">
        <v>121</v>
      </c>
      <c r="L6441" s="18" t="s">
        <v>232</v>
      </c>
      <c r="M6441" s="18" t="s">
        <v>8205</v>
      </c>
      <c r="N6441" s="3" t="s">
        <v>11770</v>
      </c>
      <c r="O6441" s="8">
        <f t="shared" ref="O6441:O6446" si="116">J6441</f>
        <v>1100000</v>
      </c>
      <c r="P6441" s="8">
        <v>0</v>
      </c>
      <c r="Q6441" s="3" t="s">
        <v>282</v>
      </c>
      <c r="R6441" s="1" t="s">
        <v>17258</v>
      </c>
    </row>
    <row r="6442" spans="1:18" ht="15" customHeight="1">
      <c r="A6442" s="13">
        <v>32711555</v>
      </c>
      <c r="B6442" s="8">
        <v>1500000</v>
      </c>
      <c r="C6442" s="3" t="s">
        <v>9</v>
      </c>
      <c r="D6442" s="3" t="s">
        <v>10</v>
      </c>
      <c r="E6442" s="67" t="s">
        <v>3645</v>
      </c>
      <c r="F6442" s="3" t="s">
        <v>701</v>
      </c>
      <c r="G6442" s="3" t="s">
        <v>13</v>
      </c>
      <c r="H6442" s="8">
        <v>150000</v>
      </c>
      <c r="I6442" s="40">
        <v>1</v>
      </c>
      <c r="J6442" s="7">
        <v>1650000</v>
      </c>
      <c r="K6442" s="3" t="s">
        <v>121</v>
      </c>
      <c r="L6442" s="18" t="s">
        <v>232</v>
      </c>
      <c r="M6442" s="18" t="s">
        <v>8218</v>
      </c>
      <c r="N6442" s="3" t="s">
        <v>11453</v>
      </c>
      <c r="O6442" s="8">
        <f t="shared" si="116"/>
        <v>1650000</v>
      </c>
      <c r="P6442" s="8">
        <v>0</v>
      </c>
      <c r="Q6442" s="3" t="s">
        <v>282</v>
      </c>
      <c r="R6442" s="1" t="s">
        <v>17258</v>
      </c>
    </row>
    <row r="6443" spans="1:18" ht="15" customHeight="1">
      <c r="A6443" s="13">
        <v>32711617</v>
      </c>
      <c r="B6443" s="8">
        <v>1000000</v>
      </c>
      <c r="C6443" s="3" t="s">
        <v>9</v>
      </c>
      <c r="D6443" s="3" t="s">
        <v>10</v>
      </c>
      <c r="E6443" s="67" t="s">
        <v>3645</v>
      </c>
      <c r="F6443" s="3" t="s">
        <v>701</v>
      </c>
      <c r="G6443" s="3" t="s">
        <v>13</v>
      </c>
      <c r="H6443" s="8">
        <v>100000</v>
      </c>
      <c r="I6443" s="40">
        <v>1</v>
      </c>
      <c r="J6443" s="7">
        <v>1100000</v>
      </c>
      <c r="K6443" s="3" t="s">
        <v>121</v>
      </c>
      <c r="L6443" s="18" t="s">
        <v>232</v>
      </c>
      <c r="M6443" s="18" t="s">
        <v>8206</v>
      </c>
      <c r="N6443" s="3" t="s">
        <v>11770</v>
      </c>
      <c r="O6443" s="8">
        <f t="shared" si="116"/>
        <v>1100000</v>
      </c>
      <c r="P6443" s="8">
        <v>0</v>
      </c>
      <c r="Q6443" s="3" t="s">
        <v>282</v>
      </c>
      <c r="R6443" s="1" t="s">
        <v>17258</v>
      </c>
    </row>
    <row r="6444" spans="1:18" ht="15" customHeight="1">
      <c r="A6444" s="13">
        <v>32711614</v>
      </c>
      <c r="B6444" s="8">
        <v>500000</v>
      </c>
      <c r="C6444" s="3" t="s">
        <v>9</v>
      </c>
      <c r="D6444" s="3" t="s">
        <v>10</v>
      </c>
      <c r="E6444" s="67" t="s">
        <v>3645</v>
      </c>
      <c r="F6444" s="3" t="s">
        <v>701</v>
      </c>
      <c r="G6444" s="3" t="s">
        <v>13</v>
      </c>
      <c r="H6444" s="8">
        <v>50000</v>
      </c>
      <c r="I6444" s="40">
        <v>1</v>
      </c>
      <c r="J6444" s="7">
        <v>550000</v>
      </c>
      <c r="K6444" s="3" t="s">
        <v>121</v>
      </c>
      <c r="L6444" s="18" t="s">
        <v>232</v>
      </c>
      <c r="M6444" s="18" t="s">
        <v>8207</v>
      </c>
      <c r="N6444" s="3" t="s">
        <v>11772</v>
      </c>
      <c r="O6444" s="8">
        <f t="shared" si="116"/>
        <v>550000</v>
      </c>
      <c r="P6444" s="8">
        <v>0</v>
      </c>
      <c r="Q6444" s="3" t="s">
        <v>282</v>
      </c>
      <c r="R6444" s="1" t="s">
        <v>17258</v>
      </c>
    </row>
    <row r="6445" spans="1:18" ht="15" customHeight="1">
      <c r="A6445" s="13">
        <v>32711603</v>
      </c>
      <c r="B6445" s="8">
        <v>200000</v>
      </c>
      <c r="C6445" s="3" t="s">
        <v>9</v>
      </c>
      <c r="D6445" s="3" t="s">
        <v>10</v>
      </c>
      <c r="E6445" s="67" t="s">
        <v>3645</v>
      </c>
      <c r="F6445" s="3" t="s">
        <v>701</v>
      </c>
      <c r="G6445" s="3" t="s">
        <v>13</v>
      </c>
      <c r="H6445" s="8">
        <v>20000</v>
      </c>
      <c r="I6445" s="40">
        <v>1</v>
      </c>
      <c r="J6445" s="7">
        <v>220000</v>
      </c>
      <c r="K6445" s="3" t="s">
        <v>121</v>
      </c>
      <c r="L6445" s="18" t="s">
        <v>232</v>
      </c>
      <c r="M6445" s="18" t="s">
        <v>8222</v>
      </c>
      <c r="N6445" s="3" t="s">
        <v>11773</v>
      </c>
      <c r="O6445" s="8">
        <f t="shared" si="116"/>
        <v>220000</v>
      </c>
      <c r="P6445" s="8">
        <v>0</v>
      </c>
      <c r="Q6445" s="3" t="s">
        <v>282</v>
      </c>
      <c r="R6445" s="1" t="s">
        <v>17258</v>
      </c>
    </row>
    <row r="6446" spans="1:18" ht="15" customHeight="1">
      <c r="A6446" s="13">
        <v>32711598</v>
      </c>
      <c r="B6446" s="8">
        <v>1000000</v>
      </c>
      <c r="C6446" s="3" t="s">
        <v>9</v>
      </c>
      <c r="D6446" s="3" t="s">
        <v>10</v>
      </c>
      <c r="E6446" s="67" t="s">
        <v>3645</v>
      </c>
      <c r="F6446" s="3" t="s">
        <v>701</v>
      </c>
      <c r="G6446" s="3" t="s">
        <v>13</v>
      </c>
      <c r="H6446" s="8">
        <v>100000</v>
      </c>
      <c r="I6446" s="40">
        <v>1</v>
      </c>
      <c r="J6446" s="7">
        <v>1100000</v>
      </c>
      <c r="K6446" s="3" t="s">
        <v>121</v>
      </c>
      <c r="L6446" s="18" t="s">
        <v>232</v>
      </c>
      <c r="M6446" s="18" t="s">
        <v>8221</v>
      </c>
      <c r="N6446" s="3" t="s">
        <v>11770</v>
      </c>
      <c r="O6446" s="8">
        <f t="shared" si="116"/>
        <v>1100000</v>
      </c>
      <c r="P6446" s="8">
        <v>0</v>
      </c>
      <c r="Q6446" s="3" t="s">
        <v>282</v>
      </c>
      <c r="R6446" s="1" t="s">
        <v>17258</v>
      </c>
    </row>
    <row r="6447" spans="1:18" ht="15" customHeight="1">
      <c r="A6447" s="13">
        <v>32714049</v>
      </c>
      <c r="B6447" s="11">
        <v>0</v>
      </c>
      <c r="C6447" s="8" t="s">
        <v>9</v>
      </c>
      <c r="D6447" s="3" t="s">
        <v>10</v>
      </c>
      <c r="E6447" s="67" t="s">
        <v>3645</v>
      </c>
      <c r="F6447" s="14" t="s">
        <v>701</v>
      </c>
      <c r="G6447" s="3" t="s">
        <v>13</v>
      </c>
      <c r="H6447" s="8">
        <v>0</v>
      </c>
      <c r="I6447" s="41">
        <v>0</v>
      </c>
      <c r="J6447" s="7">
        <v>0</v>
      </c>
      <c r="K6447" s="3" t="s">
        <v>484</v>
      </c>
      <c r="L6447" s="18" t="s">
        <v>484</v>
      </c>
      <c r="P6447" s="8">
        <v>19946440.800000001</v>
      </c>
      <c r="Q6447" s="3" t="s">
        <v>462</v>
      </c>
      <c r="R6447" s="1"/>
    </row>
    <row r="6448" spans="1:18" ht="15" customHeight="1">
      <c r="A6448" s="13">
        <v>32712023</v>
      </c>
      <c r="B6448" s="8">
        <v>0</v>
      </c>
      <c r="C6448" s="3" t="s">
        <v>9</v>
      </c>
      <c r="D6448" s="3" t="s">
        <v>10</v>
      </c>
      <c r="E6448" s="67" t="s">
        <v>3645</v>
      </c>
      <c r="F6448" s="3" t="s">
        <v>701</v>
      </c>
      <c r="G6448" s="3" t="s">
        <v>13</v>
      </c>
      <c r="H6448" s="8">
        <v>0</v>
      </c>
      <c r="I6448" s="40">
        <v>0</v>
      </c>
      <c r="J6448" s="7">
        <v>0</v>
      </c>
      <c r="K6448" s="3" t="s">
        <v>484</v>
      </c>
      <c r="L6448" s="18" t="s">
        <v>484</v>
      </c>
      <c r="P6448" s="8">
        <v>1195904.6000000001</v>
      </c>
      <c r="Q6448" s="3" t="s">
        <v>462</v>
      </c>
      <c r="R6448" s="1" t="s">
        <v>17275</v>
      </c>
    </row>
    <row r="6449" spans="1:18" ht="15" customHeight="1">
      <c r="A6449" s="13">
        <v>32711941</v>
      </c>
      <c r="B6449" s="8">
        <v>0</v>
      </c>
      <c r="C6449" s="3" t="s">
        <v>9</v>
      </c>
      <c r="D6449" s="3" t="s">
        <v>10</v>
      </c>
      <c r="E6449" s="67" t="s">
        <v>3645</v>
      </c>
      <c r="F6449" s="3" t="s">
        <v>701</v>
      </c>
      <c r="G6449" s="3" t="s">
        <v>13</v>
      </c>
      <c r="H6449" s="8">
        <v>0</v>
      </c>
      <c r="I6449" s="40">
        <v>0</v>
      </c>
      <c r="J6449" s="7">
        <v>0</v>
      </c>
      <c r="K6449" s="3" t="s">
        <v>484</v>
      </c>
      <c r="L6449" s="18" t="s">
        <v>484</v>
      </c>
      <c r="P6449" s="8">
        <v>1195904.6000000001</v>
      </c>
      <c r="Q6449" s="3" t="s">
        <v>462</v>
      </c>
      <c r="R6449" s="1" t="s">
        <v>17275</v>
      </c>
    </row>
    <row r="6450" spans="1:18" ht="15" customHeight="1">
      <c r="A6450" s="13">
        <v>32711890</v>
      </c>
      <c r="B6450" s="8">
        <v>0</v>
      </c>
      <c r="C6450" s="3" t="s">
        <v>9</v>
      </c>
      <c r="D6450" s="3" t="s">
        <v>10</v>
      </c>
      <c r="E6450" s="67" t="s">
        <v>3645</v>
      </c>
      <c r="F6450" s="3" t="s">
        <v>701</v>
      </c>
      <c r="G6450" s="3" t="s">
        <v>13</v>
      </c>
      <c r="H6450" s="8">
        <v>0</v>
      </c>
      <c r="I6450" s="40">
        <v>0</v>
      </c>
      <c r="J6450" s="7">
        <v>0</v>
      </c>
      <c r="K6450" s="3" t="s">
        <v>484</v>
      </c>
      <c r="L6450" s="18" t="s">
        <v>484</v>
      </c>
      <c r="P6450" s="8">
        <v>1195904.6000000001</v>
      </c>
      <c r="Q6450" s="3" t="s">
        <v>462</v>
      </c>
      <c r="R6450" s="1" t="s">
        <v>17275</v>
      </c>
    </row>
    <row r="6451" spans="1:18" ht="15" customHeight="1">
      <c r="A6451" s="13">
        <v>32711609</v>
      </c>
      <c r="B6451" s="8">
        <v>2500000</v>
      </c>
      <c r="C6451" s="3" t="s">
        <v>9</v>
      </c>
      <c r="D6451" s="3" t="s">
        <v>10</v>
      </c>
      <c r="E6451" s="67" t="s">
        <v>3645</v>
      </c>
      <c r="F6451" s="3" t="s">
        <v>701</v>
      </c>
      <c r="G6451" s="3" t="s">
        <v>13</v>
      </c>
      <c r="H6451" s="8">
        <v>250000</v>
      </c>
      <c r="I6451" s="40">
        <v>1</v>
      </c>
      <c r="J6451" s="7">
        <v>2750000</v>
      </c>
      <c r="K6451" s="3" t="s">
        <v>121</v>
      </c>
      <c r="L6451" s="18" t="s">
        <v>232</v>
      </c>
      <c r="M6451" s="18" t="s">
        <v>16612</v>
      </c>
      <c r="N6451" s="3" t="s">
        <v>16998</v>
      </c>
      <c r="P6451" s="8">
        <v>2750000</v>
      </c>
      <c r="Q6451" s="3" t="s">
        <v>462</v>
      </c>
      <c r="R6451" s="1"/>
    </row>
    <row r="6452" spans="1:18" ht="15" customHeight="1">
      <c r="A6452" s="13">
        <v>32711593</v>
      </c>
      <c r="B6452" s="8">
        <v>600000</v>
      </c>
      <c r="C6452" s="3" t="s">
        <v>9</v>
      </c>
      <c r="D6452" s="3" t="s">
        <v>10</v>
      </c>
      <c r="E6452" s="67" t="s">
        <v>3645</v>
      </c>
      <c r="F6452" s="3" t="s">
        <v>701</v>
      </c>
      <c r="G6452" s="3" t="s">
        <v>13</v>
      </c>
      <c r="H6452" s="8">
        <v>60000</v>
      </c>
      <c r="I6452" s="40">
        <v>1</v>
      </c>
      <c r="J6452" s="7">
        <v>660000</v>
      </c>
      <c r="K6452" s="3" t="s">
        <v>121</v>
      </c>
      <c r="L6452" s="18" t="s">
        <v>232</v>
      </c>
      <c r="M6452" s="18" t="s">
        <v>16613</v>
      </c>
      <c r="N6452" s="3" t="s">
        <v>16999</v>
      </c>
      <c r="P6452" s="8">
        <v>660000</v>
      </c>
      <c r="Q6452" s="3" t="s">
        <v>462</v>
      </c>
      <c r="R6452" s="1"/>
    </row>
    <row r="6453" spans="1:18" ht="15" customHeight="1">
      <c r="A6453" s="13">
        <v>32711591</v>
      </c>
      <c r="B6453" s="8">
        <v>0</v>
      </c>
      <c r="C6453" s="3" t="s">
        <v>9</v>
      </c>
      <c r="D6453" s="3" t="s">
        <v>10</v>
      </c>
      <c r="E6453" s="67" t="s">
        <v>3645</v>
      </c>
      <c r="F6453" s="3" t="s">
        <v>701</v>
      </c>
      <c r="G6453" s="3" t="s">
        <v>13</v>
      </c>
      <c r="H6453" s="8">
        <v>0</v>
      </c>
      <c r="I6453" s="40">
        <v>0</v>
      </c>
      <c r="J6453" s="7">
        <v>0</v>
      </c>
      <c r="K6453" s="3" t="s">
        <v>484</v>
      </c>
      <c r="L6453" s="18" t="s">
        <v>484</v>
      </c>
      <c r="P6453" s="8">
        <v>2200000</v>
      </c>
      <c r="Q6453" s="3" t="s">
        <v>462</v>
      </c>
      <c r="R6453" s="1"/>
    </row>
    <row r="6454" spans="1:18" ht="15" customHeight="1">
      <c r="A6454" s="13">
        <v>32711582</v>
      </c>
      <c r="B6454" s="8">
        <v>1000000</v>
      </c>
      <c r="C6454" s="3" t="s">
        <v>9</v>
      </c>
      <c r="D6454" s="3" t="s">
        <v>10</v>
      </c>
      <c r="E6454" s="67" t="s">
        <v>3645</v>
      </c>
      <c r="F6454" s="3" t="s">
        <v>701</v>
      </c>
      <c r="G6454" s="3" t="s">
        <v>13</v>
      </c>
      <c r="H6454" s="8">
        <v>100000</v>
      </c>
      <c r="I6454" s="40">
        <v>1</v>
      </c>
      <c r="J6454" s="7">
        <v>1100000</v>
      </c>
      <c r="K6454" s="3" t="s">
        <v>121</v>
      </c>
      <c r="L6454" s="18" t="s">
        <v>232</v>
      </c>
      <c r="M6454" s="18" t="s">
        <v>16614</v>
      </c>
      <c r="N6454" s="3" t="s">
        <v>17000</v>
      </c>
      <c r="P6454" s="8">
        <v>1100000</v>
      </c>
      <c r="Q6454" s="3" t="s">
        <v>462</v>
      </c>
      <c r="R6454" s="1"/>
    </row>
    <row r="6455" spans="1:18" ht="15" customHeight="1">
      <c r="A6455" s="13">
        <v>32706660</v>
      </c>
      <c r="B6455" s="11">
        <v>81636102</v>
      </c>
      <c r="C6455" s="3" t="s">
        <v>9</v>
      </c>
      <c r="D6455" s="3" t="s">
        <v>10</v>
      </c>
      <c r="E6455" s="67" t="s">
        <v>3646</v>
      </c>
      <c r="F6455" s="3" t="s">
        <v>754</v>
      </c>
      <c r="G6455" s="3" t="s">
        <v>13</v>
      </c>
      <c r="H6455" s="8">
        <v>8163610.2000000002</v>
      </c>
      <c r="I6455" s="40">
        <v>1</v>
      </c>
      <c r="J6455" s="7">
        <v>89799712.200000003</v>
      </c>
      <c r="K6455" s="3" t="s">
        <v>499</v>
      </c>
      <c r="L6455" s="18" t="s">
        <v>232</v>
      </c>
      <c r="M6455" s="18" t="s">
        <v>8213</v>
      </c>
      <c r="N6455" s="3" t="s">
        <v>11782</v>
      </c>
      <c r="O6455" s="8">
        <f>J6455</f>
        <v>89799712.200000003</v>
      </c>
      <c r="P6455" s="8">
        <v>0</v>
      </c>
      <c r="Q6455" s="3" t="s">
        <v>282</v>
      </c>
      <c r="R6455" s="1"/>
    </row>
    <row r="6456" spans="1:18" ht="15" customHeight="1">
      <c r="A6456" s="13">
        <v>32706686</v>
      </c>
      <c r="B6456" s="11">
        <v>12445814</v>
      </c>
      <c r="C6456" s="3" t="s">
        <v>9</v>
      </c>
      <c r="D6456" s="3" t="s">
        <v>10</v>
      </c>
      <c r="E6456" s="67" t="s">
        <v>3646</v>
      </c>
      <c r="F6456" s="3" t="s">
        <v>754</v>
      </c>
      <c r="G6456" s="3" t="s">
        <v>13</v>
      </c>
      <c r="H6456" s="8">
        <v>1244581.4000000001</v>
      </c>
      <c r="I6456" s="40">
        <v>1</v>
      </c>
      <c r="J6456" s="7">
        <v>13690395.4</v>
      </c>
      <c r="K6456" s="3" t="s">
        <v>499</v>
      </c>
      <c r="L6456" s="18" t="s">
        <v>232</v>
      </c>
      <c r="M6456" s="18" t="s">
        <v>8212</v>
      </c>
      <c r="N6456" s="3" t="s">
        <v>11781</v>
      </c>
      <c r="O6456" s="8">
        <f>J6456</f>
        <v>13690395.4</v>
      </c>
      <c r="P6456" s="8">
        <v>0</v>
      </c>
      <c r="Q6456" s="3" t="s">
        <v>282</v>
      </c>
      <c r="R6456" s="1"/>
    </row>
    <row r="6457" spans="1:18" ht="15" customHeight="1">
      <c r="A6457" s="13">
        <v>32706633</v>
      </c>
      <c r="B6457" s="11">
        <v>120028274</v>
      </c>
      <c r="C6457" s="3" t="s">
        <v>9</v>
      </c>
      <c r="D6457" s="3" t="s">
        <v>10</v>
      </c>
      <c r="E6457" s="67" t="s">
        <v>3646</v>
      </c>
      <c r="F6457" s="3" t="s">
        <v>754</v>
      </c>
      <c r="G6457" s="3" t="s">
        <v>13</v>
      </c>
      <c r="H6457" s="8">
        <v>12002827.4</v>
      </c>
      <c r="I6457" s="40">
        <v>1</v>
      </c>
      <c r="J6457" s="7">
        <v>132031101.40000001</v>
      </c>
      <c r="K6457" s="3" t="s">
        <v>499</v>
      </c>
      <c r="L6457" s="18" t="s">
        <v>232</v>
      </c>
      <c r="M6457" s="18" t="s">
        <v>8214</v>
      </c>
      <c r="N6457" s="3" t="s">
        <v>11783</v>
      </c>
      <c r="O6457" s="8">
        <f>J6457</f>
        <v>132031101.40000001</v>
      </c>
      <c r="P6457" s="8">
        <v>0</v>
      </c>
      <c r="Q6457" s="3" t="s">
        <v>282</v>
      </c>
      <c r="R6457" s="1"/>
    </row>
    <row r="6458" spans="1:18" ht="15" customHeight="1">
      <c r="A6458" s="13">
        <v>32706568</v>
      </c>
      <c r="B6458" s="11">
        <v>230985870</v>
      </c>
      <c r="C6458" s="3" t="s">
        <v>9</v>
      </c>
      <c r="D6458" s="3" t="s">
        <v>10</v>
      </c>
      <c r="E6458" s="67" t="s">
        <v>3646</v>
      </c>
      <c r="F6458" s="3" t="s">
        <v>754</v>
      </c>
      <c r="G6458" s="3" t="s">
        <v>13</v>
      </c>
      <c r="H6458" s="8">
        <v>23098587</v>
      </c>
      <c r="I6458" s="40">
        <v>1</v>
      </c>
      <c r="J6458" s="7">
        <v>254084457</v>
      </c>
      <c r="K6458" s="3" t="s">
        <v>499</v>
      </c>
      <c r="L6458" s="18" t="s">
        <v>232</v>
      </c>
      <c r="M6458" s="18" t="s">
        <v>8215</v>
      </c>
      <c r="N6458" s="3" t="s">
        <v>11784</v>
      </c>
      <c r="O6458" s="8">
        <f>J6458</f>
        <v>254084457</v>
      </c>
      <c r="P6458" s="8">
        <v>0</v>
      </c>
      <c r="Q6458" s="3" t="s">
        <v>282</v>
      </c>
      <c r="R6458" s="1"/>
    </row>
    <row r="6459" spans="1:18" ht="15" customHeight="1">
      <c r="A6459" s="13">
        <v>32693791</v>
      </c>
      <c r="B6459" s="8">
        <v>16098456</v>
      </c>
      <c r="C6459" s="3" t="s">
        <v>9</v>
      </c>
      <c r="D6459" s="3" t="s">
        <v>10</v>
      </c>
      <c r="E6459" s="67" t="s">
        <v>3647</v>
      </c>
      <c r="F6459" s="3" t="s">
        <v>701</v>
      </c>
      <c r="G6459" s="3" t="s">
        <v>13</v>
      </c>
      <c r="H6459" s="8">
        <v>1609845.6</v>
      </c>
      <c r="I6459" s="40">
        <v>5</v>
      </c>
      <c r="J6459" s="7">
        <v>17708301.600000001</v>
      </c>
      <c r="K6459" s="3" t="s">
        <v>121</v>
      </c>
      <c r="L6459" s="18" t="s">
        <v>232</v>
      </c>
      <c r="M6459" s="18" t="s">
        <v>9724</v>
      </c>
      <c r="N6459" s="3" t="s">
        <v>11785</v>
      </c>
      <c r="O6459" s="8">
        <v>17708301.600000001</v>
      </c>
      <c r="P6459" s="8">
        <v>0</v>
      </c>
      <c r="Q6459" s="3" t="s">
        <v>282</v>
      </c>
      <c r="R6459" s="1" t="s">
        <v>17237</v>
      </c>
    </row>
    <row r="6460" spans="1:18" ht="15" customHeight="1">
      <c r="A6460" s="13">
        <v>32695026</v>
      </c>
      <c r="B6460" s="8">
        <v>1808182</v>
      </c>
      <c r="C6460" s="3" t="s">
        <v>9</v>
      </c>
      <c r="D6460" s="3" t="s">
        <v>10</v>
      </c>
      <c r="E6460" s="67" t="s">
        <v>3647</v>
      </c>
      <c r="F6460" s="3" t="s">
        <v>701</v>
      </c>
      <c r="G6460" s="3" t="s">
        <v>13</v>
      </c>
      <c r="H6460" s="8">
        <v>180818.2</v>
      </c>
      <c r="I6460" s="40">
        <v>1</v>
      </c>
      <c r="J6460" s="7">
        <v>1989000.2</v>
      </c>
      <c r="K6460" s="3" t="s">
        <v>121</v>
      </c>
      <c r="L6460" s="18" t="s">
        <v>232</v>
      </c>
      <c r="M6460" s="18" t="s">
        <v>9828</v>
      </c>
      <c r="N6460" s="3" t="e">
        <v>#N/A</v>
      </c>
      <c r="O6460" s="8">
        <f t="shared" ref="O6460:O6482" si="117">J6460</f>
        <v>1989000.2</v>
      </c>
      <c r="P6460" s="8">
        <v>0</v>
      </c>
      <c r="Q6460" s="3" t="s">
        <v>462</v>
      </c>
      <c r="R6460" s="1" t="s">
        <v>17267</v>
      </c>
    </row>
    <row r="6461" spans="1:18" ht="15" customHeight="1">
      <c r="A6461" s="13">
        <v>32695025</v>
      </c>
      <c r="B6461" s="8">
        <v>1808182</v>
      </c>
      <c r="C6461" s="3" t="s">
        <v>9</v>
      </c>
      <c r="D6461" s="3" t="s">
        <v>10</v>
      </c>
      <c r="E6461" s="67" t="s">
        <v>3647</v>
      </c>
      <c r="F6461" s="3" t="s">
        <v>701</v>
      </c>
      <c r="G6461" s="3" t="s">
        <v>13</v>
      </c>
      <c r="H6461" s="8">
        <v>180818.2</v>
      </c>
      <c r="I6461" s="40">
        <v>1</v>
      </c>
      <c r="J6461" s="7">
        <v>1989000.2</v>
      </c>
      <c r="K6461" s="3" t="s">
        <v>121</v>
      </c>
      <c r="L6461" s="18" t="s">
        <v>232</v>
      </c>
      <c r="M6461" s="18" t="s">
        <v>9829</v>
      </c>
      <c r="N6461" s="3" t="e">
        <v>#N/A</v>
      </c>
      <c r="O6461" s="8">
        <f t="shared" si="117"/>
        <v>1989000.2</v>
      </c>
      <c r="P6461" s="8">
        <v>0</v>
      </c>
      <c r="Q6461" s="3" t="s">
        <v>462</v>
      </c>
      <c r="R6461" s="1" t="s">
        <v>17267</v>
      </c>
    </row>
    <row r="6462" spans="1:18" ht="15" customHeight="1">
      <c r="A6462" s="13">
        <v>32695021</v>
      </c>
      <c r="B6462" s="8">
        <v>1808182</v>
      </c>
      <c r="C6462" s="3" t="s">
        <v>9</v>
      </c>
      <c r="D6462" s="3" t="s">
        <v>10</v>
      </c>
      <c r="E6462" s="67" t="s">
        <v>3647</v>
      </c>
      <c r="F6462" s="3" t="s">
        <v>701</v>
      </c>
      <c r="G6462" s="3" t="s">
        <v>13</v>
      </c>
      <c r="H6462" s="8">
        <v>180818.2</v>
      </c>
      <c r="I6462" s="40">
        <v>1</v>
      </c>
      <c r="J6462" s="7">
        <v>1989000.2</v>
      </c>
      <c r="K6462" s="3" t="s">
        <v>121</v>
      </c>
      <c r="L6462" s="18" t="s">
        <v>232</v>
      </c>
      <c r="M6462" s="18" t="s">
        <v>9830</v>
      </c>
      <c r="N6462" s="3" t="e">
        <v>#N/A</v>
      </c>
      <c r="O6462" s="8">
        <f t="shared" si="117"/>
        <v>1989000.2</v>
      </c>
      <c r="P6462" s="8">
        <v>0</v>
      </c>
      <c r="Q6462" s="3" t="s">
        <v>462</v>
      </c>
      <c r="R6462" s="1" t="s">
        <v>17267</v>
      </c>
    </row>
    <row r="6463" spans="1:18" ht="15" customHeight="1">
      <c r="A6463" s="13">
        <v>32695018</v>
      </c>
      <c r="B6463" s="8">
        <v>1808182</v>
      </c>
      <c r="C6463" s="3" t="s">
        <v>9</v>
      </c>
      <c r="D6463" s="3" t="s">
        <v>10</v>
      </c>
      <c r="E6463" s="67" t="s">
        <v>3647</v>
      </c>
      <c r="F6463" s="3" t="s">
        <v>701</v>
      </c>
      <c r="G6463" s="3" t="s">
        <v>13</v>
      </c>
      <c r="H6463" s="8">
        <v>180818.2</v>
      </c>
      <c r="I6463" s="40">
        <v>1</v>
      </c>
      <c r="J6463" s="7">
        <v>1989000.2</v>
      </c>
      <c r="K6463" s="3" t="s">
        <v>121</v>
      </c>
      <c r="L6463" s="18" t="s">
        <v>232</v>
      </c>
      <c r="M6463" s="18" t="s">
        <v>9831</v>
      </c>
      <c r="N6463" s="3" t="e">
        <v>#N/A</v>
      </c>
      <c r="O6463" s="8">
        <f t="shared" si="117"/>
        <v>1989000.2</v>
      </c>
      <c r="P6463" s="8">
        <v>0</v>
      </c>
      <c r="Q6463" s="3" t="s">
        <v>462</v>
      </c>
      <c r="R6463" s="1" t="s">
        <v>17267</v>
      </c>
    </row>
    <row r="6464" spans="1:18" ht="15" customHeight="1">
      <c r="A6464" s="13">
        <v>32695016</v>
      </c>
      <c r="B6464" s="8">
        <v>1808182</v>
      </c>
      <c r="C6464" s="3" t="s">
        <v>9</v>
      </c>
      <c r="D6464" s="3" t="s">
        <v>10</v>
      </c>
      <c r="E6464" s="67" t="s">
        <v>3647</v>
      </c>
      <c r="F6464" s="3" t="s">
        <v>701</v>
      </c>
      <c r="G6464" s="3" t="s">
        <v>13</v>
      </c>
      <c r="H6464" s="8">
        <v>180818.2</v>
      </c>
      <c r="I6464" s="40">
        <v>1</v>
      </c>
      <c r="J6464" s="7">
        <v>1989000.2</v>
      </c>
      <c r="K6464" s="3" t="s">
        <v>121</v>
      </c>
      <c r="L6464" s="18" t="s">
        <v>232</v>
      </c>
      <c r="M6464" s="18" t="s">
        <v>9832</v>
      </c>
      <c r="N6464" s="3" t="e">
        <v>#N/A</v>
      </c>
      <c r="O6464" s="8">
        <f t="shared" si="117"/>
        <v>1989000.2</v>
      </c>
      <c r="P6464" s="8">
        <v>0</v>
      </c>
      <c r="Q6464" s="3" t="s">
        <v>462</v>
      </c>
      <c r="R6464" s="1" t="s">
        <v>17267</v>
      </c>
    </row>
    <row r="6465" spans="1:18" ht="15" customHeight="1">
      <c r="A6465" s="13">
        <v>32694981</v>
      </c>
      <c r="B6465" s="8">
        <v>1808182</v>
      </c>
      <c r="C6465" s="3" t="s">
        <v>9</v>
      </c>
      <c r="D6465" s="3" t="s">
        <v>10</v>
      </c>
      <c r="E6465" s="67" t="s">
        <v>3647</v>
      </c>
      <c r="F6465" s="3" t="s">
        <v>701</v>
      </c>
      <c r="G6465" s="3" t="s">
        <v>13</v>
      </c>
      <c r="H6465" s="8">
        <v>180818.2</v>
      </c>
      <c r="I6465" s="40">
        <v>1</v>
      </c>
      <c r="J6465" s="7">
        <v>1989000.2</v>
      </c>
      <c r="K6465" s="3" t="s">
        <v>121</v>
      </c>
      <c r="L6465" s="18" t="s">
        <v>232</v>
      </c>
      <c r="M6465" s="18" t="s">
        <v>9833</v>
      </c>
      <c r="N6465" s="3" t="e">
        <v>#N/A</v>
      </c>
      <c r="O6465" s="8">
        <f t="shared" si="117"/>
        <v>1989000.2</v>
      </c>
      <c r="P6465" s="8">
        <v>0</v>
      </c>
      <c r="Q6465" s="3" t="s">
        <v>462</v>
      </c>
      <c r="R6465" s="1" t="s">
        <v>17267</v>
      </c>
    </row>
    <row r="6466" spans="1:18" ht="15" customHeight="1">
      <c r="A6466" s="13">
        <v>32695072</v>
      </c>
      <c r="B6466" s="8">
        <v>1808182</v>
      </c>
      <c r="C6466" s="3" t="s">
        <v>9</v>
      </c>
      <c r="D6466" s="3" t="s">
        <v>10</v>
      </c>
      <c r="E6466" s="67" t="s">
        <v>3647</v>
      </c>
      <c r="F6466" s="3" t="s">
        <v>701</v>
      </c>
      <c r="G6466" s="3" t="s">
        <v>13</v>
      </c>
      <c r="H6466" s="8">
        <v>180818.2</v>
      </c>
      <c r="I6466" s="40">
        <v>1</v>
      </c>
      <c r="J6466" s="7">
        <v>1989000.2</v>
      </c>
      <c r="K6466" s="3" t="s">
        <v>121</v>
      </c>
      <c r="L6466" s="18" t="s">
        <v>232</v>
      </c>
      <c r="M6466" s="18" t="s">
        <v>9808</v>
      </c>
      <c r="N6466" s="3" t="e">
        <v>#N/A</v>
      </c>
      <c r="O6466" s="8">
        <f t="shared" si="117"/>
        <v>1989000.2</v>
      </c>
      <c r="P6466" s="8">
        <v>0</v>
      </c>
      <c r="Q6466" s="3" t="s">
        <v>462</v>
      </c>
      <c r="R6466" s="1" t="s">
        <v>17267</v>
      </c>
    </row>
    <row r="6467" spans="1:18" ht="15" customHeight="1">
      <c r="A6467" s="13">
        <v>32695069</v>
      </c>
      <c r="B6467" s="8">
        <v>1808182</v>
      </c>
      <c r="C6467" s="3" t="s">
        <v>9</v>
      </c>
      <c r="D6467" s="3" t="s">
        <v>10</v>
      </c>
      <c r="E6467" s="67" t="s">
        <v>3647</v>
      </c>
      <c r="F6467" s="3" t="s">
        <v>701</v>
      </c>
      <c r="G6467" s="3" t="s">
        <v>13</v>
      </c>
      <c r="H6467" s="8">
        <v>180818.2</v>
      </c>
      <c r="I6467" s="40">
        <v>1</v>
      </c>
      <c r="J6467" s="7">
        <v>1989000.2</v>
      </c>
      <c r="K6467" s="3" t="s">
        <v>121</v>
      </c>
      <c r="L6467" s="18" t="s">
        <v>232</v>
      </c>
      <c r="M6467" s="18" t="s">
        <v>9809</v>
      </c>
      <c r="N6467" s="3" t="e">
        <v>#N/A</v>
      </c>
      <c r="O6467" s="8">
        <f t="shared" si="117"/>
        <v>1989000.2</v>
      </c>
      <c r="P6467" s="8">
        <v>0</v>
      </c>
      <c r="Q6467" s="3" t="s">
        <v>462</v>
      </c>
      <c r="R6467" s="1" t="s">
        <v>17267</v>
      </c>
    </row>
    <row r="6468" spans="1:18" ht="15" customHeight="1">
      <c r="A6468" s="13">
        <v>32695068</v>
      </c>
      <c r="B6468" s="8">
        <v>1808182</v>
      </c>
      <c r="C6468" s="3" t="s">
        <v>9</v>
      </c>
      <c r="D6468" s="3" t="s">
        <v>10</v>
      </c>
      <c r="E6468" s="67" t="s">
        <v>3647</v>
      </c>
      <c r="F6468" s="3" t="s">
        <v>701</v>
      </c>
      <c r="G6468" s="3" t="s">
        <v>13</v>
      </c>
      <c r="H6468" s="8">
        <v>180818.2</v>
      </c>
      <c r="I6468" s="40">
        <v>1</v>
      </c>
      <c r="J6468" s="7">
        <v>1989000.2</v>
      </c>
      <c r="K6468" s="3" t="s">
        <v>121</v>
      </c>
      <c r="L6468" s="18" t="s">
        <v>232</v>
      </c>
      <c r="M6468" s="18" t="s">
        <v>9810</v>
      </c>
      <c r="N6468" s="3" t="e">
        <v>#N/A</v>
      </c>
      <c r="O6468" s="8">
        <f t="shared" si="117"/>
        <v>1989000.2</v>
      </c>
      <c r="P6468" s="8">
        <v>0</v>
      </c>
      <c r="Q6468" s="3" t="s">
        <v>462</v>
      </c>
      <c r="R6468" s="1" t="s">
        <v>17267</v>
      </c>
    </row>
    <row r="6469" spans="1:18" ht="15" customHeight="1">
      <c r="A6469" s="13">
        <v>32695067</v>
      </c>
      <c r="B6469" s="8">
        <v>1808182</v>
      </c>
      <c r="C6469" s="3" t="s">
        <v>9</v>
      </c>
      <c r="D6469" s="3" t="s">
        <v>10</v>
      </c>
      <c r="E6469" s="67" t="s">
        <v>3647</v>
      </c>
      <c r="F6469" s="3" t="s">
        <v>701</v>
      </c>
      <c r="G6469" s="3" t="s">
        <v>13</v>
      </c>
      <c r="H6469" s="8">
        <v>180818.2</v>
      </c>
      <c r="I6469" s="40">
        <v>1</v>
      </c>
      <c r="J6469" s="7">
        <v>1989000.2</v>
      </c>
      <c r="K6469" s="3" t="s">
        <v>121</v>
      </c>
      <c r="L6469" s="18" t="s">
        <v>232</v>
      </c>
      <c r="M6469" s="18" t="s">
        <v>9811</v>
      </c>
      <c r="N6469" s="3" t="e">
        <v>#N/A</v>
      </c>
      <c r="O6469" s="8">
        <f t="shared" si="117"/>
        <v>1989000.2</v>
      </c>
      <c r="P6469" s="8">
        <v>0</v>
      </c>
      <c r="Q6469" s="3" t="s">
        <v>462</v>
      </c>
      <c r="R6469" s="1" t="s">
        <v>17267</v>
      </c>
    </row>
    <row r="6470" spans="1:18" ht="15" customHeight="1">
      <c r="A6470" s="13">
        <v>32695066</v>
      </c>
      <c r="B6470" s="8">
        <v>1808182</v>
      </c>
      <c r="C6470" s="3" t="s">
        <v>9</v>
      </c>
      <c r="D6470" s="3" t="s">
        <v>10</v>
      </c>
      <c r="E6470" s="67" t="s">
        <v>3647</v>
      </c>
      <c r="F6470" s="3" t="s">
        <v>701</v>
      </c>
      <c r="G6470" s="3" t="s">
        <v>13</v>
      </c>
      <c r="H6470" s="8">
        <v>180818.2</v>
      </c>
      <c r="I6470" s="40">
        <v>1</v>
      </c>
      <c r="J6470" s="7">
        <v>1989000.2</v>
      </c>
      <c r="K6470" s="3" t="s">
        <v>121</v>
      </c>
      <c r="L6470" s="18" t="s">
        <v>232</v>
      </c>
      <c r="M6470" s="18" t="s">
        <v>9812</v>
      </c>
      <c r="N6470" s="3" t="e">
        <v>#N/A</v>
      </c>
      <c r="O6470" s="8">
        <f t="shared" si="117"/>
        <v>1989000.2</v>
      </c>
      <c r="P6470" s="8">
        <v>0</v>
      </c>
      <c r="Q6470" s="3" t="s">
        <v>462</v>
      </c>
      <c r="R6470" s="1" t="s">
        <v>17267</v>
      </c>
    </row>
    <row r="6471" spans="1:18" ht="15" customHeight="1">
      <c r="A6471" s="13">
        <v>32695064</v>
      </c>
      <c r="B6471" s="8">
        <v>1808182</v>
      </c>
      <c r="C6471" s="3" t="s">
        <v>9</v>
      </c>
      <c r="D6471" s="3" t="s">
        <v>10</v>
      </c>
      <c r="E6471" s="67" t="s">
        <v>3647</v>
      </c>
      <c r="F6471" s="3" t="s">
        <v>701</v>
      </c>
      <c r="G6471" s="3" t="s">
        <v>13</v>
      </c>
      <c r="H6471" s="8">
        <v>180818.2</v>
      </c>
      <c r="I6471" s="40">
        <v>1</v>
      </c>
      <c r="J6471" s="7">
        <v>1989000.2</v>
      </c>
      <c r="K6471" s="3" t="s">
        <v>121</v>
      </c>
      <c r="L6471" s="18" t="s">
        <v>232</v>
      </c>
      <c r="M6471" s="18" t="s">
        <v>9813</v>
      </c>
      <c r="N6471" s="3" t="e">
        <v>#N/A</v>
      </c>
      <c r="O6471" s="8">
        <f t="shared" si="117"/>
        <v>1989000.2</v>
      </c>
      <c r="P6471" s="8">
        <v>0</v>
      </c>
      <c r="Q6471" s="3" t="s">
        <v>462</v>
      </c>
      <c r="R6471" s="1" t="s">
        <v>17267</v>
      </c>
    </row>
    <row r="6472" spans="1:18" ht="15" customHeight="1">
      <c r="A6472" s="13">
        <v>32695062</v>
      </c>
      <c r="B6472" s="8">
        <v>1808182</v>
      </c>
      <c r="C6472" s="3" t="s">
        <v>9</v>
      </c>
      <c r="D6472" s="3" t="s">
        <v>10</v>
      </c>
      <c r="E6472" s="67" t="s">
        <v>3647</v>
      </c>
      <c r="F6472" s="3" t="s">
        <v>701</v>
      </c>
      <c r="G6472" s="3" t="s">
        <v>13</v>
      </c>
      <c r="H6472" s="8">
        <v>180818.2</v>
      </c>
      <c r="I6472" s="40">
        <v>1</v>
      </c>
      <c r="J6472" s="7">
        <v>1989000.2</v>
      </c>
      <c r="K6472" s="3" t="s">
        <v>121</v>
      </c>
      <c r="L6472" s="18" t="s">
        <v>232</v>
      </c>
      <c r="M6472" s="18" t="s">
        <v>9814</v>
      </c>
      <c r="N6472" s="3" t="e">
        <v>#N/A</v>
      </c>
      <c r="O6472" s="8">
        <f t="shared" si="117"/>
        <v>1989000.2</v>
      </c>
      <c r="P6472" s="8">
        <v>0</v>
      </c>
      <c r="Q6472" s="3" t="s">
        <v>462</v>
      </c>
      <c r="R6472" s="1" t="s">
        <v>17267</v>
      </c>
    </row>
    <row r="6473" spans="1:18" ht="15" customHeight="1">
      <c r="A6473" s="13">
        <v>32695061</v>
      </c>
      <c r="B6473" s="8">
        <v>1808182</v>
      </c>
      <c r="C6473" s="3" t="s">
        <v>9</v>
      </c>
      <c r="D6473" s="3" t="s">
        <v>10</v>
      </c>
      <c r="E6473" s="67" t="s">
        <v>3647</v>
      </c>
      <c r="F6473" s="3" t="s">
        <v>701</v>
      </c>
      <c r="G6473" s="3" t="s">
        <v>13</v>
      </c>
      <c r="H6473" s="8">
        <v>180818.2</v>
      </c>
      <c r="I6473" s="40">
        <v>1</v>
      </c>
      <c r="J6473" s="7">
        <v>1989000.2</v>
      </c>
      <c r="K6473" s="3" t="s">
        <v>121</v>
      </c>
      <c r="L6473" s="18" t="s">
        <v>232</v>
      </c>
      <c r="M6473" s="18" t="s">
        <v>9815</v>
      </c>
      <c r="N6473" s="3" t="e">
        <v>#N/A</v>
      </c>
      <c r="O6473" s="8">
        <f t="shared" si="117"/>
        <v>1989000.2</v>
      </c>
      <c r="P6473" s="8">
        <v>0</v>
      </c>
      <c r="Q6473" s="3" t="s">
        <v>462</v>
      </c>
      <c r="R6473" s="1" t="s">
        <v>17267</v>
      </c>
    </row>
    <row r="6474" spans="1:18" ht="15" customHeight="1">
      <c r="A6474" s="13">
        <v>32695059</v>
      </c>
      <c r="B6474" s="8">
        <v>1808182</v>
      </c>
      <c r="C6474" s="3" t="s">
        <v>9</v>
      </c>
      <c r="D6474" s="3" t="s">
        <v>10</v>
      </c>
      <c r="E6474" s="67" t="s">
        <v>3647</v>
      </c>
      <c r="F6474" s="3" t="s">
        <v>701</v>
      </c>
      <c r="G6474" s="3" t="s">
        <v>13</v>
      </c>
      <c r="H6474" s="8">
        <v>180818.2</v>
      </c>
      <c r="I6474" s="40">
        <v>1</v>
      </c>
      <c r="J6474" s="7">
        <v>1989000.2</v>
      </c>
      <c r="K6474" s="3" t="s">
        <v>121</v>
      </c>
      <c r="L6474" s="18" t="s">
        <v>232</v>
      </c>
      <c r="M6474" s="18" t="s">
        <v>9816</v>
      </c>
      <c r="N6474" s="3" t="e">
        <v>#N/A</v>
      </c>
      <c r="O6474" s="8">
        <f t="shared" si="117"/>
        <v>1989000.2</v>
      </c>
      <c r="P6474" s="8">
        <v>0</v>
      </c>
      <c r="Q6474" s="3" t="s">
        <v>462</v>
      </c>
      <c r="R6474" s="1" t="s">
        <v>17267</v>
      </c>
    </row>
    <row r="6475" spans="1:18" ht="15" customHeight="1">
      <c r="A6475" s="13">
        <v>32695057</v>
      </c>
      <c r="B6475" s="8">
        <v>1808182</v>
      </c>
      <c r="C6475" s="3" t="s">
        <v>9</v>
      </c>
      <c r="D6475" s="3" t="s">
        <v>10</v>
      </c>
      <c r="E6475" s="67" t="s">
        <v>3647</v>
      </c>
      <c r="F6475" s="3" t="s">
        <v>701</v>
      </c>
      <c r="G6475" s="3" t="s">
        <v>13</v>
      </c>
      <c r="H6475" s="8">
        <v>180818.2</v>
      </c>
      <c r="I6475" s="40">
        <v>1</v>
      </c>
      <c r="J6475" s="7">
        <v>1989000.2</v>
      </c>
      <c r="K6475" s="3" t="s">
        <v>121</v>
      </c>
      <c r="L6475" s="18" t="s">
        <v>232</v>
      </c>
      <c r="M6475" s="18" t="s">
        <v>9817</v>
      </c>
      <c r="N6475" s="3" t="e">
        <v>#N/A</v>
      </c>
      <c r="O6475" s="8">
        <f t="shared" si="117"/>
        <v>1989000.2</v>
      </c>
      <c r="P6475" s="8">
        <v>0</v>
      </c>
      <c r="Q6475" s="3" t="s">
        <v>462</v>
      </c>
      <c r="R6475" s="1" t="s">
        <v>17267</v>
      </c>
    </row>
    <row r="6476" spans="1:18" ht="15" customHeight="1">
      <c r="A6476" s="13">
        <v>32695055</v>
      </c>
      <c r="B6476" s="8">
        <v>1808182</v>
      </c>
      <c r="C6476" s="3" t="s">
        <v>9</v>
      </c>
      <c r="D6476" s="3" t="s">
        <v>10</v>
      </c>
      <c r="E6476" s="67" t="s">
        <v>3647</v>
      </c>
      <c r="F6476" s="3" t="s">
        <v>701</v>
      </c>
      <c r="G6476" s="3" t="s">
        <v>13</v>
      </c>
      <c r="H6476" s="8">
        <v>180818.2</v>
      </c>
      <c r="I6476" s="40">
        <v>1</v>
      </c>
      <c r="J6476" s="7">
        <v>1989000.2</v>
      </c>
      <c r="K6476" s="3" t="s">
        <v>121</v>
      </c>
      <c r="L6476" s="18" t="s">
        <v>232</v>
      </c>
      <c r="M6476" s="18" t="s">
        <v>9818</v>
      </c>
      <c r="N6476" s="3" t="e">
        <v>#N/A</v>
      </c>
      <c r="O6476" s="8">
        <f t="shared" si="117"/>
        <v>1989000.2</v>
      </c>
      <c r="P6476" s="8">
        <v>0</v>
      </c>
      <c r="Q6476" s="3" t="s">
        <v>462</v>
      </c>
      <c r="R6476" s="1" t="s">
        <v>17267</v>
      </c>
    </row>
    <row r="6477" spans="1:18" ht="15" customHeight="1">
      <c r="A6477" s="13">
        <v>32695053</v>
      </c>
      <c r="B6477" s="8">
        <v>1808182</v>
      </c>
      <c r="C6477" s="3" t="s">
        <v>9</v>
      </c>
      <c r="D6477" s="3" t="s">
        <v>10</v>
      </c>
      <c r="E6477" s="67" t="s">
        <v>3647</v>
      </c>
      <c r="F6477" s="3" t="s">
        <v>701</v>
      </c>
      <c r="G6477" s="3" t="s">
        <v>13</v>
      </c>
      <c r="H6477" s="8">
        <v>180818.2</v>
      </c>
      <c r="I6477" s="40">
        <v>1</v>
      </c>
      <c r="J6477" s="7">
        <v>1989000.2</v>
      </c>
      <c r="K6477" s="3" t="s">
        <v>121</v>
      </c>
      <c r="L6477" s="18" t="s">
        <v>232</v>
      </c>
      <c r="M6477" s="18" t="s">
        <v>9819</v>
      </c>
      <c r="N6477" s="3" t="e">
        <v>#N/A</v>
      </c>
      <c r="O6477" s="8">
        <f t="shared" si="117"/>
        <v>1989000.2</v>
      </c>
      <c r="P6477" s="8">
        <v>0</v>
      </c>
      <c r="Q6477" s="3" t="s">
        <v>462</v>
      </c>
      <c r="R6477" s="1" t="s">
        <v>17267</v>
      </c>
    </row>
    <row r="6478" spans="1:18" ht="15" customHeight="1">
      <c r="A6478" s="13">
        <v>32695051</v>
      </c>
      <c r="B6478" s="8">
        <v>1808182</v>
      </c>
      <c r="C6478" s="3" t="s">
        <v>9</v>
      </c>
      <c r="D6478" s="3" t="s">
        <v>10</v>
      </c>
      <c r="E6478" s="67" t="s">
        <v>3647</v>
      </c>
      <c r="F6478" s="3" t="s">
        <v>701</v>
      </c>
      <c r="G6478" s="3" t="s">
        <v>13</v>
      </c>
      <c r="H6478" s="8">
        <v>180818.2</v>
      </c>
      <c r="I6478" s="40">
        <v>1</v>
      </c>
      <c r="J6478" s="7">
        <v>1989000.2</v>
      </c>
      <c r="K6478" s="3" t="s">
        <v>121</v>
      </c>
      <c r="L6478" s="18" t="s">
        <v>232</v>
      </c>
      <c r="M6478" s="18" t="s">
        <v>9820</v>
      </c>
      <c r="N6478" s="3" t="e">
        <v>#N/A</v>
      </c>
      <c r="O6478" s="8">
        <f t="shared" si="117"/>
        <v>1989000.2</v>
      </c>
      <c r="P6478" s="8">
        <v>0</v>
      </c>
      <c r="Q6478" s="3" t="s">
        <v>462</v>
      </c>
      <c r="R6478" s="1" t="s">
        <v>17267</v>
      </c>
    </row>
    <row r="6479" spans="1:18" ht="15" customHeight="1">
      <c r="A6479" s="13">
        <v>32695050</v>
      </c>
      <c r="B6479" s="8">
        <v>1808182</v>
      </c>
      <c r="C6479" s="3" t="s">
        <v>9</v>
      </c>
      <c r="D6479" s="3" t="s">
        <v>10</v>
      </c>
      <c r="E6479" s="67" t="s">
        <v>3647</v>
      </c>
      <c r="F6479" s="3" t="s">
        <v>701</v>
      </c>
      <c r="G6479" s="3" t="s">
        <v>13</v>
      </c>
      <c r="H6479" s="8">
        <v>180818.2</v>
      </c>
      <c r="I6479" s="40">
        <v>1</v>
      </c>
      <c r="J6479" s="7">
        <v>1989000.2</v>
      </c>
      <c r="K6479" s="3" t="s">
        <v>121</v>
      </c>
      <c r="L6479" s="18" t="s">
        <v>232</v>
      </c>
      <c r="M6479" s="18" t="s">
        <v>9821</v>
      </c>
      <c r="N6479" s="3" t="e">
        <v>#N/A</v>
      </c>
      <c r="O6479" s="8">
        <f t="shared" si="117"/>
        <v>1989000.2</v>
      </c>
      <c r="P6479" s="8">
        <v>0</v>
      </c>
      <c r="Q6479" s="3" t="s">
        <v>462</v>
      </c>
      <c r="R6479" s="1" t="s">
        <v>17267</v>
      </c>
    </row>
    <row r="6480" spans="1:18" ht="15" customHeight="1">
      <c r="A6480" s="13">
        <v>32695046</v>
      </c>
      <c r="B6480" s="8">
        <v>1808182</v>
      </c>
      <c r="C6480" s="3" t="s">
        <v>9</v>
      </c>
      <c r="D6480" s="3" t="s">
        <v>10</v>
      </c>
      <c r="E6480" s="67" t="s">
        <v>3647</v>
      </c>
      <c r="F6480" s="3" t="s">
        <v>701</v>
      </c>
      <c r="G6480" s="3" t="s">
        <v>13</v>
      </c>
      <c r="H6480" s="8">
        <v>180818.2</v>
      </c>
      <c r="I6480" s="40">
        <v>1</v>
      </c>
      <c r="J6480" s="7">
        <v>1989000.2</v>
      </c>
      <c r="K6480" s="3" t="s">
        <v>121</v>
      </c>
      <c r="L6480" s="18" t="s">
        <v>232</v>
      </c>
      <c r="M6480" s="18" t="s">
        <v>9822</v>
      </c>
      <c r="N6480" s="3" t="e">
        <v>#N/A</v>
      </c>
      <c r="O6480" s="8">
        <f t="shared" si="117"/>
        <v>1989000.2</v>
      </c>
      <c r="P6480" s="8">
        <v>0</v>
      </c>
      <c r="Q6480" s="3" t="s">
        <v>462</v>
      </c>
      <c r="R6480" s="1" t="s">
        <v>17267</v>
      </c>
    </row>
    <row r="6481" spans="1:18" ht="15" customHeight="1">
      <c r="A6481" s="13">
        <v>32695042</v>
      </c>
      <c r="B6481" s="8">
        <v>1808182</v>
      </c>
      <c r="C6481" s="3" t="s">
        <v>9</v>
      </c>
      <c r="D6481" s="3" t="s">
        <v>10</v>
      </c>
      <c r="E6481" s="67" t="s">
        <v>3647</v>
      </c>
      <c r="F6481" s="3" t="s">
        <v>701</v>
      </c>
      <c r="G6481" s="3" t="s">
        <v>13</v>
      </c>
      <c r="H6481" s="8">
        <v>180818.2</v>
      </c>
      <c r="I6481" s="40">
        <v>1</v>
      </c>
      <c r="J6481" s="7">
        <v>1989000.2</v>
      </c>
      <c r="K6481" s="3" t="s">
        <v>121</v>
      </c>
      <c r="L6481" s="18" t="s">
        <v>232</v>
      </c>
      <c r="M6481" s="18" t="s">
        <v>9823</v>
      </c>
      <c r="N6481" s="3" t="e">
        <v>#N/A</v>
      </c>
      <c r="O6481" s="8">
        <f t="shared" si="117"/>
        <v>1989000.2</v>
      </c>
      <c r="P6481" s="8">
        <v>0</v>
      </c>
      <c r="Q6481" s="3" t="s">
        <v>462</v>
      </c>
      <c r="R6481" s="1" t="s">
        <v>17267</v>
      </c>
    </row>
    <row r="6482" spans="1:18" ht="15" customHeight="1">
      <c r="A6482" s="13">
        <v>32695041</v>
      </c>
      <c r="B6482" s="8">
        <v>1808182</v>
      </c>
      <c r="C6482" s="3" t="s">
        <v>9</v>
      </c>
      <c r="D6482" s="3" t="s">
        <v>10</v>
      </c>
      <c r="E6482" s="67" t="s">
        <v>3647</v>
      </c>
      <c r="F6482" s="3" t="s">
        <v>701</v>
      </c>
      <c r="G6482" s="3" t="s">
        <v>13</v>
      </c>
      <c r="H6482" s="8">
        <v>180818.2</v>
      </c>
      <c r="I6482" s="40">
        <v>1</v>
      </c>
      <c r="J6482" s="7">
        <v>1989000.2</v>
      </c>
      <c r="K6482" s="3" t="s">
        <v>121</v>
      </c>
      <c r="L6482" s="18" t="s">
        <v>232</v>
      </c>
      <c r="M6482" s="18" t="s">
        <v>9824</v>
      </c>
      <c r="N6482" s="3" t="e">
        <v>#N/A</v>
      </c>
      <c r="O6482" s="8">
        <f t="shared" si="117"/>
        <v>1989000.2</v>
      </c>
      <c r="P6482" s="8">
        <v>0</v>
      </c>
      <c r="Q6482" s="3" t="s">
        <v>462</v>
      </c>
      <c r="R6482" s="1" t="s">
        <v>17267</v>
      </c>
    </row>
    <row r="6483" spans="1:18" ht="15" customHeight="1">
      <c r="A6483" s="13">
        <v>32695034</v>
      </c>
      <c r="B6483" s="8">
        <v>0</v>
      </c>
      <c r="C6483" s="3" t="s">
        <v>9</v>
      </c>
      <c r="D6483" s="3" t="s">
        <v>10</v>
      </c>
      <c r="E6483" s="67" t="s">
        <v>3647</v>
      </c>
      <c r="F6483" s="3" t="s">
        <v>701</v>
      </c>
      <c r="G6483" s="3" t="s">
        <v>13</v>
      </c>
      <c r="H6483" s="8">
        <v>0</v>
      </c>
      <c r="I6483" s="40">
        <v>1</v>
      </c>
      <c r="J6483" s="7">
        <v>0</v>
      </c>
      <c r="K6483" s="3" t="s">
        <v>121</v>
      </c>
      <c r="L6483" s="18" t="s">
        <v>484</v>
      </c>
      <c r="P6483" s="8">
        <v>1989000.2</v>
      </c>
      <c r="Q6483" s="3" t="s">
        <v>462</v>
      </c>
      <c r="R6483" s="1"/>
    </row>
    <row r="6484" spans="1:18" ht="15" customHeight="1">
      <c r="A6484" s="13">
        <v>32685357</v>
      </c>
      <c r="B6484" s="8">
        <v>1808182</v>
      </c>
      <c r="C6484" s="3" t="s">
        <v>9</v>
      </c>
      <c r="D6484" s="3" t="s">
        <v>10</v>
      </c>
      <c r="E6484" s="67" t="s">
        <v>3648</v>
      </c>
      <c r="F6484" s="3" t="s">
        <v>9074</v>
      </c>
      <c r="G6484" s="3" t="s">
        <v>13</v>
      </c>
      <c r="H6484" s="8">
        <v>180818.2</v>
      </c>
      <c r="I6484" s="40">
        <v>1</v>
      </c>
      <c r="J6484" s="7">
        <v>1989000.2</v>
      </c>
      <c r="K6484" s="3" t="s">
        <v>121</v>
      </c>
      <c r="L6484" s="18" t="s">
        <v>232</v>
      </c>
      <c r="M6484" s="18" t="s">
        <v>8224</v>
      </c>
      <c r="N6484" s="3" t="s">
        <v>11789</v>
      </c>
      <c r="O6484" s="8">
        <f t="shared" ref="O6484:O6489" si="118">J6484</f>
        <v>1989000.2</v>
      </c>
      <c r="P6484" s="8">
        <v>0</v>
      </c>
      <c r="Q6484" s="3" t="s">
        <v>282</v>
      </c>
      <c r="R6484" s="1" t="s">
        <v>17267</v>
      </c>
    </row>
    <row r="6485" spans="1:18" ht="15" customHeight="1">
      <c r="A6485" s="13">
        <v>32684657</v>
      </c>
      <c r="B6485" s="8">
        <v>1808182</v>
      </c>
      <c r="C6485" s="3" t="s">
        <v>9</v>
      </c>
      <c r="D6485" s="3" t="s">
        <v>10</v>
      </c>
      <c r="E6485" s="67" t="s">
        <v>3648</v>
      </c>
      <c r="F6485" s="3" t="s">
        <v>9074</v>
      </c>
      <c r="G6485" s="3" t="s">
        <v>13</v>
      </c>
      <c r="H6485" s="8">
        <v>180818.2</v>
      </c>
      <c r="I6485" s="40">
        <v>1</v>
      </c>
      <c r="J6485" s="7">
        <v>1989000.2</v>
      </c>
      <c r="K6485" s="3" t="s">
        <v>121</v>
      </c>
      <c r="L6485" s="18" t="s">
        <v>232</v>
      </c>
      <c r="M6485" s="18" t="s">
        <v>8225</v>
      </c>
      <c r="N6485" s="3" t="s">
        <v>11791</v>
      </c>
      <c r="O6485" s="8">
        <f t="shared" si="118"/>
        <v>1989000.2</v>
      </c>
      <c r="P6485" s="8">
        <v>0</v>
      </c>
      <c r="Q6485" s="3" t="s">
        <v>282</v>
      </c>
      <c r="R6485" s="1" t="s">
        <v>17267</v>
      </c>
    </row>
    <row r="6486" spans="1:18" ht="15" customHeight="1">
      <c r="A6486" s="13">
        <v>32685418</v>
      </c>
      <c r="B6486" s="8">
        <v>1808182</v>
      </c>
      <c r="C6486" s="3" t="s">
        <v>9</v>
      </c>
      <c r="D6486" s="3" t="s">
        <v>10</v>
      </c>
      <c r="E6486" s="67" t="s">
        <v>3648</v>
      </c>
      <c r="F6486" s="3" t="s">
        <v>701</v>
      </c>
      <c r="G6486" s="3" t="s">
        <v>13</v>
      </c>
      <c r="H6486" s="8">
        <v>180818.2</v>
      </c>
      <c r="I6486" s="40">
        <v>1</v>
      </c>
      <c r="J6486" s="7">
        <v>1989000.2</v>
      </c>
      <c r="K6486" s="3" t="s">
        <v>121</v>
      </c>
      <c r="L6486" s="18" t="s">
        <v>232</v>
      </c>
      <c r="M6486" s="18" t="s">
        <v>8223</v>
      </c>
      <c r="N6486" s="3" t="s">
        <v>11787</v>
      </c>
      <c r="O6486" s="8">
        <f t="shared" si="118"/>
        <v>1989000.2</v>
      </c>
      <c r="P6486" s="8">
        <v>0</v>
      </c>
      <c r="Q6486" s="3" t="s">
        <v>282</v>
      </c>
      <c r="R6486" s="1" t="s">
        <v>17267</v>
      </c>
    </row>
    <row r="6487" spans="1:18" ht="15" customHeight="1">
      <c r="A6487" s="13">
        <v>32685319</v>
      </c>
      <c r="B6487" s="8">
        <v>1808182</v>
      </c>
      <c r="C6487" s="3" t="s">
        <v>9</v>
      </c>
      <c r="D6487" s="3" t="s">
        <v>10</v>
      </c>
      <c r="E6487" s="67" t="s">
        <v>3648</v>
      </c>
      <c r="F6487" s="3" t="s">
        <v>701</v>
      </c>
      <c r="G6487" s="3" t="s">
        <v>13</v>
      </c>
      <c r="H6487" s="8">
        <v>180818.2</v>
      </c>
      <c r="I6487" s="40">
        <v>1</v>
      </c>
      <c r="J6487" s="7">
        <v>1989000.2</v>
      </c>
      <c r="K6487" s="3" t="s">
        <v>121</v>
      </c>
      <c r="L6487" s="18" t="s">
        <v>232</v>
      </c>
      <c r="M6487" s="18" t="s">
        <v>8208</v>
      </c>
      <c r="N6487" s="3" t="s">
        <v>11790</v>
      </c>
      <c r="O6487" s="8">
        <f t="shared" si="118"/>
        <v>1989000.2</v>
      </c>
      <c r="P6487" s="8">
        <v>0</v>
      </c>
      <c r="Q6487" s="3" t="s">
        <v>282</v>
      </c>
      <c r="R6487" s="1" t="s">
        <v>17267</v>
      </c>
    </row>
    <row r="6488" spans="1:18" ht="15" customHeight="1">
      <c r="A6488" s="13">
        <v>32685311</v>
      </c>
      <c r="B6488" s="8">
        <v>1808182</v>
      </c>
      <c r="C6488" s="3" t="s">
        <v>9</v>
      </c>
      <c r="D6488" s="3" t="s">
        <v>10</v>
      </c>
      <c r="E6488" s="67" t="s">
        <v>3648</v>
      </c>
      <c r="F6488" s="3" t="s">
        <v>701</v>
      </c>
      <c r="G6488" s="3" t="s">
        <v>13</v>
      </c>
      <c r="H6488" s="8">
        <v>180818.2</v>
      </c>
      <c r="I6488" s="40">
        <v>1</v>
      </c>
      <c r="J6488" s="7">
        <v>1989000.2</v>
      </c>
      <c r="K6488" s="3" t="s">
        <v>121</v>
      </c>
      <c r="L6488" s="18" t="s">
        <v>232</v>
      </c>
      <c r="M6488" s="18" t="s">
        <v>8209</v>
      </c>
      <c r="N6488" s="3" t="s">
        <v>11790</v>
      </c>
      <c r="O6488" s="8">
        <f t="shared" si="118"/>
        <v>1989000.2</v>
      </c>
      <c r="P6488" s="8">
        <v>0</v>
      </c>
      <c r="Q6488" s="3" t="s">
        <v>282</v>
      </c>
      <c r="R6488" s="1" t="s">
        <v>17267</v>
      </c>
    </row>
    <row r="6489" spans="1:18" ht="15" customHeight="1">
      <c r="A6489" s="13">
        <v>32684666</v>
      </c>
      <c r="B6489" s="8">
        <v>1808182</v>
      </c>
      <c r="C6489" s="3" t="s">
        <v>9</v>
      </c>
      <c r="D6489" s="3" t="s">
        <v>10</v>
      </c>
      <c r="E6489" s="67" t="s">
        <v>3648</v>
      </c>
      <c r="F6489" s="3" t="s">
        <v>701</v>
      </c>
      <c r="G6489" s="3" t="s">
        <v>13</v>
      </c>
      <c r="H6489" s="8">
        <v>180818.2</v>
      </c>
      <c r="I6489" s="40">
        <v>1</v>
      </c>
      <c r="J6489" s="7">
        <v>1989000.2</v>
      </c>
      <c r="K6489" s="3" t="s">
        <v>121</v>
      </c>
      <c r="L6489" s="18" t="s">
        <v>232</v>
      </c>
      <c r="M6489" s="18" t="s">
        <v>8210</v>
      </c>
      <c r="N6489" s="3" t="s">
        <v>11790</v>
      </c>
      <c r="O6489" s="8">
        <f t="shared" si="118"/>
        <v>1989000.2</v>
      </c>
      <c r="P6489" s="8">
        <v>0</v>
      </c>
      <c r="Q6489" s="3" t="s">
        <v>282</v>
      </c>
      <c r="R6489" s="1" t="s">
        <v>17267</v>
      </c>
    </row>
    <row r="6490" spans="1:18" ht="15" customHeight="1">
      <c r="A6490" s="13">
        <v>32687073</v>
      </c>
      <c r="B6490" s="8">
        <v>16098456</v>
      </c>
      <c r="C6490" s="3" t="s">
        <v>9</v>
      </c>
      <c r="D6490" s="3" t="s">
        <v>10</v>
      </c>
      <c r="E6490" s="67" t="s">
        <v>3648</v>
      </c>
      <c r="F6490" s="3" t="s">
        <v>701</v>
      </c>
      <c r="G6490" s="3" t="s">
        <v>13</v>
      </c>
      <c r="H6490" s="8">
        <v>1609845.6</v>
      </c>
      <c r="I6490" s="40">
        <v>5</v>
      </c>
      <c r="J6490" s="7">
        <v>17708301.600000001</v>
      </c>
      <c r="K6490" s="3" t="s">
        <v>121</v>
      </c>
      <c r="L6490" s="18" t="s">
        <v>232</v>
      </c>
      <c r="M6490" s="18" t="s">
        <v>12746</v>
      </c>
      <c r="N6490" s="3" t="e">
        <v>#N/A</v>
      </c>
      <c r="P6490" s="8">
        <v>17708301.600000001</v>
      </c>
      <c r="Q6490" s="3" t="s">
        <v>462</v>
      </c>
      <c r="R6490" s="1" t="s">
        <v>17237</v>
      </c>
    </row>
    <row r="6491" spans="1:18" ht="15" customHeight="1">
      <c r="A6491" s="13">
        <v>32688731</v>
      </c>
      <c r="B6491" s="25">
        <v>659117125</v>
      </c>
      <c r="C6491" s="3" t="s">
        <v>9</v>
      </c>
      <c r="D6491" s="3" t="s">
        <v>10</v>
      </c>
      <c r="E6491" s="67" t="s">
        <v>3648</v>
      </c>
      <c r="F6491" s="3" t="s">
        <v>701</v>
      </c>
      <c r="G6491" s="3" t="s">
        <v>13</v>
      </c>
      <c r="H6491" s="8">
        <v>65911712.5</v>
      </c>
      <c r="I6491" s="40">
        <v>1</v>
      </c>
      <c r="J6491" s="7">
        <v>725028837.5</v>
      </c>
      <c r="K6491" s="3" t="s">
        <v>13842</v>
      </c>
      <c r="L6491" s="18" t="s">
        <v>232</v>
      </c>
      <c r="M6491" s="18" t="s">
        <v>8211</v>
      </c>
      <c r="N6491" s="3" t="s">
        <v>11786</v>
      </c>
      <c r="O6491" s="8">
        <f t="shared" ref="O6491:O6496" si="119">J6491</f>
        <v>725028837.5</v>
      </c>
      <c r="P6491" s="8">
        <v>0</v>
      </c>
      <c r="Q6491" s="3" t="s">
        <v>282</v>
      </c>
      <c r="R6491" s="1"/>
    </row>
    <row r="6492" spans="1:18" ht="15" customHeight="1">
      <c r="A6492" s="13">
        <v>32685410</v>
      </c>
      <c r="B6492" s="8">
        <v>1808182</v>
      </c>
      <c r="C6492" s="3" t="s">
        <v>9</v>
      </c>
      <c r="D6492" s="3" t="s">
        <v>10</v>
      </c>
      <c r="E6492" s="67" t="s">
        <v>3648</v>
      </c>
      <c r="F6492" s="3" t="s">
        <v>701</v>
      </c>
      <c r="G6492" s="3" t="s">
        <v>13</v>
      </c>
      <c r="H6492" s="8">
        <v>180818.2</v>
      </c>
      <c r="I6492" s="40">
        <v>1</v>
      </c>
      <c r="J6492" s="7">
        <v>1989000.2</v>
      </c>
      <c r="K6492" s="3" t="s">
        <v>121</v>
      </c>
      <c r="L6492" s="18" t="s">
        <v>232</v>
      </c>
      <c r="M6492" s="18" t="s">
        <v>8107</v>
      </c>
      <c r="N6492" s="3" t="s">
        <v>11570</v>
      </c>
      <c r="O6492" s="8">
        <f t="shared" si="119"/>
        <v>1989000.2</v>
      </c>
      <c r="P6492" s="8">
        <v>0</v>
      </c>
      <c r="Q6492" s="3" t="s">
        <v>282</v>
      </c>
      <c r="R6492" s="1" t="s">
        <v>17267</v>
      </c>
    </row>
    <row r="6493" spans="1:18" ht="15" customHeight="1">
      <c r="A6493" s="13">
        <v>32685413</v>
      </c>
      <c r="B6493" s="8">
        <v>1808182</v>
      </c>
      <c r="C6493" s="3" t="s">
        <v>9</v>
      </c>
      <c r="D6493" s="3" t="s">
        <v>10</v>
      </c>
      <c r="E6493" s="67" t="s">
        <v>3648</v>
      </c>
      <c r="F6493" s="3" t="s">
        <v>701</v>
      </c>
      <c r="G6493" s="3" t="s">
        <v>13</v>
      </c>
      <c r="H6493" s="8">
        <v>180818.2</v>
      </c>
      <c r="I6493" s="40">
        <v>1</v>
      </c>
      <c r="J6493" s="7">
        <v>1989000.2</v>
      </c>
      <c r="K6493" s="3" t="s">
        <v>121</v>
      </c>
      <c r="L6493" s="18" t="s">
        <v>232</v>
      </c>
      <c r="M6493" s="18" t="s">
        <v>8106</v>
      </c>
      <c r="N6493" s="3" t="s">
        <v>11570</v>
      </c>
      <c r="O6493" s="8">
        <f t="shared" si="119"/>
        <v>1989000.2</v>
      </c>
      <c r="P6493" s="8">
        <v>0</v>
      </c>
      <c r="Q6493" s="3" t="s">
        <v>282</v>
      </c>
      <c r="R6493" s="1" t="s">
        <v>17267</v>
      </c>
    </row>
    <row r="6494" spans="1:18" ht="15" customHeight="1">
      <c r="A6494" s="13">
        <v>32685365</v>
      </c>
      <c r="B6494" s="8">
        <v>1808182</v>
      </c>
      <c r="C6494" s="3" t="s">
        <v>9</v>
      </c>
      <c r="D6494" s="3" t="s">
        <v>10</v>
      </c>
      <c r="E6494" s="67" t="s">
        <v>3648</v>
      </c>
      <c r="F6494" s="3" t="s">
        <v>701</v>
      </c>
      <c r="G6494" s="3" t="s">
        <v>13</v>
      </c>
      <c r="H6494" s="8">
        <v>180818.2</v>
      </c>
      <c r="I6494" s="40">
        <v>1</v>
      </c>
      <c r="J6494" s="7">
        <v>1989000.2</v>
      </c>
      <c r="K6494" s="3" t="s">
        <v>121</v>
      </c>
      <c r="L6494" s="18" t="s">
        <v>232</v>
      </c>
      <c r="M6494" s="18" t="s">
        <v>8108</v>
      </c>
      <c r="N6494" s="3" t="s">
        <v>11570</v>
      </c>
      <c r="O6494" s="8">
        <f t="shared" si="119"/>
        <v>1989000.2</v>
      </c>
      <c r="P6494" s="8">
        <v>0</v>
      </c>
      <c r="Q6494" s="3" t="s">
        <v>282</v>
      </c>
      <c r="R6494" s="1" t="s">
        <v>17267</v>
      </c>
    </row>
    <row r="6495" spans="1:18" ht="15" customHeight="1">
      <c r="A6495" s="13">
        <v>32685290</v>
      </c>
      <c r="B6495" s="8">
        <v>1808182</v>
      </c>
      <c r="C6495" s="3" t="s">
        <v>9</v>
      </c>
      <c r="D6495" s="3" t="s">
        <v>10</v>
      </c>
      <c r="E6495" s="67" t="s">
        <v>3648</v>
      </c>
      <c r="F6495" s="3" t="s">
        <v>701</v>
      </c>
      <c r="G6495" s="3" t="s">
        <v>13</v>
      </c>
      <c r="H6495" s="8">
        <v>180818.2</v>
      </c>
      <c r="I6495" s="40">
        <v>1</v>
      </c>
      <c r="J6495" s="7">
        <v>1989000.2</v>
      </c>
      <c r="K6495" s="3" t="s">
        <v>121</v>
      </c>
      <c r="L6495" s="18" t="s">
        <v>232</v>
      </c>
      <c r="M6495" s="18" t="s">
        <v>8109</v>
      </c>
      <c r="N6495" s="3" t="s">
        <v>11570</v>
      </c>
      <c r="O6495" s="8">
        <f t="shared" si="119"/>
        <v>1989000.2</v>
      </c>
      <c r="P6495" s="8">
        <v>0</v>
      </c>
      <c r="Q6495" s="3" t="s">
        <v>282</v>
      </c>
      <c r="R6495" s="1" t="s">
        <v>17267</v>
      </c>
    </row>
    <row r="6496" spans="1:18" ht="15" customHeight="1">
      <c r="A6496" s="13">
        <v>32684686</v>
      </c>
      <c r="B6496" s="8">
        <v>1808182</v>
      </c>
      <c r="C6496" s="3" t="s">
        <v>9</v>
      </c>
      <c r="D6496" s="3" t="s">
        <v>10</v>
      </c>
      <c r="E6496" s="67" t="s">
        <v>3648</v>
      </c>
      <c r="F6496" s="3" t="s">
        <v>701</v>
      </c>
      <c r="G6496" s="3" t="s">
        <v>13</v>
      </c>
      <c r="H6496" s="8">
        <v>180818.2</v>
      </c>
      <c r="I6496" s="40">
        <v>1</v>
      </c>
      <c r="J6496" s="7">
        <v>1989000.2</v>
      </c>
      <c r="K6496" s="3" t="s">
        <v>121</v>
      </c>
      <c r="L6496" s="18" t="s">
        <v>232</v>
      </c>
      <c r="M6496" s="18" t="s">
        <v>8110</v>
      </c>
      <c r="N6496" s="3" t="s">
        <v>11570</v>
      </c>
      <c r="O6496" s="8">
        <f t="shared" si="119"/>
        <v>1989000.2</v>
      </c>
      <c r="P6496" s="8">
        <v>0</v>
      </c>
      <c r="Q6496" s="3" t="s">
        <v>282</v>
      </c>
      <c r="R6496" s="1" t="s">
        <v>17267</v>
      </c>
    </row>
    <row r="6497" spans="1:18" ht="15" customHeight="1">
      <c r="A6497" s="13">
        <v>32687300</v>
      </c>
      <c r="B6497" s="8">
        <v>1400000</v>
      </c>
      <c r="C6497" s="3" t="s">
        <v>9</v>
      </c>
      <c r="D6497" s="3" t="s">
        <v>10</v>
      </c>
      <c r="E6497" s="67" t="s">
        <v>3648</v>
      </c>
      <c r="F6497" s="3" t="s">
        <v>701</v>
      </c>
      <c r="G6497" s="3" t="s">
        <v>13</v>
      </c>
      <c r="H6497" s="8">
        <v>140000</v>
      </c>
      <c r="I6497" s="40">
        <v>1</v>
      </c>
      <c r="J6497" s="7">
        <v>1540000</v>
      </c>
      <c r="K6497" s="3" t="s">
        <v>121</v>
      </c>
      <c r="L6497" s="18" t="s">
        <v>232</v>
      </c>
      <c r="M6497" s="18" t="s">
        <v>15432</v>
      </c>
      <c r="N6497" s="3" t="e">
        <v>#N/A</v>
      </c>
      <c r="P6497" s="8">
        <v>1540000</v>
      </c>
      <c r="Q6497" s="3" t="s">
        <v>462</v>
      </c>
      <c r="R6497" s="1" t="s">
        <v>17276</v>
      </c>
    </row>
    <row r="6498" spans="1:18" ht="15" customHeight="1">
      <c r="A6498" s="13">
        <v>32687294</v>
      </c>
      <c r="B6498" s="8">
        <v>1400000</v>
      </c>
      <c r="C6498" s="3" t="s">
        <v>9</v>
      </c>
      <c r="D6498" s="3" t="s">
        <v>10</v>
      </c>
      <c r="E6498" s="67" t="s">
        <v>3648</v>
      </c>
      <c r="F6498" s="3" t="s">
        <v>701</v>
      </c>
      <c r="G6498" s="3" t="s">
        <v>13</v>
      </c>
      <c r="H6498" s="8">
        <v>140000</v>
      </c>
      <c r="I6498" s="40">
        <v>1</v>
      </c>
      <c r="J6498" s="7">
        <v>1540000</v>
      </c>
      <c r="K6498" s="3" t="s">
        <v>121</v>
      </c>
      <c r="L6498" s="18" t="s">
        <v>232</v>
      </c>
      <c r="M6498" s="18" t="s">
        <v>15433</v>
      </c>
      <c r="N6498" s="3" t="e">
        <v>#N/A</v>
      </c>
      <c r="P6498" s="8">
        <v>1540000</v>
      </c>
      <c r="Q6498" s="3" t="s">
        <v>462</v>
      </c>
      <c r="R6498" s="1" t="s">
        <v>17276</v>
      </c>
    </row>
    <row r="6499" spans="1:18" ht="15" customHeight="1">
      <c r="A6499" s="13">
        <v>32687292</v>
      </c>
      <c r="B6499" s="8">
        <v>1400000</v>
      </c>
      <c r="C6499" s="3" t="s">
        <v>9</v>
      </c>
      <c r="D6499" s="3" t="s">
        <v>10</v>
      </c>
      <c r="E6499" s="67" t="s">
        <v>3648</v>
      </c>
      <c r="F6499" s="3" t="s">
        <v>701</v>
      </c>
      <c r="G6499" s="3" t="s">
        <v>13</v>
      </c>
      <c r="H6499" s="8">
        <v>140000</v>
      </c>
      <c r="I6499" s="40">
        <v>1</v>
      </c>
      <c r="J6499" s="7">
        <v>1540000</v>
      </c>
      <c r="K6499" s="3" t="s">
        <v>121</v>
      </c>
      <c r="L6499" s="18" t="s">
        <v>232</v>
      </c>
      <c r="M6499" s="18" t="s">
        <v>15434</v>
      </c>
      <c r="N6499" s="3" t="e">
        <v>#N/A</v>
      </c>
      <c r="P6499" s="8">
        <v>1540000</v>
      </c>
      <c r="Q6499" s="3" t="s">
        <v>462</v>
      </c>
      <c r="R6499" s="1" t="s">
        <v>17276</v>
      </c>
    </row>
    <row r="6500" spans="1:18" ht="15" customHeight="1">
      <c r="A6500" s="13">
        <v>32687289</v>
      </c>
      <c r="B6500" s="8">
        <v>14500000</v>
      </c>
      <c r="C6500" s="3" t="s">
        <v>9</v>
      </c>
      <c r="D6500" s="3" t="s">
        <v>10</v>
      </c>
      <c r="E6500" s="67" t="s">
        <v>3648</v>
      </c>
      <c r="F6500" s="3" t="s">
        <v>701</v>
      </c>
      <c r="G6500" s="3" t="s">
        <v>13</v>
      </c>
      <c r="H6500" s="8">
        <v>1450000</v>
      </c>
      <c r="I6500" s="40">
        <v>1</v>
      </c>
      <c r="J6500" s="7">
        <v>15950000</v>
      </c>
      <c r="K6500" s="3" t="s">
        <v>121</v>
      </c>
      <c r="L6500" s="18" t="s">
        <v>232</v>
      </c>
      <c r="M6500" s="18" t="s">
        <v>15435</v>
      </c>
      <c r="N6500" s="3" t="e">
        <v>#N/A</v>
      </c>
      <c r="P6500" s="8">
        <v>15950000</v>
      </c>
      <c r="Q6500" s="3" t="s">
        <v>462</v>
      </c>
      <c r="R6500" s="1" t="s">
        <v>17276</v>
      </c>
    </row>
    <row r="6501" spans="1:18" ht="15" customHeight="1">
      <c r="A6501" s="56">
        <v>32687285</v>
      </c>
      <c r="B6501" s="8">
        <v>1500000</v>
      </c>
      <c r="C6501" s="3" t="s">
        <v>9</v>
      </c>
      <c r="D6501" s="3" t="s">
        <v>10</v>
      </c>
      <c r="E6501" s="67" t="s">
        <v>3648</v>
      </c>
      <c r="F6501" s="3" t="s">
        <v>701</v>
      </c>
      <c r="G6501" s="3" t="s">
        <v>13</v>
      </c>
      <c r="H6501" s="8">
        <v>150000</v>
      </c>
      <c r="I6501" s="40">
        <v>1</v>
      </c>
      <c r="J6501" s="7">
        <v>1650000</v>
      </c>
      <c r="K6501" s="3" t="s">
        <v>121</v>
      </c>
      <c r="L6501" s="18" t="s">
        <v>13236</v>
      </c>
      <c r="M6501" s="18" t="s">
        <v>15622</v>
      </c>
      <c r="N6501" s="3" t="s">
        <v>15623</v>
      </c>
      <c r="P6501" s="8">
        <v>1650000</v>
      </c>
      <c r="Q6501" s="3" t="s">
        <v>462</v>
      </c>
      <c r="R6501" s="1" t="s">
        <v>17276</v>
      </c>
    </row>
    <row r="6502" spans="1:18" ht="15" customHeight="1">
      <c r="A6502" s="13">
        <v>32687283</v>
      </c>
      <c r="B6502" s="8">
        <v>9600000</v>
      </c>
      <c r="C6502" s="3" t="s">
        <v>9</v>
      </c>
      <c r="D6502" s="3" t="s">
        <v>10</v>
      </c>
      <c r="E6502" s="67" t="s">
        <v>3648</v>
      </c>
      <c r="F6502" s="3" t="s">
        <v>701</v>
      </c>
      <c r="G6502" s="3" t="s">
        <v>13</v>
      </c>
      <c r="H6502" s="8">
        <v>960000</v>
      </c>
      <c r="I6502" s="40">
        <v>1</v>
      </c>
      <c r="J6502" s="7">
        <v>10560000</v>
      </c>
      <c r="K6502" s="3" t="s">
        <v>121</v>
      </c>
      <c r="L6502" s="18" t="s">
        <v>232</v>
      </c>
      <c r="M6502" s="18" t="s">
        <v>15436</v>
      </c>
      <c r="N6502" s="3" t="e">
        <v>#N/A</v>
      </c>
      <c r="P6502" s="8">
        <v>10560000</v>
      </c>
      <c r="Q6502" s="3" t="s">
        <v>462</v>
      </c>
      <c r="R6502" s="1" t="s">
        <v>17276</v>
      </c>
    </row>
    <row r="6503" spans="1:18" ht="15" customHeight="1">
      <c r="A6503" s="13">
        <v>32687277</v>
      </c>
      <c r="B6503" s="8">
        <v>7200000</v>
      </c>
      <c r="C6503" s="3" t="s">
        <v>9</v>
      </c>
      <c r="D6503" s="3" t="s">
        <v>10</v>
      </c>
      <c r="E6503" s="67" t="s">
        <v>3648</v>
      </c>
      <c r="F6503" s="3" t="s">
        <v>701</v>
      </c>
      <c r="G6503" s="3" t="s">
        <v>13</v>
      </c>
      <c r="H6503" s="8">
        <v>720000</v>
      </c>
      <c r="I6503" s="40">
        <v>1</v>
      </c>
      <c r="J6503" s="7">
        <v>7920000</v>
      </c>
      <c r="K6503" s="3" t="s">
        <v>121</v>
      </c>
      <c r="L6503" s="18" t="s">
        <v>232</v>
      </c>
      <c r="M6503" s="18" t="s">
        <v>15437</v>
      </c>
      <c r="N6503" s="3" t="e">
        <v>#N/A</v>
      </c>
      <c r="P6503" s="8">
        <v>7920000</v>
      </c>
      <c r="Q6503" s="3" t="s">
        <v>462</v>
      </c>
      <c r="R6503" s="1" t="s">
        <v>17276</v>
      </c>
    </row>
    <row r="6504" spans="1:18" ht="15" customHeight="1">
      <c r="A6504" s="13">
        <v>32687272</v>
      </c>
      <c r="B6504" s="8">
        <v>7200000</v>
      </c>
      <c r="C6504" s="3" t="s">
        <v>9</v>
      </c>
      <c r="D6504" s="3" t="s">
        <v>10</v>
      </c>
      <c r="E6504" s="67" t="s">
        <v>3648</v>
      </c>
      <c r="F6504" s="3" t="s">
        <v>701</v>
      </c>
      <c r="G6504" s="3" t="s">
        <v>13</v>
      </c>
      <c r="H6504" s="8">
        <v>720000</v>
      </c>
      <c r="I6504" s="40">
        <v>1</v>
      </c>
      <c r="J6504" s="7">
        <v>7920000</v>
      </c>
      <c r="K6504" s="3" t="s">
        <v>121</v>
      </c>
      <c r="L6504" s="18" t="s">
        <v>232</v>
      </c>
      <c r="M6504" s="18" t="s">
        <v>15438</v>
      </c>
      <c r="N6504" s="3" t="e">
        <v>#N/A</v>
      </c>
      <c r="P6504" s="8">
        <v>7920000</v>
      </c>
      <c r="Q6504" s="3" t="s">
        <v>462</v>
      </c>
      <c r="R6504" s="1" t="s">
        <v>17276</v>
      </c>
    </row>
    <row r="6505" spans="1:18" ht="15" customHeight="1">
      <c r="A6505" s="13">
        <v>32687267</v>
      </c>
      <c r="B6505" s="8">
        <v>7200000</v>
      </c>
      <c r="C6505" s="3" t="s">
        <v>9</v>
      </c>
      <c r="D6505" s="3" t="s">
        <v>10</v>
      </c>
      <c r="E6505" s="67" t="s">
        <v>3648</v>
      </c>
      <c r="F6505" s="3" t="s">
        <v>701</v>
      </c>
      <c r="G6505" s="3" t="s">
        <v>13</v>
      </c>
      <c r="H6505" s="8">
        <v>720000</v>
      </c>
      <c r="I6505" s="40">
        <v>1</v>
      </c>
      <c r="J6505" s="7">
        <v>7920000</v>
      </c>
      <c r="K6505" s="3" t="s">
        <v>121</v>
      </c>
      <c r="L6505" s="18" t="s">
        <v>232</v>
      </c>
      <c r="M6505" s="18" t="s">
        <v>15439</v>
      </c>
      <c r="N6505" s="3" t="e">
        <v>#N/A</v>
      </c>
      <c r="P6505" s="8">
        <v>7920000</v>
      </c>
      <c r="Q6505" s="3" t="s">
        <v>462</v>
      </c>
      <c r="R6505" s="1" t="s">
        <v>17276</v>
      </c>
    </row>
    <row r="6506" spans="1:18" ht="15" customHeight="1">
      <c r="A6506" s="13">
        <v>32687261</v>
      </c>
      <c r="B6506" s="8">
        <v>14400000</v>
      </c>
      <c r="C6506" s="3" t="s">
        <v>9</v>
      </c>
      <c r="D6506" s="3" t="s">
        <v>10</v>
      </c>
      <c r="E6506" s="67" t="s">
        <v>3648</v>
      </c>
      <c r="F6506" s="3" t="s">
        <v>701</v>
      </c>
      <c r="G6506" s="3" t="s">
        <v>13</v>
      </c>
      <c r="H6506" s="8">
        <v>1440000</v>
      </c>
      <c r="I6506" s="40">
        <v>1</v>
      </c>
      <c r="J6506" s="7">
        <v>15840000</v>
      </c>
      <c r="K6506" s="3" t="s">
        <v>121</v>
      </c>
      <c r="L6506" s="18" t="s">
        <v>232</v>
      </c>
      <c r="M6506" s="18" t="s">
        <v>15440</v>
      </c>
      <c r="N6506" s="3" t="e">
        <v>#N/A</v>
      </c>
      <c r="P6506" s="8">
        <v>15840000</v>
      </c>
      <c r="Q6506" s="3" t="s">
        <v>462</v>
      </c>
      <c r="R6506" s="1" t="s">
        <v>17276</v>
      </c>
    </row>
    <row r="6507" spans="1:18" ht="15" customHeight="1">
      <c r="A6507" s="13">
        <v>32685426</v>
      </c>
      <c r="B6507" s="8">
        <v>1808182</v>
      </c>
      <c r="C6507" s="3" t="s">
        <v>9</v>
      </c>
      <c r="D6507" s="3" t="s">
        <v>10</v>
      </c>
      <c r="E6507" s="67" t="s">
        <v>3648</v>
      </c>
      <c r="F6507" s="3" t="s">
        <v>701</v>
      </c>
      <c r="G6507" s="3" t="s">
        <v>13</v>
      </c>
      <c r="H6507" s="8">
        <v>180818.2</v>
      </c>
      <c r="I6507" s="40">
        <v>1</v>
      </c>
      <c r="J6507" s="7">
        <v>1989000.2</v>
      </c>
      <c r="K6507" s="3" t="s">
        <v>121</v>
      </c>
      <c r="L6507" s="18" t="s">
        <v>232</v>
      </c>
      <c r="M6507" s="18" t="s">
        <v>9844</v>
      </c>
      <c r="N6507" s="3" t="e">
        <v>#N/A</v>
      </c>
      <c r="O6507" s="8">
        <f t="shared" ref="O6507:O6538" si="120">J6507</f>
        <v>1989000.2</v>
      </c>
      <c r="P6507" s="8">
        <v>0</v>
      </c>
      <c r="Q6507" s="3" t="s">
        <v>462</v>
      </c>
      <c r="R6507" s="1" t="s">
        <v>17267</v>
      </c>
    </row>
    <row r="6508" spans="1:18" ht="15" customHeight="1">
      <c r="A6508" s="13">
        <v>32685430</v>
      </c>
      <c r="B6508" s="8">
        <v>1808182</v>
      </c>
      <c r="C6508" s="3" t="s">
        <v>9</v>
      </c>
      <c r="D6508" s="3" t="s">
        <v>10</v>
      </c>
      <c r="E6508" s="67" t="s">
        <v>3648</v>
      </c>
      <c r="F6508" s="3" t="s">
        <v>701</v>
      </c>
      <c r="G6508" s="3" t="s">
        <v>13</v>
      </c>
      <c r="H6508" s="8">
        <v>180818.2</v>
      </c>
      <c r="I6508" s="40">
        <v>1</v>
      </c>
      <c r="J6508" s="7">
        <v>1989000.2</v>
      </c>
      <c r="K6508" s="3" t="s">
        <v>121</v>
      </c>
      <c r="L6508" s="18" t="s">
        <v>232</v>
      </c>
      <c r="M6508" s="18" t="s">
        <v>9842</v>
      </c>
      <c r="N6508" s="3" t="e">
        <v>#N/A</v>
      </c>
      <c r="O6508" s="8">
        <f t="shared" si="120"/>
        <v>1989000.2</v>
      </c>
      <c r="P6508" s="8">
        <v>0</v>
      </c>
      <c r="Q6508" s="3" t="s">
        <v>462</v>
      </c>
      <c r="R6508" s="1" t="s">
        <v>17267</v>
      </c>
    </row>
    <row r="6509" spans="1:18" ht="15" customHeight="1">
      <c r="A6509" s="13">
        <v>32685421</v>
      </c>
      <c r="B6509" s="8">
        <v>1808182</v>
      </c>
      <c r="C6509" s="3" t="s">
        <v>9</v>
      </c>
      <c r="D6509" s="3" t="s">
        <v>10</v>
      </c>
      <c r="E6509" s="67" t="s">
        <v>3648</v>
      </c>
      <c r="F6509" s="3" t="s">
        <v>701</v>
      </c>
      <c r="G6509" s="3" t="s">
        <v>13</v>
      </c>
      <c r="H6509" s="8">
        <v>180818.2</v>
      </c>
      <c r="I6509" s="40">
        <v>1</v>
      </c>
      <c r="J6509" s="7">
        <v>1989000.2</v>
      </c>
      <c r="K6509" s="3" t="s">
        <v>121</v>
      </c>
      <c r="L6509" s="18" t="s">
        <v>232</v>
      </c>
      <c r="M6509" s="18" t="s">
        <v>9846</v>
      </c>
      <c r="N6509" s="3" t="e">
        <v>#N/A</v>
      </c>
      <c r="O6509" s="8">
        <f t="shared" si="120"/>
        <v>1989000.2</v>
      </c>
      <c r="P6509" s="8">
        <v>0</v>
      </c>
      <c r="Q6509" s="3" t="s">
        <v>462</v>
      </c>
      <c r="R6509" s="1" t="s">
        <v>17267</v>
      </c>
    </row>
    <row r="6510" spans="1:18" ht="15" customHeight="1">
      <c r="A6510" s="13">
        <v>32685408</v>
      </c>
      <c r="B6510" s="8">
        <v>1808182</v>
      </c>
      <c r="C6510" s="3" t="s">
        <v>9</v>
      </c>
      <c r="D6510" s="3" t="s">
        <v>10</v>
      </c>
      <c r="E6510" s="67" t="s">
        <v>3648</v>
      </c>
      <c r="F6510" s="3" t="s">
        <v>701</v>
      </c>
      <c r="G6510" s="3" t="s">
        <v>13</v>
      </c>
      <c r="H6510" s="8">
        <v>180818.2</v>
      </c>
      <c r="I6510" s="40">
        <v>1</v>
      </c>
      <c r="J6510" s="7">
        <v>1989000.2</v>
      </c>
      <c r="K6510" s="3" t="s">
        <v>121</v>
      </c>
      <c r="L6510" s="18" t="s">
        <v>232</v>
      </c>
      <c r="M6510" s="18" t="s">
        <v>9849</v>
      </c>
      <c r="N6510" s="3" t="e">
        <v>#N/A</v>
      </c>
      <c r="O6510" s="8">
        <f t="shared" si="120"/>
        <v>1989000.2</v>
      </c>
      <c r="P6510" s="8">
        <v>0</v>
      </c>
      <c r="Q6510" s="3" t="s">
        <v>462</v>
      </c>
      <c r="R6510" s="1" t="s">
        <v>17267</v>
      </c>
    </row>
    <row r="6511" spans="1:18" ht="15" customHeight="1">
      <c r="A6511" s="13">
        <v>32685317</v>
      </c>
      <c r="B6511" s="8">
        <v>1808182</v>
      </c>
      <c r="C6511" s="3" t="s">
        <v>9</v>
      </c>
      <c r="D6511" s="3" t="s">
        <v>10</v>
      </c>
      <c r="E6511" s="67" t="s">
        <v>3648</v>
      </c>
      <c r="F6511" s="3" t="s">
        <v>701</v>
      </c>
      <c r="G6511" s="3" t="s">
        <v>13</v>
      </c>
      <c r="H6511" s="8">
        <v>180818.2</v>
      </c>
      <c r="I6511" s="40">
        <v>1</v>
      </c>
      <c r="J6511" s="7">
        <v>1989000.2</v>
      </c>
      <c r="K6511" s="3" t="s">
        <v>121</v>
      </c>
      <c r="L6511" s="18" t="s">
        <v>232</v>
      </c>
      <c r="M6511" s="18" t="s">
        <v>9879</v>
      </c>
      <c r="N6511" s="3" t="e">
        <v>#N/A</v>
      </c>
      <c r="O6511" s="8">
        <f t="shared" si="120"/>
        <v>1989000.2</v>
      </c>
      <c r="P6511" s="8">
        <v>0</v>
      </c>
      <c r="Q6511" s="3" t="s">
        <v>462</v>
      </c>
      <c r="R6511" s="1" t="s">
        <v>17267</v>
      </c>
    </row>
    <row r="6512" spans="1:18" ht="15" customHeight="1">
      <c r="A6512" s="13">
        <v>32684671</v>
      </c>
      <c r="B6512" s="8">
        <v>1808182</v>
      </c>
      <c r="C6512" s="3" t="s">
        <v>9</v>
      </c>
      <c r="D6512" s="3" t="s">
        <v>10</v>
      </c>
      <c r="E6512" s="67" t="s">
        <v>3648</v>
      </c>
      <c r="F6512" s="3" t="s">
        <v>701</v>
      </c>
      <c r="G6512" s="3" t="s">
        <v>13</v>
      </c>
      <c r="H6512" s="8">
        <v>180818.2</v>
      </c>
      <c r="I6512" s="40">
        <v>1</v>
      </c>
      <c r="J6512" s="7">
        <v>1989000.2</v>
      </c>
      <c r="K6512" s="3" t="s">
        <v>121</v>
      </c>
      <c r="L6512" s="18" t="s">
        <v>232</v>
      </c>
      <c r="M6512" s="18" t="s">
        <v>9902</v>
      </c>
      <c r="N6512" s="3" t="e">
        <v>#N/A</v>
      </c>
      <c r="O6512" s="8">
        <f t="shared" si="120"/>
        <v>1989000.2</v>
      </c>
      <c r="P6512" s="8">
        <v>0</v>
      </c>
      <c r="Q6512" s="3" t="s">
        <v>462</v>
      </c>
      <c r="R6512" s="1" t="s">
        <v>17267</v>
      </c>
    </row>
    <row r="6513" spans="1:18" ht="15" customHeight="1">
      <c r="A6513" s="13">
        <v>32684689</v>
      </c>
      <c r="B6513" s="8">
        <v>1808182</v>
      </c>
      <c r="C6513" s="3" t="s">
        <v>9</v>
      </c>
      <c r="D6513" s="3" t="s">
        <v>10</v>
      </c>
      <c r="E6513" s="67" t="s">
        <v>3648</v>
      </c>
      <c r="F6513" s="3" t="s">
        <v>701</v>
      </c>
      <c r="G6513" s="3" t="s">
        <v>13</v>
      </c>
      <c r="H6513" s="8">
        <v>180818.2</v>
      </c>
      <c r="I6513" s="40">
        <v>1</v>
      </c>
      <c r="J6513" s="7">
        <v>1989000.2</v>
      </c>
      <c r="K6513" s="3" t="s">
        <v>121</v>
      </c>
      <c r="L6513" s="18" t="s">
        <v>232</v>
      </c>
      <c r="M6513" s="18" t="s">
        <v>9894</v>
      </c>
      <c r="N6513" s="3" t="e">
        <v>#N/A</v>
      </c>
      <c r="O6513" s="8">
        <f t="shared" si="120"/>
        <v>1989000.2</v>
      </c>
      <c r="P6513" s="8">
        <v>0</v>
      </c>
      <c r="Q6513" s="3" t="s">
        <v>462</v>
      </c>
      <c r="R6513" s="1" t="s">
        <v>17267</v>
      </c>
    </row>
    <row r="6514" spans="1:18" ht="15" customHeight="1">
      <c r="A6514" s="13">
        <v>32685292</v>
      </c>
      <c r="B6514" s="8">
        <v>1808182</v>
      </c>
      <c r="C6514" s="3" t="s">
        <v>9</v>
      </c>
      <c r="D6514" s="3" t="s">
        <v>10</v>
      </c>
      <c r="E6514" s="67" t="s">
        <v>3648</v>
      </c>
      <c r="F6514" s="3" t="s">
        <v>701</v>
      </c>
      <c r="G6514" s="3" t="s">
        <v>13</v>
      </c>
      <c r="H6514" s="8">
        <v>180818.2</v>
      </c>
      <c r="I6514" s="40">
        <v>1</v>
      </c>
      <c r="J6514" s="7">
        <v>1989000.2</v>
      </c>
      <c r="K6514" s="3" t="s">
        <v>121</v>
      </c>
      <c r="L6514" s="18" t="s">
        <v>232</v>
      </c>
      <c r="M6514" s="18" t="s">
        <v>9889</v>
      </c>
      <c r="N6514" s="3" t="e">
        <v>#N/A</v>
      </c>
      <c r="O6514" s="8">
        <f t="shared" si="120"/>
        <v>1989000.2</v>
      </c>
      <c r="P6514" s="8">
        <v>0</v>
      </c>
      <c r="Q6514" s="3" t="s">
        <v>462</v>
      </c>
      <c r="R6514" s="1" t="s">
        <v>17267</v>
      </c>
    </row>
    <row r="6515" spans="1:18" ht="15" customHeight="1">
      <c r="A6515" s="13">
        <v>32685285</v>
      </c>
      <c r="B6515" s="8">
        <v>1808182</v>
      </c>
      <c r="C6515" s="3" t="s">
        <v>9</v>
      </c>
      <c r="D6515" s="3" t="s">
        <v>10</v>
      </c>
      <c r="E6515" s="67" t="s">
        <v>3648</v>
      </c>
      <c r="F6515" s="3" t="s">
        <v>701</v>
      </c>
      <c r="G6515" s="3" t="s">
        <v>13</v>
      </c>
      <c r="H6515" s="8">
        <v>180818.2</v>
      </c>
      <c r="I6515" s="40">
        <v>1</v>
      </c>
      <c r="J6515" s="7">
        <v>1989000.2</v>
      </c>
      <c r="K6515" s="3" t="s">
        <v>121</v>
      </c>
      <c r="L6515" s="18" t="s">
        <v>232</v>
      </c>
      <c r="M6515" s="18" t="s">
        <v>9891</v>
      </c>
      <c r="N6515" s="3" t="e">
        <v>#N/A</v>
      </c>
      <c r="O6515" s="8">
        <f t="shared" si="120"/>
        <v>1989000.2</v>
      </c>
      <c r="P6515" s="8">
        <v>0</v>
      </c>
      <c r="Q6515" s="3" t="s">
        <v>462</v>
      </c>
      <c r="R6515" s="1" t="s">
        <v>17267</v>
      </c>
    </row>
    <row r="6516" spans="1:18" ht="15" customHeight="1">
      <c r="A6516" s="13">
        <v>32685328</v>
      </c>
      <c r="B6516" s="8">
        <v>1808182</v>
      </c>
      <c r="C6516" s="3" t="s">
        <v>9</v>
      </c>
      <c r="D6516" s="3" t="s">
        <v>10</v>
      </c>
      <c r="E6516" s="67" t="s">
        <v>3648</v>
      </c>
      <c r="F6516" s="3" t="s">
        <v>701</v>
      </c>
      <c r="G6516" s="3" t="s">
        <v>13</v>
      </c>
      <c r="H6516" s="8">
        <v>180818.2</v>
      </c>
      <c r="I6516" s="40">
        <v>1</v>
      </c>
      <c r="J6516" s="7">
        <v>1989000.2</v>
      </c>
      <c r="K6516" s="3" t="s">
        <v>121</v>
      </c>
      <c r="L6516" s="18" t="s">
        <v>232</v>
      </c>
      <c r="M6516" s="18" t="s">
        <v>9875</v>
      </c>
      <c r="N6516" s="3" t="e">
        <v>#N/A</v>
      </c>
      <c r="O6516" s="8">
        <f t="shared" si="120"/>
        <v>1989000.2</v>
      </c>
      <c r="P6516" s="8">
        <v>0</v>
      </c>
      <c r="Q6516" s="3" t="s">
        <v>462</v>
      </c>
      <c r="R6516" s="1" t="s">
        <v>17267</v>
      </c>
    </row>
    <row r="6517" spans="1:18" ht="15" customHeight="1">
      <c r="A6517" s="13">
        <v>32685349</v>
      </c>
      <c r="B6517" s="8">
        <v>1808182</v>
      </c>
      <c r="C6517" s="3" t="s">
        <v>9</v>
      </c>
      <c r="D6517" s="3" t="s">
        <v>10</v>
      </c>
      <c r="E6517" s="67" t="s">
        <v>3648</v>
      </c>
      <c r="F6517" s="3" t="s">
        <v>701</v>
      </c>
      <c r="G6517" s="3" t="s">
        <v>13</v>
      </c>
      <c r="H6517" s="8">
        <v>180818.2</v>
      </c>
      <c r="I6517" s="40">
        <v>1</v>
      </c>
      <c r="J6517" s="7">
        <v>1989000.2</v>
      </c>
      <c r="K6517" s="3" t="s">
        <v>121</v>
      </c>
      <c r="L6517" s="18" t="s">
        <v>232</v>
      </c>
      <c r="M6517" s="18" t="s">
        <v>9866</v>
      </c>
      <c r="N6517" s="3" t="e">
        <v>#N/A</v>
      </c>
      <c r="O6517" s="8">
        <f t="shared" si="120"/>
        <v>1989000.2</v>
      </c>
      <c r="P6517" s="8">
        <v>0</v>
      </c>
      <c r="Q6517" s="3" t="s">
        <v>462</v>
      </c>
      <c r="R6517" s="1" t="s">
        <v>17267</v>
      </c>
    </row>
    <row r="6518" spans="1:18" ht="15" customHeight="1">
      <c r="A6518" s="13">
        <v>32685332</v>
      </c>
      <c r="B6518" s="8">
        <v>1808182</v>
      </c>
      <c r="C6518" s="3" t="s">
        <v>9</v>
      </c>
      <c r="D6518" s="3" t="s">
        <v>10</v>
      </c>
      <c r="E6518" s="67" t="s">
        <v>3648</v>
      </c>
      <c r="F6518" s="3" t="s">
        <v>701</v>
      </c>
      <c r="G6518" s="3" t="s">
        <v>13</v>
      </c>
      <c r="H6518" s="8">
        <v>180818.2</v>
      </c>
      <c r="I6518" s="40">
        <v>1</v>
      </c>
      <c r="J6518" s="7">
        <v>1989000.2</v>
      </c>
      <c r="K6518" s="3" t="s">
        <v>121</v>
      </c>
      <c r="L6518" s="18" t="s">
        <v>232</v>
      </c>
      <c r="M6518" s="18" t="s">
        <v>9873</v>
      </c>
      <c r="N6518" s="3" t="e">
        <v>#N/A</v>
      </c>
      <c r="O6518" s="8">
        <f t="shared" si="120"/>
        <v>1989000.2</v>
      </c>
      <c r="P6518" s="8">
        <v>0</v>
      </c>
      <c r="Q6518" s="3" t="s">
        <v>462</v>
      </c>
      <c r="R6518" s="1" t="s">
        <v>17267</v>
      </c>
    </row>
    <row r="6519" spans="1:18" ht="15" customHeight="1">
      <c r="A6519" s="13">
        <v>32685323</v>
      </c>
      <c r="B6519" s="8">
        <v>1808182</v>
      </c>
      <c r="C6519" s="3" t="s">
        <v>9</v>
      </c>
      <c r="D6519" s="3" t="s">
        <v>10</v>
      </c>
      <c r="E6519" s="67" t="s">
        <v>3648</v>
      </c>
      <c r="F6519" s="3" t="s">
        <v>701</v>
      </c>
      <c r="G6519" s="3" t="s">
        <v>13</v>
      </c>
      <c r="H6519" s="8">
        <v>180818.2</v>
      </c>
      <c r="I6519" s="40">
        <v>1</v>
      </c>
      <c r="J6519" s="7">
        <v>1989000.2</v>
      </c>
      <c r="K6519" s="3" t="s">
        <v>121</v>
      </c>
      <c r="L6519" s="18" t="s">
        <v>232</v>
      </c>
      <c r="M6519" s="18" t="s">
        <v>9878</v>
      </c>
      <c r="N6519" s="3" t="e">
        <v>#N/A</v>
      </c>
      <c r="O6519" s="8">
        <f t="shared" si="120"/>
        <v>1989000.2</v>
      </c>
      <c r="P6519" s="8">
        <v>0</v>
      </c>
      <c r="Q6519" s="3" t="s">
        <v>462</v>
      </c>
      <c r="R6519" s="1" t="s">
        <v>17267</v>
      </c>
    </row>
    <row r="6520" spans="1:18" ht="15" customHeight="1">
      <c r="A6520" s="13">
        <v>32685440</v>
      </c>
      <c r="B6520" s="8">
        <v>1808182</v>
      </c>
      <c r="C6520" s="3" t="s">
        <v>9</v>
      </c>
      <c r="D6520" s="3" t="s">
        <v>10</v>
      </c>
      <c r="E6520" s="67" t="s">
        <v>3648</v>
      </c>
      <c r="F6520" s="3" t="s">
        <v>701</v>
      </c>
      <c r="G6520" s="3" t="s">
        <v>13</v>
      </c>
      <c r="H6520" s="8">
        <v>180818.2</v>
      </c>
      <c r="I6520" s="40">
        <v>1</v>
      </c>
      <c r="J6520" s="7">
        <v>1989000.2</v>
      </c>
      <c r="K6520" s="3" t="s">
        <v>121</v>
      </c>
      <c r="L6520" s="18" t="s">
        <v>232</v>
      </c>
      <c r="M6520" s="18" t="s">
        <v>9837</v>
      </c>
      <c r="N6520" s="3" t="e">
        <v>#N/A</v>
      </c>
      <c r="O6520" s="8">
        <f t="shared" si="120"/>
        <v>1989000.2</v>
      </c>
      <c r="P6520" s="8">
        <v>0</v>
      </c>
      <c r="Q6520" s="3" t="s">
        <v>462</v>
      </c>
      <c r="R6520" s="1" t="s">
        <v>17267</v>
      </c>
    </row>
    <row r="6521" spans="1:18" ht="15" customHeight="1">
      <c r="A6521" s="13">
        <v>32685441</v>
      </c>
      <c r="B6521" s="8">
        <v>1808182</v>
      </c>
      <c r="C6521" s="3" t="s">
        <v>9</v>
      </c>
      <c r="D6521" s="3" t="s">
        <v>10</v>
      </c>
      <c r="E6521" s="67" t="s">
        <v>3648</v>
      </c>
      <c r="F6521" s="3" t="s">
        <v>701</v>
      </c>
      <c r="G6521" s="3" t="s">
        <v>13</v>
      </c>
      <c r="H6521" s="8">
        <v>180818.2</v>
      </c>
      <c r="I6521" s="40">
        <v>1</v>
      </c>
      <c r="J6521" s="7">
        <v>1989000.2</v>
      </c>
      <c r="K6521" s="3" t="s">
        <v>121</v>
      </c>
      <c r="L6521" s="18" t="s">
        <v>232</v>
      </c>
      <c r="M6521" s="18" t="s">
        <v>9836</v>
      </c>
      <c r="N6521" s="3" t="e">
        <v>#N/A</v>
      </c>
      <c r="O6521" s="8">
        <f t="shared" si="120"/>
        <v>1989000.2</v>
      </c>
      <c r="P6521" s="8">
        <v>0</v>
      </c>
      <c r="Q6521" s="3" t="s">
        <v>462</v>
      </c>
      <c r="R6521" s="1" t="s">
        <v>17267</v>
      </c>
    </row>
    <row r="6522" spans="1:18" ht="15" customHeight="1">
      <c r="A6522" s="13">
        <v>32685448</v>
      </c>
      <c r="B6522" s="8">
        <v>1808182</v>
      </c>
      <c r="C6522" s="3" t="s">
        <v>9</v>
      </c>
      <c r="D6522" s="3" t="s">
        <v>10</v>
      </c>
      <c r="E6522" s="67" t="s">
        <v>3648</v>
      </c>
      <c r="F6522" s="3" t="s">
        <v>701</v>
      </c>
      <c r="G6522" s="3" t="s">
        <v>13</v>
      </c>
      <c r="H6522" s="8">
        <v>180818.2</v>
      </c>
      <c r="I6522" s="40">
        <v>1</v>
      </c>
      <c r="J6522" s="7">
        <v>1989000.2</v>
      </c>
      <c r="K6522" s="3" t="s">
        <v>121</v>
      </c>
      <c r="L6522" s="18" t="s">
        <v>232</v>
      </c>
      <c r="M6522" s="18" t="s">
        <v>9834</v>
      </c>
      <c r="N6522" s="3" t="e">
        <v>#N/A</v>
      </c>
      <c r="O6522" s="8">
        <f t="shared" si="120"/>
        <v>1989000.2</v>
      </c>
      <c r="P6522" s="8">
        <v>0</v>
      </c>
      <c r="Q6522" s="3" t="s">
        <v>462</v>
      </c>
      <c r="R6522" s="1" t="s">
        <v>17267</v>
      </c>
    </row>
    <row r="6523" spans="1:18" ht="15" customHeight="1">
      <c r="A6523" s="13">
        <v>32685316</v>
      </c>
      <c r="B6523" s="8">
        <v>1808182</v>
      </c>
      <c r="C6523" s="3" t="s">
        <v>9</v>
      </c>
      <c r="D6523" s="3" t="s">
        <v>10</v>
      </c>
      <c r="E6523" s="67" t="s">
        <v>3648</v>
      </c>
      <c r="F6523" s="3" t="s">
        <v>701</v>
      </c>
      <c r="G6523" s="3" t="s">
        <v>13</v>
      </c>
      <c r="H6523" s="8">
        <v>180818.2</v>
      </c>
      <c r="I6523" s="40">
        <v>1</v>
      </c>
      <c r="J6523" s="7">
        <v>1989000.2</v>
      </c>
      <c r="K6523" s="3" t="s">
        <v>121</v>
      </c>
      <c r="L6523" s="18" t="s">
        <v>232</v>
      </c>
      <c r="M6523" s="18" t="s">
        <v>9880</v>
      </c>
      <c r="N6523" s="3" t="e">
        <v>#N/A</v>
      </c>
      <c r="O6523" s="8">
        <f t="shared" si="120"/>
        <v>1989000.2</v>
      </c>
      <c r="P6523" s="8">
        <v>0</v>
      </c>
      <c r="Q6523" s="3" t="s">
        <v>462</v>
      </c>
      <c r="R6523" s="1" t="s">
        <v>17267</v>
      </c>
    </row>
    <row r="6524" spans="1:18" ht="15" customHeight="1">
      <c r="A6524" s="13">
        <v>32685294</v>
      </c>
      <c r="B6524" s="8">
        <v>1808182</v>
      </c>
      <c r="C6524" s="3" t="s">
        <v>9</v>
      </c>
      <c r="D6524" s="3" t="s">
        <v>10</v>
      </c>
      <c r="E6524" s="67" t="s">
        <v>3648</v>
      </c>
      <c r="F6524" s="3" t="s">
        <v>701</v>
      </c>
      <c r="G6524" s="3" t="s">
        <v>13</v>
      </c>
      <c r="H6524" s="8">
        <v>180818.2</v>
      </c>
      <c r="I6524" s="40">
        <v>1</v>
      </c>
      <c r="J6524" s="7">
        <v>1989000.2</v>
      </c>
      <c r="K6524" s="3" t="s">
        <v>121</v>
      </c>
      <c r="L6524" s="18" t="s">
        <v>232</v>
      </c>
      <c r="M6524" s="18" t="s">
        <v>9888</v>
      </c>
      <c r="N6524" s="3" t="e">
        <v>#N/A</v>
      </c>
      <c r="O6524" s="8">
        <f t="shared" si="120"/>
        <v>1989000.2</v>
      </c>
      <c r="P6524" s="8">
        <v>0</v>
      </c>
      <c r="Q6524" s="3" t="s">
        <v>462</v>
      </c>
      <c r="R6524" s="1" t="s">
        <v>17267</v>
      </c>
    </row>
    <row r="6525" spans="1:18" ht="15" customHeight="1">
      <c r="A6525" s="13">
        <v>32685434</v>
      </c>
      <c r="B6525" s="8">
        <v>1808182</v>
      </c>
      <c r="C6525" s="3" t="s">
        <v>9</v>
      </c>
      <c r="D6525" s="3" t="s">
        <v>10</v>
      </c>
      <c r="E6525" s="67" t="s">
        <v>3648</v>
      </c>
      <c r="F6525" s="3" t="s">
        <v>701</v>
      </c>
      <c r="G6525" s="3" t="s">
        <v>13</v>
      </c>
      <c r="H6525" s="8">
        <v>180818.2</v>
      </c>
      <c r="I6525" s="40">
        <v>1</v>
      </c>
      <c r="J6525" s="7">
        <v>1989000.2</v>
      </c>
      <c r="K6525" s="3" t="s">
        <v>121</v>
      </c>
      <c r="L6525" s="18" t="s">
        <v>232</v>
      </c>
      <c r="M6525" s="18" t="s">
        <v>9840</v>
      </c>
      <c r="N6525" s="3" t="e">
        <v>#N/A</v>
      </c>
      <c r="O6525" s="8">
        <f t="shared" si="120"/>
        <v>1989000.2</v>
      </c>
      <c r="P6525" s="8">
        <v>0</v>
      </c>
      <c r="Q6525" s="3" t="s">
        <v>462</v>
      </c>
      <c r="R6525" s="1" t="s">
        <v>17267</v>
      </c>
    </row>
    <row r="6526" spans="1:18" ht="15" customHeight="1">
      <c r="A6526" s="13">
        <v>32685324</v>
      </c>
      <c r="B6526" s="8">
        <v>1808182</v>
      </c>
      <c r="C6526" s="3" t="s">
        <v>9</v>
      </c>
      <c r="D6526" s="3" t="s">
        <v>10</v>
      </c>
      <c r="E6526" s="67" t="s">
        <v>3648</v>
      </c>
      <c r="F6526" s="3" t="s">
        <v>701</v>
      </c>
      <c r="G6526" s="3" t="s">
        <v>13</v>
      </c>
      <c r="H6526" s="8">
        <v>180818.2</v>
      </c>
      <c r="I6526" s="40">
        <v>1</v>
      </c>
      <c r="J6526" s="7">
        <v>1989000.2</v>
      </c>
      <c r="K6526" s="3" t="s">
        <v>121</v>
      </c>
      <c r="L6526" s="18" t="s">
        <v>232</v>
      </c>
      <c r="M6526" s="18" t="s">
        <v>9877</v>
      </c>
      <c r="N6526" s="3" t="e">
        <v>#N/A</v>
      </c>
      <c r="O6526" s="8">
        <f t="shared" si="120"/>
        <v>1989000.2</v>
      </c>
      <c r="P6526" s="8">
        <v>0</v>
      </c>
      <c r="Q6526" s="3" t="s">
        <v>462</v>
      </c>
      <c r="R6526" s="1" t="s">
        <v>17267</v>
      </c>
    </row>
    <row r="6527" spans="1:18" ht="15" customHeight="1">
      <c r="A6527" s="13">
        <v>32685309</v>
      </c>
      <c r="B6527" s="8">
        <v>1808182</v>
      </c>
      <c r="C6527" s="3" t="s">
        <v>9</v>
      </c>
      <c r="D6527" s="3" t="s">
        <v>10</v>
      </c>
      <c r="E6527" s="67" t="s">
        <v>3648</v>
      </c>
      <c r="F6527" s="3" t="s">
        <v>701</v>
      </c>
      <c r="G6527" s="3" t="s">
        <v>13</v>
      </c>
      <c r="H6527" s="8">
        <v>180818.2</v>
      </c>
      <c r="I6527" s="40">
        <v>1</v>
      </c>
      <c r="J6527" s="7">
        <v>1989000.2</v>
      </c>
      <c r="K6527" s="3" t="s">
        <v>121</v>
      </c>
      <c r="L6527" s="18" t="s">
        <v>232</v>
      </c>
      <c r="M6527" s="18" t="s">
        <v>9882</v>
      </c>
      <c r="N6527" s="3" t="e">
        <v>#N/A</v>
      </c>
      <c r="O6527" s="8">
        <f t="shared" si="120"/>
        <v>1989000.2</v>
      </c>
      <c r="P6527" s="8">
        <v>0</v>
      </c>
      <c r="Q6527" s="3" t="s">
        <v>462</v>
      </c>
      <c r="R6527" s="1" t="s">
        <v>17267</v>
      </c>
    </row>
    <row r="6528" spans="1:18" ht="15" customHeight="1">
      <c r="A6528" s="13">
        <v>32685300</v>
      </c>
      <c r="B6528" s="8">
        <v>1808182</v>
      </c>
      <c r="C6528" s="3" t="s">
        <v>9</v>
      </c>
      <c r="D6528" s="3" t="s">
        <v>10</v>
      </c>
      <c r="E6528" s="67" t="s">
        <v>3648</v>
      </c>
      <c r="F6528" s="3" t="s">
        <v>701</v>
      </c>
      <c r="G6528" s="3" t="s">
        <v>13</v>
      </c>
      <c r="H6528" s="8">
        <v>180818.2</v>
      </c>
      <c r="I6528" s="40">
        <v>1</v>
      </c>
      <c r="J6528" s="7">
        <v>1989000.2</v>
      </c>
      <c r="K6528" s="3" t="s">
        <v>121</v>
      </c>
      <c r="L6528" s="18" t="s">
        <v>232</v>
      </c>
      <c r="M6528" s="18" t="s">
        <v>9885</v>
      </c>
      <c r="N6528" s="3" t="e">
        <v>#N/A</v>
      </c>
      <c r="O6528" s="8">
        <f t="shared" si="120"/>
        <v>1989000.2</v>
      </c>
      <c r="P6528" s="8">
        <v>0</v>
      </c>
      <c r="Q6528" s="3" t="s">
        <v>462</v>
      </c>
      <c r="R6528" s="1" t="s">
        <v>17267</v>
      </c>
    </row>
    <row r="6529" spans="1:18" ht="15" customHeight="1">
      <c r="A6529" s="13">
        <v>32684692</v>
      </c>
      <c r="B6529" s="8">
        <v>1808182</v>
      </c>
      <c r="C6529" s="3" t="s">
        <v>9</v>
      </c>
      <c r="D6529" s="3" t="s">
        <v>10</v>
      </c>
      <c r="E6529" s="67" t="s">
        <v>3648</v>
      </c>
      <c r="F6529" s="3" t="s">
        <v>701</v>
      </c>
      <c r="G6529" s="3" t="s">
        <v>13</v>
      </c>
      <c r="H6529" s="8">
        <v>180818.2</v>
      </c>
      <c r="I6529" s="40">
        <v>1</v>
      </c>
      <c r="J6529" s="7">
        <v>1989000.2</v>
      </c>
      <c r="K6529" s="3" t="s">
        <v>121</v>
      </c>
      <c r="L6529" s="18" t="s">
        <v>232</v>
      </c>
      <c r="M6529" s="18" t="s">
        <v>9893</v>
      </c>
      <c r="N6529" s="3" t="e">
        <v>#N/A</v>
      </c>
      <c r="O6529" s="8">
        <f t="shared" si="120"/>
        <v>1989000.2</v>
      </c>
      <c r="P6529" s="8">
        <v>0</v>
      </c>
      <c r="Q6529" s="3" t="s">
        <v>462</v>
      </c>
      <c r="R6529" s="1" t="s">
        <v>17267</v>
      </c>
    </row>
    <row r="6530" spans="1:18" ht="15" customHeight="1">
      <c r="A6530" s="13">
        <v>32685437</v>
      </c>
      <c r="B6530" s="8">
        <v>1808182</v>
      </c>
      <c r="C6530" s="3" t="s">
        <v>9</v>
      </c>
      <c r="D6530" s="3" t="s">
        <v>10</v>
      </c>
      <c r="E6530" s="67" t="s">
        <v>3648</v>
      </c>
      <c r="F6530" s="3" t="s">
        <v>701</v>
      </c>
      <c r="G6530" s="3" t="s">
        <v>13</v>
      </c>
      <c r="H6530" s="8">
        <v>180818.2</v>
      </c>
      <c r="I6530" s="40">
        <v>1</v>
      </c>
      <c r="J6530" s="7">
        <v>1989000.2</v>
      </c>
      <c r="K6530" s="3" t="s">
        <v>121</v>
      </c>
      <c r="L6530" s="18" t="s">
        <v>232</v>
      </c>
      <c r="M6530" s="18" t="s">
        <v>9839</v>
      </c>
      <c r="N6530" s="3" t="e">
        <v>#N/A</v>
      </c>
      <c r="O6530" s="8">
        <f t="shared" si="120"/>
        <v>1989000.2</v>
      </c>
      <c r="P6530" s="8">
        <v>0</v>
      </c>
      <c r="Q6530" s="3" t="s">
        <v>462</v>
      </c>
      <c r="R6530" s="1" t="s">
        <v>17267</v>
      </c>
    </row>
    <row r="6531" spans="1:18" ht="15" customHeight="1">
      <c r="A6531" s="13">
        <v>32685438</v>
      </c>
      <c r="B6531" s="8">
        <v>1808182</v>
      </c>
      <c r="C6531" s="3" t="s">
        <v>9</v>
      </c>
      <c r="D6531" s="3" t="s">
        <v>10</v>
      </c>
      <c r="E6531" s="67" t="s">
        <v>3648</v>
      </c>
      <c r="F6531" s="3" t="s">
        <v>701</v>
      </c>
      <c r="G6531" s="3" t="s">
        <v>13</v>
      </c>
      <c r="H6531" s="8">
        <v>180818.2</v>
      </c>
      <c r="I6531" s="40">
        <v>1</v>
      </c>
      <c r="J6531" s="7">
        <v>1989000.2</v>
      </c>
      <c r="K6531" s="3" t="s">
        <v>121</v>
      </c>
      <c r="L6531" s="18" t="s">
        <v>232</v>
      </c>
      <c r="M6531" s="18" t="s">
        <v>9838</v>
      </c>
      <c r="N6531" s="3" t="e">
        <v>#N/A</v>
      </c>
      <c r="O6531" s="8">
        <f t="shared" si="120"/>
        <v>1989000.2</v>
      </c>
      <c r="P6531" s="8">
        <v>0</v>
      </c>
      <c r="Q6531" s="3" t="s">
        <v>462</v>
      </c>
      <c r="R6531" s="1" t="s">
        <v>17267</v>
      </c>
    </row>
    <row r="6532" spans="1:18" ht="15" customHeight="1">
      <c r="A6532" s="13">
        <v>32685377</v>
      </c>
      <c r="B6532" s="8">
        <v>1808182</v>
      </c>
      <c r="C6532" s="3" t="s">
        <v>9</v>
      </c>
      <c r="D6532" s="3" t="s">
        <v>10</v>
      </c>
      <c r="E6532" s="67" t="s">
        <v>3648</v>
      </c>
      <c r="F6532" s="3" t="s">
        <v>701</v>
      </c>
      <c r="G6532" s="3" t="s">
        <v>13</v>
      </c>
      <c r="H6532" s="8">
        <v>180818.2</v>
      </c>
      <c r="I6532" s="40">
        <v>1</v>
      </c>
      <c r="J6532" s="7">
        <v>1989000.2</v>
      </c>
      <c r="K6532" s="3" t="s">
        <v>121</v>
      </c>
      <c r="L6532" s="18" t="s">
        <v>232</v>
      </c>
      <c r="M6532" s="18" t="s">
        <v>9859</v>
      </c>
      <c r="N6532" s="3" t="e">
        <v>#N/A</v>
      </c>
      <c r="O6532" s="8">
        <f t="shared" si="120"/>
        <v>1989000.2</v>
      </c>
      <c r="P6532" s="8">
        <v>0</v>
      </c>
      <c r="Q6532" s="3" t="s">
        <v>462</v>
      </c>
      <c r="R6532" s="1" t="s">
        <v>17267</v>
      </c>
    </row>
    <row r="6533" spans="1:18" ht="15" customHeight="1">
      <c r="A6533" s="13">
        <v>32685312</v>
      </c>
      <c r="B6533" s="8">
        <v>1808182</v>
      </c>
      <c r="C6533" s="3" t="s">
        <v>9</v>
      </c>
      <c r="D6533" s="3" t="s">
        <v>10</v>
      </c>
      <c r="E6533" s="67" t="s">
        <v>3648</v>
      </c>
      <c r="F6533" s="3" t="s">
        <v>701</v>
      </c>
      <c r="G6533" s="3" t="s">
        <v>13</v>
      </c>
      <c r="H6533" s="8">
        <v>180818.2</v>
      </c>
      <c r="I6533" s="40">
        <v>1</v>
      </c>
      <c r="J6533" s="7">
        <v>1989000.2</v>
      </c>
      <c r="K6533" s="3" t="s">
        <v>121</v>
      </c>
      <c r="L6533" s="18" t="s">
        <v>232</v>
      </c>
      <c r="M6533" s="18" t="s">
        <v>9881</v>
      </c>
      <c r="N6533" s="3" t="e">
        <v>#N/A</v>
      </c>
      <c r="O6533" s="8">
        <f t="shared" si="120"/>
        <v>1989000.2</v>
      </c>
      <c r="P6533" s="8">
        <v>0</v>
      </c>
      <c r="Q6533" s="3" t="s">
        <v>462</v>
      </c>
      <c r="R6533" s="1" t="s">
        <v>17267</v>
      </c>
    </row>
    <row r="6534" spans="1:18" ht="15" customHeight="1">
      <c r="A6534" s="13">
        <v>32684677</v>
      </c>
      <c r="B6534" s="8">
        <v>1808182</v>
      </c>
      <c r="C6534" s="3" t="s">
        <v>9</v>
      </c>
      <c r="D6534" s="3" t="s">
        <v>10</v>
      </c>
      <c r="E6534" s="67" t="s">
        <v>3648</v>
      </c>
      <c r="F6534" s="3" t="s">
        <v>701</v>
      </c>
      <c r="G6534" s="3" t="s">
        <v>13</v>
      </c>
      <c r="H6534" s="8">
        <v>180818.2</v>
      </c>
      <c r="I6534" s="40">
        <v>1</v>
      </c>
      <c r="J6534" s="7">
        <v>1989000.2</v>
      </c>
      <c r="K6534" s="3" t="s">
        <v>121</v>
      </c>
      <c r="L6534" s="18" t="s">
        <v>232</v>
      </c>
      <c r="M6534" s="18" t="s">
        <v>9899</v>
      </c>
      <c r="N6534" s="3" t="e">
        <v>#N/A</v>
      </c>
      <c r="O6534" s="8">
        <f t="shared" si="120"/>
        <v>1989000.2</v>
      </c>
      <c r="P6534" s="8">
        <v>0</v>
      </c>
      <c r="Q6534" s="3" t="s">
        <v>462</v>
      </c>
      <c r="R6534" s="1" t="s">
        <v>17267</v>
      </c>
    </row>
    <row r="6535" spans="1:18" ht="15" customHeight="1">
      <c r="A6535" s="13">
        <v>32684675</v>
      </c>
      <c r="B6535" s="8">
        <v>1808182</v>
      </c>
      <c r="C6535" s="3" t="s">
        <v>9</v>
      </c>
      <c r="D6535" s="3" t="s">
        <v>10</v>
      </c>
      <c r="E6535" s="67" t="s">
        <v>3648</v>
      </c>
      <c r="F6535" s="3" t="s">
        <v>701</v>
      </c>
      <c r="G6535" s="3" t="s">
        <v>13</v>
      </c>
      <c r="H6535" s="8">
        <v>180818.2</v>
      </c>
      <c r="I6535" s="40">
        <v>1</v>
      </c>
      <c r="J6535" s="7">
        <v>1989000.2</v>
      </c>
      <c r="K6535" s="3" t="s">
        <v>121</v>
      </c>
      <c r="L6535" s="18" t="s">
        <v>232</v>
      </c>
      <c r="M6535" s="18" t="s">
        <v>9900</v>
      </c>
      <c r="N6535" s="3" t="e">
        <v>#N/A</v>
      </c>
      <c r="O6535" s="8">
        <f t="shared" si="120"/>
        <v>1989000.2</v>
      </c>
      <c r="P6535" s="8">
        <v>0</v>
      </c>
      <c r="Q6535" s="3" t="s">
        <v>462</v>
      </c>
      <c r="R6535" s="1" t="s">
        <v>17267</v>
      </c>
    </row>
    <row r="6536" spans="1:18" ht="15" customHeight="1">
      <c r="A6536" s="13">
        <v>32684673</v>
      </c>
      <c r="B6536" s="8">
        <v>1808182</v>
      </c>
      <c r="C6536" s="3" t="s">
        <v>9</v>
      </c>
      <c r="D6536" s="3" t="s">
        <v>10</v>
      </c>
      <c r="E6536" s="67" t="s">
        <v>3648</v>
      </c>
      <c r="F6536" s="3" t="s">
        <v>701</v>
      </c>
      <c r="G6536" s="3" t="s">
        <v>13</v>
      </c>
      <c r="H6536" s="8">
        <v>180818.2</v>
      </c>
      <c r="I6536" s="40">
        <v>1</v>
      </c>
      <c r="J6536" s="7">
        <v>1989000.2</v>
      </c>
      <c r="K6536" s="3" t="s">
        <v>121</v>
      </c>
      <c r="L6536" s="18" t="s">
        <v>232</v>
      </c>
      <c r="M6536" s="18" t="s">
        <v>9901</v>
      </c>
      <c r="N6536" s="3" t="e">
        <v>#N/A</v>
      </c>
      <c r="O6536" s="8">
        <f t="shared" si="120"/>
        <v>1989000.2</v>
      </c>
      <c r="P6536" s="8">
        <v>0</v>
      </c>
      <c r="Q6536" s="3" t="s">
        <v>462</v>
      </c>
      <c r="R6536" s="1" t="s">
        <v>17267</v>
      </c>
    </row>
    <row r="6537" spans="1:18" ht="15" customHeight="1">
      <c r="A6537" s="13">
        <v>32684646</v>
      </c>
      <c r="B6537" s="8">
        <v>1808182</v>
      </c>
      <c r="C6537" s="3" t="s">
        <v>9</v>
      </c>
      <c r="D6537" s="3" t="s">
        <v>10</v>
      </c>
      <c r="E6537" s="67" t="s">
        <v>3648</v>
      </c>
      <c r="F6537" s="3" t="s">
        <v>701</v>
      </c>
      <c r="G6537" s="3" t="s">
        <v>13</v>
      </c>
      <c r="H6537" s="8">
        <v>180818.2</v>
      </c>
      <c r="I6537" s="40">
        <v>1</v>
      </c>
      <c r="J6537" s="7">
        <v>1989000.2</v>
      </c>
      <c r="K6537" s="3" t="s">
        <v>121</v>
      </c>
      <c r="L6537" s="18" t="s">
        <v>232</v>
      </c>
      <c r="M6537" s="18" t="s">
        <v>9909</v>
      </c>
      <c r="N6537" s="3" t="e">
        <v>#N/A</v>
      </c>
      <c r="O6537" s="8">
        <f t="shared" si="120"/>
        <v>1989000.2</v>
      </c>
      <c r="P6537" s="8">
        <v>0</v>
      </c>
      <c r="Q6537" s="3" t="s">
        <v>462</v>
      </c>
      <c r="R6537" s="1" t="s">
        <v>17267</v>
      </c>
    </row>
    <row r="6538" spans="1:18" ht="15" customHeight="1">
      <c r="A6538" s="13">
        <v>32685286</v>
      </c>
      <c r="B6538" s="8">
        <v>1808182</v>
      </c>
      <c r="C6538" s="3" t="s">
        <v>9</v>
      </c>
      <c r="D6538" s="3" t="s">
        <v>10</v>
      </c>
      <c r="E6538" s="67" t="s">
        <v>3648</v>
      </c>
      <c r="F6538" s="3" t="s">
        <v>701</v>
      </c>
      <c r="G6538" s="3" t="s">
        <v>13</v>
      </c>
      <c r="H6538" s="8">
        <v>180818.2</v>
      </c>
      <c r="I6538" s="40">
        <v>1</v>
      </c>
      <c r="J6538" s="7">
        <v>1989000.2</v>
      </c>
      <c r="K6538" s="3" t="s">
        <v>121</v>
      </c>
      <c r="L6538" s="18" t="s">
        <v>232</v>
      </c>
      <c r="M6538" s="18" t="s">
        <v>9890</v>
      </c>
      <c r="N6538" s="3" t="e">
        <v>#N/A</v>
      </c>
      <c r="O6538" s="8">
        <f t="shared" si="120"/>
        <v>1989000.2</v>
      </c>
      <c r="P6538" s="8">
        <v>0</v>
      </c>
      <c r="Q6538" s="3" t="s">
        <v>462</v>
      </c>
      <c r="R6538" s="1" t="s">
        <v>17267</v>
      </c>
    </row>
    <row r="6539" spans="1:18" ht="15" customHeight="1">
      <c r="A6539" s="13">
        <v>32684659</v>
      </c>
      <c r="B6539" s="8">
        <v>1808182</v>
      </c>
      <c r="C6539" s="3" t="s">
        <v>9</v>
      </c>
      <c r="D6539" s="3" t="s">
        <v>10</v>
      </c>
      <c r="E6539" s="67" t="s">
        <v>3648</v>
      </c>
      <c r="F6539" s="3" t="s">
        <v>701</v>
      </c>
      <c r="G6539" s="3" t="s">
        <v>13</v>
      </c>
      <c r="H6539" s="8">
        <v>180818.2</v>
      </c>
      <c r="I6539" s="40">
        <v>1</v>
      </c>
      <c r="J6539" s="7">
        <v>1989000.2</v>
      </c>
      <c r="K6539" s="3" t="s">
        <v>121</v>
      </c>
      <c r="L6539" s="18" t="s">
        <v>232</v>
      </c>
      <c r="M6539" s="18" t="s">
        <v>9906</v>
      </c>
      <c r="N6539" s="3" t="e">
        <v>#N/A</v>
      </c>
      <c r="O6539" s="8">
        <f t="shared" ref="O6539:O6570" si="121">J6539</f>
        <v>1989000.2</v>
      </c>
      <c r="P6539" s="8">
        <v>0</v>
      </c>
      <c r="Q6539" s="3" t="s">
        <v>462</v>
      </c>
      <c r="R6539" s="1" t="s">
        <v>17267</v>
      </c>
    </row>
    <row r="6540" spans="1:18" ht="15" customHeight="1">
      <c r="A6540" s="13">
        <v>32685424</v>
      </c>
      <c r="B6540" s="8">
        <v>1808182</v>
      </c>
      <c r="C6540" s="3" t="s">
        <v>9</v>
      </c>
      <c r="D6540" s="3" t="s">
        <v>10</v>
      </c>
      <c r="E6540" s="67" t="s">
        <v>3648</v>
      </c>
      <c r="F6540" s="3" t="s">
        <v>701</v>
      </c>
      <c r="G6540" s="3" t="s">
        <v>13</v>
      </c>
      <c r="H6540" s="8">
        <v>180818.2</v>
      </c>
      <c r="I6540" s="40">
        <v>1</v>
      </c>
      <c r="J6540" s="7">
        <v>1989000.2</v>
      </c>
      <c r="K6540" s="3" t="s">
        <v>121</v>
      </c>
      <c r="L6540" s="18" t="s">
        <v>232</v>
      </c>
      <c r="M6540" s="18" t="s">
        <v>9845</v>
      </c>
      <c r="N6540" s="3" t="e">
        <v>#N/A</v>
      </c>
      <c r="O6540" s="8">
        <f t="shared" si="121"/>
        <v>1989000.2</v>
      </c>
      <c r="P6540" s="8">
        <v>0</v>
      </c>
      <c r="Q6540" s="3" t="s">
        <v>462</v>
      </c>
      <c r="R6540" s="1" t="s">
        <v>17267</v>
      </c>
    </row>
    <row r="6541" spans="1:18" ht="15" customHeight="1">
      <c r="A6541" s="13">
        <v>32685387</v>
      </c>
      <c r="B6541" s="8">
        <v>1808182</v>
      </c>
      <c r="C6541" s="3" t="s">
        <v>9</v>
      </c>
      <c r="D6541" s="3" t="s">
        <v>10</v>
      </c>
      <c r="E6541" s="67" t="s">
        <v>3648</v>
      </c>
      <c r="F6541" s="3" t="s">
        <v>701</v>
      </c>
      <c r="G6541" s="3" t="s">
        <v>13</v>
      </c>
      <c r="H6541" s="8">
        <v>180818.2</v>
      </c>
      <c r="I6541" s="40">
        <v>1</v>
      </c>
      <c r="J6541" s="7">
        <v>1989000.2</v>
      </c>
      <c r="K6541" s="3" t="s">
        <v>121</v>
      </c>
      <c r="L6541" s="18" t="s">
        <v>232</v>
      </c>
      <c r="M6541" s="18" t="s">
        <v>9856</v>
      </c>
      <c r="N6541" s="3" t="e">
        <v>#N/A</v>
      </c>
      <c r="O6541" s="8">
        <f t="shared" si="121"/>
        <v>1989000.2</v>
      </c>
      <c r="P6541" s="8">
        <v>0</v>
      </c>
      <c r="Q6541" s="3" t="s">
        <v>462</v>
      </c>
      <c r="R6541" s="1" t="s">
        <v>17267</v>
      </c>
    </row>
    <row r="6542" spans="1:18" ht="15" customHeight="1">
      <c r="A6542" s="13">
        <v>32685428</v>
      </c>
      <c r="B6542" s="8">
        <v>1808182</v>
      </c>
      <c r="C6542" s="3" t="s">
        <v>9</v>
      </c>
      <c r="D6542" s="3" t="s">
        <v>10</v>
      </c>
      <c r="E6542" s="67" t="s">
        <v>3648</v>
      </c>
      <c r="F6542" s="3" t="s">
        <v>701</v>
      </c>
      <c r="G6542" s="3" t="s">
        <v>13</v>
      </c>
      <c r="H6542" s="8">
        <v>180818.2</v>
      </c>
      <c r="I6542" s="40">
        <v>1</v>
      </c>
      <c r="J6542" s="7">
        <v>1989000.2</v>
      </c>
      <c r="K6542" s="3" t="s">
        <v>121</v>
      </c>
      <c r="L6542" s="18" t="s">
        <v>232</v>
      </c>
      <c r="M6542" s="18" t="s">
        <v>9843</v>
      </c>
      <c r="N6542" s="3" t="e">
        <v>#N/A</v>
      </c>
      <c r="O6542" s="8">
        <f t="shared" si="121"/>
        <v>1989000.2</v>
      </c>
      <c r="P6542" s="8">
        <v>0</v>
      </c>
      <c r="Q6542" s="3" t="s">
        <v>462</v>
      </c>
      <c r="R6542" s="1" t="s">
        <v>17267</v>
      </c>
    </row>
    <row r="6543" spans="1:18" ht="15" customHeight="1">
      <c r="A6543" s="13">
        <v>32685352</v>
      </c>
      <c r="B6543" s="8">
        <v>1808182</v>
      </c>
      <c r="C6543" s="3" t="s">
        <v>9</v>
      </c>
      <c r="D6543" s="3" t="s">
        <v>10</v>
      </c>
      <c r="E6543" s="67" t="s">
        <v>3648</v>
      </c>
      <c r="F6543" s="3" t="s">
        <v>701</v>
      </c>
      <c r="G6543" s="3" t="s">
        <v>13</v>
      </c>
      <c r="H6543" s="8">
        <v>180818.2</v>
      </c>
      <c r="I6543" s="40">
        <v>1</v>
      </c>
      <c r="J6543" s="7">
        <v>1989000.2</v>
      </c>
      <c r="K6543" s="3" t="s">
        <v>121</v>
      </c>
      <c r="L6543" s="18" t="s">
        <v>232</v>
      </c>
      <c r="M6543" s="18" t="s">
        <v>9865</v>
      </c>
      <c r="N6543" s="3" t="e">
        <v>#N/A</v>
      </c>
      <c r="O6543" s="8">
        <f t="shared" si="121"/>
        <v>1989000.2</v>
      </c>
      <c r="P6543" s="8">
        <v>0</v>
      </c>
      <c r="Q6543" s="3" t="s">
        <v>462</v>
      </c>
      <c r="R6543" s="1" t="s">
        <v>17267</v>
      </c>
    </row>
    <row r="6544" spans="1:18" ht="15" customHeight="1">
      <c r="A6544" s="13">
        <v>32685414</v>
      </c>
      <c r="B6544" s="8">
        <v>1808182</v>
      </c>
      <c r="C6544" s="3" t="s">
        <v>9</v>
      </c>
      <c r="D6544" s="3" t="s">
        <v>10</v>
      </c>
      <c r="E6544" s="67" t="s">
        <v>3648</v>
      </c>
      <c r="F6544" s="3" t="s">
        <v>701</v>
      </c>
      <c r="G6544" s="3" t="s">
        <v>13</v>
      </c>
      <c r="H6544" s="8">
        <v>180818.2</v>
      </c>
      <c r="I6544" s="40">
        <v>1</v>
      </c>
      <c r="J6544" s="7">
        <v>1989000.2</v>
      </c>
      <c r="K6544" s="3" t="s">
        <v>121</v>
      </c>
      <c r="L6544" s="18" t="s">
        <v>232</v>
      </c>
      <c r="M6544" s="18" t="s">
        <v>9848</v>
      </c>
      <c r="N6544" s="3" t="e">
        <v>#N/A</v>
      </c>
      <c r="O6544" s="8">
        <f t="shared" si="121"/>
        <v>1989000.2</v>
      </c>
      <c r="P6544" s="8">
        <v>0</v>
      </c>
      <c r="Q6544" s="3" t="s">
        <v>462</v>
      </c>
      <c r="R6544" s="1" t="s">
        <v>17267</v>
      </c>
    </row>
    <row r="6545" spans="1:18" ht="15" customHeight="1">
      <c r="A6545" s="13">
        <v>32685333</v>
      </c>
      <c r="B6545" s="8">
        <v>1808182</v>
      </c>
      <c r="C6545" s="3" t="s">
        <v>9</v>
      </c>
      <c r="D6545" s="3" t="s">
        <v>10</v>
      </c>
      <c r="E6545" s="67" t="s">
        <v>3648</v>
      </c>
      <c r="F6545" s="3" t="s">
        <v>701</v>
      </c>
      <c r="G6545" s="3" t="s">
        <v>13</v>
      </c>
      <c r="H6545" s="8">
        <v>180818.2</v>
      </c>
      <c r="I6545" s="40">
        <v>1</v>
      </c>
      <c r="J6545" s="7">
        <v>1989000.2</v>
      </c>
      <c r="K6545" s="3" t="s">
        <v>121</v>
      </c>
      <c r="L6545" s="18" t="s">
        <v>232</v>
      </c>
      <c r="M6545" s="18" t="s">
        <v>9872</v>
      </c>
      <c r="N6545" s="3" t="e">
        <v>#N/A</v>
      </c>
      <c r="O6545" s="8">
        <f t="shared" si="121"/>
        <v>1989000.2</v>
      </c>
      <c r="P6545" s="8">
        <v>0</v>
      </c>
      <c r="Q6545" s="3" t="s">
        <v>462</v>
      </c>
      <c r="R6545" s="1" t="s">
        <v>17267</v>
      </c>
    </row>
    <row r="6546" spans="1:18" ht="15" customHeight="1">
      <c r="A6546" s="13">
        <v>32685417</v>
      </c>
      <c r="B6546" s="8">
        <v>1808182</v>
      </c>
      <c r="C6546" s="3" t="s">
        <v>9</v>
      </c>
      <c r="D6546" s="3" t="s">
        <v>10</v>
      </c>
      <c r="E6546" s="67" t="s">
        <v>3648</v>
      </c>
      <c r="F6546" s="3" t="s">
        <v>701</v>
      </c>
      <c r="G6546" s="3" t="s">
        <v>13</v>
      </c>
      <c r="H6546" s="8">
        <v>180818.2</v>
      </c>
      <c r="I6546" s="40">
        <v>1</v>
      </c>
      <c r="J6546" s="7">
        <v>1989000.2</v>
      </c>
      <c r="K6546" s="3" t="s">
        <v>121</v>
      </c>
      <c r="L6546" s="18" t="s">
        <v>232</v>
      </c>
      <c r="M6546" s="18" t="s">
        <v>9847</v>
      </c>
      <c r="N6546" s="3" t="s">
        <v>11788</v>
      </c>
      <c r="O6546" s="8">
        <f t="shared" si="121"/>
        <v>1989000.2</v>
      </c>
      <c r="P6546" s="8">
        <v>0</v>
      </c>
      <c r="Q6546" s="3" t="s">
        <v>282</v>
      </c>
      <c r="R6546" s="1" t="s">
        <v>17267</v>
      </c>
    </row>
    <row r="6547" spans="1:18" ht="15" customHeight="1">
      <c r="A6547" s="13">
        <v>32685433</v>
      </c>
      <c r="B6547" s="8">
        <v>1808182</v>
      </c>
      <c r="C6547" s="3" t="s">
        <v>9</v>
      </c>
      <c r="D6547" s="3" t="s">
        <v>10</v>
      </c>
      <c r="E6547" s="67" t="s">
        <v>3648</v>
      </c>
      <c r="F6547" s="3" t="s">
        <v>701</v>
      </c>
      <c r="G6547" s="3" t="s">
        <v>13</v>
      </c>
      <c r="H6547" s="8">
        <v>180818.2</v>
      </c>
      <c r="I6547" s="40">
        <v>1</v>
      </c>
      <c r="J6547" s="7">
        <v>1989000.2</v>
      </c>
      <c r="K6547" s="3" t="s">
        <v>121</v>
      </c>
      <c r="L6547" s="18" t="s">
        <v>232</v>
      </c>
      <c r="M6547" s="18" t="s">
        <v>9841</v>
      </c>
      <c r="N6547" s="3" t="e">
        <v>#N/A</v>
      </c>
      <c r="O6547" s="8">
        <f t="shared" si="121"/>
        <v>1989000.2</v>
      </c>
      <c r="P6547" s="8">
        <v>0</v>
      </c>
      <c r="Q6547" s="3" t="s">
        <v>462</v>
      </c>
      <c r="R6547" s="1" t="s">
        <v>17267</v>
      </c>
    </row>
    <row r="6548" spans="1:18" ht="15" customHeight="1">
      <c r="A6548" s="13">
        <v>32685443</v>
      </c>
      <c r="B6548" s="8">
        <v>1808182</v>
      </c>
      <c r="C6548" s="3" t="s">
        <v>9</v>
      </c>
      <c r="D6548" s="3" t="s">
        <v>10</v>
      </c>
      <c r="E6548" s="67" t="s">
        <v>3648</v>
      </c>
      <c r="F6548" s="3" t="s">
        <v>701</v>
      </c>
      <c r="G6548" s="3" t="s">
        <v>13</v>
      </c>
      <c r="H6548" s="8">
        <v>180818.2</v>
      </c>
      <c r="I6548" s="40">
        <v>1</v>
      </c>
      <c r="J6548" s="7">
        <v>1989000.2</v>
      </c>
      <c r="K6548" s="3" t="s">
        <v>121</v>
      </c>
      <c r="L6548" s="18" t="s">
        <v>232</v>
      </c>
      <c r="M6548" s="18" t="s">
        <v>9835</v>
      </c>
      <c r="N6548" s="3" t="e">
        <v>#N/A</v>
      </c>
      <c r="O6548" s="8">
        <f t="shared" si="121"/>
        <v>1989000.2</v>
      </c>
      <c r="P6548" s="8">
        <v>0</v>
      </c>
      <c r="Q6548" s="3" t="s">
        <v>462</v>
      </c>
      <c r="R6548" s="1" t="s">
        <v>17267</v>
      </c>
    </row>
    <row r="6549" spans="1:18" ht="15" customHeight="1">
      <c r="A6549" s="13">
        <v>32685336</v>
      </c>
      <c r="B6549" s="8">
        <v>1808182</v>
      </c>
      <c r="C6549" s="3" t="s">
        <v>9</v>
      </c>
      <c r="D6549" s="3" t="s">
        <v>10</v>
      </c>
      <c r="E6549" s="67" t="s">
        <v>3648</v>
      </c>
      <c r="F6549" s="3" t="s">
        <v>701</v>
      </c>
      <c r="G6549" s="3" t="s">
        <v>13</v>
      </c>
      <c r="H6549" s="8">
        <v>180818.2</v>
      </c>
      <c r="I6549" s="40">
        <v>1</v>
      </c>
      <c r="J6549" s="7">
        <v>1989000.2</v>
      </c>
      <c r="K6549" s="3" t="s">
        <v>121</v>
      </c>
      <c r="L6549" s="18" t="s">
        <v>232</v>
      </c>
      <c r="M6549" s="18" t="s">
        <v>9871</v>
      </c>
      <c r="N6549" s="3" t="e">
        <v>#N/A</v>
      </c>
      <c r="O6549" s="8">
        <f t="shared" si="121"/>
        <v>1989000.2</v>
      </c>
      <c r="P6549" s="8">
        <v>0</v>
      </c>
      <c r="Q6549" s="3" t="s">
        <v>462</v>
      </c>
      <c r="R6549" s="1" t="s">
        <v>17267</v>
      </c>
    </row>
    <row r="6550" spans="1:18" ht="15" customHeight="1">
      <c r="A6550" s="13">
        <v>32684652</v>
      </c>
      <c r="B6550" s="8">
        <v>1808182</v>
      </c>
      <c r="C6550" s="3" t="s">
        <v>9</v>
      </c>
      <c r="D6550" s="3" t="s">
        <v>10</v>
      </c>
      <c r="E6550" s="67" t="s">
        <v>3648</v>
      </c>
      <c r="F6550" s="3" t="s">
        <v>701</v>
      </c>
      <c r="G6550" s="3" t="s">
        <v>13</v>
      </c>
      <c r="H6550" s="8">
        <v>180818.2</v>
      </c>
      <c r="I6550" s="40">
        <v>1</v>
      </c>
      <c r="J6550" s="7">
        <v>1989000.2</v>
      </c>
      <c r="K6550" s="3" t="s">
        <v>121</v>
      </c>
      <c r="L6550" s="18" t="s">
        <v>232</v>
      </c>
      <c r="M6550" s="18" t="s">
        <v>9908</v>
      </c>
      <c r="N6550" s="3" t="e">
        <v>#N/A</v>
      </c>
      <c r="O6550" s="8">
        <f t="shared" si="121"/>
        <v>1989000.2</v>
      </c>
      <c r="P6550" s="8">
        <v>0</v>
      </c>
      <c r="Q6550" s="3" t="s">
        <v>462</v>
      </c>
      <c r="R6550" s="1" t="s">
        <v>17267</v>
      </c>
    </row>
    <row r="6551" spans="1:18" ht="15" customHeight="1">
      <c r="A6551" s="13">
        <v>32685282</v>
      </c>
      <c r="B6551" s="8">
        <v>1808182</v>
      </c>
      <c r="C6551" s="3" t="s">
        <v>9</v>
      </c>
      <c r="D6551" s="3" t="s">
        <v>10</v>
      </c>
      <c r="E6551" s="67" t="s">
        <v>3648</v>
      </c>
      <c r="F6551" s="3" t="s">
        <v>701</v>
      </c>
      <c r="G6551" s="3" t="s">
        <v>13</v>
      </c>
      <c r="H6551" s="8">
        <v>180818.2</v>
      </c>
      <c r="I6551" s="40">
        <v>1</v>
      </c>
      <c r="J6551" s="7">
        <v>1989000.2</v>
      </c>
      <c r="K6551" s="3" t="s">
        <v>121</v>
      </c>
      <c r="L6551" s="18" t="s">
        <v>232</v>
      </c>
      <c r="M6551" s="18" t="s">
        <v>9892</v>
      </c>
      <c r="N6551" s="3" t="e">
        <v>#N/A</v>
      </c>
      <c r="O6551" s="8">
        <f t="shared" si="121"/>
        <v>1989000.2</v>
      </c>
      <c r="P6551" s="8">
        <v>0</v>
      </c>
      <c r="Q6551" s="3" t="s">
        <v>462</v>
      </c>
      <c r="R6551" s="1" t="s">
        <v>17267</v>
      </c>
    </row>
    <row r="6552" spans="1:18" ht="15" customHeight="1">
      <c r="A6552" s="13">
        <v>32685341</v>
      </c>
      <c r="B6552" s="8">
        <v>1808182</v>
      </c>
      <c r="C6552" s="3" t="s">
        <v>9</v>
      </c>
      <c r="D6552" s="3" t="s">
        <v>10</v>
      </c>
      <c r="E6552" s="67" t="s">
        <v>3648</v>
      </c>
      <c r="F6552" s="3" t="s">
        <v>701</v>
      </c>
      <c r="G6552" s="3" t="s">
        <v>13</v>
      </c>
      <c r="H6552" s="8">
        <v>180818.2</v>
      </c>
      <c r="I6552" s="40">
        <v>1</v>
      </c>
      <c r="J6552" s="7">
        <v>1989000.2</v>
      </c>
      <c r="K6552" s="3" t="s">
        <v>121</v>
      </c>
      <c r="L6552" s="18" t="s">
        <v>232</v>
      </c>
      <c r="M6552" s="18" t="s">
        <v>9869</v>
      </c>
      <c r="N6552" s="3" t="e">
        <v>#N/A</v>
      </c>
      <c r="O6552" s="8">
        <f t="shared" si="121"/>
        <v>1989000.2</v>
      </c>
      <c r="P6552" s="8">
        <v>0</v>
      </c>
      <c r="Q6552" s="3" t="s">
        <v>462</v>
      </c>
      <c r="R6552" s="1" t="s">
        <v>17267</v>
      </c>
    </row>
    <row r="6553" spans="1:18" ht="15" customHeight="1">
      <c r="A6553" s="13">
        <v>32685344</v>
      </c>
      <c r="B6553" s="8">
        <v>1808182</v>
      </c>
      <c r="C6553" s="3" t="s">
        <v>9</v>
      </c>
      <c r="D6553" s="3" t="s">
        <v>10</v>
      </c>
      <c r="E6553" s="67" t="s">
        <v>3648</v>
      </c>
      <c r="F6553" s="3" t="s">
        <v>701</v>
      </c>
      <c r="G6553" s="3" t="s">
        <v>13</v>
      </c>
      <c r="H6553" s="8">
        <v>180818.2</v>
      </c>
      <c r="I6553" s="40">
        <v>1</v>
      </c>
      <c r="J6553" s="7">
        <v>1989000.2</v>
      </c>
      <c r="K6553" s="3" t="s">
        <v>121</v>
      </c>
      <c r="L6553" s="18" t="s">
        <v>232</v>
      </c>
      <c r="M6553" s="18" t="s">
        <v>9868</v>
      </c>
      <c r="N6553" s="3" t="e">
        <v>#N/A</v>
      </c>
      <c r="O6553" s="8">
        <f t="shared" si="121"/>
        <v>1989000.2</v>
      </c>
      <c r="P6553" s="8">
        <v>0</v>
      </c>
      <c r="Q6553" s="3" t="s">
        <v>462</v>
      </c>
      <c r="R6553" s="1" t="s">
        <v>17267</v>
      </c>
    </row>
    <row r="6554" spans="1:18" ht="15" customHeight="1">
      <c r="A6554" s="13">
        <v>32685372</v>
      </c>
      <c r="B6554" s="8">
        <v>1808182</v>
      </c>
      <c r="C6554" s="3" t="s">
        <v>9</v>
      </c>
      <c r="D6554" s="3" t="s">
        <v>10</v>
      </c>
      <c r="E6554" s="67" t="s">
        <v>3648</v>
      </c>
      <c r="F6554" s="3" t="s">
        <v>701</v>
      </c>
      <c r="G6554" s="3" t="s">
        <v>13</v>
      </c>
      <c r="H6554" s="8">
        <v>180818.2</v>
      </c>
      <c r="I6554" s="40">
        <v>1</v>
      </c>
      <c r="J6554" s="7">
        <v>1989000.2</v>
      </c>
      <c r="K6554" s="3" t="s">
        <v>121</v>
      </c>
      <c r="L6554" s="18" t="s">
        <v>232</v>
      </c>
      <c r="M6554" s="18" t="s">
        <v>9861</v>
      </c>
      <c r="N6554" s="3" t="e">
        <v>#N/A</v>
      </c>
      <c r="O6554" s="8">
        <f t="shared" si="121"/>
        <v>1989000.2</v>
      </c>
      <c r="P6554" s="8">
        <v>0</v>
      </c>
      <c r="Q6554" s="3" t="s">
        <v>462</v>
      </c>
      <c r="R6554" s="1" t="s">
        <v>17267</v>
      </c>
    </row>
    <row r="6555" spans="1:18" ht="15" customHeight="1">
      <c r="A6555" s="13">
        <v>32685384</v>
      </c>
      <c r="B6555" s="8">
        <v>1808182</v>
      </c>
      <c r="C6555" s="3" t="s">
        <v>9</v>
      </c>
      <c r="D6555" s="3" t="s">
        <v>10</v>
      </c>
      <c r="E6555" s="67" t="s">
        <v>3648</v>
      </c>
      <c r="F6555" s="3" t="s">
        <v>701</v>
      </c>
      <c r="G6555" s="3" t="s">
        <v>13</v>
      </c>
      <c r="H6555" s="8">
        <v>180818.2</v>
      </c>
      <c r="I6555" s="40">
        <v>1</v>
      </c>
      <c r="J6555" s="7">
        <v>1989000.2</v>
      </c>
      <c r="K6555" s="3" t="s">
        <v>121</v>
      </c>
      <c r="L6555" s="18" t="s">
        <v>232</v>
      </c>
      <c r="M6555" s="18" t="s">
        <v>9857</v>
      </c>
      <c r="N6555" s="3" t="e">
        <v>#N/A</v>
      </c>
      <c r="O6555" s="8">
        <f t="shared" si="121"/>
        <v>1989000.2</v>
      </c>
      <c r="P6555" s="8">
        <v>0</v>
      </c>
      <c r="Q6555" s="3" t="s">
        <v>462</v>
      </c>
      <c r="R6555" s="1" t="s">
        <v>17267</v>
      </c>
    </row>
    <row r="6556" spans="1:18" ht="15" customHeight="1">
      <c r="A6556" s="13">
        <v>32685400</v>
      </c>
      <c r="B6556" s="8">
        <v>1808182</v>
      </c>
      <c r="C6556" s="3" t="s">
        <v>9</v>
      </c>
      <c r="D6556" s="3" t="s">
        <v>10</v>
      </c>
      <c r="E6556" s="67" t="s">
        <v>3648</v>
      </c>
      <c r="F6556" s="3" t="s">
        <v>701</v>
      </c>
      <c r="G6556" s="3" t="s">
        <v>13</v>
      </c>
      <c r="H6556" s="8">
        <v>180818.2</v>
      </c>
      <c r="I6556" s="40">
        <v>1</v>
      </c>
      <c r="J6556" s="7">
        <v>1989000.2</v>
      </c>
      <c r="K6556" s="3" t="s">
        <v>121</v>
      </c>
      <c r="L6556" s="18" t="s">
        <v>232</v>
      </c>
      <c r="M6556" s="18" t="s">
        <v>9852</v>
      </c>
      <c r="N6556" s="3" t="e">
        <v>#N/A</v>
      </c>
      <c r="O6556" s="8">
        <f t="shared" si="121"/>
        <v>1989000.2</v>
      </c>
      <c r="P6556" s="8">
        <v>0</v>
      </c>
      <c r="Q6556" s="3" t="s">
        <v>462</v>
      </c>
      <c r="R6556" s="1" t="s">
        <v>17267</v>
      </c>
    </row>
    <row r="6557" spans="1:18" ht="15" customHeight="1">
      <c r="A6557" s="13">
        <v>32685406</v>
      </c>
      <c r="B6557" s="8">
        <v>1808182</v>
      </c>
      <c r="C6557" s="3" t="s">
        <v>9</v>
      </c>
      <c r="D6557" s="3" t="s">
        <v>10</v>
      </c>
      <c r="E6557" s="67" t="s">
        <v>3648</v>
      </c>
      <c r="F6557" s="3" t="s">
        <v>701</v>
      </c>
      <c r="G6557" s="3" t="s">
        <v>13</v>
      </c>
      <c r="H6557" s="8">
        <v>180818.2</v>
      </c>
      <c r="I6557" s="40">
        <v>1</v>
      </c>
      <c r="J6557" s="7">
        <v>1989000.2</v>
      </c>
      <c r="K6557" s="3" t="s">
        <v>121</v>
      </c>
      <c r="L6557" s="18" t="s">
        <v>232</v>
      </c>
      <c r="M6557" s="18" t="s">
        <v>9850</v>
      </c>
      <c r="N6557" s="3" t="e">
        <v>#N/A</v>
      </c>
      <c r="O6557" s="8">
        <f t="shared" si="121"/>
        <v>1989000.2</v>
      </c>
      <c r="P6557" s="8">
        <v>0</v>
      </c>
      <c r="Q6557" s="3" t="s">
        <v>462</v>
      </c>
      <c r="R6557" s="1" t="s">
        <v>17267</v>
      </c>
    </row>
    <row r="6558" spans="1:18" ht="15" customHeight="1">
      <c r="A6558" s="13">
        <v>32685382</v>
      </c>
      <c r="B6558" s="8">
        <v>1808182</v>
      </c>
      <c r="C6558" s="3" t="s">
        <v>9</v>
      </c>
      <c r="D6558" s="3" t="s">
        <v>10</v>
      </c>
      <c r="E6558" s="67" t="s">
        <v>3648</v>
      </c>
      <c r="F6558" s="3" t="s">
        <v>701</v>
      </c>
      <c r="G6558" s="3" t="s">
        <v>13</v>
      </c>
      <c r="H6558" s="8">
        <v>180818.2</v>
      </c>
      <c r="I6558" s="40">
        <v>1</v>
      </c>
      <c r="J6558" s="7">
        <v>1989000.2</v>
      </c>
      <c r="K6558" s="3" t="s">
        <v>121</v>
      </c>
      <c r="L6558" s="18" t="s">
        <v>232</v>
      </c>
      <c r="M6558" s="18" t="s">
        <v>9858</v>
      </c>
      <c r="N6558" s="3" t="e">
        <v>#N/A</v>
      </c>
      <c r="O6558" s="8">
        <f t="shared" si="121"/>
        <v>1989000.2</v>
      </c>
      <c r="P6558" s="8">
        <v>0</v>
      </c>
      <c r="Q6558" s="3" t="s">
        <v>462</v>
      </c>
      <c r="R6558" s="1" t="s">
        <v>17267</v>
      </c>
    </row>
    <row r="6559" spans="1:18" ht="15" customHeight="1">
      <c r="A6559" s="13">
        <v>32685355</v>
      </c>
      <c r="B6559" s="8">
        <v>1808182</v>
      </c>
      <c r="C6559" s="3" t="s">
        <v>9</v>
      </c>
      <c r="D6559" s="3" t="s">
        <v>10</v>
      </c>
      <c r="E6559" s="67" t="s">
        <v>3648</v>
      </c>
      <c r="F6559" s="3" t="s">
        <v>701</v>
      </c>
      <c r="G6559" s="3" t="s">
        <v>13</v>
      </c>
      <c r="H6559" s="8">
        <v>180818.2</v>
      </c>
      <c r="I6559" s="40">
        <v>1</v>
      </c>
      <c r="J6559" s="7">
        <v>1989000.2</v>
      </c>
      <c r="K6559" s="3" t="s">
        <v>121</v>
      </c>
      <c r="L6559" s="18" t="s">
        <v>232</v>
      </c>
      <c r="M6559" s="18" t="s">
        <v>9864</v>
      </c>
      <c r="N6559" s="3" t="e">
        <v>#N/A</v>
      </c>
      <c r="O6559" s="8">
        <f t="shared" si="121"/>
        <v>1989000.2</v>
      </c>
      <c r="P6559" s="8">
        <v>0</v>
      </c>
      <c r="Q6559" s="3" t="s">
        <v>462</v>
      </c>
      <c r="R6559" s="1" t="s">
        <v>17267</v>
      </c>
    </row>
    <row r="6560" spans="1:18" ht="15" customHeight="1">
      <c r="A6560" s="13">
        <v>32685346</v>
      </c>
      <c r="B6560" s="8">
        <v>1808182</v>
      </c>
      <c r="C6560" s="3" t="s">
        <v>9</v>
      </c>
      <c r="D6560" s="3" t="s">
        <v>10</v>
      </c>
      <c r="E6560" s="67" t="s">
        <v>3648</v>
      </c>
      <c r="F6560" s="3" t="s">
        <v>701</v>
      </c>
      <c r="G6560" s="3" t="s">
        <v>13</v>
      </c>
      <c r="H6560" s="8">
        <v>180818.2</v>
      </c>
      <c r="I6560" s="40">
        <v>1</v>
      </c>
      <c r="J6560" s="7">
        <v>1989000.2</v>
      </c>
      <c r="K6560" s="3" t="s">
        <v>121</v>
      </c>
      <c r="L6560" s="18" t="s">
        <v>232</v>
      </c>
      <c r="M6560" s="18" t="s">
        <v>9867</v>
      </c>
      <c r="N6560" s="3" t="e">
        <v>#N/A</v>
      </c>
      <c r="O6560" s="8">
        <f t="shared" si="121"/>
        <v>1989000.2</v>
      </c>
      <c r="P6560" s="8">
        <v>0</v>
      </c>
      <c r="Q6560" s="3" t="s">
        <v>462</v>
      </c>
      <c r="R6560" s="1" t="s">
        <v>17267</v>
      </c>
    </row>
    <row r="6561" spans="1:18" ht="15" customHeight="1">
      <c r="A6561" s="13">
        <v>32685338</v>
      </c>
      <c r="B6561" s="8">
        <v>1808182</v>
      </c>
      <c r="C6561" s="3" t="s">
        <v>9</v>
      </c>
      <c r="D6561" s="3" t="s">
        <v>10</v>
      </c>
      <c r="E6561" s="67" t="s">
        <v>3648</v>
      </c>
      <c r="F6561" s="3" t="s">
        <v>701</v>
      </c>
      <c r="G6561" s="3" t="s">
        <v>13</v>
      </c>
      <c r="H6561" s="8">
        <v>180818.2</v>
      </c>
      <c r="I6561" s="40">
        <v>1</v>
      </c>
      <c r="J6561" s="7">
        <v>1989000.2</v>
      </c>
      <c r="K6561" s="3" t="s">
        <v>121</v>
      </c>
      <c r="L6561" s="18" t="s">
        <v>232</v>
      </c>
      <c r="M6561" s="18" t="s">
        <v>9870</v>
      </c>
      <c r="N6561" s="3" t="e">
        <v>#N/A</v>
      </c>
      <c r="O6561" s="8">
        <f t="shared" si="121"/>
        <v>1989000.2</v>
      </c>
      <c r="P6561" s="8">
        <v>0</v>
      </c>
      <c r="Q6561" s="3" t="s">
        <v>462</v>
      </c>
      <c r="R6561" s="1" t="s">
        <v>17267</v>
      </c>
    </row>
    <row r="6562" spans="1:18" ht="15" customHeight="1">
      <c r="A6562" s="13">
        <v>32685304</v>
      </c>
      <c r="B6562" s="8">
        <v>1808182</v>
      </c>
      <c r="C6562" s="3" t="s">
        <v>9</v>
      </c>
      <c r="D6562" s="3" t="s">
        <v>10</v>
      </c>
      <c r="E6562" s="67" t="s">
        <v>3648</v>
      </c>
      <c r="F6562" s="3" t="s">
        <v>701</v>
      </c>
      <c r="G6562" s="3" t="s">
        <v>13</v>
      </c>
      <c r="H6562" s="8">
        <v>180818.2</v>
      </c>
      <c r="I6562" s="40">
        <v>1</v>
      </c>
      <c r="J6562" s="7">
        <v>1989000.2</v>
      </c>
      <c r="K6562" s="3" t="s">
        <v>121</v>
      </c>
      <c r="L6562" s="18" t="s">
        <v>232</v>
      </c>
      <c r="M6562" s="18" t="s">
        <v>9884</v>
      </c>
      <c r="N6562" s="3" t="e">
        <v>#N/A</v>
      </c>
      <c r="O6562" s="8">
        <f t="shared" si="121"/>
        <v>1989000.2</v>
      </c>
      <c r="P6562" s="8">
        <v>0</v>
      </c>
      <c r="Q6562" s="3" t="s">
        <v>462</v>
      </c>
      <c r="R6562" s="1" t="s">
        <v>17267</v>
      </c>
    </row>
    <row r="6563" spans="1:18" ht="15" customHeight="1">
      <c r="A6563" s="13">
        <v>32685299</v>
      </c>
      <c r="B6563" s="8">
        <v>1808182</v>
      </c>
      <c r="C6563" s="3" t="s">
        <v>9</v>
      </c>
      <c r="D6563" s="3" t="s">
        <v>10</v>
      </c>
      <c r="E6563" s="67" t="s">
        <v>3648</v>
      </c>
      <c r="F6563" s="3" t="s">
        <v>701</v>
      </c>
      <c r="G6563" s="3" t="s">
        <v>13</v>
      </c>
      <c r="H6563" s="8">
        <v>180818.2</v>
      </c>
      <c r="I6563" s="40">
        <v>1</v>
      </c>
      <c r="J6563" s="7">
        <v>1989000.2</v>
      </c>
      <c r="K6563" s="3" t="s">
        <v>121</v>
      </c>
      <c r="L6563" s="18" t="s">
        <v>232</v>
      </c>
      <c r="M6563" s="18" t="s">
        <v>9886</v>
      </c>
      <c r="N6563" s="3" t="e">
        <v>#N/A</v>
      </c>
      <c r="O6563" s="8">
        <f t="shared" si="121"/>
        <v>1989000.2</v>
      </c>
      <c r="P6563" s="8">
        <v>0</v>
      </c>
      <c r="Q6563" s="3" t="s">
        <v>462</v>
      </c>
      <c r="R6563" s="1" t="s">
        <v>17267</v>
      </c>
    </row>
    <row r="6564" spans="1:18" ht="15" customHeight="1">
      <c r="A6564" s="13">
        <v>32685296</v>
      </c>
      <c r="B6564" s="8">
        <v>1808182</v>
      </c>
      <c r="C6564" s="3" t="s">
        <v>9</v>
      </c>
      <c r="D6564" s="3" t="s">
        <v>10</v>
      </c>
      <c r="E6564" s="67" t="s">
        <v>3648</v>
      </c>
      <c r="F6564" s="3" t="s">
        <v>701</v>
      </c>
      <c r="G6564" s="3" t="s">
        <v>13</v>
      </c>
      <c r="H6564" s="8">
        <v>180818.2</v>
      </c>
      <c r="I6564" s="40">
        <v>1</v>
      </c>
      <c r="J6564" s="7">
        <v>1989000.2</v>
      </c>
      <c r="K6564" s="3" t="s">
        <v>121</v>
      </c>
      <c r="L6564" s="18" t="s">
        <v>232</v>
      </c>
      <c r="M6564" s="18" t="s">
        <v>9887</v>
      </c>
      <c r="N6564" s="3" t="e">
        <v>#N/A</v>
      </c>
      <c r="O6564" s="8">
        <f t="shared" si="121"/>
        <v>1989000.2</v>
      </c>
      <c r="P6564" s="8">
        <v>0</v>
      </c>
      <c r="Q6564" s="3" t="s">
        <v>462</v>
      </c>
      <c r="R6564" s="1" t="s">
        <v>17267</v>
      </c>
    </row>
    <row r="6565" spans="1:18" ht="15" customHeight="1">
      <c r="A6565" s="13">
        <v>32684662</v>
      </c>
      <c r="B6565" s="8">
        <v>1808182</v>
      </c>
      <c r="C6565" s="3" t="s">
        <v>9</v>
      </c>
      <c r="D6565" s="3" t="s">
        <v>10</v>
      </c>
      <c r="E6565" s="67" t="s">
        <v>3648</v>
      </c>
      <c r="F6565" s="3" t="s">
        <v>701</v>
      </c>
      <c r="G6565" s="3" t="s">
        <v>13</v>
      </c>
      <c r="H6565" s="8">
        <v>180818.2</v>
      </c>
      <c r="I6565" s="40">
        <v>1</v>
      </c>
      <c r="J6565" s="7">
        <v>1989000.2</v>
      </c>
      <c r="K6565" s="3" t="s">
        <v>121</v>
      </c>
      <c r="L6565" s="18" t="s">
        <v>232</v>
      </c>
      <c r="M6565" s="18" t="s">
        <v>9905</v>
      </c>
      <c r="N6565" s="3" t="e">
        <v>#N/A</v>
      </c>
      <c r="O6565" s="8">
        <f t="shared" si="121"/>
        <v>1989000.2</v>
      </c>
      <c r="P6565" s="8">
        <v>0</v>
      </c>
      <c r="Q6565" s="3" t="s">
        <v>462</v>
      </c>
      <c r="R6565" s="1" t="s">
        <v>17267</v>
      </c>
    </row>
    <row r="6566" spans="1:18" ht="15" customHeight="1">
      <c r="A6566" s="13">
        <v>32684501</v>
      </c>
      <c r="B6566" s="8">
        <v>1808182</v>
      </c>
      <c r="C6566" s="3" t="s">
        <v>9</v>
      </c>
      <c r="D6566" s="3" t="s">
        <v>10</v>
      </c>
      <c r="E6566" s="67" t="s">
        <v>3648</v>
      </c>
      <c r="F6566" s="3" t="s">
        <v>701</v>
      </c>
      <c r="G6566" s="3" t="s">
        <v>13</v>
      </c>
      <c r="H6566" s="8">
        <v>180818.2</v>
      </c>
      <c r="I6566" s="40">
        <v>1</v>
      </c>
      <c r="J6566" s="7">
        <v>1989000.2</v>
      </c>
      <c r="K6566" s="3" t="s">
        <v>121</v>
      </c>
      <c r="L6566" s="18" t="s">
        <v>232</v>
      </c>
      <c r="M6566" s="18" t="s">
        <v>9911</v>
      </c>
      <c r="N6566" s="3" t="e">
        <v>#N/A</v>
      </c>
      <c r="O6566" s="8">
        <f t="shared" si="121"/>
        <v>1989000.2</v>
      </c>
      <c r="P6566" s="8">
        <v>0</v>
      </c>
      <c r="Q6566" s="3" t="s">
        <v>462</v>
      </c>
      <c r="R6566" s="1" t="s">
        <v>17267</v>
      </c>
    </row>
    <row r="6567" spans="1:18" ht="15" customHeight="1">
      <c r="A6567" s="13">
        <v>32684688</v>
      </c>
      <c r="B6567" s="8">
        <v>1808182</v>
      </c>
      <c r="C6567" s="3" t="s">
        <v>9</v>
      </c>
      <c r="D6567" s="3" t="s">
        <v>10</v>
      </c>
      <c r="E6567" s="67" t="s">
        <v>3648</v>
      </c>
      <c r="F6567" s="3" t="s">
        <v>701</v>
      </c>
      <c r="G6567" s="3" t="s">
        <v>13</v>
      </c>
      <c r="H6567" s="8">
        <v>180818.2</v>
      </c>
      <c r="I6567" s="40">
        <v>1</v>
      </c>
      <c r="J6567" s="7">
        <v>1989000.2</v>
      </c>
      <c r="K6567" s="3" t="s">
        <v>121</v>
      </c>
      <c r="L6567" s="18" t="s">
        <v>232</v>
      </c>
      <c r="M6567" s="18" t="s">
        <v>9895</v>
      </c>
      <c r="N6567" s="3" t="e">
        <v>#N/A</v>
      </c>
      <c r="O6567" s="8">
        <f t="shared" si="121"/>
        <v>1989000.2</v>
      </c>
      <c r="P6567" s="8">
        <v>0</v>
      </c>
      <c r="Q6567" s="3" t="s">
        <v>462</v>
      </c>
      <c r="R6567" s="1" t="s">
        <v>17267</v>
      </c>
    </row>
    <row r="6568" spans="1:18" ht="15" customHeight="1">
      <c r="A6568" s="13">
        <v>32684668</v>
      </c>
      <c r="B6568" s="8">
        <v>1808182</v>
      </c>
      <c r="C6568" s="3" t="s">
        <v>9</v>
      </c>
      <c r="D6568" s="3" t="s">
        <v>10</v>
      </c>
      <c r="E6568" s="67" t="s">
        <v>3648</v>
      </c>
      <c r="F6568" s="3" t="s">
        <v>701</v>
      </c>
      <c r="G6568" s="3" t="s">
        <v>13</v>
      </c>
      <c r="H6568" s="8">
        <v>180818.2</v>
      </c>
      <c r="I6568" s="40">
        <v>1</v>
      </c>
      <c r="J6568" s="7">
        <v>1989000.2</v>
      </c>
      <c r="K6568" s="3" t="s">
        <v>121</v>
      </c>
      <c r="L6568" s="18" t="s">
        <v>232</v>
      </c>
      <c r="M6568" s="18" t="s">
        <v>9903</v>
      </c>
      <c r="N6568" s="3" t="e">
        <v>#N/A</v>
      </c>
      <c r="O6568" s="8">
        <f t="shared" si="121"/>
        <v>1989000.2</v>
      </c>
      <c r="P6568" s="8">
        <v>0</v>
      </c>
      <c r="Q6568" s="3" t="s">
        <v>462</v>
      </c>
      <c r="R6568" s="1" t="s">
        <v>17267</v>
      </c>
    </row>
    <row r="6569" spans="1:18" ht="15" customHeight="1">
      <c r="A6569" s="13">
        <v>32685397</v>
      </c>
      <c r="B6569" s="8">
        <v>1808182</v>
      </c>
      <c r="C6569" s="3" t="s">
        <v>9</v>
      </c>
      <c r="D6569" s="3" t="s">
        <v>10</v>
      </c>
      <c r="E6569" s="67" t="s">
        <v>3648</v>
      </c>
      <c r="F6569" s="3" t="s">
        <v>701</v>
      </c>
      <c r="G6569" s="3" t="s">
        <v>13</v>
      </c>
      <c r="H6569" s="8">
        <v>180818.2</v>
      </c>
      <c r="I6569" s="40">
        <v>1</v>
      </c>
      <c r="J6569" s="7">
        <v>1989000.2</v>
      </c>
      <c r="K6569" s="3" t="s">
        <v>121</v>
      </c>
      <c r="L6569" s="18" t="s">
        <v>232</v>
      </c>
      <c r="M6569" s="18" t="s">
        <v>9853</v>
      </c>
      <c r="N6569" s="3" t="e">
        <v>#N/A</v>
      </c>
      <c r="O6569" s="8">
        <f t="shared" si="121"/>
        <v>1989000.2</v>
      </c>
      <c r="P6569" s="8">
        <v>0</v>
      </c>
      <c r="Q6569" s="3" t="s">
        <v>462</v>
      </c>
      <c r="R6569" s="1" t="s">
        <v>17267</v>
      </c>
    </row>
    <row r="6570" spans="1:18" ht="15" customHeight="1">
      <c r="A6570" s="13">
        <v>32685367</v>
      </c>
      <c r="B6570" s="8">
        <v>1808182</v>
      </c>
      <c r="C6570" s="3" t="s">
        <v>9</v>
      </c>
      <c r="D6570" s="3" t="s">
        <v>10</v>
      </c>
      <c r="E6570" s="67" t="s">
        <v>3648</v>
      </c>
      <c r="F6570" s="3" t="s">
        <v>701</v>
      </c>
      <c r="G6570" s="3" t="s">
        <v>13</v>
      </c>
      <c r="H6570" s="8">
        <v>180818.2</v>
      </c>
      <c r="I6570" s="40">
        <v>1</v>
      </c>
      <c r="J6570" s="7">
        <v>1989000.2</v>
      </c>
      <c r="K6570" s="3" t="s">
        <v>121</v>
      </c>
      <c r="L6570" s="18" t="s">
        <v>232</v>
      </c>
      <c r="M6570" s="18" t="s">
        <v>9862</v>
      </c>
      <c r="N6570" s="3" t="e">
        <v>#N/A</v>
      </c>
      <c r="O6570" s="8">
        <f t="shared" si="121"/>
        <v>1989000.2</v>
      </c>
      <c r="P6570" s="8">
        <v>0</v>
      </c>
      <c r="Q6570" s="3" t="s">
        <v>462</v>
      </c>
      <c r="R6570" s="1" t="s">
        <v>17267</v>
      </c>
    </row>
    <row r="6571" spans="1:18" ht="15" customHeight="1">
      <c r="A6571" s="13">
        <v>32685374</v>
      </c>
      <c r="B6571" s="8">
        <v>1808182</v>
      </c>
      <c r="C6571" s="3" t="s">
        <v>9</v>
      </c>
      <c r="D6571" s="3" t="s">
        <v>10</v>
      </c>
      <c r="E6571" s="67" t="s">
        <v>3648</v>
      </c>
      <c r="F6571" s="3" t="s">
        <v>701</v>
      </c>
      <c r="G6571" s="3" t="s">
        <v>13</v>
      </c>
      <c r="H6571" s="8">
        <v>180818.2</v>
      </c>
      <c r="I6571" s="40">
        <v>1</v>
      </c>
      <c r="J6571" s="7">
        <v>1989000.2</v>
      </c>
      <c r="K6571" s="3" t="s">
        <v>121</v>
      </c>
      <c r="L6571" s="18" t="s">
        <v>232</v>
      </c>
      <c r="M6571" s="18" t="s">
        <v>9860</v>
      </c>
      <c r="N6571" s="3" t="e">
        <v>#N/A</v>
      </c>
      <c r="O6571" s="8">
        <f t="shared" ref="O6571:O6584" si="122">J6571</f>
        <v>1989000.2</v>
      </c>
      <c r="P6571" s="8">
        <v>0</v>
      </c>
      <c r="Q6571" s="3" t="s">
        <v>462</v>
      </c>
      <c r="R6571" s="1" t="s">
        <v>17267</v>
      </c>
    </row>
    <row r="6572" spans="1:18" ht="15" customHeight="1">
      <c r="A6572" s="13">
        <v>32685330</v>
      </c>
      <c r="B6572" s="8">
        <v>1808182</v>
      </c>
      <c r="C6572" s="3" t="s">
        <v>9</v>
      </c>
      <c r="D6572" s="3" t="s">
        <v>10</v>
      </c>
      <c r="E6572" s="67" t="s">
        <v>3648</v>
      </c>
      <c r="F6572" s="3" t="s">
        <v>701</v>
      </c>
      <c r="G6572" s="3" t="s">
        <v>13</v>
      </c>
      <c r="H6572" s="8">
        <v>180818.2</v>
      </c>
      <c r="I6572" s="40">
        <v>1</v>
      </c>
      <c r="J6572" s="7">
        <v>1989000.2</v>
      </c>
      <c r="K6572" s="3" t="s">
        <v>121</v>
      </c>
      <c r="L6572" s="18" t="s">
        <v>232</v>
      </c>
      <c r="M6572" s="18" t="s">
        <v>9874</v>
      </c>
      <c r="N6572" s="3" t="e">
        <v>#N/A</v>
      </c>
      <c r="O6572" s="8">
        <f t="shared" si="122"/>
        <v>1989000.2</v>
      </c>
      <c r="P6572" s="8">
        <v>0</v>
      </c>
      <c r="Q6572" s="3" t="s">
        <v>462</v>
      </c>
      <c r="R6572" s="1" t="s">
        <v>17267</v>
      </c>
    </row>
    <row r="6573" spans="1:18" ht="15" customHeight="1">
      <c r="A6573" s="13">
        <v>32685306</v>
      </c>
      <c r="B6573" s="8">
        <v>1808182</v>
      </c>
      <c r="C6573" s="3" t="s">
        <v>9</v>
      </c>
      <c r="D6573" s="3" t="s">
        <v>10</v>
      </c>
      <c r="E6573" s="67" t="s">
        <v>3648</v>
      </c>
      <c r="F6573" s="3" t="s">
        <v>701</v>
      </c>
      <c r="G6573" s="3" t="s">
        <v>13</v>
      </c>
      <c r="H6573" s="8">
        <v>180818.2</v>
      </c>
      <c r="I6573" s="40">
        <v>1</v>
      </c>
      <c r="J6573" s="7">
        <v>1989000.2</v>
      </c>
      <c r="K6573" s="3" t="s">
        <v>121</v>
      </c>
      <c r="L6573" s="18" t="s">
        <v>232</v>
      </c>
      <c r="M6573" s="18" t="s">
        <v>9883</v>
      </c>
      <c r="N6573" s="3" t="e">
        <v>#N/A</v>
      </c>
      <c r="O6573" s="8">
        <f t="shared" si="122"/>
        <v>1989000.2</v>
      </c>
      <c r="P6573" s="8">
        <v>0</v>
      </c>
      <c r="Q6573" s="3" t="s">
        <v>462</v>
      </c>
      <c r="R6573" s="1" t="s">
        <v>17267</v>
      </c>
    </row>
    <row r="6574" spans="1:18" ht="15" customHeight="1">
      <c r="A6574" s="13">
        <v>32685390</v>
      </c>
      <c r="B6574" s="8">
        <v>1808182</v>
      </c>
      <c r="C6574" s="3" t="s">
        <v>9</v>
      </c>
      <c r="D6574" s="3" t="s">
        <v>10</v>
      </c>
      <c r="E6574" s="67" t="s">
        <v>3648</v>
      </c>
      <c r="F6574" s="3" t="s">
        <v>701</v>
      </c>
      <c r="G6574" s="3" t="s">
        <v>13</v>
      </c>
      <c r="H6574" s="8">
        <v>180818.2</v>
      </c>
      <c r="I6574" s="40">
        <v>1</v>
      </c>
      <c r="J6574" s="7">
        <v>1989000.2</v>
      </c>
      <c r="K6574" s="3" t="s">
        <v>121</v>
      </c>
      <c r="L6574" s="18" t="s">
        <v>232</v>
      </c>
      <c r="M6574" s="18" t="s">
        <v>9855</v>
      </c>
      <c r="N6574" s="3" t="e">
        <v>#N/A</v>
      </c>
      <c r="O6574" s="8">
        <f t="shared" si="122"/>
        <v>1989000.2</v>
      </c>
      <c r="P6574" s="8">
        <v>0</v>
      </c>
      <c r="Q6574" s="3" t="s">
        <v>462</v>
      </c>
      <c r="R6574" s="1" t="s">
        <v>17267</v>
      </c>
    </row>
    <row r="6575" spans="1:18" ht="15" customHeight="1">
      <c r="A6575" s="13">
        <v>32685401</v>
      </c>
      <c r="B6575" s="8">
        <v>1808182</v>
      </c>
      <c r="C6575" s="3" t="s">
        <v>9</v>
      </c>
      <c r="D6575" s="3" t="s">
        <v>10</v>
      </c>
      <c r="E6575" s="67" t="s">
        <v>3648</v>
      </c>
      <c r="F6575" s="3" t="s">
        <v>701</v>
      </c>
      <c r="G6575" s="3" t="s">
        <v>13</v>
      </c>
      <c r="H6575" s="8">
        <v>180818.2</v>
      </c>
      <c r="I6575" s="40">
        <v>1</v>
      </c>
      <c r="J6575" s="7">
        <v>1989000.2</v>
      </c>
      <c r="K6575" s="3" t="s">
        <v>121</v>
      </c>
      <c r="L6575" s="18" t="s">
        <v>232</v>
      </c>
      <c r="M6575" s="18" t="s">
        <v>9851</v>
      </c>
      <c r="N6575" s="3" t="e">
        <v>#N/A</v>
      </c>
      <c r="O6575" s="8">
        <f t="shared" si="122"/>
        <v>1989000.2</v>
      </c>
      <c r="P6575" s="8">
        <v>0</v>
      </c>
      <c r="Q6575" s="3" t="s">
        <v>462</v>
      </c>
      <c r="R6575" s="1" t="s">
        <v>17267</v>
      </c>
    </row>
    <row r="6576" spans="1:18" ht="15" customHeight="1">
      <c r="A6576" s="13">
        <v>32684653</v>
      </c>
      <c r="B6576" s="8">
        <v>1808182</v>
      </c>
      <c r="C6576" s="3" t="s">
        <v>9</v>
      </c>
      <c r="D6576" s="3" t="s">
        <v>10</v>
      </c>
      <c r="E6576" s="67" t="s">
        <v>3648</v>
      </c>
      <c r="F6576" s="3" t="s">
        <v>701</v>
      </c>
      <c r="G6576" s="3" t="s">
        <v>13</v>
      </c>
      <c r="H6576" s="8">
        <v>180818.2</v>
      </c>
      <c r="I6576" s="40">
        <v>1</v>
      </c>
      <c r="J6576" s="7">
        <v>1989000.2</v>
      </c>
      <c r="K6576" s="3" t="s">
        <v>121</v>
      </c>
      <c r="L6576" s="18" t="s">
        <v>232</v>
      </c>
      <c r="M6576" s="18" t="s">
        <v>9907</v>
      </c>
      <c r="N6576" s="3" t="e">
        <v>#N/A</v>
      </c>
      <c r="O6576" s="8">
        <f t="shared" si="122"/>
        <v>1989000.2</v>
      </c>
      <c r="P6576" s="8">
        <v>0</v>
      </c>
      <c r="Q6576" s="3" t="s">
        <v>462</v>
      </c>
      <c r="R6576" s="1" t="s">
        <v>17267</v>
      </c>
    </row>
    <row r="6577" spans="1:18" ht="15" customHeight="1">
      <c r="A6577" s="13">
        <v>32685394</v>
      </c>
      <c r="B6577" s="8">
        <v>1808182</v>
      </c>
      <c r="C6577" s="3" t="s">
        <v>9</v>
      </c>
      <c r="D6577" s="3" t="s">
        <v>10</v>
      </c>
      <c r="E6577" s="67" t="s">
        <v>3648</v>
      </c>
      <c r="F6577" s="3" t="s">
        <v>701</v>
      </c>
      <c r="G6577" s="3" t="s">
        <v>13</v>
      </c>
      <c r="H6577" s="8">
        <v>180818.2</v>
      </c>
      <c r="I6577" s="40">
        <v>1</v>
      </c>
      <c r="J6577" s="7">
        <v>1989000.2</v>
      </c>
      <c r="K6577" s="3" t="s">
        <v>121</v>
      </c>
      <c r="L6577" s="18" t="s">
        <v>232</v>
      </c>
      <c r="M6577" s="18" t="s">
        <v>9854</v>
      </c>
      <c r="N6577" s="3" t="e">
        <v>#N/A</v>
      </c>
      <c r="O6577" s="8">
        <f t="shared" si="122"/>
        <v>1989000.2</v>
      </c>
      <c r="P6577" s="8">
        <v>0</v>
      </c>
      <c r="Q6577" s="3" t="s">
        <v>462</v>
      </c>
      <c r="R6577" s="1" t="s">
        <v>17267</v>
      </c>
    </row>
    <row r="6578" spans="1:18" ht="15" customHeight="1">
      <c r="A6578" s="13">
        <v>32685360</v>
      </c>
      <c r="B6578" s="8">
        <v>1808182</v>
      </c>
      <c r="C6578" s="3" t="s">
        <v>9</v>
      </c>
      <c r="D6578" s="3" t="s">
        <v>10</v>
      </c>
      <c r="E6578" s="67" t="s">
        <v>3648</v>
      </c>
      <c r="F6578" s="3" t="s">
        <v>701</v>
      </c>
      <c r="G6578" s="3" t="s">
        <v>13</v>
      </c>
      <c r="H6578" s="8">
        <v>180818.2</v>
      </c>
      <c r="I6578" s="40">
        <v>1</v>
      </c>
      <c r="J6578" s="7">
        <v>1989000.2</v>
      </c>
      <c r="K6578" s="3" t="s">
        <v>121</v>
      </c>
      <c r="L6578" s="18" t="s">
        <v>232</v>
      </c>
      <c r="M6578" s="18" t="s">
        <v>9863</v>
      </c>
      <c r="N6578" s="3" t="e">
        <v>#N/A</v>
      </c>
      <c r="O6578" s="8">
        <f t="shared" si="122"/>
        <v>1989000.2</v>
      </c>
      <c r="P6578" s="8">
        <v>0</v>
      </c>
      <c r="Q6578" s="3" t="s">
        <v>462</v>
      </c>
      <c r="R6578" s="1" t="s">
        <v>17267</v>
      </c>
    </row>
    <row r="6579" spans="1:18" ht="15" customHeight="1">
      <c r="A6579" s="13">
        <v>32685326</v>
      </c>
      <c r="B6579" s="8">
        <v>1808182</v>
      </c>
      <c r="C6579" s="3" t="s">
        <v>9</v>
      </c>
      <c r="D6579" s="3" t="s">
        <v>10</v>
      </c>
      <c r="E6579" s="67" t="s">
        <v>3648</v>
      </c>
      <c r="F6579" s="3" t="s">
        <v>701</v>
      </c>
      <c r="G6579" s="3" t="s">
        <v>13</v>
      </c>
      <c r="H6579" s="8">
        <v>180818.2</v>
      </c>
      <c r="I6579" s="40">
        <v>1</v>
      </c>
      <c r="J6579" s="7">
        <v>1989000.2</v>
      </c>
      <c r="K6579" s="3" t="s">
        <v>121</v>
      </c>
      <c r="L6579" s="18" t="s">
        <v>232</v>
      </c>
      <c r="M6579" s="18" t="s">
        <v>9876</v>
      </c>
      <c r="N6579" s="3" t="e">
        <v>#N/A</v>
      </c>
      <c r="O6579" s="8">
        <f t="shared" si="122"/>
        <v>1989000.2</v>
      </c>
      <c r="P6579" s="8">
        <v>0</v>
      </c>
      <c r="Q6579" s="3" t="s">
        <v>462</v>
      </c>
      <c r="R6579" s="1" t="s">
        <v>17267</v>
      </c>
    </row>
    <row r="6580" spans="1:18" ht="15" customHeight="1">
      <c r="A6580" s="13">
        <v>32684684</v>
      </c>
      <c r="B6580" s="8">
        <v>1808182</v>
      </c>
      <c r="C6580" s="3" t="s">
        <v>9</v>
      </c>
      <c r="D6580" s="3" t="s">
        <v>10</v>
      </c>
      <c r="E6580" s="67" t="s">
        <v>3648</v>
      </c>
      <c r="F6580" s="3" t="s">
        <v>701</v>
      </c>
      <c r="G6580" s="3" t="s">
        <v>13</v>
      </c>
      <c r="H6580" s="8">
        <v>180818.2</v>
      </c>
      <c r="I6580" s="40">
        <v>1</v>
      </c>
      <c r="J6580" s="7">
        <v>1989000.2</v>
      </c>
      <c r="K6580" s="3" t="s">
        <v>121</v>
      </c>
      <c r="L6580" s="18" t="s">
        <v>232</v>
      </c>
      <c r="M6580" s="18" t="s">
        <v>9896</v>
      </c>
      <c r="N6580" s="3" t="e">
        <v>#N/A</v>
      </c>
      <c r="O6580" s="8">
        <f t="shared" si="122"/>
        <v>1989000.2</v>
      </c>
      <c r="P6580" s="8">
        <v>0</v>
      </c>
      <c r="Q6580" s="3" t="s">
        <v>462</v>
      </c>
      <c r="R6580" s="1" t="s">
        <v>17267</v>
      </c>
    </row>
    <row r="6581" spans="1:18" ht="15" customHeight="1">
      <c r="A6581" s="13">
        <v>32684681</v>
      </c>
      <c r="B6581" s="8">
        <v>1808182</v>
      </c>
      <c r="C6581" s="3" t="s">
        <v>9</v>
      </c>
      <c r="D6581" s="3" t="s">
        <v>10</v>
      </c>
      <c r="E6581" s="67" t="s">
        <v>3648</v>
      </c>
      <c r="F6581" s="3" t="s">
        <v>701</v>
      </c>
      <c r="G6581" s="3" t="s">
        <v>13</v>
      </c>
      <c r="H6581" s="8">
        <v>180818.2</v>
      </c>
      <c r="I6581" s="40">
        <v>1</v>
      </c>
      <c r="J6581" s="7">
        <v>1989000.2</v>
      </c>
      <c r="K6581" s="3" t="s">
        <v>121</v>
      </c>
      <c r="L6581" s="18" t="s">
        <v>232</v>
      </c>
      <c r="M6581" s="18" t="s">
        <v>9897</v>
      </c>
      <c r="N6581" s="3" t="e">
        <v>#N/A</v>
      </c>
      <c r="O6581" s="8">
        <f t="shared" si="122"/>
        <v>1989000.2</v>
      </c>
      <c r="P6581" s="8">
        <v>0</v>
      </c>
      <c r="Q6581" s="3" t="s">
        <v>462</v>
      </c>
      <c r="R6581" s="1" t="s">
        <v>17267</v>
      </c>
    </row>
    <row r="6582" spans="1:18" ht="15" customHeight="1">
      <c r="A6582" s="13">
        <v>32684679</v>
      </c>
      <c r="B6582" s="8">
        <v>1808182</v>
      </c>
      <c r="C6582" s="3" t="s">
        <v>9</v>
      </c>
      <c r="D6582" s="3" t="s">
        <v>10</v>
      </c>
      <c r="E6582" s="67" t="s">
        <v>3648</v>
      </c>
      <c r="F6582" s="3" t="s">
        <v>701</v>
      </c>
      <c r="G6582" s="3" t="s">
        <v>13</v>
      </c>
      <c r="H6582" s="8">
        <v>180818.2</v>
      </c>
      <c r="I6582" s="40">
        <v>1</v>
      </c>
      <c r="J6582" s="7">
        <v>1989000.2</v>
      </c>
      <c r="K6582" s="3" t="s">
        <v>121</v>
      </c>
      <c r="L6582" s="18" t="s">
        <v>232</v>
      </c>
      <c r="M6582" s="18" t="s">
        <v>9898</v>
      </c>
      <c r="N6582" s="3" t="e">
        <v>#N/A</v>
      </c>
      <c r="O6582" s="8">
        <f t="shared" si="122"/>
        <v>1989000.2</v>
      </c>
      <c r="P6582" s="8">
        <v>0</v>
      </c>
      <c r="Q6582" s="3" t="s">
        <v>462</v>
      </c>
      <c r="R6582" s="1" t="s">
        <v>17267</v>
      </c>
    </row>
    <row r="6583" spans="1:18" ht="15" customHeight="1">
      <c r="A6583" s="13">
        <v>32684664</v>
      </c>
      <c r="B6583" s="8">
        <v>1808182</v>
      </c>
      <c r="C6583" s="3" t="s">
        <v>9</v>
      </c>
      <c r="D6583" s="3" t="s">
        <v>10</v>
      </c>
      <c r="E6583" s="67" t="s">
        <v>3648</v>
      </c>
      <c r="F6583" s="3" t="s">
        <v>701</v>
      </c>
      <c r="G6583" s="3" t="s">
        <v>13</v>
      </c>
      <c r="H6583" s="8">
        <v>180818.2</v>
      </c>
      <c r="I6583" s="40">
        <v>1</v>
      </c>
      <c r="J6583" s="7">
        <v>1989000.2</v>
      </c>
      <c r="K6583" s="3" t="s">
        <v>121</v>
      </c>
      <c r="L6583" s="18" t="s">
        <v>232</v>
      </c>
      <c r="M6583" s="18" t="s">
        <v>9904</v>
      </c>
      <c r="N6583" s="3" t="e">
        <v>#N/A</v>
      </c>
      <c r="O6583" s="8">
        <f t="shared" si="122"/>
        <v>1989000.2</v>
      </c>
      <c r="P6583" s="8">
        <v>0</v>
      </c>
      <c r="Q6583" s="3" t="s">
        <v>462</v>
      </c>
      <c r="R6583" s="1" t="s">
        <v>17267</v>
      </c>
    </row>
    <row r="6584" spans="1:18" ht="15" customHeight="1">
      <c r="A6584" s="13">
        <v>32684606</v>
      </c>
      <c r="B6584" s="8">
        <v>1808182</v>
      </c>
      <c r="C6584" s="3" t="s">
        <v>9</v>
      </c>
      <c r="D6584" s="3" t="s">
        <v>10</v>
      </c>
      <c r="E6584" s="67" t="s">
        <v>3648</v>
      </c>
      <c r="F6584" s="3" t="s">
        <v>701</v>
      </c>
      <c r="G6584" s="3" t="s">
        <v>13</v>
      </c>
      <c r="H6584" s="8">
        <v>180818.2</v>
      </c>
      <c r="I6584" s="40">
        <v>1</v>
      </c>
      <c r="J6584" s="7">
        <v>1989000.2</v>
      </c>
      <c r="K6584" s="3" t="s">
        <v>121</v>
      </c>
      <c r="L6584" s="18" t="s">
        <v>232</v>
      </c>
      <c r="M6584" s="18" t="s">
        <v>9910</v>
      </c>
      <c r="N6584" s="3" t="e">
        <v>#N/A</v>
      </c>
      <c r="O6584" s="8">
        <f t="shared" si="122"/>
        <v>1989000.2</v>
      </c>
      <c r="P6584" s="8">
        <v>0</v>
      </c>
      <c r="Q6584" s="3" t="s">
        <v>462</v>
      </c>
      <c r="R6584" s="1" t="s">
        <v>17267</v>
      </c>
    </row>
    <row r="6585" spans="1:18" ht="15" customHeight="1">
      <c r="A6585" s="13">
        <v>32687286</v>
      </c>
      <c r="B6585" s="8">
        <v>1500000</v>
      </c>
      <c r="C6585" s="3" t="s">
        <v>9</v>
      </c>
      <c r="D6585" s="3" t="s">
        <v>10</v>
      </c>
      <c r="E6585" s="67" t="s">
        <v>3648</v>
      </c>
      <c r="F6585" s="3" t="s">
        <v>701</v>
      </c>
      <c r="G6585" s="3" t="s">
        <v>13</v>
      </c>
      <c r="H6585" s="8">
        <v>150000</v>
      </c>
      <c r="I6585" s="40">
        <v>1</v>
      </c>
      <c r="J6585" s="7">
        <v>1650000</v>
      </c>
      <c r="K6585" s="3" t="s">
        <v>121</v>
      </c>
      <c r="L6585" s="18" t="s">
        <v>6701</v>
      </c>
      <c r="P6585" s="8">
        <v>1650000</v>
      </c>
      <c r="Q6585" s="3" t="s">
        <v>462</v>
      </c>
      <c r="R6585" s="1" t="s">
        <v>17276</v>
      </c>
    </row>
    <row r="6586" spans="1:18" ht="15" customHeight="1">
      <c r="A6586" s="13">
        <v>32685283</v>
      </c>
      <c r="B6586" s="8">
        <v>0</v>
      </c>
      <c r="C6586" s="3" t="s">
        <v>9</v>
      </c>
      <c r="D6586" s="3" t="s">
        <v>10</v>
      </c>
      <c r="E6586" s="67" t="s">
        <v>3648</v>
      </c>
      <c r="F6586" s="3" t="s">
        <v>701</v>
      </c>
      <c r="G6586" s="3" t="s">
        <v>13</v>
      </c>
      <c r="H6586" s="8">
        <v>0</v>
      </c>
      <c r="I6586" s="40">
        <v>1</v>
      </c>
      <c r="J6586" s="7">
        <v>0</v>
      </c>
      <c r="K6586" s="3" t="s">
        <v>121</v>
      </c>
      <c r="L6586" s="18" t="s">
        <v>484</v>
      </c>
      <c r="P6586" s="8">
        <v>1989000.2</v>
      </c>
      <c r="Q6586" s="3" t="s">
        <v>462</v>
      </c>
      <c r="R6586" s="1"/>
    </row>
    <row r="6587" spans="1:18" ht="15" customHeight="1">
      <c r="A6587" s="13">
        <v>32676558</v>
      </c>
      <c r="B6587" s="8">
        <v>11616089</v>
      </c>
      <c r="C6587" s="3" t="s">
        <v>9</v>
      </c>
      <c r="D6587" s="3" t="s">
        <v>10</v>
      </c>
      <c r="E6587" s="67" t="s">
        <v>3649</v>
      </c>
      <c r="F6587" s="3" t="s">
        <v>701</v>
      </c>
      <c r="G6587" s="3" t="s">
        <v>13</v>
      </c>
      <c r="H6587" s="8">
        <v>1161608.9000000001</v>
      </c>
      <c r="I6587" s="40">
        <v>4</v>
      </c>
      <c r="J6587" s="7">
        <v>12777697.9</v>
      </c>
      <c r="K6587" s="3" t="s">
        <v>121</v>
      </c>
      <c r="L6587" s="18" t="s">
        <v>232</v>
      </c>
      <c r="M6587" s="18" t="s">
        <v>9727</v>
      </c>
      <c r="N6587" s="3" t="s">
        <v>11801</v>
      </c>
      <c r="O6587" s="8">
        <v>12777697.9</v>
      </c>
      <c r="P6587" s="8">
        <v>0</v>
      </c>
      <c r="Q6587" s="3" t="s">
        <v>282</v>
      </c>
      <c r="R6587" s="1" t="s">
        <v>17237</v>
      </c>
    </row>
    <row r="6588" spans="1:18" ht="15" customHeight="1">
      <c r="A6588" s="13">
        <v>32678736</v>
      </c>
      <c r="B6588" s="8">
        <v>13650761</v>
      </c>
      <c r="C6588" s="3" t="s">
        <v>9</v>
      </c>
      <c r="D6588" s="3" t="s">
        <v>10</v>
      </c>
      <c r="E6588" s="67" t="s">
        <v>3649</v>
      </c>
      <c r="F6588" s="3" t="s">
        <v>701</v>
      </c>
      <c r="G6588" s="3" t="s">
        <v>13</v>
      </c>
      <c r="H6588" s="8">
        <v>1365076.1</v>
      </c>
      <c r="I6588" s="40">
        <v>6</v>
      </c>
      <c r="J6588" s="7">
        <v>15015837.1</v>
      </c>
      <c r="K6588" s="3" t="s">
        <v>121</v>
      </c>
      <c r="L6588" s="18" t="s">
        <v>232</v>
      </c>
      <c r="M6588" s="18" t="s">
        <v>9726</v>
      </c>
      <c r="N6588" s="3" t="s">
        <v>11796</v>
      </c>
      <c r="O6588" s="8">
        <v>15015837.1</v>
      </c>
      <c r="P6588" s="8">
        <v>0</v>
      </c>
      <c r="Q6588" s="3" t="s">
        <v>282</v>
      </c>
      <c r="R6588" s="1" t="s">
        <v>17237</v>
      </c>
    </row>
    <row r="6589" spans="1:18" ht="15" customHeight="1">
      <c r="A6589" s="13">
        <v>32678961</v>
      </c>
      <c r="B6589" s="8">
        <v>16098456</v>
      </c>
      <c r="C6589" s="3" t="s">
        <v>9</v>
      </c>
      <c r="D6589" s="3" t="s">
        <v>10</v>
      </c>
      <c r="E6589" s="67" t="s">
        <v>3649</v>
      </c>
      <c r="F6589" s="3" t="s">
        <v>701</v>
      </c>
      <c r="G6589" s="3" t="s">
        <v>13</v>
      </c>
      <c r="H6589" s="8">
        <v>1609845.6</v>
      </c>
      <c r="I6589" s="40">
        <v>5</v>
      </c>
      <c r="J6589" s="7">
        <v>17708301.600000001</v>
      </c>
      <c r="K6589" s="3" t="s">
        <v>121</v>
      </c>
      <c r="L6589" s="18" t="s">
        <v>232</v>
      </c>
      <c r="M6589" s="18" t="s">
        <v>9725</v>
      </c>
      <c r="N6589" s="3" t="s">
        <v>11794</v>
      </c>
      <c r="O6589" s="8">
        <v>17708301.600000001</v>
      </c>
      <c r="P6589" s="8">
        <v>0</v>
      </c>
      <c r="Q6589" s="3" t="s">
        <v>282</v>
      </c>
      <c r="R6589" s="1" t="s">
        <v>17237</v>
      </c>
    </row>
    <row r="6590" spans="1:18" ht="15" customHeight="1">
      <c r="A6590" s="13">
        <v>32676524</v>
      </c>
      <c r="B6590" s="8">
        <v>13650761</v>
      </c>
      <c r="C6590" s="3" t="s">
        <v>9</v>
      </c>
      <c r="D6590" s="3" t="s">
        <v>10</v>
      </c>
      <c r="E6590" s="67" t="s">
        <v>3649</v>
      </c>
      <c r="F6590" s="3" t="s">
        <v>701</v>
      </c>
      <c r="G6590" s="3" t="s">
        <v>13</v>
      </c>
      <c r="H6590" s="8">
        <v>1365076.1</v>
      </c>
      <c r="I6590" s="40">
        <v>6</v>
      </c>
      <c r="J6590" s="7">
        <v>15015837.1</v>
      </c>
      <c r="K6590" s="3" t="s">
        <v>121</v>
      </c>
      <c r="L6590" s="18" t="s">
        <v>232</v>
      </c>
      <c r="M6590" s="18" t="s">
        <v>8118</v>
      </c>
      <c r="N6590" s="3" t="s">
        <v>11802</v>
      </c>
      <c r="O6590" s="8">
        <f>J6590</f>
        <v>15015837.1</v>
      </c>
      <c r="P6590" s="8">
        <v>0</v>
      </c>
      <c r="Q6590" s="3" t="s">
        <v>282</v>
      </c>
      <c r="R6590" s="1" t="s">
        <v>17237</v>
      </c>
    </row>
    <row r="6591" spans="1:18" ht="15" customHeight="1">
      <c r="A6591" s="13">
        <v>32676360</v>
      </c>
      <c r="B6591" s="8">
        <v>16098456</v>
      </c>
      <c r="C6591" s="3" t="s">
        <v>9</v>
      </c>
      <c r="D6591" s="3" t="s">
        <v>10</v>
      </c>
      <c r="E6591" s="67" t="s">
        <v>3649</v>
      </c>
      <c r="F6591" s="3" t="s">
        <v>701</v>
      </c>
      <c r="G6591" s="3" t="s">
        <v>13</v>
      </c>
      <c r="H6591" s="8">
        <v>1609845.6</v>
      </c>
      <c r="I6591" s="40">
        <v>5</v>
      </c>
      <c r="J6591" s="7">
        <v>17708301.600000001</v>
      </c>
      <c r="K6591" s="3" t="s">
        <v>121</v>
      </c>
      <c r="L6591" s="18" t="s">
        <v>232</v>
      </c>
      <c r="M6591" s="18" t="s">
        <v>9729</v>
      </c>
      <c r="N6591" s="3" t="s">
        <v>11804</v>
      </c>
      <c r="O6591" s="8">
        <v>17708301.600000001</v>
      </c>
      <c r="P6591" s="8">
        <v>0</v>
      </c>
      <c r="Q6591" s="3" t="s">
        <v>282</v>
      </c>
      <c r="R6591" s="1" t="s">
        <v>17237</v>
      </c>
    </row>
    <row r="6592" spans="1:18" ht="15" customHeight="1">
      <c r="A6592" s="13">
        <v>32676393</v>
      </c>
      <c r="B6592" s="8">
        <v>13650761</v>
      </c>
      <c r="C6592" s="3" t="s">
        <v>9</v>
      </c>
      <c r="D6592" s="3" t="s">
        <v>10</v>
      </c>
      <c r="E6592" s="67" t="s">
        <v>3649</v>
      </c>
      <c r="F6592" s="3" t="s">
        <v>701</v>
      </c>
      <c r="G6592" s="3" t="s">
        <v>13</v>
      </c>
      <c r="H6592" s="8">
        <v>1365076.1</v>
      </c>
      <c r="I6592" s="40">
        <v>6</v>
      </c>
      <c r="J6592" s="7">
        <v>15015837.1</v>
      </c>
      <c r="K6592" s="3" t="s">
        <v>121</v>
      </c>
      <c r="L6592" s="18" t="s">
        <v>232</v>
      </c>
      <c r="M6592" s="18" t="s">
        <v>9728</v>
      </c>
      <c r="N6592" s="3" t="s">
        <v>11803</v>
      </c>
      <c r="O6592" s="8">
        <f>50%*J6592</f>
        <v>7507918.5499999998</v>
      </c>
      <c r="P6592" s="8">
        <v>7507918.5499999998</v>
      </c>
      <c r="Q6592" s="3" t="s">
        <v>3295</v>
      </c>
      <c r="R6592" s="1" t="s">
        <v>17237</v>
      </c>
    </row>
    <row r="6593" spans="1:18" ht="15" customHeight="1">
      <c r="A6593" s="13">
        <v>32679264</v>
      </c>
      <c r="B6593" s="8">
        <v>2831007</v>
      </c>
      <c r="C6593" s="3" t="s">
        <v>9</v>
      </c>
      <c r="D6593" s="3" t="s">
        <v>10</v>
      </c>
      <c r="E6593" s="67" t="s">
        <v>3649</v>
      </c>
      <c r="F6593" s="3" t="s">
        <v>701</v>
      </c>
      <c r="G6593" s="3" t="s">
        <v>13</v>
      </c>
      <c r="H6593" s="8">
        <v>283100.7</v>
      </c>
      <c r="I6593" s="40">
        <v>2</v>
      </c>
      <c r="J6593" s="7">
        <v>3114107.7</v>
      </c>
      <c r="K6593" s="3" t="s">
        <v>121</v>
      </c>
      <c r="L6593" s="18" t="s">
        <v>232</v>
      </c>
      <c r="M6593" s="18" t="s">
        <v>8226</v>
      </c>
      <c r="N6593" s="3" t="s">
        <v>11792</v>
      </c>
      <c r="O6593" s="8">
        <f t="shared" ref="O6593:O6612" si="123">J6593</f>
        <v>3114107.7</v>
      </c>
      <c r="P6593" s="8">
        <v>0</v>
      </c>
      <c r="Q6593" s="3" t="s">
        <v>282</v>
      </c>
      <c r="R6593" s="1" t="s">
        <v>17239</v>
      </c>
    </row>
    <row r="6594" spans="1:18" ht="15" customHeight="1">
      <c r="A6594" s="13">
        <v>32678936</v>
      </c>
      <c r="B6594" s="8">
        <v>17383512</v>
      </c>
      <c r="C6594" s="3" t="s">
        <v>9</v>
      </c>
      <c r="D6594" s="3" t="s">
        <v>10</v>
      </c>
      <c r="E6594" s="67" t="s">
        <v>3649</v>
      </c>
      <c r="F6594" s="3" t="s">
        <v>701</v>
      </c>
      <c r="G6594" s="3" t="s">
        <v>13</v>
      </c>
      <c r="H6594" s="8">
        <v>1738351.2000000002</v>
      </c>
      <c r="I6594" s="40">
        <v>7</v>
      </c>
      <c r="J6594" s="7">
        <v>19121863.199999999</v>
      </c>
      <c r="K6594" s="3" t="s">
        <v>121</v>
      </c>
      <c r="L6594" s="18" t="s">
        <v>232</v>
      </c>
      <c r="M6594" s="18" t="s">
        <v>8227</v>
      </c>
      <c r="N6594" s="3" t="s">
        <v>11795</v>
      </c>
      <c r="O6594" s="8">
        <f t="shared" si="123"/>
        <v>19121863.199999999</v>
      </c>
      <c r="P6594" s="8">
        <v>0</v>
      </c>
      <c r="Q6594" s="3" t="s">
        <v>282</v>
      </c>
      <c r="R6594" s="1" t="s">
        <v>17237</v>
      </c>
    </row>
    <row r="6595" spans="1:18" ht="15" customHeight="1">
      <c r="A6595" s="13">
        <v>32678060</v>
      </c>
      <c r="B6595" s="8">
        <v>2831007</v>
      </c>
      <c r="C6595" s="3" t="s">
        <v>9</v>
      </c>
      <c r="D6595" s="3" t="s">
        <v>10</v>
      </c>
      <c r="E6595" s="67" t="s">
        <v>3649</v>
      </c>
      <c r="F6595" s="3" t="s">
        <v>701</v>
      </c>
      <c r="G6595" s="3" t="s">
        <v>13</v>
      </c>
      <c r="H6595" s="8">
        <v>283100.7</v>
      </c>
      <c r="I6595" s="40">
        <v>2</v>
      </c>
      <c r="J6595" s="7">
        <v>3114107.7</v>
      </c>
      <c r="K6595" s="3" t="s">
        <v>121</v>
      </c>
      <c r="L6595" s="18" t="s">
        <v>232</v>
      </c>
      <c r="M6595" s="18" t="s">
        <v>8116</v>
      </c>
      <c r="N6595" s="3" t="s">
        <v>11797</v>
      </c>
      <c r="O6595" s="8">
        <f t="shared" si="123"/>
        <v>3114107.7</v>
      </c>
      <c r="P6595" s="8">
        <v>0</v>
      </c>
      <c r="Q6595" s="3" t="s">
        <v>282</v>
      </c>
      <c r="R6595" s="1" t="s">
        <v>17239</v>
      </c>
    </row>
    <row r="6596" spans="1:18" ht="15" customHeight="1">
      <c r="A6596" s="13">
        <v>32679263</v>
      </c>
      <c r="B6596" s="8">
        <v>2831007</v>
      </c>
      <c r="C6596" s="3" t="s">
        <v>9</v>
      </c>
      <c r="D6596" s="3" t="s">
        <v>10</v>
      </c>
      <c r="E6596" s="67" t="s">
        <v>3649</v>
      </c>
      <c r="F6596" s="3" t="s">
        <v>701</v>
      </c>
      <c r="G6596" s="3" t="s">
        <v>13</v>
      </c>
      <c r="H6596" s="8">
        <v>283100.7</v>
      </c>
      <c r="I6596" s="40">
        <v>2</v>
      </c>
      <c r="J6596" s="7">
        <v>3114107.7</v>
      </c>
      <c r="K6596" s="3" t="s">
        <v>121</v>
      </c>
      <c r="L6596" s="18" t="s">
        <v>232</v>
      </c>
      <c r="M6596" s="18" t="s">
        <v>8113</v>
      </c>
      <c r="N6596" s="3" t="s">
        <v>7689</v>
      </c>
      <c r="O6596" s="8">
        <f t="shared" si="123"/>
        <v>3114107.7</v>
      </c>
      <c r="P6596" s="8">
        <v>0</v>
      </c>
      <c r="Q6596" s="3" t="s">
        <v>282</v>
      </c>
      <c r="R6596" s="1" t="s">
        <v>17239</v>
      </c>
    </row>
    <row r="6597" spans="1:18" ht="15" customHeight="1">
      <c r="A6597" s="13">
        <v>32678016</v>
      </c>
      <c r="B6597" s="8">
        <v>2831007</v>
      </c>
      <c r="C6597" s="3" t="s">
        <v>9</v>
      </c>
      <c r="D6597" s="3" t="s">
        <v>10</v>
      </c>
      <c r="E6597" s="67" t="s">
        <v>3649</v>
      </c>
      <c r="F6597" s="3" t="s">
        <v>701</v>
      </c>
      <c r="G6597" s="3" t="s">
        <v>13</v>
      </c>
      <c r="H6597" s="8">
        <v>283100.7</v>
      </c>
      <c r="I6597" s="40">
        <v>2</v>
      </c>
      <c r="J6597" s="7">
        <v>3114107.7</v>
      </c>
      <c r="K6597" s="3" t="s">
        <v>121</v>
      </c>
      <c r="L6597" s="18" t="s">
        <v>232</v>
      </c>
      <c r="M6597" s="18" t="s">
        <v>8117</v>
      </c>
      <c r="N6597" s="3" t="s">
        <v>7689</v>
      </c>
      <c r="O6597" s="8">
        <f t="shared" si="123"/>
        <v>3114107.7</v>
      </c>
      <c r="P6597" s="8">
        <v>0</v>
      </c>
      <c r="Q6597" s="3" t="s">
        <v>282</v>
      </c>
      <c r="R6597" s="1" t="s">
        <v>17239</v>
      </c>
    </row>
    <row r="6598" spans="1:18" ht="15" customHeight="1">
      <c r="A6598" s="13">
        <v>32679262</v>
      </c>
      <c r="B6598" s="8">
        <v>2831007</v>
      </c>
      <c r="C6598" s="3" t="s">
        <v>9</v>
      </c>
      <c r="D6598" s="3" t="s">
        <v>10</v>
      </c>
      <c r="E6598" s="67" t="s">
        <v>3649</v>
      </c>
      <c r="F6598" s="3" t="s">
        <v>701</v>
      </c>
      <c r="G6598" s="3" t="s">
        <v>13</v>
      </c>
      <c r="H6598" s="8">
        <v>283100.7</v>
      </c>
      <c r="I6598" s="40">
        <v>2</v>
      </c>
      <c r="J6598" s="7">
        <v>3114107.7</v>
      </c>
      <c r="K6598" s="3" t="s">
        <v>121</v>
      </c>
      <c r="L6598" s="18" t="s">
        <v>232</v>
      </c>
      <c r="M6598" s="18" t="s">
        <v>8114</v>
      </c>
      <c r="N6598" s="3" t="s">
        <v>7689</v>
      </c>
      <c r="O6598" s="8">
        <f t="shared" si="123"/>
        <v>3114107.7</v>
      </c>
      <c r="P6598" s="8">
        <v>0</v>
      </c>
      <c r="Q6598" s="3" t="s">
        <v>282</v>
      </c>
      <c r="R6598" s="1" t="s">
        <v>17239</v>
      </c>
    </row>
    <row r="6599" spans="1:18" ht="15" customHeight="1">
      <c r="A6599" s="13">
        <v>32678100</v>
      </c>
      <c r="B6599" s="8">
        <v>2831007</v>
      </c>
      <c r="C6599" s="3" t="s">
        <v>9</v>
      </c>
      <c r="D6599" s="3" t="s">
        <v>10</v>
      </c>
      <c r="E6599" s="67" t="s">
        <v>3649</v>
      </c>
      <c r="F6599" s="3" t="s">
        <v>701</v>
      </c>
      <c r="G6599" s="3" t="s">
        <v>13</v>
      </c>
      <c r="H6599" s="8">
        <v>283100.7</v>
      </c>
      <c r="I6599" s="40">
        <v>2</v>
      </c>
      <c r="J6599" s="7">
        <v>3114107.7</v>
      </c>
      <c r="K6599" s="3" t="s">
        <v>121</v>
      </c>
      <c r="L6599" s="18" t="s">
        <v>232</v>
      </c>
      <c r="M6599" s="18" t="s">
        <v>8115</v>
      </c>
      <c r="N6599" s="3" t="s">
        <v>7689</v>
      </c>
      <c r="O6599" s="8">
        <f t="shared" si="123"/>
        <v>3114107.7</v>
      </c>
      <c r="P6599" s="8">
        <v>0</v>
      </c>
      <c r="Q6599" s="3" t="s">
        <v>282</v>
      </c>
      <c r="R6599" s="1" t="s">
        <v>17239</v>
      </c>
    </row>
    <row r="6600" spans="1:18" ht="15" customHeight="1">
      <c r="A6600" s="13">
        <v>32679265</v>
      </c>
      <c r="B6600" s="8">
        <v>2831007</v>
      </c>
      <c r="C6600" s="3" t="s">
        <v>9</v>
      </c>
      <c r="D6600" s="3" t="s">
        <v>10</v>
      </c>
      <c r="E6600" s="67" t="s">
        <v>3649</v>
      </c>
      <c r="F6600" s="3" t="s">
        <v>701</v>
      </c>
      <c r="G6600" s="3" t="s">
        <v>13</v>
      </c>
      <c r="H6600" s="8">
        <v>283100.7</v>
      </c>
      <c r="I6600" s="40">
        <v>2</v>
      </c>
      <c r="J6600" s="7">
        <v>3114107.7</v>
      </c>
      <c r="K6600" s="3" t="s">
        <v>121</v>
      </c>
      <c r="L6600" s="18" t="s">
        <v>232</v>
      </c>
      <c r="M6600" s="18" t="s">
        <v>8112</v>
      </c>
      <c r="N6600" s="3" t="s">
        <v>7689</v>
      </c>
      <c r="O6600" s="8">
        <f t="shared" si="123"/>
        <v>3114107.7</v>
      </c>
      <c r="P6600" s="8">
        <v>0</v>
      </c>
      <c r="Q6600" s="3" t="s">
        <v>282</v>
      </c>
      <c r="R6600" s="1" t="s">
        <v>17239</v>
      </c>
    </row>
    <row r="6601" spans="1:18" ht="15" customHeight="1">
      <c r="A6601" s="13">
        <v>32679266</v>
      </c>
      <c r="B6601" s="8">
        <v>2831007</v>
      </c>
      <c r="C6601" s="3" t="s">
        <v>9</v>
      </c>
      <c r="D6601" s="3" t="s">
        <v>10</v>
      </c>
      <c r="E6601" s="67" t="s">
        <v>3649</v>
      </c>
      <c r="F6601" s="3" t="s">
        <v>701</v>
      </c>
      <c r="G6601" s="3" t="s">
        <v>13</v>
      </c>
      <c r="H6601" s="8">
        <v>283100.7</v>
      </c>
      <c r="I6601" s="40">
        <v>2</v>
      </c>
      <c r="J6601" s="7">
        <v>3114107.7</v>
      </c>
      <c r="K6601" s="3" t="s">
        <v>121</v>
      </c>
      <c r="L6601" s="18" t="s">
        <v>232</v>
      </c>
      <c r="M6601" s="18" t="s">
        <v>8111</v>
      </c>
      <c r="N6601" s="3" t="s">
        <v>7689</v>
      </c>
      <c r="O6601" s="8">
        <f t="shared" si="123"/>
        <v>3114107.7</v>
      </c>
      <c r="P6601" s="8">
        <v>0</v>
      </c>
      <c r="Q6601" s="3" t="s">
        <v>282</v>
      </c>
      <c r="R6601" s="1" t="s">
        <v>17239</v>
      </c>
    </row>
    <row r="6602" spans="1:18" ht="15" customHeight="1">
      <c r="A6602" s="13">
        <v>32677730</v>
      </c>
      <c r="B6602" s="8">
        <v>10469695</v>
      </c>
      <c r="C6602" s="3" t="s">
        <v>9</v>
      </c>
      <c r="D6602" s="3" t="s">
        <v>10</v>
      </c>
      <c r="E6602" s="67" t="s">
        <v>3649</v>
      </c>
      <c r="F6602" s="3" t="s">
        <v>9074</v>
      </c>
      <c r="G6602" s="3" t="s">
        <v>13</v>
      </c>
      <c r="H6602" s="8">
        <v>1046969.5</v>
      </c>
      <c r="I6602" s="40">
        <v>6</v>
      </c>
      <c r="J6602" s="7">
        <v>11516664.5</v>
      </c>
      <c r="K6602" s="3" t="s">
        <v>121</v>
      </c>
      <c r="L6602" s="18" t="s">
        <v>232</v>
      </c>
      <c r="M6602" s="18" t="s">
        <v>8848</v>
      </c>
      <c r="N6602" s="3" t="s">
        <v>11799</v>
      </c>
      <c r="O6602" s="8">
        <f t="shared" si="123"/>
        <v>11516664.5</v>
      </c>
      <c r="P6602" s="8">
        <v>0</v>
      </c>
      <c r="Q6602" s="3" t="s">
        <v>282</v>
      </c>
      <c r="R6602" s="1" t="s">
        <v>17237</v>
      </c>
    </row>
    <row r="6603" spans="1:18" ht="15" customHeight="1">
      <c r="A6603" s="13">
        <v>32678972</v>
      </c>
      <c r="B6603" s="8">
        <v>10469695</v>
      </c>
      <c r="C6603" s="3" t="s">
        <v>9</v>
      </c>
      <c r="D6603" s="3" t="s">
        <v>10</v>
      </c>
      <c r="E6603" s="67" t="s">
        <v>3649</v>
      </c>
      <c r="F6603" s="3" t="s">
        <v>701</v>
      </c>
      <c r="G6603" s="3" t="s">
        <v>13</v>
      </c>
      <c r="H6603" s="8">
        <v>1046969.5</v>
      </c>
      <c r="I6603" s="40">
        <v>6</v>
      </c>
      <c r="J6603" s="7">
        <v>11516664.5</v>
      </c>
      <c r="K6603" s="3" t="s">
        <v>121</v>
      </c>
      <c r="L6603" s="49" t="s">
        <v>232</v>
      </c>
      <c r="M6603" s="18" t="s">
        <v>8603</v>
      </c>
      <c r="N6603" s="3" t="s">
        <v>11793</v>
      </c>
      <c r="O6603" s="8">
        <f t="shared" si="123"/>
        <v>11516664.5</v>
      </c>
      <c r="P6603" s="8">
        <v>5758332.25</v>
      </c>
      <c r="Q6603" s="3" t="s">
        <v>3295</v>
      </c>
      <c r="R6603" s="1" t="s">
        <v>17237</v>
      </c>
    </row>
    <row r="6604" spans="1:18" ht="15" customHeight="1">
      <c r="A6604" s="13">
        <v>32677771</v>
      </c>
      <c r="B6604" s="8">
        <v>16098456</v>
      </c>
      <c r="C6604" s="3" t="s">
        <v>9</v>
      </c>
      <c r="D6604" s="3" t="s">
        <v>10</v>
      </c>
      <c r="E6604" s="67" t="s">
        <v>3649</v>
      </c>
      <c r="F6604" s="3" t="s">
        <v>701</v>
      </c>
      <c r="G6604" s="3" t="s">
        <v>13</v>
      </c>
      <c r="H6604" s="8">
        <v>1609845.6</v>
      </c>
      <c r="I6604" s="40">
        <v>5</v>
      </c>
      <c r="J6604" s="7">
        <v>17708301.600000001</v>
      </c>
      <c r="K6604" s="3" t="s">
        <v>121</v>
      </c>
      <c r="L6604" s="18" t="s">
        <v>232</v>
      </c>
      <c r="M6604" s="18" t="s">
        <v>8603</v>
      </c>
      <c r="N6604" s="3" t="s">
        <v>11798</v>
      </c>
      <c r="O6604" s="8">
        <f t="shared" si="123"/>
        <v>17708301.600000001</v>
      </c>
      <c r="P6604" s="8">
        <v>0</v>
      </c>
      <c r="Q6604" s="3" t="s">
        <v>282</v>
      </c>
      <c r="R6604" s="1" t="s">
        <v>17237</v>
      </c>
    </row>
    <row r="6605" spans="1:18" ht="15" customHeight="1">
      <c r="A6605" s="13">
        <v>32677658</v>
      </c>
      <c r="B6605" s="8">
        <v>10469695</v>
      </c>
      <c r="C6605" s="3" t="s">
        <v>9</v>
      </c>
      <c r="D6605" s="3" t="s">
        <v>10</v>
      </c>
      <c r="E6605" s="67" t="s">
        <v>3649</v>
      </c>
      <c r="F6605" s="3" t="s">
        <v>701</v>
      </c>
      <c r="G6605" s="3" t="s">
        <v>13</v>
      </c>
      <c r="H6605" s="8">
        <v>1046969.5</v>
      </c>
      <c r="I6605" s="40">
        <v>6</v>
      </c>
      <c r="J6605" s="7">
        <v>11516664.5</v>
      </c>
      <c r="K6605" s="3" t="s">
        <v>121</v>
      </c>
      <c r="L6605" s="18" t="s">
        <v>232</v>
      </c>
      <c r="M6605" s="18" t="s">
        <v>8604</v>
      </c>
      <c r="N6605" s="3" t="s">
        <v>11800</v>
      </c>
      <c r="O6605" s="8">
        <f t="shared" si="123"/>
        <v>11516664.5</v>
      </c>
      <c r="P6605" s="8">
        <v>0</v>
      </c>
      <c r="Q6605" s="3" t="s">
        <v>282</v>
      </c>
      <c r="R6605" s="1" t="s">
        <v>17237</v>
      </c>
    </row>
    <row r="6606" spans="1:18" ht="15" customHeight="1">
      <c r="A6606" s="13">
        <v>32648683</v>
      </c>
      <c r="B6606" s="8">
        <v>13532821</v>
      </c>
      <c r="C6606" s="3" t="s">
        <v>9</v>
      </c>
      <c r="D6606" s="3" t="s">
        <v>10</v>
      </c>
      <c r="E6606" s="67" t="s">
        <v>3650</v>
      </c>
      <c r="F6606" s="3" t="s">
        <v>9074</v>
      </c>
      <c r="G6606" s="3" t="s">
        <v>13</v>
      </c>
      <c r="H6606" s="8">
        <v>1353282.1</v>
      </c>
      <c r="I6606" s="40">
        <v>6</v>
      </c>
      <c r="J6606" s="7">
        <v>14886103.1</v>
      </c>
      <c r="K6606" s="3" t="s">
        <v>121</v>
      </c>
      <c r="L6606" s="18" t="s">
        <v>232</v>
      </c>
      <c r="M6606" s="18" t="s">
        <v>9010</v>
      </c>
      <c r="N6606" s="3" t="s">
        <v>11808</v>
      </c>
      <c r="O6606" s="8">
        <f t="shared" si="123"/>
        <v>14886103.1</v>
      </c>
      <c r="P6606" s="8">
        <v>0</v>
      </c>
      <c r="Q6606" s="3" t="s">
        <v>282</v>
      </c>
      <c r="R6606" s="1" t="s">
        <v>17237</v>
      </c>
    </row>
    <row r="6607" spans="1:18" ht="15" customHeight="1">
      <c r="A6607" s="13">
        <v>32648744</v>
      </c>
      <c r="B6607" s="8">
        <v>10469695</v>
      </c>
      <c r="C6607" s="3" t="s">
        <v>9</v>
      </c>
      <c r="D6607" s="3" t="s">
        <v>10</v>
      </c>
      <c r="E6607" s="67" t="s">
        <v>3650</v>
      </c>
      <c r="F6607" s="3" t="s">
        <v>9074</v>
      </c>
      <c r="G6607" s="3" t="s">
        <v>13</v>
      </c>
      <c r="H6607" s="8">
        <v>1046969.5</v>
      </c>
      <c r="I6607" s="40">
        <v>6</v>
      </c>
      <c r="J6607" s="7">
        <v>11516664.5</v>
      </c>
      <c r="K6607" s="3" t="s">
        <v>121</v>
      </c>
      <c r="L6607" s="18" t="s">
        <v>232</v>
      </c>
      <c r="M6607" s="18" t="s">
        <v>9150</v>
      </c>
      <c r="N6607" s="3" t="s">
        <v>11807</v>
      </c>
      <c r="O6607" s="8">
        <f t="shared" si="123"/>
        <v>11516664.5</v>
      </c>
      <c r="P6607" s="8">
        <v>0</v>
      </c>
      <c r="Q6607" s="3" t="s">
        <v>282</v>
      </c>
      <c r="R6607" s="1" t="s">
        <v>17237</v>
      </c>
    </row>
    <row r="6608" spans="1:18" ht="15" customHeight="1">
      <c r="A6608" s="13">
        <v>32651817</v>
      </c>
      <c r="B6608" s="8">
        <v>2831007</v>
      </c>
      <c r="C6608" s="3" t="s">
        <v>9</v>
      </c>
      <c r="D6608" s="3" t="s">
        <v>10</v>
      </c>
      <c r="E6608" s="67" t="s">
        <v>3650</v>
      </c>
      <c r="F6608" s="3" t="s">
        <v>701</v>
      </c>
      <c r="G6608" s="3" t="s">
        <v>13</v>
      </c>
      <c r="H6608" s="8">
        <v>283100.7</v>
      </c>
      <c r="I6608" s="40">
        <v>1</v>
      </c>
      <c r="J6608" s="7">
        <v>3114107.7</v>
      </c>
      <c r="K6608" s="3" t="s">
        <v>121</v>
      </c>
      <c r="L6608" s="18" t="s">
        <v>232</v>
      </c>
      <c r="M6608" s="18" t="s">
        <v>8119</v>
      </c>
      <c r="N6608" s="3" t="s">
        <v>7689</v>
      </c>
      <c r="O6608" s="8">
        <f t="shared" si="123"/>
        <v>3114107.7</v>
      </c>
      <c r="P6608" s="8">
        <v>0</v>
      </c>
      <c r="Q6608" s="3" t="s">
        <v>282</v>
      </c>
      <c r="R6608" s="1" t="s">
        <v>17239</v>
      </c>
    </row>
    <row r="6609" spans="1:18" ht="15" customHeight="1">
      <c r="A6609" s="13">
        <v>32651813</v>
      </c>
      <c r="B6609" s="8">
        <v>2831007</v>
      </c>
      <c r="C6609" s="3" t="s">
        <v>9</v>
      </c>
      <c r="D6609" s="3" t="s">
        <v>10</v>
      </c>
      <c r="E6609" s="67" t="s">
        <v>3650</v>
      </c>
      <c r="F6609" s="3" t="s">
        <v>701</v>
      </c>
      <c r="G6609" s="3" t="s">
        <v>13</v>
      </c>
      <c r="H6609" s="8">
        <v>283100.7</v>
      </c>
      <c r="I6609" s="40">
        <v>1</v>
      </c>
      <c r="J6609" s="7">
        <v>3114107.7</v>
      </c>
      <c r="K6609" s="3" t="s">
        <v>121</v>
      </c>
      <c r="L6609" s="18" t="s">
        <v>232</v>
      </c>
      <c r="M6609" s="18" t="s">
        <v>8120</v>
      </c>
      <c r="N6609" s="3" t="s">
        <v>7689</v>
      </c>
      <c r="O6609" s="8">
        <f t="shared" si="123"/>
        <v>3114107.7</v>
      </c>
      <c r="P6609" s="8">
        <v>0</v>
      </c>
      <c r="Q6609" s="3" t="s">
        <v>282</v>
      </c>
      <c r="R6609" s="1" t="s">
        <v>17239</v>
      </c>
    </row>
    <row r="6610" spans="1:18" ht="15" customHeight="1">
      <c r="A6610" s="13">
        <v>32650230</v>
      </c>
      <c r="B6610" s="8">
        <v>2831007</v>
      </c>
      <c r="C6610" s="3" t="s">
        <v>9</v>
      </c>
      <c r="D6610" s="3" t="s">
        <v>10</v>
      </c>
      <c r="E6610" s="67" t="s">
        <v>3650</v>
      </c>
      <c r="F6610" s="3" t="s">
        <v>701</v>
      </c>
      <c r="G6610" s="3" t="s">
        <v>13</v>
      </c>
      <c r="H6610" s="8">
        <v>283100.7</v>
      </c>
      <c r="I6610" s="40">
        <v>2</v>
      </c>
      <c r="J6610" s="7">
        <v>3114107.7</v>
      </c>
      <c r="K6610" s="3" t="s">
        <v>121</v>
      </c>
      <c r="L6610" s="18" t="s">
        <v>232</v>
      </c>
      <c r="M6610" s="18" t="s">
        <v>8121</v>
      </c>
      <c r="N6610" s="3" t="s">
        <v>7689</v>
      </c>
      <c r="O6610" s="8">
        <f t="shared" si="123"/>
        <v>3114107.7</v>
      </c>
      <c r="P6610" s="8">
        <v>0</v>
      </c>
      <c r="Q6610" s="3" t="s">
        <v>282</v>
      </c>
      <c r="R6610" s="1" t="s">
        <v>17239</v>
      </c>
    </row>
    <row r="6611" spans="1:18" ht="15" customHeight="1">
      <c r="A6611" s="13">
        <v>32651968</v>
      </c>
      <c r="B6611" s="8">
        <v>16098456</v>
      </c>
      <c r="C6611" s="3" t="s">
        <v>9</v>
      </c>
      <c r="D6611" s="3" t="s">
        <v>10</v>
      </c>
      <c r="E6611" s="67" t="s">
        <v>3650</v>
      </c>
      <c r="F6611" s="3" t="s">
        <v>9074</v>
      </c>
      <c r="G6611" s="3" t="s">
        <v>13</v>
      </c>
      <c r="H6611" s="8">
        <v>1609845.6</v>
      </c>
      <c r="I6611" s="40">
        <v>5</v>
      </c>
      <c r="J6611" s="7">
        <v>17708301.600000001</v>
      </c>
      <c r="K6611" s="3" t="s">
        <v>121</v>
      </c>
      <c r="L6611" s="18" t="s">
        <v>232</v>
      </c>
      <c r="M6611" s="18" t="s">
        <v>8849</v>
      </c>
      <c r="N6611" s="3" t="s">
        <v>11806</v>
      </c>
      <c r="O6611" s="8">
        <f t="shared" si="123"/>
        <v>17708301.600000001</v>
      </c>
      <c r="P6611" s="8">
        <v>0</v>
      </c>
      <c r="Q6611" s="3" t="s">
        <v>282</v>
      </c>
      <c r="R6611" s="1" t="s">
        <v>17237</v>
      </c>
    </row>
    <row r="6612" spans="1:18" ht="15" customHeight="1">
      <c r="A6612" s="13">
        <v>32651985</v>
      </c>
      <c r="B6612" s="8">
        <v>16098456</v>
      </c>
      <c r="C6612" s="3" t="s">
        <v>9</v>
      </c>
      <c r="D6612" s="3" t="s">
        <v>10</v>
      </c>
      <c r="E6612" s="67" t="s">
        <v>3650</v>
      </c>
      <c r="F6612" s="3" t="s">
        <v>9074</v>
      </c>
      <c r="G6612" s="3" t="s">
        <v>13</v>
      </c>
      <c r="H6612" s="8">
        <v>1609845.6</v>
      </c>
      <c r="I6612" s="40">
        <v>5</v>
      </c>
      <c r="J6612" s="7">
        <v>17708301.600000001</v>
      </c>
      <c r="K6612" s="3" t="s">
        <v>121</v>
      </c>
      <c r="L6612" s="18" t="s">
        <v>232</v>
      </c>
      <c r="M6612" s="18" t="s">
        <v>8850</v>
      </c>
      <c r="N6612" s="3" t="s">
        <v>11805</v>
      </c>
      <c r="O6612" s="8">
        <f t="shared" si="123"/>
        <v>17708301.600000001</v>
      </c>
      <c r="P6612" s="8">
        <v>0</v>
      </c>
      <c r="Q6612" s="3" t="s">
        <v>282</v>
      </c>
      <c r="R6612" s="1" t="s">
        <v>17237</v>
      </c>
    </row>
    <row r="6613" spans="1:18" ht="15" customHeight="1">
      <c r="A6613" s="13">
        <v>32651432</v>
      </c>
      <c r="B6613" s="8">
        <v>0</v>
      </c>
      <c r="C6613" s="3" t="s">
        <v>9</v>
      </c>
      <c r="D6613" s="3" t="s">
        <v>10</v>
      </c>
      <c r="E6613" s="67" t="s">
        <v>3650</v>
      </c>
      <c r="F6613" s="3" t="s">
        <v>701</v>
      </c>
      <c r="G6613" s="3" t="s">
        <v>13</v>
      </c>
      <c r="H6613" s="8">
        <v>0</v>
      </c>
      <c r="I6613" s="40">
        <v>1</v>
      </c>
      <c r="J6613" s="7">
        <v>0</v>
      </c>
      <c r="K6613" s="3" t="s">
        <v>484</v>
      </c>
      <c r="L6613" s="18" t="s">
        <v>484</v>
      </c>
      <c r="P6613" s="8">
        <v>0</v>
      </c>
      <c r="Q6613" s="3" t="s">
        <v>462</v>
      </c>
      <c r="R6613" s="1"/>
    </row>
    <row r="6614" spans="1:18" ht="15" customHeight="1">
      <c r="A6614" s="13">
        <v>32651418</v>
      </c>
      <c r="B6614" s="8">
        <v>0</v>
      </c>
      <c r="C6614" s="3" t="s">
        <v>9</v>
      </c>
      <c r="D6614" s="3" t="s">
        <v>10</v>
      </c>
      <c r="E6614" s="67" t="s">
        <v>3650</v>
      </c>
      <c r="F6614" s="3" t="s">
        <v>701</v>
      </c>
      <c r="G6614" s="3" t="s">
        <v>13</v>
      </c>
      <c r="H6614" s="8">
        <v>0</v>
      </c>
      <c r="I6614" s="40">
        <v>1</v>
      </c>
      <c r="J6614" s="7">
        <v>0</v>
      </c>
      <c r="K6614" s="3" t="s">
        <v>484</v>
      </c>
      <c r="L6614" s="18" t="s">
        <v>484</v>
      </c>
      <c r="P6614" s="8">
        <v>0</v>
      </c>
      <c r="Q6614" s="3" t="s">
        <v>462</v>
      </c>
      <c r="R6614" s="1"/>
    </row>
    <row r="6615" spans="1:18" ht="15" customHeight="1">
      <c r="A6615" s="13">
        <v>32648687</v>
      </c>
      <c r="B6615" s="8">
        <v>10469695</v>
      </c>
      <c r="C6615" s="3" t="s">
        <v>9</v>
      </c>
      <c r="D6615" s="3" t="s">
        <v>10</v>
      </c>
      <c r="E6615" s="67" t="s">
        <v>3650</v>
      </c>
      <c r="F6615" s="3" t="s">
        <v>701</v>
      </c>
      <c r="G6615" s="3" t="s">
        <v>13</v>
      </c>
      <c r="H6615" s="8">
        <v>1046969.5</v>
      </c>
      <c r="I6615" s="40">
        <v>6</v>
      </c>
      <c r="J6615" s="7">
        <v>11516664.5</v>
      </c>
      <c r="K6615" s="3" t="s">
        <v>121</v>
      </c>
      <c r="L6615" s="18" t="s">
        <v>232</v>
      </c>
      <c r="M6615" s="18" t="s">
        <v>16615</v>
      </c>
      <c r="N6615" s="3" t="s">
        <v>16950</v>
      </c>
      <c r="P6615" s="8">
        <v>11516664.5</v>
      </c>
      <c r="Q6615" s="3" t="s">
        <v>462</v>
      </c>
      <c r="R6615" s="1" t="s">
        <v>17237</v>
      </c>
    </row>
    <row r="6616" spans="1:18" ht="15" customHeight="1">
      <c r="A6616" s="13">
        <v>32645571</v>
      </c>
      <c r="B6616" s="8">
        <v>1087186</v>
      </c>
      <c r="C6616" s="3" t="s">
        <v>9</v>
      </c>
      <c r="D6616" s="3" t="s">
        <v>10</v>
      </c>
      <c r="E6616" s="67" t="s">
        <v>3559</v>
      </c>
      <c r="F6616" s="3" t="s">
        <v>701</v>
      </c>
      <c r="G6616" s="3" t="s">
        <v>13</v>
      </c>
      <c r="H6616" s="8">
        <v>108718.6</v>
      </c>
      <c r="I6616" s="40">
        <v>1</v>
      </c>
      <c r="J6616" s="7">
        <v>1195904.6000000001</v>
      </c>
      <c r="K6616" s="3" t="s">
        <v>121</v>
      </c>
      <c r="L6616" s="18" t="s">
        <v>232</v>
      </c>
      <c r="M6616" s="18" t="s">
        <v>9612</v>
      </c>
      <c r="N6616" s="3" t="s">
        <v>11866</v>
      </c>
      <c r="O6616" s="8">
        <f t="shared" ref="O6616:O6647" si="124">J6616</f>
        <v>1195904.6000000001</v>
      </c>
      <c r="P6616" s="8">
        <v>0</v>
      </c>
      <c r="Q6616" s="3" t="s">
        <v>282</v>
      </c>
      <c r="R6616" s="1" t="s">
        <v>17275</v>
      </c>
    </row>
    <row r="6617" spans="1:18" ht="15" customHeight="1">
      <c r="A6617" s="13">
        <v>32645805</v>
      </c>
      <c r="B6617" s="8">
        <v>1087186</v>
      </c>
      <c r="C6617" s="3" t="s">
        <v>9</v>
      </c>
      <c r="D6617" s="3" t="s">
        <v>10</v>
      </c>
      <c r="E6617" s="67" t="s">
        <v>3559</v>
      </c>
      <c r="F6617" s="3" t="s">
        <v>701</v>
      </c>
      <c r="G6617" s="3" t="s">
        <v>13</v>
      </c>
      <c r="H6617" s="8">
        <v>108718.6</v>
      </c>
      <c r="I6617" s="40">
        <v>1</v>
      </c>
      <c r="J6617" s="7">
        <v>1195904.6000000001</v>
      </c>
      <c r="K6617" s="3" t="s">
        <v>121</v>
      </c>
      <c r="L6617" s="18" t="s">
        <v>232</v>
      </c>
      <c r="M6617" s="18" t="s">
        <v>9145</v>
      </c>
      <c r="N6617" s="3" t="s">
        <v>11832</v>
      </c>
      <c r="O6617" s="8">
        <f t="shared" si="124"/>
        <v>1195904.6000000001</v>
      </c>
      <c r="P6617" s="8">
        <v>0</v>
      </c>
      <c r="Q6617" s="3" t="s">
        <v>282</v>
      </c>
      <c r="R6617" s="1" t="s">
        <v>17275</v>
      </c>
    </row>
    <row r="6618" spans="1:18" ht="15" customHeight="1">
      <c r="A6618" s="13">
        <v>32645719</v>
      </c>
      <c r="B6618" s="8">
        <v>1087186</v>
      </c>
      <c r="C6618" s="3" t="s">
        <v>9</v>
      </c>
      <c r="D6618" s="3" t="s">
        <v>10</v>
      </c>
      <c r="E6618" s="67" t="s">
        <v>3559</v>
      </c>
      <c r="F6618" s="3" t="s">
        <v>701</v>
      </c>
      <c r="G6618" s="3" t="s">
        <v>13</v>
      </c>
      <c r="H6618" s="8">
        <v>108718.6</v>
      </c>
      <c r="I6618" s="40">
        <v>1</v>
      </c>
      <c r="J6618" s="7">
        <v>1195904.6000000001</v>
      </c>
      <c r="K6618" s="3" t="s">
        <v>121</v>
      </c>
      <c r="L6618" s="18" t="s">
        <v>232</v>
      </c>
      <c r="M6618" s="18" t="s">
        <v>9135</v>
      </c>
      <c r="N6618" s="3" t="s">
        <v>11853</v>
      </c>
      <c r="O6618" s="8">
        <f t="shared" si="124"/>
        <v>1195904.6000000001</v>
      </c>
      <c r="P6618" s="8">
        <v>0</v>
      </c>
      <c r="Q6618" s="3" t="s">
        <v>282</v>
      </c>
      <c r="R6618" s="1" t="s">
        <v>17275</v>
      </c>
    </row>
    <row r="6619" spans="1:18" ht="15" customHeight="1">
      <c r="A6619" s="13">
        <v>32645830</v>
      </c>
      <c r="B6619" s="8">
        <v>1087186</v>
      </c>
      <c r="C6619" s="3" t="s">
        <v>9</v>
      </c>
      <c r="D6619" s="3" t="s">
        <v>10</v>
      </c>
      <c r="E6619" s="67" t="s">
        <v>3559</v>
      </c>
      <c r="F6619" s="3" t="s">
        <v>701</v>
      </c>
      <c r="G6619" s="3" t="s">
        <v>13</v>
      </c>
      <c r="H6619" s="8">
        <v>108718.6</v>
      </c>
      <c r="I6619" s="40">
        <v>1</v>
      </c>
      <c r="J6619" s="7">
        <v>1195904.6000000001</v>
      </c>
      <c r="K6619" s="3" t="s">
        <v>121</v>
      </c>
      <c r="L6619" s="18" t="s">
        <v>232</v>
      </c>
      <c r="M6619" s="18" t="s">
        <v>9134</v>
      </c>
      <c r="N6619" s="3" t="s">
        <v>11827</v>
      </c>
      <c r="O6619" s="8">
        <f t="shared" si="124"/>
        <v>1195904.6000000001</v>
      </c>
      <c r="P6619" s="8">
        <v>0</v>
      </c>
      <c r="Q6619" s="3" t="s">
        <v>282</v>
      </c>
      <c r="R6619" s="1" t="s">
        <v>17275</v>
      </c>
    </row>
    <row r="6620" spans="1:18" ht="15" customHeight="1">
      <c r="A6620" s="13">
        <v>32645677</v>
      </c>
      <c r="B6620" s="8">
        <v>1087186</v>
      </c>
      <c r="C6620" s="3" t="s">
        <v>9</v>
      </c>
      <c r="D6620" s="3" t="s">
        <v>10</v>
      </c>
      <c r="E6620" s="67" t="s">
        <v>3559</v>
      </c>
      <c r="F6620" s="3" t="s">
        <v>701</v>
      </c>
      <c r="G6620" s="3" t="s">
        <v>13</v>
      </c>
      <c r="H6620" s="8">
        <v>108718.6</v>
      </c>
      <c r="I6620" s="40">
        <v>1</v>
      </c>
      <c r="J6620" s="7">
        <v>1195904.6000000001</v>
      </c>
      <c r="K6620" s="3" t="s">
        <v>121</v>
      </c>
      <c r="L6620" s="18" t="s">
        <v>232</v>
      </c>
      <c r="M6620" s="18" t="s">
        <v>9122</v>
      </c>
      <c r="N6620" s="3" t="s">
        <v>11857</v>
      </c>
      <c r="O6620" s="8">
        <f t="shared" si="124"/>
        <v>1195904.6000000001</v>
      </c>
      <c r="P6620" s="8">
        <v>0</v>
      </c>
      <c r="Q6620" s="3" t="s">
        <v>282</v>
      </c>
      <c r="R6620" s="1" t="s">
        <v>17275</v>
      </c>
    </row>
    <row r="6621" spans="1:18" ht="15" customHeight="1">
      <c r="A6621" s="13">
        <v>32643716</v>
      </c>
      <c r="B6621" s="8">
        <v>4750000</v>
      </c>
      <c r="C6621" s="3" t="s">
        <v>9</v>
      </c>
      <c r="D6621" s="3" t="s">
        <v>10</v>
      </c>
      <c r="E6621" s="67" t="s">
        <v>3559</v>
      </c>
      <c r="F6621" s="3" t="s">
        <v>701</v>
      </c>
      <c r="G6621" s="3" t="s">
        <v>13</v>
      </c>
      <c r="H6621" s="8">
        <v>475000</v>
      </c>
      <c r="I6621" s="40">
        <v>2</v>
      </c>
      <c r="J6621" s="7">
        <v>5225000</v>
      </c>
      <c r="K6621" s="3" t="s">
        <v>121</v>
      </c>
      <c r="L6621" s="18" t="s">
        <v>10130</v>
      </c>
      <c r="M6621" s="18" t="s">
        <v>10089</v>
      </c>
      <c r="N6621" s="3" t="s">
        <v>11923</v>
      </c>
      <c r="O6621" s="8">
        <f t="shared" si="124"/>
        <v>5225000</v>
      </c>
      <c r="P6621" s="8">
        <v>0</v>
      </c>
      <c r="Q6621" s="3" t="s">
        <v>282</v>
      </c>
      <c r="R6621" s="1" t="s">
        <v>17266</v>
      </c>
    </row>
    <row r="6622" spans="1:18" ht="15" customHeight="1">
      <c r="A6622" s="13">
        <v>32645819</v>
      </c>
      <c r="B6622" s="8">
        <v>1087186</v>
      </c>
      <c r="C6622" s="3" t="s">
        <v>9</v>
      </c>
      <c r="D6622" s="3" t="s">
        <v>10</v>
      </c>
      <c r="E6622" s="67" t="s">
        <v>3559</v>
      </c>
      <c r="F6622" s="3" t="s">
        <v>9074</v>
      </c>
      <c r="G6622" s="3" t="s">
        <v>13</v>
      </c>
      <c r="H6622" s="8">
        <v>108718.6</v>
      </c>
      <c r="I6622" s="40">
        <v>1</v>
      </c>
      <c r="J6622" s="7">
        <v>1195904.6000000001</v>
      </c>
      <c r="K6622" s="3" t="s">
        <v>121</v>
      </c>
      <c r="L6622" s="18" t="s">
        <v>232</v>
      </c>
      <c r="M6622" s="18" t="s">
        <v>9016</v>
      </c>
      <c r="N6622" s="3" t="s">
        <v>11829</v>
      </c>
      <c r="O6622" s="8">
        <f t="shared" si="124"/>
        <v>1195904.6000000001</v>
      </c>
      <c r="P6622" s="8">
        <v>0</v>
      </c>
      <c r="Q6622" s="3" t="s">
        <v>282</v>
      </c>
      <c r="R6622" s="1" t="s">
        <v>17275</v>
      </c>
    </row>
    <row r="6623" spans="1:18" ht="15" customHeight="1">
      <c r="A6623" s="13">
        <v>32645803</v>
      </c>
      <c r="B6623" s="8">
        <v>1087186</v>
      </c>
      <c r="C6623" s="3" t="s">
        <v>9</v>
      </c>
      <c r="D6623" s="3" t="s">
        <v>10</v>
      </c>
      <c r="E6623" s="67" t="s">
        <v>3559</v>
      </c>
      <c r="F6623" s="3" t="s">
        <v>9074</v>
      </c>
      <c r="G6623" s="3" t="s">
        <v>13</v>
      </c>
      <c r="H6623" s="8">
        <v>108718.6</v>
      </c>
      <c r="I6623" s="40">
        <v>1</v>
      </c>
      <c r="J6623" s="7">
        <v>1195904.6000000001</v>
      </c>
      <c r="K6623" s="3" t="s">
        <v>121</v>
      </c>
      <c r="L6623" s="18" t="s">
        <v>232</v>
      </c>
      <c r="M6623" s="18" t="s">
        <v>9017</v>
      </c>
      <c r="N6623" s="3" t="s">
        <v>11833</v>
      </c>
      <c r="O6623" s="8">
        <f t="shared" si="124"/>
        <v>1195904.6000000001</v>
      </c>
      <c r="P6623" s="8">
        <v>0</v>
      </c>
      <c r="Q6623" s="3" t="s">
        <v>282</v>
      </c>
      <c r="R6623" s="1" t="s">
        <v>17275</v>
      </c>
    </row>
    <row r="6624" spans="1:18" ht="15" customHeight="1">
      <c r="A6624" s="13">
        <v>32645793</v>
      </c>
      <c r="B6624" s="8">
        <v>1087186</v>
      </c>
      <c r="C6624" s="3" t="s">
        <v>9</v>
      </c>
      <c r="D6624" s="3" t="s">
        <v>10</v>
      </c>
      <c r="E6624" s="67" t="s">
        <v>3559</v>
      </c>
      <c r="F6624" s="3" t="s">
        <v>9074</v>
      </c>
      <c r="G6624" s="3" t="s">
        <v>13</v>
      </c>
      <c r="H6624" s="8">
        <v>108718.6</v>
      </c>
      <c r="I6624" s="40">
        <v>1</v>
      </c>
      <c r="J6624" s="7">
        <v>1195904.6000000001</v>
      </c>
      <c r="K6624" s="3" t="s">
        <v>121</v>
      </c>
      <c r="L6624" s="18" t="s">
        <v>232</v>
      </c>
      <c r="M6624" s="18" t="s">
        <v>9019</v>
      </c>
      <c r="N6624" s="3" t="s">
        <v>11836</v>
      </c>
      <c r="O6624" s="8">
        <f t="shared" si="124"/>
        <v>1195904.6000000001</v>
      </c>
      <c r="P6624" s="8">
        <v>0</v>
      </c>
      <c r="Q6624" s="3" t="s">
        <v>282</v>
      </c>
      <c r="R6624" s="1" t="s">
        <v>17275</v>
      </c>
    </row>
    <row r="6625" spans="1:18" ht="15" customHeight="1">
      <c r="A6625" s="13">
        <v>32645792</v>
      </c>
      <c r="B6625" s="8">
        <v>1087186</v>
      </c>
      <c r="C6625" s="3" t="s">
        <v>9</v>
      </c>
      <c r="D6625" s="3" t="s">
        <v>10</v>
      </c>
      <c r="E6625" s="67" t="s">
        <v>3559</v>
      </c>
      <c r="F6625" s="3" t="s">
        <v>9074</v>
      </c>
      <c r="G6625" s="3" t="s">
        <v>13</v>
      </c>
      <c r="H6625" s="8">
        <v>108718.6</v>
      </c>
      <c r="I6625" s="40">
        <v>1</v>
      </c>
      <c r="J6625" s="7">
        <v>1195904.6000000001</v>
      </c>
      <c r="K6625" s="3" t="s">
        <v>121</v>
      </c>
      <c r="L6625" s="18" t="s">
        <v>232</v>
      </c>
      <c r="M6625" s="18" t="s">
        <v>9020</v>
      </c>
      <c r="N6625" s="3" t="s">
        <v>11837</v>
      </c>
      <c r="O6625" s="8">
        <f t="shared" si="124"/>
        <v>1195904.6000000001</v>
      </c>
      <c r="P6625" s="8">
        <v>0</v>
      </c>
      <c r="Q6625" s="3" t="s">
        <v>282</v>
      </c>
      <c r="R6625" s="1" t="s">
        <v>17275</v>
      </c>
    </row>
    <row r="6626" spans="1:18" ht="15" customHeight="1">
      <c r="A6626" s="13">
        <v>32645778</v>
      </c>
      <c r="B6626" s="8">
        <v>1087186</v>
      </c>
      <c r="C6626" s="3" t="s">
        <v>9</v>
      </c>
      <c r="D6626" s="3" t="s">
        <v>10</v>
      </c>
      <c r="E6626" s="67" t="s">
        <v>3559</v>
      </c>
      <c r="F6626" s="3" t="s">
        <v>9074</v>
      </c>
      <c r="G6626" s="3" t="s">
        <v>13</v>
      </c>
      <c r="H6626" s="8">
        <v>108718.6</v>
      </c>
      <c r="I6626" s="40">
        <v>1</v>
      </c>
      <c r="J6626" s="7">
        <v>1195904.6000000001</v>
      </c>
      <c r="K6626" s="3" t="s">
        <v>121</v>
      </c>
      <c r="L6626" s="18" t="s">
        <v>232</v>
      </c>
      <c r="M6626" s="18" t="s">
        <v>9022</v>
      </c>
      <c r="N6626" s="3" t="s">
        <v>11843</v>
      </c>
      <c r="O6626" s="8">
        <f t="shared" si="124"/>
        <v>1195904.6000000001</v>
      </c>
      <c r="P6626" s="8">
        <v>0</v>
      </c>
      <c r="Q6626" s="3" t="s">
        <v>282</v>
      </c>
      <c r="R6626" s="1" t="s">
        <v>17275</v>
      </c>
    </row>
    <row r="6627" spans="1:18" ht="15" customHeight="1">
      <c r="A6627" s="13">
        <v>32645877</v>
      </c>
      <c r="B6627" s="8">
        <v>1087186</v>
      </c>
      <c r="C6627" s="3" t="s">
        <v>9</v>
      </c>
      <c r="D6627" s="3" t="s">
        <v>10</v>
      </c>
      <c r="E6627" s="67" t="s">
        <v>3559</v>
      </c>
      <c r="F6627" s="3" t="s">
        <v>9074</v>
      </c>
      <c r="G6627" s="3" t="s">
        <v>13</v>
      </c>
      <c r="H6627" s="8">
        <v>108718.6</v>
      </c>
      <c r="I6627" s="40">
        <v>1</v>
      </c>
      <c r="J6627" s="7">
        <v>1195904.6000000001</v>
      </c>
      <c r="K6627" s="3" t="s">
        <v>121</v>
      </c>
      <c r="L6627" s="18" t="s">
        <v>232</v>
      </c>
      <c r="M6627" s="18" t="s">
        <v>9011</v>
      </c>
      <c r="N6627" s="3" t="s">
        <v>11813</v>
      </c>
      <c r="O6627" s="8">
        <f t="shared" si="124"/>
        <v>1195904.6000000001</v>
      </c>
      <c r="P6627" s="8">
        <v>0</v>
      </c>
      <c r="Q6627" s="3" t="s">
        <v>282</v>
      </c>
      <c r="R6627" s="1" t="s">
        <v>17275</v>
      </c>
    </row>
    <row r="6628" spans="1:18" ht="15" customHeight="1">
      <c r="A6628" s="13">
        <v>32645797</v>
      </c>
      <c r="B6628" s="8">
        <v>1087186</v>
      </c>
      <c r="C6628" s="3" t="s">
        <v>9</v>
      </c>
      <c r="D6628" s="3" t="s">
        <v>10</v>
      </c>
      <c r="E6628" s="67" t="s">
        <v>3559</v>
      </c>
      <c r="F6628" s="3" t="s">
        <v>9074</v>
      </c>
      <c r="G6628" s="3" t="s">
        <v>13</v>
      </c>
      <c r="H6628" s="8">
        <v>108718.6</v>
      </c>
      <c r="I6628" s="40">
        <v>1</v>
      </c>
      <c r="J6628" s="7">
        <v>1195904.6000000001</v>
      </c>
      <c r="K6628" s="3" t="s">
        <v>121</v>
      </c>
      <c r="L6628" s="18" t="s">
        <v>232</v>
      </c>
      <c r="M6628" s="18" t="s">
        <v>9018</v>
      </c>
      <c r="N6628" s="3" t="s">
        <v>11835</v>
      </c>
      <c r="O6628" s="8">
        <f t="shared" si="124"/>
        <v>1195904.6000000001</v>
      </c>
      <c r="P6628" s="8">
        <v>0</v>
      </c>
      <c r="Q6628" s="3" t="s">
        <v>282</v>
      </c>
      <c r="R6628" s="1" t="s">
        <v>17275</v>
      </c>
    </row>
    <row r="6629" spans="1:18" ht="15" customHeight="1">
      <c r="A6629" s="13">
        <v>32645790</v>
      </c>
      <c r="B6629" s="8">
        <v>1087186</v>
      </c>
      <c r="C6629" s="3" t="s">
        <v>9</v>
      </c>
      <c r="D6629" s="3" t="s">
        <v>10</v>
      </c>
      <c r="E6629" s="67" t="s">
        <v>3559</v>
      </c>
      <c r="F6629" s="3" t="s">
        <v>9074</v>
      </c>
      <c r="G6629" s="3" t="s">
        <v>13</v>
      </c>
      <c r="H6629" s="8">
        <v>108718.6</v>
      </c>
      <c r="I6629" s="40">
        <v>1</v>
      </c>
      <c r="J6629" s="7">
        <v>1195904.6000000001</v>
      </c>
      <c r="K6629" s="3" t="s">
        <v>121</v>
      </c>
      <c r="L6629" s="18" t="s">
        <v>232</v>
      </c>
      <c r="M6629" s="18" t="s">
        <v>9021</v>
      </c>
      <c r="N6629" s="3" t="s">
        <v>11839</v>
      </c>
      <c r="O6629" s="8">
        <f t="shared" si="124"/>
        <v>1195904.6000000001</v>
      </c>
      <c r="P6629" s="8">
        <v>0</v>
      </c>
      <c r="Q6629" s="3" t="s">
        <v>282</v>
      </c>
      <c r="R6629" s="1" t="s">
        <v>17275</v>
      </c>
    </row>
    <row r="6630" spans="1:18" ht="15" customHeight="1">
      <c r="A6630" s="13">
        <v>32645832</v>
      </c>
      <c r="B6630" s="8">
        <v>1087186</v>
      </c>
      <c r="C6630" s="3" t="s">
        <v>9</v>
      </c>
      <c r="D6630" s="3" t="s">
        <v>10</v>
      </c>
      <c r="E6630" s="67" t="s">
        <v>3559</v>
      </c>
      <c r="F6630" s="3" t="s">
        <v>9074</v>
      </c>
      <c r="G6630" s="3" t="s">
        <v>13</v>
      </c>
      <c r="H6630" s="8">
        <v>108718.6</v>
      </c>
      <c r="I6630" s="40">
        <v>1</v>
      </c>
      <c r="J6630" s="7">
        <v>1195904.6000000001</v>
      </c>
      <c r="K6630" s="3" t="s">
        <v>121</v>
      </c>
      <c r="L6630" s="18" t="s">
        <v>232</v>
      </c>
      <c r="M6630" s="18" t="s">
        <v>9015</v>
      </c>
      <c r="N6630" s="3" t="s">
        <v>11826</v>
      </c>
      <c r="O6630" s="8">
        <f t="shared" si="124"/>
        <v>1195904.6000000001</v>
      </c>
      <c r="P6630" s="8">
        <v>0</v>
      </c>
      <c r="Q6630" s="3" t="s">
        <v>282</v>
      </c>
      <c r="R6630" s="1" t="s">
        <v>17275</v>
      </c>
    </row>
    <row r="6631" spans="1:18" ht="15" customHeight="1">
      <c r="A6631" s="13">
        <v>32645655</v>
      </c>
      <c r="B6631" s="8">
        <v>1087186</v>
      </c>
      <c r="C6631" s="3" t="s">
        <v>9</v>
      </c>
      <c r="D6631" s="3" t="s">
        <v>10</v>
      </c>
      <c r="E6631" s="67" t="s">
        <v>3559</v>
      </c>
      <c r="F6631" s="3" t="s">
        <v>9074</v>
      </c>
      <c r="G6631" s="3" t="s">
        <v>13</v>
      </c>
      <c r="H6631" s="8">
        <v>108718.6</v>
      </c>
      <c r="I6631" s="40">
        <v>1</v>
      </c>
      <c r="J6631" s="7">
        <v>1195904.6000000001</v>
      </c>
      <c r="K6631" s="3" t="s">
        <v>121</v>
      </c>
      <c r="L6631" s="18" t="s">
        <v>232</v>
      </c>
      <c r="M6631" s="18" t="s">
        <v>9026</v>
      </c>
      <c r="N6631" s="3" t="s">
        <v>11859</v>
      </c>
      <c r="O6631" s="8">
        <f t="shared" si="124"/>
        <v>1195904.6000000001</v>
      </c>
      <c r="P6631" s="8">
        <v>0</v>
      </c>
      <c r="Q6631" s="3" t="s">
        <v>282</v>
      </c>
      <c r="R6631" s="1" t="s">
        <v>17275</v>
      </c>
    </row>
    <row r="6632" spans="1:18" ht="15" customHeight="1">
      <c r="A6632" s="13">
        <v>32645843</v>
      </c>
      <c r="B6632" s="8">
        <v>1087186</v>
      </c>
      <c r="C6632" s="3" t="s">
        <v>9</v>
      </c>
      <c r="D6632" s="3" t="s">
        <v>10</v>
      </c>
      <c r="E6632" s="67" t="s">
        <v>3559</v>
      </c>
      <c r="F6632" s="3" t="s">
        <v>9074</v>
      </c>
      <c r="G6632" s="3" t="s">
        <v>13</v>
      </c>
      <c r="H6632" s="8">
        <v>108718.6</v>
      </c>
      <c r="I6632" s="40">
        <v>1</v>
      </c>
      <c r="J6632" s="7">
        <v>1195904.6000000001</v>
      </c>
      <c r="K6632" s="3" t="s">
        <v>121</v>
      </c>
      <c r="L6632" s="18" t="s">
        <v>232</v>
      </c>
      <c r="M6632" s="18" t="s">
        <v>9013</v>
      </c>
      <c r="N6632" s="3" t="s">
        <v>11824</v>
      </c>
      <c r="O6632" s="8">
        <f t="shared" si="124"/>
        <v>1195904.6000000001</v>
      </c>
      <c r="P6632" s="8">
        <v>0</v>
      </c>
      <c r="Q6632" s="3" t="s">
        <v>282</v>
      </c>
      <c r="R6632" s="1" t="s">
        <v>17275</v>
      </c>
    </row>
    <row r="6633" spans="1:18" ht="15" customHeight="1">
      <c r="A6633" s="13">
        <v>32645861</v>
      </c>
      <c r="B6633" s="8">
        <v>1087186</v>
      </c>
      <c r="C6633" s="3" t="s">
        <v>9</v>
      </c>
      <c r="D6633" s="3" t="s">
        <v>10</v>
      </c>
      <c r="E6633" s="67" t="s">
        <v>3559</v>
      </c>
      <c r="F6633" s="3" t="s">
        <v>9074</v>
      </c>
      <c r="G6633" s="3" t="s">
        <v>13</v>
      </c>
      <c r="H6633" s="8">
        <v>108718.6</v>
      </c>
      <c r="I6633" s="40">
        <v>1</v>
      </c>
      <c r="J6633" s="7">
        <v>1195904.6000000001</v>
      </c>
      <c r="K6633" s="3" t="s">
        <v>121</v>
      </c>
      <c r="L6633" s="18" t="s">
        <v>232</v>
      </c>
      <c r="M6633" s="18" t="s">
        <v>9012</v>
      </c>
      <c r="N6633" s="3" t="s">
        <v>11819</v>
      </c>
      <c r="O6633" s="8">
        <f t="shared" si="124"/>
        <v>1195904.6000000001</v>
      </c>
      <c r="P6633" s="8">
        <v>0</v>
      </c>
      <c r="Q6633" s="3" t="s">
        <v>282</v>
      </c>
      <c r="R6633" s="1" t="s">
        <v>17275</v>
      </c>
    </row>
    <row r="6634" spans="1:18" ht="15" customHeight="1">
      <c r="A6634" s="13">
        <v>32645770</v>
      </c>
      <c r="B6634" s="8">
        <v>1087186</v>
      </c>
      <c r="C6634" s="3" t="s">
        <v>9</v>
      </c>
      <c r="D6634" s="3" t="s">
        <v>10</v>
      </c>
      <c r="E6634" s="67" t="s">
        <v>3559</v>
      </c>
      <c r="F6634" s="3" t="s">
        <v>9074</v>
      </c>
      <c r="G6634" s="3" t="s">
        <v>13</v>
      </c>
      <c r="H6634" s="8">
        <v>108718.6</v>
      </c>
      <c r="I6634" s="40">
        <v>1</v>
      </c>
      <c r="J6634" s="7">
        <v>1195904.6000000001</v>
      </c>
      <c r="K6634" s="3" t="s">
        <v>121</v>
      </c>
      <c r="L6634" s="18" t="s">
        <v>232</v>
      </c>
      <c r="M6634" s="18" t="s">
        <v>9023</v>
      </c>
      <c r="N6634" s="3" t="s">
        <v>11845</v>
      </c>
      <c r="O6634" s="8">
        <f t="shared" si="124"/>
        <v>1195904.6000000001</v>
      </c>
      <c r="P6634" s="8">
        <v>0</v>
      </c>
      <c r="Q6634" s="3" t="s">
        <v>282</v>
      </c>
      <c r="R6634" s="1" t="s">
        <v>17275</v>
      </c>
    </row>
    <row r="6635" spans="1:18" ht="15" customHeight="1">
      <c r="A6635" s="13">
        <v>32645696</v>
      </c>
      <c r="B6635" s="8">
        <v>1087186</v>
      </c>
      <c r="C6635" s="3" t="s">
        <v>9</v>
      </c>
      <c r="D6635" s="3" t="s">
        <v>10</v>
      </c>
      <c r="E6635" s="67" t="s">
        <v>3559</v>
      </c>
      <c r="F6635" s="3" t="s">
        <v>9074</v>
      </c>
      <c r="G6635" s="3" t="s">
        <v>13</v>
      </c>
      <c r="H6635" s="8">
        <v>108718.6</v>
      </c>
      <c r="I6635" s="40">
        <v>1</v>
      </c>
      <c r="J6635" s="7">
        <v>1195904.6000000001</v>
      </c>
      <c r="K6635" s="3" t="s">
        <v>121</v>
      </c>
      <c r="L6635" s="18" t="s">
        <v>232</v>
      </c>
      <c r="M6635" s="18" t="s">
        <v>9025</v>
      </c>
      <c r="N6635" s="3" t="s">
        <v>11855</v>
      </c>
      <c r="O6635" s="8">
        <f t="shared" si="124"/>
        <v>1195904.6000000001</v>
      </c>
      <c r="P6635" s="8">
        <v>0</v>
      </c>
      <c r="Q6635" s="3" t="s">
        <v>282</v>
      </c>
      <c r="R6635" s="1" t="s">
        <v>17275</v>
      </c>
    </row>
    <row r="6636" spans="1:18" ht="15" customHeight="1">
      <c r="A6636" s="13">
        <v>32645833</v>
      </c>
      <c r="B6636" s="8">
        <v>1087186</v>
      </c>
      <c r="C6636" s="3" t="s">
        <v>9</v>
      </c>
      <c r="D6636" s="3" t="s">
        <v>10</v>
      </c>
      <c r="E6636" s="67" t="s">
        <v>3559</v>
      </c>
      <c r="F6636" s="3" t="s">
        <v>9074</v>
      </c>
      <c r="G6636" s="3" t="s">
        <v>13</v>
      </c>
      <c r="H6636" s="8">
        <v>108718.6</v>
      </c>
      <c r="I6636" s="40">
        <v>1</v>
      </c>
      <c r="J6636" s="7">
        <v>1195904.6000000001</v>
      </c>
      <c r="K6636" s="3" t="s">
        <v>121</v>
      </c>
      <c r="L6636" s="18" t="s">
        <v>232</v>
      </c>
      <c r="M6636" s="18" t="s">
        <v>9014</v>
      </c>
      <c r="N6636" s="3" t="s">
        <v>11825</v>
      </c>
      <c r="O6636" s="8">
        <f t="shared" si="124"/>
        <v>1195904.6000000001</v>
      </c>
      <c r="P6636" s="8">
        <v>0</v>
      </c>
      <c r="Q6636" s="3" t="s">
        <v>282</v>
      </c>
      <c r="R6636" s="1" t="s">
        <v>17275</v>
      </c>
    </row>
    <row r="6637" spans="1:18" ht="15" customHeight="1">
      <c r="A6637" s="13">
        <v>32645747</v>
      </c>
      <c r="B6637" s="8">
        <v>1087186</v>
      </c>
      <c r="C6637" s="3" t="s">
        <v>9</v>
      </c>
      <c r="D6637" s="3" t="s">
        <v>10</v>
      </c>
      <c r="E6637" s="67" t="s">
        <v>3559</v>
      </c>
      <c r="F6637" s="3" t="s">
        <v>9074</v>
      </c>
      <c r="G6637" s="3" t="s">
        <v>13</v>
      </c>
      <c r="H6637" s="8">
        <v>108718.6</v>
      </c>
      <c r="I6637" s="40">
        <v>1</v>
      </c>
      <c r="J6637" s="7">
        <v>1195904.6000000001</v>
      </c>
      <c r="K6637" s="3" t="s">
        <v>121</v>
      </c>
      <c r="L6637" s="18" t="s">
        <v>232</v>
      </c>
      <c r="M6637" s="18" t="s">
        <v>9024</v>
      </c>
      <c r="N6637" s="3" t="s">
        <v>11848</v>
      </c>
      <c r="O6637" s="8">
        <f t="shared" si="124"/>
        <v>1195904.6000000001</v>
      </c>
      <c r="P6637" s="8">
        <v>0</v>
      </c>
      <c r="Q6637" s="3" t="s">
        <v>282</v>
      </c>
      <c r="R6637" s="1" t="s">
        <v>17275</v>
      </c>
    </row>
    <row r="6638" spans="1:18" ht="15" customHeight="1">
      <c r="A6638" s="13">
        <v>32645634</v>
      </c>
      <c r="B6638" s="8">
        <v>1087186</v>
      </c>
      <c r="C6638" s="3" t="s">
        <v>9</v>
      </c>
      <c r="D6638" s="3" t="s">
        <v>10</v>
      </c>
      <c r="E6638" s="67" t="s">
        <v>3559</v>
      </c>
      <c r="F6638" s="3" t="s">
        <v>9074</v>
      </c>
      <c r="G6638" s="3" t="s">
        <v>13</v>
      </c>
      <c r="H6638" s="8">
        <v>108718.6</v>
      </c>
      <c r="I6638" s="40">
        <v>1</v>
      </c>
      <c r="J6638" s="7">
        <v>1195904.6000000001</v>
      </c>
      <c r="K6638" s="3" t="s">
        <v>121</v>
      </c>
      <c r="L6638" s="18" t="s">
        <v>232</v>
      </c>
      <c r="M6638" s="18" t="s">
        <v>8804</v>
      </c>
      <c r="N6638" s="3" t="s">
        <v>11861</v>
      </c>
      <c r="O6638" s="8">
        <f t="shared" si="124"/>
        <v>1195904.6000000001</v>
      </c>
      <c r="P6638" s="8">
        <v>0</v>
      </c>
      <c r="Q6638" s="3" t="s">
        <v>282</v>
      </c>
      <c r="R6638" s="1" t="s">
        <v>17275</v>
      </c>
    </row>
    <row r="6639" spans="1:18" ht="15" customHeight="1">
      <c r="A6639" s="13">
        <v>32645296</v>
      </c>
      <c r="B6639" s="8">
        <v>1087186</v>
      </c>
      <c r="C6639" s="3" t="s">
        <v>9</v>
      </c>
      <c r="D6639" s="3" t="s">
        <v>10</v>
      </c>
      <c r="E6639" s="67" t="s">
        <v>3559</v>
      </c>
      <c r="F6639" s="3" t="s">
        <v>9074</v>
      </c>
      <c r="G6639" s="3" t="s">
        <v>13</v>
      </c>
      <c r="H6639" s="8">
        <v>108718.6</v>
      </c>
      <c r="I6639" s="40">
        <v>1</v>
      </c>
      <c r="J6639" s="7">
        <v>1195904.6000000001</v>
      </c>
      <c r="K6639" s="3" t="s">
        <v>121</v>
      </c>
      <c r="L6639" s="18" t="s">
        <v>232</v>
      </c>
      <c r="M6639" s="18" t="s">
        <v>8807</v>
      </c>
      <c r="N6639" s="3" t="s">
        <v>11922</v>
      </c>
      <c r="O6639" s="8">
        <f t="shared" si="124"/>
        <v>1195904.6000000001</v>
      </c>
      <c r="P6639" s="8">
        <v>0</v>
      </c>
      <c r="Q6639" s="3" t="s">
        <v>282</v>
      </c>
      <c r="R6639" s="1" t="s">
        <v>17275</v>
      </c>
    </row>
    <row r="6640" spans="1:18" ht="15" customHeight="1">
      <c r="A6640" s="13">
        <v>32645387</v>
      </c>
      <c r="B6640" s="8">
        <v>1087186</v>
      </c>
      <c r="C6640" s="3" t="s">
        <v>9</v>
      </c>
      <c r="D6640" s="3" t="s">
        <v>10</v>
      </c>
      <c r="E6640" s="67" t="s">
        <v>3559</v>
      </c>
      <c r="F6640" s="3" t="s">
        <v>9074</v>
      </c>
      <c r="G6640" s="3" t="s">
        <v>13</v>
      </c>
      <c r="H6640" s="8">
        <v>108718.6</v>
      </c>
      <c r="I6640" s="40">
        <v>1</v>
      </c>
      <c r="J6640" s="7">
        <v>1195904.6000000001</v>
      </c>
      <c r="K6640" s="3" t="s">
        <v>121</v>
      </c>
      <c r="L6640" s="18" t="s">
        <v>232</v>
      </c>
      <c r="M6640" s="18" t="s">
        <v>8806</v>
      </c>
      <c r="N6640" s="3" t="s">
        <v>11906</v>
      </c>
      <c r="O6640" s="8">
        <f t="shared" si="124"/>
        <v>1195904.6000000001</v>
      </c>
      <c r="P6640" s="8">
        <v>0</v>
      </c>
      <c r="Q6640" s="3" t="s">
        <v>282</v>
      </c>
      <c r="R6640" s="1" t="s">
        <v>17275</v>
      </c>
    </row>
    <row r="6641" spans="1:18" ht="15" customHeight="1">
      <c r="A6641" s="13">
        <v>32645459</v>
      </c>
      <c r="B6641" s="8">
        <v>1087186</v>
      </c>
      <c r="C6641" s="3" t="s">
        <v>9</v>
      </c>
      <c r="D6641" s="3" t="s">
        <v>10</v>
      </c>
      <c r="E6641" s="67" t="s">
        <v>3559</v>
      </c>
      <c r="F6641" s="3" t="s">
        <v>9074</v>
      </c>
      <c r="G6641" s="3" t="s">
        <v>13</v>
      </c>
      <c r="H6641" s="8">
        <v>108718.6</v>
      </c>
      <c r="I6641" s="40">
        <v>1</v>
      </c>
      <c r="J6641" s="7">
        <v>1195904.6000000001</v>
      </c>
      <c r="K6641" s="3" t="s">
        <v>121</v>
      </c>
      <c r="L6641" s="18" t="s">
        <v>232</v>
      </c>
      <c r="M6641" s="18" t="s">
        <v>8805</v>
      </c>
      <c r="N6641" s="3" t="s">
        <v>11884</v>
      </c>
      <c r="O6641" s="8">
        <f t="shared" si="124"/>
        <v>1195904.6000000001</v>
      </c>
      <c r="P6641" s="8">
        <v>0</v>
      </c>
      <c r="Q6641" s="3" t="s">
        <v>282</v>
      </c>
      <c r="R6641" s="1" t="s">
        <v>17275</v>
      </c>
    </row>
    <row r="6642" spans="1:18" ht="15" customHeight="1">
      <c r="A6642" s="13">
        <v>32645661</v>
      </c>
      <c r="B6642" s="8">
        <v>1087186</v>
      </c>
      <c r="C6642" s="3" t="s">
        <v>9</v>
      </c>
      <c r="D6642" s="3" t="s">
        <v>10</v>
      </c>
      <c r="E6642" s="67" t="s">
        <v>3559</v>
      </c>
      <c r="F6642" s="3" t="s">
        <v>9074</v>
      </c>
      <c r="G6642" s="3" t="s">
        <v>13</v>
      </c>
      <c r="H6642" s="8">
        <v>108718.6</v>
      </c>
      <c r="I6642" s="40">
        <v>1</v>
      </c>
      <c r="J6642" s="7">
        <v>1195904.6000000001</v>
      </c>
      <c r="K6642" s="3" t="s">
        <v>121</v>
      </c>
      <c r="L6642" s="18" t="s">
        <v>232</v>
      </c>
      <c r="M6642" s="18" t="s">
        <v>8707</v>
      </c>
      <c r="N6642" s="3" t="s">
        <v>11858</v>
      </c>
      <c r="O6642" s="8">
        <f t="shared" si="124"/>
        <v>1195904.6000000001</v>
      </c>
      <c r="P6642" s="8">
        <v>0</v>
      </c>
      <c r="Q6642" s="3" t="s">
        <v>282</v>
      </c>
      <c r="R6642" s="1" t="s">
        <v>17275</v>
      </c>
    </row>
    <row r="6643" spans="1:18" ht="15" customHeight="1">
      <c r="A6643" s="13">
        <v>32645496</v>
      </c>
      <c r="B6643" s="8">
        <v>1087186</v>
      </c>
      <c r="C6643" s="3" t="s">
        <v>9</v>
      </c>
      <c r="D6643" s="3" t="s">
        <v>10</v>
      </c>
      <c r="E6643" s="67" t="s">
        <v>3559</v>
      </c>
      <c r="F6643" s="3" t="s">
        <v>9074</v>
      </c>
      <c r="G6643" s="3" t="s">
        <v>13</v>
      </c>
      <c r="H6643" s="8">
        <v>108718.6</v>
      </c>
      <c r="I6643" s="40">
        <v>1</v>
      </c>
      <c r="J6643" s="7">
        <v>1195904.6000000001</v>
      </c>
      <c r="K6643" s="3" t="s">
        <v>121</v>
      </c>
      <c r="L6643" s="18" t="s">
        <v>232</v>
      </c>
      <c r="M6643" s="18" t="s">
        <v>8708</v>
      </c>
      <c r="N6643" s="3" t="s">
        <v>11876</v>
      </c>
      <c r="O6643" s="8">
        <f t="shared" si="124"/>
        <v>1195904.6000000001</v>
      </c>
      <c r="P6643" s="8">
        <v>0</v>
      </c>
      <c r="Q6643" s="3" t="s">
        <v>282</v>
      </c>
      <c r="R6643" s="1" t="s">
        <v>17275</v>
      </c>
    </row>
    <row r="6644" spans="1:18" ht="15" customHeight="1">
      <c r="A6644" s="13">
        <v>32645493</v>
      </c>
      <c r="B6644" s="8">
        <v>1087186</v>
      </c>
      <c r="C6644" s="3" t="s">
        <v>9</v>
      </c>
      <c r="D6644" s="3" t="s">
        <v>10</v>
      </c>
      <c r="E6644" s="67" t="s">
        <v>3559</v>
      </c>
      <c r="F6644" s="3" t="s">
        <v>9074</v>
      </c>
      <c r="G6644" s="3" t="s">
        <v>13</v>
      </c>
      <c r="H6644" s="8">
        <v>108718.6</v>
      </c>
      <c r="I6644" s="40">
        <v>1</v>
      </c>
      <c r="J6644" s="7">
        <v>1195904.6000000001</v>
      </c>
      <c r="K6644" s="3" t="s">
        <v>121</v>
      </c>
      <c r="L6644" s="18" t="s">
        <v>232</v>
      </c>
      <c r="M6644" s="18" t="s">
        <v>8709</v>
      </c>
      <c r="N6644" s="3" t="s">
        <v>11877</v>
      </c>
      <c r="O6644" s="8">
        <f t="shared" si="124"/>
        <v>1195904.6000000001</v>
      </c>
      <c r="P6644" s="8">
        <v>0</v>
      </c>
      <c r="Q6644" s="3" t="s">
        <v>282</v>
      </c>
      <c r="R6644" s="1" t="s">
        <v>17275</v>
      </c>
    </row>
    <row r="6645" spans="1:18" ht="15" customHeight="1">
      <c r="A6645" s="13">
        <v>32645381</v>
      </c>
      <c r="B6645" s="8">
        <v>1087186</v>
      </c>
      <c r="C6645" s="3" t="s">
        <v>9</v>
      </c>
      <c r="D6645" s="3" t="s">
        <v>10</v>
      </c>
      <c r="E6645" s="67" t="s">
        <v>3559</v>
      </c>
      <c r="F6645" s="3" t="s">
        <v>9074</v>
      </c>
      <c r="G6645" s="3" t="s">
        <v>13</v>
      </c>
      <c r="H6645" s="8">
        <v>108718.6</v>
      </c>
      <c r="I6645" s="40">
        <v>1</v>
      </c>
      <c r="J6645" s="7">
        <v>1195904.6000000001</v>
      </c>
      <c r="K6645" s="3" t="s">
        <v>121</v>
      </c>
      <c r="L6645" s="18" t="s">
        <v>232</v>
      </c>
      <c r="M6645" s="18" t="s">
        <v>8381</v>
      </c>
      <c r="N6645" s="3" t="s">
        <v>11907</v>
      </c>
      <c r="O6645" s="8">
        <f t="shared" si="124"/>
        <v>1195904.6000000001</v>
      </c>
      <c r="P6645" s="8">
        <v>0</v>
      </c>
      <c r="Q6645" s="3" t="s">
        <v>282</v>
      </c>
      <c r="R6645" s="1" t="s">
        <v>17275</v>
      </c>
    </row>
    <row r="6646" spans="1:18" ht="15" customHeight="1">
      <c r="A6646" s="13">
        <v>32645367</v>
      </c>
      <c r="B6646" s="8">
        <v>1087186</v>
      </c>
      <c r="C6646" s="3" t="s">
        <v>9</v>
      </c>
      <c r="D6646" s="3" t="s">
        <v>10</v>
      </c>
      <c r="E6646" s="67" t="s">
        <v>3559</v>
      </c>
      <c r="F6646" s="3" t="s">
        <v>9074</v>
      </c>
      <c r="G6646" s="3" t="s">
        <v>13</v>
      </c>
      <c r="H6646" s="8">
        <v>108718.6</v>
      </c>
      <c r="I6646" s="40">
        <v>1</v>
      </c>
      <c r="J6646" s="7">
        <v>1195904.6000000001</v>
      </c>
      <c r="K6646" s="3" t="s">
        <v>121</v>
      </c>
      <c r="L6646" s="18" t="s">
        <v>232</v>
      </c>
      <c r="M6646" s="18" t="s">
        <v>8384</v>
      </c>
      <c r="N6646" s="3" t="s">
        <v>11909</v>
      </c>
      <c r="O6646" s="8">
        <f t="shared" si="124"/>
        <v>1195904.6000000001</v>
      </c>
      <c r="P6646" s="8">
        <v>0</v>
      </c>
      <c r="Q6646" s="3" t="s">
        <v>282</v>
      </c>
      <c r="R6646" s="1" t="s">
        <v>17275</v>
      </c>
    </row>
    <row r="6647" spans="1:18" ht="15" customHeight="1">
      <c r="A6647" s="13">
        <v>32645350</v>
      </c>
      <c r="B6647" s="8">
        <v>1087186</v>
      </c>
      <c r="C6647" s="3" t="s">
        <v>9</v>
      </c>
      <c r="D6647" s="3" t="s">
        <v>10</v>
      </c>
      <c r="E6647" s="67" t="s">
        <v>3559</v>
      </c>
      <c r="F6647" s="3" t="s">
        <v>9074</v>
      </c>
      <c r="G6647" s="3" t="s">
        <v>13</v>
      </c>
      <c r="H6647" s="8">
        <v>108718.6</v>
      </c>
      <c r="I6647" s="40">
        <v>1</v>
      </c>
      <c r="J6647" s="7">
        <v>1195904.6000000001</v>
      </c>
      <c r="K6647" s="3" t="s">
        <v>121</v>
      </c>
      <c r="L6647" s="18" t="s">
        <v>232</v>
      </c>
      <c r="M6647" s="18" t="s">
        <v>8386</v>
      </c>
      <c r="N6647" s="3" t="s">
        <v>11910</v>
      </c>
      <c r="O6647" s="8">
        <f t="shared" si="124"/>
        <v>1195904.6000000001</v>
      </c>
      <c r="P6647" s="8">
        <v>0</v>
      </c>
      <c r="Q6647" s="3" t="s">
        <v>282</v>
      </c>
      <c r="R6647" s="1" t="s">
        <v>17275</v>
      </c>
    </row>
    <row r="6648" spans="1:18" ht="15" customHeight="1">
      <c r="A6648" s="13">
        <v>32645333</v>
      </c>
      <c r="B6648" s="8">
        <v>1087186</v>
      </c>
      <c r="C6648" s="3" t="s">
        <v>9</v>
      </c>
      <c r="D6648" s="3" t="s">
        <v>10</v>
      </c>
      <c r="E6648" s="67" t="s">
        <v>3559</v>
      </c>
      <c r="F6648" s="3" t="s">
        <v>9074</v>
      </c>
      <c r="G6648" s="3" t="s">
        <v>13</v>
      </c>
      <c r="H6648" s="8">
        <v>108718.6</v>
      </c>
      <c r="I6648" s="40">
        <v>1</v>
      </c>
      <c r="J6648" s="7">
        <v>1195904.6000000001</v>
      </c>
      <c r="K6648" s="3" t="s">
        <v>121</v>
      </c>
      <c r="L6648" s="18" t="s">
        <v>232</v>
      </c>
      <c r="M6648" s="18" t="s">
        <v>8388</v>
      </c>
      <c r="N6648" s="3" t="s">
        <v>11912</v>
      </c>
      <c r="O6648" s="8">
        <f t="shared" ref="O6648:O6679" si="125">J6648</f>
        <v>1195904.6000000001</v>
      </c>
      <c r="P6648" s="8">
        <v>0</v>
      </c>
      <c r="Q6648" s="3" t="s">
        <v>282</v>
      </c>
      <c r="R6648" s="1" t="s">
        <v>17275</v>
      </c>
    </row>
    <row r="6649" spans="1:18" ht="15" customHeight="1">
      <c r="A6649" s="13">
        <v>32645329</v>
      </c>
      <c r="B6649" s="8">
        <v>1087186</v>
      </c>
      <c r="C6649" s="3" t="s">
        <v>9</v>
      </c>
      <c r="D6649" s="3" t="s">
        <v>10</v>
      </c>
      <c r="E6649" s="67" t="s">
        <v>3559</v>
      </c>
      <c r="F6649" s="3" t="s">
        <v>9074</v>
      </c>
      <c r="G6649" s="3" t="s">
        <v>13</v>
      </c>
      <c r="H6649" s="8">
        <v>108718.6</v>
      </c>
      <c r="I6649" s="40">
        <v>1</v>
      </c>
      <c r="J6649" s="7">
        <v>1195904.6000000001</v>
      </c>
      <c r="K6649" s="3" t="s">
        <v>121</v>
      </c>
      <c r="L6649" s="18" t="s">
        <v>232</v>
      </c>
      <c r="M6649" s="18" t="s">
        <v>8389</v>
      </c>
      <c r="N6649" s="3" t="s">
        <v>11913</v>
      </c>
      <c r="O6649" s="8">
        <f t="shared" si="125"/>
        <v>1195904.6000000001</v>
      </c>
      <c r="P6649" s="8">
        <v>0</v>
      </c>
      <c r="Q6649" s="3" t="s">
        <v>282</v>
      </c>
      <c r="R6649" s="1" t="s">
        <v>17275</v>
      </c>
    </row>
    <row r="6650" spans="1:18" ht="15" customHeight="1">
      <c r="A6650" s="13">
        <v>32645324</v>
      </c>
      <c r="B6650" s="8">
        <v>1087186</v>
      </c>
      <c r="C6650" s="3" t="s">
        <v>9</v>
      </c>
      <c r="D6650" s="3" t="s">
        <v>10</v>
      </c>
      <c r="E6650" s="67" t="s">
        <v>3559</v>
      </c>
      <c r="F6650" s="3" t="s">
        <v>9074</v>
      </c>
      <c r="G6650" s="3" t="s">
        <v>13</v>
      </c>
      <c r="H6650" s="8">
        <v>108718.6</v>
      </c>
      <c r="I6650" s="40">
        <v>1</v>
      </c>
      <c r="J6650" s="7">
        <v>1195904.6000000001</v>
      </c>
      <c r="K6650" s="3" t="s">
        <v>121</v>
      </c>
      <c r="L6650" s="18" t="s">
        <v>232</v>
      </c>
      <c r="M6650" s="18" t="s">
        <v>8391</v>
      </c>
      <c r="N6650" s="3" t="s">
        <v>11914</v>
      </c>
      <c r="O6650" s="8">
        <f t="shared" si="125"/>
        <v>1195904.6000000001</v>
      </c>
      <c r="P6650" s="8">
        <v>0</v>
      </c>
      <c r="Q6650" s="3" t="s">
        <v>282</v>
      </c>
      <c r="R6650" s="1" t="s">
        <v>17275</v>
      </c>
    </row>
    <row r="6651" spans="1:18" ht="15" customHeight="1">
      <c r="A6651" s="13">
        <v>32645318</v>
      </c>
      <c r="B6651" s="8">
        <v>1087186</v>
      </c>
      <c r="C6651" s="3" t="s">
        <v>9</v>
      </c>
      <c r="D6651" s="3" t="s">
        <v>10</v>
      </c>
      <c r="E6651" s="67" t="s">
        <v>3559</v>
      </c>
      <c r="F6651" s="3" t="s">
        <v>9074</v>
      </c>
      <c r="G6651" s="3" t="s">
        <v>13</v>
      </c>
      <c r="H6651" s="8">
        <v>108718.6</v>
      </c>
      <c r="I6651" s="40">
        <v>1</v>
      </c>
      <c r="J6651" s="7">
        <v>1195904.6000000001</v>
      </c>
      <c r="K6651" s="3" t="s">
        <v>121</v>
      </c>
      <c r="L6651" s="18" t="s">
        <v>232</v>
      </c>
      <c r="M6651" s="18" t="s">
        <v>8393</v>
      </c>
      <c r="N6651" s="3" t="s">
        <v>11915</v>
      </c>
      <c r="O6651" s="8">
        <f t="shared" si="125"/>
        <v>1195904.6000000001</v>
      </c>
      <c r="P6651" s="8">
        <v>0</v>
      </c>
      <c r="Q6651" s="3" t="s">
        <v>282</v>
      </c>
      <c r="R6651" s="1" t="s">
        <v>17275</v>
      </c>
    </row>
    <row r="6652" spans="1:18" ht="15" customHeight="1">
      <c r="A6652" s="13">
        <v>32645316</v>
      </c>
      <c r="B6652" s="8">
        <v>1087186</v>
      </c>
      <c r="C6652" s="3" t="s">
        <v>9</v>
      </c>
      <c r="D6652" s="3" t="s">
        <v>10</v>
      </c>
      <c r="E6652" s="67" t="s">
        <v>3559</v>
      </c>
      <c r="F6652" s="3" t="s">
        <v>9074</v>
      </c>
      <c r="G6652" s="3" t="s">
        <v>13</v>
      </c>
      <c r="H6652" s="8">
        <v>108718.6</v>
      </c>
      <c r="I6652" s="40">
        <v>1</v>
      </c>
      <c r="J6652" s="7">
        <v>1195904.6000000001</v>
      </c>
      <c r="K6652" s="3" t="s">
        <v>121</v>
      </c>
      <c r="L6652" s="18" t="s">
        <v>232</v>
      </c>
      <c r="M6652" s="18" t="s">
        <v>8394</v>
      </c>
      <c r="N6652" s="3" t="s">
        <v>11916</v>
      </c>
      <c r="O6652" s="8">
        <f t="shared" si="125"/>
        <v>1195904.6000000001</v>
      </c>
      <c r="P6652" s="8">
        <v>0</v>
      </c>
      <c r="Q6652" s="3" t="s">
        <v>282</v>
      </c>
      <c r="R6652" s="1" t="s">
        <v>17275</v>
      </c>
    </row>
    <row r="6653" spans="1:18" ht="15" customHeight="1">
      <c r="A6653" s="13">
        <v>32645305</v>
      </c>
      <c r="B6653" s="8">
        <v>1087186</v>
      </c>
      <c r="C6653" s="3" t="s">
        <v>9</v>
      </c>
      <c r="D6653" s="3" t="s">
        <v>10</v>
      </c>
      <c r="E6653" s="67" t="s">
        <v>3559</v>
      </c>
      <c r="F6653" s="3" t="s">
        <v>9074</v>
      </c>
      <c r="G6653" s="3" t="s">
        <v>13</v>
      </c>
      <c r="H6653" s="8">
        <v>108718.6</v>
      </c>
      <c r="I6653" s="40">
        <v>1</v>
      </c>
      <c r="J6653" s="7">
        <v>1195904.6000000001</v>
      </c>
      <c r="K6653" s="3" t="s">
        <v>121</v>
      </c>
      <c r="L6653" s="18" t="s">
        <v>232</v>
      </c>
      <c r="M6653" s="18" t="s">
        <v>8400</v>
      </c>
      <c r="N6653" s="3" t="s">
        <v>11918</v>
      </c>
      <c r="O6653" s="8">
        <f t="shared" si="125"/>
        <v>1195904.6000000001</v>
      </c>
      <c r="P6653" s="8">
        <v>0</v>
      </c>
      <c r="Q6653" s="3" t="s">
        <v>282</v>
      </c>
      <c r="R6653" s="1" t="s">
        <v>17275</v>
      </c>
    </row>
    <row r="6654" spans="1:18" ht="15" customHeight="1">
      <c r="A6654" s="13">
        <v>32645304</v>
      </c>
      <c r="B6654" s="8">
        <v>1087186</v>
      </c>
      <c r="C6654" s="3" t="s">
        <v>9</v>
      </c>
      <c r="D6654" s="3" t="s">
        <v>10</v>
      </c>
      <c r="E6654" s="67" t="s">
        <v>3559</v>
      </c>
      <c r="F6654" s="3" t="s">
        <v>9074</v>
      </c>
      <c r="G6654" s="3" t="s">
        <v>13</v>
      </c>
      <c r="H6654" s="8">
        <v>108718.6</v>
      </c>
      <c r="I6654" s="40">
        <v>1</v>
      </c>
      <c r="J6654" s="7">
        <v>1195904.6000000001</v>
      </c>
      <c r="K6654" s="3" t="s">
        <v>121</v>
      </c>
      <c r="L6654" s="18" t="s">
        <v>232</v>
      </c>
      <c r="M6654" s="18" t="s">
        <v>8401</v>
      </c>
      <c r="N6654" s="3" t="s">
        <v>11919</v>
      </c>
      <c r="O6654" s="8">
        <f t="shared" si="125"/>
        <v>1195904.6000000001</v>
      </c>
      <c r="P6654" s="8">
        <v>0</v>
      </c>
      <c r="Q6654" s="3" t="s">
        <v>282</v>
      </c>
      <c r="R6654" s="1" t="s">
        <v>17275</v>
      </c>
    </row>
    <row r="6655" spans="1:18" ht="15" customHeight="1">
      <c r="A6655" s="13">
        <v>32645401</v>
      </c>
      <c r="B6655" s="8">
        <v>1087186</v>
      </c>
      <c r="C6655" s="3" t="s">
        <v>9</v>
      </c>
      <c r="D6655" s="3" t="s">
        <v>10</v>
      </c>
      <c r="E6655" s="67" t="s">
        <v>3559</v>
      </c>
      <c r="F6655" s="3" t="s">
        <v>701</v>
      </c>
      <c r="G6655" s="3" t="s">
        <v>13</v>
      </c>
      <c r="H6655" s="8">
        <v>108718.6</v>
      </c>
      <c r="I6655" s="40">
        <v>1</v>
      </c>
      <c r="J6655" s="7">
        <v>1195904.6000000001</v>
      </c>
      <c r="K6655" s="3" t="s">
        <v>121</v>
      </c>
      <c r="L6655" s="18" t="s">
        <v>232</v>
      </c>
      <c r="M6655" s="18" t="s">
        <v>9733</v>
      </c>
      <c r="N6655" s="3" t="s">
        <v>11903</v>
      </c>
      <c r="O6655" s="8">
        <f t="shared" si="125"/>
        <v>1195904.6000000001</v>
      </c>
      <c r="P6655" s="8">
        <v>0</v>
      </c>
      <c r="Q6655" s="3" t="s">
        <v>282</v>
      </c>
      <c r="R6655" s="1" t="s">
        <v>17275</v>
      </c>
    </row>
    <row r="6656" spans="1:18" ht="15" customHeight="1">
      <c r="A6656" s="13">
        <v>32645397</v>
      </c>
      <c r="B6656" s="8">
        <v>1087186</v>
      </c>
      <c r="C6656" s="3" t="s">
        <v>9</v>
      </c>
      <c r="D6656" s="3" t="s">
        <v>10</v>
      </c>
      <c r="E6656" s="67" t="s">
        <v>3559</v>
      </c>
      <c r="F6656" s="3" t="s">
        <v>701</v>
      </c>
      <c r="G6656" s="3" t="s">
        <v>13</v>
      </c>
      <c r="H6656" s="8">
        <v>108718.6</v>
      </c>
      <c r="I6656" s="40">
        <v>1</v>
      </c>
      <c r="J6656" s="7">
        <v>1195904.6000000001</v>
      </c>
      <c r="K6656" s="3" t="s">
        <v>121</v>
      </c>
      <c r="L6656" s="18" t="s">
        <v>232</v>
      </c>
      <c r="M6656" s="18" t="s">
        <v>9732</v>
      </c>
      <c r="N6656" s="3" t="s">
        <v>11904</v>
      </c>
      <c r="O6656" s="8">
        <f t="shared" si="125"/>
        <v>1195904.6000000001</v>
      </c>
      <c r="P6656" s="8">
        <v>0</v>
      </c>
      <c r="Q6656" s="3" t="s">
        <v>282</v>
      </c>
      <c r="R6656" s="1" t="s">
        <v>17275</v>
      </c>
    </row>
    <row r="6657" spans="1:18" ht="15" customHeight="1">
      <c r="A6657" s="13">
        <v>32645392</v>
      </c>
      <c r="B6657" s="8">
        <v>1087186</v>
      </c>
      <c r="C6657" s="3" t="s">
        <v>9</v>
      </c>
      <c r="D6657" s="3" t="s">
        <v>10</v>
      </c>
      <c r="E6657" s="67" t="s">
        <v>3559</v>
      </c>
      <c r="F6657" s="3" t="s">
        <v>701</v>
      </c>
      <c r="G6657" s="3" t="s">
        <v>13</v>
      </c>
      <c r="H6657" s="8">
        <v>108718.6</v>
      </c>
      <c r="I6657" s="40">
        <v>1</v>
      </c>
      <c r="J6657" s="7">
        <v>1195904.6000000001</v>
      </c>
      <c r="K6657" s="3" t="s">
        <v>121</v>
      </c>
      <c r="L6657" s="18" t="s">
        <v>232</v>
      </c>
      <c r="M6657" s="18" t="s">
        <v>9731</v>
      </c>
      <c r="N6657" s="3" t="s">
        <v>11905</v>
      </c>
      <c r="O6657" s="8">
        <f t="shared" si="125"/>
        <v>1195904.6000000001</v>
      </c>
      <c r="P6657" s="8">
        <v>0</v>
      </c>
      <c r="Q6657" s="3" t="s">
        <v>282</v>
      </c>
      <c r="R6657" s="1" t="s">
        <v>17275</v>
      </c>
    </row>
    <row r="6658" spans="1:18" ht="15" customHeight="1">
      <c r="A6658" s="13">
        <v>32645338</v>
      </c>
      <c r="B6658" s="8">
        <v>1087186</v>
      </c>
      <c r="C6658" s="3" t="s">
        <v>9</v>
      </c>
      <c r="D6658" s="3" t="s">
        <v>10</v>
      </c>
      <c r="E6658" s="67" t="s">
        <v>3559</v>
      </c>
      <c r="F6658" s="3" t="s">
        <v>701</v>
      </c>
      <c r="G6658" s="3" t="s">
        <v>13</v>
      </c>
      <c r="H6658" s="8">
        <v>108718.6</v>
      </c>
      <c r="I6658" s="40">
        <v>1</v>
      </c>
      <c r="J6658" s="7">
        <v>1195904.6000000001</v>
      </c>
      <c r="K6658" s="3" t="s">
        <v>121</v>
      </c>
      <c r="L6658" s="18" t="s">
        <v>232</v>
      </c>
      <c r="M6658" s="18" t="s">
        <v>9730</v>
      </c>
      <c r="N6658" s="3" t="s">
        <v>11911</v>
      </c>
      <c r="O6658" s="8">
        <f t="shared" si="125"/>
        <v>1195904.6000000001</v>
      </c>
      <c r="P6658" s="8">
        <v>0</v>
      </c>
      <c r="Q6658" s="3" t="s">
        <v>282</v>
      </c>
      <c r="R6658" s="1" t="s">
        <v>17275</v>
      </c>
    </row>
    <row r="6659" spans="1:18" ht="15" customHeight="1">
      <c r="A6659" s="13">
        <v>32645781</v>
      </c>
      <c r="B6659" s="8">
        <v>1087186</v>
      </c>
      <c r="C6659" s="3" t="s">
        <v>9</v>
      </c>
      <c r="D6659" s="3" t="s">
        <v>10</v>
      </c>
      <c r="E6659" s="67" t="s">
        <v>3559</v>
      </c>
      <c r="F6659" s="3" t="s">
        <v>9074</v>
      </c>
      <c r="G6659" s="3" t="s">
        <v>13</v>
      </c>
      <c r="H6659" s="8">
        <v>108718.6</v>
      </c>
      <c r="I6659" s="40">
        <v>1</v>
      </c>
      <c r="J6659" s="7">
        <v>1195904.6000000001</v>
      </c>
      <c r="K6659" s="3" t="s">
        <v>121</v>
      </c>
      <c r="L6659" s="18" t="s">
        <v>232</v>
      </c>
      <c r="M6659" s="18" t="s">
        <v>8261</v>
      </c>
      <c r="N6659" s="3" t="s">
        <v>11841</v>
      </c>
      <c r="O6659" s="8">
        <f t="shared" si="125"/>
        <v>1195904.6000000001</v>
      </c>
      <c r="P6659" s="8">
        <v>0</v>
      </c>
      <c r="Q6659" s="3" t="s">
        <v>282</v>
      </c>
      <c r="R6659" s="1" t="s">
        <v>17275</v>
      </c>
    </row>
    <row r="6660" spans="1:18" ht="15" customHeight="1">
      <c r="A6660" s="13">
        <v>32645817</v>
      </c>
      <c r="B6660" s="8">
        <v>1087186</v>
      </c>
      <c r="C6660" s="3" t="s">
        <v>9</v>
      </c>
      <c r="D6660" s="3" t="s">
        <v>10</v>
      </c>
      <c r="E6660" s="67" t="s">
        <v>3559</v>
      </c>
      <c r="F6660" s="3" t="s">
        <v>9074</v>
      </c>
      <c r="G6660" s="3" t="s">
        <v>13</v>
      </c>
      <c r="H6660" s="8">
        <v>108718.6</v>
      </c>
      <c r="I6660" s="40">
        <v>1</v>
      </c>
      <c r="J6660" s="7">
        <v>1195904.6000000001</v>
      </c>
      <c r="K6660" s="3" t="s">
        <v>121</v>
      </c>
      <c r="L6660" s="18" t="s">
        <v>232</v>
      </c>
      <c r="M6660" s="18" t="s">
        <v>8229</v>
      </c>
      <c r="N6660" s="3" t="s">
        <v>11830</v>
      </c>
      <c r="O6660" s="8">
        <f t="shared" si="125"/>
        <v>1195904.6000000001</v>
      </c>
      <c r="P6660" s="8">
        <v>0</v>
      </c>
      <c r="Q6660" s="3" t="s">
        <v>282</v>
      </c>
      <c r="R6660" s="1" t="s">
        <v>17275</v>
      </c>
    </row>
    <row r="6661" spans="1:18" ht="15" customHeight="1">
      <c r="A6661" s="13">
        <v>32645808</v>
      </c>
      <c r="B6661" s="8">
        <v>1087186</v>
      </c>
      <c r="C6661" s="3" t="s">
        <v>9</v>
      </c>
      <c r="D6661" s="3" t="s">
        <v>10</v>
      </c>
      <c r="E6661" s="67" t="s">
        <v>3559</v>
      </c>
      <c r="F6661" s="3" t="s">
        <v>9074</v>
      </c>
      <c r="G6661" s="3" t="s">
        <v>13</v>
      </c>
      <c r="H6661" s="8">
        <v>108718.6</v>
      </c>
      <c r="I6661" s="40">
        <v>1</v>
      </c>
      <c r="J6661" s="7">
        <v>1195904.6000000001</v>
      </c>
      <c r="K6661" s="3" t="s">
        <v>121</v>
      </c>
      <c r="L6661" s="18" t="s">
        <v>232</v>
      </c>
      <c r="M6661" s="18" t="s">
        <v>8232</v>
      </c>
      <c r="N6661" s="3" t="s">
        <v>11831</v>
      </c>
      <c r="O6661" s="8">
        <f t="shared" si="125"/>
        <v>1195904.6000000001</v>
      </c>
      <c r="P6661" s="8">
        <v>0</v>
      </c>
      <c r="Q6661" s="3" t="s">
        <v>282</v>
      </c>
      <c r="R6661" s="1" t="s">
        <v>17275</v>
      </c>
    </row>
    <row r="6662" spans="1:18" ht="15" customHeight="1">
      <c r="A6662" s="13">
        <v>32645754</v>
      </c>
      <c r="B6662" s="8">
        <v>1087186</v>
      </c>
      <c r="C6662" s="3" t="s">
        <v>9</v>
      </c>
      <c r="D6662" s="3" t="s">
        <v>10</v>
      </c>
      <c r="E6662" s="67" t="s">
        <v>3559</v>
      </c>
      <c r="F6662" s="3" t="s">
        <v>9074</v>
      </c>
      <c r="G6662" s="3" t="s">
        <v>13</v>
      </c>
      <c r="H6662" s="8">
        <v>108718.6</v>
      </c>
      <c r="I6662" s="40">
        <v>1</v>
      </c>
      <c r="J6662" s="7">
        <v>1195904.6000000001</v>
      </c>
      <c r="K6662" s="3" t="s">
        <v>121</v>
      </c>
      <c r="L6662" s="18" t="s">
        <v>232</v>
      </c>
      <c r="M6662" s="18" t="s">
        <v>8271</v>
      </c>
      <c r="N6662" s="3" t="s">
        <v>11846</v>
      </c>
      <c r="O6662" s="8">
        <f t="shared" si="125"/>
        <v>1195904.6000000001</v>
      </c>
      <c r="P6662" s="8">
        <v>0</v>
      </c>
      <c r="Q6662" s="3" t="s">
        <v>282</v>
      </c>
      <c r="R6662" s="1" t="s">
        <v>17275</v>
      </c>
    </row>
    <row r="6663" spans="1:18" ht="15" customHeight="1">
      <c r="A6663" s="13">
        <v>32645742</v>
      </c>
      <c r="B6663" s="8">
        <v>1087186</v>
      </c>
      <c r="C6663" s="3" t="s">
        <v>9</v>
      </c>
      <c r="D6663" s="3" t="s">
        <v>10</v>
      </c>
      <c r="E6663" s="67" t="s">
        <v>3559</v>
      </c>
      <c r="F6663" s="3" t="s">
        <v>9074</v>
      </c>
      <c r="G6663" s="3" t="s">
        <v>13</v>
      </c>
      <c r="H6663" s="8">
        <v>108718.6</v>
      </c>
      <c r="I6663" s="40">
        <v>1</v>
      </c>
      <c r="J6663" s="7">
        <v>1195904.6000000001</v>
      </c>
      <c r="K6663" s="3" t="s">
        <v>121</v>
      </c>
      <c r="L6663" s="18" t="s">
        <v>232</v>
      </c>
      <c r="M6663" s="18" t="s">
        <v>8276</v>
      </c>
      <c r="N6663" s="3" t="s">
        <v>11849</v>
      </c>
      <c r="O6663" s="8">
        <f t="shared" si="125"/>
        <v>1195904.6000000001</v>
      </c>
      <c r="P6663" s="8">
        <v>0</v>
      </c>
      <c r="Q6663" s="3" t="s">
        <v>282</v>
      </c>
      <c r="R6663" s="1" t="s">
        <v>17275</v>
      </c>
    </row>
    <row r="6664" spans="1:18" ht="15" customHeight="1">
      <c r="A6664" s="13">
        <v>32645739</v>
      </c>
      <c r="B6664" s="8">
        <v>1087186</v>
      </c>
      <c r="C6664" s="3" t="s">
        <v>9</v>
      </c>
      <c r="D6664" s="3" t="s">
        <v>10</v>
      </c>
      <c r="E6664" s="67" t="s">
        <v>3559</v>
      </c>
      <c r="F6664" s="3" t="s">
        <v>9074</v>
      </c>
      <c r="G6664" s="3" t="s">
        <v>13</v>
      </c>
      <c r="H6664" s="8">
        <v>108718.6</v>
      </c>
      <c r="I6664" s="40">
        <v>1</v>
      </c>
      <c r="J6664" s="7">
        <v>1195904.6000000001</v>
      </c>
      <c r="K6664" s="3" t="s">
        <v>121</v>
      </c>
      <c r="L6664" s="18" t="s">
        <v>232</v>
      </c>
      <c r="M6664" s="18" t="s">
        <v>8278</v>
      </c>
      <c r="N6664" s="3" t="s">
        <v>11850</v>
      </c>
      <c r="O6664" s="8">
        <f t="shared" si="125"/>
        <v>1195904.6000000001</v>
      </c>
      <c r="P6664" s="8">
        <v>0</v>
      </c>
      <c r="Q6664" s="3" t="s">
        <v>282</v>
      </c>
      <c r="R6664" s="1" t="s">
        <v>17275</v>
      </c>
    </row>
    <row r="6665" spans="1:18" ht="15" customHeight="1">
      <c r="A6665" s="13">
        <v>32645735</v>
      </c>
      <c r="B6665" s="8">
        <v>1087186</v>
      </c>
      <c r="C6665" s="3" t="s">
        <v>9</v>
      </c>
      <c r="D6665" s="3" t="s">
        <v>10</v>
      </c>
      <c r="E6665" s="67" t="s">
        <v>3559</v>
      </c>
      <c r="F6665" s="3" t="s">
        <v>9074</v>
      </c>
      <c r="G6665" s="3" t="s">
        <v>13</v>
      </c>
      <c r="H6665" s="8">
        <v>108718.6</v>
      </c>
      <c r="I6665" s="40">
        <v>1</v>
      </c>
      <c r="J6665" s="7">
        <v>1195904.6000000001</v>
      </c>
      <c r="K6665" s="3" t="s">
        <v>121</v>
      </c>
      <c r="L6665" s="18" t="s">
        <v>232</v>
      </c>
      <c r="M6665" s="18" t="s">
        <v>8281</v>
      </c>
      <c r="N6665" s="3" t="s">
        <v>11851</v>
      </c>
      <c r="O6665" s="8">
        <f t="shared" si="125"/>
        <v>1195904.6000000001</v>
      </c>
      <c r="P6665" s="8">
        <v>0</v>
      </c>
      <c r="Q6665" s="3" t="s">
        <v>282</v>
      </c>
      <c r="R6665" s="1" t="s">
        <v>17275</v>
      </c>
    </row>
    <row r="6666" spans="1:18" ht="15" customHeight="1">
      <c r="A6666" s="13">
        <v>32645789</v>
      </c>
      <c r="B6666" s="8">
        <v>1087186</v>
      </c>
      <c r="C6666" s="3" t="s">
        <v>9</v>
      </c>
      <c r="D6666" s="3" t="s">
        <v>10</v>
      </c>
      <c r="E6666" s="67" t="s">
        <v>3559</v>
      </c>
      <c r="F6666" s="3" t="s">
        <v>9074</v>
      </c>
      <c r="G6666" s="3" t="s">
        <v>13</v>
      </c>
      <c r="H6666" s="8">
        <v>108718.6</v>
      </c>
      <c r="I6666" s="40">
        <v>1</v>
      </c>
      <c r="J6666" s="7">
        <v>1195904.6000000001</v>
      </c>
      <c r="K6666" s="3" t="s">
        <v>121</v>
      </c>
      <c r="L6666" s="18" t="s">
        <v>232</v>
      </c>
      <c r="M6666" s="18" t="s">
        <v>8257</v>
      </c>
      <c r="N6666" s="3" t="s">
        <v>11840</v>
      </c>
      <c r="O6666" s="8">
        <f t="shared" si="125"/>
        <v>1195904.6000000001</v>
      </c>
      <c r="P6666" s="8">
        <v>0</v>
      </c>
      <c r="Q6666" s="3" t="s">
        <v>282</v>
      </c>
      <c r="R6666" s="1" t="s">
        <v>17275</v>
      </c>
    </row>
    <row r="6667" spans="1:18" ht="15" customHeight="1">
      <c r="A6667" s="13">
        <v>32645710</v>
      </c>
      <c r="B6667" s="8">
        <v>1087186</v>
      </c>
      <c r="C6667" s="3" t="s">
        <v>9</v>
      </c>
      <c r="D6667" s="3" t="s">
        <v>10</v>
      </c>
      <c r="E6667" s="67" t="s">
        <v>3559</v>
      </c>
      <c r="F6667" s="3" t="s">
        <v>9074</v>
      </c>
      <c r="G6667" s="3" t="s">
        <v>13</v>
      </c>
      <c r="H6667" s="8">
        <v>108718.6</v>
      </c>
      <c r="I6667" s="40">
        <v>1</v>
      </c>
      <c r="J6667" s="7">
        <v>1195904.6000000001</v>
      </c>
      <c r="K6667" s="3" t="s">
        <v>121</v>
      </c>
      <c r="L6667" s="18" t="s">
        <v>232</v>
      </c>
      <c r="M6667" s="18" t="s">
        <v>8284</v>
      </c>
      <c r="N6667" s="3" t="s">
        <v>11854</v>
      </c>
      <c r="O6667" s="8">
        <f t="shared" si="125"/>
        <v>1195904.6000000001</v>
      </c>
      <c r="P6667" s="8">
        <v>0</v>
      </c>
      <c r="Q6667" s="3" t="s">
        <v>282</v>
      </c>
      <c r="R6667" s="1" t="s">
        <v>17275</v>
      </c>
    </row>
    <row r="6668" spans="1:18" ht="15" customHeight="1">
      <c r="A6668" s="13">
        <v>32645691</v>
      </c>
      <c r="B6668" s="8">
        <v>1087186</v>
      </c>
      <c r="C6668" s="3" t="s">
        <v>9</v>
      </c>
      <c r="D6668" s="3" t="s">
        <v>10</v>
      </c>
      <c r="E6668" s="67" t="s">
        <v>3559</v>
      </c>
      <c r="F6668" s="3" t="s">
        <v>9074</v>
      </c>
      <c r="G6668" s="3" t="s">
        <v>13</v>
      </c>
      <c r="H6668" s="8">
        <v>108718.6</v>
      </c>
      <c r="I6668" s="40">
        <v>1</v>
      </c>
      <c r="J6668" s="7">
        <v>1195904.6000000001</v>
      </c>
      <c r="K6668" s="3" t="s">
        <v>121</v>
      </c>
      <c r="L6668" s="18" t="s">
        <v>232</v>
      </c>
      <c r="M6668" s="18" t="s">
        <v>8287</v>
      </c>
      <c r="N6668" s="3" t="s">
        <v>11856</v>
      </c>
      <c r="O6668" s="8">
        <f t="shared" si="125"/>
        <v>1195904.6000000001</v>
      </c>
      <c r="P6668" s="8">
        <v>0</v>
      </c>
      <c r="Q6668" s="3" t="s">
        <v>282</v>
      </c>
      <c r="R6668" s="1" t="s">
        <v>17275</v>
      </c>
    </row>
    <row r="6669" spans="1:18" ht="15" customHeight="1">
      <c r="A6669" s="13">
        <v>32645871</v>
      </c>
      <c r="B6669" s="8">
        <v>1087186</v>
      </c>
      <c r="C6669" s="3" t="s">
        <v>9</v>
      </c>
      <c r="D6669" s="3" t="s">
        <v>10</v>
      </c>
      <c r="E6669" s="67" t="s">
        <v>3559</v>
      </c>
      <c r="F6669" s="3" t="s">
        <v>9074</v>
      </c>
      <c r="G6669" s="3" t="s">
        <v>13</v>
      </c>
      <c r="H6669" s="8">
        <v>108718.6</v>
      </c>
      <c r="I6669" s="40">
        <v>1</v>
      </c>
      <c r="J6669" s="7">
        <v>1195904.6000000001</v>
      </c>
      <c r="K6669" s="3" t="s">
        <v>121</v>
      </c>
      <c r="L6669" s="18" t="s">
        <v>232</v>
      </c>
      <c r="M6669" s="18" t="s">
        <v>8238</v>
      </c>
      <c r="N6669" s="3" t="s">
        <v>11815</v>
      </c>
      <c r="O6669" s="8">
        <f t="shared" si="125"/>
        <v>1195904.6000000001</v>
      </c>
      <c r="P6669" s="8">
        <v>0</v>
      </c>
      <c r="Q6669" s="3" t="s">
        <v>282</v>
      </c>
      <c r="R6669" s="1" t="s">
        <v>17275</v>
      </c>
    </row>
    <row r="6670" spans="1:18" ht="15" customHeight="1">
      <c r="A6670" s="13">
        <v>32645823</v>
      </c>
      <c r="B6670" s="8">
        <v>1087186</v>
      </c>
      <c r="C6670" s="3" t="s">
        <v>9</v>
      </c>
      <c r="D6670" s="3" t="s">
        <v>10</v>
      </c>
      <c r="E6670" s="67" t="s">
        <v>3559</v>
      </c>
      <c r="F6670" s="3" t="s">
        <v>9074</v>
      </c>
      <c r="G6670" s="3" t="s">
        <v>13</v>
      </c>
      <c r="H6670" s="8">
        <v>108718.6</v>
      </c>
      <c r="I6670" s="40">
        <v>1</v>
      </c>
      <c r="J6670" s="7">
        <v>1195904.6000000001</v>
      </c>
      <c r="K6670" s="3" t="s">
        <v>121</v>
      </c>
      <c r="L6670" s="18" t="s">
        <v>232</v>
      </c>
      <c r="M6670" s="18" t="s">
        <v>8252</v>
      </c>
      <c r="N6670" s="3" t="s">
        <v>11828</v>
      </c>
      <c r="O6670" s="8">
        <f t="shared" si="125"/>
        <v>1195904.6000000001</v>
      </c>
      <c r="P6670" s="8">
        <v>0</v>
      </c>
      <c r="Q6670" s="3" t="s">
        <v>282</v>
      </c>
      <c r="R6670" s="1" t="s">
        <v>17275</v>
      </c>
    </row>
    <row r="6671" spans="1:18" ht="15" customHeight="1">
      <c r="A6671" s="13">
        <v>32645882</v>
      </c>
      <c r="B6671" s="8">
        <v>1087186</v>
      </c>
      <c r="C6671" s="3" t="s">
        <v>9</v>
      </c>
      <c r="D6671" s="3" t="s">
        <v>10</v>
      </c>
      <c r="E6671" s="67" t="s">
        <v>3559</v>
      </c>
      <c r="F6671" s="3" t="s">
        <v>9074</v>
      </c>
      <c r="G6671" s="3" t="s">
        <v>13</v>
      </c>
      <c r="H6671" s="8">
        <v>108718.6</v>
      </c>
      <c r="I6671" s="40">
        <v>1</v>
      </c>
      <c r="J6671" s="7">
        <v>1195904.6000000001</v>
      </c>
      <c r="K6671" s="3" t="s">
        <v>121</v>
      </c>
      <c r="L6671" s="18" t="s">
        <v>232</v>
      </c>
      <c r="M6671" s="18" t="s">
        <v>8235</v>
      </c>
      <c r="N6671" s="3" t="s">
        <v>11811</v>
      </c>
      <c r="O6671" s="8">
        <f t="shared" si="125"/>
        <v>1195904.6000000001</v>
      </c>
      <c r="P6671" s="8">
        <v>0</v>
      </c>
      <c r="Q6671" s="3" t="s">
        <v>282</v>
      </c>
      <c r="R6671" s="1" t="s">
        <v>17275</v>
      </c>
    </row>
    <row r="6672" spans="1:18" ht="15" customHeight="1">
      <c r="A6672" s="13">
        <v>32645880</v>
      </c>
      <c r="B6672" s="8">
        <v>1087186</v>
      </c>
      <c r="C6672" s="3" t="s">
        <v>9</v>
      </c>
      <c r="D6672" s="3" t="s">
        <v>10</v>
      </c>
      <c r="E6672" s="67" t="s">
        <v>3559</v>
      </c>
      <c r="F6672" s="3" t="s">
        <v>9074</v>
      </c>
      <c r="G6672" s="3" t="s">
        <v>13</v>
      </c>
      <c r="H6672" s="8">
        <v>108718.6</v>
      </c>
      <c r="I6672" s="40">
        <v>1</v>
      </c>
      <c r="J6672" s="7">
        <v>1195904.6000000001</v>
      </c>
      <c r="K6672" s="3" t="s">
        <v>121</v>
      </c>
      <c r="L6672" s="18" t="s">
        <v>232</v>
      </c>
      <c r="M6672" s="18" t="s">
        <v>8236</v>
      </c>
      <c r="N6672" s="3" t="s">
        <v>11812</v>
      </c>
      <c r="O6672" s="8">
        <f t="shared" si="125"/>
        <v>1195904.6000000001</v>
      </c>
      <c r="P6672" s="8">
        <v>0</v>
      </c>
      <c r="Q6672" s="3" t="s">
        <v>282</v>
      </c>
      <c r="R6672" s="1" t="s">
        <v>17275</v>
      </c>
    </row>
    <row r="6673" spans="1:18" ht="15" customHeight="1">
      <c r="A6673" s="13">
        <v>32645868</v>
      </c>
      <c r="B6673" s="8">
        <v>1087186</v>
      </c>
      <c r="C6673" s="3" t="s">
        <v>9</v>
      </c>
      <c r="D6673" s="3" t="s">
        <v>10</v>
      </c>
      <c r="E6673" s="67" t="s">
        <v>3559</v>
      </c>
      <c r="F6673" s="3" t="s">
        <v>9074</v>
      </c>
      <c r="G6673" s="3" t="s">
        <v>13</v>
      </c>
      <c r="H6673" s="8">
        <v>108718.6</v>
      </c>
      <c r="I6673" s="40">
        <v>1</v>
      </c>
      <c r="J6673" s="7">
        <v>1195904.6000000001</v>
      </c>
      <c r="K6673" s="3" t="s">
        <v>121</v>
      </c>
      <c r="L6673" s="18" t="s">
        <v>232</v>
      </c>
      <c r="M6673" s="18" t="s">
        <v>8239</v>
      </c>
      <c r="N6673" s="3" t="s">
        <v>11816</v>
      </c>
      <c r="O6673" s="8">
        <f t="shared" si="125"/>
        <v>1195904.6000000001</v>
      </c>
      <c r="P6673" s="8">
        <v>0</v>
      </c>
      <c r="Q6673" s="3" t="s">
        <v>282</v>
      </c>
      <c r="R6673" s="1" t="s">
        <v>17275</v>
      </c>
    </row>
    <row r="6674" spans="1:18" ht="15" customHeight="1">
      <c r="A6674" s="13">
        <v>32645863</v>
      </c>
      <c r="B6674" s="8">
        <v>1087186</v>
      </c>
      <c r="C6674" s="3" t="s">
        <v>9</v>
      </c>
      <c r="D6674" s="3" t="s">
        <v>10</v>
      </c>
      <c r="E6674" s="67" t="s">
        <v>3559</v>
      </c>
      <c r="F6674" s="3" t="s">
        <v>9074</v>
      </c>
      <c r="G6674" s="3" t="s">
        <v>13</v>
      </c>
      <c r="H6674" s="8">
        <v>108718.6</v>
      </c>
      <c r="I6674" s="40">
        <v>1</v>
      </c>
      <c r="J6674" s="7">
        <v>1195904.6000000001</v>
      </c>
      <c r="K6674" s="3" t="s">
        <v>121</v>
      </c>
      <c r="L6674" s="18" t="s">
        <v>232</v>
      </c>
      <c r="M6674" s="18" t="s">
        <v>8241</v>
      </c>
      <c r="N6674" s="3" t="s">
        <v>11818</v>
      </c>
      <c r="O6674" s="8">
        <f t="shared" si="125"/>
        <v>1195904.6000000001</v>
      </c>
      <c r="P6674" s="8">
        <v>0</v>
      </c>
      <c r="Q6674" s="3" t="s">
        <v>282</v>
      </c>
      <c r="R6674" s="1" t="s">
        <v>17275</v>
      </c>
    </row>
    <row r="6675" spans="1:18" ht="15" customHeight="1">
      <c r="A6675" s="13">
        <v>32645887</v>
      </c>
      <c r="B6675" s="8">
        <v>1087186</v>
      </c>
      <c r="C6675" s="3" t="s">
        <v>9</v>
      </c>
      <c r="D6675" s="3" t="s">
        <v>10</v>
      </c>
      <c r="E6675" s="67" t="s">
        <v>3559</v>
      </c>
      <c r="F6675" s="3" t="s">
        <v>9074</v>
      </c>
      <c r="G6675" s="3" t="s">
        <v>13</v>
      </c>
      <c r="H6675" s="8">
        <v>108718.6</v>
      </c>
      <c r="I6675" s="40">
        <v>1</v>
      </c>
      <c r="J6675" s="7">
        <v>1195904.6000000001</v>
      </c>
      <c r="K6675" s="3" t="s">
        <v>121</v>
      </c>
      <c r="L6675" s="18" t="s">
        <v>232</v>
      </c>
      <c r="M6675" s="18" t="s">
        <v>8228</v>
      </c>
      <c r="N6675" s="3" t="s">
        <v>11809</v>
      </c>
      <c r="O6675" s="8">
        <f t="shared" si="125"/>
        <v>1195904.6000000001</v>
      </c>
      <c r="P6675" s="8">
        <v>0</v>
      </c>
      <c r="Q6675" s="3" t="s">
        <v>282</v>
      </c>
      <c r="R6675" s="1" t="s">
        <v>17275</v>
      </c>
    </row>
    <row r="6676" spans="1:18" ht="15" customHeight="1">
      <c r="A6676" s="13">
        <v>32645884</v>
      </c>
      <c r="B6676" s="8">
        <v>1087186</v>
      </c>
      <c r="C6676" s="3" t="s">
        <v>9</v>
      </c>
      <c r="D6676" s="3" t="s">
        <v>10</v>
      </c>
      <c r="E6676" s="67" t="s">
        <v>3559</v>
      </c>
      <c r="F6676" s="3" t="s">
        <v>9074</v>
      </c>
      <c r="G6676" s="3" t="s">
        <v>13</v>
      </c>
      <c r="H6676" s="8">
        <v>108718.6</v>
      </c>
      <c r="I6676" s="40">
        <v>1</v>
      </c>
      <c r="J6676" s="7">
        <v>1195904.6000000001</v>
      </c>
      <c r="K6676" s="3" t="s">
        <v>121</v>
      </c>
      <c r="L6676" s="18" t="s">
        <v>232</v>
      </c>
      <c r="M6676" s="18" t="s">
        <v>8234</v>
      </c>
      <c r="N6676" s="3" t="s">
        <v>11810</v>
      </c>
      <c r="O6676" s="8">
        <f t="shared" si="125"/>
        <v>1195904.6000000001</v>
      </c>
      <c r="P6676" s="8">
        <v>0</v>
      </c>
      <c r="Q6676" s="3" t="s">
        <v>282</v>
      </c>
      <c r="R6676" s="1" t="s">
        <v>17275</v>
      </c>
    </row>
    <row r="6677" spans="1:18" ht="15" customHeight="1">
      <c r="A6677" s="13">
        <v>32645750</v>
      </c>
      <c r="B6677" s="8">
        <v>1087186</v>
      </c>
      <c r="C6677" s="3" t="s">
        <v>9</v>
      </c>
      <c r="D6677" s="3" t="s">
        <v>10</v>
      </c>
      <c r="E6677" s="67" t="s">
        <v>3559</v>
      </c>
      <c r="F6677" s="3" t="s">
        <v>9074</v>
      </c>
      <c r="G6677" s="3" t="s">
        <v>13</v>
      </c>
      <c r="H6677" s="8">
        <v>108718.6</v>
      </c>
      <c r="I6677" s="40">
        <v>1</v>
      </c>
      <c r="J6677" s="7">
        <v>1195904.6000000001</v>
      </c>
      <c r="K6677" s="3" t="s">
        <v>121</v>
      </c>
      <c r="L6677" s="18" t="s">
        <v>232</v>
      </c>
      <c r="M6677" s="18" t="s">
        <v>8273</v>
      </c>
      <c r="N6677" s="3" t="s">
        <v>11847</v>
      </c>
      <c r="O6677" s="8">
        <f t="shared" si="125"/>
        <v>1195904.6000000001</v>
      </c>
      <c r="P6677" s="8">
        <v>0</v>
      </c>
      <c r="Q6677" s="3" t="s">
        <v>282</v>
      </c>
      <c r="R6677" s="1" t="s">
        <v>17275</v>
      </c>
    </row>
    <row r="6678" spans="1:18" ht="15" customHeight="1">
      <c r="A6678" s="13">
        <v>32645873</v>
      </c>
      <c r="B6678" s="8">
        <v>1087186</v>
      </c>
      <c r="C6678" s="3" t="s">
        <v>9</v>
      </c>
      <c r="D6678" s="3" t="s">
        <v>10</v>
      </c>
      <c r="E6678" s="67" t="s">
        <v>3559</v>
      </c>
      <c r="F6678" s="3" t="s">
        <v>9074</v>
      </c>
      <c r="G6678" s="3" t="s">
        <v>13</v>
      </c>
      <c r="H6678" s="8">
        <v>108718.6</v>
      </c>
      <c r="I6678" s="40">
        <v>1</v>
      </c>
      <c r="J6678" s="7">
        <v>1195904.6000000001</v>
      </c>
      <c r="K6678" s="3" t="s">
        <v>121</v>
      </c>
      <c r="L6678" s="18" t="s">
        <v>232</v>
      </c>
      <c r="M6678" s="18" t="s">
        <v>8237</v>
      </c>
      <c r="N6678" s="3" t="s">
        <v>11814</v>
      </c>
      <c r="O6678" s="8">
        <f t="shared" si="125"/>
        <v>1195904.6000000001</v>
      </c>
      <c r="P6678" s="8">
        <v>0</v>
      </c>
      <c r="Q6678" s="3" t="s">
        <v>282</v>
      </c>
      <c r="R6678" s="1" t="s">
        <v>17275</v>
      </c>
    </row>
    <row r="6679" spans="1:18" ht="15" customHeight="1">
      <c r="A6679" s="13">
        <v>32645300</v>
      </c>
      <c r="B6679" s="8">
        <v>1087186</v>
      </c>
      <c r="C6679" s="3" t="s">
        <v>9</v>
      </c>
      <c r="D6679" s="3" t="s">
        <v>10</v>
      </c>
      <c r="E6679" s="67" t="s">
        <v>3559</v>
      </c>
      <c r="F6679" s="3" t="s">
        <v>9074</v>
      </c>
      <c r="G6679" s="3" t="s">
        <v>13</v>
      </c>
      <c r="H6679" s="8">
        <v>108718.6</v>
      </c>
      <c r="I6679" s="40">
        <v>1</v>
      </c>
      <c r="J6679" s="7">
        <v>1195904.6000000001</v>
      </c>
      <c r="K6679" s="3" t="s">
        <v>121</v>
      </c>
      <c r="L6679" s="18" t="s">
        <v>232</v>
      </c>
      <c r="M6679" s="18" t="s">
        <v>8403</v>
      </c>
      <c r="N6679" s="3" t="s">
        <v>11920</v>
      </c>
      <c r="O6679" s="8">
        <f t="shared" si="125"/>
        <v>1195904.6000000001</v>
      </c>
      <c r="P6679" s="8">
        <v>0</v>
      </c>
      <c r="Q6679" s="3" t="s">
        <v>282</v>
      </c>
      <c r="R6679" s="1" t="s">
        <v>17275</v>
      </c>
    </row>
    <row r="6680" spans="1:18" ht="15" customHeight="1">
      <c r="A6680" s="13">
        <v>32645419</v>
      </c>
      <c r="B6680" s="8">
        <v>1087186</v>
      </c>
      <c r="C6680" s="3" t="s">
        <v>9</v>
      </c>
      <c r="D6680" s="3" t="s">
        <v>10</v>
      </c>
      <c r="E6680" s="67" t="s">
        <v>3559</v>
      </c>
      <c r="F6680" s="3" t="s">
        <v>9074</v>
      </c>
      <c r="G6680" s="3" t="s">
        <v>13</v>
      </c>
      <c r="H6680" s="8">
        <v>108718.6</v>
      </c>
      <c r="I6680" s="40">
        <v>1</v>
      </c>
      <c r="J6680" s="7">
        <v>1195904.6000000001</v>
      </c>
      <c r="K6680" s="3" t="s">
        <v>121</v>
      </c>
      <c r="L6680" s="18" t="s">
        <v>232</v>
      </c>
      <c r="M6680" s="18" t="s">
        <v>8367</v>
      </c>
      <c r="N6680" s="3" t="s">
        <v>11896</v>
      </c>
      <c r="O6680" s="8">
        <f t="shared" ref="O6680:O6711" si="126">J6680</f>
        <v>1195904.6000000001</v>
      </c>
      <c r="P6680" s="8">
        <v>0</v>
      </c>
      <c r="Q6680" s="3" t="s">
        <v>282</v>
      </c>
      <c r="R6680" s="1" t="s">
        <v>17275</v>
      </c>
    </row>
    <row r="6681" spans="1:18" ht="15" customHeight="1">
      <c r="A6681" s="13">
        <v>32645416</v>
      </c>
      <c r="B6681" s="8">
        <v>1087186</v>
      </c>
      <c r="C6681" s="3" t="s">
        <v>9</v>
      </c>
      <c r="D6681" s="3" t="s">
        <v>10</v>
      </c>
      <c r="E6681" s="67" t="s">
        <v>3559</v>
      </c>
      <c r="F6681" s="3" t="s">
        <v>9074</v>
      </c>
      <c r="G6681" s="3" t="s">
        <v>13</v>
      </c>
      <c r="H6681" s="8">
        <v>108718.6</v>
      </c>
      <c r="I6681" s="40">
        <v>1</v>
      </c>
      <c r="J6681" s="7">
        <v>1195904.6000000001</v>
      </c>
      <c r="K6681" s="3" t="s">
        <v>121</v>
      </c>
      <c r="L6681" s="18" t="s">
        <v>232</v>
      </c>
      <c r="M6681" s="18" t="s">
        <v>8370</v>
      </c>
      <c r="N6681" s="3" t="s">
        <v>11898</v>
      </c>
      <c r="O6681" s="8">
        <f t="shared" si="126"/>
        <v>1195904.6000000001</v>
      </c>
      <c r="P6681" s="8">
        <v>0</v>
      </c>
      <c r="Q6681" s="3" t="s">
        <v>282</v>
      </c>
      <c r="R6681" s="1" t="s">
        <v>17275</v>
      </c>
    </row>
    <row r="6682" spans="1:18" ht="15" customHeight="1">
      <c r="A6682" s="13">
        <v>32645415</v>
      </c>
      <c r="B6682" s="8">
        <v>1087186</v>
      </c>
      <c r="C6682" s="3" t="s">
        <v>9</v>
      </c>
      <c r="D6682" s="3" t="s">
        <v>10</v>
      </c>
      <c r="E6682" s="67" t="s">
        <v>3559</v>
      </c>
      <c r="F6682" s="3" t="s">
        <v>9074</v>
      </c>
      <c r="G6682" s="3" t="s">
        <v>13</v>
      </c>
      <c r="H6682" s="8">
        <v>108718.6</v>
      </c>
      <c r="I6682" s="40">
        <v>1</v>
      </c>
      <c r="J6682" s="7">
        <v>1195904.6000000001</v>
      </c>
      <c r="K6682" s="3" t="s">
        <v>121</v>
      </c>
      <c r="L6682" s="18" t="s">
        <v>232</v>
      </c>
      <c r="M6682" s="18" t="s">
        <v>8371</v>
      </c>
      <c r="N6682" s="3" t="s">
        <v>11899</v>
      </c>
      <c r="O6682" s="8">
        <f t="shared" si="126"/>
        <v>1195904.6000000001</v>
      </c>
      <c r="P6682" s="8">
        <v>0</v>
      </c>
      <c r="Q6682" s="3" t="s">
        <v>282</v>
      </c>
      <c r="R6682" s="1" t="s">
        <v>17275</v>
      </c>
    </row>
    <row r="6683" spans="1:18" ht="15" customHeight="1">
      <c r="A6683" s="13">
        <v>32645405</v>
      </c>
      <c r="B6683" s="8">
        <v>1087186</v>
      </c>
      <c r="C6683" s="3" t="s">
        <v>9</v>
      </c>
      <c r="D6683" s="3" t="s">
        <v>10</v>
      </c>
      <c r="E6683" s="67" t="s">
        <v>3559</v>
      </c>
      <c r="F6683" s="3" t="s">
        <v>9074</v>
      </c>
      <c r="G6683" s="3" t="s">
        <v>13</v>
      </c>
      <c r="H6683" s="8">
        <v>108718.6</v>
      </c>
      <c r="I6683" s="40">
        <v>1</v>
      </c>
      <c r="J6683" s="7">
        <v>1195904.6000000001</v>
      </c>
      <c r="K6683" s="3" t="s">
        <v>121</v>
      </c>
      <c r="L6683" s="18" t="s">
        <v>232</v>
      </c>
      <c r="M6683" s="18" t="s">
        <v>8375</v>
      </c>
      <c r="N6683" s="3" t="s">
        <v>11901</v>
      </c>
      <c r="O6683" s="8">
        <f t="shared" si="126"/>
        <v>1195904.6000000001</v>
      </c>
      <c r="P6683" s="8">
        <v>0</v>
      </c>
      <c r="Q6683" s="3" t="s">
        <v>282</v>
      </c>
      <c r="R6683" s="1" t="s">
        <v>17275</v>
      </c>
    </row>
    <row r="6684" spans="1:18" ht="15" customHeight="1">
      <c r="A6684" s="13">
        <v>32645404</v>
      </c>
      <c r="B6684" s="8">
        <v>1087186</v>
      </c>
      <c r="C6684" s="3" t="s">
        <v>9</v>
      </c>
      <c r="D6684" s="3" t="s">
        <v>10</v>
      </c>
      <c r="E6684" s="67" t="s">
        <v>3559</v>
      </c>
      <c r="F6684" s="3" t="s">
        <v>9074</v>
      </c>
      <c r="G6684" s="3" t="s">
        <v>13</v>
      </c>
      <c r="H6684" s="8">
        <v>108718.6</v>
      </c>
      <c r="I6684" s="40">
        <v>1</v>
      </c>
      <c r="J6684" s="7">
        <v>1195904.6000000001</v>
      </c>
      <c r="K6684" s="3" t="s">
        <v>121</v>
      </c>
      <c r="L6684" s="18" t="s">
        <v>232</v>
      </c>
      <c r="M6684" s="18" t="s">
        <v>8376</v>
      </c>
      <c r="N6684" s="3" t="s">
        <v>11902</v>
      </c>
      <c r="O6684" s="8">
        <f t="shared" si="126"/>
        <v>1195904.6000000001</v>
      </c>
      <c r="P6684" s="8">
        <v>0</v>
      </c>
      <c r="Q6684" s="3" t="s">
        <v>282</v>
      </c>
      <c r="R6684" s="1" t="s">
        <v>17275</v>
      </c>
    </row>
    <row r="6685" spans="1:18" ht="15" customHeight="1">
      <c r="A6685" s="13">
        <v>32645441</v>
      </c>
      <c r="B6685" s="8">
        <v>1087186</v>
      </c>
      <c r="C6685" s="3" t="s">
        <v>9</v>
      </c>
      <c r="D6685" s="3" t="s">
        <v>10</v>
      </c>
      <c r="E6685" s="67" t="s">
        <v>3559</v>
      </c>
      <c r="F6685" s="3" t="s">
        <v>9074</v>
      </c>
      <c r="G6685" s="3" t="s">
        <v>13</v>
      </c>
      <c r="H6685" s="8">
        <v>108718.6</v>
      </c>
      <c r="I6685" s="40">
        <v>1</v>
      </c>
      <c r="J6685" s="7">
        <v>1195904.6000000001</v>
      </c>
      <c r="K6685" s="3" t="s">
        <v>121</v>
      </c>
      <c r="L6685" s="18" t="s">
        <v>232</v>
      </c>
      <c r="M6685" s="18" t="s">
        <v>8354</v>
      </c>
      <c r="N6685" s="3" t="s">
        <v>11888</v>
      </c>
      <c r="O6685" s="8">
        <f t="shared" si="126"/>
        <v>1195904.6000000001</v>
      </c>
      <c r="P6685" s="8">
        <v>0</v>
      </c>
      <c r="Q6685" s="3" t="s">
        <v>282</v>
      </c>
      <c r="R6685" s="1" t="s">
        <v>17275</v>
      </c>
    </row>
    <row r="6686" spans="1:18" ht="15" customHeight="1">
      <c r="A6686" s="13">
        <v>32645421</v>
      </c>
      <c r="B6686" s="8">
        <v>1087186</v>
      </c>
      <c r="C6686" s="3" t="s">
        <v>9</v>
      </c>
      <c r="D6686" s="3" t="s">
        <v>10</v>
      </c>
      <c r="E6686" s="67" t="s">
        <v>3559</v>
      </c>
      <c r="F6686" s="3" t="s">
        <v>9074</v>
      </c>
      <c r="G6686" s="3" t="s">
        <v>13</v>
      </c>
      <c r="H6686" s="8">
        <v>108718.6</v>
      </c>
      <c r="I6686" s="40">
        <v>1</v>
      </c>
      <c r="J6686" s="7">
        <v>1195904.6000000001</v>
      </c>
      <c r="K6686" s="3" t="s">
        <v>121</v>
      </c>
      <c r="L6686" s="18" t="s">
        <v>232</v>
      </c>
      <c r="M6686" s="18" t="s">
        <v>8365</v>
      </c>
      <c r="N6686" s="3" t="s">
        <v>11894</v>
      </c>
      <c r="O6686" s="8">
        <f t="shared" si="126"/>
        <v>1195904.6000000001</v>
      </c>
      <c r="P6686" s="8">
        <v>0</v>
      </c>
      <c r="Q6686" s="3" t="s">
        <v>282</v>
      </c>
      <c r="R6686" s="1" t="s">
        <v>17275</v>
      </c>
    </row>
    <row r="6687" spans="1:18" ht="15" customHeight="1">
      <c r="A6687" s="13">
        <v>32645426</v>
      </c>
      <c r="B6687" s="8">
        <v>1087186</v>
      </c>
      <c r="C6687" s="3" t="s">
        <v>9</v>
      </c>
      <c r="D6687" s="3" t="s">
        <v>10</v>
      </c>
      <c r="E6687" s="67" t="s">
        <v>3559</v>
      </c>
      <c r="F6687" s="3" t="s">
        <v>9074</v>
      </c>
      <c r="G6687" s="3" t="s">
        <v>13</v>
      </c>
      <c r="H6687" s="8">
        <v>108718.6</v>
      </c>
      <c r="I6687" s="40">
        <v>1</v>
      </c>
      <c r="J6687" s="7">
        <v>1195904.6000000001</v>
      </c>
      <c r="K6687" s="3" t="s">
        <v>121</v>
      </c>
      <c r="L6687" s="18" t="s">
        <v>232</v>
      </c>
      <c r="M6687" s="18" t="s">
        <v>8361</v>
      </c>
      <c r="N6687" s="3" t="s">
        <v>11892</v>
      </c>
      <c r="O6687" s="8">
        <f t="shared" si="126"/>
        <v>1195904.6000000001</v>
      </c>
      <c r="P6687" s="8">
        <v>0</v>
      </c>
      <c r="Q6687" s="3" t="s">
        <v>282</v>
      </c>
      <c r="R6687" s="1" t="s">
        <v>17275</v>
      </c>
    </row>
    <row r="6688" spans="1:18" ht="15" customHeight="1">
      <c r="A6688" s="13">
        <v>32645427</v>
      </c>
      <c r="B6688" s="8">
        <v>1087186</v>
      </c>
      <c r="C6688" s="3" t="s">
        <v>9</v>
      </c>
      <c r="D6688" s="3" t="s">
        <v>10</v>
      </c>
      <c r="E6688" s="67" t="s">
        <v>3559</v>
      </c>
      <c r="F6688" s="3" t="s">
        <v>9074</v>
      </c>
      <c r="G6688" s="3" t="s">
        <v>13</v>
      </c>
      <c r="H6688" s="8">
        <v>108718.6</v>
      </c>
      <c r="I6688" s="40">
        <v>1</v>
      </c>
      <c r="J6688" s="7">
        <v>1195904.6000000001</v>
      </c>
      <c r="K6688" s="3" t="s">
        <v>121</v>
      </c>
      <c r="L6688" s="18" t="s">
        <v>232</v>
      </c>
      <c r="M6688" s="18" t="s">
        <v>8360</v>
      </c>
      <c r="N6688" s="3" t="s">
        <v>11891</v>
      </c>
      <c r="O6688" s="8">
        <f t="shared" si="126"/>
        <v>1195904.6000000001</v>
      </c>
      <c r="P6688" s="8">
        <v>0</v>
      </c>
      <c r="Q6688" s="3" t="s">
        <v>282</v>
      </c>
      <c r="R6688" s="1" t="s">
        <v>17275</v>
      </c>
    </row>
    <row r="6689" spans="1:18" ht="15" customHeight="1">
      <c r="A6689" s="13">
        <v>32645420</v>
      </c>
      <c r="B6689" s="8">
        <v>1087186</v>
      </c>
      <c r="C6689" s="3" t="s">
        <v>9</v>
      </c>
      <c r="D6689" s="3" t="s">
        <v>10</v>
      </c>
      <c r="E6689" s="67" t="s">
        <v>3559</v>
      </c>
      <c r="F6689" s="3" t="s">
        <v>9074</v>
      </c>
      <c r="G6689" s="3" t="s">
        <v>13</v>
      </c>
      <c r="H6689" s="8">
        <v>108718.6</v>
      </c>
      <c r="I6689" s="40">
        <v>1</v>
      </c>
      <c r="J6689" s="7">
        <v>1195904.6000000001</v>
      </c>
      <c r="K6689" s="3" t="s">
        <v>121</v>
      </c>
      <c r="L6689" s="18" t="s">
        <v>232</v>
      </c>
      <c r="M6689" s="18" t="s">
        <v>8366</v>
      </c>
      <c r="N6689" s="3" t="s">
        <v>11895</v>
      </c>
      <c r="O6689" s="8">
        <f t="shared" si="126"/>
        <v>1195904.6000000001</v>
      </c>
      <c r="P6689" s="8">
        <v>0</v>
      </c>
      <c r="Q6689" s="3" t="s">
        <v>282</v>
      </c>
      <c r="R6689" s="1" t="s">
        <v>17275</v>
      </c>
    </row>
    <row r="6690" spans="1:18" ht="15" customHeight="1">
      <c r="A6690" s="13">
        <v>32645454</v>
      </c>
      <c r="B6690" s="8">
        <v>1087186</v>
      </c>
      <c r="C6690" s="3" t="s">
        <v>9</v>
      </c>
      <c r="D6690" s="3" t="s">
        <v>10</v>
      </c>
      <c r="E6690" s="67" t="s">
        <v>3559</v>
      </c>
      <c r="F6690" s="3" t="s">
        <v>9074</v>
      </c>
      <c r="G6690" s="3" t="s">
        <v>13</v>
      </c>
      <c r="H6690" s="8">
        <v>108718.6</v>
      </c>
      <c r="I6690" s="40">
        <v>1</v>
      </c>
      <c r="J6690" s="7">
        <v>1195904.6000000001</v>
      </c>
      <c r="K6690" s="3" t="s">
        <v>121</v>
      </c>
      <c r="L6690" s="18" t="s">
        <v>232</v>
      </c>
      <c r="M6690" s="18" t="s">
        <v>8351</v>
      </c>
      <c r="N6690" s="3" t="s">
        <v>11885</v>
      </c>
      <c r="O6690" s="8">
        <f t="shared" si="126"/>
        <v>1195904.6000000001</v>
      </c>
      <c r="P6690" s="8">
        <v>0</v>
      </c>
      <c r="Q6690" s="3" t="s">
        <v>282</v>
      </c>
      <c r="R6690" s="1" t="s">
        <v>17275</v>
      </c>
    </row>
    <row r="6691" spans="1:18" ht="15" customHeight="1">
      <c r="A6691" s="13">
        <v>32645448</v>
      </c>
      <c r="B6691" s="8">
        <v>1087186</v>
      </c>
      <c r="C6691" s="3" t="s">
        <v>9</v>
      </c>
      <c r="D6691" s="3" t="s">
        <v>10</v>
      </c>
      <c r="E6691" s="67" t="s">
        <v>3559</v>
      </c>
      <c r="F6691" s="3" t="s">
        <v>9074</v>
      </c>
      <c r="G6691" s="3" t="s">
        <v>13</v>
      </c>
      <c r="H6691" s="8">
        <v>108718.6</v>
      </c>
      <c r="I6691" s="40">
        <v>1</v>
      </c>
      <c r="J6691" s="7">
        <v>1195904.6000000001</v>
      </c>
      <c r="K6691" s="3" t="s">
        <v>121</v>
      </c>
      <c r="L6691" s="18" t="s">
        <v>232</v>
      </c>
      <c r="M6691" s="18" t="s">
        <v>8352</v>
      </c>
      <c r="N6691" s="3" t="s">
        <v>11886</v>
      </c>
      <c r="O6691" s="8">
        <f t="shared" si="126"/>
        <v>1195904.6000000001</v>
      </c>
      <c r="P6691" s="8">
        <v>0</v>
      </c>
      <c r="Q6691" s="3" t="s">
        <v>282</v>
      </c>
      <c r="R6691" s="1" t="s">
        <v>17275</v>
      </c>
    </row>
    <row r="6692" spans="1:18" ht="15" customHeight="1">
      <c r="A6692" s="13">
        <v>32645444</v>
      </c>
      <c r="B6692" s="8">
        <v>1087186</v>
      </c>
      <c r="C6692" s="3" t="s">
        <v>9</v>
      </c>
      <c r="D6692" s="3" t="s">
        <v>10</v>
      </c>
      <c r="E6692" s="67" t="s">
        <v>3559</v>
      </c>
      <c r="F6692" s="3" t="s">
        <v>9074</v>
      </c>
      <c r="G6692" s="3" t="s">
        <v>13</v>
      </c>
      <c r="H6692" s="8">
        <v>108718.6</v>
      </c>
      <c r="I6692" s="40">
        <v>1</v>
      </c>
      <c r="J6692" s="7">
        <v>1195904.6000000001</v>
      </c>
      <c r="K6692" s="3" t="s">
        <v>121</v>
      </c>
      <c r="L6692" s="18" t="s">
        <v>232</v>
      </c>
      <c r="M6692" s="18" t="s">
        <v>8353</v>
      </c>
      <c r="N6692" s="3" t="s">
        <v>11887</v>
      </c>
      <c r="O6692" s="8">
        <f t="shared" si="126"/>
        <v>1195904.6000000001</v>
      </c>
      <c r="P6692" s="8">
        <v>0</v>
      </c>
      <c r="Q6692" s="3" t="s">
        <v>282</v>
      </c>
      <c r="R6692" s="1" t="s">
        <v>17275</v>
      </c>
    </row>
    <row r="6693" spans="1:18" ht="15" customHeight="1">
      <c r="A6693" s="13">
        <v>32645439</v>
      </c>
      <c r="B6693" s="8">
        <v>1087186</v>
      </c>
      <c r="C6693" s="3" t="s">
        <v>9</v>
      </c>
      <c r="D6693" s="3" t="s">
        <v>10</v>
      </c>
      <c r="E6693" s="67" t="s">
        <v>3559</v>
      </c>
      <c r="F6693" s="3" t="s">
        <v>9074</v>
      </c>
      <c r="G6693" s="3" t="s">
        <v>13</v>
      </c>
      <c r="H6693" s="8">
        <v>108718.6</v>
      </c>
      <c r="I6693" s="40">
        <v>1</v>
      </c>
      <c r="J6693" s="7">
        <v>1195904.6000000001</v>
      </c>
      <c r="K6693" s="3" t="s">
        <v>121</v>
      </c>
      <c r="L6693" s="18" t="s">
        <v>232</v>
      </c>
      <c r="M6693" s="18" t="s">
        <v>8355</v>
      </c>
      <c r="N6693" s="3" t="s">
        <v>11889</v>
      </c>
      <c r="O6693" s="8">
        <f t="shared" si="126"/>
        <v>1195904.6000000001</v>
      </c>
      <c r="P6693" s="8">
        <v>0</v>
      </c>
      <c r="Q6693" s="3" t="s">
        <v>282</v>
      </c>
      <c r="R6693" s="1" t="s">
        <v>17275</v>
      </c>
    </row>
    <row r="6694" spans="1:18" ht="15" customHeight="1">
      <c r="A6694" s="13">
        <v>32645430</v>
      </c>
      <c r="B6694" s="8">
        <v>1087186</v>
      </c>
      <c r="C6694" s="3" t="s">
        <v>9</v>
      </c>
      <c r="D6694" s="3" t="s">
        <v>10</v>
      </c>
      <c r="E6694" s="67" t="s">
        <v>3559</v>
      </c>
      <c r="F6694" s="3" t="s">
        <v>9074</v>
      </c>
      <c r="G6694" s="3" t="s">
        <v>13</v>
      </c>
      <c r="H6694" s="8">
        <v>108718.6</v>
      </c>
      <c r="I6694" s="40">
        <v>1</v>
      </c>
      <c r="J6694" s="7">
        <v>1195904.6000000001</v>
      </c>
      <c r="K6694" s="3" t="s">
        <v>121</v>
      </c>
      <c r="L6694" s="18" t="s">
        <v>232</v>
      </c>
      <c r="M6694" s="18" t="s">
        <v>8358</v>
      </c>
      <c r="N6694" s="3" t="s">
        <v>11890</v>
      </c>
      <c r="O6694" s="8">
        <f t="shared" si="126"/>
        <v>1195904.6000000001</v>
      </c>
      <c r="P6694" s="8">
        <v>0</v>
      </c>
      <c r="Q6694" s="3" t="s">
        <v>282</v>
      </c>
      <c r="R6694" s="1" t="s">
        <v>17275</v>
      </c>
    </row>
    <row r="6695" spans="1:18" ht="15" customHeight="1">
      <c r="A6695" s="13">
        <v>32645461</v>
      </c>
      <c r="B6695" s="8">
        <v>1087186</v>
      </c>
      <c r="C6695" s="3" t="s">
        <v>9</v>
      </c>
      <c r="D6695" s="3" t="s">
        <v>10</v>
      </c>
      <c r="E6695" s="67" t="s">
        <v>3559</v>
      </c>
      <c r="F6695" s="3" t="s">
        <v>9074</v>
      </c>
      <c r="G6695" s="3" t="s">
        <v>13</v>
      </c>
      <c r="H6695" s="8">
        <v>108718.6</v>
      </c>
      <c r="I6695" s="40">
        <v>1</v>
      </c>
      <c r="J6695" s="7">
        <v>1195904.6000000001</v>
      </c>
      <c r="K6695" s="3" t="s">
        <v>121</v>
      </c>
      <c r="L6695" s="18" t="s">
        <v>232</v>
      </c>
      <c r="M6695" s="18" t="s">
        <v>8350</v>
      </c>
      <c r="N6695" s="3" t="s">
        <v>11883</v>
      </c>
      <c r="O6695" s="8">
        <f t="shared" si="126"/>
        <v>1195904.6000000001</v>
      </c>
      <c r="P6695" s="8">
        <v>0</v>
      </c>
      <c r="Q6695" s="3" t="s">
        <v>282</v>
      </c>
      <c r="R6695" s="1" t="s">
        <v>17275</v>
      </c>
    </row>
    <row r="6696" spans="1:18" ht="15" customHeight="1">
      <c r="A6696" s="13">
        <v>32645526</v>
      </c>
      <c r="B6696" s="8">
        <v>1087186</v>
      </c>
      <c r="C6696" s="3" t="s">
        <v>9</v>
      </c>
      <c r="D6696" s="3" t="s">
        <v>10</v>
      </c>
      <c r="E6696" s="67" t="s">
        <v>3559</v>
      </c>
      <c r="F6696" s="3" t="s">
        <v>9074</v>
      </c>
      <c r="G6696" s="3" t="s">
        <v>13</v>
      </c>
      <c r="H6696" s="8">
        <v>108718.6</v>
      </c>
      <c r="I6696" s="40">
        <v>1</v>
      </c>
      <c r="J6696" s="7">
        <v>1195904.6000000001</v>
      </c>
      <c r="K6696" s="3" t="s">
        <v>121</v>
      </c>
      <c r="L6696" s="18" t="s">
        <v>232</v>
      </c>
      <c r="M6696" s="18" t="s">
        <v>8316</v>
      </c>
      <c r="N6696" s="3" t="s">
        <v>11869</v>
      </c>
      <c r="O6696" s="8">
        <f t="shared" si="126"/>
        <v>1195904.6000000001</v>
      </c>
      <c r="P6696" s="8">
        <v>0</v>
      </c>
      <c r="Q6696" s="3" t="s">
        <v>282</v>
      </c>
      <c r="R6696" s="1" t="s">
        <v>17275</v>
      </c>
    </row>
    <row r="6697" spans="1:18" ht="15" customHeight="1">
      <c r="A6697" s="13">
        <v>32645523</v>
      </c>
      <c r="B6697" s="8">
        <v>1087186</v>
      </c>
      <c r="C6697" s="3" t="s">
        <v>9</v>
      </c>
      <c r="D6697" s="3" t="s">
        <v>10</v>
      </c>
      <c r="E6697" s="67" t="s">
        <v>3559</v>
      </c>
      <c r="F6697" s="3" t="s">
        <v>9074</v>
      </c>
      <c r="G6697" s="3" t="s">
        <v>13</v>
      </c>
      <c r="H6697" s="8">
        <v>108718.6</v>
      </c>
      <c r="I6697" s="40">
        <v>1</v>
      </c>
      <c r="J6697" s="7">
        <v>1195904.6000000001</v>
      </c>
      <c r="K6697" s="3" t="s">
        <v>121</v>
      </c>
      <c r="L6697" s="18" t="s">
        <v>232</v>
      </c>
      <c r="M6697" s="18" t="s">
        <v>8317</v>
      </c>
      <c r="N6697" s="3" t="s">
        <v>11870</v>
      </c>
      <c r="O6697" s="8">
        <f t="shared" si="126"/>
        <v>1195904.6000000001</v>
      </c>
      <c r="P6697" s="8">
        <v>0</v>
      </c>
      <c r="Q6697" s="3" t="s">
        <v>282</v>
      </c>
      <c r="R6697" s="1" t="s">
        <v>17275</v>
      </c>
    </row>
    <row r="6698" spans="1:18" ht="15" customHeight="1">
      <c r="A6698" s="13">
        <v>32645521</v>
      </c>
      <c r="B6698" s="8">
        <v>1087186</v>
      </c>
      <c r="C6698" s="3" t="s">
        <v>9</v>
      </c>
      <c r="D6698" s="3" t="s">
        <v>10</v>
      </c>
      <c r="E6698" s="67" t="s">
        <v>3559</v>
      </c>
      <c r="F6698" s="3" t="s">
        <v>9074</v>
      </c>
      <c r="G6698" s="3" t="s">
        <v>13</v>
      </c>
      <c r="H6698" s="8">
        <v>108718.6</v>
      </c>
      <c r="I6698" s="40">
        <v>1</v>
      </c>
      <c r="J6698" s="7">
        <v>1195904.6000000001</v>
      </c>
      <c r="K6698" s="3" t="s">
        <v>121</v>
      </c>
      <c r="L6698" s="18" t="s">
        <v>232</v>
      </c>
      <c r="M6698" s="18" t="s">
        <v>8318</v>
      </c>
      <c r="N6698" s="3" t="s">
        <v>11871</v>
      </c>
      <c r="O6698" s="8">
        <f t="shared" si="126"/>
        <v>1195904.6000000001</v>
      </c>
      <c r="P6698" s="8">
        <v>0</v>
      </c>
      <c r="Q6698" s="3" t="s">
        <v>282</v>
      </c>
      <c r="R6698" s="1" t="s">
        <v>17275</v>
      </c>
    </row>
    <row r="6699" spans="1:18" ht="15" customHeight="1">
      <c r="A6699" s="13">
        <v>32645511</v>
      </c>
      <c r="B6699" s="8">
        <v>1087186</v>
      </c>
      <c r="C6699" s="3" t="s">
        <v>9</v>
      </c>
      <c r="D6699" s="3" t="s">
        <v>10</v>
      </c>
      <c r="E6699" s="67" t="s">
        <v>3559</v>
      </c>
      <c r="F6699" s="3" t="s">
        <v>9074</v>
      </c>
      <c r="G6699" s="3" t="s">
        <v>13</v>
      </c>
      <c r="H6699" s="8">
        <v>108718.6</v>
      </c>
      <c r="I6699" s="40">
        <v>1</v>
      </c>
      <c r="J6699" s="7">
        <v>1195904.6000000001</v>
      </c>
      <c r="K6699" s="3" t="s">
        <v>121</v>
      </c>
      <c r="L6699" s="18" t="s">
        <v>232</v>
      </c>
      <c r="M6699" s="18" t="s">
        <v>8324</v>
      </c>
      <c r="N6699" s="3" t="s">
        <v>11872</v>
      </c>
      <c r="O6699" s="8">
        <f t="shared" si="126"/>
        <v>1195904.6000000001</v>
      </c>
      <c r="P6699" s="8">
        <v>0</v>
      </c>
      <c r="Q6699" s="3" t="s">
        <v>282</v>
      </c>
      <c r="R6699" s="1" t="s">
        <v>17275</v>
      </c>
    </row>
    <row r="6700" spans="1:18" ht="15" customHeight="1">
      <c r="A6700" s="13">
        <v>32645506</v>
      </c>
      <c r="B6700" s="8">
        <v>1087186</v>
      </c>
      <c r="C6700" s="3" t="s">
        <v>9</v>
      </c>
      <c r="D6700" s="3" t="s">
        <v>10</v>
      </c>
      <c r="E6700" s="67" t="s">
        <v>3559</v>
      </c>
      <c r="F6700" s="3" t="s">
        <v>9074</v>
      </c>
      <c r="G6700" s="3" t="s">
        <v>13</v>
      </c>
      <c r="H6700" s="8">
        <v>108718.6</v>
      </c>
      <c r="I6700" s="40">
        <v>1</v>
      </c>
      <c r="J6700" s="7">
        <v>1195904.6000000001</v>
      </c>
      <c r="K6700" s="3" t="s">
        <v>121</v>
      </c>
      <c r="L6700" s="18" t="s">
        <v>232</v>
      </c>
      <c r="M6700" s="18" t="s">
        <v>8327</v>
      </c>
      <c r="N6700" s="3" t="s">
        <v>11873</v>
      </c>
      <c r="O6700" s="8">
        <f t="shared" si="126"/>
        <v>1195904.6000000001</v>
      </c>
      <c r="P6700" s="8">
        <v>0</v>
      </c>
      <c r="Q6700" s="3" t="s">
        <v>282</v>
      </c>
      <c r="R6700" s="1" t="s">
        <v>17275</v>
      </c>
    </row>
    <row r="6701" spans="1:18" ht="15" customHeight="1">
      <c r="A6701" s="13">
        <v>32645505</v>
      </c>
      <c r="B6701" s="8">
        <v>1087186</v>
      </c>
      <c r="C6701" s="3" t="s">
        <v>9</v>
      </c>
      <c r="D6701" s="3" t="s">
        <v>10</v>
      </c>
      <c r="E6701" s="67" t="s">
        <v>3559</v>
      </c>
      <c r="F6701" s="3" t="s">
        <v>9074</v>
      </c>
      <c r="G6701" s="3" t="s">
        <v>13</v>
      </c>
      <c r="H6701" s="8">
        <v>108718.6</v>
      </c>
      <c r="I6701" s="40">
        <v>1</v>
      </c>
      <c r="J6701" s="7">
        <v>1195904.6000000001</v>
      </c>
      <c r="K6701" s="3" t="s">
        <v>121</v>
      </c>
      <c r="L6701" s="18" t="s">
        <v>232</v>
      </c>
      <c r="M6701" s="18" t="s">
        <v>8328</v>
      </c>
      <c r="N6701" s="3" t="s">
        <v>11874</v>
      </c>
      <c r="O6701" s="8">
        <f t="shared" si="126"/>
        <v>1195904.6000000001</v>
      </c>
      <c r="P6701" s="8">
        <v>0</v>
      </c>
      <c r="Q6701" s="3" t="s">
        <v>282</v>
      </c>
      <c r="R6701" s="1" t="s">
        <v>17275</v>
      </c>
    </row>
    <row r="6702" spans="1:18" ht="15" customHeight="1">
      <c r="A6702" s="13">
        <v>32645499</v>
      </c>
      <c r="B6702" s="8">
        <v>1087186</v>
      </c>
      <c r="C6702" s="3" t="s">
        <v>9</v>
      </c>
      <c r="D6702" s="3" t="s">
        <v>10</v>
      </c>
      <c r="E6702" s="67" t="s">
        <v>3559</v>
      </c>
      <c r="F6702" s="3" t="s">
        <v>9074</v>
      </c>
      <c r="G6702" s="3" t="s">
        <v>13</v>
      </c>
      <c r="H6702" s="8">
        <v>108718.6</v>
      </c>
      <c r="I6702" s="40">
        <v>1</v>
      </c>
      <c r="J6702" s="7">
        <v>1195904.6000000001</v>
      </c>
      <c r="K6702" s="3" t="s">
        <v>121</v>
      </c>
      <c r="L6702" s="18" t="s">
        <v>232</v>
      </c>
      <c r="M6702" s="18" t="s">
        <v>8331</v>
      </c>
      <c r="N6702" s="3" t="s">
        <v>11875</v>
      </c>
      <c r="O6702" s="8">
        <f t="shared" si="126"/>
        <v>1195904.6000000001</v>
      </c>
      <c r="P6702" s="8">
        <v>0</v>
      </c>
      <c r="Q6702" s="3" t="s">
        <v>282</v>
      </c>
      <c r="R6702" s="1" t="s">
        <v>17275</v>
      </c>
    </row>
    <row r="6703" spans="1:18" ht="15" customHeight="1">
      <c r="A6703" s="13">
        <v>32645298</v>
      </c>
      <c r="B6703" s="8">
        <v>1087186</v>
      </c>
      <c r="C6703" s="3" t="s">
        <v>9</v>
      </c>
      <c r="D6703" s="3" t="s">
        <v>10</v>
      </c>
      <c r="E6703" s="67" t="s">
        <v>3559</v>
      </c>
      <c r="F6703" s="3" t="s">
        <v>9074</v>
      </c>
      <c r="G6703" s="3" t="s">
        <v>13</v>
      </c>
      <c r="H6703" s="8">
        <v>108718.6</v>
      </c>
      <c r="I6703" s="40">
        <v>1</v>
      </c>
      <c r="J6703" s="7">
        <v>1195904.6000000001</v>
      </c>
      <c r="K6703" s="3" t="s">
        <v>121</v>
      </c>
      <c r="L6703" s="18" t="s">
        <v>232</v>
      </c>
      <c r="M6703" s="18" t="s">
        <v>8404</v>
      </c>
      <c r="N6703" s="3" t="s">
        <v>11921</v>
      </c>
      <c r="O6703" s="8">
        <f t="shared" si="126"/>
        <v>1195904.6000000001</v>
      </c>
      <c r="P6703" s="8">
        <v>0</v>
      </c>
      <c r="Q6703" s="3" t="s">
        <v>282</v>
      </c>
      <c r="R6703" s="1" t="s">
        <v>17275</v>
      </c>
    </row>
    <row r="6704" spans="1:18" ht="15" customHeight="1">
      <c r="A6704" s="13">
        <v>32645471</v>
      </c>
      <c r="B6704" s="8">
        <v>1087186</v>
      </c>
      <c r="C6704" s="3" t="s">
        <v>9</v>
      </c>
      <c r="D6704" s="3" t="s">
        <v>10</v>
      </c>
      <c r="E6704" s="67" t="s">
        <v>3559</v>
      </c>
      <c r="F6704" s="3" t="s">
        <v>9074</v>
      </c>
      <c r="G6704" s="3" t="s">
        <v>13</v>
      </c>
      <c r="H6704" s="8">
        <v>108718.6</v>
      </c>
      <c r="I6704" s="40">
        <v>1</v>
      </c>
      <c r="J6704" s="7">
        <v>1195904.6000000001</v>
      </c>
      <c r="K6704" s="3" t="s">
        <v>121</v>
      </c>
      <c r="L6704" s="18" t="s">
        <v>232</v>
      </c>
      <c r="M6704" s="18" t="s">
        <v>8345</v>
      </c>
      <c r="N6704" s="3" t="s">
        <v>11879</v>
      </c>
      <c r="O6704" s="8">
        <f t="shared" si="126"/>
        <v>1195904.6000000001</v>
      </c>
      <c r="P6704" s="8">
        <v>0</v>
      </c>
      <c r="Q6704" s="3" t="s">
        <v>282</v>
      </c>
      <c r="R6704" s="1" t="s">
        <v>17275</v>
      </c>
    </row>
    <row r="6705" spans="1:18" ht="15" customHeight="1">
      <c r="A6705" s="13">
        <v>32645470</v>
      </c>
      <c r="B6705" s="8">
        <v>1087186</v>
      </c>
      <c r="C6705" s="3" t="s">
        <v>9</v>
      </c>
      <c r="D6705" s="3" t="s">
        <v>10</v>
      </c>
      <c r="E6705" s="67" t="s">
        <v>3559</v>
      </c>
      <c r="F6705" s="3" t="s">
        <v>9074</v>
      </c>
      <c r="G6705" s="3" t="s">
        <v>13</v>
      </c>
      <c r="H6705" s="8">
        <v>108718.6</v>
      </c>
      <c r="I6705" s="40">
        <v>1</v>
      </c>
      <c r="J6705" s="7">
        <v>1195904.6000000001</v>
      </c>
      <c r="K6705" s="3" t="s">
        <v>121</v>
      </c>
      <c r="L6705" s="18" t="s">
        <v>232</v>
      </c>
      <c r="M6705" s="18" t="s">
        <v>8346</v>
      </c>
      <c r="N6705" s="3" t="s">
        <v>11880</v>
      </c>
      <c r="O6705" s="8">
        <f t="shared" si="126"/>
        <v>1195904.6000000001</v>
      </c>
      <c r="P6705" s="8">
        <v>0</v>
      </c>
      <c r="Q6705" s="3" t="s">
        <v>282</v>
      </c>
      <c r="R6705" s="1" t="s">
        <v>17275</v>
      </c>
    </row>
    <row r="6706" spans="1:18" ht="15" customHeight="1">
      <c r="A6706" s="13">
        <v>32645469</v>
      </c>
      <c r="B6706" s="8">
        <v>1087186</v>
      </c>
      <c r="C6706" s="3" t="s">
        <v>9</v>
      </c>
      <c r="D6706" s="3" t="s">
        <v>10</v>
      </c>
      <c r="E6706" s="67" t="s">
        <v>3559</v>
      </c>
      <c r="F6706" s="3" t="s">
        <v>9074</v>
      </c>
      <c r="G6706" s="3" t="s">
        <v>13</v>
      </c>
      <c r="H6706" s="8">
        <v>108718.6</v>
      </c>
      <c r="I6706" s="40">
        <v>1</v>
      </c>
      <c r="J6706" s="7">
        <v>1195904.6000000001</v>
      </c>
      <c r="K6706" s="3" t="s">
        <v>121</v>
      </c>
      <c r="L6706" s="18" t="s">
        <v>232</v>
      </c>
      <c r="M6706" s="18" t="s">
        <v>8347</v>
      </c>
      <c r="N6706" s="3" t="s">
        <v>11881</v>
      </c>
      <c r="O6706" s="8">
        <f t="shared" si="126"/>
        <v>1195904.6000000001</v>
      </c>
      <c r="P6706" s="8">
        <v>0</v>
      </c>
      <c r="Q6706" s="3" t="s">
        <v>282</v>
      </c>
      <c r="R6706" s="1" t="s">
        <v>17275</v>
      </c>
    </row>
    <row r="6707" spans="1:18" ht="15" customHeight="1">
      <c r="A6707" s="13">
        <v>32645467</v>
      </c>
      <c r="B6707" s="8">
        <v>1087186</v>
      </c>
      <c r="C6707" s="3" t="s">
        <v>9</v>
      </c>
      <c r="D6707" s="3" t="s">
        <v>10</v>
      </c>
      <c r="E6707" s="67" t="s">
        <v>3559</v>
      </c>
      <c r="F6707" s="3" t="s">
        <v>9074</v>
      </c>
      <c r="G6707" s="3" t="s">
        <v>13</v>
      </c>
      <c r="H6707" s="8">
        <v>108718.6</v>
      </c>
      <c r="I6707" s="40">
        <v>1</v>
      </c>
      <c r="J6707" s="7">
        <v>1195904.6000000001</v>
      </c>
      <c r="K6707" s="3" t="s">
        <v>121</v>
      </c>
      <c r="L6707" s="18" t="s">
        <v>232</v>
      </c>
      <c r="M6707" s="18" t="s">
        <v>8348</v>
      </c>
      <c r="N6707" s="3" t="s">
        <v>11882</v>
      </c>
      <c r="O6707" s="8">
        <f t="shared" si="126"/>
        <v>1195904.6000000001</v>
      </c>
      <c r="P6707" s="8">
        <v>0</v>
      </c>
      <c r="Q6707" s="3" t="s">
        <v>282</v>
      </c>
      <c r="R6707" s="1" t="s">
        <v>17275</v>
      </c>
    </row>
    <row r="6708" spans="1:18" ht="15" customHeight="1">
      <c r="A6708" s="13">
        <v>32645407</v>
      </c>
      <c r="B6708" s="8">
        <v>1087186</v>
      </c>
      <c r="C6708" s="3" t="s">
        <v>9</v>
      </c>
      <c r="D6708" s="3" t="s">
        <v>10</v>
      </c>
      <c r="E6708" s="67" t="s">
        <v>3559</v>
      </c>
      <c r="F6708" s="3" t="s">
        <v>701</v>
      </c>
      <c r="G6708" s="3" t="s">
        <v>13</v>
      </c>
      <c r="H6708" s="8">
        <v>108718.6</v>
      </c>
      <c r="I6708" s="40">
        <v>1</v>
      </c>
      <c r="J6708" s="7">
        <v>1195904.6000000001</v>
      </c>
      <c r="K6708" s="3" t="s">
        <v>121</v>
      </c>
      <c r="L6708" s="18" t="s">
        <v>232</v>
      </c>
      <c r="M6708" s="18" t="s">
        <v>8374</v>
      </c>
      <c r="N6708" s="3" t="s">
        <v>11900</v>
      </c>
      <c r="O6708" s="8">
        <f t="shared" si="126"/>
        <v>1195904.6000000001</v>
      </c>
      <c r="P6708" s="8">
        <v>0</v>
      </c>
      <c r="Q6708" s="3" t="s">
        <v>282</v>
      </c>
      <c r="R6708" s="1" t="s">
        <v>17275</v>
      </c>
    </row>
    <row r="6709" spans="1:18" ht="15" customHeight="1">
      <c r="A6709" s="13">
        <v>32645433</v>
      </c>
      <c r="B6709" s="8">
        <v>1087186</v>
      </c>
      <c r="C6709" s="3" t="s">
        <v>9</v>
      </c>
      <c r="D6709" s="3" t="s">
        <v>10</v>
      </c>
      <c r="E6709" s="67" t="s">
        <v>3559</v>
      </c>
      <c r="F6709" s="3" t="s">
        <v>701</v>
      </c>
      <c r="G6709" s="3" t="s">
        <v>13</v>
      </c>
      <c r="H6709" s="8">
        <v>108718.6</v>
      </c>
      <c r="I6709" s="40">
        <v>1</v>
      </c>
      <c r="J6709" s="7">
        <v>1195904.6000000001</v>
      </c>
      <c r="K6709" s="3" t="s">
        <v>121</v>
      </c>
      <c r="L6709" s="18" t="s">
        <v>232</v>
      </c>
      <c r="M6709" s="18" t="s">
        <v>8357</v>
      </c>
      <c r="N6709" s="3" t="s">
        <v>11763</v>
      </c>
      <c r="O6709" s="8">
        <f t="shared" si="126"/>
        <v>1195904.6000000001</v>
      </c>
      <c r="P6709" s="8">
        <v>0</v>
      </c>
      <c r="Q6709" s="3" t="s">
        <v>282</v>
      </c>
      <c r="R6709" s="1" t="s">
        <v>17275</v>
      </c>
    </row>
    <row r="6710" spans="1:18" ht="15" customHeight="1">
      <c r="A6710" s="13">
        <v>32645644</v>
      </c>
      <c r="B6710" s="8">
        <v>1087186</v>
      </c>
      <c r="C6710" s="3" t="s">
        <v>9</v>
      </c>
      <c r="D6710" s="3" t="s">
        <v>10</v>
      </c>
      <c r="E6710" s="67" t="s">
        <v>3559</v>
      </c>
      <c r="F6710" s="3" t="s">
        <v>701</v>
      </c>
      <c r="G6710" s="3" t="s">
        <v>13</v>
      </c>
      <c r="H6710" s="8">
        <v>108718.6</v>
      </c>
      <c r="I6710" s="40">
        <v>1</v>
      </c>
      <c r="J6710" s="7">
        <v>1195904.6000000001</v>
      </c>
      <c r="K6710" s="3" t="s">
        <v>121</v>
      </c>
      <c r="L6710" s="18" t="s">
        <v>232</v>
      </c>
      <c r="M6710" s="18" t="s">
        <v>8293</v>
      </c>
      <c r="N6710" s="3" t="s">
        <v>11763</v>
      </c>
      <c r="O6710" s="8">
        <f t="shared" si="126"/>
        <v>1195904.6000000001</v>
      </c>
      <c r="P6710" s="8">
        <v>0</v>
      </c>
      <c r="Q6710" s="3" t="s">
        <v>282</v>
      </c>
      <c r="R6710" s="1" t="s">
        <v>17275</v>
      </c>
    </row>
    <row r="6711" spans="1:18" ht="15" customHeight="1">
      <c r="A6711" s="13">
        <v>32645428</v>
      </c>
      <c r="B6711" s="8">
        <v>1087186</v>
      </c>
      <c r="C6711" s="3" t="s">
        <v>9</v>
      </c>
      <c r="D6711" s="3" t="s">
        <v>10</v>
      </c>
      <c r="E6711" s="67" t="s">
        <v>3559</v>
      </c>
      <c r="F6711" s="3" t="s">
        <v>701</v>
      </c>
      <c r="G6711" s="3" t="s">
        <v>13</v>
      </c>
      <c r="H6711" s="8">
        <v>108718.6</v>
      </c>
      <c r="I6711" s="40">
        <v>1</v>
      </c>
      <c r="J6711" s="7">
        <v>1195904.6000000001</v>
      </c>
      <c r="K6711" s="3" t="s">
        <v>121</v>
      </c>
      <c r="L6711" s="18" t="s">
        <v>232</v>
      </c>
      <c r="M6711" s="18" t="s">
        <v>8359</v>
      </c>
      <c r="N6711" s="3" t="s">
        <v>11763</v>
      </c>
      <c r="O6711" s="8">
        <f t="shared" si="126"/>
        <v>1195904.6000000001</v>
      </c>
      <c r="P6711" s="8">
        <v>0</v>
      </c>
      <c r="Q6711" s="3" t="s">
        <v>282</v>
      </c>
      <c r="R6711" s="1" t="s">
        <v>17275</v>
      </c>
    </row>
    <row r="6712" spans="1:18" ht="15" customHeight="1">
      <c r="A6712" s="13">
        <v>32645652</v>
      </c>
      <c r="B6712" s="8">
        <v>1087186</v>
      </c>
      <c r="C6712" s="3" t="s">
        <v>9</v>
      </c>
      <c r="D6712" s="3" t="s">
        <v>10</v>
      </c>
      <c r="E6712" s="67" t="s">
        <v>3559</v>
      </c>
      <c r="F6712" s="3" t="s">
        <v>701</v>
      </c>
      <c r="G6712" s="3" t="s">
        <v>13</v>
      </c>
      <c r="H6712" s="8">
        <v>108718.6</v>
      </c>
      <c r="I6712" s="40">
        <v>1</v>
      </c>
      <c r="J6712" s="7">
        <v>1195904.6000000001</v>
      </c>
      <c r="K6712" s="3" t="s">
        <v>121</v>
      </c>
      <c r="L6712" s="18" t="s">
        <v>232</v>
      </c>
      <c r="M6712" s="18" t="s">
        <v>8291</v>
      </c>
      <c r="N6712" s="3" t="s">
        <v>11763</v>
      </c>
      <c r="O6712" s="8">
        <f t="shared" ref="O6712:O6734" si="127">J6712</f>
        <v>1195904.6000000001</v>
      </c>
      <c r="P6712" s="8">
        <v>0</v>
      </c>
      <c r="Q6712" s="3" t="s">
        <v>282</v>
      </c>
      <c r="R6712" s="1" t="s">
        <v>17275</v>
      </c>
    </row>
    <row r="6713" spans="1:18" ht="15" customHeight="1">
      <c r="A6713" s="13">
        <v>32645422</v>
      </c>
      <c r="B6713" s="8">
        <v>1087186</v>
      </c>
      <c r="C6713" s="3" t="s">
        <v>9</v>
      </c>
      <c r="D6713" s="3" t="s">
        <v>10</v>
      </c>
      <c r="E6713" s="67" t="s">
        <v>3559</v>
      </c>
      <c r="F6713" s="3" t="s">
        <v>701</v>
      </c>
      <c r="G6713" s="3" t="s">
        <v>13</v>
      </c>
      <c r="H6713" s="8">
        <v>108718.6</v>
      </c>
      <c r="I6713" s="40">
        <v>1</v>
      </c>
      <c r="J6713" s="7">
        <v>1195904.6000000001</v>
      </c>
      <c r="K6713" s="3" t="s">
        <v>121</v>
      </c>
      <c r="L6713" s="18" t="s">
        <v>232</v>
      </c>
      <c r="M6713" s="18" t="s">
        <v>8364</v>
      </c>
      <c r="N6713" s="3" t="s">
        <v>11844</v>
      </c>
      <c r="O6713" s="8">
        <f t="shared" si="127"/>
        <v>1195904.6000000001</v>
      </c>
      <c r="P6713" s="8">
        <v>0</v>
      </c>
      <c r="Q6713" s="3" t="s">
        <v>282</v>
      </c>
      <c r="R6713" s="1" t="s">
        <v>17275</v>
      </c>
    </row>
    <row r="6714" spans="1:18" ht="15" customHeight="1">
      <c r="A6714" s="13">
        <v>32645640</v>
      </c>
      <c r="B6714" s="8">
        <v>1087186</v>
      </c>
      <c r="C6714" s="3" t="s">
        <v>9</v>
      </c>
      <c r="D6714" s="3" t="s">
        <v>10</v>
      </c>
      <c r="E6714" s="67" t="s">
        <v>3559</v>
      </c>
      <c r="F6714" s="3" t="s">
        <v>701</v>
      </c>
      <c r="G6714" s="3" t="s">
        <v>13</v>
      </c>
      <c r="H6714" s="8">
        <v>108718.6</v>
      </c>
      <c r="I6714" s="40">
        <v>1</v>
      </c>
      <c r="J6714" s="7">
        <v>1195904.6000000001</v>
      </c>
      <c r="K6714" s="3" t="s">
        <v>121</v>
      </c>
      <c r="L6714" s="18" t="s">
        <v>232</v>
      </c>
      <c r="M6714" s="18" t="s">
        <v>8294</v>
      </c>
      <c r="N6714" s="3" t="s">
        <v>11860</v>
      </c>
      <c r="O6714" s="8">
        <f t="shared" si="127"/>
        <v>1195904.6000000001</v>
      </c>
      <c r="P6714" s="8">
        <v>0</v>
      </c>
      <c r="Q6714" s="3" t="s">
        <v>282</v>
      </c>
      <c r="R6714" s="1" t="s">
        <v>17275</v>
      </c>
    </row>
    <row r="6715" spans="1:18" ht="15" customHeight="1">
      <c r="A6715" s="13">
        <v>32645303</v>
      </c>
      <c r="B6715" s="8">
        <v>1087186</v>
      </c>
      <c r="C6715" s="3" t="s">
        <v>9</v>
      </c>
      <c r="D6715" s="3" t="s">
        <v>10</v>
      </c>
      <c r="E6715" s="67" t="s">
        <v>3559</v>
      </c>
      <c r="F6715" s="3" t="s">
        <v>701</v>
      </c>
      <c r="G6715" s="3" t="s">
        <v>13</v>
      </c>
      <c r="H6715" s="8">
        <v>108718.6</v>
      </c>
      <c r="I6715" s="40">
        <v>1</v>
      </c>
      <c r="J6715" s="7">
        <v>1195904.6000000001</v>
      </c>
      <c r="K6715" s="3" t="s">
        <v>121</v>
      </c>
      <c r="L6715" s="18" t="s">
        <v>232</v>
      </c>
      <c r="M6715" s="18" t="s">
        <v>8402</v>
      </c>
      <c r="N6715" s="3" t="s">
        <v>11860</v>
      </c>
      <c r="O6715" s="8">
        <f t="shared" si="127"/>
        <v>1195904.6000000001</v>
      </c>
      <c r="P6715" s="8">
        <v>0</v>
      </c>
      <c r="Q6715" s="3" t="s">
        <v>282</v>
      </c>
      <c r="R6715" s="1" t="s">
        <v>17275</v>
      </c>
    </row>
    <row r="6716" spans="1:18" ht="15" customHeight="1">
      <c r="A6716" s="13">
        <v>32645417</v>
      </c>
      <c r="B6716" s="8">
        <v>1087186</v>
      </c>
      <c r="C6716" s="3" t="s">
        <v>9</v>
      </c>
      <c r="D6716" s="3" t="s">
        <v>10</v>
      </c>
      <c r="E6716" s="67" t="s">
        <v>3559</v>
      </c>
      <c r="F6716" s="3" t="s">
        <v>701</v>
      </c>
      <c r="G6716" s="3" t="s">
        <v>13</v>
      </c>
      <c r="H6716" s="8">
        <v>108718.6</v>
      </c>
      <c r="I6716" s="40">
        <v>1</v>
      </c>
      <c r="J6716" s="7">
        <v>1195904.6000000001</v>
      </c>
      <c r="K6716" s="3" t="s">
        <v>121</v>
      </c>
      <c r="L6716" s="18" t="s">
        <v>232</v>
      </c>
      <c r="M6716" s="18" t="s">
        <v>8369</v>
      </c>
      <c r="N6716" s="3" t="s">
        <v>11897</v>
      </c>
      <c r="O6716" s="8">
        <f t="shared" si="127"/>
        <v>1195904.6000000001</v>
      </c>
      <c r="P6716" s="8">
        <v>0</v>
      </c>
      <c r="Q6716" s="3" t="s">
        <v>282</v>
      </c>
      <c r="R6716" s="1" t="s">
        <v>17275</v>
      </c>
    </row>
    <row r="6717" spans="1:18" ht="15" customHeight="1">
      <c r="A6717" s="13">
        <v>32645408</v>
      </c>
      <c r="B6717" s="8">
        <v>1087186</v>
      </c>
      <c r="C6717" s="3" t="s">
        <v>9</v>
      </c>
      <c r="D6717" s="3" t="s">
        <v>10</v>
      </c>
      <c r="E6717" s="67" t="s">
        <v>3559</v>
      </c>
      <c r="F6717" s="3" t="s">
        <v>701</v>
      </c>
      <c r="G6717" s="3" t="s">
        <v>13</v>
      </c>
      <c r="H6717" s="8">
        <v>108718.6</v>
      </c>
      <c r="I6717" s="40">
        <v>1</v>
      </c>
      <c r="J6717" s="7">
        <v>1195904.6000000001</v>
      </c>
      <c r="K6717" s="3" t="s">
        <v>121</v>
      </c>
      <c r="L6717" s="18" t="s">
        <v>232</v>
      </c>
      <c r="M6717" s="18" t="s">
        <v>8373</v>
      </c>
      <c r="N6717" s="3" t="s">
        <v>11897</v>
      </c>
      <c r="O6717" s="8">
        <f t="shared" si="127"/>
        <v>1195904.6000000001</v>
      </c>
      <c r="P6717" s="8">
        <v>0</v>
      </c>
      <c r="Q6717" s="3" t="s">
        <v>282</v>
      </c>
      <c r="R6717" s="1" t="s">
        <v>17275</v>
      </c>
    </row>
    <row r="6718" spans="1:18" ht="15" customHeight="1">
      <c r="A6718" s="13">
        <v>32645402</v>
      </c>
      <c r="B6718" s="8">
        <v>1087186</v>
      </c>
      <c r="C6718" s="3" t="s">
        <v>9</v>
      </c>
      <c r="D6718" s="3" t="s">
        <v>10</v>
      </c>
      <c r="E6718" s="67" t="s">
        <v>3559</v>
      </c>
      <c r="F6718" s="3" t="s">
        <v>701</v>
      </c>
      <c r="G6718" s="3" t="s">
        <v>13</v>
      </c>
      <c r="H6718" s="8">
        <v>108718.6</v>
      </c>
      <c r="I6718" s="40">
        <v>1</v>
      </c>
      <c r="J6718" s="7">
        <v>1195904.6000000001</v>
      </c>
      <c r="K6718" s="3" t="s">
        <v>121</v>
      </c>
      <c r="L6718" s="18" t="s">
        <v>232</v>
      </c>
      <c r="M6718" s="18" t="s">
        <v>8377</v>
      </c>
      <c r="N6718" s="3" t="s">
        <v>11897</v>
      </c>
      <c r="O6718" s="8">
        <f t="shared" si="127"/>
        <v>1195904.6000000001</v>
      </c>
      <c r="P6718" s="8">
        <v>0</v>
      </c>
      <c r="Q6718" s="3" t="s">
        <v>282</v>
      </c>
      <c r="R6718" s="1" t="s">
        <v>17275</v>
      </c>
    </row>
    <row r="6719" spans="1:18" ht="15" customHeight="1">
      <c r="A6719" s="13">
        <v>32645400</v>
      </c>
      <c r="B6719" s="8">
        <v>1087186</v>
      </c>
      <c r="C6719" s="3" t="s">
        <v>9</v>
      </c>
      <c r="D6719" s="3" t="s">
        <v>10</v>
      </c>
      <c r="E6719" s="67" t="s">
        <v>3559</v>
      </c>
      <c r="F6719" s="3" t="s">
        <v>701</v>
      </c>
      <c r="G6719" s="3" t="s">
        <v>13</v>
      </c>
      <c r="H6719" s="8">
        <v>108718.6</v>
      </c>
      <c r="I6719" s="40">
        <v>1</v>
      </c>
      <c r="J6719" s="7">
        <v>1195904.6000000001</v>
      </c>
      <c r="K6719" s="3" t="s">
        <v>121</v>
      </c>
      <c r="L6719" s="18" t="s">
        <v>232</v>
      </c>
      <c r="M6719" s="18" t="s">
        <v>8378</v>
      </c>
      <c r="N6719" s="3" t="s">
        <v>11897</v>
      </c>
      <c r="O6719" s="8">
        <f t="shared" si="127"/>
        <v>1195904.6000000001</v>
      </c>
      <c r="P6719" s="8">
        <v>0</v>
      </c>
      <c r="Q6719" s="3" t="s">
        <v>282</v>
      </c>
      <c r="R6719" s="1" t="s">
        <v>17275</v>
      </c>
    </row>
    <row r="6720" spans="1:18" ht="15" customHeight="1">
      <c r="A6720" s="13">
        <v>32645399</v>
      </c>
      <c r="B6720" s="8">
        <v>1087186</v>
      </c>
      <c r="C6720" s="3" t="s">
        <v>9</v>
      </c>
      <c r="D6720" s="3" t="s">
        <v>10</v>
      </c>
      <c r="E6720" s="67" t="s">
        <v>3559</v>
      </c>
      <c r="F6720" s="3" t="s">
        <v>701</v>
      </c>
      <c r="G6720" s="3" t="s">
        <v>13</v>
      </c>
      <c r="H6720" s="8">
        <v>108718.6</v>
      </c>
      <c r="I6720" s="40">
        <v>1</v>
      </c>
      <c r="J6720" s="7">
        <v>1195904.6000000001</v>
      </c>
      <c r="K6720" s="3" t="s">
        <v>121</v>
      </c>
      <c r="L6720" s="18" t="s">
        <v>232</v>
      </c>
      <c r="M6720" s="18" t="s">
        <v>8379</v>
      </c>
      <c r="N6720" s="3" t="s">
        <v>11897</v>
      </c>
      <c r="O6720" s="8">
        <f t="shared" si="127"/>
        <v>1195904.6000000001</v>
      </c>
      <c r="P6720" s="8">
        <v>0</v>
      </c>
      <c r="Q6720" s="3" t="s">
        <v>282</v>
      </c>
      <c r="R6720" s="1" t="s">
        <v>17275</v>
      </c>
    </row>
    <row r="6721" spans="1:18" ht="15" customHeight="1">
      <c r="A6721" s="13">
        <v>32645398</v>
      </c>
      <c r="B6721" s="8">
        <v>1087186</v>
      </c>
      <c r="C6721" s="3" t="s">
        <v>9</v>
      </c>
      <c r="D6721" s="3" t="s">
        <v>10</v>
      </c>
      <c r="E6721" s="67" t="s">
        <v>3559</v>
      </c>
      <c r="F6721" s="3" t="s">
        <v>701</v>
      </c>
      <c r="G6721" s="3" t="s">
        <v>13</v>
      </c>
      <c r="H6721" s="8">
        <v>108718.6</v>
      </c>
      <c r="I6721" s="40">
        <v>1</v>
      </c>
      <c r="J6721" s="7">
        <v>1195904.6000000001</v>
      </c>
      <c r="K6721" s="3" t="s">
        <v>121</v>
      </c>
      <c r="L6721" s="18" t="s">
        <v>232</v>
      </c>
      <c r="M6721" s="18" t="s">
        <v>8380</v>
      </c>
      <c r="N6721" s="3" t="s">
        <v>11897</v>
      </c>
      <c r="O6721" s="8">
        <f t="shared" si="127"/>
        <v>1195904.6000000001</v>
      </c>
      <c r="P6721" s="8">
        <v>0</v>
      </c>
      <c r="Q6721" s="3" t="s">
        <v>282</v>
      </c>
      <c r="R6721" s="1" t="s">
        <v>17275</v>
      </c>
    </row>
    <row r="6722" spans="1:18" ht="15" customHeight="1">
      <c r="A6722" s="13">
        <v>32645372</v>
      </c>
      <c r="B6722" s="8">
        <v>1087186</v>
      </c>
      <c r="C6722" s="3" t="s">
        <v>9</v>
      </c>
      <c r="D6722" s="3" t="s">
        <v>10</v>
      </c>
      <c r="E6722" s="67" t="s">
        <v>3559</v>
      </c>
      <c r="F6722" s="3" t="s">
        <v>701</v>
      </c>
      <c r="G6722" s="3" t="s">
        <v>13</v>
      </c>
      <c r="H6722" s="8">
        <v>108718.6</v>
      </c>
      <c r="I6722" s="40">
        <v>1</v>
      </c>
      <c r="J6722" s="7">
        <v>1195904.6000000001</v>
      </c>
      <c r="K6722" s="3" t="s">
        <v>121</v>
      </c>
      <c r="L6722" s="18" t="s">
        <v>232</v>
      </c>
      <c r="M6722" s="18" t="s">
        <v>8383</v>
      </c>
      <c r="N6722" s="3" t="s">
        <v>11908</v>
      </c>
      <c r="O6722" s="8">
        <f t="shared" si="127"/>
        <v>1195904.6000000001</v>
      </c>
      <c r="P6722" s="8">
        <v>0</v>
      </c>
      <c r="Q6722" s="3" t="s">
        <v>282</v>
      </c>
      <c r="R6722" s="1" t="s">
        <v>17275</v>
      </c>
    </row>
    <row r="6723" spans="1:18" ht="15" customHeight="1">
      <c r="A6723" s="13">
        <v>32645355</v>
      </c>
      <c r="B6723" s="8">
        <v>1087186</v>
      </c>
      <c r="C6723" s="3" t="s">
        <v>9</v>
      </c>
      <c r="D6723" s="3" t="s">
        <v>10</v>
      </c>
      <c r="E6723" s="67" t="s">
        <v>3559</v>
      </c>
      <c r="F6723" s="3" t="s">
        <v>701</v>
      </c>
      <c r="G6723" s="3" t="s">
        <v>13</v>
      </c>
      <c r="H6723" s="8">
        <v>108718.6</v>
      </c>
      <c r="I6723" s="40">
        <v>1</v>
      </c>
      <c r="J6723" s="7">
        <v>1195904.6000000001</v>
      </c>
      <c r="K6723" s="3" t="s">
        <v>121</v>
      </c>
      <c r="L6723" s="18" t="s">
        <v>232</v>
      </c>
      <c r="M6723" s="18" t="s">
        <v>8385</v>
      </c>
      <c r="N6723" s="3" t="s">
        <v>11908</v>
      </c>
      <c r="O6723" s="8">
        <f t="shared" si="127"/>
        <v>1195904.6000000001</v>
      </c>
      <c r="P6723" s="8">
        <v>0</v>
      </c>
      <c r="Q6723" s="3" t="s">
        <v>282</v>
      </c>
      <c r="R6723" s="1" t="s">
        <v>17275</v>
      </c>
    </row>
    <row r="6724" spans="1:18" ht="15" customHeight="1">
      <c r="A6724" s="13">
        <v>32645344</v>
      </c>
      <c r="B6724" s="8">
        <v>1087186</v>
      </c>
      <c r="C6724" s="3" t="s">
        <v>9</v>
      </c>
      <c r="D6724" s="3" t="s">
        <v>10</v>
      </c>
      <c r="E6724" s="67" t="s">
        <v>3559</v>
      </c>
      <c r="F6724" s="3" t="s">
        <v>701</v>
      </c>
      <c r="G6724" s="3" t="s">
        <v>13</v>
      </c>
      <c r="H6724" s="8">
        <v>108718.6</v>
      </c>
      <c r="I6724" s="40">
        <v>1</v>
      </c>
      <c r="J6724" s="7">
        <v>1195904.6000000001</v>
      </c>
      <c r="K6724" s="3" t="s">
        <v>121</v>
      </c>
      <c r="L6724" s="18" t="s">
        <v>232</v>
      </c>
      <c r="M6724" s="18" t="s">
        <v>8387</v>
      </c>
      <c r="N6724" s="3" t="s">
        <v>11908</v>
      </c>
      <c r="O6724" s="8">
        <f t="shared" si="127"/>
        <v>1195904.6000000001</v>
      </c>
      <c r="P6724" s="8">
        <v>0</v>
      </c>
      <c r="Q6724" s="3" t="s">
        <v>282</v>
      </c>
      <c r="R6724" s="1" t="s">
        <v>17275</v>
      </c>
    </row>
    <row r="6725" spans="1:18" ht="15" customHeight="1">
      <c r="A6725" s="13">
        <v>32645325</v>
      </c>
      <c r="B6725" s="8">
        <v>1087186</v>
      </c>
      <c r="C6725" s="3" t="s">
        <v>9</v>
      </c>
      <c r="D6725" s="3" t="s">
        <v>10</v>
      </c>
      <c r="E6725" s="67" t="s">
        <v>3559</v>
      </c>
      <c r="F6725" s="3" t="s">
        <v>701</v>
      </c>
      <c r="G6725" s="3" t="s">
        <v>13</v>
      </c>
      <c r="H6725" s="8">
        <v>108718.6</v>
      </c>
      <c r="I6725" s="40">
        <v>1</v>
      </c>
      <c r="J6725" s="7">
        <v>1195904.6000000001</v>
      </c>
      <c r="K6725" s="3" t="s">
        <v>121</v>
      </c>
      <c r="L6725" s="18" t="s">
        <v>232</v>
      </c>
      <c r="M6725" s="18" t="s">
        <v>8390</v>
      </c>
      <c r="N6725" s="3" t="s">
        <v>11908</v>
      </c>
      <c r="O6725" s="8">
        <f t="shared" si="127"/>
        <v>1195904.6000000001</v>
      </c>
      <c r="P6725" s="8">
        <v>0</v>
      </c>
      <c r="Q6725" s="3" t="s">
        <v>282</v>
      </c>
      <c r="R6725" s="1" t="s">
        <v>17275</v>
      </c>
    </row>
    <row r="6726" spans="1:18" ht="15" customHeight="1">
      <c r="A6726" s="13">
        <v>32645314</v>
      </c>
      <c r="B6726" s="8">
        <v>1087186</v>
      </c>
      <c r="C6726" s="3" t="s">
        <v>9</v>
      </c>
      <c r="D6726" s="3" t="s">
        <v>10</v>
      </c>
      <c r="E6726" s="67" t="s">
        <v>3559</v>
      </c>
      <c r="F6726" s="3" t="s">
        <v>701</v>
      </c>
      <c r="G6726" s="3" t="s">
        <v>13</v>
      </c>
      <c r="H6726" s="8">
        <v>108718.6</v>
      </c>
      <c r="I6726" s="40">
        <v>1</v>
      </c>
      <c r="J6726" s="7">
        <v>1195904.6000000001</v>
      </c>
      <c r="K6726" s="3" t="s">
        <v>121</v>
      </c>
      <c r="L6726" s="18" t="s">
        <v>232</v>
      </c>
      <c r="M6726" s="18" t="s">
        <v>8395</v>
      </c>
      <c r="N6726" s="3" t="s">
        <v>11908</v>
      </c>
      <c r="O6726" s="8">
        <f t="shared" si="127"/>
        <v>1195904.6000000001</v>
      </c>
      <c r="P6726" s="8">
        <v>0</v>
      </c>
      <c r="Q6726" s="3" t="s">
        <v>282</v>
      </c>
      <c r="R6726" s="1" t="s">
        <v>17275</v>
      </c>
    </row>
    <row r="6727" spans="1:18" ht="15" customHeight="1">
      <c r="A6727" s="13">
        <v>32645310</v>
      </c>
      <c r="B6727" s="8">
        <v>1087186</v>
      </c>
      <c r="C6727" s="3" t="s">
        <v>9</v>
      </c>
      <c r="D6727" s="3" t="s">
        <v>10</v>
      </c>
      <c r="E6727" s="67" t="s">
        <v>3559</v>
      </c>
      <c r="F6727" s="3" t="s">
        <v>701</v>
      </c>
      <c r="G6727" s="3" t="s">
        <v>13</v>
      </c>
      <c r="H6727" s="8">
        <v>108718.6</v>
      </c>
      <c r="I6727" s="40">
        <v>1</v>
      </c>
      <c r="J6727" s="7">
        <v>1195904.6000000001</v>
      </c>
      <c r="K6727" s="3" t="s">
        <v>121</v>
      </c>
      <c r="L6727" s="18" t="s">
        <v>232</v>
      </c>
      <c r="M6727" s="18" t="s">
        <v>8396</v>
      </c>
      <c r="N6727" s="3" t="s">
        <v>11908</v>
      </c>
      <c r="O6727" s="8">
        <f t="shared" si="127"/>
        <v>1195904.6000000001</v>
      </c>
      <c r="P6727" s="8">
        <v>0</v>
      </c>
      <c r="Q6727" s="3" t="s">
        <v>282</v>
      </c>
      <c r="R6727" s="1" t="s">
        <v>17275</v>
      </c>
    </row>
    <row r="6728" spans="1:18" ht="15" customHeight="1">
      <c r="A6728" s="13">
        <v>32645307</v>
      </c>
      <c r="B6728" s="8">
        <v>1087186</v>
      </c>
      <c r="C6728" s="3" t="s">
        <v>9</v>
      </c>
      <c r="D6728" s="3" t="s">
        <v>10</v>
      </c>
      <c r="E6728" s="67" t="s">
        <v>3559</v>
      </c>
      <c r="F6728" s="3" t="s">
        <v>701</v>
      </c>
      <c r="G6728" s="3" t="s">
        <v>13</v>
      </c>
      <c r="H6728" s="8">
        <v>108718.6</v>
      </c>
      <c r="I6728" s="40">
        <v>1</v>
      </c>
      <c r="J6728" s="7">
        <v>1195904.6000000001</v>
      </c>
      <c r="K6728" s="3" t="s">
        <v>121</v>
      </c>
      <c r="L6728" s="18" t="s">
        <v>232</v>
      </c>
      <c r="M6728" s="18" t="s">
        <v>8398</v>
      </c>
      <c r="N6728" s="3" t="s">
        <v>11917</v>
      </c>
      <c r="O6728" s="8">
        <f t="shared" si="127"/>
        <v>1195904.6000000001</v>
      </c>
      <c r="P6728" s="8">
        <v>0</v>
      </c>
      <c r="Q6728" s="3" t="s">
        <v>282</v>
      </c>
      <c r="R6728" s="1" t="s">
        <v>17275</v>
      </c>
    </row>
    <row r="6729" spans="1:18" ht="15" customHeight="1">
      <c r="A6729" s="13">
        <v>32645596</v>
      </c>
      <c r="B6729" s="8">
        <v>1087186</v>
      </c>
      <c r="C6729" s="3" t="s">
        <v>9</v>
      </c>
      <c r="D6729" s="3" t="s">
        <v>10</v>
      </c>
      <c r="E6729" s="67" t="s">
        <v>3559</v>
      </c>
      <c r="F6729" s="3" t="s">
        <v>701</v>
      </c>
      <c r="G6729" s="3" t="s">
        <v>13</v>
      </c>
      <c r="H6729" s="8">
        <v>108718.6</v>
      </c>
      <c r="I6729" s="40">
        <v>1</v>
      </c>
      <c r="J6729" s="7">
        <v>1195904.6000000001</v>
      </c>
      <c r="K6729" s="3" t="s">
        <v>121</v>
      </c>
      <c r="L6729" s="18" t="s">
        <v>232</v>
      </c>
      <c r="M6729" s="18" t="s">
        <v>8301</v>
      </c>
      <c r="N6729" s="3" t="s">
        <v>11860</v>
      </c>
      <c r="O6729" s="8">
        <f t="shared" si="127"/>
        <v>1195904.6000000001</v>
      </c>
      <c r="P6729" s="8">
        <v>0</v>
      </c>
      <c r="Q6729" s="3" t="s">
        <v>282</v>
      </c>
      <c r="R6729" s="1" t="s">
        <v>17275</v>
      </c>
    </row>
    <row r="6730" spans="1:18" ht="15" customHeight="1">
      <c r="A6730" s="13">
        <v>32645518</v>
      </c>
      <c r="B6730" s="8">
        <v>1087186</v>
      </c>
      <c r="C6730" s="3" t="s">
        <v>9</v>
      </c>
      <c r="D6730" s="3" t="s">
        <v>10</v>
      </c>
      <c r="E6730" s="67" t="s">
        <v>3559</v>
      </c>
      <c r="F6730" s="3" t="s">
        <v>701</v>
      </c>
      <c r="G6730" s="3" t="s">
        <v>13</v>
      </c>
      <c r="H6730" s="8">
        <v>108718.6</v>
      </c>
      <c r="I6730" s="40">
        <v>1</v>
      </c>
      <c r="J6730" s="7">
        <v>1195904.6000000001</v>
      </c>
      <c r="K6730" s="3" t="s">
        <v>121</v>
      </c>
      <c r="L6730" s="18" t="s">
        <v>232</v>
      </c>
      <c r="M6730" s="18" t="s">
        <v>8320</v>
      </c>
      <c r="N6730" s="3" t="s">
        <v>11860</v>
      </c>
      <c r="O6730" s="8">
        <f t="shared" si="127"/>
        <v>1195904.6000000001</v>
      </c>
      <c r="P6730" s="8">
        <v>0</v>
      </c>
      <c r="Q6730" s="3" t="s">
        <v>282</v>
      </c>
      <c r="R6730" s="1" t="s">
        <v>17275</v>
      </c>
    </row>
    <row r="6731" spans="1:18" ht="15" customHeight="1">
      <c r="A6731" s="13">
        <v>32645515</v>
      </c>
      <c r="B6731" s="8">
        <v>1087186</v>
      </c>
      <c r="C6731" s="3" t="s">
        <v>9</v>
      </c>
      <c r="D6731" s="3" t="s">
        <v>10</v>
      </c>
      <c r="E6731" s="67" t="s">
        <v>3559</v>
      </c>
      <c r="F6731" s="3" t="s">
        <v>701</v>
      </c>
      <c r="G6731" s="3" t="s">
        <v>13</v>
      </c>
      <c r="H6731" s="8">
        <v>108718.6</v>
      </c>
      <c r="I6731" s="40">
        <v>1</v>
      </c>
      <c r="J6731" s="7">
        <v>1195904.6000000001</v>
      </c>
      <c r="K6731" s="3" t="s">
        <v>121</v>
      </c>
      <c r="L6731" s="18" t="s">
        <v>232</v>
      </c>
      <c r="M6731" s="18" t="s">
        <v>8321</v>
      </c>
      <c r="N6731" s="3" t="s">
        <v>11860</v>
      </c>
      <c r="O6731" s="8">
        <f t="shared" si="127"/>
        <v>1195904.6000000001</v>
      </c>
      <c r="P6731" s="8">
        <v>0</v>
      </c>
      <c r="Q6731" s="3" t="s">
        <v>282</v>
      </c>
      <c r="R6731" s="1" t="s">
        <v>17275</v>
      </c>
    </row>
    <row r="6732" spans="1:18" ht="15" customHeight="1">
      <c r="A6732" s="13">
        <v>32645513</v>
      </c>
      <c r="B6732" s="8">
        <v>1087186</v>
      </c>
      <c r="C6732" s="3" t="s">
        <v>9</v>
      </c>
      <c r="D6732" s="3" t="s">
        <v>10</v>
      </c>
      <c r="E6732" s="67" t="s">
        <v>3559</v>
      </c>
      <c r="F6732" s="3" t="s">
        <v>701</v>
      </c>
      <c r="G6732" s="3" t="s">
        <v>13</v>
      </c>
      <c r="H6732" s="8">
        <v>108718.6</v>
      </c>
      <c r="I6732" s="40">
        <v>1</v>
      </c>
      <c r="J6732" s="7">
        <v>1195904.6000000001</v>
      </c>
      <c r="K6732" s="3" t="s">
        <v>121</v>
      </c>
      <c r="L6732" s="18" t="s">
        <v>232</v>
      </c>
      <c r="M6732" s="18" t="s">
        <v>8323</v>
      </c>
      <c r="N6732" s="3" t="s">
        <v>11860</v>
      </c>
      <c r="O6732" s="8">
        <f t="shared" si="127"/>
        <v>1195904.6000000001</v>
      </c>
      <c r="P6732" s="8">
        <v>0</v>
      </c>
      <c r="Q6732" s="3" t="s">
        <v>282</v>
      </c>
      <c r="R6732" s="1" t="s">
        <v>17275</v>
      </c>
    </row>
    <row r="6733" spans="1:18" ht="15" customHeight="1">
      <c r="A6733" s="13">
        <v>32645507</v>
      </c>
      <c r="B6733" s="8">
        <v>1087186</v>
      </c>
      <c r="C6733" s="3" t="s">
        <v>9</v>
      </c>
      <c r="D6733" s="3" t="s">
        <v>10</v>
      </c>
      <c r="E6733" s="67" t="s">
        <v>3559</v>
      </c>
      <c r="F6733" s="3" t="s">
        <v>701</v>
      </c>
      <c r="G6733" s="3" t="s">
        <v>13</v>
      </c>
      <c r="H6733" s="8">
        <v>108718.6</v>
      </c>
      <c r="I6733" s="40">
        <v>1</v>
      </c>
      <c r="J6733" s="7">
        <v>1195904.6000000001</v>
      </c>
      <c r="K6733" s="3" t="s">
        <v>121</v>
      </c>
      <c r="L6733" s="18" t="s">
        <v>232</v>
      </c>
      <c r="M6733" s="18" t="s">
        <v>8326</v>
      </c>
      <c r="N6733" s="3" t="s">
        <v>11860</v>
      </c>
      <c r="O6733" s="8">
        <f t="shared" si="127"/>
        <v>1195904.6000000001</v>
      </c>
      <c r="P6733" s="8">
        <v>0</v>
      </c>
      <c r="Q6733" s="3" t="s">
        <v>282</v>
      </c>
      <c r="R6733" s="1" t="s">
        <v>17275</v>
      </c>
    </row>
    <row r="6734" spans="1:18" ht="15" customHeight="1">
      <c r="A6734" s="13">
        <v>32645484</v>
      </c>
      <c r="B6734" s="8">
        <v>1087186</v>
      </c>
      <c r="C6734" s="3" t="s">
        <v>9</v>
      </c>
      <c r="D6734" s="3" t="s">
        <v>10</v>
      </c>
      <c r="E6734" s="67" t="s">
        <v>3559</v>
      </c>
      <c r="F6734" s="3" t="s">
        <v>701</v>
      </c>
      <c r="G6734" s="3" t="s">
        <v>13</v>
      </c>
      <c r="H6734" s="8">
        <v>108718.6</v>
      </c>
      <c r="I6734" s="40">
        <v>1</v>
      </c>
      <c r="J6734" s="7">
        <v>1195904.6000000001</v>
      </c>
      <c r="K6734" s="3" t="s">
        <v>121</v>
      </c>
      <c r="L6734" s="18" t="s">
        <v>232</v>
      </c>
      <c r="M6734" s="18" t="s">
        <v>8339</v>
      </c>
      <c r="N6734" s="3" t="s">
        <v>11878</v>
      </c>
      <c r="O6734" s="8">
        <f t="shared" si="127"/>
        <v>1195904.6000000001</v>
      </c>
      <c r="P6734" s="8">
        <v>0</v>
      </c>
      <c r="Q6734" s="3" t="s">
        <v>282</v>
      </c>
      <c r="R6734" s="1" t="s">
        <v>17275</v>
      </c>
    </row>
    <row r="6735" spans="1:18" ht="15" customHeight="1">
      <c r="A6735" s="13">
        <v>32643663</v>
      </c>
      <c r="B6735" s="8">
        <v>1900000</v>
      </c>
      <c r="C6735" s="3" t="s">
        <v>9</v>
      </c>
      <c r="D6735" s="3" t="s">
        <v>10</v>
      </c>
      <c r="E6735" s="67" t="s">
        <v>3559</v>
      </c>
      <c r="F6735" s="3" t="s">
        <v>701</v>
      </c>
      <c r="G6735" s="3" t="s">
        <v>13</v>
      </c>
      <c r="H6735" s="8">
        <v>190000</v>
      </c>
      <c r="I6735" s="40">
        <v>3</v>
      </c>
      <c r="J6735" s="7">
        <v>2090000</v>
      </c>
      <c r="K6735" s="3" t="s">
        <v>121</v>
      </c>
      <c r="L6735" s="18" t="s">
        <v>232</v>
      </c>
      <c r="M6735" s="18" t="s">
        <v>15599</v>
      </c>
      <c r="N6735" s="3" t="e">
        <v>#N/A</v>
      </c>
      <c r="P6735" s="8">
        <v>2090000</v>
      </c>
      <c r="Q6735" s="3" t="s">
        <v>462</v>
      </c>
      <c r="R6735" s="1" t="s">
        <v>17260</v>
      </c>
    </row>
    <row r="6736" spans="1:18" ht="15" customHeight="1">
      <c r="A6736" s="13">
        <v>32643719</v>
      </c>
      <c r="B6736" s="8">
        <v>4750000</v>
      </c>
      <c r="C6736" s="3" t="s">
        <v>9</v>
      </c>
      <c r="D6736" s="3" t="s">
        <v>10</v>
      </c>
      <c r="E6736" s="67" t="s">
        <v>3559</v>
      </c>
      <c r="F6736" s="3" t="s">
        <v>701</v>
      </c>
      <c r="G6736" s="3" t="s">
        <v>13</v>
      </c>
      <c r="H6736" s="8">
        <v>475000</v>
      </c>
      <c r="I6736" s="40">
        <v>2</v>
      </c>
      <c r="J6736" s="7">
        <v>5225000</v>
      </c>
      <c r="K6736" s="3" t="s">
        <v>121</v>
      </c>
      <c r="L6736" s="18" t="s">
        <v>232</v>
      </c>
      <c r="M6736" s="18" t="s">
        <v>15549</v>
      </c>
      <c r="N6736" s="3" t="s">
        <v>15881</v>
      </c>
      <c r="P6736" s="8">
        <v>5225000</v>
      </c>
      <c r="Q6736" s="3" t="s">
        <v>462</v>
      </c>
      <c r="R6736" s="1" t="s">
        <v>17266</v>
      </c>
    </row>
    <row r="6737" spans="1:18" ht="15" customHeight="1">
      <c r="A6737" s="13">
        <v>32645723</v>
      </c>
      <c r="B6737" s="8">
        <v>1087186</v>
      </c>
      <c r="C6737" s="3" t="s">
        <v>9</v>
      </c>
      <c r="D6737" s="3" t="s">
        <v>10</v>
      </c>
      <c r="E6737" s="67" t="s">
        <v>3559</v>
      </c>
      <c r="F6737" s="3" t="s">
        <v>701</v>
      </c>
      <c r="G6737" s="3" t="s">
        <v>13</v>
      </c>
      <c r="H6737" s="8">
        <v>108718.6</v>
      </c>
      <c r="I6737" s="40">
        <v>1</v>
      </c>
      <c r="J6737" s="7">
        <v>1195904.6000000001</v>
      </c>
      <c r="K6737" s="3" t="s">
        <v>121</v>
      </c>
      <c r="L6737" s="18" t="s">
        <v>232</v>
      </c>
      <c r="M6737" s="18" t="s">
        <v>10021</v>
      </c>
      <c r="N6737" s="3" t="s">
        <v>11852</v>
      </c>
      <c r="O6737" s="8">
        <f>J6737</f>
        <v>1195904.6000000001</v>
      </c>
      <c r="P6737" s="8">
        <v>0</v>
      </c>
      <c r="Q6737" s="3" t="s">
        <v>282</v>
      </c>
      <c r="R6737" s="1" t="s">
        <v>17275</v>
      </c>
    </row>
    <row r="6738" spans="1:18" ht="15" customHeight="1">
      <c r="A6738" s="13">
        <v>32645855</v>
      </c>
      <c r="B6738" s="8">
        <v>1087186</v>
      </c>
      <c r="C6738" s="3" t="s">
        <v>9</v>
      </c>
      <c r="D6738" s="3" t="s">
        <v>10</v>
      </c>
      <c r="E6738" s="67" t="s">
        <v>3559</v>
      </c>
      <c r="F6738" s="3" t="s">
        <v>701</v>
      </c>
      <c r="G6738" s="3" t="s">
        <v>13</v>
      </c>
      <c r="H6738" s="8">
        <v>108718.6</v>
      </c>
      <c r="I6738" s="40">
        <v>1</v>
      </c>
      <c r="J6738" s="7">
        <v>1195904.6000000001</v>
      </c>
      <c r="K6738" s="3" t="s">
        <v>121</v>
      </c>
      <c r="L6738" s="18" t="s">
        <v>232</v>
      </c>
      <c r="M6738" s="18" t="s">
        <v>10020</v>
      </c>
      <c r="N6738" s="3" t="s">
        <v>11823</v>
      </c>
      <c r="O6738" s="8">
        <f>J6738</f>
        <v>1195904.6000000001</v>
      </c>
      <c r="P6738" s="8">
        <v>0</v>
      </c>
      <c r="Q6738" s="3" t="s">
        <v>282</v>
      </c>
      <c r="R6738" s="1" t="s">
        <v>17275</v>
      </c>
    </row>
    <row r="6739" spans="1:18" ht="15" customHeight="1">
      <c r="A6739" s="13">
        <v>32645423</v>
      </c>
      <c r="B6739" s="8">
        <v>1087186</v>
      </c>
      <c r="C6739" s="3" t="s">
        <v>9</v>
      </c>
      <c r="D6739" s="3" t="s">
        <v>10</v>
      </c>
      <c r="E6739" s="67" t="s">
        <v>3559</v>
      </c>
      <c r="F6739" s="3" t="s">
        <v>701</v>
      </c>
      <c r="G6739" s="3" t="s">
        <v>13</v>
      </c>
      <c r="H6739" s="8">
        <v>108718.6</v>
      </c>
      <c r="I6739" s="40">
        <v>1</v>
      </c>
      <c r="J6739" s="7">
        <v>1195904.6000000001</v>
      </c>
      <c r="K6739" s="3" t="s">
        <v>121</v>
      </c>
      <c r="L6739" s="18" t="s">
        <v>232</v>
      </c>
      <c r="M6739" s="18" t="s">
        <v>8363</v>
      </c>
      <c r="N6739" s="3" t="s">
        <v>11893</v>
      </c>
      <c r="O6739" s="8">
        <f>J6739</f>
        <v>1195904.6000000001</v>
      </c>
      <c r="P6739" s="8">
        <v>0</v>
      </c>
      <c r="Q6739" s="3" t="s">
        <v>282</v>
      </c>
      <c r="R6739" s="1" t="s">
        <v>17275</v>
      </c>
    </row>
    <row r="6740" spans="1:18" ht="15" customHeight="1">
      <c r="A6740" s="13">
        <v>32645418</v>
      </c>
      <c r="B6740" s="8">
        <v>1087186</v>
      </c>
      <c r="C6740" s="3" t="s">
        <v>9</v>
      </c>
      <c r="D6740" s="3" t="s">
        <v>10</v>
      </c>
      <c r="E6740" s="67" t="s">
        <v>3559</v>
      </c>
      <c r="F6740" s="3" t="s">
        <v>701</v>
      </c>
      <c r="G6740" s="3" t="s">
        <v>13</v>
      </c>
      <c r="H6740" s="8">
        <v>108718.6</v>
      </c>
      <c r="I6740" s="40">
        <v>1</v>
      </c>
      <c r="J6740" s="7">
        <v>1195904.6000000001</v>
      </c>
      <c r="K6740" s="3" t="s">
        <v>121</v>
      </c>
      <c r="L6740" s="18" t="s">
        <v>232</v>
      </c>
      <c r="M6740" s="18" t="s">
        <v>8368</v>
      </c>
      <c r="N6740" s="3" t="s">
        <v>11893</v>
      </c>
      <c r="O6740" s="8">
        <f>J6740</f>
        <v>1195904.6000000001</v>
      </c>
      <c r="P6740" s="8">
        <v>0</v>
      </c>
      <c r="Q6740" s="3" t="s">
        <v>282</v>
      </c>
      <c r="R6740" s="1" t="s">
        <v>17275</v>
      </c>
    </row>
    <row r="6741" spans="1:18" ht="15" customHeight="1">
      <c r="A6741" s="13">
        <v>32645564</v>
      </c>
      <c r="B6741" s="8">
        <v>1087186</v>
      </c>
      <c r="C6741" s="3" t="s">
        <v>9</v>
      </c>
      <c r="D6741" s="3" t="s">
        <v>10</v>
      </c>
      <c r="E6741" s="67" t="s">
        <v>3559</v>
      </c>
      <c r="F6741" s="3" t="s">
        <v>701</v>
      </c>
      <c r="G6741" s="3" t="s">
        <v>13</v>
      </c>
      <c r="H6741" s="8">
        <v>108718.6</v>
      </c>
      <c r="I6741" s="40">
        <v>1</v>
      </c>
      <c r="J6741" s="7">
        <v>1195904.6000000001</v>
      </c>
      <c r="K6741" s="3" t="s">
        <v>121</v>
      </c>
      <c r="L6741" s="18" t="s">
        <v>232</v>
      </c>
      <c r="M6741" s="18" t="s">
        <v>8307</v>
      </c>
      <c r="N6741" s="3" t="s">
        <v>11867</v>
      </c>
      <c r="O6741" s="8">
        <f>J6741</f>
        <v>1195904.6000000001</v>
      </c>
      <c r="P6741" s="8">
        <v>0</v>
      </c>
      <c r="Q6741" s="3" t="s">
        <v>282</v>
      </c>
      <c r="R6741" s="1" t="s">
        <v>17275</v>
      </c>
    </row>
    <row r="6742" spans="1:18" ht="15" customHeight="1">
      <c r="A6742" s="13">
        <v>32645411</v>
      </c>
      <c r="B6742" s="8">
        <v>1087186</v>
      </c>
      <c r="C6742" s="3" t="s">
        <v>9</v>
      </c>
      <c r="D6742" s="3" t="s">
        <v>10</v>
      </c>
      <c r="E6742" s="67" t="s">
        <v>3559</v>
      </c>
      <c r="F6742" s="3" t="s">
        <v>701</v>
      </c>
      <c r="G6742" s="3" t="s">
        <v>13</v>
      </c>
      <c r="H6742" s="8">
        <v>108718.6</v>
      </c>
      <c r="I6742" s="40">
        <v>1</v>
      </c>
      <c r="J6742" s="7">
        <v>1195904.6000000001</v>
      </c>
      <c r="K6742" s="3" t="s">
        <v>121</v>
      </c>
      <c r="L6742" s="18" t="s">
        <v>232</v>
      </c>
      <c r="M6742" s="18" t="s">
        <v>13453</v>
      </c>
      <c r="N6742" s="3" t="s">
        <v>14525</v>
      </c>
      <c r="P6742" s="8">
        <v>1195904.6000000001</v>
      </c>
      <c r="Q6742" s="3" t="s">
        <v>462</v>
      </c>
      <c r="R6742" s="1" t="s">
        <v>17275</v>
      </c>
    </row>
    <row r="6743" spans="1:18" ht="15" customHeight="1">
      <c r="A6743" s="13">
        <v>32645849</v>
      </c>
      <c r="B6743" s="8">
        <v>1087186</v>
      </c>
      <c r="C6743" s="3" t="s">
        <v>9</v>
      </c>
      <c r="D6743" s="3" t="s">
        <v>10</v>
      </c>
      <c r="E6743" s="67" t="s">
        <v>3559</v>
      </c>
      <c r="F6743" s="3" t="s">
        <v>701</v>
      </c>
      <c r="G6743" s="3" t="s">
        <v>13</v>
      </c>
      <c r="H6743" s="8">
        <v>108718.6</v>
      </c>
      <c r="I6743" s="40">
        <v>1</v>
      </c>
      <c r="J6743" s="7">
        <v>1195904.6000000001</v>
      </c>
      <c r="K6743" s="3" t="s">
        <v>121</v>
      </c>
      <c r="L6743" s="18" t="s">
        <v>13236</v>
      </c>
      <c r="M6743" s="18" t="s">
        <v>13442</v>
      </c>
      <c r="N6743" s="3" t="s">
        <v>14524</v>
      </c>
      <c r="P6743" s="8">
        <v>1195904.6000000001</v>
      </c>
      <c r="Q6743" s="3" t="s">
        <v>462</v>
      </c>
      <c r="R6743" s="1" t="s">
        <v>17275</v>
      </c>
    </row>
    <row r="6744" spans="1:18" ht="15" customHeight="1">
      <c r="A6744" s="13">
        <v>32645780</v>
      </c>
      <c r="B6744" s="8">
        <v>1087186</v>
      </c>
      <c r="C6744" s="3" t="s">
        <v>9</v>
      </c>
      <c r="D6744" s="3" t="s">
        <v>10</v>
      </c>
      <c r="E6744" s="67" t="s">
        <v>3559</v>
      </c>
      <c r="F6744" s="3" t="s">
        <v>701</v>
      </c>
      <c r="G6744" s="3" t="s">
        <v>13</v>
      </c>
      <c r="H6744" s="8">
        <v>108718.6</v>
      </c>
      <c r="I6744" s="40">
        <v>1</v>
      </c>
      <c r="J6744" s="7">
        <v>1195904.6000000001</v>
      </c>
      <c r="K6744" s="3" t="s">
        <v>121</v>
      </c>
      <c r="L6744" s="18" t="s">
        <v>232</v>
      </c>
      <c r="M6744" s="18" t="s">
        <v>8262</v>
      </c>
      <c r="N6744" s="3" t="s">
        <v>11842</v>
      </c>
      <c r="O6744" s="8">
        <f t="shared" ref="O6744:O6787" si="128">J6744</f>
        <v>1195904.6000000001</v>
      </c>
      <c r="P6744" s="8">
        <v>0</v>
      </c>
      <c r="Q6744" s="3" t="s">
        <v>282</v>
      </c>
      <c r="R6744" s="1" t="s">
        <v>17275</v>
      </c>
    </row>
    <row r="6745" spans="1:18" ht="15" customHeight="1">
      <c r="A6745" s="13">
        <v>32645776</v>
      </c>
      <c r="B6745" s="8">
        <v>1087186</v>
      </c>
      <c r="C6745" s="3" t="s">
        <v>9</v>
      </c>
      <c r="D6745" s="3" t="s">
        <v>10</v>
      </c>
      <c r="E6745" s="67" t="s">
        <v>3559</v>
      </c>
      <c r="F6745" s="3" t="s">
        <v>701</v>
      </c>
      <c r="G6745" s="3" t="s">
        <v>13</v>
      </c>
      <c r="H6745" s="8">
        <v>108718.6</v>
      </c>
      <c r="I6745" s="40">
        <v>1</v>
      </c>
      <c r="J6745" s="7">
        <v>1195904.6000000001</v>
      </c>
      <c r="K6745" s="3" t="s">
        <v>121</v>
      </c>
      <c r="L6745" s="18" t="s">
        <v>232</v>
      </c>
      <c r="M6745" s="18" t="s">
        <v>8263</v>
      </c>
      <c r="N6745" s="3" t="s">
        <v>11844</v>
      </c>
      <c r="O6745" s="8">
        <f t="shared" si="128"/>
        <v>1195904.6000000001</v>
      </c>
      <c r="P6745" s="8">
        <v>0</v>
      </c>
      <c r="Q6745" s="3" t="s">
        <v>282</v>
      </c>
      <c r="R6745" s="1" t="s">
        <v>17275</v>
      </c>
    </row>
    <row r="6746" spans="1:18" ht="15" customHeight="1">
      <c r="A6746" s="13">
        <v>32645766</v>
      </c>
      <c r="B6746" s="8">
        <v>1087186</v>
      </c>
      <c r="C6746" s="3" t="s">
        <v>9</v>
      </c>
      <c r="D6746" s="3" t="s">
        <v>10</v>
      </c>
      <c r="E6746" s="67" t="s">
        <v>3559</v>
      </c>
      <c r="F6746" s="3" t="s">
        <v>701</v>
      </c>
      <c r="G6746" s="3" t="s">
        <v>13</v>
      </c>
      <c r="H6746" s="8">
        <v>108718.6</v>
      </c>
      <c r="I6746" s="40">
        <v>1</v>
      </c>
      <c r="J6746" s="7">
        <v>1195904.6000000001</v>
      </c>
      <c r="K6746" s="3" t="s">
        <v>121</v>
      </c>
      <c r="L6746" s="18" t="s">
        <v>232</v>
      </c>
      <c r="M6746" s="18" t="s">
        <v>8267</v>
      </c>
      <c r="N6746" s="3" t="s">
        <v>11844</v>
      </c>
      <c r="O6746" s="8">
        <f t="shared" si="128"/>
        <v>1195904.6000000001</v>
      </c>
      <c r="P6746" s="8">
        <v>0</v>
      </c>
      <c r="Q6746" s="3" t="s">
        <v>282</v>
      </c>
      <c r="R6746" s="1" t="s">
        <v>17275</v>
      </c>
    </row>
    <row r="6747" spans="1:18" ht="15" customHeight="1">
      <c r="A6747" s="13">
        <v>32645760</v>
      </c>
      <c r="B6747" s="8">
        <v>1087186</v>
      </c>
      <c r="C6747" s="3" t="s">
        <v>9</v>
      </c>
      <c r="D6747" s="3" t="s">
        <v>10</v>
      </c>
      <c r="E6747" s="67" t="s">
        <v>3559</v>
      </c>
      <c r="F6747" s="3" t="s">
        <v>701</v>
      </c>
      <c r="G6747" s="3" t="s">
        <v>13</v>
      </c>
      <c r="H6747" s="8">
        <v>108718.6</v>
      </c>
      <c r="I6747" s="40">
        <v>1</v>
      </c>
      <c r="J6747" s="7">
        <v>1195904.6000000001</v>
      </c>
      <c r="K6747" s="3" t="s">
        <v>121</v>
      </c>
      <c r="L6747" s="18" t="s">
        <v>232</v>
      </c>
      <c r="M6747" s="18" t="s">
        <v>8269</v>
      </c>
      <c r="N6747" s="3" t="s">
        <v>11844</v>
      </c>
      <c r="O6747" s="8">
        <f t="shared" si="128"/>
        <v>1195904.6000000001</v>
      </c>
      <c r="P6747" s="8">
        <v>0</v>
      </c>
      <c r="Q6747" s="3" t="s">
        <v>282</v>
      </c>
      <c r="R6747" s="1" t="s">
        <v>17275</v>
      </c>
    </row>
    <row r="6748" spans="1:18" ht="15" customHeight="1">
      <c r="A6748" s="13">
        <v>32645758</v>
      </c>
      <c r="B6748" s="8">
        <v>1087186</v>
      </c>
      <c r="C6748" s="3" t="s">
        <v>9</v>
      </c>
      <c r="D6748" s="3" t="s">
        <v>10</v>
      </c>
      <c r="E6748" s="67" t="s">
        <v>3559</v>
      </c>
      <c r="F6748" s="3" t="s">
        <v>701</v>
      </c>
      <c r="G6748" s="3" t="s">
        <v>13</v>
      </c>
      <c r="H6748" s="8">
        <v>108718.6</v>
      </c>
      <c r="I6748" s="40">
        <v>1</v>
      </c>
      <c r="J6748" s="7">
        <v>1195904.6000000001</v>
      </c>
      <c r="K6748" s="3" t="s">
        <v>121</v>
      </c>
      <c r="L6748" s="18" t="s">
        <v>232</v>
      </c>
      <c r="M6748" s="18" t="s">
        <v>8270</v>
      </c>
      <c r="N6748" s="3" t="s">
        <v>11844</v>
      </c>
      <c r="O6748" s="8">
        <f t="shared" si="128"/>
        <v>1195904.6000000001</v>
      </c>
      <c r="P6748" s="8">
        <v>0</v>
      </c>
      <c r="Q6748" s="3" t="s">
        <v>282</v>
      </c>
      <c r="R6748" s="1" t="s">
        <v>17275</v>
      </c>
    </row>
    <row r="6749" spans="1:18" ht="15" customHeight="1">
      <c r="A6749" s="13">
        <v>32645748</v>
      </c>
      <c r="B6749" s="8">
        <v>1087186</v>
      </c>
      <c r="C6749" s="3" t="s">
        <v>9</v>
      </c>
      <c r="D6749" s="3" t="s">
        <v>10</v>
      </c>
      <c r="E6749" s="67" t="s">
        <v>3559</v>
      </c>
      <c r="F6749" s="3" t="s">
        <v>701</v>
      </c>
      <c r="G6749" s="3" t="s">
        <v>13</v>
      </c>
      <c r="H6749" s="8">
        <v>108718.6</v>
      </c>
      <c r="I6749" s="40">
        <v>1</v>
      </c>
      <c r="J6749" s="7">
        <v>1195904.6000000001</v>
      </c>
      <c r="K6749" s="3" t="s">
        <v>121</v>
      </c>
      <c r="L6749" s="18" t="s">
        <v>232</v>
      </c>
      <c r="M6749" s="18" t="s">
        <v>8274</v>
      </c>
      <c r="N6749" s="3" t="s">
        <v>11844</v>
      </c>
      <c r="O6749" s="8">
        <f t="shared" si="128"/>
        <v>1195904.6000000001</v>
      </c>
      <c r="P6749" s="8">
        <v>0</v>
      </c>
      <c r="Q6749" s="3" t="s">
        <v>282</v>
      </c>
      <c r="R6749" s="1" t="s">
        <v>17275</v>
      </c>
    </row>
    <row r="6750" spans="1:18" ht="15" customHeight="1">
      <c r="A6750" s="13">
        <v>32645741</v>
      </c>
      <c r="B6750" s="8">
        <v>1087186</v>
      </c>
      <c r="C6750" s="3" t="s">
        <v>9</v>
      </c>
      <c r="D6750" s="3" t="s">
        <v>10</v>
      </c>
      <c r="E6750" s="67" t="s">
        <v>3559</v>
      </c>
      <c r="F6750" s="3" t="s">
        <v>701</v>
      </c>
      <c r="G6750" s="3" t="s">
        <v>13</v>
      </c>
      <c r="H6750" s="8">
        <v>108718.6</v>
      </c>
      <c r="I6750" s="40">
        <v>1</v>
      </c>
      <c r="J6750" s="7">
        <v>1195904.6000000001</v>
      </c>
      <c r="K6750" s="3" t="s">
        <v>121</v>
      </c>
      <c r="L6750" s="18" t="s">
        <v>232</v>
      </c>
      <c r="M6750" s="18" t="s">
        <v>8277</v>
      </c>
      <c r="N6750" s="3" t="s">
        <v>11844</v>
      </c>
      <c r="O6750" s="8">
        <f t="shared" si="128"/>
        <v>1195904.6000000001</v>
      </c>
      <c r="P6750" s="8">
        <v>0</v>
      </c>
      <c r="Q6750" s="3" t="s">
        <v>282</v>
      </c>
      <c r="R6750" s="1" t="s">
        <v>17275</v>
      </c>
    </row>
    <row r="6751" spans="1:18" ht="15" customHeight="1">
      <c r="A6751" s="13">
        <v>32645736</v>
      </c>
      <c r="B6751" s="8">
        <v>1087186</v>
      </c>
      <c r="C6751" s="3" t="s">
        <v>9</v>
      </c>
      <c r="D6751" s="3" t="s">
        <v>10</v>
      </c>
      <c r="E6751" s="67" t="s">
        <v>3559</v>
      </c>
      <c r="F6751" s="3" t="s">
        <v>701</v>
      </c>
      <c r="G6751" s="3" t="s">
        <v>13</v>
      </c>
      <c r="H6751" s="8">
        <v>108718.6</v>
      </c>
      <c r="I6751" s="40">
        <v>1</v>
      </c>
      <c r="J6751" s="7">
        <v>1195904.6000000001</v>
      </c>
      <c r="K6751" s="3" t="s">
        <v>121</v>
      </c>
      <c r="L6751" s="18" t="s">
        <v>232</v>
      </c>
      <c r="M6751" s="18" t="s">
        <v>8280</v>
      </c>
      <c r="N6751" s="3" t="s">
        <v>11844</v>
      </c>
      <c r="O6751" s="8">
        <f t="shared" si="128"/>
        <v>1195904.6000000001</v>
      </c>
      <c r="P6751" s="8">
        <v>0</v>
      </c>
      <c r="Q6751" s="3" t="s">
        <v>282</v>
      </c>
      <c r="R6751" s="1" t="s">
        <v>17275</v>
      </c>
    </row>
    <row r="6752" spans="1:18" ht="15" customHeight="1">
      <c r="A6752" s="13">
        <v>32645844</v>
      </c>
      <c r="B6752" s="8">
        <v>1087186</v>
      </c>
      <c r="C6752" s="3" t="s">
        <v>9</v>
      </c>
      <c r="D6752" s="3" t="s">
        <v>10</v>
      </c>
      <c r="E6752" s="67" t="s">
        <v>3559</v>
      </c>
      <c r="F6752" s="3" t="s">
        <v>701</v>
      </c>
      <c r="G6752" s="3" t="s">
        <v>13</v>
      </c>
      <c r="H6752" s="8">
        <v>108718.6</v>
      </c>
      <c r="I6752" s="40">
        <v>1</v>
      </c>
      <c r="J6752" s="7">
        <v>1195904.6000000001</v>
      </c>
      <c r="K6752" s="3" t="s">
        <v>121</v>
      </c>
      <c r="L6752" s="18" t="s">
        <v>232</v>
      </c>
      <c r="M6752" s="18" t="s">
        <v>8247</v>
      </c>
      <c r="N6752" s="3" t="s">
        <v>11822</v>
      </c>
      <c r="O6752" s="8">
        <f t="shared" si="128"/>
        <v>1195904.6000000001</v>
      </c>
      <c r="P6752" s="8">
        <v>0</v>
      </c>
      <c r="Q6752" s="3" t="s">
        <v>282</v>
      </c>
      <c r="R6752" s="1" t="s">
        <v>17275</v>
      </c>
    </row>
    <row r="6753" spans="1:18" ht="15" customHeight="1">
      <c r="A6753" s="13">
        <v>32645840</v>
      </c>
      <c r="B6753" s="8">
        <v>1087186</v>
      </c>
      <c r="C6753" s="3" t="s">
        <v>9</v>
      </c>
      <c r="D6753" s="3" t="s">
        <v>10</v>
      </c>
      <c r="E6753" s="67" t="s">
        <v>3559</v>
      </c>
      <c r="F6753" s="3" t="s">
        <v>701</v>
      </c>
      <c r="G6753" s="3" t="s">
        <v>13</v>
      </c>
      <c r="H6753" s="8">
        <v>108718.6</v>
      </c>
      <c r="I6753" s="40">
        <v>1</v>
      </c>
      <c r="J6753" s="7">
        <v>1195904.6000000001</v>
      </c>
      <c r="K6753" s="3" t="s">
        <v>121</v>
      </c>
      <c r="L6753" s="18" t="s">
        <v>232</v>
      </c>
      <c r="M6753" s="18" t="s">
        <v>8249</v>
      </c>
      <c r="N6753" s="3" t="s">
        <v>11822</v>
      </c>
      <c r="O6753" s="8">
        <f t="shared" si="128"/>
        <v>1195904.6000000001</v>
      </c>
      <c r="P6753" s="8">
        <v>0</v>
      </c>
      <c r="Q6753" s="3" t="s">
        <v>282</v>
      </c>
      <c r="R6753" s="1" t="s">
        <v>17275</v>
      </c>
    </row>
    <row r="6754" spans="1:18" ht="15" customHeight="1">
      <c r="A6754" s="13">
        <v>32645827</v>
      </c>
      <c r="B6754" s="8">
        <v>1087186</v>
      </c>
      <c r="C6754" s="3" t="s">
        <v>9</v>
      </c>
      <c r="D6754" s="3" t="s">
        <v>10</v>
      </c>
      <c r="E6754" s="67" t="s">
        <v>3559</v>
      </c>
      <c r="F6754" s="3" t="s">
        <v>701</v>
      </c>
      <c r="G6754" s="3" t="s">
        <v>13</v>
      </c>
      <c r="H6754" s="8">
        <v>108718.6</v>
      </c>
      <c r="I6754" s="40">
        <v>1</v>
      </c>
      <c r="J6754" s="7">
        <v>1195904.6000000001</v>
      </c>
      <c r="K6754" s="3" t="s">
        <v>121</v>
      </c>
      <c r="L6754" s="18" t="s">
        <v>232</v>
      </c>
      <c r="M6754" s="18" t="s">
        <v>8251</v>
      </c>
      <c r="N6754" s="3" t="s">
        <v>11822</v>
      </c>
      <c r="O6754" s="8">
        <f t="shared" si="128"/>
        <v>1195904.6000000001</v>
      </c>
      <c r="P6754" s="8">
        <v>0</v>
      </c>
      <c r="Q6754" s="3" t="s">
        <v>282</v>
      </c>
      <c r="R6754" s="1" t="s">
        <v>17275</v>
      </c>
    </row>
    <row r="6755" spans="1:18" ht="15" customHeight="1">
      <c r="A6755" s="13">
        <v>32645774</v>
      </c>
      <c r="B6755" s="8">
        <v>1087186</v>
      </c>
      <c r="C6755" s="3" t="s">
        <v>9</v>
      </c>
      <c r="D6755" s="3" t="s">
        <v>10</v>
      </c>
      <c r="E6755" s="67" t="s">
        <v>3559</v>
      </c>
      <c r="F6755" s="3" t="s">
        <v>701</v>
      </c>
      <c r="G6755" s="3" t="s">
        <v>13</v>
      </c>
      <c r="H6755" s="8">
        <v>108718.6</v>
      </c>
      <c r="I6755" s="40">
        <v>1</v>
      </c>
      <c r="J6755" s="7">
        <v>1195904.6000000001</v>
      </c>
      <c r="K6755" s="3" t="s">
        <v>121</v>
      </c>
      <c r="L6755" s="18" t="s">
        <v>232</v>
      </c>
      <c r="M6755" s="18" t="s">
        <v>8264</v>
      </c>
      <c r="N6755" s="3" t="s">
        <v>11822</v>
      </c>
      <c r="O6755" s="8">
        <f t="shared" si="128"/>
        <v>1195904.6000000001</v>
      </c>
      <c r="P6755" s="8">
        <v>0</v>
      </c>
      <c r="Q6755" s="3" t="s">
        <v>282</v>
      </c>
      <c r="R6755" s="1" t="s">
        <v>17275</v>
      </c>
    </row>
    <row r="6756" spans="1:18" ht="15" customHeight="1">
      <c r="A6756" s="13">
        <v>32645737</v>
      </c>
      <c r="B6756" s="8">
        <v>1087186</v>
      </c>
      <c r="C6756" s="3" t="s">
        <v>9</v>
      </c>
      <c r="D6756" s="3" t="s">
        <v>10</v>
      </c>
      <c r="E6756" s="67" t="s">
        <v>3559</v>
      </c>
      <c r="F6756" s="3" t="s">
        <v>701</v>
      </c>
      <c r="G6756" s="3" t="s">
        <v>13</v>
      </c>
      <c r="H6756" s="8">
        <v>108718.6</v>
      </c>
      <c r="I6756" s="40">
        <v>1</v>
      </c>
      <c r="J6756" s="7">
        <v>1195904.6000000001</v>
      </c>
      <c r="K6756" s="3" t="s">
        <v>121</v>
      </c>
      <c r="L6756" s="18" t="s">
        <v>232</v>
      </c>
      <c r="M6756" s="18" t="s">
        <v>8279</v>
      </c>
      <c r="N6756" s="3" t="s">
        <v>11822</v>
      </c>
      <c r="O6756" s="8">
        <f t="shared" si="128"/>
        <v>1195904.6000000001</v>
      </c>
      <c r="P6756" s="8">
        <v>0</v>
      </c>
      <c r="Q6756" s="3" t="s">
        <v>282</v>
      </c>
      <c r="R6756" s="1" t="s">
        <v>17275</v>
      </c>
    </row>
    <row r="6757" spans="1:18" ht="15" customHeight="1">
      <c r="A6757" s="13">
        <v>32645700</v>
      </c>
      <c r="B6757" s="8">
        <v>1087186</v>
      </c>
      <c r="C6757" s="3" t="s">
        <v>9</v>
      </c>
      <c r="D6757" s="3" t="s">
        <v>10</v>
      </c>
      <c r="E6757" s="67" t="s">
        <v>3559</v>
      </c>
      <c r="F6757" s="3" t="s">
        <v>701</v>
      </c>
      <c r="G6757" s="3" t="s">
        <v>13</v>
      </c>
      <c r="H6757" s="8">
        <v>108718.6</v>
      </c>
      <c r="I6757" s="40">
        <v>1</v>
      </c>
      <c r="J6757" s="7">
        <v>1195904.6000000001</v>
      </c>
      <c r="K6757" s="3" t="s">
        <v>121</v>
      </c>
      <c r="L6757" s="18" t="s">
        <v>232</v>
      </c>
      <c r="M6757" s="18" t="s">
        <v>8286</v>
      </c>
      <c r="N6757" s="3" t="s">
        <v>11822</v>
      </c>
      <c r="O6757" s="8">
        <f t="shared" si="128"/>
        <v>1195904.6000000001</v>
      </c>
      <c r="P6757" s="8">
        <v>0</v>
      </c>
      <c r="Q6757" s="3" t="s">
        <v>282</v>
      </c>
      <c r="R6757" s="1" t="s">
        <v>17275</v>
      </c>
    </row>
    <row r="6758" spans="1:18" ht="15" customHeight="1">
      <c r="A6758" s="13">
        <v>32645856</v>
      </c>
      <c r="B6758" s="8">
        <v>1087186</v>
      </c>
      <c r="C6758" s="3" t="s">
        <v>9</v>
      </c>
      <c r="D6758" s="3" t="s">
        <v>10</v>
      </c>
      <c r="E6758" s="67" t="s">
        <v>3559</v>
      </c>
      <c r="F6758" s="3" t="s">
        <v>701</v>
      </c>
      <c r="G6758" s="3" t="s">
        <v>13</v>
      </c>
      <c r="H6758" s="8">
        <v>108718.6</v>
      </c>
      <c r="I6758" s="40">
        <v>1</v>
      </c>
      <c r="J6758" s="7">
        <v>1195904.6000000001</v>
      </c>
      <c r="K6758" s="3" t="s">
        <v>121</v>
      </c>
      <c r="L6758" s="18" t="s">
        <v>232</v>
      </c>
      <c r="M6758" s="18" t="s">
        <v>8244</v>
      </c>
      <c r="N6758" s="3" t="s">
        <v>11822</v>
      </c>
      <c r="O6758" s="8">
        <f t="shared" si="128"/>
        <v>1195904.6000000001</v>
      </c>
      <c r="P6758" s="8">
        <v>0</v>
      </c>
      <c r="Q6758" s="3" t="s">
        <v>282</v>
      </c>
      <c r="R6758" s="1" t="s">
        <v>17275</v>
      </c>
    </row>
    <row r="6759" spans="1:18" ht="15" customHeight="1">
      <c r="A6759" s="13">
        <v>32645788</v>
      </c>
      <c r="B6759" s="8">
        <v>1087186</v>
      </c>
      <c r="C6759" s="3" t="s">
        <v>9</v>
      </c>
      <c r="D6759" s="3" t="s">
        <v>10</v>
      </c>
      <c r="E6759" s="67" t="s">
        <v>3559</v>
      </c>
      <c r="F6759" s="3" t="s">
        <v>701</v>
      </c>
      <c r="G6759" s="3" t="s">
        <v>13</v>
      </c>
      <c r="H6759" s="8">
        <v>108718.6</v>
      </c>
      <c r="I6759" s="40">
        <v>1</v>
      </c>
      <c r="J6759" s="7">
        <v>1195904.6000000001</v>
      </c>
      <c r="K6759" s="3" t="s">
        <v>121</v>
      </c>
      <c r="L6759" s="18" t="s">
        <v>232</v>
      </c>
      <c r="M6759" s="18" t="s">
        <v>8258</v>
      </c>
      <c r="N6759" s="3" t="s">
        <v>11822</v>
      </c>
      <c r="O6759" s="8">
        <f t="shared" si="128"/>
        <v>1195904.6000000001</v>
      </c>
      <c r="P6759" s="8">
        <v>0</v>
      </c>
      <c r="Q6759" s="3" t="s">
        <v>282</v>
      </c>
      <c r="R6759" s="1" t="s">
        <v>17275</v>
      </c>
    </row>
    <row r="6760" spans="1:18" ht="15" customHeight="1">
      <c r="A6760" s="13">
        <v>32645842</v>
      </c>
      <c r="B6760" s="8">
        <v>1087186</v>
      </c>
      <c r="C6760" s="3" t="s">
        <v>9</v>
      </c>
      <c r="D6760" s="3" t="s">
        <v>10</v>
      </c>
      <c r="E6760" s="67" t="s">
        <v>3559</v>
      </c>
      <c r="F6760" s="3" t="s">
        <v>701</v>
      </c>
      <c r="G6760" s="3" t="s">
        <v>13</v>
      </c>
      <c r="H6760" s="8">
        <v>108718.6</v>
      </c>
      <c r="I6760" s="40">
        <v>1</v>
      </c>
      <c r="J6760" s="7">
        <v>1195904.6000000001</v>
      </c>
      <c r="K6760" s="3" t="s">
        <v>121</v>
      </c>
      <c r="L6760" s="18" t="s">
        <v>232</v>
      </c>
      <c r="M6760" s="18" t="s">
        <v>8248</v>
      </c>
      <c r="N6760" s="3" t="s">
        <v>11822</v>
      </c>
      <c r="O6760" s="8">
        <f t="shared" si="128"/>
        <v>1195904.6000000001</v>
      </c>
      <c r="P6760" s="8">
        <v>0</v>
      </c>
      <c r="Q6760" s="3" t="s">
        <v>282</v>
      </c>
      <c r="R6760" s="1" t="s">
        <v>17275</v>
      </c>
    </row>
    <row r="6761" spans="1:18" ht="15" customHeight="1">
      <c r="A6761" s="13">
        <v>32645835</v>
      </c>
      <c r="B6761" s="8">
        <v>1087186</v>
      </c>
      <c r="C6761" s="3" t="s">
        <v>9</v>
      </c>
      <c r="D6761" s="3" t="s">
        <v>10</v>
      </c>
      <c r="E6761" s="67" t="s">
        <v>3559</v>
      </c>
      <c r="F6761" s="3" t="s">
        <v>701</v>
      </c>
      <c r="G6761" s="3" t="s">
        <v>13</v>
      </c>
      <c r="H6761" s="8">
        <v>108718.6</v>
      </c>
      <c r="I6761" s="40">
        <v>1</v>
      </c>
      <c r="J6761" s="7">
        <v>1195904.6000000001</v>
      </c>
      <c r="K6761" s="3" t="s">
        <v>121</v>
      </c>
      <c r="L6761" s="18" t="s">
        <v>232</v>
      </c>
      <c r="M6761" s="18" t="s">
        <v>8250</v>
      </c>
      <c r="N6761" s="3" t="s">
        <v>11822</v>
      </c>
      <c r="O6761" s="8">
        <f t="shared" si="128"/>
        <v>1195904.6000000001</v>
      </c>
      <c r="P6761" s="8">
        <v>0</v>
      </c>
      <c r="Q6761" s="3" t="s">
        <v>282</v>
      </c>
      <c r="R6761" s="1" t="s">
        <v>17275</v>
      </c>
    </row>
    <row r="6762" spans="1:18" ht="15" customHeight="1">
      <c r="A6762" s="13">
        <v>32645683</v>
      </c>
      <c r="B6762" s="8">
        <v>1087186</v>
      </c>
      <c r="C6762" s="3" t="s">
        <v>9</v>
      </c>
      <c r="D6762" s="3" t="s">
        <v>10</v>
      </c>
      <c r="E6762" s="67" t="s">
        <v>3559</v>
      </c>
      <c r="F6762" s="3" t="s">
        <v>701</v>
      </c>
      <c r="G6762" s="3" t="s">
        <v>13</v>
      </c>
      <c r="H6762" s="8">
        <v>108718.6</v>
      </c>
      <c r="I6762" s="40">
        <v>1</v>
      </c>
      <c r="J6762" s="7">
        <v>1195904.6000000001</v>
      </c>
      <c r="K6762" s="3" t="s">
        <v>121</v>
      </c>
      <c r="L6762" s="18" t="s">
        <v>232</v>
      </c>
      <c r="M6762" s="18" t="s">
        <v>8289</v>
      </c>
      <c r="N6762" s="3" t="s">
        <v>11754</v>
      </c>
      <c r="O6762" s="8">
        <f t="shared" si="128"/>
        <v>1195904.6000000001</v>
      </c>
      <c r="P6762" s="8">
        <v>0</v>
      </c>
      <c r="Q6762" s="3" t="s">
        <v>282</v>
      </c>
      <c r="R6762" s="1" t="s">
        <v>17275</v>
      </c>
    </row>
    <row r="6763" spans="1:18" ht="15" customHeight="1">
      <c r="A6763" s="13">
        <v>32645487</v>
      </c>
      <c r="B6763" s="8">
        <v>1087186</v>
      </c>
      <c r="C6763" s="3" t="s">
        <v>9</v>
      </c>
      <c r="D6763" s="3" t="s">
        <v>10</v>
      </c>
      <c r="E6763" s="67" t="s">
        <v>3559</v>
      </c>
      <c r="F6763" s="3" t="s">
        <v>701</v>
      </c>
      <c r="G6763" s="3" t="s">
        <v>13</v>
      </c>
      <c r="H6763" s="8">
        <v>108718.6</v>
      </c>
      <c r="I6763" s="40">
        <v>1</v>
      </c>
      <c r="J6763" s="7">
        <v>1195904.6000000001</v>
      </c>
      <c r="K6763" s="3" t="s">
        <v>121</v>
      </c>
      <c r="L6763" s="18" t="s">
        <v>232</v>
      </c>
      <c r="M6763" s="18" t="s">
        <v>8337</v>
      </c>
      <c r="N6763" s="3" t="s">
        <v>11754</v>
      </c>
      <c r="O6763" s="8">
        <f t="shared" si="128"/>
        <v>1195904.6000000001</v>
      </c>
      <c r="P6763" s="8">
        <v>0</v>
      </c>
      <c r="Q6763" s="3" t="s">
        <v>282</v>
      </c>
      <c r="R6763" s="1" t="s">
        <v>17275</v>
      </c>
    </row>
    <row r="6764" spans="1:18" ht="15" customHeight="1">
      <c r="A6764" s="13">
        <v>32645665</v>
      </c>
      <c r="B6764" s="8">
        <v>1087186</v>
      </c>
      <c r="C6764" s="3" t="s">
        <v>9</v>
      </c>
      <c r="D6764" s="3" t="s">
        <v>10</v>
      </c>
      <c r="E6764" s="67" t="s">
        <v>3559</v>
      </c>
      <c r="F6764" s="3" t="s">
        <v>701</v>
      </c>
      <c r="G6764" s="3" t="s">
        <v>13</v>
      </c>
      <c r="H6764" s="8">
        <v>108718.6</v>
      </c>
      <c r="I6764" s="40">
        <v>1</v>
      </c>
      <c r="J6764" s="7">
        <v>1195904.6000000001</v>
      </c>
      <c r="K6764" s="3" t="s">
        <v>121</v>
      </c>
      <c r="L6764" s="18" t="s">
        <v>232</v>
      </c>
      <c r="M6764" s="18" t="s">
        <v>8290</v>
      </c>
      <c r="N6764" s="3" t="s">
        <v>11754</v>
      </c>
      <c r="O6764" s="8">
        <f t="shared" si="128"/>
        <v>1195904.6000000001</v>
      </c>
      <c r="P6764" s="8">
        <v>0</v>
      </c>
      <c r="Q6764" s="3" t="s">
        <v>282</v>
      </c>
      <c r="R6764" s="1" t="s">
        <v>17275</v>
      </c>
    </row>
    <row r="6765" spans="1:18" ht="15" customHeight="1">
      <c r="A6765" s="13">
        <v>32645568</v>
      </c>
      <c r="B6765" s="8">
        <v>1087186</v>
      </c>
      <c r="C6765" s="3" t="s">
        <v>9</v>
      </c>
      <c r="D6765" s="3" t="s">
        <v>10</v>
      </c>
      <c r="E6765" s="67" t="s">
        <v>3559</v>
      </c>
      <c r="F6765" s="3" t="s">
        <v>701</v>
      </c>
      <c r="G6765" s="3" t="s">
        <v>13</v>
      </c>
      <c r="H6765" s="8">
        <v>108718.6</v>
      </c>
      <c r="I6765" s="40">
        <v>1</v>
      </c>
      <c r="J6765" s="7">
        <v>1195904.6000000001</v>
      </c>
      <c r="K6765" s="3" t="s">
        <v>121</v>
      </c>
      <c r="L6765" s="18" t="s">
        <v>232</v>
      </c>
      <c r="M6765" s="18" t="s">
        <v>8305</v>
      </c>
      <c r="N6765" s="3" t="s">
        <v>11842</v>
      </c>
      <c r="O6765" s="8">
        <f t="shared" si="128"/>
        <v>1195904.6000000001</v>
      </c>
      <c r="P6765" s="8">
        <v>0</v>
      </c>
      <c r="Q6765" s="3" t="s">
        <v>282</v>
      </c>
      <c r="R6765" s="1" t="s">
        <v>17275</v>
      </c>
    </row>
    <row r="6766" spans="1:18" ht="15" customHeight="1">
      <c r="A6766" s="13">
        <v>32645813</v>
      </c>
      <c r="B6766" s="8">
        <v>1087186</v>
      </c>
      <c r="C6766" s="3" t="s">
        <v>9</v>
      </c>
      <c r="D6766" s="3" t="s">
        <v>10</v>
      </c>
      <c r="E6766" s="67" t="s">
        <v>3559</v>
      </c>
      <c r="F6766" s="3" t="s">
        <v>701</v>
      </c>
      <c r="G6766" s="3" t="s">
        <v>13</v>
      </c>
      <c r="H6766" s="8">
        <v>108718.6</v>
      </c>
      <c r="I6766" s="40">
        <v>1</v>
      </c>
      <c r="J6766" s="7">
        <v>1195904.6000000001</v>
      </c>
      <c r="K6766" s="3" t="s">
        <v>121</v>
      </c>
      <c r="L6766" s="18" t="s">
        <v>232</v>
      </c>
      <c r="M6766" s="18" t="s">
        <v>8230</v>
      </c>
      <c r="N6766" s="3" t="s">
        <v>11820</v>
      </c>
      <c r="O6766" s="8">
        <f t="shared" si="128"/>
        <v>1195904.6000000001</v>
      </c>
      <c r="P6766" s="8">
        <v>0</v>
      </c>
      <c r="Q6766" s="3" t="s">
        <v>282</v>
      </c>
      <c r="R6766" s="1" t="s">
        <v>17275</v>
      </c>
    </row>
    <row r="6767" spans="1:18" ht="15" customHeight="1">
      <c r="A6767" s="13">
        <v>32645810</v>
      </c>
      <c r="B6767" s="8">
        <v>1087186</v>
      </c>
      <c r="C6767" s="3" t="s">
        <v>9</v>
      </c>
      <c r="D6767" s="3" t="s">
        <v>10</v>
      </c>
      <c r="E6767" s="67" t="s">
        <v>3559</v>
      </c>
      <c r="F6767" s="3" t="s">
        <v>701</v>
      </c>
      <c r="G6767" s="3" t="s">
        <v>13</v>
      </c>
      <c r="H6767" s="8">
        <v>108718.6</v>
      </c>
      <c r="I6767" s="40">
        <v>1</v>
      </c>
      <c r="J6767" s="7">
        <v>1195904.6000000001</v>
      </c>
      <c r="K6767" s="3" t="s">
        <v>121</v>
      </c>
      <c r="L6767" s="18" t="s">
        <v>232</v>
      </c>
      <c r="M6767" s="18" t="s">
        <v>8231</v>
      </c>
      <c r="N6767" s="3" t="s">
        <v>11820</v>
      </c>
      <c r="O6767" s="8">
        <f t="shared" si="128"/>
        <v>1195904.6000000001</v>
      </c>
      <c r="P6767" s="8">
        <v>0</v>
      </c>
      <c r="Q6767" s="3" t="s">
        <v>282</v>
      </c>
      <c r="R6767" s="1" t="s">
        <v>17275</v>
      </c>
    </row>
    <row r="6768" spans="1:18" ht="15" customHeight="1">
      <c r="A6768" s="13">
        <v>32645806</v>
      </c>
      <c r="B6768" s="8">
        <v>1087186</v>
      </c>
      <c r="C6768" s="3" t="s">
        <v>9</v>
      </c>
      <c r="D6768" s="3" t="s">
        <v>10</v>
      </c>
      <c r="E6768" s="67" t="s">
        <v>3559</v>
      </c>
      <c r="F6768" s="3" t="s">
        <v>701</v>
      </c>
      <c r="G6768" s="3" t="s">
        <v>13</v>
      </c>
      <c r="H6768" s="8">
        <v>108718.6</v>
      </c>
      <c r="I6768" s="40">
        <v>1</v>
      </c>
      <c r="J6768" s="7">
        <v>1195904.6000000001</v>
      </c>
      <c r="K6768" s="3" t="s">
        <v>121</v>
      </c>
      <c r="L6768" s="18" t="s">
        <v>232</v>
      </c>
      <c r="M6768" s="18" t="s">
        <v>8233</v>
      </c>
      <c r="N6768" s="3" t="s">
        <v>11820</v>
      </c>
      <c r="O6768" s="8">
        <f t="shared" si="128"/>
        <v>1195904.6000000001</v>
      </c>
      <c r="P6768" s="8">
        <v>0</v>
      </c>
      <c r="Q6768" s="3" t="s">
        <v>282</v>
      </c>
      <c r="R6768" s="1" t="s">
        <v>17275</v>
      </c>
    </row>
    <row r="6769" spans="1:18" ht="15" customHeight="1">
      <c r="A6769" s="13">
        <v>32645802</v>
      </c>
      <c r="B6769" s="8">
        <v>1087186</v>
      </c>
      <c r="C6769" s="3" t="s">
        <v>9</v>
      </c>
      <c r="D6769" s="3" t="s">
        <v>10</v>
      </c>
      <c r="E6769" s="67" t="s">
        <v>3559</v>
      </c>
      <c r="F6769" s="3" t="s">
        <v>701</v>
      </c>
      <c r="G6769" s="3" t="s">
        <v>13</v>
      </c>
      <c r="H6769" s="8">
        <v>108718.6</v>
      </c>
      <c r="I6769" s="40">
        <v>1</v>
      </c>
      <c r="J6769" s="7">
        <v>1195904.6000000001</v>
      </c>
      <c r="K6769" s="3" t="s">
        <v>121</v>
      </c>
      <c r="L6769" s="18" t="s">
        <v>232</v>
      </c>
      <c r="M6769" s="18" t="s">
        <v>8253</v>
      </c>
      <c r="N6769" s="3" t="s">
        <v>11820</v>
      </c>
      <c r="O6769" s="8">
        <f t="shared" si="128"/>
        <v>1195904.6000000001</v>
      </c>
      <c r="P6769" s="8">
        <v>0</v>
      </c>
      <c r="Q6769" s="3" t="s">
        <v>282</v>
      </c>
      <c r="R6769" s="1" t="s">
        <v>17275</v>
      </c>
    </row>
    <row r="6770" spans="1:18" ht="15" customHeight="1">
      <c r="A6770" s="13">
        <v>32645801</v>
      </c>
      <c r="B6770" s="8">
        <v>1087186</v>
      </c>
      <c r="C6770" s="3" t="s">
        <v>9</v>
      </c>
      <c r="D6770" s="3" t="s">
        <v>10</v>
      </c>
      <c r="E6770" s="67" t="s">
        <v>3559</v>
      </c>
      <c r="F6770" s="3" t="s">
        <v>701</v>
      </c>
      <c r="G6770" s="3" t="s">
        <v>13</v>
      </c>
      <c r="H6770" s="8">
        <v>108718.6</v>
      </c>
      <c r="I6770" s="40">
        <v>1</v>
      </c>
      <c r="J6770" s="7">
        <v>1195904.6000000001</v>
      </c>
      <c r="K6770" s="3" t="s">
        <v>121</v>
      </c>
      <c r="L6770" s="18" t="s">
        <v>232</v>
      </c>
      <c r="M6770" s="18" t="s">
        <v>8254</v>
      </c>
      <c r="N6770" s="3" t="s">
        <v>11834</v>
      </c>
      <c r="O6770" s="8">
        <f t="shared" si="128"/>
        <v>1195904.6000000001</v>
      </c>
      <c r="P6770" s="8">
        <v>0</v>
      </c>
      <c r="Q6770" s="3" t="s">
        <v>282</v>
      </c>
      <c r="R6770" s="1" t="s">
        <v>17275</v>
      </c>
    </row>
    <row r="6771" spans="1:18" ht="15" customHeight="1">
      <c r="A6771" s="13">
        <v>32645799</v>
      </c>
      <c r="B6771" s="8">
        <v>1087186</v>
      </c>
      <c r="C6771" s="3" t="s">
        <v>9</v>
      </c>
      <c r="D6771" s="3" t="s">
        <v>10</v>
      </c>
      <c r="E6771" s="67" t="s">
        <v>3559</v>
      </c>
      <c r="F6771" s="3" t="s">
        <v>701</v>
      </c>
      <c r="G6771" s="3" t="s">
        <v>13</v>
      </c>
      <c r="H6771" s="8">
        <v>108718.6</v>
      </c>
      <c r="I6771" s="40">
        <v>1</v>
      </c>
      <c r="J6771" s="7">
        <v>1195904.6000000001</v>
      </c>
      <c r="K6771" s="3" t="s">
        <v>121</v>
      </c>
      <c r="L6771" s="18" t="s">
        <v>232</v>
      </c>
      <c r="M6771" s="18" t="s">
        <v>8255</v>
      </c>
      <c r="N6771" s="3" t="s">
        <v>11834</v>
      </c>
      <c r="O6771" s="8">
        <f t="shared" si="128"/>
        <v>1195904.6000000001</v>
      </c>
      <c r="P6771" s="8">
        <v>0</v>
      </c>
      <c r="Q6771" s="3" t="s">
        <v>282</v>
      </c>
      <c r="R6771" s="1" t="s">
        <v>17275</v>
      </c>
    </row>
    <row r="6772" spans="1:18" ht="15" customHeight="1">
      <c r="A6772" s="13">
        <v>32645773</v>
      </c>
      <c r="B6772" s="8">
        <v>1087186</v>
      </c>
      <c r="C6772" s="3" t="s">
        <v>9</v>
      </c>
      <c r="D6772" s="3" t="s">
        <v>10</v>
      </c>
      <c r="E6772" s="67" t="s">
        <v>3559</v>
      </c>
      <c r="F6772" s="3" t="s">
        <v>701</v>
      </c>
      <c r="G6772" s="3" t="s">
        <v>13</v>
      </c>
      <c r="H6772" s="8">
        <v>108718.6</v>
      </c>
      <c r="I6772" s="40">
        <v>1</v>
      </c>
      <c r="J6772" s="7">
        <v>1195904.6000000001</v>
      </c>
      <c r="K6772" s="3" t="s">
        <v>121</v>
      </c>
      <c r="L6772" s="18" t="s">
        <v>232</v>
      </c>
      <c r="M6772" s="18" t="s">
        <v>8265</v>
      </c>
      <c r="N6772" s="3" t="s">
        <v>11834</v>
      </c>
      <c r="O6772" s="8">
        <f t="shared" si="128"/>
        <v>1195904.6000000001</v>
      </c>
      <c r="P6772" s="8">
        <v>0</v>
      </c>
      <c r="Q6772" s="3" t="s">
        <v>282</v>
      </c>
      <c r="R6772" s="1" t="s">
        <v>17275</v>
      </c>
    </row>
    <row r="6773" spans="1:18" ht="15" customHeight="1">
      <c r="A6773" s="13">
        <v>32645769</v>
      </c>
      <c r="B6773" s="8">
        <v>1087186</v>
      </c>
      <c r="C6773" s="3" t="s">
        <v>9</v>
      </c>
      <c r="D6773" s="3" t="s">
        <v>10</v>
      </c>
      <c r="E6773" s="67" t="s">
        <v>3559</v>
      </c>
      <c r="F6773" s="3" t="s">
        <v>701</v>
      </c>
      <c r="G6773" s="3" t="s">
        <v>13</v>
      </c>
      <c r="H6773" s="8">
        <v>108718.6</v>
      </c>
      <c r="I6773" s="40">
        <v>1</v>
      </c>
      <c r="J6773" s="7">
        <v>1195904.6000000001</v>
      </c>
      <c r="K6773" s="3" t="s">
        <v>121</v>
      </c>
      <c r="L6773" s="18" t="s">
        <v>232</v>
      </c>
      <c r="M6773" s="18" t="s">
        <v>8266</v>
      </c>
      <c r="N6773" s="3" t="s">
        <v>11834</v>
      </c>
      <c r="O6773" s="8">
        <f t="shared" si="128"/>
        <v>1195904.6000000001</v>
      </c>
      <c r="P6773" s="8">
        <v>0</v>
      </c>
      <c r="Q6773" s="3" t="s">
        <v>282</v>
      </c>
      <c r="R6773" s="1" t="s">
        <v>17275</v>
      </c>
    </row>
    <row r="6774" spans="1:18" ht="15" customHeight="1">
      <c r="A6774" s="13">
        <v>32645763</v>
      </c>
      <c r="B6774" s="8">
        <v>1087186</v>
      </c>
      <c r="C6774" s="3" t="s">
        <v>9</v>
      </c>
      <c r="D6774" s="3" t="s">
        <v>10</v>
      </c>
      <c r="E6774" s="67" t="s">
        <v>3559</v>
      </c>
      <c r="F6774" s="3" t="s">
        <v>701</v>
      </c>
      <c r="G6774" s="3" t="s">
        <v>13</v>
      </c>
      <c r="H6774" s="8">
        <v>108718.6</v>
      </c>
      <c r="I6774" s="40">
        <v>1</v>
      </c>
      <c r="J6774" s="7">
        <v>1195904.6000000001</v>
      </c>
      <c r="K6774" s="3" t="s">
        <v>121</v>
      </c>
      <c r="L6774" s="18" t="s">
        <v>232</v>
      </c>
      <c r="M6774" s="18" t="s">
        <v>8268</v>
      </c>
      <c r="N6774" s="3" t="s">
        <v>11834</v>
      </c>
      <c r="O6774" s="8">
        <f t="shared" si="128"/>
        <v>1195904.6000000001</v>
      </c>
      <c r="P6774" s="8">
        <v>0</v>
      </c>
      <c r="Q6774" s="3" t="s">
        <v>282</v>
      </c>
      <c r="R6774" s="1" t="s">
        <v>17275</v>
      </c>
    </row>
    <row r="6775" spans="1:18" ht="15" customHeight="1">
      <c r="A6775" s="13">
        <v>32645795</v>
      </c>
      <c r="B6775" s="8">
        <v>1087186</v>
      </c>
      <c r="C6775" s="3" t="s">
        <v>9</v>
      </c>
      <c r="D6775" s="3" t="s">
        <v>10</v>
      </c>
      <c r="E6775" s="67" t="s">
        <v>3559</v>
      </c>
      <c r="F6775" s="3" t="s">
        <v>701</v>
      </c>
      <c r="G6775" s="3" t="s">
        <v>13</v>
      </c>
      <c r="H6775" s="8">
        <v>108718.6</v>
      </c>
      <c r="I6775" s="40">
        <v>1</v>
      </c>
      <c r="J6775" s="7">
        <v>1195904.6000000001</v>
      </c>
      <c r="K6775" s="3" t="s">
        <v>121</v>
      </c>
      <c r="L6775" s="18" t="s">
        <v>232</v>
      </c>
      <c r="M6775" s="18" t="s">
        <v>8256</v>
      </c>
      <c r="N6775" s="3" t="s">
        <v>11834</v>
      </c>
      <c r="O6775" s="8">
        <f t="shared" si="128"/>
        <v>1195904.6000000001</v>
      </c>
      <c r="P6775" s="8">
        <v>0</v>
      </c>
      <c r="Q6775" s="3" t="s">
        <v>282</v>
      </c>
      <c r="R6775" s="1" t="s">
        <v>17275</v>
      </c>
    </row>
    <row r="6776" spans="1:18" ht="15" customHeight="1">
      <c r="A6776" s="13">
        <v>32645752</v>
      </c>
      <c r="B6776" s="8">
        <v>1087186</v>
      </c>
      <c r="C6776" s="3" t="s">
        <v>9</v>
      </c>
      <c r="D6776" s="3" t="s">
        <v>10</v>
      </c>
      <c r="E6776" s="67" t="s">
        <v>3559</v>
      </c>
      <c r="F6776" s="3" t="s">
        <v>701</v>
      </c>
      <c r="G6776" s="3" t="s">
        <v>13</v>
      </c>
      <c r="H6776" s="8">
        <v>108718.6</v>
      </c>
      <c r="I6776" s="40">
        <v>1</v>
      </c>
      <c r="J6776" s="7">
        <v>1195904.6000000001</v>
      </c>
      <c r="K6776" s="3" t="s">
        <v>121</v>
      </c>
      <c r="L6776" s="18" t="s">
        <v>232</v>
      </c>
      <c r="M6776" s="18" t="s">
        <v>8272</v>
      </c>
      <c r="N6776" s="3" t="s">
        <v>11834</v>
      </c>
      <c r="O6776" s="8">
        <f t="shared" si="128"/>
        <v>1195904.6000000001</v>
      </c>
      <c r="P6776" s="8">
        <v>0</v>
      </c>
      <c r="Q6776" s="3" t="s">
        <v>282</v>
      </c>
      <c r="R6776" s="1" t="s">
        <v>17275</v>
      </c>
    </row>
    <row r="6777" spans="1:18" ht="15" customHeight="1">
      <c r="A6777" s="13">
        <v>32645743</v>
      </c>
      <c r="B6777" s="8">
        <v>1087186</v>
      </c>
      <c r="C6777" s="3" t="s">
        <v>9</v>
      </c>
      <c r="D6777" s="3" t="s">
        <v>10</v>
      </c>
      <c r="E6777" s="67" t="s">
        <v>3559</v>
      </c>
      <c r="F6777" s="3" t="s">
        <v>701</v>
      </c>
      <c r="G6777" s="3" t="s">
        <v>13</v>
      </c>
      <c r="H6777" s="8">
        <v>108718.6</v>
      </c>
      <c r="I6777" s="40">
        <v>1</v>
      </c>
      <c r="J6777" s="7">
        <v>1195904.6000000001</v>
      </c>
      <c r="K6777" s="3" t="s">
        <v>121</v>
      </c>
      <c r="L6777" s="18" t="s">
        <v>232</v>
      </c>
      <c r="M6777" s="18" t="s">
        <v>8275</v>
      </c>
      <c r="N6777" s="3" t="s">
        <v>11834</v>
      </c>
      <c r="O6777" s="8">
        <f t="shared" si="128"/>
        <v>1195904.6000000001</v>
      </c>
      <c r="P6777" s="8">
        <v>0</v>
      </c>
      <c r="Q6777" s="3" t="s">
        <v>282</v>
      </c>
      <c r="R6777" s="1" t="s">
        <v>17275</v>
      </c>
    </row>
    <row r="6778" spans="1:18" ht="15" customHeight="1">
      <c r="A6778" s="13">
        <v>32645730</v>
      </c>
      <c r="B6778" s="8">
        <v>1087186</v>
      </c>
      <c r="C6778" s="3" t="s">
        <v>9</v>
      </c>
      <c r="D6778" s="3" t="s">
        <v>10</v>
      </c>
      <c r="E6778" s="67" t="s">
        <v>3559</v>
      </c>
      <c r="F6778" s="3" t="s">
        <v>701</v>
      </c>
      <c r="G6778" s="3" t="s">
        <v>13</v>
      </c>
      <c r="H6778" s="8">
        <v>108718.6</v>
      </c>
      <c r="I6778" s="40">
        <v>1</v>
      </c>
      <c r="J6778" s="7">
        <v>1195904.6000000001</v>
      </c>
      <c r="K6778" s="3" t="s">
        <v>121</v>
      </c>
      <c r="L6778" s="18" t="s">
        <v>232</v>
      </c>
      <c r="M6778" s="18" t="s">
        <v>8282</v>
      </c>
      <c r="N6778" s="3" t="s">
        <v>11834</v>
      </c>
      <c r="O6778" s="8">
        <f t="shared" si="128"/>
        <v>1195904.6000000001</v>
      </c>
      <c r="P6778" s="8">
        <v>0</v>
      </c>
      <c r="Q6778" s="3" t="s">
        <v>282</v>
      </c>
      <c r="R6778" s="1" t="s">
        <v>17275</v>
      </c>
    </row>
    <row r="6779" spans="1:18" ht="15" customHeight="1">
      <c r="A6779" s="13">
        <v>32645726</v>
      </c>
      <c r="B6779" s="8">
        <v>1087186</v>
      </c>
      <c r="C6779" s="3" t="s">
        <v>9</v>
      </c>
      <c r="D6779" s="3" t="s">
        <v>10</v>
      </c>
      <c r="E6779" s="67" t="s">
        <v>3559</v>
      </c>
      <c r="F6779" s="3" t="s">
        <v>701</v>
      </c>
      <c r="G6779" s="3" t="s">
        <v>13</v>
      </c>
      <c r="H6779" s="8">
        <v>108718.6</v>
      </c>
      <c r="I6779" s="40">
        <v>1</v>
      </c>
      <c r="J6779" s="7">
        <v>1195904.6000000001</v>
      </c>
      <c r="K6779" s="3" t="s">
        <v>121</v>
      </c>
      <c r="L6779" s="18" t="s">
        <v>232</v>
      </c>
      <c r="M6779" s="18" t="s">
        <v>8283</v>
      </c>
      <c r="N6779" s="3" t="s">
        <v>11834</v>
      </c>
      <c r="O6779" s="8">
        <f t="shared" si="128"/>
        <v>1195904.6000000001</v>
      </c>
      <c r="P6779" s="8">
        <v>0</v>
      </c>
      <c r="Q6779" s="3" t="s">
        <v>282</v>
      </c>
      <c r="R6779" s="1" t="s">
        <v>17275</v>
      </c>
    </row>
    <row r="6780" spans="1:18" ht="15" customHeight="1">
      <c r="A6780" s="13">
        <v>32645786</v>
      </c>
      <c r="B6780" s="8">
        <v>1087186</v>
      </c>
      <c r="C6780" s="3" t="s">
        <v>9</v>
      </c>
      <c r="D6780" s="3" t="s">
        <v>10</v>
      </c>
      <c r="E6780" s="67" t="s">
        <v>3559</v>
      </c>
      <c r="F6780" s="3" t="s">
        <v>701</v>
      </c>
      <c r="G6780" s="3" t="s">
        <v>13</v>
      </c>
      <c r="H6780" s="8">
        <v>108718.6</v>
      </c>
      <c r="I6780" s="40">
        <v>1</v>
      </c>
      <c r="J6780" s="7">
        <v>1195904.6000000001</v>
      </c>
      <c r="K6780" s="3" t="s">
        <v>121</v>
      </c>
      <c r="L6780" s="18" t="s">
        <v>232</v>
      </c>
      <c r="M6780" s="18" t="s">
        <v>8259</v>
      </c>
      <c r="N6780" s="3" t="s">
        <v>11820</v>
      </c>
      <c r="O6780" s="8">
        <f t="shared" si="128"/>
        <v>1195904.6000000001</v>
      </c>
      <c r="P6780" s="8">
        <v>0</v>
      </c>
      <c r="Q6780" s="3" t="s">
        <v>282</v>
      </c>
      <c r="R6780" s="1" t="s">
        <v>17275</v>
      </c>
    </row>
    <row r="6781" spans="1:18" ht="15" customHeight="1">
      <c r="A6781" s="13">
        <v>32645705</v>
      </c>
      <c r="B6781" s="8">
        <v>1087186</v>
      </c>
      <c r="C6781" s="3" t="s">
        <v>9</v>
      </c>
      <c r="D6781" s="3" t="s">
        <v>10</v>
      </c>
      <c r="E6781" s="67" t="s">
        <v>3559</v>
      </c>
      <c r="F6781" s="3" t="s">
        <v>701</v>
      </c>
      <c r="G6781" s="3" t="s">
        <v>13</v>
      </c>
      <c r="H6781" s="8">
        <v>108718.6</v>
      </c>
      <c r="I6781" s="40">
        <v>1</v>
      </c>
      <c r="J6781" s="7">
        <v>1195904.6000000001</v>
      </c>
      <c r="K6781" s="3" t="s">
        <v>121</v>
      </c>
      <c r="L6781" s="18" t="s">
        <v>232</v>
      </c>
      <c r="M6781" s="18" t="s">
        <v>8285</v>
      </c>
      <c r="N6781" s="3" t="s">
        <v>11820</v>
      </c>
      <c r="O6781" s="8">
        <f t="shared" si="128"/>
        <v>1195904.6000000001</v>
      </c>
      <c r="P6781" s="8">
        <v>0</v>
      </c>
      <c r="Q6781" s="3" t="s">
        <v>282</v>
      </c>
      <c r="R6781" s="1" t="s">
        <v>17275</v>
      </c>
    </row>
    <row r="6782" spans="1:18" ht="15" customHeight="1">
      <c r="A6782" s="13">
        <v>32645686</v>
      </c>
      <c r="B6782" s="8">
        <v>1087186</v>
      </c>
      <c r="C6782" s="3" t="s">
        <v>9</v>
      </c>
      <c r="D6782" s="3" t="s">
        <v>10</v>
      </c>
      <c r="E6782" s="67" t="s">
        <v>3559</v>
      </c>
      <c r="F6782" s="3" t="s">
        <v>701</v>
      </c>
      <c r="G6782" s="3" t="s">
        <v>13</v>
      </c>
      <c r="H6782" s="8">
        <v>108718.6</v>
      </c>
      <c r="I6782" s="40">
        <v>1</v>
      </c>
      <c r="J6782" s="7">
        <v>1195904.6000000001</v>
      </c>
      <c r="K6782" s="3" t="s">
        <v>121</v>
      </c>
      <c r="L6782" s="18" t="s">
        <v>232</v>
      </c>
      <c r="M6782" s="18" t="s">
        <v>8288</v>
      </c>
      <c r="N6782" s="3" t="s">
        <v>11820</v>
      </c>
      <c r="O6782" s="8">
        <f t="shared" si="128"/>
        <v>1195904.6000000001</v>
      </c>
      <c r="P6782" s="8">
        <v>0</v>
      </c>
      <c r="Q6782" s="3" t="s">
        <v>282</v>
      </c>
      <c r="R6782" s="1" t="s">
        <v>17275</v>
      </c>
    </row>
    <row r="6783" spans="1:18" ht="15" customHeight="1">
      <c r="A6783" s="13">
        <v>32645784</v>
      </c>
      <c r="B6783" s="8">
        <v>1087186</v>
      </c>
      <c r="C6783" s="3" t="s">
        <v>9</v>
      </c>
      <c r="D6783" s="3" t="s">
        <v>10</v>
      </c>
      <c r="E6783" s="67" t="s">
        <v>3559</v>
      </c>
      <c r="F6783" s="3" t="s">
        <v>701</v>
      </c>
      <c r="G6783" s="3" t="s">
        <v>13</v>
      </c>
      <c r="H6783" s="8">
        <v>108718.6</v>
      </c>
      <c r="I6783" s="40">
        <v>1</v>
      </c>
      <c r="J6783" s="7">
        <v>1195904.6000000001</v>
      </c>
      <c r="K6783" s="3" t="s">
        <v>121</v>
      </c>
      <c r="L6783" s="18" t="s">
        <v>232</v>
      </c>
      <c r="M6783" s="18" t="s">
        <v>8260</v>
      </c>
      <c r="N6783" s="3" t="s">
        <v>11820</v>
      </c>
      <c r="O6783" s="8">
        <f t="shared" si="128"/>
        <v>1195904.6000000001</v>
      </c>
      <c r="P6783" s="8">
        <v>0</v>
      </c>
      <c r="Q6783" s="3" t="s">
        <v>282</v>
      </c>
      <c r="R6783" s="1" t="s">
        <v>17275</v>
      </c>
    </row>
    <row r="6784" spans="1:18" ht="15" customHeight="1">
      <c r="A6784" s="13">
        <v>32645867</v>
      </c>
      <c r="B6784" s="8">
        <v>1087186</v>
      </c>
      <c r="C6784" s="3" t="s">
        <v>9</v>
      </c>
      <c r="D6784" s="3" t="s">
        <v>10</v>
      </c>
      <c r="E6784" s="67" t="s">
        <v>3559</v>
      </c>
      <c r="F6784" s="3" t="s">
        <v>701</v>
      </c>
      <c r="G6784" s="3" t="s">
        <v>13</v>
      </c>
      <c r="H6784" s="8">
        <v>108718.6</v>
      </c>
      <c r="I6784" s="40">
        <v>1</v>
      </c>
      <c r="J6784" s="7">
        <v>1195904.6000000001</v>
      </c>
      <c r="K6784" s="3" t="s">
        <v>121</v>
      </c>
      <c r="L6784" s="18" t="s">
        <v>232</v>
      </c>
      <c r="M6784" s="18" t="s">
        <v>8240</v>
      </c>
      <c r="N6784" s="3" t="s">
        <v>11817</v>
      </c>
      <c r="O6784" s="8">
        <f t="shared" si="128"/>
        <v>1195904.6000000001</v>
      </c>
      <c r="P6784" s="8">
        <v>0</v>
      </c>
      <c r="Q6784" s="3" t="s">
        <v>282</v>
      </c>
      <c r="R6784" s="1" t="s">
        <v>17275</v>
      </c>
    </row>
    <row r="6785" spans="1:18" ht="15" customHeight="1">
      <c r="A6785" s="13">
        <v>32645851</v>
      </c>
      <c r="B6785" s="8">
        <v>1087186</v>
      </c>
      <c r="C6785" s="3" t="s">
        <v>9</v>
      </c>
      <c r="D6785" s="3" t="s">
        <v>10</v>
      </c>
      <c r="E6785" s="67" t="s">
        <v>3559</v>
      </c>
      <c r="F6785" s="3" t="s">
        <v>701</v>
      </c>
      <c r="G6785" s="3" t="s">
        <v>13</v>
      </c>
      <c r="H6785" s="8">
        <v>108718.6</v>
      </c>
      <c r="I6785" s="40">
        <v>1</v>
      </c>
      <c r="J6785" s="7">
        <v>1195904.6000000001</v>
      </c>
      <c r="K6785" s="3" t="s">
        <v>121</v>
      </c>
      <c r="L6785" s="18" t="s">
        <v>232</v>
      </c>
      <c r="M6785" s="18" t="s">
        <v>8245</v>
      </c>
      <c r="N6785" s="3" t="s">
        <v>11817</v>
      </c>
      <c r="O6785" s="8">
        <f t="shared" si="128"/>
        <v>1195904.6000000001</v>
      </c>
      <c r="P6785" s="8">
        <v>0</v>
      </c>
      <c r="Q6785" s="3" t="s">
        <v>282</v>
      </c>
      <c r="R6785" s="1" t="s">
        <v>17275</v>
      </c>
    </row>
    <row r="6786" spans="1:18" ht="15" customHeight="1">
      <c r="A6786" s="13">
        <v>32645845</v>
      </c>
      <c r="B6786" s="8">
        <v>1087186</v>
      </c>
      <c r="C6786" s="3" t="s">
        <v>9</v>
      </c>
      <c r="D6786" s="3" t="s">
        <v>10</v>
      </c>
      <c r="E6786" s="67" t="s">
        <v>3559</v>
      </c>
      <c r="F6786" s="3" t="s">
        <v>701</v>
      </c>
      <c r="G6786" s="3" t="s">
        <v>13</v>
      </c>
      <c r="H6786" s="8">
        <v>108718.6</v>
      </c>
      <c r="I6786" s="40">
        <v>1</v>
      </c>
      <c r="J6786" s="7">
        <v>1195904.6000000001</v>
      </c>
      <c r="K6786" s="3" t="s">
        <v>121</v>
      </c>
      <c r="L6786" s="18" t="s">
        <v>232</v>
      </c>
      <c r="M6786" s="18" t="s">
        <v>8246</v>
      </c>
      <c r="N6786" s="3" t="s">
        <v>11820</v>
      </c>
      <c r="O6786" s="8">
        <f t="shared" si="128"/>
        <v>1195904.6000000001</v>
      </c>
      <c r="P6786" s="8">
        <v>0</v>
      </c>
      <c r="Q6786" s="3" t="s">
        <v>282</v>
      </c>
      <c r="R6786" s="1" t="s">
        <v>17275</v>
      </c>
    </row>
    <row r="6787" spans="1:18" ht="15" customHeight="1">
      <c r="A6787" s="13">
        <v>32645860</v>
      </c>
      <c r="B6787" s="8">
        <v>1087186</v>
      </c>
      <c r="C6787" s="3" t="s">
        <v>9</v>
      </c>
      <c r="D6787" s="3" t="s">
        <v>10</v>
      </c>
      <c r="E6787" s="67" t="s">
        <v>3559</v>
      </c>
      <c r="F6787" s="3" t="s">
        <v>701</v>
      </c>
      <c r="G6787" s="3" t="s">
        <v>13</v>
      </c>
      <c r="H6787" s="8">
        <v>108718.6</v>
      </c>
      <c r="I6787" s="40">
        <v>1</v>
      </c>
      <c r="J6787" s="7">
        <v>1195904.6000000001</v>
      </c>
      <c r="K6787" s="3" t="s">
        <v>121</v>
      </c>
      <c r="L6787" s="18" t="s">
        <v>232</v>
      </c>
      <c r="M6787" s="18" t="s">
        <v>8242</v>
      </c>
      <c r="N6787" s="3" t="s">
        <v>11820</v>
      </c>
      <c r="O6787" s="8">
        <f t="shared" si="128"/>
        <v>1195904.6000000001</v>
      </c>
      <c r="P6787" s="8">
        <v>0</v>
      </c>
      <c r="Q6787" s="3" t="s">
        <v>282</v>
      </c>
      <c r="R6787" s="1" t="s">
        <v>17275</v>
      </c>
    </row>
    <row r="6788" spans="1:18" ht="15" customHeight="1">
      <c r="A6788" s="13">
        <v>32645757</v>
      </c>
      <c r="B6788" s="8">
        <v>2242882</v>
      </c>
      <c r="C6788" s="3" t="s">
        <v>9</v>
      </c>
      <c r="D6788" s="3" t="s">
        <v>10</v>
      </c>
      <c r="E6788" s="67" t="s">
        <v>3559</v>
      </c>
      <c r="F6788" s="3" t="s">
        <v>701</v>
      </c>
      <c r="G6788" s="3" t="s">
        <v>13</v>
      </c>
      <c r="H6788" s="8">
        <v>224288.2</v>
      </c>
      <c r="I6788" s="40">
        <v>3</v>
      </c>
      <c r="J6788" s="7">
        <v>2467170.2000000002</v>
      </c>
      <c r="K6788" s="3" t="s">
        <v>121</v>
      </c>
      <c r="L6788" s="18" t="s">
        <v>232</v>
      </c>
      <c r="M6788" s="18" t="s">
        <v>12516</v>
      </c>
      <c r="N6788" s="3" t="s">
        <v>14666</v>
      </c>
      <c r="P6788" s="8">
        <v>2467170.2000000002</v>
      </c>
      <c r="Q6788" s="3" t="s">
        <v>462</v>
      </c>
      <c r="R6788" s="1" t="s">
        <v>17277</v>
      </c>
    </row>
    <row r="6789" spans="1:18" ht="15" customHeight="1">
      <c r="A6789" s="13">
        <v>32645630</v>
      </c>
      <c r="B6789" s="8">
        <v>1087186</v>
      </c>
      <c r="C6789" s="3" t="s">
        <v>9</v>
      </c>
      <c r="D6789" s="3" t="s">
        <v>10</v>
      </c>
      <c r="E6789" s="67" t="s">
        <v>3559</v>
      </c>
      <c r="F6789" s="3" t="s">
        <v>701</v>
      </c>
      <c r="G6789" s="3" t="s">
        <v>13</v>
      </c>
      <c r="H6789" s="8">
        <v>108718.6</v>
      </c>
      <c r="I6789" s="40">
        <v>1</v>
      </c>
      <c r="J6789" s="7">
        <v>1195904.6000000001</v>
      </c>
      <c r="K6789" s="3" t="s">
        <v>121</v>
      </c>
      <c r="L6789" s="18" t="s">
        <v>232</v>
      </c>
      <c r="M6789" s="18" t="s">
        <v>8295</v>
      </c>
      <c r="N6789" s="3" t="s">
        <v>11333</v>
      </c>
      <c r="O6789" s="8">
        <f t="shared" ref="O6789:O6835" si="129">J6789</f>
        <v>1195904.6000000001</v>
      </c>
      <c r="P6789" s="8">
        <v>0</v>
      </c>
      <c r="Q6789" s="3" t="s">
        <v>282</v>
      </c>
      <c r="R6789" s="1" t="s">
        <v>17275</v>
      </c>
    </row>
    <row r="6790" spans="1:18" ht="15" customHeight="1">
      <c r="A6790" s="13">
        <v>32645624</v>
      </c>
      <c r="B6790" s="8">
        <v>1087186</v>
      </c>
      <c r="C6790" s="3" t="s">
        <v>9</v>
      </c>
      <c r="D6790" s="3" t="s">
        <v>10</v>
      </c>
      <c r="E6790" s="67" t="s">
        <v>3559</v>
      </c>
      <c r="F6790" s="3" t="s">
        <v>701</v>
      </c>
      <c r="G6790" s="3" t="s">
        <v>13</v>
      </c>
      <c r="H6790" s="8">
        <v>108718.6</v>
      </c>
      <c r="I6790" s="40">
        <v>1</v>
      </c>
      <c r="J6790" s="7">
        <v>1195904.6000000001</v>
      </c>
      <c r="K6790" s="3" t="s">
        <v>121</v>
      </c>
      <c r="L6790" s="18" t="s">
        <v>232</v>
      </c>
      <c r="M6790" s="18" t="s">
        <v>8296</v>
      </c>
      <c r="N6790" s="3" t="s">
        <v>11862</v>
      </c>
      <c r="O6790" s="8">
        <f t="shared" si="129"/>
        <v>1195904.6000000001</v>
      </c>
      <c r="P6790" s="8">
        <v>0</v>
      </c>
      <c r="Q6790" s="3" t="s">
        <v>282</v>
      </c>
      <c r="R6790" s="1" t="s">
        <v>17275</v>
      </c>
    </row>
    <row r="6791" spans="1:18" ht="15" customHeight="1">
      <c r="A6791" s="13">
        <v>32645714</v>
      </c>
      <c r="B6791" s="8">
        <v>1087186</v>
      </c>
      <c r="C6791" s="3" t="s">
        <v>9</v>
      </c>
      <c r="D6791" s="3" t="s">
        <v>10</v>
      </c>
      <c r="E6791" s="67" t="s">
        <v>3559</v>
      </c>
      <c r="F6791" s="3" t="s">
        <v>701</v>
      </c>
      <c r="G6791" s="3" t="s">
        <v>13</v>
      </c>
      <c r="H6791" s="8">
        <v>108718.6</v>
      </c>
      <c r="I6791" s="40">
        <v>1</v>
      </c>
      <c r="J6791" s="7">
        <v>1195904.6000000001</v>
      </c>
      <c r="K6791" s="3" t="s">
        <v>121</v>
      </c>
      <c r="L6791" s="18" t="s">
        <v>232</v>
      </c>
      <c r="M6791" s="18" t="s">
        <v>12262</v>
      </c>
      <c r="N6791" s="3" t="s">
        <v>15382</v>
      </c>
      <c r="O6791" s="8">
        <f t="shared" si="129"/>
        <v>1195904.6000000001</v>
      </c>
      <c r="P6791" s="8">
        <v>1195904.6000000001</v>
      </c>
      <c r="Q6791" s="3" t="s">
        <v>462</v>
      </c>
      <c r="R6791" s="1" t="s">
        <v>17275</v>
      </c>
    </row>
    <row r="6792" spans="1:18" ht="15" customHeight="1">
      <c r="A6792" s="13">
        <v>32645648</v>
      </c>
      <c r="B6792" s="8">
        <v>1087186</v>
      </c>
      <c r="C6792" s="3" t="s">
        <v>9</v>
      </c>
      <c r="D6792" s="3" t="s">
        <v>10</v>
      </c>
      <c r="E6792" s="67" t="s">
        <v>3559</v>
      </c>
      <c r="F6792" s="3" t="s">
        <v>701</v>
      </c>
      <c r="G6792" s="3" t="s">
        <v>13</v>
      </c>
      <c r="H6792" s="8">
        <v>108718.6</v>
      </c>
      <c r="I6792" s="40">
        <v>1</v>
      </c>
      <c r="J6792" s="7">
        <v>1195904.6000000001</v>
      </c>
      <c r="K6792" s="3" t="s">
        <v>121</v>
      </c>
      <c r="L6792" s="18" t="s">
        <v>232</v>
      </c>
      <c r="M6792" s="18" t="s">
        <v>8292</v>
      </c>
      <c r="N6792" s="3" t="s">
        <v>11618</v>
      </c>
      <c r="O6792" s="8">
        <f t="shared" si="129"/>
        <v>1195904.6000000001</v>
      </c>
      <c r="P6792" s="8">
        <v>0</v>
      </c>
      <c r="Q6792" s="3" t="s">
        <v>282</v>
      </c>
      <c r="R6792" s="1" t="s">
        <v>17275</v>
      </c>
    </row>
    <row r="6793" spans="1:18" ht="15" customHeight="1">
      <c r="A6793" s="13">
        <v>32645612</v>
      </c>
      <c r="B6793" s="8">
        <v>1087186</v>
      </c>
      <c r="C6793" s="3" t="s">
        <v>9</v>
      </c>
      <c r="D6793" s="3" t="s">
        <v>10</v>
      </c>
      <c r="E6793" s="67" t="s">
        <v>3559</v>
      </c>
      <c r="F6793" s="3" t="s">
        <v>701</v>
      </c>
      <c r="G6793" s="3" t="s">
        <v>13</v>
      </c>
      <c r="H6793" s="8">
        <v>108718.6</v>
      </c>
      <c r="I6793" s="40">
        <v>1</v>
      </c>
      <c r="J6793" s="7">
        <v>1195904.6000000001</v>
      </c>
      <c r="K6793" s="3" t="s">
        <v>121</v>
      </c>
      <c r="L6793" s="18" t="s">
        <v>232</v>
      </c>
      <c r="M6793" s="18" t="s">
        <v>8298</v>
      </c>
      <c r="N6793" s="3" t="s">
        <v>11618</v>
      </c>
      <c r="O6793" s="8">
        <f t="shared" si="129"/>
        <v>1195904.6000000001</v>
      </c>
      <c r="P6793" s="8">
        <v>0</v>
      </c>
      <c r="Q6793" s="3" t="s">
        <v>282</v>
      </c>
      <c r="R6793" s="1" t="s">
        <v>17275</v>
      </c>
    </row>
    <row r="6794" spans="1:18" ht="15" customHeight="1">
      <c r="A6794" s="13">
        <v>32645425</v>
      </c>
      <c r="B6794" s="8">
        <v>1087186</v>
      </c>
      <c r="C6794" s="3" t="s">
        <v>9</v>
      </c>
      <c r="D6794" s="3" t="s">
        <v>10</v>
      </c>
      <c r="E6794" s="67" t="s">
        <v>3559</v>
      </c>
      <c r="F6794" s="3" t="s">
        <v>701</v>
      </c>
      <c r="G6794" s="3" t="s">
        <v>13</v>
      </c>
      <c r="H6794" s="8">
        <v>108718.6</v>
      </c>
      <c r="I6794" s="40">
        <v>1</v>
      </c>
      <c r="J6794" s="7">
        <v>1195904.6000000001</v>
      </c>
      <c r="K6794" s="3" t="s">
        <v>121</v>
      </c>
      <c r="L6794" s="18" t="s">
        <v>232</v>
      </c>
      <c r="M6794" s="18" t="s">
        <v>8362</v>
      </c>
      <c r="N6794" s="3" t="s">
        <v>11618</v>
      </c>
      <c r="O6794" s="8">
        <f t="shared" si="129"/>
        <v>1195904.6000000001</v>
      </c>
      <c r="P6794" s="8">
        <v>0</v>
      </c>
      <c r="Q6794" s="3" t="s">
        <v>282</v>
      </c>
      <c r="R6794" s="1" t="s">
        <v>17275</v>
      </c>
    </row>
    <row r="6795" spans="1:18" ht="15" customHeight="1">
      <c r="A6795" s="13">
        <v>32645409</v>
      </c>
      <c r="B6795" s="8">
        <v>1087186</v>
      </c>
      <c r="C6795" s="3" t="s">
        <v>9</v>
      </c>
      <c r="D6795" s="3" t="s">
        <v>10</v>
      </c>
      <c r="E6795" s="67" t="s">
        <v>3559</v>
      </c>
      <c r="F6795" s="3" t="s">
        <v>701</v>
      </c>
      <c r="G6795" s="3" t="s">
        <v>13</v>
      </c>
      <c r="H6795" s="8">
        <v>108718.6</v>
      </c>
      <c r="I6795" s="40">
        <v>1</v>
      </c>
      <c r="J6795" s="7">
        <v>1195904.6000000001</v>
      </c>
      <c r="K6795" s="3" t="s">
        <v>121</v>
      </c>
      <c r="L6795" s="18" t="s">
        <v>232</v>
      </c>
      <c r="M6795" s="18" t="s">
        <v>8372</v>
      </c>
      <c r="N6795" s="3" t="s">
        <v>11618</v>
      </c>
      <c r="O6795" s="8">
        <f t="shared" si="129"/>
        <v>1195904.6000000001</v>
      </c>
      <c r="P6795" s="8">
        <v>0</v>
      </c>
      <c r="Q6795" s="3" t="s">
        <v>282</v>
      </c>
      <c r="R6795" s="1" t="s">
        <v>17275</v>
      </c>
    </row>
    <row r="6796" spans="1:18" ht="15" customHeight="1">
      <c r="A6796" s="13">
        <v>32645377</v>
      </c>
      <c r="B6796" s="8">
        <v>1087186</v>
      </c>
      <c r="C6796" s="3" t="s">
        <v>9</v>
      </c>
      <c r="D6796" s="3" t="s">
        <v>10</v>
      </c>
      <c r="E6796" s="67" t="s">
        <v>3559</v>
      </c>
      <c r="F6796" s="3" t="s">
        <v>701</v>
      </c>
      <c r="G6796" s="3" t="s">
        <v>13</v>
      </c>
      <c r="H6796" s="8">
        <v>108718.6</v>
      </c>
      <c r="I6796" s="40">
        <v>1</v>
      </c>
      <c r="J6796" s="7">
        <v>1195904.6000000001</v>
      </c>
      <c r="K6796" s="3" t="s">
        <v>121</v>
      </c>
      <c r="L6796" s="18" t="s">
        <v>232</v>
      </c>
      <c r="M6796" s="18" t="s">
        <v>8382</v>
      </c>
      <c r="N6796" s="3" t="s">
        <v>11618</v>
      </c>
      <c r="O6796" s="8">
        <f t="shared" si="129"/>
        <v>1195904.6000000001</v>
      </c>
      <c r="P6796" s="8">
        <v>0</v>
      </c>
      <c r="Q6796" s="3" t="s">
        <v>282</v>
      </c>
      <c r="R6796" s="1" t="s">
        <v>17275</v>
      </c>
    </row>
    <row r="6797" spans="1:18" ht="15" customHeight="1">
      <c r="A6797" s="13">
        <v>32645322</v>
      </c>
      <c r="B6797" s="8">
        <v>1087186</v>
      </c>
      <c r="C6797" s="3" t="s">
        <v>9</v>
      </c>
      <c r="D6797" s="3" t="s">
        <v>10</v>
      </c>
      <c r="E6797" s="67" t="s">
        <v>3559</v>
      </c>
      <c r="F6797" s="3" t="s">
        <v>701</v>
      </c>
      <c r="G6797" s="3" t="s">
        <v>13</v>
      </c>
      <c r="H6797" s="8">
        <v>108718.6</v>
      </c>
      <c r="I6797" s="40">
        <v>1</v>
      </c>
      <c r="J6797" s="7">
        <v>1195904.6000000001</v>
      </c>
      <c r="K6797" s="3" t="s">
        <v>121</v>
      </c>
      <c r="L6797" s="18" t="s">
        <v>232</v>
      </c>
      <c r="M6797" s="18" t="s">
        <v>8392</v>
      </c>
      <c r="N6797" s="3" t="s">
        <v>11618</v>
      </c>
      <c r="O6797" s="8">
        <f t="shared" si="129"/>
        <v>1195904.6000000001</v>
      </c>
      <c r="P6797" s="8">
        <v>0</v>
      </c>
      <c r="Q6797" s="3" t="s">
        <v>282</v>
      </c>
      <c r="R6797" s="1" t="s">
        <v>17275</v>
      </c>
    </row>
    <row r="6798" spans="1:18" ht="15" customHeight="1">
      <c r="A6798" s="13">
        <v>32645309</v>
      </c>
      <c r="B6798" s="8">
        <v>1087186</v>
      </c>
      <c r="C6798" s="3" t="s">
        <v>9</v>
      </c>
      <c r="D6798" s="3" t="s">
        <v>10</v>
      </c>
      <c r="E6798" s="67" t="s">
        <v>3559</v>
      </c>
      <c r="F6798" s="3" t="s">
        <v>701</v>
      </c>
      <c r="G6798" s="3" t="s">
        <v>13</v>
      </c>
      <c r="H6798" s="8">
        <v>108718.6</v>
      </c>
      <c r="I6798" s="40">
        <v>1</v>
      </c>
      <c r="J6798" s="7">
        <v>1195904.6000000001</v>
      </c>
      <c r="K6798" s="3" t="s">
        <v>121</v>
      </c>
      <c r="L6798" s="18" t="s">
        <v>232</v>
      </c>
      <c r="M6798" s="18" t="s">
        <v>8397</v>
      </c>
      <c r="N6798" s="3" t="s">
        <v>11618</v>
      </c>
      <c r="O6798" s="8">
        <f t="shared" si="129"/>
        <v>1195904.6000000001</v>
      </c>
      <c r="P6798" s="8">
        <v>0</v>
      </c>
      <c r="Q6798" s="3" t="s">
        <v>282</v>
      </c>
      <c r="R6798" s="1" t="s">
        <v>17275</v>
      </c>
    </row>
    <row r="6799" spans="1:18" ht="15" customHeight="1">
      <c r="A6799" s="13">
        <v>32645588</v>
      </c>
      <c r="B6799" s="8">
        <v>1087186</v>
      </c>
      <c r="C6799" s="3" t="s">
        <v>9</v>
      </c>
      <c r="D6799" s="3" t="s">
        <v>10</v>
      </c>
      <c r="E6799" s="67" t="s">
        <v>3559</v>
      </c>
      <c r="F6799" s="3" t="s">
        <v>701</v>
      </c>
      <c r="G6799" s="3" t="s">
        <v>13</v>
      </c>
      <c r="H6799" s="8">
        <v>108718.6</v>
      </c>
      <c r="I6799" s="40">
        <v>1</v>
      </c>
      <c r="J6799" s="7">
        <v>1195904.6000000001</v>
      </c>
      <c r="K6799" s="3" t="s">
        <v>121</v>
      </c>
      <c r="L6799" s="18" t="s">
        <v>232</v>
      </c>
      <c r="M6799" s="18" t="s">
        <v>8302</v>
      </c>
      <c r="N6799" s="3" t="s">
        <v>11745</v>
      </c>
      <c r="O6799" s="8">
        <f t="shared" si="129"/>
        <v>1195904.6000000001</v>
      </c>
      <c r="P6799" s="8">
        <v>0</v>
      </c>
      <c r="Q6799" s="3" t="s">
        <v>282</v>
      </c>
      <c r="R6799" s="1" t="s">
        <v>17275</v>
      </c>
    </row>
    <row r="6800" spans="1:18" ht="15" customHeight="1">
      <c r="A6800" s="13">
        <v>32645557</v>
      </c>
      <c r="B6800" s="8">
        <v>1087186</v>
      </c>
      <c r="C6800" s="3" t="s">
        <v>9</v>
      </c>
      <c r="D6800" s="3" t="s">
        <v>10</v>
      </c>
      <c r="E6800" s="67" t="s">
        <v>3559</v>
      </c>
      <c r="F6800" s="3" t="s">
        <v>701</v>
      </c>
      <c r="G6800" s="3" t="s">
        <v>13</v>
      </c>
      <c r="H6800" s="8">
        <v>108718.6</v>
      </c>
      <c r="I6800" s="40">
        <v>1</v>
      </c>
      <c r="J6800" s="7">
        <v>1195904.6000000001</v>
      </c>
      <c r="K6800" s="3" t="s">
        <v>121</v>
      </c>
      <c r="L6800" s="18" t="s">
        <v>232</v>
      </c>
      <c r="M6800" s="18" t="s">
        <v>8309</v>
      </c>
      <c r="N6800" s="3" t="s">
        <v>11868</v>
      </c>
      <c r="O6800" s="8">
        <f t="shared" si="129"/>
        <v>1195904.6000000001</v>
      </c>
      <c r="P6800" s="8">
        <v>0</v>
      </c>
      <c r="Q6800" s="3" t="s">
        <v>282</v>
      </c>
      <c r="R6800" s="1" t="s">
        <v>17275</v>
      </c>
    </row>
    <row r="6801" spans="1:18" ht="15" customHeight="1">
      <c r="A6801" s="13">
        <v>32645551</v>
      </c>
      <c r="B6801" s="8">
        <v>1087186</v>
      </c>
      <c r="C6801" s="3" t="s">
        <v>9</v>
      </c>
      <c r="D6801" s="3" t="s">
        <v>10</v>
      </c>
      <c r="E6801" s="67" t="s">
        <v>3559</v>
      </c>
      <c r="F6801" s="3" t="s">
        <v>701</v>
      </c>
      <c r="G6801" s="3" t="s">
        <v>13</v>
      </c>
      <c r="H6801" s="8">
        <v>108718.6</v>
      </c>
      <c r="I6801" s="40">
        <v>1</v>
      </c>
      <c r="J6801" s="7">
        <v>1195904.6000000001</v>
      </c>
      <c r="K6801" s="3" t="s">
        <v>121</v>
      </c>
      <c r="L6801" s="18" t="s">
        <v>232</v>
      </c>
      <c r="M6801" s="18" t="s">
        <v>8310</v>
      </c>
      <c r="N6801" s="3" t="s">
        <v>11868</v>
      </c>
      <c r="O6801" s="8">
        <f t="shared" si="129"/>
        <v>1195904.6000000001</v>
      </c>
      <c r="P6801" s="8">
        <v>0</v>
      </c>
      <c r="Q6801" s="3" t="s">
        <v>282</v>
      </c>
      <c r="R6801" s="1" t="s">
        <v>17275</v>
      </c>
    </row>
    <row r="6802" spans="1:18" ht="15" customHeight="1">
      <c r="A6802" s="13">
        <v>32645537</v>
      </c>
      <c r="B6802" s="8">
        <v>1087186</v>
      </c>
      <c r="C6802" s="3" t="s">
        <v>9</v>
      </c>
      <c r="D6802" s="3" t="s">
        <v>10</v>
      </c>
      <c r="E6802" s="67" t="s">
        <v>3559</v>
      </c>
      <c r="F6802" s="3" t="s">
        <v>701</v>
      </c>
      <c r="G6802" s="3" t="s">
        <v>13</v>
      </c>
      <c r="H6802" s="8">
        <v>108718.6</v>
      </c>
      <c r="I6802" s="40">
        <v>1</v>
      </c>
      <c r="J6802" s="7">
        <v>1195904.6000000001</v>
      </c>
      <c r="K6802" s="3" t="s">
        <v>121</v>
      </c>
      <c r="L6802" s="18" t="s">
        <v>232</v>
      </c>
      <c r="M6802" s="18" t="s">
        <v>8313</v>
      </c>
      <c r="N6802" s="3" t="s">
        <v>11868</v>
      </c>
      <c r="O6802" s="8">
        <f t="shared" si="129"/>
        <v>1195904.6000000001</v>
      </c>
      <c r="P6802" s="8">
        <v>0</v>
      </c>
      <c r="Q6802" s="3" t="s">
        <v>282</v>
      </c>
      <c r="R6802" s="1" t="s">
        <v>17275</v>
      </c>
    </row>
    <row r="6803" spans="1:18" ht="15" customHeight="1">
      <c r="A6803" s="13">
        <v>32645534</v>
      </c>
      <c r="B6803" s="8">
        <v>1087186</v>
      </c>
      <c r="C6803" s="3" t="s">
        <v>9</v>
      </c>
      <c r="D6803" s="3" t="s">
        <v>10</v>
      </c>
      <c r="E6803" s="67" t="s">
        <v>3559</v>
      </c>
      <c r="F6803" s="3" t="s">
        <v>701</v>
      </c>
      <c r="G6803" s="3" t="s">
        <v>13</v>
      </c>
      <c r="H6803" s="8">
        <v>108718.6</v>
      </c>
      <c r="I6803" s="40">
        <v>1</v>
      </c>
      <c r="J6803" s="7">
        <v>1195904.6000000001</v>
      </c>
      <c r="K6803" s="3" t="s">
        <v>121</v>
      </c>
      <c r="L6803" s="18" t="s">
        <v>232</v>
      </c>
      <c r="M6803" s="18" t="s">
        <v>8314</v>
      </c>
      <c r="N6803" s="3" t="s">
        <v>11868</v>
      </c>
      <c r="O6803" s="8">
        <f t="shared" si="129"/>
        <v>1195904.6000000001</v>
      </c>
      <c r="P6803" s="8">
        <v>0</v>
      </c>
      <c r="Q6803" s="3" t="s">
        <v>282</v>
      </c>
      <c r="R6803" s="1" t="s">
        <v>17275</v>
      </c>
    </row>
    <row r="6804" spans="1:18" ht="15" customHeight="1">
      <c r="A6804" s="13">
        <v>32645530</v>
      </c>
      <c r="B6804" s="8">
        <v>1087186</v>
      </c>
      <c r="C6804" s="3" t="s">
        <v>9</v>
      </c>
      <c r="D6804" s="3" t="s">
        <v>10</v>
      </c>
      <c r="E6804" s="67" t="s">
        <v>3559</v>
      </c>
      <c r="F6804" s="3" t="s">
        <v>701</v>
      </c>
      <c r="G6804" s="3" t="s">
        <v>13</v>
      </c>
      <c r="H6804" s="8">
        <v>108718.6</v>
      </c>
      <c r="I6804" s="40">
        <v>1</v>
      </c>
      <c r="J6804" s="7">
        <v>1195904.6000000001</v>
      </c>
      <c r="K6804" s="3" t="s">
        <v>121</v>
      </c>
      <c r="L6804" s="18" t="s">
        <v>232</v>
      </c>
      <c r="M6804" s="18" t="s">
        <v>8315</v>
      </c>
      <c r="N6804" s="3" t="s">
        <v>11868</v>
      </c>
      <c r="O6804" s="8">
        <f t="shared" si="129"/>
        <v>1195904.6000000001</v>
      </c>
      <c r="P6804" s="8">
        <v>0</v>
      </c>
      <c r="Q6804" s="3" t="s">
        <v>282</v>
      </c>
      <c r="R6804" s="1" t="s">
        <v>17275</v>
      </c>
    </row>
    <row r="6805" spans="1:18" ht="15" customHeight="1">
      <c r="A6805" s="13">
        <v>32645509</v>
      </c>
      <c r="B6805" s="8">
        <v>1087186</v>
      </c>
      <c r="C6805" s="3" t="s">
        <v>9</v>
      </c>
      <c r="D6805" s="3" t="s">
        <v>10</v>
      </c>
      <c r="E6805" s="67" t="s">
        <v>3559</v>
      </c>
      <c r="F6805" s="3" t="s">
        <v>701</v>
      </c>
      <c r="G6805" s="3" t="s">
        <v>13</v>
      </c>
      <c r="H6805" s="8">
        <v>108718.6</v>
      </c>
      <c r="I6805" s="40">
        <v>1</v>
      </c>
      <c r="J6805" s="7">
        <v>1195904.6000000001</v>
      </c>
      <c r="K6805" s="3" t="s">
        <v>121</v>
      </c>
      <c r="L6805" s="18" t="s">
        <v>232</v>
      </c>
      <c r="M6805" s="18" t="s">
        <v>8325</v>
      </c>
      <c r="N6805" s="3" t="s">
        <v>11868</v>
      </c>
      <c r="O6805" s="8">
        <f t="shared" si="129"/>
        <v>1195904.6000000001</v>
      </c>
      <c r="P6805" s="8">
        <v>0</v>
      </c>
      <c r="Q6805" s="3" t="s">
        <v>282</v>
      </c>
      <c r="R6805" s="1" t="s">
        <v>17275</v>
      </c>
    </row>
    <row r="6806" spans="1:18" ht="15" customHeight="1">
      <c r="A6806" s="13">
        <v>32645501</v>
      </c>
      <c r="B6806" s="8">
        <v>1087186</v>
      </c>
      <c r="C6806" s="3" t="s">
        <v>9</v>
      </c>
      <c r="D6806" s="3" t="s">
        <v>10</v>
      </c>
      <c r="E6806" s="67" t="s">
        <v>3559</v>
      </c>
      <c r="F6806" s="3" t="s">
        <v>701</v>
      </c>
      <c r="G6806" s="3" t="s">
        <v>13</v>
      </c>
      <c r="H6806" s="8">
        <v>108718.6</v>
      </c>
      <c r="I6806" s="40">
        <v>1</v>
      </c>
      <c r="J6806" s="7">
        <v>1195904.6000000001</v>
      </c>
      <c r="K6806" s="3" t="s">
        <v>121</v>
      </c>
      <c r="L6806" s="18" t="s">
        <v>232</v>
      </c>
      <c r="M6806" s="18" t="s">
        <v>8330</v>
      </c>
      <c r="N6806" s="3" t="s">
        <v>11868</v>
      </c>
      <c r="O6806" s="8">
        <f t="shared" si="129"/>
        <v>1195904.6000000001</v>
      </c>
      <c r="P6806" s="8">
        <v>0</v>
      </c>
      <c r="Q6806" s="3" t="s">
        <v>282</v>
      </c>
      <c r="R6806" s="1" t="s">
        <v>17275</v>
      </c>
    </row>
    <row r="6807" spans="1:18" ht="15" customHeight="1">
      <c r="A6807" s="13">
        <v>32645498</v>
      </c>
      <c r="B6807" s="8">
        <v>1087186</v>
      </c>
      <c r="C6807" s="3" t="s">
        <v>9</v>
      </c>
      <c r="D6807" s="3" t="s">
        <v>10</v>
      </c>
      <c r="E6807" s="67" t="s">
        <v>3559</v>
      </c>
      <c r="F6807" s="3" t="s">
        <v>701</v>
      </c>
      <c r="G6807" s="3" t="s">
        <v>13</v>
      </c>
      <c r="H6807" s="8">
        <v>108718.6</v>
      </c>
      <c r="I6807" s="40">
        <v>1</v>
      </c>
      <c r="J6807" s="7">
        <v>1195904.6000000001</v>
      </c>
      <c r="K6807" s="3" t="s">
        <v>121</v>
      </c>
      <c r="L6807" s="18" t="s">
        <v>232</v>
      </c>
      <c r="M6807" s="18" t="s">
        <v>8332</v>
      </c>
      <c r="N6807" s="3" t="s">
        <v>11868</v>
      </c>
      <c r="O6807" s="8">
        <f t="shared" si="129"/>
        <v>1195904.6000000001</v>
      </c>
      <c r="P6807" s="8">
        <v>0</v>
      </c>
      <c r="Q6807" s="3" t="s">
        <v>282</v>
      </c>
      <c r="R6807" s="1" t="s">
        <v>17275</v>
      </c>
    </row>
    <row r="6808" spans="1:18" ht="15" customHeight="1">
      <c r="A6808" s="13">
        <v>32645494</v>
      </c>
      <c r="B6808" s="8">
        <v>1087186</v>
      </c>
      <c r="C6808" s="3" t="s">
        <v>9</v>
      </c>
      <c r="D6808" s="3" t="s">
        <v>10</v>
      </c>
      <c r="E6808" s="67" t="s">
        <v>3559</v>
      </c>
      <c r="F6808" s="3" t="s">
        <v>701</v>
      </c>
      <c r="G6808" s="3" t="s">
        <v>13</v>
      </c>
      <c r="H6808" s="8">
        <v>108718.6</v>
      </c>
      <c r="I6808" s="40">
        <v>1</v>
      </c>
      <c r="J6808" s="7">
        <v>1195904.6000000001</v>
      </c>
      <c r="K6808" s="3" t="s">
        <v>121</v>
      </c>
      <c r="L6808" s="18" t="s">
        <v>232</v>
      </c>
      <c r="M6808" s="18" t="s">
        <v>8333</v>
      </c>
      <c r="N6808" s="3" t="s">
        <v>11868</v>
      </c>
      <c r="O6808" s="8">
        <f t="shared" si="129"/>
        <v>1195904.6000000001</v>
      </c>
      <c r="P6808" s="8">
        <v>0</v>
      </c>
      <c r="Q6808" s="3" t="s">
        <v>282</v>
      </c>
      <c r="R6808" s="1" t="s">
        <v>17275</v>
      </c>
    </row>
    <row r="6809" spans="1:18" ht="15" customHeight="1">
      <c r="A6809" s="13">
        <v>32645492</v>
      </c>
      <c r="B6809" s="8">
        <v>1087186</v>
      </c>
      <c r="C6809" s="3" t="s">
        <v>9</v>
      </c>
      <c r="D6809" s="3" t="s">
        <v>10</v>
      </c>
      <c r="E6809" s="67" t="s">
        <v>3559</v>
      </c>
      <c r="F6809" s="3" t="s">
        <v>701</v>
      </c>
      <c r="G6809" s="3" t="s">
        <v>13</v>
      </c>
      <c r="H6809" s="8">
        <v>108718.6</v>
      </c>
      <c r="I6809" s="40">
        <v>1</v>
      </c>
      <c r="J6809" s="7">
        <v>1195904.6000000001</v>
      </c>
      <c r="K6809" s="3" t="s">
        <v>121</v>
      </c>
      <c r="L6809" s="18" t="s">
        <v>232</v>
      </c>
      <c r="M6809" s="18" t="s">
        <v>8334</v>
      </c>
      <c r="N6809" s="3" t="s">
        <v>11868</v>
      </c>
      <c r="O6809" s="8">
        <f t="shared" si="129"/>
        <v>1195904.6000000001</v>
      </c>
      <c r="P6809" s="8">
        <v>0</v>
      </c>
      <c r="Q6809" s="3" t="s">
        <v>282</v>
      </c>
      <c r="R6809" s="1" t="s">
        <v>17275</v>
      </c>
    </row>
    <row r="6810" spans="1:18" ht="15" customHeight="1">
      <c r="A6810" s="13">
        <v>32645480</v>
      </c>
      <c r="B6810" s="8">
        <v>1087186</v>
      </c>
      <c r="C6810" s="3" t="s">
        <v>9</v>
      </c>
      <c r="D6810" s="3" t="s">
        <v>10</v>
      </c>
      <c r="E6810" s="67" t="s">
        <v>3559</v>
      </c>
      <c r="F6810" s="3" t="s">
        <v>701</v>
      </c>
      <c r="G6810" s="3" t="s">
        <v>13</v>
      </c>
      <c r="H6810" s="8">
        <v>108718.6</v>
      </c>
      <c r="I6810" s="40">
        <v>1</v>
      </c>
      <c r="J6810" s="7">
        <v>1195904.6000000001</v>
      </c>
      <c r="K6810" s="3" t="s">
        <v>121</v>
      </c>
      <c r="L6810" s="18" t="s">
        <v>232</v>
      </c>
      <c r="M6810" s="18" t="s">
        <v>8341</v>
      </c>
      <c r="N6810" s="3" t="s">
        <v>11865</v>
      </c>
      <c r="O6810" s="8">
        <f t="shared" si="129"/>
        <v>1195904.6000000001</v>
      </c>
      <c r="P6810" s="8">
        <v>0</v>
      </c>
      <c r="Q6810" s="3" t="s">
        <v>282</v>
      </c>
      <c r="R6810" s="1" t="s">
        <v>17275</v>
      </c>
    </row>
    <row r="6811" spans="1:18" ht="15" customHeight="1">
      <c r="A6811" s="13">
        <v>32645580</v>
      </c>
      <c r="B6811" s="8">
        <v>1087186</v>
      </c>
      <c r="C6811" s="3" t="s">
        <v>9</v>
      </c>
      <c r="D6811" s="3" t="s">
        <v>10</v>
      </c>
      <c r="E6811" s="67" t="s">
        <v>3559</v>
      </c>
      <c r="F6811" s="3" t="s">
        <v>701</v>
      </c>
      <c r="G6811" s="3" t="s">
        <v>13</v>
      </c>
      <c r="H6811" s="8">
        <v>108718.6</v>
      </c>
      <c r="I6811" s="40">
        <v>1</v>
      </c>
      <c r="J6811" s="7">
        <v>1195904.6000000001</v>
      </c>
      <c r="K6811" s="3" t="s">
        <v>121</v>
      </c>
      <c r="L6811" s="18" t="s">
        <v>232</v>
      </c>
      <c r="M6811" s="18" t="s">
        <v>8303</v>
      </c>
      <c r="N6811" s="3" t="s">
        <v>11864</v>
      </c>
      <c r="O6811" s="8">
        <f t="shared" si="129"/>
        <v>1195904.6000000001</v>
      </c>
      <c r="P6811" s="8">
        <v>0</v>
      </c>
      <c r="Q6811" s="3" t="s">
        <v>282</v>
      </c>
      <c r="R6811" s="1" t="s">
        <v>17275</v>
      </c>
    </row>
    <row r="6812" spans="1:18" ht="15" customHeight="1">
      <c r="A6812" s="13">
        <v>32645560</v>
      </c>
      <c r="B6812" s="8">
        <v>1087186</v>
      </c>
      <c r="C6812" s="3" t="s">
        <v>9</v>
      </c>
      <c r="D6812" s="3" t="s">
        <v>10</v>
      </c>
      <c r="E6812" s="67" t="s">
        <v>3559</v>
      </c>
      <c r="F6812" s="3" t="s">
        <v>701</v>
      </c>
      <c r="G6812" s="3" t="s">
        <v>13</v>
      </c>
      <c r="H6812" s="8">
        <v>108718.6</v>
      </c>
      <c r="I6812" s="40">
        <v>1</v>
      </c>
      <c r="J6812" s="7">
        <v>1195904.6000000001</v>
      </c>
      <c r="K6812" s="3" t="s">
        <v>121</v>
      </c>
      <c r="L6812" s="18" t="s">
        <v>232</v>
      </c>
      <c r="M6812" s="18" t="s">
        <v>8308</v>
      </c>
      <c r="N6812" s="3" t="s">
        <v>11865</v>
      </c>
      <c r="O6812" s="8">
        <f t="shared" si="129"/>
        <v>1195904.6000000001</v>
      </c>
      <c r="P6812" s="8">
        <v>0</v>
      </c>
      <c r="Q6812" s="3" t="s">
        <v>282</v>
      </c>
      <c r="R6812" s="1" t="s">
        <v>17275</v>
      </c>
    </row>
    <row r="6813" spans="1:18" ht="15" customHeight="1">
      <c r="A6813" s="13">
        <v>32645491</v>
      </c>
      <c r="B6813" s="8">
        <v>1087186</v>
      </c>
      <c r="C6813" s="3" t="s">
        <v>9</v>
      </c>
      <c r="D6813" s="3" t="s">
        <v>10</v>
      </c>
      <c r="E6813" s="67" t="s">
        <v>3559</v>
      </c>
      <c r="F6813" s="3" t="s">
        <v>701</v>
      </c>
      <c r="G6813" s="3" t="s">
        <v>13</v>
      </c>
      <c r="H6813" s="8">
        <v>108718.6</v>
      </c>
      <c r="I6813" s="40">
        <v>1</v>
      </c>
      <c r="J6813" s="7">
        <v>1195904.6000000001</v>
      </c>
      <c r="K6813" s="3" t="s">
        <v>121</v>
      </c>
      <c r="L6813" s="18" t="s">
        <v>232</v>
      </c>
      <c r="M6813" s="18" t="s">
        <v>8335</v>
      </c>
      <c r="N6813" s="3" t="s">
        <v>11865</v>
      </c>
      <c r="O6813" s="8">
        <f t="shared" si="129"/>
        <v>1195904.6000000001</v>
      </c>
      <c r="P6813" s="8">
        <v>0</v>
      </c>
      <c r="Q6813" s="3" t="s">
        <v>282</v>
      </c>
      <c r="R6813" s="1" t="s">
        <v>17275</v>
      </c>
    </row>
    <row r="6814" spans="1:18" ht="15" customHeight="1">
      <c r="A6814" s="13">
        <v>32645489</v>
      </c>
      <c r="B6814" s="8">
        <v>1087186</v>
      </c>
      <c r="C6814" s="3" t="s">
        <v>9</v>
      </c>
      <c r="D6814" s="3" t="s">
        <v>10</v>
      </c>
      <c r="E6814" s="67" t="s">
        <v>3559</v>
      </c>
      <c r="F6814" s="3" t="s">
        <v>701</v>
      </c>
      <c r="G6814" s="3" t="s">
        <v>13</v>
      </c>
      <c r="H6814" s="8">
        <v>108718.6</v>
      </c>
      <c r="I6814" s="40">
        <v>1</v>
      </c>
      <c r="J6814" s="7">
        <v>1195904.6000000001</v>
      </c>
      <c r="K6814" s="3" t="s">
        <v>121</v>
      </c>
      <c r="L6814" s="18" t="s">
        <v>232</v>
      </c>
      <c r="M6814" s="18" t="s">
        <v>8336</v>
      </c>
      <c r="N6814" s="3" t="s">
        <v>11865</v>
      </c>
      <c r="O6814" s="8">
        <f t="shared" si="129"/>
        <v>1195904.6000000001</v>
      </c>
      <c r="P6814" s="8">
        <v>0</v>
      </c>
      <c r="Q6814" s="3" t="s">
        <v>282</v>
      </c>
      <c r="R6814" s="1" t="s">
        <v>17275</v>
      </c>
    </row>
    <row r="6815" spans="1:18" ht="15" customHeight="1">
      <c r="A6815" s="13">
        <v>32645486</v>
      </c>
      <c r="B6815" s="8">
        <v>1087186</v>
      </c>
      <c r="C6815" s="3" t="s">
        <v>9</v>
      </c>
      <c r="D6815" s="3" t="s">
        <v>10</v>
      </c>
      <c r="E6815" s="67" t="s">
        <v>3559</v>
      </c>
      <c r="F6815" s="3" t="s">
        <v>701</v>
      </c>
      <c r="G6815" s="3" t="s">
        <v>13</v>
      </c>
      <c r="H6815" s="8">
        <v>108718.6</v>
      </c>
      <c r="I6815" s="40">
        <v>1</v>
      </c>
      <c r="J6815" s="7">
        <v>1195904.6000000001</v>
      </c>
      <c r="K6815" s="3" t="s">
        <v>121</v>
      </c>
      <c r="L6815" s="18" t="s">
        <v>232</v>
      </c>
      <c r="M6815" s="18" t="s">
        <v>8338</v>
      </c>
      <c r="N6815" s="3" t="s">
        <v>11865</v>
      </c>
      <c r="O6815" s="8">
        <f t="shared" si="129"/>
        <v>1195904.6000000001</v>
      </c>
      <c r="P6815" s="8">
        <v>0</v>
      </c>
      <c r="Q6815" s="3" t="s">
        <v>282</v>
      </c>
      <c r="R6815" s="1" t="s">
        <v>17275</v>
      </c>
    </row>
    <row r="6816" spans="1:18" ht="15" customHeight="1">
      <c r="A6816" s="13">
        <v>32645475</v>
      </c>
      <c r="B6816" s="8">
        <v>1087186</v>
      </c>
      <c r="C6816" s="3" t="s">
        <v>9</v>
      </c>
      <c r="D6816" s="3" t="s">
        <v>10</v>
      </c>
      <c r="E6816" s="67" t="s">
        <v>3559</v>
      </c>
      <c r="F6816" s="3" t="s">
        <v>701</v>
      </c>
      <c r="G6816" s="3" t="s">
        <v>13</v>
      </c>
      <c r="H6816" s="8">
        <v>108718.6</v>
      </c>
      <c r="I6816" s="40">
        <v>1</v>
      </c>
      <c r="J6816" s="7">
        <v>1195904.6000000001</v>
      </c>
      <c r="K6816" s="3" t="s">
        <v>121</v>
      </c>
      <c r="L6816" s="18" t="s">
        <v>232</v>
      </c>
      <c r="M6816" s="18" t="s">
        <v>8343</v>
      </c>
      <c r="N6816" s="3" t="s">
        <v>11865</v>
      </c>
      <c r="O6816" s="8">
        <f t="shared" si="129"/>
        <v>1195904.6000000001</v>
      </c>
      <c r="P6816" s="8">
        <v>0</v>
      </c>
      <c r="Q6816" s="3" t="s">
        <v>282</v>
      </c>
      <c r="R6816" s="1" t="s">
        <v>17275</v>
      </c>
    </row>
    <row r="6817" spans="1:18" ht="15" customHeight="1">
      <c r="A6817" s="13">
        <v>32645576</v>
      </c>
      <c r="B6817" s="8">
        <v>1087186</v>
      </c>
      <c r="C6817" s="3" t="s">
        <v>9</v>
      </c>
      <c r="D6817" s="3" t="s">
        <v>10</v>
      </c>
      <c r="E6817" s="67" t="s">
        <v>3559</v>
      </c>
      <c r="F6817" s="3" t="s">
        <v>701</v>
      </c>
      <c r="G6817" s="3" t="s">
        <v>13</v>
      </c>
      <c r="H6817" s="8">
        <v>108718.6</v>
      </c>
      <c r="I6817" s="40">
        <v>1</v>
      </c>
      <c r="J6817" s="7">
        <v>1195904.6000000001</v>
      </c>
      <c r="K6817" s="3" t="s">
        <v>121</v>
      </c>
      <c r="L6817" s="18" t="s">
        <v>232</v>
      </c>
      <c r="M6817" s="18" t="s">
        <v>8304</v>
      </c>
      <c r="N6817" s="3" t="s">
        <v>11865</v>
      </c>
      <c r="O6817" s="8">
        <f t="shared" si="129"/>
        <v>1195904.6000000001</v>
      </c>
      <c r="P6817" s="8">
        <v>0</v>
      </c>
      <c r="Q6817" s="3" t="s">
        <v>282</v>
      </c>
      <c r="R6817" s="1" t="s">
        <v>17275</v>
      </c>
    </row>
    <row r="6818" spans="1:18" ht="15" customHeight="1">
      <c r="A6818" s="13">
        <v>32645566</v>
      </c>
      <c r="B6818" s="8">
        <v>1087186</v>
      </c>
      <c r="C6818" s="3" t="s">
        <v>9</v>
      </c>
      <c r="D6818" s="3" t="s">
        <v>10</v>
      </c>
      <c r="E6818" s="67" t="s">
        <v>3559</v>
      </c>
      <c r="F6818" s="3" t="s">
        <v>701</v>
      </c>
      <c r="G6818" s="3" t="s">
        <v>13</v>
      </c>
      <c r="H6818" s="8">
        <v>108718.6</v>
      </c>
      <c r="I6818" s="40">
        <v>1</v>
      </c>
      <c r="J6818" s="7">
        <v>1195904.6000000001</v>
      </c>
      <c r="K6818" s="3" t="s">
        <v>121</v>
      </c>
      <c r="L6818" s="18" t="s">
        <v>232</v>
      </c>
      <c r="M6818" s="18" t="s">
        <v>8306</v>
      </c>
      <c r="N6818" s="3" t="s">
        <v>11865</v>
      </c>
      <c r="O6818" s="8">
        <f t="shared" si="129"/>
        <v>1195904.6000000001</v>
      </c>
      <c r="P6818" s="8">
        <v>0</v>
      </c>
      <c r="Q6818" s="3" t="s">
        <v>282</v>
      </c>
      <c r="R6818" s="1" t="s">
        <v>17275</v>
      </c>
    </row>
    <row r="6819" spans="1:18" ht="15" customHeight="1">
      <c r="A6819" s="13">
        <v>32645607</v>
      </c>
      <c r="B6819" s="8">
        <v>1087186</v>
      </c>
      <c r="C6819" s="3" t="s">
        <v>9</v>
      </c>
      <c r="D6819" s="3" t="s">
        <v>10</v>
      </c>
      <c r="E6819" s="67" t="s">
        <v>3559</v>
      </c>
      <c r="F6819" s="3" t="s">
        <v>701</v>
      </c>
      <c r="G6819" s="3" t="s">
        <v>13</v>
      </c>
      <c r="H6819" s="8">
        <v>108718.6</v>
      </c>
      <c r="I6819" s="40">
        <v>1</v>
      </c>
      <c r="J6819" s="7">
        <v>1195904.6000000001</v>
      </c>
      <c r="K6819" s="3" t="s">
        <v>121</v>
      </c>
      <c r="L6819" s="18" t="s">
        <v>232</v>
      </c>
      <c r="M6819" s="18" t="s">
        <v>8299</v>
      </c>
      <c r="N6819" s="3" t="s">
        <v>11645</v>
      </c>
      <c r="O6819" s="8">
        <f t="shared" si="129"/>
        <v>1195904.6000000001</v>
      </c>
      <c r="P6819" s="8">
        <v>0</v>
      </c>
      <c r="Q6819" s="3" t="s">
        <v>282</v>
      </c>
      <c r="R6819" s="1" t="s">
        <v>17275</v>
      </c>
    </row>
    <row r="6820" spans="1:18" ht="15" customHeight="1">
      <c r="A6820" s="13">
        <v>32645435</v>
      </c>
      <c r="B6820" s="8">
        <v>1087186</v>
      </c>
      <c r="C6820" s="3" t="s">
        <v>9</v>
      </c>
      <c r="D6820" s="3" t="s">
        <v>10</v>
      </c>
      <c r="E6820" s="67" t="s">
        <v>3559</v>
      </c>
      <c r="F6820" s="3" t="s">
        <v>701</v>
      </c>
      <c r="G6820" s="3" t="s">
        <v>13</v>
      </c>
      <c r="H6820" s="8">
        <v>108718.6</v>
      </c>
      <c r="I6820" s="40">
        <v>1</v>
      </c>
      <c r="J6820" s="7">
        <v>1195904.6000000001</v>
      </c>
      <c r="K6820" s="3" t="s">
        <v>121</v>
      </c>
      <c r="L6820" s="18" t="s">
        <v>232</v>
      </c>
      <c r="M6820" s="18" t="s">
        <v>8356</v>
      </c>
      <c r="N6820" s="3" t="s">
        <v>11645</v>
      </c>
      <c r="O6820" s="8">
        <f t="shared" si="129"/>
        <v>1195904.6000000001</v>
      </c>
      <c r="P6820" s="8">
        <v>0</v>
      </c>
      <c r="Q6820" s="3" t="s">
        <v>282</v>
      </c>
      <c r="R6820" s="1" t="s">
        <v>17275</v>
      </c>
    </row>
    <row r="6821" spans="1:18" ht="15" customHeight="1">
      <c r="A6821" s="13">
        <v>32645503</v>
      </c>
      <c r="B6821" s="8">
        <v>1087186</v>
      </c>
      <c r="C6821" s="3" t="s">
        <v>9</v>
      </c>
      <c r="D6821" s="3" t="s">
        <v>10</v>
      </c>
      <c r="E6821" s="67" t="s">
        <v>3559</v>
      </c>
      <c r="F6821" s="3" t="s">
        <v>701</v>
      </c>
      <c r="G6821" s="3" t="s">
        <v>13</v>
      </c>
      <c r="H6821" s="8">
        <v>108718.6</v>
      </c>
      <c r="I6821" s="40">
        <v>1</v>
      </c>
      <c r="J6821" s="7">
        <v>1195904.6000000001</v>
      </c>
      <c r="K6821" s="3" t="s">
        <v>121</v>
      </c>
      <c r="L6821" s="18" t="s">
        <v>232</v>
      </c>
      <c r="M6821" s="18" t="s">
        <v>8329</v>
      </c>
      <c r="N6821" s="3" t="s">
        <v>11641</v>
      </c>
      <c r="O6821" s="8">
        <f t="shared" si="129"/>
        <v>1195904.6000000001</v>
      </c>
      <c r="P6821" s="8">
        <v>0</v>
      </c>
      <c r="Q6821" s="3" t="s">
        <v>282</v>
      </c>
      <c r="R6821" s="1" t="s">
        <v>17275</v>
      </c>
    </row>
    <row r="6822" spans="1:18" ht="15" customHeight="1">
      <c r="A6822" s="13">
        <v>32645482</v>
      </c>
      <c r="B6822" s="8">
        <v>1087186</v>
      </c>
      <c r="C6822" s="3" t="s">
        <v>9</v>
      </c>
      <c r="D6822" s="3" t="s">
        <v>10</v>
      </c>
      <c r="E6822" s="67" t="s">
        <v>3559</v>
      </c>
      <c r="F6822" s="3" t="s">
        <v>701</v>
      </c>
      <c r="G6822" s="3" t="s">
        <v>13</v>
      </c>
      <c r="H6822" s="8">
        <v>108718.6</v>
      </c>
      <c r="I6822" s="40">
        <v>1</v>
      </c>
      <c r="J6822" s="7">
        <v>1195904.6000000001</v>
      </c>
      <c r="K6822" s="3" t="s">
        <v>121</v>
      </c>
      <c r="L6822" s="18" t="s">
        <v>232</v>
      </c>
      <c r="M6822" s="18" t="s">
        <v>8340</v>
      </c>
      <c r="N6822" s="3" t="s">
        <v>11641</v>
      </c>
      <c r="O6822" s="8">
        <f t="shared" si="129"/>
        <v>1195904.6000000001</v>
      </c>
      <c r="P6822" s="8">
        <v>0</v>
      </c>
      <c r="Q6822" s="3" t="s">
        <v>282</v>
      </c>
      <c r="R6822" s="1" t="s">
        <v>17275</v>
      </c>
    </row>
    <row r="6823" spans="1:18" ht="15" customHeight="1">
      <c r="A6823" s="13">
        <v>32645477</v>
      </c>
      <c r="B6823" s="8">
        <v>1087186</v>
      </c>
      <c r="C6823" s="3" t="s">
        <v>9</v>
      </c>
      <c r="D6823" s="3" t="s">
        <v>10</v>
      </c>
      <c r="E6823" s="67" t="s">
        <v>3559</v>
      </c>
      <c r="F6823" s="3" t="s">
        <v>701</v>
      </c>
      <c r="G6823" s="3" t="s">
        <v>13</v>
      </c>
      <c r="H6823" s="8">
        <v>108718.6</v>
      </c>
      <c r="I6823" s="40">
        <v>1</v>
      </c>
      <c r="J6823" s="7">
        <v>1195904.6000000001</v>
      </c>
      <c r="K6823" s="3" t="s">
        <v>121</v>
      </c>
      <c r="L6823" s="18" t="s">
        <v>232</v>
      </c>
      <c r="M6823" s="18" t="s">
        <v>8342</v>
      </c>
      <c r="N6823" s="3" t="s">
        <v>11641</v>
      </c>
      <c r="O6823" s="8">
        <f t="shared" si="129"/>
        <v>1195904.6000000001</v>
      </c>
      <c r="P6823" s="8">
        <v>0</v>
      </c>
      <c r="Q6823" s="3" t="s">
        <v>282</v>
      </c>
      <c r="R6823" s="1" t="s">
        <v>17275</v>
      </c>
    </row>
    <row r="6824" spans="1:18" ht="15" customHeight="1">
      <c r="A6824" s="13">
        <v>32645473</v>
      </c>
      <c r="B6824" s="8">
        <v>1087186</v>
      </c>
      <c r="C6824" s="3" t="s">
        <v>9</v>
      </c>
      <c r="D6824" s="3" t="s">
        <v>10</v>
      </c>
      <c r="E6824" s="67" t="s">
        <v>3559</v>
      </c>
      <c r="F6824" s="3" t="s">
        <v>701</v>
      </c>
      <c r="G6824" s="3" t="s">
        <v>13</v>
      </c>
      <c r="H6824" s="8">
        <v>108718.6</v>
      </c>
      <c r="I6824" s="40">
        <v>1</v>
      </c>
      <c r="J6824" s="7">
        <v>1195904.6000000001</v>
      </c>
      <c r="K6824" s="3" t="s">
        <v>121</v>
      </c>
      <c r="L6824" s="18" t="s">
        <v>232</v>
      </c>
      <c r="M6824" s="18" t="s">
        <v>8344</v>
      </c>
      <c r="N6824" s="3" t="s">
        <v>11641</v>
      </c>
      <c r="O6824" s="8">
        <f t="shared" si="129"/>
        <v>1195904.6000000001</v>
      </c>
      <c r="P6824" s="8">
        <v>0</v>
      </c>
      <c r="Q6824" s="3" t="s">
        <v>282</v>
      </c>
      <c r="R6824" s="1" t="s">
        <v>17275</v>
      </c>
    </row>
    <row r="6825" spans="1:18" ht="15" customHeight="1">
      <c r="A6825" s="13">
        <v>32645620</v>
      </c>
      <c r="B6825" s="8">
        <v>1087186</v>
      </c>
      <c r="C6825" s="3" t="s">
        <v>9</v>
      </c>
      <c r="D6825" s="3" t="s">
        <v>10</v>
      </c>
      <c r="E6825" s="67" t="s">
        <v>3559</v>
      </c>
      <c r="F6825" s="3" t="s">
        <v>701</v>
      </c>
      <c r="G6825" s="3" t="s">
        <v>13</v>
      </c>
      <c r="H6825" s="8">
        <v>108718.6</v>
      </c>
      <c r="I6825" s="40">
        <v>1</v>
      </c>
      <c r="J6825" s="7">
        <v>1195904.6000000001</v>
      </c>
      <c r="K6825" s="3" t="s">
        <v>121</v>
      </c>
      <c r="L6825" s="18" t="s">
        <v>232</v>
      </c>
      <c r="M6825" s="18" t="s">
        <v>8297</v>
      </c>
      <c r="N6825" s="3" t="s">
        <v>11863</v>
      </c>
      <c r="O6825" s="8">
        <f t="shared" si="129"/>
        <v>1195904.6000000001</v>
      </c>
      <c r="P6825" s="8">
        <v>0</v>
      </c>
      <c r="Q6825" s="3" t="s">
        <v>282</v>
      </c>
      <c r="R6825" s="1" t="s">
        <v>17275</v>
      </c>
    </row>
    <row r="6826" spans="1:18" ht="15" customHeight="1">
      <c r="A6826" s="13">
        <v>32645605</v>
      </c>
      <c r="B6826" s="8">
        <v>1087186</v>
      </c>
      <c r="C6826" s="3" t="s">
        <v>9</v>
      </c>
      <c r="D6826" s="3" t="s">
        <v>10</v>
      </c>
      <c r="E6826" s="67" t="s">
        <v>3559</v>
      </c>
      <c r="F6826" s="3" t="s">
        <v>701</v>
      </c>
      <c r="G6826" s="3" t="s">
        <v>13</v>
      </c>
      <c r="H6826" s="8">
        <v>108718.6</v>
      </c>
      <c r="I6826" s="40">
        <v>1</v>
      </c>
      <c r="J6826" s="7">
        <v>1195904.6000000001</v>
      </c>
      <c r="K6826" s="3" t="s">
        <v>121</v>
      </c>
      <c r="L6826" s="18" t="s">
        <v>232</v>
      </c>
      <c r="M6826" s="18" t="s">
        <v>8300</v>
      </c>
      <c r="N6826" s="3" t="s">
        <v>11863</v>
      </c>
      <c r="O6826" s="8">
        <f t="shared" si="129"/>
        <v>1195904.6000000001</v>
      </c>
      <c r="P6826" s="8">
        <v>0</v>
      </c>
      <c r="Q6826" s="3" t="s">
        <v>282</v>
      </c>
      <c r="R6826" s="1" t="s">
        <v>17275</v>
      </c>
    </row>
    <row r="6827" spans="1:18" ht="15" customHeight="1">
      <c r="A6827" s="13">
        <v>32645306</v>
      </c>
      <c r="B6827" s="8">
        <v>1087186</v>
      </c>
      <c r="C6827" s="3" t="s">
        <v>9</v>
      </c>
      <c r="D6827" s="3" t="s">
        <v>10</v>
      </c>
      <c r="E6827" s="67" t="s">
        <v>3559</v>
      </c>
      <c r="F6827" s="3" t="s">
        <v>701</v>
      </c>
      <c r="G6827" s="3" t="s">
        <v>13</v>
      </c>
      <c r="H6827" s="8">
        <v>108718.6</v>
      </c>
      <c r="I6827" s="40">
        <v>1</v>
      </c>
      <c r="J6827" s="7">
        <v>1195904.6000000001</v>
      </c>
      <c r="K6827" s="3" t="s">
        <v>121</v>
      </c>
      <c r="L6827" s="18" t="s">
        <v>232</v>
      </c>
      <c r="M6827" s="18" t="s">
        <v>8399</v>
      </c>
      <c r="N6827" s="3" t="s">
        <v>11863</v>
      </c>
      <c r="O6827" s="8">
        <f t="shared" si="129"/>
        <v>1195904.6000000001</v>
      </c>
      <c r="P6827" s="8">
        <v>0</v>
      </c>
      <c r="Q6827" s="3" t="s">
        <v>282</v>
      </c>
      <c r="R6827" s="1" t="s">
        <v>17275</v>
      </c>
    </row>
    <row r="6828" spans="1:18" ht="15" customHeight="1">
      <c r="A6828" s="13">
        <v>32645547</v>
      </c>
      <c r="B6828" s="8">
        <v>1087186</v>
      </c>
      <c r="C6828" s="3" t="s">
        <v>9</v>
      </c>
      <c r="D6828" s="3" t="s">
        <v>10</v>
      </c>
      <c r="E6828" s="67" t="s">
        <v>3559</v>
      </c>
      <c r="F6828" s="3" t="s">
        <v>701</v>
      </c>
      <c r="G6828" s="3" t="s">
        <v>13</v>
      </c>
      <c r="H6828" s="8">
        <v>108718.6</v>
      </c>
      <c r="I6828" s="40">
        <v>1</v>
      </c>
      <c r="J6828" s="7">
        <v>1195904.6000000001</v>
      </c>
      <c r="K6828" s="3" t="s">
        <v>121</v>
      </c>
      <c r="L6828" s="18" t="s">
        <v>232</v>
      </c>
      <c r="M6828" s="18" t="s">
        <v>8311</v>
      </c>
      <c r="N6828" s="3" t="s">
        <v>11641</v>
      </c>
      <c r="O6828" s="8">
        <f t="shared" si="129"/>
        <v>1195904.6000000001</v>
      </c>
      <c r="P6828" s="8">
        <v>0</v>
      </c>
      <c r="Q6828" s="3" t="s">
        <v>282</v>
      </c>
      <c r="R6828" s="1" t="s">
        <v>17275</v>
      </c>
    </row>
    <row r="6829" spans="1:18" ht="15" customHeight="1">
      <c r="A6829" s="13">
        <v>32645541</v>
      </c>
      <c r="B6829" s="8">
        <v>1087186</v>
      </c>
      <c r="C6829" s="3" t="s">
        <v>9</v>
      </c>
      <c r="D6829" s="3" t="s">
        <v>10</v>
      </c>
      <c r="E6829" s="67" t="s">
        <v>3559</v>
      </c>
      <c r="F6829" s="3" t="s">
        <v>701</v>
      </c>
      <c r="G6829" s="3" t="s">
        <v>13</v>
      </c>
      <c r="H6829" s="8">
        <v>108718.6</v>
      </c>
      <c r="I6829" s="40">
        <v>1</v>
      </c>
      <c r="J6829" s="7">
        <v>1195904.6000000001</v>
      </c>
      <c r="K6829" s="3" t="s">
        <v>121</v>
      </c>
      <c r="L6829" s="18" t="s">
        <v>232</v>
      </c>
      <c r="M6829" s="18" t="s">
        <v>8312</v>
      </c>
      <c r="N6829" s="3" t="s">
        <v>11663</v>
      </c>
      <c r="O6829" s="8">
        <f t="shared" si="129"/>
        <v>1195904.6000000001</v>
      </c>
      <c r="P6829" s="8">
        <v>0</v>
      </c>
      <c r="Q6829" s="3" t="s">
        <v>282</v>
      </c>
      <c r="R6829" s="1" t="s">
        <v>17275</v>
      </c>
    </row>
    <row r="6830" spans="1:18" ht="15" customHeight="1">
      <c r="A6830" s="13">
        <v>32645520</v>
      </c>
      <c r="B6830" s="8">
        <v>1087186</v>
      </c>
      <c r="C6830" s="3" t="s">
        <v>9</v>
      </c>
      <c r="D6830" s="3" t="s">
        <v>10</v>
      </c>
      <c r="E6830" s="67" t="s">
        <v>3559</v>
      </c>
      <c r="F6830" s="3" t="s">
        <v>701</v>
      </c>
      <c r="G6830" s="3" t="s">
        <v>13</v>
      </c>
      <c r="H6830" s="8">
        <v>108718.6</v>
      </c>
      <c r="I6830" s="40">
        <v>1</v>
      </c>
      <c r="J6830" s="7">
        <v>1195904.6000000001</v>
      </c>
      <c r="K6830" s="3" t="s">
        <v>121</v>
      </c>
      <c r="L6830" s="18" t="s">
        <v>232</v>
      </c>
      <c r="M6830" s="18" t="s">
        <v>8319</v>
      </c>
      <c r="N6830" s="3" t="s">
        <v>11645</v>
      </c>
      <c r="O6830" s="8">
        <f t="shared" si="129"/>
        <v>1195904.6000000001</v>
      </c>
      <c r="P6830" s="8">
        <v>0</v>
      </c>
      <c r="Q6830" s="3" t="s">
        <v>282</v>
      </c>
      <c r="R6830" s="1" t="s">
        <v>17275</v>
      </c>
    </row>
    <row r="6831" spans="1:18" ht="15" customHeight="1">
      <c r="A6831" s="13">
        <v>32645514</v>
      </c>
      <c r="B6831" s="8">
        <v>1087186</v>
      </c>
      <c r="C6831" s="3" t="s">
        <v>9</v>
      </c>
      <c r="D6831" s="3" t="s">
        <v>10</v>
      </c>
      <c r="E6831" s="67" t="s">
        <v>3559</v>
      </c>
      <c r="F6831" s="3" t="s">
        <v>701</v>
      </c>
      <c r="G6831" s="3" t="s">
        <v>13</v>
      </c>
      <c r="H6831" s="8">
        <v>108718.6</v>
      </c>
      <c r="I6831" s="40">
        <v>1</v>
      </c>
      <c r="J6831" s="7">
        <v>1195904.6000000001</v>
      </c>
      <c r="K6831" s="3" t="s">
        <v>121</v>
      </c>
      <c r="L6831" s="18" t="s">
        <v>232</v>
      </c>
      <c r="M6831" s="18" t="s">
        <v>8322</v>
      </c>
      <c r="N6831" s="3" t="s">
        <v>11645</v>
      </c>
      <c r="O6831" s="8">
        <f t="shared" si="129"/>
        <v>1195904.6000000001</v>
      </c>
      <c r="P6831" s="8">
        <v>0</v>
      </c>
      <c r="Q6831" s="3" t="s">
        <v>282</v>
      </c>
      <c r="R6831" s="1" t="s">
        <v>17275</v>
      </c>
    </row>
    <row r="6832" spans="1:18" ht="15" customHeight="1">
      <c r="A6832" s="13">
        <v>32645465</v>
      </c>
      <c r="B6832" s="8">
        <v>1087186</v>
      </c>
      <c r="C6832" s="3" t="s">
        <v>9</v>
      </c>
      <c r="D6832" s="3" t="s">
        <v>10</v>
      </c>
      <c r="E6832" s="67" t="s">
        <v>3559</v>
      </c>
      <c r="F6832" s="3" t="s">
        <v>701</v>
      </c>
      <c r="G6832" s="3" t="s">
        <v>13</v>
      </c>
      <c r="H6832" s="8">
        <v>108718.6</v>
      </c>
      <c r="I6832" s="40">
        <v>1</v>
      </c>
      <c r="J6832" s="7">
        <v>1195904.6000000001</v>
      </c>
      <c r="K6832" s="3" t="s">
        <v>121</v>
      </c>
      <c r="L6832" s="18" t="s">
        <v>232</v>
      </c>
      <c r="M6832" s="18" t="s">
        <v>8349</v>
      </c>
      <c r="N6832" s="3" t="s">
        <v>11645</v>
      </c>
      <c r="O6832" s="8">
        <f t="shared" si="129"/>
        <v>1195904.6000000001</v>
      </c>
      <c r="P6832" s="8">
        <v>0</v>
      </c>
      <c r="Q6832" s="3" t="s">
        <v>282</v>
      </c>
      <c r="R6832" s="1" t="s">
        <v>17275</v>
      </c>
    </row>
    <row r="6833" spans="1:18" ht="15" customHeight="1">
      <c r="A6833" s="13">
        <v>32645791</v>
      </c>
      <c r="B6833" s="8">
        <v>1087186</v>
      </c>
      <c r="C6833" s="3" t="s">
        <v>9</v>
      </c>
      <c r="D6833" s="3" t="s">
        <v>10</v>
      </c>
      <c r="E6833" s="67" t="s">
        <v>3559</v>
      </c>
      <c r="F6833" s="3" t="s">
        <v>701</v>
      </c>
      <c r="G6833" s="3" t="s">
        <v>13</v>
      </c>
      <c r="H6833" s="8">
        <v>108718.6</v>
      </c>
      <c r="I6833" s="40">
        <v>1</v>
      </c>
      <c r="J6833" s="7">
        <v>1195904.6000000001</v>
      </c>
      <c r="K6833" s="3" t="s">
        <v>121</v>
      </c>
      <c r="L6833" s="18" t="s">
        <v>232</v>
      </c>
      <c r="M6833" s="18" t="s">
        <v>9611</v>
      </c>
      <c r="N6833" s="3" t="s">
        <v>11838</v>
      </c>
      <c r="O6833" s="8">
        <f t="shared" si="129"/>
        <v>1195904.6000000001</v>
      </c>
      <c r="P6833" s="8">
        <v>0</v>
      </c>
      <c r="Q6833" s="3" t="s">
        <v>282</v>
      </c>
      <c r="R6833" s="1" t="s">
        <v>17275</v>
      </c>
    </row>
    <row r="6834" spans="1:18" ht="15" customHeight="1">
      <c r="A6834" s="13">
        <v>32643661</v>
      </c>
      <c r="B6834" s="8">
        <v>1900000</v>
      </c>
      <c r="C6834" s="3" t="s">
        <v>9</v>
      </c>
      <c r="D6834" s="3" t="s">
        <v>10</v>
      </c>
      <c r="E6834" s="67" t="s">
        <v>3559</v>
      </c>
      <c r="F6834" s="3" t="s">
        <v>701</v>
      </c>
      <c r="G6834" s="3" t="s">
        <v>13</v>
      </c>
      <c r="H6834" s="8">
        <v>190000</v>
      </c>
      <c r="I6834" s="40">
        <v>3</v>
      </c>
      <c r="J6834" s="7">
        <v>2090000</v>
      </c>
      <c r="K6834" s="3" t="s">
        <v>121</v>
      </c>
      <c r="L6834" s="18" t="s">
        <v>232</v>
      </c>
      <c r="M6834" s="18" t="s">
        <v>8405</v>
      </c>
      <c r="N6834" s="3" t="s">
        <v>11924</v>
      </c>
      <c r="O6834" s="8">
        <f t="shared" si="129"/>
        <v>2090000</v>
      </c>
      <c r="P6834" s="8">
        <v>0</v>
      </c>
      <c r="Q6834" s="3" t="s">
        <v>282</v>
      </c>
      <c r="R6834" s="1" t="s">
        <v>17260</v>
      </c>
    </row>
    <row r="6835" spans="1:18" ht="15" customHeight="1">
      <c r="A6835" s="13">
        <v>32645858</v>
      </c>
      <c r="B6835" s="8">
        <v>1087186</v>
      </c>
      <c r="C6835" s="3" t="s">
        <v>9</v>
      </c>
      <c r="D6835" s="3" t="s">
        <v>10</v>
      </c>
      <c r="E6835" s="67" t="s">
        <v>3559</v>
      </c>
      <c r="F6835" s="3" t="s">
        <v>701</v>
      </c>
      <c r="G6835" s="3" t="s">
        <v>13</v>
      </c>
      <c r="H6835" s="8">
        <v>108718.6</v>
      </c>
      <c r="I6835" s="40">
        <v>1</v>
      </c>
      <c r="J6835" s="7">
        <v>1195904.6000000001</v>
      </c>
      <c r="K6835" s="3" t="s">
        <v>121</v>
      </c>
      <c r="L6835" s="18" t="s">
        <v>232</v>
      </c>
      <c r="M6835" s="18" t="s">
        <v>8243</v>
      </c>
      <c r="N6835" s="3" t="s">
        <v>11821</v>
      </c>
      <c r="O6835" s="8">
        <f t="shared" si="129"/>
        <v>1195904.6000000001</v>
      </c>
      <c r="P6835" s="8">
        <v>0</v>
      </c>
      <c r="Q6835" s="3" t="s">
        <v>282</v>
      </c>
      <c r="R6835" s="1" t="s">
        <v>17275</v>
      </c>
    </row>
    <row r="6836" spans="1:18" ht="15" customHeight="1">
      <c r="A6836" s="13">
        <v>32645865</v>
      </c>
      <c r="B6836" s="8">
        <v>0</v>
      </c>
      <c r="C6836" s="3" t="s">
        <v>9</v>
      </c>
      <c r="D6836" s="3" t="s">
        <v>10</v>
      </c>
      <c r="E6836" s="67" t="s">
        <v>3559</v>
      </c>
      <c r="F6836" s="3" t="s">
        <v>701</v>
      </c>
      <c r="G6836" s="3" t="s">
        <v>13</v>
      </c>
      <c r="H6836" s="8">
        <v>0</v>
      </c>
      <c r="I6836" s="40">
        <v>3</v>
      </c>
      <c r="J6836" s="7">
        <v>0</v>
      </c>
      <c r="K6836" s="3" t="s">
        <v>121</v>
      </c>
      <c r="L6836" s="18" t="s">
        <v>484</v>
      </c>
      <c r="P6836" s="8">
        <v>2618441.1</v>
      </c>
      <c r="Q6836" s="3" t="s">
        <v>462</v>
      </c>
      <c r="R6836" s="1"/>
    </row>
    <row r="6837" spans="1:18" ht="15" customHeight="1">
      <c r="A6837" s="13">
        <v>32645850</v>
      </c>
      <c r="B6837" s="8">
        <v>0</v>
      </c>
      <c r="C6837" s="3" t="s">
        <v>9</v>
      </c>
      <c r="D6837" s="3" t="s">
        <v>10</v>
      </c>
      <c r="E6837" s="67" t="s">
        <v>3559</v>
      </c>
      <c r="F6837" s="3" t="s">
        <v>701</v>
      </c>
      <c r="G6837" s="3" t="s">
        <v>13</v>
      </c>
      <c r="H6837" s="8">
        <v>0</v>
      </c>
      <c r="I6837" s="40">
        <v>3</v>
      </c>
      <c r="J6837" s="7">
        <v>0</v>
      </c>
      <c r="K6837" s="3" t="s">
        <v>121</v>
      </c>
      <c r="L6837" s="18" t="s">
        <v>484</v>
      </c>
      <c r="P6837" s="8">
        <v>2618441.1</v>
      </c>
      <c r="Q6837" s="3" t="s">
        <v>462</v>
      </c>
      <c r="R6837" s="1"/>
    </row>
    <row r="6838" spans="1:18" ht="15" customHeight="1">
      <c r="A6838" s="13">
        <v>32645825</v>
      </c>
      <c r="B6838" s="8">
        <v>0</v>
      </c>
      <c r="C6838" s="3" t="s">
        <v>9</v>
      </c>
      <c r="D6838" s="3" t="s">
        <v>10</v>
      </c>
      <c r="E6838" s="67" t="s">
        <v>3559</v>
      </c>
      <c r="F6838" s="3" t="s">
        <v>701</v>
      </c>
      <c r="G6838" s="3" t="s">
        <v>13</v>
      </c>
      <c r="H6838" s="8">
        <v>0</v>
      </c>
      <c r="I6838" s="40">
        <v>1</v>
      </c>
      <c r="J6838" s="7">
        <v>0</v>
      </c>
      <c r="K6838" s="3" t="s">
        <v>121</v>
      </c>
      <c r="L6838" s="18" t="s">
        <v>484</v>
      </c>
      <c r="P6838" s="8">
        <v>1195904.6000000001</v>
      </c>
      <c r="Q6838" s="3" t="s">
        <v>462</v>
      </c>
      <c r="R6838" s="1"/>
    </row>
    <row r="6839" spans="1:18" ht="15" customHeight="1">
      <c r="A6839" s="13">
        <v>32645822</v>
      </c>
      <c r="B6839" s="8">
        <v>0</v>
      </c>
      <c r="C6839" s="3" t="s">
        <v>9</v>
      </c>
      <c r="D6839" s="3" t="s">
        <v>10</v>
      </c>
      <c r="E6839" s="67" t="s">
        <v>3559</v>
      </c>
      <c r="F6839" s="3" t="s">
        <v>701</v>
      </c>
      <c r="G6839" s="3" t="s">
        <v>13</v>
      </c>
      <c r="H6839" s="8">
        <v>0</v>
      </c>
      <c r="I6839" s="40">
        <v>1</v>
      </c>
      <c r="J6839" s="7">
        <v>0</v>
      </c>
      <c r="K6839" s="3" t="s">
        <v>121</v>
      </c>
      <c r="L6839" s="18" t="s">
        <v>484</v>
      </c>
      <c r="P6839" s="8">
        <v>1195904.6000000001</v>
      </c>
      <c r="Q6839" s="3" t="s">
        <v>462</v>
      </c>
      <c r="R6839" s="1"/>
    </row>
    <row r="6840" spans="1:18" ht="15" customHeight="1">
      <c r="A6840" s="13">
        <v>32645783</v>
      </c>
      <c r="B6840" s="8">
        <v>0</v>
      </c>
      <c r="C6840" s="3" t="s">
        <v>9</v>
      </c>
      <c r="D6840" s="3" t="s">
        <v>10</v>
      </c>
      <c r="E6840" s="67" t="s">
        <v>3559</v>
      </c>
      <c r="F6840" s="3" t="s">
        <v>701</v>
      </c>
      <c r="G6840" s="3" t="s">
        <v>13</v>
      </c>
      <c r="H6840" s="8">
        <v>0</v>
      </c>
      <c r="I6840" s="40">
        <v>1</v>
      </c>
      <c r="J6840" s="7">
        <v>0</v>
      </c>
      <c r="K6840" s="3" t="s">
        <v>121</v>
      </c>
      <c r="L6840" s="18" t="s">
        <v>484</v>
      </c>
      <c r="P6840" s="8">
        <v>1195904.6000000001</v>
      </c>
      <c r="Q6840" s="3" t="s">
        <v>462</v>
      </c>
      <c r="R6840" s="1"/>
    </row>
    <row r="6841" spans="1:18" ht="15" customHeight="1">
      <c r="A6841" s="13">
        <v>32645671</v>
      </c>
      <c r="B6841" s="8">
        <v>0</v>
      </c>
      <c r="C6841" s="3" t="s">
        <v>9</v>
      </c>
      <c r="D6841" s="3" t="s">
        <v>10</v>
      </c>
      <c r="E6841" s="67" t="s">
        <v>3559</v>
      </c>
      <c r="F6841" s="3" t="s">
        <v>701</v>
      </c>
      <c r="G6841" s="3" t="s">
        <v>13</v>
      </c>
      <c r="H6841" s="8">
        <v>0</v>
      </c>
      <c r="I6841" s="40">
        <v>1</v>
      </c>
      <c r="J6841" s="7">
        <v>0</v>
      </c>
      <c r="K6841" s="3" t="s">
        <v>121</v>
      </c>
      <c r="L6841" s="18" t="s">
        <v>484</v>
      </c>
      <c r="P6841" s="8">
        <v>1195904.6000000001</v>
      </c>
      <c r="Q6841" s="3" t="s">
        <v>462</v>
      </c>
      <c r="R6841" s="1"/>
    </row>
    <row r="6842" spans="1:18" ht="15" customHeight="1">
      <c r="A6842" s="13">
        <v>32645406</v>
      </c>
      <c r="B6842" s="8">
        <v>0</v>
      </c>
      <c r="C6842" s="3" t="s">
        <v>9</v>
      </c>
      <c r="D6842" s="3" t="s">
        <v>10</v>
      </c>
      <c r="E6842" s="67" t="s">
        <v>3559</v>
      </c>
      <c r="F6842" s="3" t="s">
        <v>701</v>
      </c>
      <c r="G6842" s="3" t="s">
        <v>13</v>
      </c>
      <c r="H6842" s="8">
        <v>0</v>
      </c>
      <c r="I6842" s="40">
        <v>0</v>
      </c>
      <c r="J6842" s="7">
        <v>0</v>
      </c>
      <c r="K6842" s="3" t="s">
        <v>484</v>
      </c>
      <c r="L6842" s="18" t="s">
        <v>484</v>
      </c>
      <c r="P6842" s="8">
        <v>1195904.6000000001</v>
      </c>
      <c r="Q6842" s="3" t="s">
        <v>462</v>
      </c>
      <c r="R6842" s="1"/>
    </row>
    <row r="6843" spans="1:18" ht="15" customHeight="1">
      <c r="A6843" s="13">
        <v>32645361</v>
      </c>
      <c r="B6843" s="8">
        <v>0</v>
      </c>
      <c r="C6843" s="3" t="s">
        <v>9</v>
      </c>
      <c r="D6843" s="3" t="s">
        <v>10</v>
      </c>
      <c r="E6843" s="67" t="s">
        <v>3559</v>
      </c>
      <c r="F6843" s="3" t="s">
        <v>701</v>
      </c>
      <c r="G6843" s="3" t="s">
        <v>13</v>
      </c>
      <c r="H6843" s="8">
        <v>0</v>
      </c>
      <c r="I6843" s="40">
        <v>1</v>
      </c>
      <c r="J6843" s="7">
        <v>0</v>
      </c>
      <c r="K6843" s="3" t="s">
        <v>121</v>
      </c>
      <c r="L6843" s="18" t="s">
        <v>484</v>
      </c>
      <c r="P6843" s="8">
        <v>1195904.6000000001</v>
      </c>
      <c r="Q6843" s="3" t="s">
        <v>462</v>
      </c>
      <c r="R6843" s="1"/>
    </row>
    <row r="6844" spans="1:18" ht="15" customHeight="1">
      <c r="A6844" s="13">
        <v>32645312</v>
      </c>
      <c r="B6844" s="8">
        <v>0</v>
      </c>
      <c r="C6844" s="3" t="s">
        <v>9</v>
      </c>
      <c r="D6844" s="3" t="s">
        <v>10</v>
      </c>
      <c r="E6844" s="67" t="s">
        <v>3559</v>
      </c>
      <c r="F6844" s="3" t="s">
        <v>701</v>
      </c>
      <c r="G6844" s="3" t="s">
        <v>13</v>
      </c>
      <c r="H6844" s="8">
        <v>0</v>
      </c>
      <c r="I6844" s="40">
        <v>1</v>
      </c>
      <c r="J6844" s="7">
        <v>0</v>
      </c>
      <c r="K6844" s="3" t="s">
        <v>121</v>
      </c>
      <c r="L6844" s="18" t="s">
        <v>484</v>
      </c>
      <c r="P6844" s="8">
        <v>1195904.6000000001</v>
      </c>
      <c r="Q6844" s="3" t="s">
        <v>462</v>
      </c>
      <c r="R6844" s="1"/>
    </row>
    <row r="6845" spans="1:18" ht="15" customHeight="1">
      <c r="A6845" s="13">
        <v>32645301</v>
      </c>
      <c r="B6845" s="8">
        <v>0</v>
      </c>
      <c r="C6845" s="3" t="s">
        <v>9</v>
      </c>
      <c r="D6845" s="3" t="s">
        <v>10</v>
      </c>
      <c r="E6845" s="67" t="s">
        <v>3559</v>
      </c>
      <c r="F6845" s="3" t="s">
        <v>701</v>
      </c>
      <c r="G6845" s="3" t="s">
        <v>13</v>
      </c>
      <c r="H6845" s="8">
        <v>0</v>
      </c>
      <c r="I6845" s="40">
        <v>1</v>
      </c>
      <c r="J6845" s="7">
        <v>0</v>
      </c>
      <c r="K6845" s="3" t="s">
        <v>121</v>
      </c>
      <c r="L6845" s="18" t="s">
        <v>484</v>
      </c>
      <c r="P6845" s="8">
        <v>1195904.6000000001</v>
      </c>
      <c r="Q6845" s="3" t="s">
        <v>462</v>
      </c>
      <c r="R6845" s="1"/>
    </row>
    <row r="6846" spans="1:18" ht="15" customHeight="1">
      <c r="A6846" s="13">
        <v>32645293</v>
      </c>
      <c r="B6846" s="8">
        <v>0</v>
      </c>
      <c r="C6846" s="3" t="s">
        <v>9</v>
      </c>
      <c r="D6846" s="3" t="s">
        <v>10</v>
      </c>
      <c r="E6846" s="67" t="s">
        <v>3559</v>
      </c>
      <c r="F6846" s="3" t="s">
        <v>701</v>
      </c>
      <c r="G6846" s="3" t="s">
        <v>13</v>
      </c>
      <c r="H6846" s="8">
        <v>0</v>
      </c>
      <c r="I6846" s="40">
        <v>1</v>
      </c>
      <c r="J6846" s="7">
        <v>0</v>
      </c>
      <c r="K6846" s="3" t="s">
        <v>121</v>
      </c>
      <c r="L6846" s="18" t="s">
        <v>484</v>
      </c>
      <c r="P6846" s="8">
        <v>1195904.6000000001</v>
      </c>
      <c r="Q6846" s="3" t="s">
        <v>462</v>
      </c>
      <c r="R6846" s="1"/>
    </row>
    <row r="6847" spans="1:18" ht="15" customHeight="1">
      <c r="A6847" s="13">
        <v>32635629</v>
      </c>
      <c r="B6847" s="8">
        <v>1087186</v>
      </c>
      <c r="C6847" s="3" t="s">
        <v>9</v>
      </c>
      <c r="D6847" s="3" t="s">
        <v>10</v>
      </c>
      <c r="E6847" s="67" t="s">
        <v>3529</v>
      </c>
      <c r="F6847" s="3" t="s">
        <v>701</v>
      </c>
      <c r="G6847" s="3" t="s">
        <v>13</v>
      </c>
      <c r="H6847" s="8">
        <v>108718.6</v>
      </c>
      <c r="I6847" s="40">
        <v>1</v>
      </c>
      <c r="J6847" s="7">
        <v>1195904.6000000001</v>
      </c>
      <c r="K6847" s="3" t="s">
        <v>121</v>
      </c>
      <c r="L6847" s="18" t="s">
        <v>232</v>
      </c>
      <c r="M6847" s="18" t="s">
        <v>9123</v>
      </c>
      <c r="N6847" s="3" t="s">
        <v>11987</v>
      </c>
      <c r="O6847" s="8">
        <f t="shared" ref="O6847:O6878" si="130">J6847</f>
        <v>1195904.6000000001</v>
      </c>
      <c r="P6847" s="8">
        <v>0</v>
      </c>
      <c r="Q6847" s="3" t="s">
        <v>282</v>
      </c>
      <c r="R6847" s="1" t="s">
        <v>17275</v>
      </c>
    </row>
    <row r="6848" spans="1:18" ht="15" customHeight="1">
      <c r="A6848" s="13">
        <v>32635955</v>
      </c>
      <c r="B6848" s="8">
        <v>1087186</v>
      </c>
      <c r="C6848" s="3" t="s">
        <v>9</v>
      </c>
      <c r="D6848" s="3" t="s">
        <v>10</v>
      </c>
      <c r="E6848" s="67" t="s">
        <v>3529</v>
      </c>
      <c r="F6848" s="3" t="s">
        <v>9074</v>
      </c>
      <c r="G6848" s="3" t="s">
        <v>13</v>
      </c>
      <c r="H6848" s="8">
        <v>108718.6</v>
      </c>
      <c r="I6848" s="40">
        <v>1</v>
      </c>
      <c r="J6848" s="7">
        <v>1195904.6000000001</v>
      </c>
      <c r="K6848" s="3" t="s">
        <v>121</v>
      </c>
      <c r="L6848" s="18" t="s">
        <v>232</v>
      </c>
      <c r="M6848" s="18" t="s">
        <v>9028</v>
      </c>
      <c r="N6848" s="3" t="s">
        <v>11946</v>
      </c>
      <c r="O6848" s="8">
        <f t="shared" si="130"/>
        <v>1195904.6000000001</v>
      </c>
      <c r="P6848" s="8">
        <v>0</v>
      </c>
      <c r="Q6848" s="3" t="s">
        <v>282</v>
      </c>
      <c r="R6848" s="1" t="s">
        <v>17275</v>
      </c>
    </row>
    <row r="6849" spans="1:18" ht="15" customHeight="1">
      <c r="A6849" s="13">
        <v>32636109</v>
      </c>
      <c r="B6849" s="8">
        <v>1087186</v>
      </c>
      <c r="C6849" s="3" t="s">
        <v>9</v>
      </c>
      <c r="D6849" s="3" t="s">
        <v>10</v>
      </c>
      <c r="E6849" s="67" t="s">
        <v>3529</v>
      </c>
      <c r="F6849" s="3" t="s">
        <v>9074</v>
      </c>
      <c r="G6849" s="3" t="s">
        <v>13</v>
      </c>
      <c r="H6849" s="8">
        <v>108718.6</v>
      </c>
      <c r="I6849" s="40">
        <v>1</v>
      </c>
      <c r="J6849" s="7">
        <v>1195904.6000000001</v>
      </c>
      <c r="K6849" s="3" t="s">
        <v>121</v>
      </c>
      <c r="L6849" s="18" t="s">
        <v>232</v>
      </c>
      <c r="M6849" s="18" t="s">
        <v>9027</v>
      </c>
      <c r="N6849" s="3" t="s">
        <v>11929</v>
      </c>
      <c r="O6849" s="8">
        <f t="shared" si="130"/>
        <v>1195904.6000000001</v>
      </c>
      <c r="P6849" s="8">
        <v>0</v>
      </c>
      <c r="Q6849" s="3" t="s">
        <v>282</v>
      </c>
      <c r="R6849" s="1" t="s">
        <v>17275</v>
      </c>
    </row>
    <row r="6850" spans="1:18" ht="15" customHeight="1">
      <c r="A6850" s="13">
        <v>32635923</v>
      </c>
      <c r="B6850" s="8">
        <v>1087186</v>
      </c>
      <c r="C6850" s="3" t="s">
        <v>9</v>
      </c>
      <c r="D6850" s="3" t="s">
        <v>10</v>
      </c>
      <c r="E6850" s="67" t="s">
        <v>3529</v>
      </c>
      <c r="F6850" s="3" t="s">
        <v>9074</v>
      </c>
      <c r="G6850" s="3" t="s">
        <v>13</v>
      </c>
      <c r="H6850" s="8">
        <v>108718.6</v>
      </c>
      <c r="I6850" s="40">
        <v>1</v>
      </c>
      <c r="J6850" s="7">
        <v>1195904.6000000001</v>
      </c>
      <c r="K6850" s="3" t="s">
        <v>121</v>
      </c>
      <c r="L6850" s="18" t="s">
        <v>232</v>
      </c>
      <c r="M6850" s="18" t="s">
        <v>9029</v>
      </c>
      <c r="N6850" s="3" t="s">
        <v>11951</v>
      </c>
      <c r="O6850" s="8">
        <f t="shared" si="130"/>
        <v>1195904.6000000001</v>
      </c>
      <c r="P6850" s="8">
        <v>0</v>
      </c>
      <c r="Q6850" s="3" t="s">
        <v>282</v>
      </c>
      <c r="R6850" s="1" t="s">
        <v>17275</v>
      </c>
    </row>
    <row r="6851" spans="1:18" ht="15" customHeight="1">
      <c r="A6851" s="13">
        <v>32635907</v>
      </c>
      <c r="B6851" s="8">
        <v>1087186</v>
      </c>
      <c r="C6851" s="3" t="s">
        <v>9</v>
      </c>
      <c r="D6851" s="3" t="s">
        <v>10</v>
      </c>
      <c r="E6851" s="67" t="s">
        <v>3529</v>
      </c>
      <c r="F6851" s="3" t="s">
        <v>9074</v>
      </c>
      <c r="G6851" s="3" t="s">
        <v>13</v>
      </c>
      <c r="H6851" s="8">
        <v>108718.6</v>
      </c>
      <c r="I6851" s="40">
        <v>1</v>
      </c>
      <c r="J6851" s="7">
        <v>1195904.6000000001</v>
      </c>
      <c r="K6851" s="3" t="s">
        <v>121</v>
      </c>
      <c r="L6851" s="18" t="s">
        <v>232</v>
      </c>
      <c r="M6851" s="18" t="s">
        <v>9030</v>
      </c>
      <c r="N6851" s="3" t="s">
        <v>11952</v>
      </c>
      <c r="O6851" s="8">
        <f t="shared" si="130"/>
        <v>1195904.6000000001</v>
      </c>
      <c r="P6851" s="8">
        <v>0</v>
      </c>
      <c r="Q6851" s="3" t="s">
        <v>282</v>
      </c>
      <c r="R6851" s="1" t="s">
        <v>17275</v>
      </c>
    </row>
    <row r="6852" spans="1:18" ht="15" customHeight="1">
      <c r="A6852" s="13">
        <v>32635891</v>
      </c>
      <c r="B6852" s="8">
        <v>1087186</v>
      </c>
      <c r="C6852" s="3" t="s">
        <v>9</v>
      </c>
      <c r="D6852" s="3" t="s">
        <v>10</v>
      </c>
      <c r="E6852" s="67" t="s">
        <v>3529</v>
      </c>
      <c r="F6852" s="3" t="s">
        <v>9074</v>
      </c>
      <c r="G6852" s="3" t="s">
        <v>13</v>
      </c>
      <c r="H6852" s="8">
        <v>108718.6</v>
      </c>
      <c r="I6852" s="40">
        <v>1</v>
      </c>
      <c r="J6852" s="7">
        <v>1195904.6000000001</v>
      </c>
      <c r="K6852" s="3" t="s">
        <v>121</v>
      </c>
      <c r="L6852" s="18" t="s">
        <v>232</v>
      </c>
      <c r="M6852" s="18" t="s">
        <v>9031</v>
      </c>
      <c r="N6852" s="3" t="s">
        <v>11956</v>
      </c>
      <c r="O6852" s="8">
        <f t="shared" si="130"/>
        <v>1195904.6000000001</v>
      </c>
      <c r="P6852" s="8">
        <v>0</v>
      </c>
      <c r="Q6852" s="3" t="s">
        <v>282</v>
      </c>
      <c r="R6852" s="1" t="s">
        <v>17275</v>
      </c>
    </row>
    <row r="6853" spans="1:18" ht="15" customHeight="1">
      <c r="A6853" s="13">
        <v>32635803</v>
      </c>
      <c r="B6853" s="8">
        <v>1087186</v>
      </c>
      <c r="C6853" s="3" t="s">
        <v>9</v>
      </c>
      <c r="D6853" s="3" t="s">
        <v>10</v>
      </c>
      <c r="E6853" s="67" t="s">
        <v>3529</v>
      </c>
      <c r="F6853" s="3" t="s">
        <v>9074</v>
      </c>
      <c r="G6853" s="3" t="s">
        <v>13</v>
      </c>
      <c r="H6853" s="8">
        <v>108718.6</v>
      </c>
      <c r="I6853" s="40">
        <v>1</v>
      </c>
      <c r="J6853" s="7">
        <v>1195904.6000000001</v>
      </c>
      <c r="K6853" s="3" t="s">
        <v>121</v>
      </c>
      <c r="L6853" s="18" t="s">
        <v>232</v>
      </c>
      <c r="M6853" s="18" t="s">
        <v>9032</v>
      </c>
      <c r="N6853" s="3" t="s">
        <v>11970</v>
      </c>
      <c r="O6853" s="8">
        <f t="shared" si="130"/>
        <v>1195904.6000000001</v>
      </c>
      <c r="P6853" s="8">
        <v>0</v>
      </c>
      <c r="Q6853" s="3" t="s">
        <v>282</v>
      </c>
      <c r="R6853" s="1" t="s">
        <v>17275</v>
      </c>
    </row>
    <row r="6854" spans="1:18" ht="15" customHeight="1">
      <c r="A6854" s="13">
        <v>32635746</v>
      </c>
      <c r="B6854" s="8">
        <v>1087186</v>
      </c>
      <c r="C6854" s="3" t="s">
        <v>9</v>
      </c>
      <c r="D6854" s="3" t="s">
        <v>10</v>
      </c>
      <c r="E6854" s="67" t="s">
        <v>3529</v>
      </c>
      <c r="F6854" s="3" t="s">
        <v>9074</v>
      </c>
      <c r="G6854" s="3" t="s">
        <v>13</v>
      </c>
      <c r="H6854" s="8">
        <v>108718.6</v>
      </c>
      <c r="I6854" s="40">
        <v>1</v>
      </c>
      <c r="J6854" s="7">
        <v>1195904.6000000001</v>
      </c>
      <c r="K6854" s="3" t="s">
        <v>121</v>
      </c>
      <c r="L6854" s="18" t="s">
        <v>232</v>
      </c>
      <c r="M6854" s="18" t="s">
        <v>9033</v>
      </c>
      <c r="N6854" s="3" t="s">
        <v>11973</v>
      </c>
      <c r="O6854" s="8">
        <f t="shared" si="130"/>
        <v>1195904.6000000001</v>
      </c>
      <c r="P6854" s="8">
        <v>0</v>
      </c>
      <c r="Q6854" s="3" t="s">
        <v>282</v>
      </c>
      <c r="R6854" s="1" t="s">
        <v>17275</v>
      </c>
    </row>
    <row r="6855" spans="1:18" ht="15" customHeight="1">
      <c r="A6855" s="13">
        <v>32636050</v>
      </c>
      <c r="B6855" s="8">
        <v>1087186</v>
      </c>
      <c r="C6855" s="3" t="s">
        <v>9</v>
      </c>
      <c r="D6855" s="3" t="s">
        <v>10</v>
      </c>
      <c r="E6855" s="67" t="s">
        <v>3529</v>
      </c>
      <c r="F6855" s="3" t="s">
        <v>9074</v>
      </c>
      <c r="G6855" s="3" t="s">
        <v>13</v>
      </c>
      <c r="H6855" s="8">
        <v>108718.6</v>
      </c>
      <c r="I6855" s="40">
        <v>1</v>
      </c>
      <c r="J6855" s="7">
        <v>1195904.6000000001</v>
      </c>
      <c r="K6855" s="3" t="s">
        <v>121</v>
      </c>
      <c r="L6855" s="18" t="s">
        <v>232</v>
      </c>
      <c r="M6855" s="18" t="s">
        <v>8808</v>
      </c>
      <c r="N6855" s="3" t="s">
        <v>11934</v>
      </c>
      <c r="O6855" s="8">
        <f t="shared" si="130"/>
        <v>1195904.6000000001</v>
      </c>
      <c r="P6855" s="8">
        <v>0</v>
      </c>
      <c r="Q6855" s="3" t="s">
        <v>282</v>
      </c>
      <c r="R6855" s="1" t="s">
        <v>17275</v>
      </c>
    </row>
    <row r="6856" spans="1:18" ht="15" customHeight="1">
      <c r="A6856" s="13">
        <v>32635984</v>
      </c>
      <c r="B6856" s="8">
        <v>1087186</v>
      </c>
      <c r="C6856" s="3" t="s">
        <v>9</v>
      </c>
      <c r="D6856" s="3" t="s">
        <v>10</v>
      </c>
      <c r="E6856" s="67" t="s">
        <v>3529</v>
      </c>
      <c r="F6856" s="3" t="s">
        <v>9074</v>
      </c>
      <c r="G6856" s="3" t="s">
        <v>13</v>
      </c>
      <c r="H6856" s="8">
        <v>108718.6</v>
      </c>
      <c r="I6856" s="40">
        <v>1</v>
      </c>
      <c r="J6856" s="7">
        <v>1195904.6000000001</v>
      </c>
      <c r="K6856" s="3" t="s">
        <v>121</v>
      </c>
      <c r="L6856" s="18" t="s">
        <v>232</v>
      </c>
      <c r="M6856" s="18" t="s">
        <v>8809</v>
      </c>
      <c r="N6856" s="3" t="s">
        <v>11941</v>
      </c>
      <c r="O6856" s="8">
        <f t="shared" si="130"/>
        <v>1195904.6000000001</v>
      </c>
      <c r="P6856" s="8">
        <v>0</v>
      </c>
      <c r="Q6856" s="3" t="s">
        <v>282</v>
      </c>
      <c r="R6856" s="1" t="s">
        <v>17275</v>
      </c>
    </row>
    <row r="6857" spans="1:18" ht="15" customHeight="1">
      <c r="A6857" s="13">
        <v>32635839</v>
      </c>
      <c r="B6857" s="8">
        <v>1087186</v>
      </c>
      <c r="C6857" s="3" t="s">
        <v>9</v>
      </c>
      <c r="D6857" s="3" t="s">
        <v>10</v>
      </c>
      <c r="E6857" s="67" t="s">
        <v>3529</v>
      </c>
      <c r="F6857" s="3" t="s">
        <v>9074</v>
      </c>
      <c r="G6857" s="3" t="s">
        <v>13</v>
      </c>
      <c r="H6857" s="8">
        <v>108718.6</v>
      </c>
      <c r="I6857" s="40">
        <v>1</v>
      </c>
      <c r="J6857" s="7">
        <v>1195904.6000000001</v>
      </c>
      <c r="K6857" s="3" t="s">
        <v>121</v>
      </c>
      <c r="L6857" s="18" t="s">
        <v>232</v>
      </c>
      <c r="M6857" s="18" t="s">
        <v>8810</v>
      </c>
      <c r="N6857" s="3" t="s">
        <v>11967</v>
      </c>
      <c r="O6857" s="8">
        <f t="shared" si="130"/>
        <v>1195904.6000000001</v>
      </c>
      <c r="P6857" s="8">
        <v>0</v>
      </c>
      <c r="Q6857" s="3" t="s">
        <v>282</v>
      </c>
      <c r="R6857" s="1" t="s">
        <v>17275</v>
      </c>
    </row>
    <row r="6858" spans="1:18" ht="15" customHeight="1">
      <c r="A6858" s="13">
        <v>32635826</v>
      </c>
      <c r="B6858" s="8">
        <v>1087186</v>
      </c>
      <c r="C6858" s="3" t="s">
        <v>9</v>
      </c>
      <c r="D6858" s="3" t="s">
        <v>10</v>
      </c>
      <c r="E6858" s="67" t="s">
        <v>3529</v>
      </c>
      <c r="F6858" s="3" t="s">
        <v>9074</v>
      </c>
      <c r="G6858" s="3" t="s">
        <v>13</v>
      </c>
      <c r="H6858" s="8">
        <v>108718.6</v>
      </c>
      <c r="I6858" s="40">
        <v>1</v>
      </c>
      <c r="J6858" s="7">
        <v>1195904.6000000001</v>
      </c>
      <c r="K6858" s="3" t="s">
        <v>121</v>
      </c>
      <c r="L6858" s="18" t="s">
        <v>232</v>
      </c>
      <c r="M6858" s="18" t="s">
        <v>8811</v>
      </c>
      <c r="N6858" s="3" t="s">
        <v>11968</v>
      </c>
      <c r="O6858" s="8">
        <f t="shared" si="130"/>
        <v>1195904.6000000001</v>
      </c>
      <c r="P6858" s="8">
        <v>0</v>
      </c>
      <c r="Q6858" s="3" t="s">
        <v>282</v>
      </c>
      <c r="R6858" s="1" t="s">
        <v>17275</v>
      </c>
    </row>
    <row r="6859" spans="1:18" ht="15" customHeight="1">
      <c r="A6859" s="13">
        <v>32635799</v>
      </c>
      <c r="B6859" s="8">
        <v>1087186</v>
      </c>
      <c r="C6859" s="3" t="s">
        <v>9</v>
      </c>
      <c r="D6859" s="3" t="s">
        <v>10</v>
      </c>
      <c r="E6859" s="67" t="s">
        <v>3529</v>
      </c>
      <c r="F6859" s="3" t="s">
        <v>9074</v>
      </c>
      <c r="G6859" s="3" t="s">
        <v>13</v>
      </c>
      <c r="H6859" s="8">
        <v>108718.6</v>
      </c>
      <c r="I6859" s="40">
        <v>1</v>
      </c>
      <c r="J6859" s="7">
        <v>1195904.6000000001</v>
      </c>
      <c r="K6859" s="3" t="s">
        <v>121</v>
      </c>
      <c r="L6859" s="18" t="s">
        <v>232</v>
      </c>
      <c r="M6859" s="18" t="s">
        <v>8812</v>
      </c>
      <c r="N6859" s="3" t="s">
        <v>11971</v>
      </c>
      <c r="O6859" s="8">
        <f t="shared" si="130"/>
        <v>1195904.6000000001</v>
      </c>
      <c r="P6859" s="8">
        <v>0</v>
      </c>
      <c r="Q6859" s="3" t="s">
        <v>282</v>
      </c>
      <c r="R6859" s="1" t="s">
        <v>17275</v>
      </c>
    </row>
    <row r="6860" spans="1:18" ht="15" customHeight="1">
      <c r="A6860" s="13">
        <v>32635715</v>
      </c>
      <c r="B6860" s="8">
        <v>1087186</v>
      </c>
      <c r="C6860" s="3" t="s">
        <v>9</v>
      </c>
      <c r="D6860" s="3" t="s">
        <v>10</v>
      </c>
      <c r="E6860" s="67" t="s">
        <v>3529</v>
      </c>
      <c r="F6860" s="3" t="s">
        <v>9074</v>
      </c>
      <c r="G6860" s="3" t="s">
        <v>13</v>
      </c>
      <c r="H6860" s="8">
        <v>108718.6</v>
      </c>
      <c r="I6860" s="40">
        <v>1</v>
      </c>
      <c r="J6860" s="7">
        <v>1195904.6000000001</v>
      </c>
      <c r="K6860" s="3" t="s">
        <v>121</v>
      </c>
      <c r="L6860" s="18" t="s">
        <v>232</v>
      </c>
      <c r="M6860" s="18" t="s">
        <v>8813</v>
      </c>
      <c r="N6860" s="3" t="s">
        <v>11977</v>
      </c>
      <c r="O6860" s="8">
        <f t="shared" si="130"/>
        <v>1195904.6000000001</v>
      </c>
      <c r="P6860" s="8">
        <v>0</v>
      </c>
      <c r="Q6860" s="3" t="s">
        <v>282</v>
      </c>
      <c r="R6860" s="1" t="s">
        <v>17275</v>
      </c>
    </row>
    <row r="6861" spans="1:18" ht="15" customHeight="1">
      <c r="A6861" s="13">
        <v>32635608</v>
      </c>
      <c r="B6861" s="8">
        <v>1087186</v>
      </c>
      <c r="C6861" s="3" t="s">
        <v>9</v>
      </c>
      <c r="D6861" s="3" t="s">
        <v>10</v>
      </c>
      <c r="E6861" s="67" t="s">
        <v>3529</v>
      </c>
      <c r="F6861" s="3" t="s">
        <v>9074</v>
      </c>
      <c r="G6861" s="3" t="s">
        <v>13</v>
      </c>
      <c r="H6861" s="8">
        <v>108718.6</v>
      </c>
      <c r="I6861" s="40">
        <v>1</v>
      </c>
      <c r="J6861" s="7">
        <v>1195904.6000000001</v>
      </c>
      <c r="K6861" s="3" t="s">
        <v>121</v>
      </c>
      <c r="L6861" s="18" t="s">
        <v>232</v>
      </c>
      <c r="M6861" s="18" t="s">
        <v>8814</v>
      </c>
      <c r="N6861" s="3" t="s">
        <v>11988</v>
      </c>
      <c r="O6861" s="8">
        <f t="shared" si="130"/>
        <v>1195904.6000000001</v>
      </c>
      <c r="P6861" s="8">
        <v>0</v>
      </c>
      <c r="Q6861" s="3" t="s">
        <v>282</v>
      </c>
      <c r="R6861" s="1" t="s">
        <v>17275</v>
      </c>
    </row>
    <row r="6862" spans="1:18" ht="15" customHeight="1">
      <c r="A6862" s="13">
        <v>32635581</v>
      </c>
      <c r="B6862" s="8">
        <v>1087186</v>
      </c>
      <c r="C6862" s="3" t="s">
        <v>9</v>
      </c>
      <c r="D6862" s="3" t="s">
        <v>10</v>
      </c>
      <c r="E6862" s="67" t="s">
        <v>3529</v>
      </c>
      <c r="F6862" s="3" t="s">
        <v>9074</v>
      </c>
      <c r="G6862" s="3" t="s">
        <v>13</v>
      </c>
      <c r="H6862" s="8">
        <v>108718.6</v>
      </c>
      <c r="I6862" s="40">
        <v>1</v>
      </c>
      <c r="J6862" s="7">
        <v>1195904.6000000001</v>
      </c>
      <c r="K6862" s="3" t="s">
        <v>121</v>
      </c>
      <c r="L6862" s="18" t="s">
        <v>232</v>
      </c>
      <c r="M6862" s="18" t="s">
        <v>8815</v>
      </c>
      <c r="N6862" s="3" t="s">
        <v>11989</v>
      </c>
      <c r="O6862" s="8">
        <f t="shared" si="130"/>
        <v>1195904.6000000001</v>
      </c>
      <c r="P6862" s="8">
        <v>0</v>
      </c>
      <c r="Q6862" s="3" t="s">
        <v>282</v>
      </c>
      <c r="R6862" s="1" t="s">
        <v>17275</v>
      </c>
    </row>
    <row r="6863" spans="1:18" ht="15" customHeight="1">
      <c r="A6863" s="13">
        <v>32635564</v>
      </c>
      <c r="B6863" s="8">
        <v>1087186</v>
      </c>
      <c r="C6863" s="3" t="s">
        <v>9</v>
      </c>
      <c r="D6863" s="3" t="s">
        <v>10</v>
      </c>
      <c r="E6863" s="67" t="s">
        <v>3529</v>
      </c>
      <c r="F6863" s="3" t="s">
        <v>9074</v>
      </c>
      <c r="G6863" s="3" t="s">
        <v>13</v>
      </c>
      <c r="H6863" s="8">
        <v>108718.6</v>
      </c>
      <c r="I6863" s="40">
        <v>1</v>
      </c>
      <c r="J6863" s="7">
        <v>1195904.6000000001</v>
      </c>
      <c r="K6863" s="3" t="s">
        <v>121</v>
      </c>
      <c r="L6863" s="18" t="s">
        <v>232</v>
      </c>
      <c r="M6863" s="18" t="s">
        <v>8816</v>
      </c>
      <c r="N6863" s="3" t="s">
        <v>11997</v>
      </c>
      <c r="O6863" s="8">
        <f t="shared" si="130"/>
        <v>1195904.6000000001</v>
      </c>
      <c r="P6863" s="8">
        <v>0</v>
      </c>
      <c r="Q6863" s="3" t="s">
        <v>282</v>
      </c>
      <c r="R6863" s="1" t="s">
        <v>17275</v>
      </c>
    </row>
    <row r="6864" spans="1:18" ht="15" customHeight="1">
      <c r="A6864" s="13">
        <v>32635981</v>
      </c>
      <c r="B6864" s="8">
        <v>1087186</v>
      </c>
      <c r="C6864" s="3" t="s">
        <v>9</v>
      </c>
      <c r="D6864" s="3" t="s">
        <v>10</v>
      </c>
      <c r="E6864" s="67" t="s">
        <v>3529</v>
      </c>
      <c r="F6864" s="3" t="s">
        <v>9074</v>
      </c>
      <c r="G6864" s="3" t="s">
        <v>13</v>
      </c>
      <c r="H6864" s="8">
        <v>108718.6</v>
      </c>
      <c r="I6864" s="40">
        <v>1</v>
      </c>
      <c r="J6864" s="7">
        <v>1195904.6000000001</v>
      </c>
      <c r="K6864" s="3" t="s">
        <v>121</v>
      </c>
      <c r="L6864" s="18" t="s">
        <v>232</v>
      </c>
      <c r="M6864" s="18" t="s">
        <v>8710</v>
      </c>
      <c r="N6864" s="3" t="s">
        <v>11942</v>
      </c>
      <c r="O6864" s="8">
        <f t="shared" si="130"/>
        <v>1195904.6000000001</v>
      </c>
      <c r="P6864" s="8">
        <v>0</v>
      </c>
      <c r="Q6864" s="3" t="s">
        <v>282</v>
      </c>
      <c r="R6864" s="1" t="s">
        <v>17275</v>
      </c>
    </row>
    <row r="6865" spans="1:18" ht="15" customHeight="1">
      <c r="A6865" s="13">
        <v>32635666</v>
      </c>
      <c r="B6865" s="8">
        <v>1087186</v>
      </c>
      <c r="C6865" s="3" t="s">
        <v>9</v>
      </c>
      <c r="D6865" s="3" t="s">
        <v>10</v>
      </c>
      <c r="E6865" s="67" t="s">
        <v>3529</v>
      </c>
      <c r="F6865" s="3" t="s">
        <v>9074</v>
      </c>
      <c r="G6865" s="3" t="s">
        <v>13</v>
      </c>
      <c r="H6865" s="8">
        <v>108718.6</v>
      </c>
      <c r="I6865" s="40">
        <v>1</v>
      </c>
      <c r="J6865" s="7">
        <v>1195904.6000000001</v>
      </c>
      <c r="K6865" s="3" t="s">
        <v>121</v>
      </c>
      <c r="L6865" s="18" t="s">
        <v>232</v>
      </c>
      <c r="M6865" s="18" t="s">
        <v>8711</v>
      </c>
      <c r="N6865" s="3" t="s">
        <v>11983</v>
      </c>
      <c r="O6865" s="8">
        <f t="shared" si="130"/>
        <v>1195904.6000000001</v>
      </c>
      <c r="P6865" s="8">
        <v>0</v>
      </c>
      <c r="Q6865" s="3" t="s">
        <v>282</v>
      </c>
      <c r="R6865" s="1" t="s">
        <v>17275</v>
      </c>
    </row>
    <row r="6866" spans="1:18" ht="15" customHeight="1">
      <c r="A6866" s="13">
        <v>32636162</v>
      </c>
      <c r="B6866" s="8">
        <v>1087186</v>
      </c>
      <c r="C6866" s="3" t="s">
        <v>9</v>
      </c>
      <c r="D6866" s="3" t="s">
        <v>10</v>
      </c>
      <c r="E6866" s="67" t="s">
        <v>3529</v>
      </c>
      <c r="F6866" s="3" t="s">
        <v>9074</v>
      </c>
      <c r="G6866" s="3" t="s">
        <v>13</v>
      </c>
      <c r="H6866" s="8">
        <v>108718.6</v>
      </c>
      <c r="I6866" s="40">
        <v>1</v>
      </c>
      <c r="J6866" s="7">
        <v>1195904.6000000001</v>
      </c>
      <c r="K6866" s="3" t="s">
        <v>121</v>
      </c>
      <c r="L6866" s="18" t="s">
        <v>232</v>
      </c>
      <c r="M6866" s="18" t="s">
        <v>8406</v>
      </c>
      <c r="N6866" s="3" t="s">
        <v>11925</v>
      </c>
      <c r="O6866" s="8">
        <f t="shared" si="130"/>
        <v>1195904.6000000001</v>
      </c>
      <c r="P6866" s="8">
        <v>0</v>
      </c>
      <c r="Q6866" s="3" t="s">
        <v>282</v>
      </c>
      <c r="R6866" s="1" t="s">
        <v>17275</v>
      </c>
    </row>
    <row r="6867" spans="1:18" ht="15" customHeight="1">
      <c r="A6867" s="13">
        <v>32636133</v>
      </c>
      <c r="B6867" s="8">
        <v>1087186</v>
      </c>
      <c r="C6867" s="3" t="s">
        <v>9</v>
      </c>
      <c r="D6867" s="3" t="s">
        <v>10</v>
      </c>
      <c r="E6867" s="67" t="s">
        <v>3529</v>
      </c>
      <c r="F6867" s="3" t="s">
        <v>9074</v>
      </c>
      <c r="G6867" s="3" t="s">
        <v>13</v>
      </c>
      <c r="H6867" s="8">
        <v>108718.6</v>
      </c>
      <c r="I6867" s="40">
        <v>1</v>
      </c>
      <c r="J6867" s="7">
        <v>1195904.6000000001</v>
      </c>
      <c r="K6867" s="3" t="s">
        <v>121</v>
      </c>
      <c r="L6867" s="18" t="s">
        <v>232</v>
      </c>
      <c r="M6867" s="18" t="s">
        <v>8410</v>
      </c>
      <c r="N6867" s="3" t="s">
        <v>11927</v>
      </c>
      <c r="O6867" s="8">
        <f t="shared" si="130"/>
        <v>1195904.6000000001</v>
      </c>
      <c r="P6867" s="8">
        <v>0</v>
      </c>
      <c r="Q6867" s="3" t="s">
        <v>282</v>
      </c>
      <c r="R6867" s="1" t="s">
        <v>17275</v>
      </c>
    </row>
    <row r="6868" spans="1:18" ht="15" customHeight="1">
      <c r="A6868" s="13">
        <v>32636127</v>
      </c>
      <c r="B6868" s="8">
        <v>1087186</v>
      </c>
      <c r="C6868" s="3" t="s">
        <v>9</v>
      </c>
      <c r="D6868" s="3" t="s">
        <v>10</v>
      </c>
      <c r="E6868" s="67" t="s">
        <v>3529</v>
      </c>
      <c r="F6868" s="3" t="s">
        <v>9074</v>
      </c>
      <c r="G6868" s="3" t="s">
        <v>13</v>
      </c>
      <c r="H6868" s="8">
        <v>108718.6</v>
      </c>
      <c r="I6868" s="40">
        <v>1</v>
      </c>
      <c r="J6868" s="7">
        <v>1195904.6000000001</v>
      </c>
      <c r="K6868" s="3" t="s">
        <v>121</v>
      </c>
      <c r="L6868" s="18" t="s">
        <v>232</v>
      </c>
      <c r="M6868" s="18" t="s">
        <v>8411</v>
      </c>
      <c r="N6868" s="3" t="s">
        <v>11928</v>
      </c>
      <c r="O6868" s="8">
        <f t="shared" si="130"/>
        <v>1195904.6000000001</v>
      </c>
      <c r="P6868" s="8">
        <v>0</v>
      </c>
      <c r="Q6868" s="3" t="s">
        <v>282</v>
      </c>
      <c r="R6868" s="1" t="s">
        <v>17275</v>
      </c>
    </row>
    <row r="6869" spans="1:18" ht="15" customHeight="1">
      <c r="A6869" s="13">
        <v>32636100</v>
      </c>
      <c r="B6869" s="8">
        <v>1087186</v>
      </c>
      <c r="C6869" s="3" t="s">
        <v>9</v>
      </c>
      <c r="D6869" s="3" t="s">
        <v>10</v>
      </c>
      <c r="E6869" s="67" t="s">
        <v>3529</v>
      </c>
      <c r="F6869" s="3" t="s">
        <v>9074</v>
      </c>
      <c r="G6869" s="3" t="s">
        <v>13</v>
      </c>
      <c r="H6869" s="8">
        <v>108718.6</v>
      </c>
      <c r="I6869" s="40">
        <v>1</v>
      </c>
      <c r="J6869" s="7">
        <v>1195904.6000000001</v>
      </c>
      <c r="K6869" s="3" t="s">
        <v>121</v>
      </c>
      <c r="L6869" s="18" t="s">
        <v>232</v>
      </c>
      <c r="M6869" s="18" t="s">
        <v>8413</v>
      </c>
      <c r="N6869" s="3" t="s">
        <v>11930</v>
      </c>
      <c r="O6869" s="8">
        <f t="shared" si="130"/>
        <v>1195904.6000000001</v>
      </c>
      <c r="P6869" s="8">
        <v>0</v>
      </c>
      <c r="Q6869" s="3" t="s">
        <v>282</v>
      </c>
      <c r="R6869" s="1" t="s">
        <v>17275</v>
      </c>
    </row>
    <row r="6870" spans="1:18" ht="15" customHeight="1">
      <c r="A6870" s="13">
        <v>32636068</v>
      </c>
      <c r="B6870" s="8">
        <v>1087186</v>
      </c>
      <c r="C6870" s="3" t="s">
        <v>9</v>
      </c>
      <c r="D6870" s="3" t="s">
        <v>10</v>
      </c>
      <c r="E6870" s="67" t="s">
        <v>3529</v>
      </c>
      <c r="F6870" s="3" t="s">
        <v>9074</v>
      </c>
      <c r="G6870" s="3" t="s">
        <v>13</v>
      </c>
      <c r="H6870" s="8">
        <v>108718.6</v>
      </c>
      <c r="I6870" s="40">
        <v>1</v>
      </c>
      <c r="J6870" s="7">
        <v>1195904.6000000001</v>
      </c>
      <c r="K6870" s="3" t="s">
        <v>121</v>
      </c>
      <c r="L6870" s="18" t="s">
        <v>232</v>
      </c>
      <c r="M6870" s="18" t="s">
        <v>8417</v>
      </c>
      <c r="N6870" s="3" t="s">
        <v>11932</v>
      </c>
      <c r="O6870" s="8">
        <f t="shared" si="130"/>
        <v>1195904.6000000001</v>
      </c>
      <c r="P6870" s="8">
        <v>0</v>
      </c>
      <c r="Q6870" s="3" t="s">
        <v>282</v>
      </c>
      <c r="R6870" s="1" t="s">
        <v>17275</v>
      </c>
    </row>
    <row r="6871" spans="1:18" ht="15" customHeight="1">
      <c r="A6871" s="13">
        <v>32636058</v>
      </c>
      <c r="B6871" s="8">
        <v>1087186</v>
      </c>
      <c r="C6871" s="3" t="s">
        <v>9</v>
      </c>
      <c r="D6871" s="3" t="s">
        <v>10</v>
      </c>
      <c r="E6871" s="67" t="s">
        <v>3529</v>
      </c>
      <c r="F6871" s="3" t="s">
        <v>9074</v>
      </c>
      <c r="G6871" s="3" t="s">
        <v>13</v>
      </c>
      <c r="H6871" s="8">
        <v>108718.6</v>
      </c>
      <c r="I6871" s="40">
        <v>1</v>
      </c>
      <c r="J6871" s="7">
        <v>1195904.6000000001</v>
      </c>
      <c r="K6871" s="3" t="s">
        <v>121</v>
      </c>
      <c r="L6871" s="18" t="s">
        <v>232</v>
      </c>
      <c r="M6871" s="18" t="s">
        <v>8418</v>
      </c>
      <c r="N6871" s="3" t="s">
        <v>11933</v>
      </c>
      <c r="O6871" s="8">
        <f t="shared" si="130"/>
        <v>1195904.6000000001</v>
      </c>
      <c r="P6871" s="8">
        <v>0</v>
      </c>
      <c r="Q6871" s="3" t="s">
        <v>282</v>
      </c>
      <c r="R6871" s="1" t="s">
        <v>17275</v>
      </c>
    </row>
    <row r="6872" spans="1:18" ht="15" customHeight="1">
      <c r="A6872" s="13">
        <v>32636034</v>
      </c>
      <c r="B6872" s="8">
        <v>1087186</v>
      </c>
      <c r="C6872" s="3" t="s">
        <v>9</v>
      </c>
      <c r="D6872" s="3" t="s">
        <v>10</v>
      </c>
      <c r="E6872" s="67" t="s">
        <v>3529</v>
      </c>
      <c r="F6872" s="3" t="s">
        <v>9074</v>
      </c>
      <c r="G6872" s="3" t="s">
        <v>13</v>
      </c>
      <c r="H6872" s="8">
        <v>108718.6</v>
      </c>
      <c r="I6872" s="40">
        <v>1</v>
      </c>
      <c r="J6872" s="7">
        <v>1195904.6000000001</v>
      </c>
      <c r="K6872" s="3" t="s">
        <v>121</v>
      </c>
      <c r="L6872" s="18" t="s">
        <v>232</v>
      </c>
      <c r="M6872" s="18" t="s">
        <v>8421</v>
      </c>
      <c r="N6872" s="3" t="s">
        <v>11935</v>
      </c>
      <c r="O6872" s="8">
        <f t="shared" si="130"/>
        <v>1195904.6000000001</v>
      </c>
      <c r="P6872" s="8">
        <v>0</v>
      </c>
      <c r="Q6872" s="3" t="s">
        <v>282</v>
      </c>
      <c r="R6872" s="1" t="s">
        <v>17275</v>
      </c>
    </row>
    <row r="6873" spans="1:18" ht="15" customHeight="1">
      <c r="A6873" s="13">
        <v>32636027</v>
      </c>
      <c r="B6873" s="8">
        <v>1087186</v>
      </c>
      <c r="C6873" s="3" t="s">
        <v>9</v>
      </c>
      <c r="D6873" s="3" t="s">
        <v>10</v>
      </c>
      <c r="E6873" s="67" t="s">
        <v>3529</v>
      </c>
      <c r="F6873" s="3" t="s">
        <v>9074</v>
      </c>
      <c r="G6873" s="3" t="s">
        <v>13</v>
      </c>
      <c r="H6873" s="8">
        <v>108718.6</v>
      </c>
      <c r="I6873" s="40">
        <v>1</v>
      </c>
      <c r="J6873" s="7">
        <v>1195904.6000000001</v>
      </c>
      <c r="K6873" s="3" t="s">
        <v>121</v>
      </c>
      <c r="L6873" s="18" t="s">
        <v>232</v>
      </c>
      <c r="M6873" s="18" t="s">
        <v>8423</v>
      </c>
      <c r="N6873" s="3" t="s">
        <v>11936</v>
      </c>
      <c r="O6873" s="8">
        <f t="shared" si="130"/>
        <v>1195904.6000000001</v>
      </c>
      <c r="P6873" s="8">
        <v>0</v>
      </c>
      <c r="Q6873" s="3" t="s">
        <v>282</v>
      </c>
      <c r="R6873" s="1" t="s">
        <v>17275</v>
      </c>
    </row>
    <row r="6874" spans="1:18" ht="15" customHeight="1">
      <c r="A6874" s="13">
        <v>32636003</v>
      </c>
      <c r="B6874" s="8">
        <v>1087186</v>
      </c>
      <c r="C6874" s="3" t="s">
        <v>9</v>
      </c>
      <c r="D6874" s="3" t="s">
        <v>10</v>
      </c>
      <c r="E6874" s="67" t="s">
        <v>3529</v>
      </c>
      <c r="F6874" s="3" t="s">
        <v>9074</v>
      </c>
      <c r="G6874" s="3" t="s">
        <v>13</v>
      </c>
      <c r="H6874" s="8">
        <v>108718.6</v>
      </c>
      <c r="I6874" s="40">
        <v>1</v>
      </c>
      <c r="J6874" s="7">
        <v>1195904.6000000001</v>
      </c>
      <c r="K6874" s="3" t="s">
        <v>121</v>
      </c>
      <c r="L6874" s="18" t="s">
        <v>232</v>
      </c>
      <c r="M6874" s="18" t="s">
        <v>8428</v>
      </c>
      <c r="N6874" s="3" t="s">
        <v>11937</v>
      </c>
      <c r="O6874" s="8">
        <f t="shared" si="130"/>
        <v>1195904.6000000001</v>
      </c>
      <c r="P6874" s="8">
        <v>0</v>
      </c>
      <c r="Q6874" s="3" t="s">
        <v>282</v>
      </c>
      <c r="R6874" s="1" t="s">
        <v>17275</v>
      </c>
    </row>
    <row r="6875" spans="1:18" ht="15" customHeight="1">
      <c r="A6875" s="13">
        <v>32635995</v>
      </c>
      <c r="B6875" s="8">
        <v>1087186</v>
      </c>
      <c r="C6875" s="3" t="s">
        <v>9</v>
      </c>
      <c r="D6875" s="3" t="s">
        <v>10</v>
      </c>
      <c r="E6875" s="67" t="s">
        <v>3529</v>
      </c>
      <c r="F6875" s="3" t="s">
        <v>9074</v>
      </c>
      <c r="G6875" s="3" t="s">
        <v>13</v>
      </c>
      <c r="H6875" s="8">
        <v>108718.6</v>
      </c>
      <c r="I6875" s="40">
        <v>1</v>
      </c>
      <c r="J6875" s="7">
        <v>1195904.6000000001</v>
      </c>
      <c r="K6875" s="3" t="s">
        <v>121</v>
      </c>
      <c r="L6875" s="18" t="s">
        <v>232</v>
      </c>
      <c r="M6875" s="18" t="s">
        <v>8430</v>
      </c>
      <c r="N6875" s="3" t="s">
        <v>11939</v>
      </c>
      <c r="O6875" s="8">
        <f t="shared" si="130"/>
        <v>1195904.6000000001</v>
      </c>
      <c r="P6875" s="8">
        <v>0</v>
      </c>
      <c r="Q6875" s="3" t="s">
        <v>282</v>
      </c>
      <c r="R6875" s="1" t="s">
        <v>17275</v>
      </c>
    </row>
    <row r="6876" spans="1:18" ht="15" customHeight="1">
      <c r="A6876" s="13">
        <v>32635989</v>
      </c>
      <c r="B6876" s="8">
        <v>1087186</v>
      </c>
      <c r="C6876" s="3" t="s">
        <v>9</v>
      </c>
      <c r="D6876" s="3" t="s">
        <v>10</v>
      </c>
      <c r="E6876" s="67" t="s">
        <v>3529</v>
      </c>
      <c r="F6876" s="3" t="s">
        <v>9074</v>
      </c>
      <c r="G6876" s="3" t="s">
        <v>13</v>
      </c>
      <c r="H6876" s="8">
        <v>108718.6</v>
      </c>
      <c r="I6876" s="40">
        <v>1</v>
      </c>
      <c r="J6876" s="7">
        <v>1195904.6000000001</v>
      </c>
      <c r="K6876" s="3" t="s">
        <v>121</v>
      </c>
      <c r="L6876" s="18" t="s">
        <v>232</v>
      </c>
      <c r="M6876" s="18" t="s">
        <v>8431</v>
      </c>
      <c r="N6876" s="3" t="s">
        <v>11940</v>
      </c>
      <c r="O6876" s="8">
        <f t="shared" si="130"/>
        <v>1195904.6000000001</v>
      </c>
      <c r="P6876" s="8">
        <v>0</v>
      </c>
      <c r="Q6876" s="3" t="s">
        <v>282</v>
      </c>
      <c r="R6876" s="1" t="s">
        <v>17275</v>
      </c>
    </row>
    <row r="6877" spans="1:18" ht="15" customHeight="1">
      <c r="A6877" s="13">
        <v>32635975</v>
      </c>
      <c r="B6877" s="8">
        <v>1087186</v>
      </c>
      <c r="C6877" s="3" t="s">
        <v>9</v>
      </c>
      <c r="D6877" s="3" t="s">
        <v>10</v>
      </c>
      <c r="E6877" s="67" t="s">
        <v>3529</v>
      </c>
      <c r="F6877" s="3" t="s">
        <v>9074</v>
      </c>
      <c r="G6877" s="3" t="s">
        <v>13</v>
      </c>
      <c r="H6877" s="8">
        <v>108718.6</v>
      </c>
      <c r="I6877" s="40">
        <v>1</v>
      </c>
      <c r="J6877" s="7">
        <v>1195904.6000000001</v>
      </c>
      <c r="K6877" s="3" t="s">
        <v>121</v>
      </c>
      <c r="L6877" s="18" t="s">
        <v>232</v>
      </c>
      <c r="M6877" s="18" t="s">
        <v>8432</v>
      </c>
      <c r="N6877" s="3" t="s">
        <v>11943</v>
      </c>
      <c r="O6877" s="8">
        <f t="shared" si="130"/>
        <v>1195904.6000000001</v>
      </c>
      <c r="P6877" s="8">
        <v>0</v>
      </c>
      <c r="Q6877" s="3" t="s">
        <v>282</v>
      </c>
      <c r="R6877" s="1" t="s">
        <v>17275</v>
      </c>
    </row>
    <row r="6878" spans="1:18" ht="15" customHeight="1">
      <c r="A6878" s="13">
        <v>32635966</v>
      </c>
      <c r="B6878" s="8">
        <v>1087186</v>
      </c>
      <c r="C6878" s="3" t="s">
        <v>9</v>
      </c>
      <c r="D6878" s="3" t="s">
        <v>10</v>
      </c>
      <c r="E6878" s="67" t="s">
        <v>3529</v>
      </c>
      <c r="F6878" s="3" t="s">
        <v>9074</v>
      </c>
      <c r="G6878" s="3" t="s">
        <v>13</v>
      </c>
      <c r="H6878" s="8">
        <v>108718.6</v>
      </c>
      <c r="I6878" s="40">
        <v>1</v>
      </c>
      <c r="J6878" s="7">
        <v>1195904.6000000001</v>
      </c>
      <c r="K6878" s="3" t="s">
        <v>121</v>
      </c>
      <c r="L6878" s="18" t="s">
        <v>232</v>
      </c>
      <c r="M6878" s="18" t="s">
        <v>8434</v>
      </c>
      <c r="N6878" s="3" t="s">
        <v>11945</v>
      </c>
      <c r="O6878" s="8">
        <f t="shared" si="130"/>
        <v>1195904.6000000001</v>
      </c>
      <c r="P6878" s="8">
        <v>0</v>
      </c>
      <c r="Q6878" s="3" t="s">
        <v>282</v>
      </c>
      <c r="R6878" s="1" t="s">
        <v>17275</v>
      </c>
    </row>
    <row r="6879" spans="1:18" ht="15" customHeight="1">
      <c r="A6879" s="13">
        <v>32635947</v>
      </c>
      <c r="B6879" s="8">
        <v>1087186</v>
      </c>
      <c r="C6879" s="3" t="s">
        <v>9</v>
      </c>
      <c r="D6879" s="3" t="s">
        <v>10</v>
      </c>
      <c r="E6879" s="67" t="s">
        <v>3529</v>
      </c>
      <c r="F6879" s="3" t="s">
        <v>9074</v>
      </c>
      <c r="G6879" s="3" t="s">
        <v>13</v>
      </c>
      <c r="H6879" s="8">
        <v>108718.6</v>
      </c>
      <c r="I6879" s="40">
        <v>1</v>
      </c>
      <c r="J6879" s="7">
        <v>1195904.6000000001</v>
      </c>
      <c r="K6879" s="3" t="s">
        <v>121</v>
      </c>
      <c r="L6879" s="18" t="s">
        <v>232</v>
      </c>
      <c r="M6879" s="18" t="s">
        <v>8440</v>
      </c>
      <c r="N6879" s="3" t="s">
        <v>11947</v>
      </c>
      <c r="O6879" s="8">
        <f t="shared" ref="O6879:O6910" si="131">J6879</f>
        <v>1195904.6000000001</v>
      </c>
      <c r="P6879" s="8">
        <v>0</v>
      </c>
      <c r="Q6879" s="3" t="s">
        <v>282</v>
      </c>
      <c r="R6879" s="1" t="s">
        <v>17275</v>
      </c>
    </row>
    <row r="6880" spans="1:18" ht="15" customHeight="1">
      <c r="A6880" s="13">
        <v>32635924</v>
      </c>
      <c r="B6880" s="8">
        <v>1087186</v>
      </c>
      <c r="C6880" s="3" t="s">
        <v>9</v>
      </c>
      <c r="D6880" s="3" t="s">
        <v>10</v>
      </c>
      <c r="E6880" s="67" t="s">
        <v>3529</v>
      </c>
      <c r="F6880" s="3" t="s">
        <v>9074</v>
      </c>
      <c r="G6880" s="3" t="s">
        <v>13</v>
      </c>
      <c r="H6880" s="8">
        <v>108718.6</v>
      </c>
      <c r="I6880" s="40">
        <v>1</v>
      </c>
      <c r="J6880" s="7">
        <v>1195904.6000000001</v>
      </c>
      <c r="K6880" s="3" t="s">
        <v>121</v>
      </c>
      <c r="L6880" s="18" t="s">
        <v>232</v>
      </c>
      <c r="M6880" s="18" t="s">
        <v>8451</v>
      </c>
      <c r="N6880" s="3" t="s">
        <v>11950</v>
      </c>
      <c r="O6880" s="8">
        <f t="shared" si="131"/>
        <v>1195904.6000000001</v>
      </c>
      <c r="P6880" s="8">
        <v>0</v>
      </c>
      <c r="Q6880" s="3" t="s">
        <v>282</v>
      </c>
      <c r="R6880" s="1" t="s">
        <v>17275</v>
      </c>
    </row>
    <row r="6881" spans="1:18" ht="15" customHeight="1">
      <c r="A6881" s="13">
        <v>32635886</v>
      </c>
      <c r="B6881" s="8">
        <v>1087186</v>
      </c>
      <c r="C6881" s="3" t="s">
        <v>9</v>
      </c>
      <c r="D6881" s="3" t="s">
        <v>10</v>
      </c>
      <c r="E6881" s="67" t="s">
        <v>3529</v>
      </c>
      <c r="F6881" s="3" t="s">
        <v>9074</v>
      </c>
      <c r="G6881" s="3" t="s">
        <v>13</v>
      </c>
      <c r="H6881" s="8">
        <v>108718.6</v>
      </c>
      <c r="I6881" s="40">
        <v>1</v>
      </c>
      <c r="J6881" s="7">
        <v>1195904.6000000001</v>
      </c>
      <c r="K6881" s="3" t="s">
        <v>121</v>
      </c>
      <c r="L6881" s="18" t="s">
        <v>232</v>
      </c>
      <c r="M6881" s="18" t="s">
        <v>8466</v>
      </c>
      <c r="N6881" s="3" t="s">
        <v>11957</v>
      </c>
      <c r="O6881" s="8">
        <f t="shared" si="131"/>
        <v>1195904.6000000001</v>
      </c>
      <c r="P6881" s="8">
        <v>0</v>
      </c>
      <c r="Q6881" s="3" t="s">
        <v>282</v>
      </c>
      <c r="R6881" s="1" t="s">
        <v>17275</v>
      </c>
    </row>
    <row r="6882" spans="1:18" ht="15" customHeight="1">
      <c r="A6882" s="13">
        <v>32635881</v>
      </c>
      <c r="B6882" s="8">
        <v>1087186</v>
      </c>
      <c r="C6882" s="3" t="s">
        <v>9</v>
      </c>
      <c r="D6882" s="3" t="s">
        <v>10</v>
      </c>
      <c r="E6882" s="67" t="s">
        <v>3529</v>
      </c>
      <c r="F6882" s="3" t="s">
        <v>9074</v>
      </c>
      <c r="G6882" s="3" t="s">
        <v>13</v>
      </c>
      <c r="H6882" s="8">
        <v>108718.6</v>
      </c>
      <c r="I6882" s="40">
        <v>1</v>
      </c>
      <c r="J6882" s="7">
        <v>1195904.6000000001</v>
      </c>
      <c r="K6882" s="3" t="s">
        <v>121</v>
      </c>
      <c r="L6882" s="18" t="s">
        <v>232</v>
      </c>
      <c r="M6882" s="18" t="s">
        <v>8469</v>
      </c>
      <c r="N6882" s="3" t="s">
        <v>11958</v>
      </c>
      <c r="O6882" s="8">
        <f t="shared" si="131"/>
        <v>1195904.6000000001</v>
      </c>
      <c r="P6882" s="8">
        <v>0</v>
      </c>
      <c r="Q6882" s="3" t="s">
        <v>282</v>
      </c>
      <c r="R6882" s="1" t="s">
        <v>17275</v>
      </c>
    </row>
    <row r="6883" spans="1:18" ht="15" customHeight="1">
      <c r="A6883" s="13">
        <v>32635879</v>
      </c>
      <c r="B6883" s="8">
        <v>1087186</v>
      </c>
      <c r="C6883" s="3" t="s">
        <v>9</v>
      </c>
      <c r="D6883" s="3" t="s">
        <v>10</v>
      </c>
      <c r="E6883" s="67" t="s">
        <v>3529</v>
      </c>
      <c r="F6883" s="3" t="s">
        <v>9074</v>
      </c>
      <c r="G6883" s="3" t="s">
        <v>13</v>
      </c>
      <c r="H6883" s="8">
        <v>108718.6</v>
      </c>
      <c r="I6883" s="40">
        <v>1</v>
      </c>
      <c r="J6883" s="7">
        <v>1195904.6000000001</v>
      </c>
      <c r="K6883" s="3" t="s">
        <v>121</v>
      </c>
      <c r="L6883" s="18" t="s">
        <v>232</v>
      </c>
      <c r="M6883" s="18" t="s">
        <v>8470</v>
      </c>
      <c r="N6883" s="3" t="s">
        <v>11959</v>
      </c>
      <c r="O6883" s="8">
        <f t="shared" si="131"/>
        <v>1195904.6000000001</v>
      </c>
      <c r="P6883" s="8">
        <v>0</v>
      </c>
      <c r="Q6883" s="3" t="s">
        <v>282</v>
      </c>
      <c r="R6883" s="1" t="s">
        <v>17275</v>
      </c>
    </row>
    <row r="6884" spans="1:18" ht="15" customHeight="1">
      <c r="A6884" s="13">
        <v>32635878</v>
      </c>
      <c r="B6884" s="8">
        <v>1087186</v>
      </c>
      <c r="C6884" s="3" t="s">
        <v>9</v>
      </c>
      <c r="D6884" s="3" t="s">
        <v>10</v>
      </c>
      <c r="E6884" s="67" t="s">
        <v>3529</v>
      </c>
      <c r="F6884" s="3" t="s">
        <v>9074</v>
      </c>
      <c r="G6884" s="3" t="s">
        <v>13</v>
      </c>
      <c r="H6884" s="8">
        <v>108718.6</v>
      </c>
      <c r="I6884" s="40">
        <v>1</v>
      </c>
      <c r="J6884" s="7">
        <v>1195904.6000000001</v>
      </c>
      <c r="K6884" s="3" t="s">
        <v>121</v>
      </c>
      <c r="L6884" s="18" t="s">
        <v>232</v>
      </c>
      <c r="M6884" s="18" t="s">
        <v>8471</v>
      </c>
      <c r="N6884" s="3" t="s">
        <v>11960</v>
      </c>
      <c r="O6884" s="8">
        <f t="shared" si="131"/>
        <v>1195904.6000000001</v>
      </c>
      <c r="P6884" s="8">
        <v>0</v>
      </c>
      <c r="Q6884" s="3" t="s">
        <v>282</v>
      </c>
      <c r="R6884" s="1" t="s">
        <v>17275</v>
      </c>
    </row>
    <row r="6885" spans="1:18" ht="15" customHeight="1">
      <c r="A6885" s="13">
        <v>32635741</v>
      </c>
      <c r="B6885" s="8">
        <v>1087186</v>
      </c>
      <c r="C6885" s="3" t="s">
        <v>9</v>
      </c>
      <c r="D6885" s="3" t="s">
        <v>10</v>
      </c>
      <c r="E6885" s="67" t="s">
        <v>3529</v>
      </c>
      <c r="F6885" s="3" t="s">
        <v>9074</v>
      </c>
      <c r="G6885" s="3" t="s">
        <v>13</v>
      </c>
      <c r="H6885" s="8">
        <v>108718.6</v>
      </c>
      <c r="I6885" s="40">
        <v>1</v>
      </c>
      <c r="J6885" s="7">
        <v>1195904.6000000001</v>
      </c>
      <c r="K6885" s="3" t="s">
        <v>121</v>
      </c>
      <c r="L6885" s="18" t="s">
        <v>232</v>
      </c>
      <c r="M6885" s="18" t="s">
        <v>8520</v>
      </c>
      <c r="N6885" s="3" t="s">
        <v>11974</v>
      </c>
      <c r="O6885" s="8">
        <f t="shared" si="131"/>
        <v>1195904.6000000001</v>
      </c>
      <c r="P6885" s="8">
        <v>0</v>
      </c>
      <c r="Q6885" s="3" t="s">
        <v>282</v>
      </c>
      <c r="R6885" s="1" t="s">
        <v>17275</v>
      </c>
    </row>
    <row r="6886" spans="1:18" ht="15" customHeight="1">
      <c r="A6886" s="13">
        <v>32635733</v>
      </c>
      <c r="B6886" s="8">
        <v>1087186</v>
      </c>
      <c r="C6886" s="3" t="s">
        <v>9</v>
      </c>
      <c r="D6886" s="3" t="s">
        <v>10</v>
      </c>
      <c r="E6886" s="67" t="s">
        <v>3529</v>
      </c>
      <c r="F6886" s="3" t="s">
        <v>9074</v>
      </c>
      <c r="G6886" s="3" t="s">
        <v>13</v>
      </c>
      <c r="H6886" s="8">
        <v>108718.6</v>
      </c>
      <c r="I6886" s="40">
        <v>1</v>
      </c>
      <c r="J6886" s="7">
        <v>1195904.6000000001</v>
      </c>
      <c r="K6886" s="3" t="s">
        <v>121</v>
      </c>
      <c r="L6886" s="18" t="s">
        <v>232</v>
      </c>
      <c r="M6886" s="18" t="s">
        <v>8524</v>
      </c>
      <c r="N6886" s="3" t="s">
        <v>11975</v>
      </c>
      <c r="O6886" s="8">
        <f t="shared" si="131"/>
        <v>1195904.6000000001</v>
      </c>
      <c r="P6886" s="8">
        <v>0</v>
      </c>
      <c r="Q6886" s="3" t="s">
        <v>282</v>
      </c>
      <c r="R6886" s="1" t="s">
        <v>17275</v>
      </c>
    </row>
    <row r="6887" spans="1:18" ht="15" customHeight="1">
      <c r="A6887" s="13">
        <v>32635691</v>
      </c>
      <c r="B6887" s="8">
        <v>1087186</v>
      </c>
      <c r="C6887" s="3" t="s">
        <v>9</v>
      </c>
      <c r="D6887" s="3" t="s">
        <v>10</v>
      </c>
      <c r="E6887" s="67" t="s">
        <v>3529</v>
      </c>
      <c r="F6887" s="3" t="s">
        <v>9074</v>
      </c>
      <c r="G6887" s="3" t="s">
        <v>13</v>
      </c>
      <c r="H6887" s="8">
        <v>108718.6</v>
      </c>
      <c r="I6887" s="40">
        <v>1</v>
      </c>
      <c r="J6887" s="7">
        <v>1195904.6000000001</v>
      </c>
      <c r="K6887" s="3" t="s">
        <v>121</v>
      </c>
      <c r="L6887" s="18" t="s">
        <v>232</v>
      </c>
      <c r="M6887" s="18" t="s">
        <v>8544</v>
      </c>
      <c r="N6887" s="3" t="s">
        <v>11979</v>
      </c>
      <c r="O6887" s="8">
        <f t="shared" si="131"/>
        <v>1195904.6000000001</v>
      </c>
      <c r="P6887" s="8">
        <v>0</v>
      </c>
      <c r="Q6887" s="3" t="s">
        <v>282</v>
      </c>
      <c r="R6887" s="1" t="s">
        <v>17275</v>
      </c>
    </row>
    <row r="6888" spans="1:18" ht="15" customHeight="1">
      <c r="A6888" s="13">
        <v>32635685</v>
      </c>
      <c r="B6888" s="8">
        <v>1087186</v>
      </c>
      <c r="C6888" s="3" t="s">
        <v>9</v>
      </c>
      <c r="D6888" s="3" t="s">
        <v>10</v>
      </c>
      <c r="E6888" s="67" t="s">
        <v>3529</v>
      </c>
      <c r="F6888" s="3" t="s">
        <v>9074</v>
      </c>
      <c r="G6888" s="3" t="s">
        <v>13</v>
      </c>
      <c r="H6888" s="8">
        <v>108718.6</v>
      </c>
      <c r="I6888" s="40">
        <v>1</v>
      </c>
      <c r="J6888" s="7">
        <v>1195904.6000000001</v>
      </c>
      <c r="K6888" s="3" t="s">
        <v>121</v>
      </c>
      <c r="L6888" s="18" t="s">
        <v>232</v>
      </c>
      <c r="M6888" s="18" t="s">
        <v>8546</v>
      </c>
      <c r="N6888" s="3" t="s">
        <v>11980</v>
      </c>
      <c r="O6888" s="8">
        <f t="shared" si="131"/>
        <v>1195904.6000000001</v>
      </c>
      <c r="P6888" s="8">
        <v>0</v>
      </c>
      <c r="Q6888" s="3" t="s">
        <v>282</v>
      </c>
      <c r="R6888" s="1" t="s">
        <v>17275</v>
      </c>
    </row>
    <row r="6889" spans="1:18" ht="15" customHeight="1">
      <c r="A6889" s="13">
        <v>32635682</v>
      </c>
      <c r="B6889" s="8">
        <v>1087186</v>
      </c>
      <c r="C6889" s="3" t="s">
        <v>9</v>
      </c>
      <c r="D6889" s="3" t="s">
        <v>10</v>
      </c>
      <c r="E6889" s="67" t="s">
        <v>3529</v>
      </c>
      <c r="F6889" s="3" t="s">
        <v>9074</v>
      </c>
      <c r="G6889" s="3" t="s">
        <v>13</v>
      </c>
      <c r="H6889" s="8">
        <v>108718.6</v>
      </c>
      <c r="I6889" s="40">
        <v>1</v>
      </c>
      <c r="J6889" s="7">
        <v>1195904.6000000001</v>
      </c>
      <c r="K6889" s="3" t="s">
        <v>121</v>
      </c>
      <c r="L6889" s="18" t="s">
        <v>232</v>
      </c>
      <c r="M6889" s="18" t="s">
        <v>8122</v>
      </c>
      <c r="N6889" s="3" t="s">
        <v>11981</v>
      </c>
      <c r="O6889" s="8">
        <f t="shared" si="131"/>
        <v>1195904.6000000001</v>
      </c>
      <c r="P6889" s="8">
        <v>0</v>
      </c>
      <c r="Q6889" s="3" t="s">
        <v>282</v>
      </c>
      <c r="R6889" s="1" t="s">
        <v>17275</v>
      </c>
    </row>
    <row r="6890" spans="1:18" ht="15" customHeight="1">
      <c r="A6890" s="13">
        <v>32635655</v>
      </c>
      <c r="B6890" s="8">
        <v>1087186</v>
      </c>
      <c r="C6890" s="3" t="s">
        <v>9</v>
      </c>
      <c r="D6890" s="3" t="s">
        <v>10</v>
      </c>
      <c r="E6890" s="67" t="s">
        <v>3529</v>
      </c>
      <c r="F6890" s="3" t="s">
        <v>9074</v>
      </c>
      <c r="G6890" s="3" t="s">
        <v>13</v>
      </c>
      <c r="H6890" s="8">
        <v>108718.6</v>
      </c>
      <c r="I6890" s="40">
        <v>1</v>
      </c>
      <c r="J6890" s="7">
        <v>1195904.6000000001</v>
      </c>
      <c r="K6890" s="3" t="s">
        <v>121</v>
      </c>
      <c r="L6890" s="18" t="s">
        <v>232</v>
      </c>
      <c r="M6890" s="18" t="s">
        <v>8123</v>
      </c>
      <c r="N6890" s="3" t="s">
        <v>11984</v>
      </c>
      <c r="O6890" s="8">
        <f t="shared" si="131"/>
        <v>1195904.6000000001</v>
      </c>
      <c r="P6890" s="8">
        <v>0</v>
      </c>
      <c r="Q6890" s="3" t="s">
        <v>282</v>
      </c>
      <c r="R6890" s="1" t="s">
        <v>17275</v>
      </c>
    </row>
    <row r="6891" spans="1:18" ht="15" customHeight="1">
      <c r="A6891" s="13">
        <v>32635650</v>
      </c>
      <c r="B6891" s="8">
        <v>1087186</v>
      </c>
      <c r="C6891" s="3" t="s">
        <v>9</v>
      </c>
      <c r="D6891" s="3" t="s">
        <v>10</v>
      </c>
      <c r="E6891" s="67" t="s">
        <v>3529</v>
      </c>
      <c r="F6891" s="3" t="s">
        <v>9074</v>
      </c>
      <c r="G6891" s="3" t="s">
        <v>13</v>
      </c>
      <c r="H6891" s="8">
        <v>108718.6</v>
      </c>
      <c r="I6891" s="40">
        <v>1</v>
      </c>
      <c r="J6891" s="7">
        <v>1195904.6000000001</v>
      </c>
      <c r="K6891" s="3" t="s">
        <v>121</v>
      </c>
      <c r="L6891" s="18" t="s">
        <v>232</v>
      </c>
      <c r="M6891" s="18" t="s">
        <v>8124</v>
      </c>
      <c r="N6891" s="3" t="s">
        <v>11981</v>
      </c>
      <c r="O6891" s="8">
        <f t="shared" si="131"/>
        <v>1195904.6000000001</v>
      </c>
      <c r="P6891" s="8">
        <v>0</v>
      </c>
      <c r="Q6891" s="3" t="s">
        <v>282</v>
      </c>
      <c r="R6891" s="1" t="s">
        <v>17275</v>
      </c>
    </row>
    <row r="6892" spans="1:18" ht="15" customHeight="1">
      <c r="A6892" s="13">
        <v>32635637</v>
      </c>
      <c r="B6892" s="8">
        <v>1087186</v>
      </c>
      <c r="C6892" s="3" t="s">
        <v>9</v>
      </c>
      <c r="D6892" s="3" t="s">
        <v>10</v>
      </c>
      <c r="E6892" s="67" t="s">
        <v>3529</v>
      </c>
      <c r="F6892" s="3" t="s">
        <v>9074</v>
      </c>
      <c r="G6892" s="3" t="s">
        <v>13</v>
      </c>
      <c r="H6892" s="8">
        <v>108718.6</v>
      </c>
      <c r="I6892" s="40">
        <v>1</v>
      </c>
      <c r="J6892" s="7">
        <v>1195904.6000000001</v>
      </c>
      <c r="K6892" s="3" t="s">
        <v>121</v>
      </c>
      <c r="L6892" s="18" t="s">
        <v>232</v>
      </c>
      <c r="M6892" s="18" t="s">
        <v>8125</v>
      </c>
      <c r="N6892" s="3" t="s">
        <v>11981</v>
      </c>
      <c r="O6892" s="8">
        <f t="shared" si="131"/>
        <v>1195904.6000000001</v>
      </c>
      <c r="P6892" s="8">
        <v>0</v>
      </c>
      <c r="Q6892" s="3" t="s">
        <v>282</v>
      </c>
      <c r="R6892" s="1" t="s">
        <v>17275</v>
      </c>
    </row>
    <row r="6893" spans="1:18" ht="15" customHeight="1">
      <c r="A6893" s="13">
        <v>32635624</v>
      </c>
      <c r="B6893" s="8">
        <v>1087186</v>
      </c>
      <c r="C6893" s="3" t="s">
        <v>9</v>
      </c>
      <c r="D6893" s="3" t="s">
        <v>10</v>
      </c>
      <c r="E6893" s="67" t="s">
        <v>3529</v>
      </c>
      <c r="F6893" s="3" t="s">
        <v>9074</v>
      </c>
      <c r="G6893" s="3" t="s">
        <v>13</v>
      </c>
      <c r="H6893" s="8">
        <v>108718.6</v>
      </c>
      <c r="I6893" s="40">
        <v>1</v>
      </c>
      <c r="J6893" s="7">
        <v>1195904.6000000001</v>
      </c>
      <c r="K6893" s="3" t="s">
        <v>121</v>
      </c>
      <c r="L6893" s="18" t="s">
        <v>232</v>
      </c>
      <c r="M6893" s="18" t="s">
        <v>8126</v>
      </c>
      <c r="N6893" s="3" t="s">
        <v>11981</v>
      </c>
      <c r="O6893" s="8">
        <f t="shared" si="131"/>
        <v>1195904.6000000001</v>
      </c>
      <c r="P6893" s="8">
        <v>0</v>
      </c>
      <c r="Q6893" s="3" t="s">
        <v>282</v>
      </c>
      <c r="R6893" s="1" t="s">
        <v>17275</v>
      </c>
    </row>
    <row r="6894" spans="1:18" ht="15" customHeight="1">
      <c r="A6894" s="13">
        <v>32635598</v>
      </c>
      <c r="B6894" s="8">
        <v>1087186</v>
      </c>
      <c r="C6894" s="3" t="s">
        <v>9</v>
      </c>
      <c r="D6894" s="3" t="s">
        <v>10</v>
      </c>
      <c r="E6894" s="67" t="s">
        <v>3529</v>
      </c>
      <c r="F6894" s="3" t="s">
        <v>9074</v>
      </c>
      <c r="G6894" s="3" t="s">
        <v>13</v>
      </c>
      <c r="H6894" s="8">
        <v>108718.6</v>
      </c>
      <c r="I6894" s="40">
        <v>1</v>
      </c>
      <c r="J6894" s="7">
        <v>1195904.6000000001</v>
      </c>
      <c r="K6894" s="3" t="s">
        <v>121</v>
      </c>
      <c r="L6894" s="18" t="s">
        <v>232</v>
      </c>
      <c r="M6894" s="18" t="s">
        <v>8127</v>
      </c>
      <c r="N6894" s="3" t="s">
        <v>11981</v>
      </c>
      <c r="O6894" s="8">
        <f t="shared" si="131"/>
        <v>1195904.6000000001</v>
      </c>
      <c r="P6894" s="8">
        <v>0</v>
      </c>
      <c r="Q6894" s="3" t="s">
        <v>282</v>
      </c>
      <c r="R6894" s="1" t="s">
        <v>17275</v>
      </c>
    </row>
    <row r="6895" spans="1:18" ht="15" customHeight="1">
      <c r="A6895" s="13">
        <v>32635594</v>
      </c>
      <c r="B6895" s="8">
        <v>1087186</v>
      </c>
      <c r="C6895" s="3" t="s">
        <v>9</v>
      </c>
      <c r="D6895" s="3" t="s">
        <v>10</v>
      </c>
      <c r="E6895" s="67" t="s">
        <v>3529</v>
      </c>
      <c r="F6895" s="3" t="s">
        <v>9074</v>
      </c>
      <c r="G6895" s="3" t="s">
        <v>13</v>
      </c>
      <c r="H6895" s="8">
        <v>108718.6</v>
      </c>
      <c r="I6895" s="40">
        <v>1</v>
      </c>
      <c r="J6895" s="7">
        <v>1195904.6000000001</v>
      </c>
      <c r="K6895" s="3" t="s">
        <v>121</v>
      </c>
      <c r="L6895" s="18" t="s">
        <v>232</v>
      </c>
      <c r="M6895" s="18" t="s">
        <v>8128</v>
      </c>
      <c r="N6895" s="3" t="s">
        <v>11981</v>
      </c>
      <c r="O6895" s="8">
        <f t="shared" si="131"/>
        <v>1195904.6000000001</v>
      </c>
      <c r="P6895" s="8">
        <v>0</v>
      </c>
      <c r="Q6895" s="3" t="s">
        <v>282</v>
      </c>
      <c r="R6895" s="1" t="s">
        <v>17275</v>
      </c>
    </row>
    <row r="6896" spans="1:18" ht="15" customHeight="1">
      <c r="A6896" s="13">
        <v>32635590</v>
      </c>
      <c r="B6896" s="8">
        <v>1087186</v>
      </c>
      <c r="C6896" s="3" t="s">
        <v>9</v>
      </c>
      <c r="D6896" s="3" t="s">
        <v>10</v>
      </c>
      <c r="E6896" s="67" t="s">
        <v>3529</v>
      </c>
      <c r="F6896" s="3" t="s">
        <v>9074</v>
      </c>
      <c r="G6896" s="3" t="s">
        <v>13</v>
      </c>
      <c r="H6896" s="8">
        <v>108718.6</v>
      </c>
      <c r="I6896" s="40">
        <v>1</v>
      </c>
      <c r="J6896" s="7">
        <v>1195904.6000000001</v>
      </c>
      <c r="K6896" s="3" t="s">
        <v>121</v>
      </c>
      <c r="L6896" s="18" t="s">
        <v>232</v>
      </c>
      <c r="M6896" s="18" t="s">
        <v>8129</v>
      </c>
      <c r="N6896" s="3" t="s">
        <v>11981</v>
      </c>
      <c r="O6896" s="8">
        <f t="shared" si="131"/>
        <v>1195904.6000000001</v>
      </c>
      <c r="P6896" s="8">
        <v>0</v>
      </c>
      <c r="Q6896" s="3" t="s">
        <v>282</v>
      </c>
      <c r="R6896" s="1" t="s">
        <v>17275</v>
      </c>
    </row>
    <row r="6897" spans="1:18" ht="15" customHeight="1">
      <c r="A6897" s="13">
        <v>32635589</v>
      </c>
      <c r="B6897" s="8">
        <v>1087186</v>
      </c>
      <c r="C6897" s="3" t="s">
        <v>9</v>
      </c>
      <c r="D6897" s="3" t="s">
        <v>10</v>
      </c>
      <c r="E6897" s="67" t="s">
        <v>3529</v>
      </c>
      <c r="F6897" s="3" t="s">
        <v>9074</v>
      </c>
      <c r="G6897" s="3" t="s">
        <v>13</v>
      </c>
      <c r="H6897" s="8">
        <v>108718.6</v>
      </c>
      <c r="I6897" s="40">
        <v>1</v>
      </c>
      <c r="J6897" s="7">
        <v>1195904.6000000001</v>
      </c>
      <c r="K6897" s="3" t="s">
        <v>121</v>
      </c>
      <c r="L6897" s="18" t="s">
        <v>232</v>
      </c>
      <c r="M6897" s="18" t="s">
        <v>8130</v>
      </c>
      <c r="N6897" s="3" t="s">
        <v>11981</v>
      </c>
      <c r="O6897" s="8">
        <f t="shared" si="131"/>
        <v>1195904.6000000001</v>
      </c>
      <c r="P6897" s="8">
        <v>0</v>
      </c>
      <c r="Q6897" s="3" t="s">
        <v>282</v>
      </c>
      <c r="R6897" s="1" t="s">
        <v>17275</v>
      </c>
    </row>
    <row r="6898" spans="1:18" ht="15" customHeight="1">
      <c r="A6898" s="13">
        <v>32635577</v>
      </c>
      <c r="B6898" s="8">
        <v>1087186</v>
      </c>
      <c r="C6898" s="3" t="s">
        <v>9</v>
      </c>
      <c r="D6898" s="3" t="s">
        <v>10</v>
      </c>
      <c r="E6898" s="67" t="s">
        <v>3529</v>
      </c>
      <c r="F6898" s="3" t="s">
        <v>9074</v>
      </c>
      <c r="G6898" s="3" t="s">
        <v>13</v>
      </c>
      <c r="H6898" s="8">
        <v>108718.6</v>
      </c>
      <c r="I6898" s="40">
        <v>1</v>
      </c>
      <c r="J6898" s="7">
        <v>1195904.6000000001</v>
      </c>
      <c r="K6898" s="3" t="s">
        <v>121</v>
      </c>
      <c r="L6898" s="18" t="s">
        <v>232</v>
      </c>
      <c r="M6898" s="18" t="s">
        <v>8131</v>
      </c>
      <c r="N6898" s="3" t="s">
        <v>11981</v>
      </c>
      <c r="O6898" s="8">
        <f t="shared" si="131"/>
        <v>1195904.6000000001</v>
      </c>
      <c r="P6898" s="8">
        <v>0</v>
      </c>
      <c r="Q6898" s="3" t="s">
        <v>282</v>
      </c>
      <c r="R6898" s="1" t="s">
        <v>17275</v>
      </c>
    </row>
    <row r="6899" spans="1:18" ht="15" customHeight="1">
      <c r="A6899" s="13">
        <v>32635575</v>
      </c>
      <c r="B6899" s="8">
        <v>1087186</v>
      </c>
      <c r="C6899" s="3" t="s">
        <v>9</v>
      </c>
      <c r="D6899" s="3" t="s">
        <v>10</v>
      </c>
      <c r="E6899" s="67" t="s">
        <v>3529</v>
      </c>
      <c r="F6899" s="3" t="s">
        <v>9074</v>
      </c>
      <c r="G6899" s="3" t="s">
        <v>13</v>
      </c>
      <c r="H6899" s="8">
        <v>108718.6</v>
      </c>
      <c r="I6899" s="40">
        <v>1</v>
      </c>
      <c r="J6899" s="7">
        <v>1195904.6000000001</v>
      </c>
      <c r="K6899" s="3" t="s">
        <v>121</v>
      </c>
      <c r="L6899" s="18" t="s">
        <v>232</v>
      </c>
      <c r="M6899" s="18" t="s">
        <v>8132</v>
      </c>
      <c r="N6899" s="3" t="s">
        <v>11990</v>
      </c>
      <c r="O6899" s="8">
        <f t="shared" si="131"/>
        <v>1195904.6000000001</v>
      </c>
      <c r="P6899" s="8">
        <v>0</v>
      </c>
      <c r="Q6899" s="3" t="s">
        <v>282</v>
      </c>
      <c r="R6899" s="1" t="s">
        <v>17275</v>
      </c>
    </row>
    <row r="6900" spans="1:18" ht="15" customHeight="1">
      <c r="A6900" s="13">
        <v>32635573</v>
      </c>
      <c r="B6900" s="8">
        <v>1087186</v>
      </c>
      <c r="C6900" s="3" t="s">
        <v>9</v>
      </c>
      <c r="D6900" s="3" t="s">
        <v>10</v>
      </c>
      <c r="E6900" s="67" t="s">
        <v>3529</v>
      </c>
      <c r="F6900" s="3" t="s">
        <v>9074</v>
      </c>
      <c r="G6900" s="3" t="s">
        <v>13</v>
      </c>
      <c r="H6900" s="8">
        <v>108718.6</v>
      </c>
      <c r="I6900" s="40">
        <v>1</v>
      </c>
      <c r="J6900" s="7">
        <v>1195904.6000000001</v>
      </c>
      <c r="K6900" s="3" t="s">
        <v>121</v>
      </c>
      <c r="L6900" s="18" t="s">
        <v>232</v>
      </c>
      <c r="M6900" s="18" t="s">
        <v>8133</v>
      </c>
      <c r="N6900" s="3" t="s">
        <v>11991</v>
      </c>
      <c r="O6900" s="8">
        <f t="shared" si="131"/>
        <v>1195904.6000000001</v>
      </c>
      <c r="P6900" s="8">
        <v>0</v>
      </c>
      <c r="Q6900" s="3" t="s">
        <v>282</v>
      </c>
      <c r="R6900" s="1" t="s">
        <v>17275</v>
      </c>
    </row>
    <row r="6901" spans="1:18" ht="15" customHeight="1">
      <c r="A6901" s="13">
        <v>32635572</v>
      </c>
      <c r="B6901" s="8">
        <v>1087186</v>
      </c>
      <c r="C6901" s="3" t="s">
        <v>9</v>
      </c>
      <c r="D6901" s="3" t="s">
        <v>10</v>
      </c>
      <c r="E6901" s="67" t="s">
        <v>3529</v>
      </c>
      <c r="F6901" s="3" t="s">
        <v>9074</v>
      </c>
      <c r="G6901" s="3" t="s">
        <v>13</v>
      </c>
      <c r="H6901" s="8">
        <v>108718.6</v>
      </c>
      <c r="I6901" s="40">
        <v>1</v>
      </c>
      <c r="J6901" s="7">
        <v>1195904.6000000001</v>
      </c>
      <c r="K6901" s="3" t="s">
        <v>121</v>
      </c>
      <c r="L6901" s="18" t="s">
        <v>232</v>
      </c>
      <c r="M6901" s="18" t="s">
        <v>8134</v>
      </c>
      <c r="N6901" s="3" t="s">
        <v>11992</v>
      </c>
      <c r="O6901" s="8">
        <f t="shared" si="131"/>
        <v>1195904.6000000001</v>
      </c>
      <c r="P6901" s="8">
        <v>0</v>
      </c>
      <c r="Q6901" s="3" t="s">
        <v>282</v>
      </c>
      <c r="R6901" s="1" t="s">
        <v>17275</v>
      </c>
    </row>
    <row r="6902" spans="1:18" ht="15" customHeight="1">
      <c r="A6902" s="13">
        <v>32636000</v>
      </c>
      <c r="B6902" s="8">
        <v>1087186</v>
      </c>
      <c r="C6902" s="3" t="s">
        <v>9</v>
      </c>
      <c r="D6902" s="3" t="s">
        <v>10</v>
      </c>
      <c r="E6902" s="67" t="s">
        <v>3529</v>
      </c>
      <c r="F6902" s="3" t="s">
        <v>9074</v>
      </c>
      <c r="G6902" s="3" t="s">
        <v>13</v>
      </c>
      <c r="H6902" s="8">
        <v>108718.6</v>
      </c>
      <c r="I6902" s="40">
        <v>1</v>
      </c>
      <c r="J6902" s="7">
        <v>1195904.6000000001</v>
      </c>
      <c r="K6902" s="3" t="s">
        <v>121</v>
      </c>
      <c r="L6902" s="18" t="s">
        <v>232</v>
      </c>
      <c r="M6902" s="18" t="s">
        <v>8429</v>
      </c>
      <c r="N6902" s="3" t="s">
        <v>11938</v>
      </c>
      <c r="O6902" s="8">
        <f t="shared" si="131"/>
        <v>1195904.6000000001</v>
      </c>
      <c r="P6902" s="8">
        <v>0</v>
      </c>
      <c r="Q6902" s="3" t="s">
        <v>282</v>
      </c>
      <c r="R6902" s="1" t="s">
        <v>17275</v>
      </c>
    </row>
    <row r="6903" spans="1:18" ht="15" customHeight="1">
      <c r="A6903" s="13">
        <v>32635935</v>
      </c>
      <c r="B6903" s="8">
        <v>1087186</v>
      </c>
      <c r="C6903" s="3" t="s">
        <v>9</v>
      </c>
      <c r="D6903" s="3" t="s">
        <v>10</v>
      </c>
      <c r="E6903" s="67" t="s">
        <v>3529</v>
      </c>
      <c r="F6903" s="3" t="s">
        <v>9074</v>
      </c>
      <c r="G6903" s="3" t="s">
        <v>13</v>
      </c>
      <c r="H6903" s="8">
        <v>108718.6</v>
      </c>
      <c r="I6903" s="40">
        <v>1</v>
      </c>
      <c r="J6903" s="7">
        <v>1195904.6000000001</v>
      </c>
      <c r="K6903" s="3" t="s">
        <v>121</v>
      </c>
      <c r="L6903" s="18" t="s">
        <v>232</v>
      </c>
      <c r="M6903" s="18" t="s">
        <v>8445</v>
      </c>
      <c r="N6903" s="3" t="s">
        <v>11948</v>
      </c>
      <c r="O6903" s="8">
        <f t="shared" si="131"/>
        <v>1195904.6000000001</v>
      </c>
      <c r="P6903" s="8">
        <v>0</v>
      </c>
      <c r="Q6903" s="3" t="s">
        <v>282</v>
      </c>
      <c r="R6903" s="1" t="s">
        <v>17275</v>
      </c>
    </row>
    <row r="6904" spans="1:18" ht="15" customHeight="1">
      <c r="A6904" s="13">
        <v>32635932</v>
      </c>
      <c r="B6904" s="8">
        <v>1087186</v>
      </c>
      <c r="C6904" s="3" t="s">
        <v>9</v>
      </c>
      <c r="D6904" s="3" t="s">
        <v>10</v>
      </c>
      <c r="E6904" s="67" t="s">
        <v>3529</v>
      </c>
      <c r="F6904" s="3" t="s">
        <v>9074</v>
      </c>
      <c r="G6904" s="3" t="s">
        <v>13</v>
      </c>
      <c r="H6904" s="8">
        <v>108718.6</v>
      </c>
      <c r="I6904" s="40">
        <v>1</v>
      </c>
      <c r="J6904" s="7">
        <v>1195904.6000000001</v>
      </c>
      <c r="K6904" s="3" t="s">
        <v>121</v>
      </c>
      <c r="L6904" s="18" t="s">
        <v>232</v>
      </c>
      <c r="M6904" s="18" t="s">
        <v>8447</v>
      </c>
      <c r="N6904" s="3" t="s">
        <v>11949</v>
      </c>
      <c r="O6904" s="8">
        <f t="shared" si="131"/>
        <v>1195904.6000000001</v>
      </c>
      <c r="P6904" s="8">
        <v>0</v>
      </c>
      <c r="Q6904" s="3" t="s">
        <v>282</v>
      </c>
      <c r="R6904" s="1" t="s">
        <v>17275</v>
      </c>
    </row>
    <row r="6905" spans="1:18" ht="15" customHeight="1">
      <c r="A6905" s="13">
        <v>32635904</v>
      </c>
      <c r="B6905" s="8">
        <v>1087186</v>
      </c>
      <c r="C6905" s="3" t="s">
        <v>9</v>
      </c>
      <c r="D6905" s="3" t="s">
        <v>10</v>
      </c>
      <c r="E6905" s="67" t="s">
        <v>3529</v>
      </c>
      <c r="F6905" s="3" t="s">
        <v>9074</v>
      </c>
      <c r="G6905" s="3" t="s">
        <v>13</v>
      </c>
      <c r="H6905" s="8">
        <v>108718.6</v>
      </c>
      <c r="I6905" s="40">
        <v>1</v>
      </c>
      <c r="J6905" s="7">
        <v>1195904.6000000001</v>
      </c>
      <c r="K6905" s="3" t="s">
        <v>121</v>
      </c>
      <c r="L6905" s="18" t="s">
        <v>232</v>
      </c>
      <c r="M6905" s="18" t="s">
        <v>8457</v>
      </c>
      <c r="N6905" s="3" t="s">
        <v>11953</v>
      </c>
      <c r="O6905" s="8">
        <f t="shared" si="131"/>
        <v>1195904.6000000001</v>
      </c>
      <c r="P6905" s="8">
        <v>0</v>
      </c>
      <c r="Q6905" s="3" t="s">
        <v>282</v>
      </c>
      <c r="R6905" s="1" t="s">
        <v>17275</v>
      </c>
    </row>
    <row r="6906" spans="1:18" ht="15" customHeight="1">
      <c r="A6906" s="13">
        <v>32635903</v>
      </c>
      <c r="B6906" s="8">
        <v>1087186</v>
      </c>
      <c r="C6906" s="3" t="s">
        <v>9</v>
      </c>
      <c r="D6906" s="3" t="s">
        <v>10</v>
      </c>
      <c r="E6906" s="67" t="s">
        <v>3529</v>
      </c>
      <c r="F6906" s="3" t="s">
        <v>9074</v>
      </c>
      <c r="G6906" s="3" t="s">
        <v>13</v>
      </c>
      <c r="H6906" s="8">
        <v>108718.6</v>
      </c>
      <c r="I6906" s="40">
        <v>1</v>
      </c>
      <c r="J6906" s="7">
        <v>1195904.6000000001</v>
      </c>
      <c r="K6906" s="3" t="s">
        <v>121</v>
      </c>
      <c r="L6906" s="18" t="s">
        <v>232</v>
      </c>
      <c r="M6906" s="18" t="s">
        <v>8458</v>
      </c>
      <c r="N6906" s="3" t="s">
        <v>11954</v>
      </c>
      <c r="O6906" s="8">
        <f t="shared" si="131"/>
        <v>1195904.6000000001</v>
      </c>
      <c r="P6906" s="8">
        <v>0</v>
      </c>
      <c r="Q6906" s="3" t="s">
        <v>282</v>
      </c>
      <c r="R6906" s="1" t="s">
        <v>17275</v>
      </c>
    </row>
    <row r="6907" spans="1:18" ht="15" customHeight="1">
      <c r="A6907" s="13">
        <v>32635855</v>
      </c>
      <c r="B6907" s="8">
        <v>1087186</v>
      </c>
      <c r="C6907" s="3" t="s">
        <v>9</v>
      </c>
      <c r="D6907" s="3" t="s">
        <v>10</v>
      </c>
      <c r="E6907" s="67" t="s">
        <v>3529</v>
      </c>
      <c r="F6907" s="3" t="s">
        <v>9074</v>
      </c>
      <c r="G6907" s="3" t="s">
        <v>13</v>
      </c>
      <c r="H6907" s="8">
        <v>108718.6</v>
      </c>
      <c r="I6907" s="40">
        <v>1</v>
      </c>
      <c r="J6907" s="7">
        <v>1195904.6000000001</v>
      </c>
      <c r="K6907" s="3" t="s">
        <v>121</v>
      </c>
      <c r="L6907" s="18" t="s">
        <v>232</v>
      </c>
      <c r="M6907" s="18" t="s">
        <v>8487</v>
      </c>
      <c r="N6907" s="3" t="s">
        <v>11965</v>
      </c>
      <c r="O6907" s="8">
        <f t="shared" si="131"/>
        <v>1195904.6000000001</v>
      </c>
      <c r="P6907" s="8">
        <v>0</v>
      </c>
      <c r="Q6907" s="3" t="s">
        <v>282</v>
      </c>
      <c r="R6907" s="1" t="s">
        <v>17275</v>
      </c>
    </row>
    <row r="6908" spans="1:18" ht="15" customHeight="1">
      <c r="A6908" s="13">
        <v>32635898</v>
      </c>
      <c r="B6908" s="8">
        <v>1087186</v>
      </c>
      <c r="C6908" s="3" t="s">
        <v>9</v>
      </c>
      <c r="D6908" s="3" t="s">
        <v>10</v>
      </c>
      <c r="E6908" s="67" t="s">
        <v>3529</v>
      </c>
      <c r="F6908" s="3" t="s">
        <v>9074</v>
      </c>
      <c r="G6908" s="3" t="s">
        <v>13</v>
      </c>
      <c r="H6908" s="8">
        <v>108718.6</v>
      </c>
      <c r="I6908" s="40">
        <v>1</v>
      </c>
      <c r="J6908" s="7">
        <v>1195904.6000000001</v>
      </c>
      <c r="K6908" s="3" t="s">
        <v>121</v>
      </c>
      <c r="L6908" s="18" t="s">
        <v>232</v>
      </c>
      <c r="M6908" s="18" t="s">
        <v>8460</v>
      </c>
      <c r="N6908" s="3" t="s">
        <v>11955</v>
      </c>
      <c r="O6908" s="8">
        <f t="shared" si="131"/>
        <v>1195904.6000000001</v>
      </c>
      <c r="P6908" s="8">
        <v>0</v>
      </c>
      <c r="Q6908" s="3" t="s">
        <v>282</v>
      </c>
      <c r="R6908" s="1" t="s">
        <v>17275</v>
      </c>
    </row>
    <row r="6909" spans="1:18" ht="15" customHeight="1">
      <c r="A6909" s="13">
        <v>32635866</v>
      </c>
      <c r="B6909" s="8">
        <v>1087186</v>
      </c>
      <c r="C6909" s="3" t="s">
        <v>9</v>
      </c>
      <c r="D6909" s="3" t="s">
        <v>10</v>
      </c>
      <c r="E6909" s="67" t="s">
        <v>3529</v>
      </c>
      <c r="F6909" s="3" t="s">
        <v>9074</v>
      </c>
      <c r="G6909" s="3" t="s">
        <v>13</v>
      </c>
      <c r="H6909" s="8">
        <v>108718.6</v>
      </c>
      <c r="I6909" s="40">
        <v>1</v>
      </c>
      <c r="J6909" s="7">
        <v>1195904.6000000001</v>
      </c>
      <c r="K6909" s="3" t="s">
        <v>121</v>
      </c>
      <c r="L6909" s="18" t="s">
        <v>232</v>
      </c>
      <c r="M6909" s="18" t="s">
        <v>8479</v>
      </c>
      <c r="N6909" s="3" t="s">
        <v>11962</v>
      </c>
      <c r="O6909" s="8">
        <f t="shared" si="131"/>
        <v>1195904.6000000001</v>
      </c>
      <c r="P6909" s="8">
        <v>0</v>
      </c>
      <c r="Q6909" s="3" t="s">
        <v>282</v>
      </c>
      <c r="R6909" s="1" t="s">
        <v>17275</v>
      </c>
    </row>
    <row r="6910" spans="1:18" ht="15" customHeight="1">
      <c r="A6910" s="13">
        <v>32635863</v>
      </c>
      <c r="B6910" s="8">
        <v>1087186</v>
      </c>
      <c r="C6910" s="3" t="s">
        <v>9</v>
      </c>
      <c r="D6910" s="3" t="s">
        <v>10</v>
      </c>
      <c r="E6910" s="67" t="s">
        <v>3529</v>
      </c>
      <c r="F6910" s="3" t="s">
        <v>9074</v>
      </c>
      <c r="G6910" s="3" t="s">
        <v>13</v>
      </c>
      <c r="H6910" s="8">
        <v>108718.6</v>
      </c>
      <c r="I6910" s="40">
        <v>1</v>
      </c>
      <c r="J6910" s="7">
        <v>1195904.6000000001</v>
      </c>
      <c r="K6910" s="3" t="s">
        <v>121</v>
      </c>
      <c r="L6910" s="18" t="s">
        <v>232</v>
      </c>
      <c r="M6910" s="18" t="s">
        <v>8481</v>
      </c>
      <c r="N6910" s="3" t="s">
        <v>11964</v>
      </c>
      <c r="O6910" s="8">
        <f t="shared" si="131"/>
        <v>1195904.6000000001</v>
      </c>
      <c r="P6910" s="8">
        <v>0</v>
      </c>
      <c r="Q6910" s="3" t="s">
        <v>282</v>
      </c>
      <c r="R6910" s="1" t="s">
        <v>17275</v>
      </c>
    </row>
    <row r="6911" spans="1:18" ht="15" customHeight="1">
      <c r="A6911" s="13">
        <v>32635842</v>
      </c>
      <c r="B6911" s="8">
        <v>1087186</v>
      </c>
      <c r="C6911" s="3" t="s">
        <v>9</v>
      </c>
      <c r="D6911" s="3" t="s">
        <v>10</v>
      </c>
      <c r="E6911" s="67" t="s">
        <v>3529</v>
      </c>
      <c r="F6911" s="3" t="s">
        <v>9074</v>
      </c>
      <c r="G6911" s="3" t="s">
        <v>13</v>
      </c>
      <c r="H6911" s="8">
        <v>108718.6</v>
      </c>
      <c r="I6911" s="40">
        <v>1</v>
      </c>
      <c r="J6911" s="7">
        <v>1195904.6000000001</v>
      </c>
      <c r="K6911" s="3" t="s">
        <v>121</v>
      </c>
      <c r="L6911" s="18" t="s">
        <v>232</v>
      </c>
      <c r="M6911" s="18" t="s">
        <v>8494</v>
      </c>
      <c r="N6911" s="3" t="s">
        <v>11966</v>
      </c>
      <c r="O6911" s="8">
        <f t="shared" ref="O6911:O6942" si="132">J6911</f>
        <v>1195904.6000000001</v>
      </c>
      <c r="P6911" s="8">
        <v>0</v>
      </c>
      <c r="Q6911" s="3" t="s">
        <v>282</v>
      </c>
      <c r="R6911" s="1" t="s">
        <v>17275</v>
      </c>
    </row>
    <row r="6912" spans="1:18" ht="15" customHeight="1">
      <c r="A6912" s="13">
        <v>32635818</v>
      </c>
      <c r="B6912" s="8">
        <v>1087186</v>
      </c>
      <c r="C6912" s="3" t="s">
        <v>9</v>
      </c>
      <c r="D6912" s="3" t="s">
        <v>10</v>
      </c>
      <c r="E6912" s="67" t="s">
        <v>3529</v>
      </c>
      <c r="F6912" s="3" t="s">
        <v>9074</v>
      </c>
      <c r="G6912" s="3" t="s">
        <v>13</v>
      </c>
      <c r="H6912" s="8">
        <v>108718.6</v>
      </c>
      <c r="I6912" s="40">
        <v>1</v>
      </c>
      <c r="J6912" s="7">
        <v>1195904.6000000001</v>
      </c>
      <c r="K6912" s="3" t="s">
        <v>121</v>
      </c>
      <c r="L6912" s="18" t="s">
        <v>232</v>
      </c>
      <c r="M6912" s="18" t="s">
        <v>8499</v>
      </c>
      <c r="N6912" s="3" t="s">
        <v>11969</v>
      </c>
      <c r="O6912" s="8">
        <f t="shared" si="132"/>
        <v>1195904.6000000001</v>
      </c>
      <c r="P6912" s="8">
        <v>0</v>
      </c>
      <c r="Q6912" s="3" t="s">
        <v>282</v>
      </c>
      <c r="R6912" s="1" t="s">
        <v>17275</v>
      </c>
    </row>
    <row r="6913" spans="1:18" ht="15" customHeight="1">
      <c r="A6913" s="13">
        <v>32635670</v>
      </c>
      <c r="B6913" s="8">
        <v>1087186</v>
      </c>
      <c r="C6913" s="3" t="s">
        <v>9</v>
      </c>
      <c r="D6913" s="3" t="s">
        <v>10</v>
      </c>
      <c r="E6913" s="67" t="s">
        <v>3529</v>
      </c>
      <c r="F6913" s="3" t="s">
        <v>9074</v>
      </c>
      <c r="G6913" s="3" t="s">
        <v>13</v>
      </c>
      <c r="H6913" s="8">
        <v>108718.6</v>
      </c>
      <c r="I6913" s="40">
        <v>1</v>
      </c>
      <c r="J6913" s="7">
        <v>1195904.6000000001</v>
      </c>
      <c r="K6913" s="3" t="s">
        <v>121</v>
      </c>
      <c r="L6913" s="18" t="s">
        <v>232</v>
      </c>
      <c r="M6913" s="18" t="s">
        <v>8606</v>
      </c>
      <c r="N6913" s="3" t="s">
        <v>11982</v>
      </c>
      <c r="O6913" s="8">
        <f t="shared" si="132"/>
        <v>1195904.6000000001</v>
      </c>
      <c r="P6913" s="8">
        <v>0</v>
      </c>
      <c r="Q6913" s="3" t="s">
        <v>282</v>
      </c>
      <c r="R6913" s="1" t="s">
        <v>17275</v>
      </c>
    </row>
    <row r="6914" spans="1:18" ht="15" customHeight="1">
      <c r="A6914" s="13">
        <v>32635640</v>
      </c>
      <c r="B6914" s="8">
        <v>1087186</v>
      </c>
      <c r="C6914" s="3" t="s">
        <v>9</v>
      </c>
      <c r="D6914" s="3" t="s">
        <v>10</v>
      </c>
      <c r="E6914" s="67" t="s">
        <v>3529</v>
      </c>
      <c r="F6914" s="3" t="s">
        <v>9074</v>
      </c>
      <c r="G6914" s="3" t="s">
        <v>13</v>
      </c>
      <c r="H6914" s="8">
        <v>108718.6</v>
      </c>
      <c r="I6914" s="40">
        <v>1</v>
      </c>
      <c r="J6914" s="7">
        <v>1195904.6000000001</v>
      </c>
      <c r="K6914" s="3" t="s">
        <v>121</v>
      </c>
      <c r="L6914" s="18" t="s">
        <v>232</v>
      </c>
      <c r="M6914" s="18" t="s">
        <v>8609</v>
      </c>
      <c r="N6914" s="3" t="s">
        <v>11985</v>
      </c>
      <c r="O6914" s="8">
        <f t="shared" si="132"/>
        <v>1195904.6000000001</v>
      </c>
      <c r="P6914" s="8">
        <v>0</v>
      </c>
      <c r="Q6914" s="3" t="s">
        <v>282</v>
      </c>
      <c r="R6914" s="1" t="s">
        <v>17275</v>
      </c>
    </row>
    <row r="6915" spans="1:18" ht="15" customHeight="1">
      <c r="A6915" s="13">
        <v>32635571</v>
      </c>
      <c r="B6915" s="8">
        <v>1087186</v>
      </c>
      <c r="C6915" s="3" t="s">
        <v>9</v>
      </c>
      <c r="D6915" s="3" t="s">
        <v>10</v>
      </c>
      <c r="E6915" s="67" t="s">
        <v>3529</v>
      </c>
      <c r="F6915" s="3" t="s">
        <v>9074</v>
      </c>
      <c r="G6915" s="3" t="s">
        <v>13</v>
      </c>
      <c r="H6915" s="8">
        <v>108718.6</v>
      </c>
      <c r="I6915" s="40">
        <v>1</v>
      </c>
      <c r="J6915" s="7">
        <v>1195904.6000000001</v>
      </c>
      <c r="K6915" s="3" t="s">
        <v>121</v>
      </c>
      <c r="L6915" s="18" t="s">
        <v>232</v>
      </c>
      <c r="M6915" s="18" t="s">
        <v>8616</v>
      </c>
      <c r="N6915" s="3" t="s">
        <v>11993</v>
      </c>
      <c r="O6915" s="8">
        <f t="shared" si="132"/>
        <v>1195904.6000000001</v>
      </c>
      <c r="P6915" s="8">
        <v>0</v>
      </c>
      <c r="Q6915" s="3" t="s">
        <v>282</v>
      </c>
      <c r="R6915" s="1" t="s">
        <v>17275</v>
      </c>
    </row>
    <row r="6916" spans="1:18" ht="15" customHeight="1">
      <c r="A6916" s="13">
        <v>32635570</v>
      </c>
      <c r="B6916" s="8">
        <v>1087186</v>
      </c>
      <c r="C6916" s="3" t="s">
        <v>9</v>
      </c>
      <c r="D6916" s="3" t="s">
        <v>10</v>
      </c>
      <c r="E6916" s="67" t="s">
        <v>3529</v>
      </c>
      <c r="F6916" s="3" t="s">
        <v>9074</v>
      </c>
      <c r="G6916" s="3" t="s">
        <v>13</v>
      </c>
      <c r="H6916" s="8">
        <v>108718.6</v>
      </c>
      <c r="I6916" s="40">
        <v>1</v>
      </c>
      <c r="J6916" s="7">
        <v>1195904.6000000001</v>
      </c>
      <c r="K6916" s="3" t="s">
        <v>121</v>
      </c>
      <c r="L6916" s="18" t="s">
        <v>232</v>
      </c>
      <c r="M6916" s="18" t="s">
        <v>8617</v>
      </c>
      <c r="N6916" s="3" t="s">
        <v>11994</v>
      </c>
      <c r="O6916" s="8">
        <f t="shared" si="132"/>
        <v>1195904.6000000001</v>
      </c>
      <c r="P6916" s="8">
        <v>0</v>
      </c>
      <c r="Q6916" s="3" t="s">
        <v>282</v>
      </c>
      <c r="R6916" s="1" t="s">
        <v>17275</v>
      </c>
    </row>
    <row r="6917" spans="1:18" ht="15" customHeight="1">
      <c r="A6917" s="13">
        <v>32635567</v>
      </c>
      <c r="B6917" s="8">
        <v>1087186</v>
      </c>
      <c r="C6917" s="3" t="s">
        <v>9</v>
      </c>
      <c r="D6917" s="3" t="s">
        <v>10</v>
      </c>
      <c r="E6917" s="67" t="s">
        <v>3529</v>
      </c>
      <c r="F6917" s="3" t="s">
        <v>9074</v>
      </c>
      <c r="G6917" s="3" t="s">
        <v>13</v>
      </c>
      <c r="H6917" s="8">
        <v>108718.6</v>
      </c>
      <c r="I6917" s="40">
        <v>1</v>
      </c>
      <c r="J6917" s="7">
        <v>1195904.6000000001</v>
      </c>
      <c r="K6917" s="3" t="s">
        <v>121</v>
      </c>
      <c r="L6917" s="18" t="s">
        <v>232</v>
      </c>
      <c r="M6917" s="18" t="s">
        <v>8620</v>
      </c>
      <c r="N6917" s="3" t="s">
        <v>11996</v>
      </c>
      <c r="O6917" s="8">
        <f t="shared" si="132"/>
        <v>1195904.6000000001</v>
      </c>
      <c r="P6917" s="8">
        <v>0</v>
      </c>
      <c r="Q6917" s="3" t="s">
        <v>282</v>
      </c>
      <c r="R6917" s="1" t="s">
        <v>17275</v>
      </c>
    </row>
    <row r="6918" spans="1:18" ht="15" customHeight="1">
      <c r="A6918" s="13">
        <v>32635569</v>
      </c>
      <c r="B6918" s="8">
        <v>1087186</v>
      </c>
      <c r="C6918" s="3" t="s">
        <v>9</v>
      </c>
      <c r="D6918" s="3" t="s">
        <v>10</v>
      </c>
      <c r="E6918" s="67" t="s">
        <v>3529</v>
      </c>
      <c r="F6918" s="3" t="s">
        <v>9074</v>
      </c>
      <c r="G6918" s="3" t="s">
        <v>13</v>
      </c>
      <c r="H6918" s="8">
        <v>108718.6</v>
      </c>
      <c r="I6918" s="40">
        <v>1</v>
      </c>
      <c r="J6918" s="7">
        <v>1195904.6000000001</v>
      </c>
      <c r="K6918" s="3" t="s">
        <v>121</v>
      </c>
      <c r="L6918" s="18" t="s">
        <v>232</v>
      </c>
      <c r="M6918" s="18" t="s">
        <v>8618</v>
      </c>
      <c r="N6918" s="3" t="s">
        <v>11995</v>
      </c>
      <c r="O6918" s="8">
        <f t="shared" si="132"/>
        <v>1195904.6000000001</v>
      </c>
      <c r="P6918" s="8">
        <v>0</v>
      </c>
      <c r="Q6918" s="3" t="s">
        <v>282</v>
      </c>
      <c r="R6918" s="1" t="s">
        <v>17275</v>
      </c>
    </row>
    <row r="6919" spans="1:18" ht="15" customHeight="1">
      <c r="A6919" s="13">
        <v>32635553</v>
      </c>
      <c r="B6919" s="8">
        <v>1087186</v>
      </c>
      <c r="C6919" s="3" t="s">
        <v>9</v>
      </c>
      <c r="D6919" s="3" t="s">
        <v>10</v>
      </c>
      <c r="E6919" s="67" t="s">
        <v>3529</v>
      </c>
      <c r="F6919" s="3" t="s">
        <v>9074</v>
      </c>
      <c r="G6919" s="3" t="s">
        <v>13</v>
      </c>
      <c r="H6919" s="8">
        <v>108718.6</v>
      </c>
      <c r="I6919" s="40">
        <v>1</v>
      </c>
      <c r="J6919" s="7">
        <v>1195904.6000000001</v>
      </c>
      <c r="K6919" s="3" t="s">
        <v>121</v>
      </c>
      <c r="L6919" s="18" t="s">
        <v>232</v>
      </c>
      <c r="M6919" s="18" t="s">
        <v>8626</v>
      </c>
      <c r="N6919" s="3" t="s">
        <v>11998</v>
      </c>
      <c r="O6919" s="8">
        <f t="shared" si="132"/>
        <v>1195904.6000000001</v>
      </c>
      <c r="P6919" s="8">
        <v>0</v>
      </c>
      <c r="Q6919" s="3" t="s">
        <v>282</v>
      </c>
      <c r="R6919" s="1" t="s">
        <v>17275</v>
      </c>
    </row>
    <row r="6920" spans="1:18" ht="15" customHeight="1">
      <c r="A6920" s="13">
        <v>32635520</v>
      </c>
      <c r="B6920" s="8">
        <v>1087186</v>
      </c>
      <c r="C6920" s="3" t="s">
        <v>9</v>
      </c>
      <c r="D6920" s="3" t="s">
        <v>10</v>
      </c>
      <c r="E6920" s="67" t="s">
        <v>3529</v>
      </c>
      <c r="F6920" s="3" t="s">
        <v>9074</v>
      </c>
      <c r="G6920" s="3" t="s">
        <v>13</v>
      </c>
      <c r="H6920" s="8">
        <v>108718.6</v>
      </c>
      <c r="I6920" s="40">
        <v>1</v>
      </c>
      <c r="J6920" s="7">
        <v>1195904.6000000001</v>
      </c>
      <c r="K6920" s="3" t="s">
        <v>121</v>
      </c>
      <c r="L6920" s="18" t="s">
        <v>232</v>
      </c>
      <c r="M6920" s="18" t="s">
        <v>8637</v>
      </c>
      <c r="N6920" s="3" t="s">
        <v>11999</v>
      </c>
      <c r="O6920" s="8">
        <f t="shared" si="132"/>
        <v>1195904.6000000001</v>
      </c>
      <c r="P6920" s="8">
        <v>0</v>
      </c>
      <c r="Q6920" s="3" t="s">
        <v>282</v>
      </c>
      <c r="R6920" s="1" t="s">
        <v>17275</v>
      </c>
    </row>
    <row r="6921" spans="1:18" ht="15" customHeight="1">
      <c r="A6921" s="13">
        <v>32635937</v>
      </c>
      <c r="B6921" s="8">
        <v>1087186</v>
      </c>
      <c r="C6921" s="3" t="s">
        <v>9</v>
      </c>
      <c r="D6921" s="3" t="s">
        <v>10</v>
      </c>
      <c r="E6921" s="67" t="s">
        <v>3529</v>
      </c>
      <c r="F6921" s="3" t="s">
        <v>701</v>
      </c>
      <c r="G6921" s="3" t="s">
        <v>13</v>
      </c>
      <c r="H6921" s="8">
        <v>108718.6</v>
      </c>
      <c r="I6921" s="40">
        <v>1</v>
      </c>
      <c r="J6921" s="7">
        <v>1195904.6000000001</v>
      </c>
      <c r="K6921" s="3" t="s">
        <v>121</v>
      </c>
      <c r="L6921" s="18" t="s">
        <v>232</v>
      </c>
      <c r="M6921" s="18" t="s">
        <v>8444</v>
      </c>
      <c r="N6921" s="3" t="s">
        <v>11900</v>
      </c>
      <c r="O6921" s="8">
        <f t="shared" si="132"/>
        <v>1195904.6000000001</v>
      </c>
      <c r="P6921" s="8">
        <v>0</v>
      </c>
      <c r="Q6921" s="3" t="s">
        <v>282</v>
      </c>
      <c r="R6921" s="1" t="s">
        <v>17275</v>
      </c>
    </row>
    <row r="6922" spans="1:18" ht="15" customHeight="1">
      <c r="A6922" s="13">
        <v>32635627</v>
      </c>
      <c r="B6922" s="8">
        <v>1087186</v>
      </c>
      <c r="C6922" s="3" t="s">
        <v>9</v>
      </c>
      <c r="D6922" s="3" t="s">
        <v>10</v>
      </c>
      <c r="E6922" s="67" t="s">
        <v>3529</v>
      </c>
      <c r="F6922" s="3" t="s">
        <v>701</v>
      </c>
      <c r="G6922" s="3" t="s">
        <v>13</v>
      </c>
      <c r="H6922" s="8">
        <v>108718.6</v>
      </c>
      <c r="I6922" s="40">
        <v>1</v>
      </c>
      <c r="J6922" s="7">
        <v>1195904.6000000001</v>
      </c>
      <c r="K6922" s="3" t="s">
        <v>121</v>
      </c>
      <c r="L6922" s="18" t="s">
        <v>232</v>
      </c>
      <c r="M6922" s="18" t="s">
        <v>8611</v>
      </c>
      <c r="N6922" s="3" t="s">
        <v>11900</v>
      </c>
      <c r="O6922" s="8">
        <f t="shared" si="132"/>
        <v>1195904.6000000001</v>
      </c>
      <c r="P6922" s="8">
        <v>0</v>
      </c>
      <c r="Q6922" s="3" t="s">
        <v>282</v>
      </c>
      <c r="R6922" s="1" t="s">
        <v>17275</v>
      </c>
    </row>
    <row r="6923" spans="1:18" ht="15" customHeight="1">
      <c r="A6923" s="13">
        <v>32636075</v>
      </c>
      <c r="B6923" s="8">
        <v>1087186</v>
      </c>
      <c r="C6923" s="3" t="s">
        <v>9</v>
      </c>
      <c r="D6923" s="3" t="s">
        <v>10</v>
      </c>
      <c r="E6923" s="67" t="s">
        <v>3529</v>
      </c>
      <c r="F6923" s="3" t="s">
        <v>701</v>
      </c>
      <c r="G6923" s="3" t="s">
        <v>13</v>
      </c>
      <c r="H6923" s="8">
        <v>108718.6</v>
      </c>
      <c r="I6923" s="40">
        <v>1</v>
      </c>
      <c r="J6923" s="7">
        <v>1195904.6000000001</v>
      </c>
      <c r="K6923" s="3" t="s">
        <v>121</v>
      </c>
      <c r="L6923" s="18" t="s">
        <v>232</v>
      </c>
      <c r="M6923" s="18" t="s">
        <v>8416</v>
      </c>
      <c r="N6923" s="3" t="s">
        <v>11917</v>
      </c>
      <c r="O6923" s="8">
        <f t="shared" si="132"/>
        <v>1195904.6000000001</v>
      </c>
      <c r="P6923" s="8">
        <v>0</v>
      </c>
      <c r="Q6923" s="3" t="s">
        <v>282</v>
      </c>
      <c r="R6923" s="1" t="s">
        <v>17275</v>
      </c>
    </row>
    <row r="6924" spans="1:18" ht="15" customHeight="1">
      <c r="A6924" s="13">
        <v>32636157</v>
      </c>
      <c r="B6924" s="8">
        <v>1087186</v>
      </c>
      <c r="C6924" s="3" t="s">
        <v>9</v>
      </c>
      <c r="D6924" s="3" t="s">
        <v>10</v>
      </c>
      <c r="E6924" s="67" t="s">
        <v>3529</v>
      </c>
      <c r="F6924" s="3" t="s">
        <v>701</v>
      </c>
      <c r="G6924" s="3" t="s">
        <v>13</v>
      </c>
      <c r="H6924" s="8">
        <v>108718.6</v>
      </c>
      <c r="I6924" s="40">
        <v>1</v>
      </c>
      <c r="J6924" s="7">
        <v>1195904.6000000001</v>
      </c>
      <c r="K6924" s="3" t="s">
        <v>121</v>
      </c>
      <c r="L6924" s="18" t="s">
        <v>232</v>
      </c>
      <c r="M6924" s="18" t="s">
        <v>8407</v>
      </c>
      <c r="N6924" s="3" t="s">
        <v>11917</v>
      </c>
      <c r="O6924" s="8">
        <f t="shared" si="132"/>
        <v>1195904.6000000001</v>
      </c>
      <c r="P6924" s="8">
        <v>0</v>
      </c>
      <c r="Q6924" s="3" t="s">
        <v>282</v>
      </c>
      <c r="R6924" s="1" t="s">
        <v>17275</v>
      </c>
    </row>
    <row r="6925" spans="1:18" ht="15" customHeight="1">
      <c r="A6925" s="13">
        <v>32636118</v>
      </c>
      <c r="B6925" s="8">
        <v>1087186</v>
      </c>
      <c r="C6925" s="3" t="s">
        <v>9</v>
      </c>
      <c r="D6925" s="3" t="s">
        <v>10</v>
      </c>
      <c r="E6925" s="67" t="s">
        <v>3529</v>
      </c>
      <c r="F6925" s="3" t="s">
        <v>701</v>
      </c>
      <c r="G6925" s="3" t="s">
        <v>13</v>
      </c>
      <c r="H6925" s="8">
        <v>108718.6</v>
      </c>
      <c r="I6925" s="40">
        <v>1</v>
      </c>
      <c r="J6925" s="7">
        <v>1195904.6000000001</v>
      </c>
      <c r="K6925" s="3" t="s">
        <v>121</v>
      </c>
      <c r="L6925" s="18" t="s">
        <v>232</v>
      </c>
      <c r="M6925" s="18" t="s">
        <v>8412</v>
      </c>
      <c r="N6925" s="3" t="s">
        <v>11917</v>
      </c>
      <c r="O6925" s="8">
        <f t="shared" si="132"/>
        <v>1195904.6000000001</v>
      </c>
      <c r="P6925" s="8">
        <v>0</v>
      </c>
      <c r="Q6925" s="3" t="s">
        <v>282</v>
      </c>
      <c r="R6925" s="1" t="s">
        <v>17275</v>
      </c>
    </row>
    <row r="6926" spans="1:18" ht="15" customHeight="1">
      <c r="A6926" s="13">
        <v>32636084</v>
      </c>
      <c r="B6926" s="8">
        <v>1087186</v>
      </c>
      <c r="C6926" s="3" t="s">
        <v>9</v>
      </c>
      <c r="D6926" s="3" t="s">
        <v>10</v>
      </c>
      <c r="E6926" s="67" t="s">
        <v>3529</v>
      </c>
      <c r="F6926" s="3" t="s">
        <v>701</v>
      </c>
      <c r="G6926" s="3" t="s">
        <v>13</v>
      </c>
      <c r="H6926" s="8">
        <v>108718.6</v>
      </c>
      <c r="I6926" s="40">
        <v>1</v>
      </c>
      <c r="J6926" s="7">
        <v>1195904.6000000001</v>
      </c>
      <c r="K6926" s="3" t="s">
        <v>121</v>
      </c>
      <c r="L6926" s="18" t="s">
        <v>232</v>
      </c>
      <c r="M6926" s="18" t="s">
        <v>8415</v>
      </c>
      <c r="N6926" s="3" t="s">
        <v>11917</v>
      </c>
      <c r="O6926" s="8">
        <f t="shared" si="132"/>
        <v>1195904.6000000001</v>
      </c>
      <c r="P6926" s="8">
        <v>0</v>
      </c>
      <c r="Q6926" s="3" t="s">
        <v>282</v>
      </c>
      <c r="R6926" s="1" t="s">
        <v>17275</v>
      </c>
    </row>
    <row r="6927" spans="1:18" ht="15" customHeight="1">
      <c r="A6927" s="13">
        <v>32636039</v>
      </c>
      <c r="B6927" s="8">
        <v>1087186</v>
      </c>
      <c r="C6927" s="3" t="s">
        <v>9</v>
      </c>
      <c r="D6927" s="3" t="s">
        <v>10</v>
      </c>
      <c r="E6927" s="67" t="s">
        <v>3529</v>
      </c>
      <c r="F6927" s="3" t="s">
        <v>701</v>
      </c>
      <c r="G6927" s="3" t="s">
        <v>13</v>
      </c>
      <c r="H6927" s="8">
        <v>108718.6</v>
      </c>
      <c r="I6927" s="40">
        <v>1</v>
      </c>
      <c r="J6927" s="7">
        <v>1195904.6000000001</v>
      </c>
      <c r="K6927" s="3" t="s">
        <v>121</v>
      </c>
      <c r="L6927" s="18" t="s">
        <v>232</v>
      </c>
      <c r="M6927" s="18" t="s">
        <v>8420</v>
      </c>
      <c r="N6927" s="3" t="s">
        <v>11917</v>
      </c>
      <c r="O6927" s="8">
        <f t="shared" si="132"/>
        <v>1195904.6000000001</v>
      </c>
      <c r="P6927" s="8">
        <v>0</v>
      </c>
      <c r="Q6927" s="3" t="s">
        <v>282</v>
      </c>
      <c r="R6927" s="1" t="s">
        <v>17275</v>
      </c>
    </row>
    <row r="6928" spans="1:18" ht="15" customHeight="1">
      <c r="A6928" s="13">
        <v>32636017</v>
      </c>
      <c r="B6928" s="8">
        <v>1087186</v>
      </c>
      <c r="C6928" s="3" t="s">
        <v>9</v>
      </c>
      <c r="D6928" s="3" t="s">
        <v>10</v>
      </c>
      <c r="E6928" s="67" t="s">
        <v>3529</v>
      </c>
      <c r="F6928" s="3" t="s">
        <v>701</v>
      </c>
      <c r="G6928" s="3" t="s">
        <v>13</v>
      </c>
      <c r="H6928" s="8">
        <v>108718.6</v>
      </c>
      <c r="I6928" s="40">
        <v>1</v>
      </c>
      <c r="J6928" s="7">
        <v>1195904.6000000001</v>
      </c>
      <c r="K6928" s="3" t="s">
        <v>121</v>
      </c>
      <c r="L6928" s="18" t="s">
        <v>232</v>
      </c>
      <c r="M6928" s="18" t="s">
        <v>8425</v>
      </c>
      <c r="N6928" s="3" t="s">
        <v>11917</v>
      </c>
      <c r="O6928" s="8">
        <f t="shared" si="132"/>
        <v>1195904.6000000001</v>
      </c>
      <c r="P6928" s="8">
        <v>0</v>
      </c>
      <c r="Q6928" s="3" t="s">
        <v>282</v>
      </c>
      <c r="R6928" s="1" t="s">
        <v>17275</v>
      </c>
    </row>
    <row r="6929" spans="1:18" ht="15" customHeight="1">
      <c r="A6929" s="13">
        <v>32636014</v>
      </c>
      <c r="B6929" s="8">
        <v>1087186</v>
      </c>
      <c r="C6929" s="3" t="s">
        <v>9</v>
      </c>
      <c r="D6929" s="3" t="s">
        <v>10</v>
      </c>
      <c r="E6929" s="67" t="s">
        <v>3529</v>
      </c>
      <c r="F6929" s="3" t="s">
        <v>701</v>
      </c>
      <c r="G6929" s="3" t="s">
        <v>13</v>
      </c>
      <c r="H6929" s="8">
        <v>108718.6</v>
      </c>
      <c r="I6929" s="40">
        <v>1</v>
      </c>
      <c r="J6929" s="7">
        <v>1195904.6000000001</v>
      </c>
      <c r="K6929" s="3" t="s">
        <v>121</v>
      </c>
      <c r="L6929" s="18" t="s">
        <v>232</v>
      </c>
      <c r="M6929" s="18" t="s">
        <v>8426</v>
      </c>
      <c r="N6929" s="3" t="s">
        <v>11917</v>
      </c>
      <c r="O6929" s="8">
        <f t="shared" si="132"/>
        <v>1195904.6000000001</v>
      </c>
      <c r="P6929" s="8">
        <v>0</v>
      </c>
      <c r="Q6929" s="3" t="s">
        <v>282</v>
      </c>
      <c r="R6929" s="1" t="s">
        <v>17275</v>
      </c>
    </row>
    <row r="6930" spans="1:18" ht="15" customHeight="1">
      <c r="A6930" s="13">
        <v>32636010</v>
      </c>
      <c r="B6930" s="8">
        <v>1087186</v>
      </c>
      <c r="C6930" s="3" t="s">
        <v>9</v>
      </c>
      <c r="D6930" s="3" t="s">
        <v>10</v>
      </c>
      <c r="E6930" s="67" t="s">
        <v>3529</v>
      </c>
      <c r="F6930" s="3" t="s">
        <v>701</v>
      </c>
      <c r="G6930" s="3" t="s">
        <v>13</v>
      </c>
      <c r="H6930" s="8">
        <v>108718.6</v>
      </c>
      <c r="I6930" s="40">
        <v>1</v>
      </c>
      <c r="J6930" s="7">
        <v>1195904.6000000001</v>
      </c>
      <c r="K6930" s="3" t="s">
        <v>121</v>
      </c>
      <c r="L6930" s="18" t="s">
        <v>232</v>
      </c>
      <c r="M6930" s="18" t="s">
        <v>8427</v>
      </c>
      <c r="N6930" s="3" t="s">
        <v>11917</v>
      </c>
      <c r="O6930" s="8">
        <f t="shared" si="132"/>
        <v>1195904.6000000001</v>
      </c>
      <c r="P6930" s="8">
        <v>0</v>
      </c>
      <c r="Q6930" s="3" t="s">
        <v>282</v>
      </c>
      <c r="R6930" s="1" t="s">
        <v>17275</v>
      </c>
    </row>
    <row r="6931" spans="1:18" ht="15" customHeight="1">
      <c r="A6931" s="13">
        <v>32635969</v>
      </c>
      <c r="B6931" s="8">
        <v>1087186</v>
      </c>
      <c r="C6931" s="3" t="s">
        <v>9</v>
      </c>
      <c r="D6931" s="3" t="s">
        <v>10</v>
      </c>
      <c r="E6931" s="67" t="s">
        <v>3529</v>
      </c>
      <c r="F6931" s="3" t="s">
        <v>701</v>
      </c>
      <c r="G6931" s="3" t="s">
        <v>13</v>
      </c>
      <c r="H6931" s="8">
        <v>108718.6</v>
      </c>
      <c r="I6931" s="40">
        <v>1</v>
      </c>
      <c r="J6931" s="7">
        <v>1195904.6000000001</v>
      </c>
      <c r="K6931" s="3" t="s">
        <v>121</v>
      </c>
      <c r="L6931" s="18" t="s">
        <v>232</v>
      </c>
      <c r="M6931" s="18" t="s">
        <v>8433</v>
      </c>
      <c r="N6931" s="3" t="s">
        <v>11944</v>
      </c>
      <c r="O6931" s="8">
        <f t="shared" si="132"/>
        <v>1195904.6000000001</v>
      </c>
      <c r="P6931" s="8">
        <v>0</v>
      </c>
      <c r="Q6931" s="3" t="s">
        <v>282</v>
      </c>
      <c r="R6931" s="1" t="s">
        <v>17275</v>
      </c>
    </row>
    <row r="6932" spans="1:18" ht="15" customHeight="1">
      <c r="A6932" s="13">
        <v>32635961</v>
      </c>
      <c r="B6932" s="8">
        <v>1087186</v>
      </c>
      <c r="C6932" s="3" t="s">
        <v>9</v>
      </c>
      <c r="D6932" s="3" t="s">
        <v>10</v>
      </c>
      <c r="E6932" s="67" t="s">
        <v>3529</v>
      </c>
      <c r="F6932" s="3" t="s">
        <v>701</v>
      </c>
      <c r="G6932" s="3" t="s">
        <v>13</v>
      </c>
      <c r="H6932" s="8">
        <v>108718.6</v>
      </c>
      <c r="I6932" s="40">
        <v>1</v>
      </c>
      <c r="J6932" s="7">
        <v>1195904.6000000001</v>
      </c>
      <c r="K6932" s="3" t="s">
        <v>121</v>
      </c>
      <c r="L6932" s="18" t="s">
        <v>232</v>
      </c>
      <c r="M6932" s="18" t="s">
        <v>8435</v>
      </c>
      <c r="N6932" s="3" t="s">
        <v>11944</v>
      </c>
      <c r="O6932" s="8">
        <f t="shared" si="132"/>
        <v>1195904.6000000001</v>
      </c>
      <c r="P6932" s="8">
        <v>0</v>
      </c>
      <c r="Q6932" s="3" t="s">
        <v>282</v>
      </c>
      <c r="R6932" s="1" t="s">
        <v>17275</v>
      </c>
    </row>
    <row r="6933" spans="1:18" ht="15" customHeight="1">
      <c r="A6933" s="13">
        <v>32635943</v>
      </c>
      <c r="B6933" s="8">
        <v>1087186</v>
      </c>
      <c r="C6933" s="3" t="s">
        <v>9</v>
      </c>
      <c r="D6933" s="3" t="s">
        <v>10</v>
      </c>
      <c r="E6933" s="67" t="s">
        <v>3529</v>
      </c>
      <c r="F6933" s="3" t="s">
        <v>701</v>
      </c>
      <c r="G6933" s="3" t="s">
        <v>13</v>
      </c>
      <c r="H6933" s="8">
        <v>108718.6</v>
      </c>
      <c r="I6933" s="40">
        <v>1</v>
      </c>
      <c r="J6933" s="7">
        <v>1195904.6000000001</v>
      </c>
      <c r="K6933" s="3" t="s">
        <v>121</v>
      </c>
      <c r="L6933" s="18" t="s">
        <v>232</v>
      </c>
      <c r="M6933" s="18" t="s">
        <v>8442</v>
      </c>
      <c r="N6933" s="3" t="s">
        <v>11944</v>
      </c>
      <c r="O6933" s="8">
        <f t="shared" si="132"/>
        <v>1195904.6000000001</v>
      </c>
      <c r="P6933" s="8">
        <v>0</v>
      </c>
      <c r="Q6933" s="3" t="s">
        <v>282</v>
      </c>
      <c r="R6933" s="1" t="s">
        <v>17275</v>
      </c>
    </row>
    <row r="6934" spans="1:18" ht="15" customHeight="1">
      <c r="A6934" s="13">
        <v>32635940</v>
      </c>
      <c r="B6934" s="8">
        <v>1087186</v>
      </c>
      <c r="C6934" s="3" t="s">
        <v>9</v>
      </c>
      <c r="D6934" s="3" t="s">
        <v>10</v>
      </c>
      <c r="E6934" s="67" t="s">
        <v>3529</v>
      </c>
      <c r="F6934" s="3" t="s">
        <v>701</v>
      </c>
      <c r="G6934" s="3" t="s">
        <v>13</v>
      </c>
      <c r="H6934" s="8">
        <v>108718.6</v>
      </c>
      <c r="I6934" s="40">
        <v>1</v>
      </c>
      <c r="J6934" s="7">
        <v>1195904.6000000001</v>
      </c>
      <c r="K6934" s="3" t="s">
        <v>121</v>
      </c>
      <c r="L6934" s="18" t="s">
        <v>232</v>
      </c>
      <c r="M6934" s="18" t="s">
        <v>8443</v>
      </c>
      <c r="N6934" s="3" t="s">
        <v>11944</v>
      </c>
      <c r="O6934" s="8">
        <f t="shared" si="132"/>
        <v>1195904.6000000001</v>
      </c>
      <c r="P6934" s="8">
        <v>0</v>
      </c>
      <c r="Q6934" s="3" t="s">
        <v>282</v>
      </c>
      <c r="R6934" s="1" t="s">
        <v>17275</v>
      </c>
    </row>
    <row r="6935" spans="1:18" ht="15" customHeight="1">
      <c r="A6935" s="13">
        <v>32635934</v>
      </c>
      <c r="B6935" s="8">
        <v>1087186</v>
      </c>
      <c r="C6935" s="3" t="s">
        <v>9</v>
      </c>
      <c r="D6935" s="3" t="s">
        <v>10</v>
      </c>
      <c r="E6935" s="67" t="s">
        <v>3529</v>
      </c>
      <c r="F6935" s="3" t="s">
        <v>701</v>
      </c>
      <c r="G6935" s="3" t="s">
        <v>13</v>
      </c>
      <c r="H6935" s="8">
        <v>108718.6</v>
      </c>
      <c r="I6935" s="40">
        <v>1</v>
      </c>
      <c r="J6935" s="7">
        <v>1195904.6000000001</v>
      </c>
      <c r="K6935" s="3" t="s">
        <v>121</v>
      </c>
      <c r="L6935" s="18" t="s">
        <v>232</v>
      </c>
      <c r="M6935" s="18" t="s">
        <v>8446</v>
      </c>
      <c r="N6935" s="3" t="s">
        <v>11944</v>
      </c>
      <c r="O6935" s="8">
        <f t="shared" si="132"/>
        <v>1195904.6000000001</v>
      </c>
      <c r="P6935" s="8">
        <v>0</v>
      </c>
      <c r="Q6935" s="3" t="s">
        <v>282</v>
      </c>
      <c r="R6935" s="1" t="s">
        <v>17275</v>
      </c>
    </row>
    <row r="6936" spans="1:18" ht="15" customHeight="1">
      <c r="A6936" s="13">
        <v>32635928</v>
      </c>
      <c r="B6936" s="8">
        <v>1087186</v>
      </c>
      <c r="C6936" s="3" t="s">
        <v>9</v>
      </c>
      <c r="D6936" s="3" t="s">
        <v>10</v>
      </c>
      <c r="E6936" s="67" t="s">
        <v>3529</v>
      </c>
      <c r="F6936" s="3" t="s">
        <v>701</v>
      </c>
      <c r="G6936" s="3" t="s">
        <v>13</v>
      </c>
      <c r="H6936" s="8">
        <v>108718.6</v>
      </c>
      <c r="I6936" s="40">
        <v>1</v>
      </c>
      <c r="J6936" s="7">
        <v>1195904.6000000001</v>
      </c>
      <c r="K6936" s="3" t="s">
        <v>121</v>
      </c>
      <c r="L6936" s="18" t="s">
        <v>232</v>
      </c>
      <c r="M6936" s="18" t="s">
        <v>8449</v>
      </c>
      <c r="N6936" s="3" t="s">
        <v>11944</v>
      </c>
      <c r="O6936" s="8">
        <f t="shared" si="132"/>
        <v>1195904.6000000001</v>
      </c>
      <c r="P6936" s="8">
        <v>0</v>
      </c>
      <c r="Q6936" s="3" t="s">
        <v>282</v>
      </c>
      <c r="R6936" s="1" t="s">
        <v>17275</v>
      </c>
    </row>
    <row r="6937" spans="1:18" ht="15" customHeight="1">
      <c r="A6937" s="13">
        <v>32635926</v>
      </c>
      <c r="B6937" s="8">
        <v>1087186</v>
      </c>
      <c r="C6937" s="3" t="s">
        <v>9</v>
      </c>
      <c r="D6937" s="3" t="s">
        <v>10</v>
      </c>
      <c r="E6937" s="67" t="s">
        <v>3529</v>
      </c>
      <c r="F6937" s="3" t="s">
        <v>701</v>
      </c>
      <c r="G6937" s="3" t="s">
        <v>13</v>
      </c>
      <c r="H6937" s="8">
        <v>108718.6</v>
      </c>
      <c r="I6937" s="40">
        <v>1</v>
      </c>
      <c r="J6937" s="7">
        <v>1195904.6000000001</v>
      </c>
      <c r="K6937" s="3" t="s">
        <v>121</v>
      </c>
      <c r="L6937" s="18" t="s">
        <v>232</v>
      </c>
      <c r="M6937" s="18" t="s">
        <v>8450</v>
      </c>
      <c r="N6937" s="3" t="s">
        <v>11944</v>
      </c>
      <c r="O6937" s="8">
        <f t="shared" si="132"/>
        <v>1195904.6000000001</v>
      </c>
      <c r="P6937" s="8">
        <v>0</v>
      </c>
      <c r="Q6937" s="3" t="s">
        <v>282</v>
      </c>
      <c r="R6937" s="1" t="s">
        <v>17275</v>
      </c>
    </row>
    <row r="6938" spans="1:18" ht="15" customHeight="1">
      <c r="A6938" s="13">
        <v>32635920</v>
      </c>
      <c r="B6938" s="8">
        <v>1087186</v>
      </c>
      <c r="C6938" s="3" t="s">
        <v>9</v>
      </c>
      <c r="D6938" s="3" t="s">
        <v>10</v>
      </c>
      <c r="E6938" s="67" t="s">
        <v>3529</v>
      </c>
      <c r="F6938" s="3" t="s">
        <v>701</v>
      </c>
      <c r="G6938" s="3" t="s">
        <v>13</v>
      </c>
      <c r="H6938" s="8">
        <v>108718.6</v>
      </c>
      <c r="I6938" s="40">
        <v>1</v>
      </c>
      <c r="J6938" s="7">
        <v>1195904.6000000001</v>
      </c>
      <c r="K6938" s="3" t="s">
        <v>121</v>
      </c>
      <c r="L6938" s="18" t="s">
        <v>232</v>
      </c>
      <c r="M6938" s="18" t="s">
        <v>8452</v>
      </c>
      <c r="N6938" s="3" t="s">
        <v>11944</v>
      </c>
      <c r="O6938" s="8">
        <f t="shared" si="132"/>
        <v>1195904.6000000001</v>
      </c>
      <c r="P6938" s="8">
        <v>0</v>
      </c>
      <c r="Q6938" s="3" t="s">
        <v>282</v>
      </c>
      <c r="R6938" s="1" t="s">
        <v>17275</v>
      </c>
    </row>
    <row r="6939" spans="1:18" ht="15" customHeight="1">
      <c r="A6939" s="13">
        <v>32635896</v>
      </c>
      <c r="B6939" s="8">
        <v>1087186</v>
      </c>
      <c r="C6939" s="3" t="s">
        <v>9</v>
      </c>
      <c r="D6939" s="3" t="s">
        <v>10</v>
      </c>
      <c r="E6939" s="67" t="s">
        <v>3529</v>
      </c>
      <c r="F6939" s="3" t="s">
        <v>701</v>
      </c>
      <c r="G6939" s="3" t="s">
        <v>13</v>
      </c>
      <c r="H6939" s="8">
        <v>108718.6</v>
      </c>
      <c r="I6939" s="40">
        <v>1</v>
      </c>
      <c r="J6939" s="7">
        <v>1195904.6000000001</v>
      </c>
      <c r="K6939" s="3" t="s">
        <v>121</v>
      </c>
      <c r="L6939" s="18" t="s">
        <v>232</v>
      </c>
      <c r="M6939" s="18" t="s">
        <v>8461</v>
      </c>
      <c r="N6939" s="3" t="s">
        <v>11944</v>
      </c>
      <c r="O6939" s="8">
        <f t="shared" si="132"/>
        <v>1195904.6000000001</v>
      </c>
      <c r="P6939" s="8">
        <v>0</v>
      </c>
      <c r="Q6939" s="3" t="s">
        <v>282</v>
      </c>
      <c r="R6939" s="1" t="s">
        <v>17275</v>
      </c>
    </row>
    <row r="6940" spans="1:18" ht="15" customHeight="1">
      <c r="A6940" s="13">
        <v>32635893</v>
      </c>
      <c r="B6940" s="8">
        <v>1087186</v>
      </c>
      <c r="C6940" s="3" t="s">
        <v>9</v>
      </c>
      <c r="D6940" s="3" t="s">
        <v>10</v>
      </c>
      <c r="E6940" s="67" t="s">
        <v>3529</v>
      </c>
      <c r="F6940" s="3" t="s">
        <v>701</v>
      </c>
      <c r="G6940" s="3" t="s">
        <v>13</v>
      </c>
      <c r="H6940" s="8">
        <v>108718.6</v>
      </c>
      <c r="I6940" s="40">
        <v>1</v>
      </c>
      <c r="J6940" s="7">
        <v>1195904.6000000001</v>
      </c>
      <c r="K6940" s="3" t="s">
        <v>121</v>
      </c>
      <c r="L6940" s="18" t="s">
        <v>232</v>
      </c>
      <c r="M6940" s="18" t="s">
        <v>8462</v>
      </c>
      <c r="N6940" s="3" t="s">
        <v>11944</v>
      </c>
      <c r="O6940" s="8">
        <f t="shared" si="132"/>
        <v>1195904.6000000001</v>
      </c>
      <c r="P6940" s="8">
        <v>0</v>
      </c>
      <c r="Q6940" s="3" t="s">
        <v>282</v>
      </c>
      <c r="R6940" s="1" t="s">
        <v>17275</v>
      </c>
    </row>
    <row r="6941" spans="1:18" ht="15" customHeight="1">
      <c r="A6941" s="13">
        <v>32635864</v>
      </c>
      <c r="B6941" s="8">
        <v>1087186</v>
      </c>
      <c r="C6941" s="3" t="s">
        <v>9</v>
      </c>
      <c r="D6941" s="3" t="s">
        <v>10</v>
      </c>
      <c r="E6941" s="67" t="s">
        <v>3529</v>
      </c>
      <c r="F6941" s="3" t="s">
        <v>701</v>
      </c>
      <c r="G6941" s="3" t="s">
        <v>13</v>
      </c>
      <c r="H6941" s="8">
        <v>108718.6</v>
      </c>
      <c r="I6941" s="40">
        <v>1</v>
      </c>
      <c r="J6941" s="7">
        <v>1195904.6000000001</v>
      </c>
      <c r="K6941" s="3" t="s">
        <v>121</v>
      </c>
      <c r="L6941" s="18" t="s">
        <v>232</v>
      </c>
      <c r="M6941" s="18" t="s">
        <v>8480</v>
      </c>
      <c r="N6941" s="3" t="s">
        <v>11963</v>
      </c>
      <c r="O6941" s="8">
        <f t="shared" si="132"/>
        <v>1195904.6000000001</v>
      </c>
      <c r="P6941" s="8">
        <v>0</v>
      </c>
      <c r="Q6941" s="3" t="s">
        <v>282</v>
      </c>
      <c r="R6941" s="1" t="s">
        <v>17275</v>
      </c>
    </row>
    <row r="6942" spans="1:18" ht="15" customHeight="1">
      <c r="A6942" s="13">
        <v>32635859</v>
      </c>
      <c r="B6942" s="8">
        <v>1087186</v>
      </c>
      <c r="C6942" s="3" t="s">
        <v>9</v>
      </c>
      <c r="D6942" s="3" t="s">
        <v>10</v>
      </c>
      <c r="E6942" s="67" t="s">
        <v>3529</v>
      </c>
      <c r="F6942" s="3" t="s">
        <v>701</v>
      </c>
      <c r="G6942" s="3" t="s">
        <v>13</v>
      </c>
      <c r="H6942" s="8">
        <v>108718.6</v>
      </c>
      <c r="I6942" s="40">
        <v>1</v>
      </c>
      <c r="J6942" s="7">
        <v>1195904.6000000001</v>
      </c>
      <c r="K6942" s="3" t="s">
        <v>121</v>
      </c>
      <c r="L6942" s="18" t="s">
        <v>232</v>
      </c>
      <c r="M6942" s="18" t="s">
        <v>8484</v>
      </c>
      <c r="N6942" s="3" t="s">
        <v>11963</v>
      </c>
      <c r="O6942" s="8">
        <f t="shared" si="132"/>
        <v>1195904.6000000001</v>
      </c>
      <c r="P6942" s="8">
        <v>0</v>
      </c>
      <c r="Q6942" s="3" t="s">
        <v>282</v>
      </c>
      <c r="R6942" s="1" t="s">
        <v>17275</v>
      </c>
    </row>
    <row r="6943" spans="1:18" ht="15" customHeight="1">
      <c r="A6943" s="13">
        <v>32635849</v>
      </c>
      <c r="B6943" s="8">
        <v>1087186</v>
      </c>
      <c r="C6943" s="3" t="s">
        <v>9</v>
      </c>
      <c r="D6943" s="3" t="s">
        <v>10</v>
      </c>
      <c r="E6943" s="67" t="s">
        <v>3529</v>
      </c>
      <c r="F6943" s="3" t="s">
        <v>701</v>
      </c>
      <c r="G6943" s="3" t="s">
        <v>13</v>
      </c>
      <c r="H6943" s="8">
        <v>108718.6</v>
      </c>
      <c r="I6943" s="40">
        <v>1</v>
      </c>
      <c r="J6943" s="7">
        <v>1195904.6000000001</v>
      </c>
      <c r="K6943" s="3" t="s">
        <v>121</v>
      </c>
      <c r="L6943" s="18" t="s">
        <v>232</v>
      </c>
      <c r="M6943" s="18" t="s">
        <v>8491</v>
      </c>
      <c r="N6943" s="3" t="s">
        <v>11963</v>
      </c>
      <c r="O6943" s="8">
        <f t="shared" ref="O6943:O6960" si="133">J6943</f>
        <v>1195904.6000000001</v>
      </c>
      <c r="P6943" s="8">
        <v>0</v>
      </c>
      <c r="Q6943" s="3" t="s">
        <v>282</v>
      </c>
      <c r="R6943" s="1" t="s">
        <v>17275</v>
      </c>
    </row>
    <row r="6944" spans="1:18" ht="15" customHeight="1">
      <c r="A6944" s="13">
        <v>32635847</v>
      </c>
      <c r="B6944" s="8">
        <v>1087186</v>
      </c>
      <c r="C6944" s="3" t="s">
        <v>9</v>
      </c>
      <c r="D6944" s="3" t="s">
        <v>10</v>
      </c>
      <c r="E6944" s="67" t="s">
        <v>3529</v>
      </c>
      <c r="F6944" s="3" t="s">
        <v>701</v>
      </c>
      <c r="G6944" s="3" t="s">
        <v>13</v>
      </c>
      <c r="H6944" s="8">
        <v>108718.6</v>
      </c>
      <c r="I6944" s="40">
        <v>1</v>
      </c>
      <c r="J6944" s="7">
        <v>1195904.6000000001</v>
      </c>
      <c r="K6944" s="3" t="s">
        <v>121</v>
      </c>
      <c r="L6944" s="18" t="s">
        <v>232</v>
      </c>
      <c r="M6944" s="18" t="s">
        <v>8492</v>
      </c>
      <c r="N6944" s="3" t="s">
        <v>11963</v>
      </c>
      <c r="O6944" s="8">
        <f t="shared" si="133"/>
        <v>1195904.6000000001</v>
      </c>
      <c r="P6944" s="8">
        <v>0</v>
      </c>
      <c r="Q6944" s="3" t="s">
        <v>282</v>
      </c>
      <c r="R6944" s="1" t="s">
        <v>17275</v>
      </c>
    </row>
    <row r="6945" spans="1:18" ht="15" customHeight="1">
      <c r="A6945" s="13">
        <v>32635832</v>
      </c>
      <c r="B6945" s="8">
        <v>1087186</v>
      </c>
      <c r="C6945" s="3" t="s">
        <v>9</v>
      </c>
      <c r="D6945" s="3" t="s">
        <v>10</v>
      </c>
      <c r="E6945" s="67" t="s">
        <v>3529</v>
      </c>
      <c r="F6945" s="3" t="s">
        <v>701</v>
      </c>
      <c r="G6945" s="3" t="s">
        <v>13</v>
      </c>
      <c r="H6945" s="8">
        <v>108718.6</v>
      </c>
      <c r="I6945" s="40">
        <v>1</v>
      </c>
      <c r="J6945" s="7">
        <v>1195904.6000000001</v>
      </c>
      <c r="K6945" s="3" t="s">
        <v>121</v>
      </c>
      <c r="L6945" s="18" t="s">
        <v>232</v>
      </c>
      <c r="M6945" s="18" t="s">
        <v>8496</v>
      </c>
      <c r="N6945" s="3" t="s">
        <v>11963</v>
      </c>
      <c r="O6945" s="8">
        <f t="shared" si="133"/>
        <v>1195904.6000000001</v>
      </c>
      <c r="P6945" s="8">
        <v>0</v>
      </c>
      <c r="Q6945" s="3" t="s">
        <v>282</v>
      </c>
      <c r="R6945" s="1" t="s">
        <v>17275</v>
      </c>
    </row>
    <row r="6946" spans="1:18" ht="15" customHeight="1">
      <c r="A6946" s="13">
        <v>32635726</v>
      </c>
      <c r="B6946" s="8">
        <v>1087186</v>
      </c>
      <c r="C6946" s="3" t="s">
        <v>9</v>
      </c>
      <c r="D6946" s="3" t="s">
        <v>10</v>
      </c>
      <c r="E6946" s="67" t="s">
        <v>3529</v>
      </c>
      <c r="F6946" s="3" t="s">
        <v>701</v>
      </c>
      <c r="G6946" s="3" t="s">
        <v>13</v>
      </c>
      <c r="H6946" s="8">
        <v>108718.6</v>
      </c>
      <c r="I6946" s="40">
        <v>1</v>
      </c>
      <c r="J6946" s="7">
        <v>1195904.6000000001</v>
      </c>
      <c r="K6946" s="3" t="s">
        <v>121</v>
      </c>
      <c r="L6946" s="18" t="s">
        <v>232</v>
      </c>
      <c r="M6946" s="18" t="s">
        <v>8527</v>
      </c>
      <c r="N6946" s="3" t="s">
        <v>11963</v>
      </c>
      <c r="O6946" s="8">
        <f t="shared" si="133"/>
        <v>1195904.6000000001</v>
      </c>
      <c r="P6946" s="8">
        <v>0</v>
      </c>
      <c r="Q6946" s="3" t="s">
        <v>282</v>
      </c>
      <c r="R6946" s="1" t="s">
        <v>17275</v>
      </c>
    </row>
    <row r="6947" spans="1:18" ht="15" customHeight="1">
      <c r="A6947" s="13">
        <v>32635724</v>
      </c>
      <c r="B6947" s="8">
        <v>1087186</v>
      </c>
      <c r="C6947" s="3" t="s">
        <v>9</v>
      </c>
      <c r="D6947" s="3" t="s">
        <v>10</v>
      </c>
      <c r="E6947" s="67" t="s">
        <v>3529</v>
      </c>
      <c r="F6947" s="3" t="s">
        <v>701</v>
      </c>
      <c r="G6947" s="3" t="s">
        <v>13</v>
      </c>
      <c r="H6947" s="8">
        <v>108718.6</v>
      </c>
      <c r="I6947" s="40">
        <v>1</v>
      </c>
      <c r="J6947" s="7">
        <v>1195904.6000000001</v>
      </c>
      <c r="K6947" s="3" t="s">
        <v>121</v>
      </c>
      <c r="L6947" s="18" t="s">
        <v>232</v>
      </c>
      <c r="M6947" s="18" t="s">
        <v>8528</v>
      </c>
      <c r="N6947" s="3" t="s">
        <v>11963</v>
      </c>
      <c r="O6947" s="8">
        <f t="shared" si="133"/>
        <v>1195904.6000000001</v>
      </c>
      <c r="P6947" s="8">
        <v>0</v>
      </c>
      <c r="Q6947" s="3" t="s">
        <v>282</v>
      </c>
      <c r="R6947" s="1" t="s">
        <v>17275</v>
      </c>
    </row>
    <row r="6948" spans="1:18" ht="15" customHeight="1">
      <c r="A6948" s="13">
        <v>32635722</v>
      </c>
      <c r="B6948" s="8">
        <v>1087186</v>
      </c>
      <c r="C6948" s="3" t="s">
        <v>9</v>
      </c>
      <c r="D6948" s="3" t="s">
        <v>10</v>
      </c>
      <c r="E6948" s="67" t="s">
        <v>3529</v>
      </c>
      <c r="F6948" s="3" t="s">
        <v>701</v>
      </c>
      <c r="G6948" s="3" t="s">
        <v>13</v>
      </c>
      <c r="H6948" s="8">
        <v>108718.6</v>
      </c>
      <c r="I6948" s="40">
        <v>1</v>
      </c>
      <c r="J6948" s="7">
        <v>1195904.6000000001</v>
      </c>
      <c r="K6948" s="3" t="s">
        <v>121</v>
      </c>
      <c r="L6948" s="18" t="s">
        <v>232</v>
      </c>
      <c r="M6948" s="18" t="s">
        <v>8529</v>
      </c>
      <c r="N6948" s="3" t="s">
        <v>11963</v>
      </c>
      <c r="O6948" s="8">
        <f t="shared" si="133"/>
        <v>1195904.6000000001</v>
      </c>
      <c r="P6948" s="8">
        <v>0</v>
      </c>
      <c r="Q6948" s="3" t="s">
        <v>282</v>
      </c>
      <c r="R6948" s="1" t="s">
        <v>17275</v>
      </c>
    </row>
    <row r="6949" spans="1:18" ht="15" customHeight="1">
      <c r="A6949" s="13">
        <v>32635717</v>
      </c>
      <c r="B6949" s="8">
        <v>1087186</v>
      </c>
      <c r="C6949" s="3" t="s">
        <v>9</v>
      </c>
      <c r="D6949" s="3" t="s">
        <v>10</v>
      </c>
      <c r="E6949" s="67" t="s">
        <v>3529</v>
      </c>
      <c r="F6949" s="3" t="s">
        <v>701</v>
      </c>
      <c r="G6949" s="3" t="s">
        <v>13</v>
      </c>
      <c r="H6949" s="8">
        <v>108718.6</v>
      </c>
      <c r="I6949" s="40">
        <v>1</v>
      </c>
      <c r="J6949" s="7">
        <v>1195904.6000000001</v>
      </c>
      <c r="K6949" s="3" t="s">
        <v>121</v>
      </c>
      <c r="L6949" s="18" t="s">
        <v>232</v>
      </c>
      <c r="M6949" s="18" t="s">
        <v>8533</v>
      </c>
      <c r="N6949" s="3" t="s">
        <v>11963</v>
      </c>
      <c r="O6949" s="8">
        <f t="shared" si="133"/>
        <v>1195904.6000000001</v>
      </c>
      <c r="P6949" s="8">
        <v>0</v>
      </c>
      <c r="Q6949" s="3" t="s">
        <v>282</v>
      </c>
      <c r="R6949" s="1" t="s">
        <v>17275</v>
      </c>
    </row>
    <row r="6950" spans="1:18" ht="15" customHeight="1">
      <c r="A6950" s="13">
        <v>32635714</v>
      </c>
      <c r="B6950" s="8">
        <v>1087186</v>
      </c>
      <c r="C6950" s="3" t="s">
        <v>9</v>
      </c>
      <c r="D6950" s="3" t="s">
        <v>10</v>
      </c>
      <c r="E6950" s="67" t="s">
        <v>3529</v>
      </c>
      <c r="F6950" s="3" t="s">
        <v>701</v>
      </c>
      <c r="G6950" s="3" t="s">
        <v>13</v>
      </c>
      <c r="H6950" s="8">
        <v>108718.6</v>
      </c>
      <c r="I6950" s="40">
        <v>1</v>
      </c>
      <c r="J6950" s="7">
        <v>1195904.6000000001</v>
      </c>
      <c r="K6950" s="3" t="s">
        <v>121</v>
      </c>
      <c r="L6950" s="18" t="s">
        <v>232</v>
      </c>
      <c r="M6950" s="18" t="s">
        <v>8534</v>
      </c>
      <c r="N6950" s="3" t="s">
        <v>11963</v>
      </c>
      <c r="O6950" s="8">
        <f t="shared" si="133"/>
        <v>1195904.6000000001</v>
      </c>
      <c r="P6950" s="8">
        <v>0</v>
      </c>
      <c r="Q6950" s="3" t="s">
        <v>282</v>
      </c>
      <c r="R6950" s="1" t="s">
        <v>17275</v>
      </c>
    </row>
    <row r="6951" spans="1:18" ht="15" customHeight="1">
      <c r="A6951" s="13">
        <v>32635713</v>
      </c>
      <c r="B6951" s="8">
        <v>1087186</v>
      </c>
      <c r="C6951" s="3" t="s">
        <v>9</v>
      </c>
      <c r="D6951" s="3" t="s">
        <v>10</v>
      </c>
      <c r="E6951" s="67" t="s">
        <v>3529</v>
      </c>
      <c r="F6951" s="3" t="s">
        <v>701</v>
      </c>
      <c r="G6951" s="3" t="s">
        <v>13</v>
      </c>
      <c r="H6951" s="8">
        <v>108718.6</v>
      </c>
      <c r="I6951" s="40">
        <v>1</v>
      </c>
      <c r="J6951" s="7">
        <v>1195904.6000000001</v>
      </c>
      <c r="K6951" s="3" t="s">
        <v>121</v>
      </c>
      <c r="L6951" s="18" t="s">
        <v>232</v>
      </c>
      <c r="M6951" s="18" t="s">
        <v>8535</v>
      </c>
      <c r="N6951" s="3" t="s">
        <v>11842</v>
      </c>
      <c r="O6951" s="8">
        <f t="shared" si="133"/>
        <v>1195904.6000000001</v>
      </c>
      <c r="P6951" s="8">
        <v>0</v>
      </c>
      <c r="Q6951" s="3" t="s">
        <v>282</v>
      </c>
      <c r="R6951" s="1" t="s">
        <v>17275</v>
      </c>
    </row>
    <row r="6952" spans="1:18" ht="15" customHeight="1">
      <c r="A6952" s="13">
        <v>32635711</v>
      </c>
      <c r="B6952" s="8">
        <v>1087186</v>
      </c>
      <c r="C6952" s="3" t="s">
        <v>9</v>
      </c>
      <c r="D6952" s="3" t="s">
        <v>10</v>
      </c>
      <c r="E6952" s="67" t="s">
        <v>3529</v>
      </c>
      <c r="F6952" s="3" t="s">
        <v>701</v>
      </c>
      <c r="G6952" s="3" t="s">
        <v>13</v>
      </c>
      <c r="H6952" s="8">
        <v>108718.6</v>
      </c>
      <c r="I6952" s="40">
        <v>1</v>
      </c>
      <c r="J6952" s="7">
        <v>1195904.6000000001</v>
      </c>
      <c r="K6952" s="3" t="s">
        <v>121</v>
      </c>
      <c r="L6952" s="18" t="s">
        <v>232</v>
      </c>
      <c r="M6952" s="18" t="s">
        <v>8536</v>
      </c>
      <c r="N6952" s="3" t="s">
        <v>11842</v>
      </c>
      <c r="O6952" s="8">
        <f t="shared" si="133"/>
        <v>1195904.6000000001</v>
      </c>
      <c r="P6952" s="8">
        <v>0</v>
      </c>
      <c r="Q6952" s="3" t="s">
        <v>282</v>
      </c>
      <c r="R6952" s="1" t="s">
        <v>17275</v>
      </c>
    </row>
    <row r="6953" spans="1:18" ht="15" customHeight="1">
      <c r="A6953" s="13">
        <v>32635709</v>
      </c>
      <c r="B6953" s="8">
        <v>1087186</v>
      </c>
      <c r="C6953" s="3" t="s">
        <v>9</v>
      </c>
      <c r="D6953" s="3" t="s">
        <v>10</v>
      </c>
      <c r="E6953" s="67" t="s">
        <v>3529</v>
      </c>
      <c r="F6953" s="3" t="s">
        <v>701</v>
      </c>
      <c r="G6953" s="3" t="s">
        <v>13</v>
      </c>
      <c r="H6953" s="8">
        <v>108718.6</v>
      </c>
      <c r="I6953" s="40">
        <v>1</v>
      </c>
      <c r="J6953" s="7">
        <v>1195904.6000000001</v>
      </c>
      <c r="K6953" s="3" t="s">
        <v>121</v>
      </c>
      <c r="L6953" s="18" t="s">
        <v>232</v>
      </c>
      <c r="M6953" s="18" t="s">
        <v>8537</v>
      </c>
      <c r="N6953" s="3" t="s">
        <v>11842</v>
      </c>
      <c r="O6953" s="8">
        <f t="shared" si="133"/>
        <v>1195904.6000000001</v>
      </c>
      <c r="P6953" s="8">
        <v>0</v>
      </c>
      <c r="Q6953" s="3" t="s">
        <v>282</v>
      </c>
      <c r="R6953" s="1" t="s">
        <v>17275</v>
      </c>
    </row>
    <row r="6954" spans="1:18" ht="15" customHeight="1">
      <c r="A6954" s="13">
        <v>32635708</v>
      </c>
      <c r="B6954" s="8">
        <v>1087186</v>
      </c>
      <c r="C6954" s="3" t="s">
        <v>9</v>
      </c>
      <c r="D6954" s="3" t="s">
        <v>10</v>
      </c>
      <c r="E6954" s="67" t="s">
        <v>3529</v>
      </c>
      <c r="F6954" s="3" t="s">
        <v>701</v>
      </c>
      <c r="G6954" s="3" t="s">
        <v>13</v>
      </c>
      <c r="H6954" s="8">
        <v>108718.6</v>
      </c>
      <c r="I6954" s="40">
        <v>1</v>
      </c>
      <c r="J6954" s="7">
        <v>1195904.6000000001</v>
      </c>
      <c r="K6954" s="3" t="s">
        <v>121</v>
      </c>
      <c r="L6954" s="18" t="s">
        <v>232</v>
      </c>
      <c r="M6954" s="18" t="s">
        <v>8538</v>
      </c>
      <c r="N6954" s="3" t="s">
        <v>11842</v>
      </c>
      <c r="O6954" s="8">
        <f t="shared" si="133"/>
        <v>1195904.6000000001</v>
      </c>
      <c r="P6954" s="8">
        <v>0</v>
      </c>
      <c r="Q6954" s="3" t="s">
        <v>282</v>
      </c>
      <c r="R6954" s="1" t="s">
        <v>17275</v>
      </c>
    </row>
    <row r="6955" spans="1:18" ht="15" customHeight="1">
      <c r="A6955" s="13">
        <v>32635701</v>
      </c>
      <c r="B6955" s="8">
        <v>1087186</v>
      </c>
      <c r="C6955" s="3" t="s">
        <v>9</v>
      </c>
      <c r="D6955" s="3" t="s">
        <v>10</v>
      </c>
      <c r="E6955" s="67" t="s">
        <v>3529</v>
      </c>
      <c r="F6955" s="3" t="s">
        <v>701</v>
      </c>
      <c r="G6955" s="3" t="s">
        <v>13</v>
      </c>
      <c r="H6955" s="8">
        <v>108718.6</v>
      </c>
      <c r="I6955" s="40">
        <v>1</v>
      </c>
      <c r="J6955" s="7">
        <v>1195904.6000000001</v>
      </c>
      <c r="K6955" s="3" t="s">
        <v>121</v>
      </c>
      <c r="L6955" s="18" t="s">
        <v>232</v>
      </c>
      <c r="M6955" s="18" t="s">
        <v>8540</v>
      </c>
      <c r="N6955" s="3" t="s">
        <v>11842</v>
      </c>
      <c r="O6955" s="8">
        <f t="shared" si="133"/>
        <v>1195904.6000000001</v>
      </c>
      <c r="P6955" s="8">
        <v>0</v>
      </c>
      <c r="Q6955" s="3" t="s">
        <v>282</v>
      </c>
      <c r="R6955" s="1" t="s">
        <v>17275</v>
      </c>
    </row>
    <row r="6956" spans="1:18" ht="15" customHeight="1">
      <c r="A6956" s="13">
        <v>32635699</v>
      </c>
      <c r="B6956" s="8">
        <v>1087186</v>
      </c>
      <c r="C6956" s="3" t="s">
        <v>9</v>
      </c>
      <c r="D6956" s="3" t="s">
        <v>10</v>
      </c>
      <c r="E6956" s="67" t="s">
        <v>3529</v>
      </c>
      <c r="F6956" s="3" t="s">
        <v>701</v>
      </c>
      <c r="G6956" s="3" t="s">
        <v>13</v>
      </c>
      <c r="H6956" s="8">
        <v>108718.6</v>
      </c>
      <c r="I6956" s="40">
        <v>1</v>
      </c>
      <c r="J6956" s="7">
        <v>1195904.6000000001</v>
      </c>
      <c r="K6956" s="3" t="s">
        <v>121</v>
      </c>
      <c r="L6956" s="18" t="s">
        <v>232</v>
      </c>
      <c r="M6956" s="18" t="s">
        <v>8541</v>
      </c>
      <c r="N6956" s="3" t="s">
        <v>11897</v>
      </c>
      <c r="O6956" s="8">
        <f t="shared" si="133"/>
        <v>1195904.6000000001</v>
      </c>
      <c r="P6956" s="8">
        <v>0</v>
      </c>
      <c r="Q6956" s="3" t="s">
        <v>282</v>
      </c>
      <c r="R6956" s="1" t="s">
        <v>17275</v>
      </c>
    </row>
    <row r="6957" spans="1:18" ht="15" customHeight="1">
      <c r="A6957" s="13">
        <v>32635696</v>
      </c>
      <c r="B6957" s="8">
        <v>1087186</v>
      </c>
      <c r="C6957" s="3" t="s">
        <v>9</v>
      </c>
      <c r="D6957" s="3" t="s">
        <v>10</v>
      </c>
      <c r="E6957" s="67" t="s">
        <v>3529</v>
      </c>
      <c r="F6957" s="3" t="s">
        <v>701</v>
      </c>
      <c r="G6957" s="3" t="s">
        <v>13</v>
      </c>
      <c r="H6957" s="8">
        <v>108718.6</v>
      </c>
      <c r="I6957" s="40">
        <v>1</v>
      </c>
      <c r="J6957" s="7">
        <v>1195904.6000000001</v>
      </c>
      <c r="K6957" s="3" t="s">
        <v>121</v>
      </c>
      <c r="L6957" s="18" t="s">
        <v>232</v>
      </c>
      <c r="M6957" s="18" t="s">
        <v>8542</v>
      </c>
      <c r="N6957" s="3" t="s">
        <v>11897</v>
      </c>
      <c r="O6957" s="8">
        <f t="shared" si="133"/>
        <v>1195904.6000000001</v>
      </c>
      <c r="P6957" s="8">
        <v>0</v>
      </c>
      <c r="Q6957" s="3" t="s">
        <v>282</v>
      </c>
      <c r="R6957" s="1" t="s">
        <v>17275</v>
      </c>
    </row>
    <row r="6958" spans="1:18" ht="15" customHeight="1">
      <c r="A6958" s="13">
        <v>32635674</v>
      </c>
      <c r="B6958" s="8">
        <v>1087186</v>
      </c>
      <c r="C6958" s="3" t="s">
        <v>9</v>
      </c>
      <c r="D6958" s="3" t="s">
        <v>10</v>
      </c>
      <c r="E6958" s="67" t="s">
        <v>3529</v>
      </c>
      <c r="F6958" s="3" t="s">
        <v>701</v>
      </c>
      <c r="G6958" s="3" t="s">
        <v>13</v>
      </c>
      <c r="H6958" s="8">
        <v>108718.6</v>
      </c>
      <c r="I6958" s="40">
        <v>1</v>
      </c>
      <c r="J6958" s="7">
        <v>1195904.6000000001</v>
      </c>
      <c r="K6958" s="3" t="s">
        <v>121</v>
      </c>
      <c r="L6958" s="18" t="s">
        <v>232</v>
      </c>
      <c r="M6958" s="18" t="s">
        <v>8605</v>
      </c>
      <c r="N6958" s="3" t="s">
        <v>11897</v>
      </c>
      <c r="O6958" s="8">
        <f t="shared" si="133"/>
        <v>1195904.6000000001</v>
      </c>
      <c r="P6958" s="8">
        <v>0</v>
      </c>
      <c r="Q6958" s="3" t="s">
        <v>282</v>
      </c>
      <c r="R6958" s="1" t="s">
        <v>17275</v>
      </c>
    </row>
    <row r="6959" spans="1:18" ht="15" customHeight="1">
      <c r="A6959" s="13">
        <v>32635612</v>
      </c>
      <c r="B6959" s="8">
        <v>1087186</v>
      </c>
      <c r="C6959" s="3" t="s">
        <v>9</v>
      </c>
      <c r="D6959" s="3" t="s">
        <v>10</v>
      </c>
      <c r="E6959" s="67" t="s">
        <v>3529</v>
      </c>
      <c r="F6959" s="3" t="s">
        <v>701</v>
      </c>
      <c r="G6959" s="3" t="s">
        <v>13</v>
      </c>
      <c r="H6959" s="8">
        <v>108718.6</v>
      </c>
      <c r="I6959" s="40">
        <v>1</v>
      </c>
      <c r="J6959" s="7">
        <v>1195904.6000000001</v>
      </c>
      <c r="K6959" s="3" t="s">
        <v>121</v>
      </c>
      <c r="L6959" s="18" t="s">
        <v>232</v>
      </c>
      <c r="M6959" s="18" t="s">
        <v>8614</v>
      </c>
      <c r="N6959" s="3" t="s">
        <v>11897</v>
      </c>
      <c r="O6959" s="8">
        <f t="shared" si="133"/>
        <v>1195904.6000000001</v>
      </c>
      <c r="P6959" s="8">
        <v>0</v>
      </c>
      <c r="Q6959" s="3" t="s">
        <v>282</v>
      </c>
      <c r="R6959" s="1" t="s">
        <v>17275</v>
      </c>
    </row>
    <row r="6960" spans="1:18" ht="15" customHeight="1">
      <c r="A6960" s="13">
        <v>32635563</v>
      </c>
      <c r="B6960" s="8">
        <v>1087186</v>
      </c>
      <c r="C6960" s="3" t="s">
        <v>9</v>
      </c>
      <c r="D6960" s="3" t="s">
        <v>10</v>
      </c>
      <c r="E6960" s="67" t="s">
        <v>3529</v>
      </c>
      <c r="F6960" s="3" t="s">
        <v>701</v>
      </c>
      <c r="G6960" s="3" t="s">
        <v>13</v>
      </c>
      <c r="H6960" s="8">
        <v>108718.6</v>
      </c>
      <c r="I6960" s="40">
        <v>1</v>
      </c>
      <c r="J6960" s="7">
        <v>1195904.6000000001</v>
      </c>
      <c r="K6960" s="3" t="s">
        <v>121</v>
      </c>
      <c r="L6960" s="18" t="s">
        <v>232</v>
      </c>
      <c r="M6960" s="18" t="s">
        <v>8638</v>
      </c>
      <c r="N6960" s="3" t="s">
        <v>11917</v>
      </c>
      <c r="O6960" s="8">
        <f t="shared" si="133"/>
        <v>1195904.6000000001</v>
      </c>
      <c r="P6960" s="8">
        <v>0</v>
      </c>
      <c r="Q6960" s="3" t="s">
        <v>282</v>
      </c>
      <c r="R6960" s="1" t="s">
        <v>17275</v>
      </c>
    </row>
    <row r="6961" spans="1:18" ht="15" customHeight="1">
      <c r="A6961" s="13">
        <v>32635677</v>
      </c>
      <c r="B6961" s="8">
        <v>1087186</v>
      </c>
      <c r="C6961" s="3" t="s">
        <v>9</v>
      </c>
      <c r="D6961" s="3" t="s">
        <v>10</v>
      </c>
      <c r="E6961" s="67" t="s">
        <v>3529</v>
      </c>
      <c r="F6961" s="3" t="s">
        <v>701</v>
      </c>
      <c r="G6961" s="3" t="s">
        <v>13</v>
      </c>
      <c r="H6961" s="8">
        <v>108718.6</v>
      </c>
      <c r="I6961" s="40">
        <v>1</v>
      </c>
      <c r="J6961" s="7">
        <v>1195904.6000000001</v>
      </c>
      <c r="K6961" s="3" t="s">
        <v>121</v>
      </c>
      <c r="L6961" s="18" t="s">
        <v>232</v>
      </c>
      <c r="M6961" s="18" t="s">
        <v>13931</v>
      </c>
      <c r="N6961" s="3" t="s">
        <v>14159</v>
      </c>
      <c r="P6961" s="8">
        <v>1195904.6000000001</v>
      </c>
      <c r="Q6961" s="3" t="s">
        <v>462</v>
      </c>
      <c r="R6961" s="1" t="s">
        <v>17275</v>
      </c>
    </row>
    <row r="6962" spans="1:18" ht="15" customHeight="1">
      <c r="A6962" s="13">
        <v>32636030</v>
      </c>
      <c r="B6962" s="8">
        <v>1087186</v>
      </c>
      <c r="C6962" s="3" t="s">
        <v>9</v>
      </c>
      <c r="D6962" s="3" t="s">
        <v>10</v>
      </c>
      <c r="E6962" s="67" t="s">
        <v>3529</v>
      </c>
      <c r="F6962" s="3" t="s">
        <v>701</v>
      </c>
      <c r="G6962" s="3" t="s">
        <v>13</v>
      </c>
      <c r="H6962" s="8">
        <v>108718.6</v>
      </c>
      <c r="I6962" s="40">
        <v>1</v>
      </c>
      <c r="J6962" s="7">
        <v>1195904.6000000001</v>
      </c>
      <c r="K6962" s="3" t="s">
        <v>121</v>
      </c>
      <c r="L6962" s="18" t="s">
        <v>232</v>
      </c>
      <c r="M6962" s="18" t="s">
        <v>8422</v>
      </c>
      <c r="N6962" s="3" t="s">
        <v>11893</v>
      </c>
      <c r="O6962" s="8">
        <f t="shared" ref="O6962:O6993" si="134">J6962</f>
        <v>1195904.6000000001</v>
      </c>
      <c r="P6962" s="8">
        <v>0</v>
      </c>
      <c r="Q6962" s="3" t="s">
        <v>282</v>
      </c>
      <c r="R6962" s="1" t="s">
        <v>17275</v>
      </c>
    </row>
    <row r="6963" spans="1:18" ht="15" customHeight="1">
      <c r="A6963" s="13">
        <v>32635956</v>
      </c>
      <c r="B6963" s="8">
        <v>1087186</v>
      </c>
      <c r="C6963" s="3" t="s">
        <v>9</v>
      </c>
      <c r="D6963" s="3" t="s">
        <v>10</v>
      </c>
      <c r="E6963" s="67" t="s">
        <v>3529</v>
      </c>
      <c r="F6963" s="3" t="s">
        <v>701</v>
      </c>
      <c r="G6963" s="3" t="s">
        <v>13</v>
      </c>
      <c r="H6963" s="8">
        <v>108718.6</v>
      </c>
      <c r="I6963" s="40">
        <v>1</v>
      </c>
      <c r="J6963" s="7">
        <v>1195904.6000000001</v>
      </c>
      <c r="K6963" s="3" t="s">
        <v>121</v>
      </c>
      <c r="L6963" s="18" t="s">
        <v>232</v>
      </c>
      <c r="M6963" s="18" t="s">
        <v>8436</v>
      </c>
      <c r="N6963" s="3" t="s">
        <v>11893</v>
      </c>
      <c r="O6963" s="8">
        <f t="shared" si="134"/>
        <v>1195904.6000000001</v>
      </c>
      <c r="P6963" s="8">
        <v>0</v>
      </c>
      <c r="Q6963" s="3" t="s">
        <v>282</v>
      </c>
      <c r="R6963" s="1" t="s">
        <v>17275</v>
      </c>
    </row>
    <row r="6964" spans="1:18" ht="15" customHeight="1">
      <c r="A6964" s="13">
        <v>32635901</v>
      </c>
      <c r="B6964" s="8">
        <v>1087186</v>
      </c>
      <c r="C6964" s="3" t="s">
        <v>9</v>
      </c>
      <c r="D6964" s="3" t="s">
        <v>10</v>
      </c>
      <c r="E6964" s="67" t="s">
        <v>3529</v>
      </c>
      <c r="F6964" s="3" t="s">
        <v>701</v>
      </c>
      <c r="G6964" s="3" t="s">
        <v>13</v>
      </c>
      <c r="H6964" s="8">
        <v>108718.6</v>
      </c>
      <c r="I6964" s="40">
        <v>1</v>
      </c>
      <c r="J6964" s="7">
        <v>1195904.6000000001</v>
      </c>
      <c r="K6964" s="3" t="s">
        <v>121</v>
      </c>
      <c r="L6964" s="18" t="s">
        <v>232</v>
      </c>
      <c r="M6964" s="18" t="s">
        <v>8459</v>
      </c>
      <c r="N6964" s="3" t="s">
        <v>11893</v>
      </c>
      <c r="O6964" s="8">
        <f t="shared" si="134"/>
        <v>1195904.6000000001</v>
      </c>
      <c r="P6964" s="8">
        <v>0</v>
      </c>
      <c r="Q6964" s="3" t="s">
        <v>282</v>
      </c>
      <c r="R6964" s="1" t="s">
        <v>17275</v>
      </c>
    </row>
    <row r="6965" spans="1:18" ht="15" customHeight="1">
      <c r="A6965" s="13">
        <v>32635890</v>
      </c>
      <c r="B6965" s="8">
        <v>1087186</v>
      </c>
      <c r="C6965" s="3" t="s">
        <v>9</v>
      </c>
      <c r="D6965" s="3" t="s">
        <v>10</v>
      </c>
      <c r="E6965" s="67" t="s">
        <v>3529</v>
      </c>
      <c r="F6965" s="3" t="s">
        <v>701</v>
      </c>
      <c r="G6965" s="3" t="s">
        <v>13</v>
      </c>
      <c r="H6965" s="8">
        <v>108718.6</v>
      </c>
      <c r="I6965" s="40">
        <v>1</v>
      </c>
      <c r="J6965" s="7">
        <v>1195904.6000000001</v>
      </c>
      <c r="K6965" s="3" t="s">
        <v>121</v>
      </c>
      <c r="L6965" s="18" t="s">
        <v>232</v>
      </c>
      <c r="M6965" s="18" t="s">
        <v>8464</v>
      </c>
      <c r="N6965" s="3" t="s">
        <v>11893</v>
      </c>
      <c r="O6965" s="8">
        <f t="shared" si="134"/>
        <v>1195904.6000000001</v>
      </c>
      <c r="P6965" s="8">
        <v>0</v>
      </c>
      <c r="Q6965" s="3" t="s">
        <v>282</v>
      </c>
      <c r="R6965" s="1" t="s">
        <v>17275</v>
      </c>
    </row>
    <row r="6966" spans="1:18" ht="15" customHeight="1">
      <c r="A6966" s="13">
        <v>32635888</v>
      </c>
      <c r="B6966" s="8">
        <v>1087186</v>
      </c>
      <c r="C6966" s="3" t="s">
        <v>9</v>
      </c>
      <c r="D6966" s="3" t="s">
        <v>10</v>
      </c>
      <c r="E6966" s="67" t="s">
        <v>3529</v>
      </c>
      <c r="F6966" s="3" t="s">
        <v>701</v>
      </c>
      <c r="G6966" s="3" t="s">
        <v>13</v>
      </c>
      <c r="H6966" s="8">
        <v>108718.6</v>
      </c>
      <c r="I6966" s="40">
        <v>1</v>
      </c>
      <c r="J6966" s="7">
        <v>1195904.6000000001</v>
      </c>
      <c r="K6966" s="3" t="s">
        <v>121</v>
      </c>
      <c r="L6966" s="18" t="s">
        <v>232</v>
      </c>
      <c r="M6966" s="18" t="s">
        <v>8465</v>
      </c>
      <c r="N6966" s="3" t="s">
        <v>11893</v>
      </c>
      <c r="O6966" s="8">
        <f t="shared" si="134"/>
        <v>1195904.6000000001</v>
      </c>
      <c r="P6966" s="8">
        <v>0</v>
      </c>
      <c r="Q6966" s="3" t="s">
        <v>282</v>
      </c>
      <c r="R6966" s="1" t="s">
        <v>17275</v>
      </c>
    </row>
    <row r="6967" spans="1:18" ht="15" customHeight="1">
      <c r="A6967" s="13">
        <v>32635885</v>
      </c>
      <c r="B6967" s="8">
        <v>1087186</v>
      </c>
      <c r="C6967" s="3" t="s">
        <v>9</v>
      </c>
      <c r="D6967" s="3" t="s">
        <v>10</v>
      </c>
      <c r="E6967" s="67" t="s">
        <v>3529</v>
      </c>
      <c r="F6967" s="3" t="s">
        <v>701</v>
      </c>
      <c r="G6967" s="3" t="s">
        <v>13</v>
      </c>
      <c r="H6967" s="8">
        <v>108718.6</v>
      </c>
      <c r="I6967" s="40">
        <v>1</v>
      </c>
      <c r="J6967" s="7">
        <v>1195904.6000000001</v>
      </c>
      <c r="K6967" s="3" t="s">
        <v>121</v>
      </c>
      <c r="L6967" s="18" t="s">
        <v>232</v>
      </c>
      <c r="M6967" s="18" t="s">
        <v>8467</v>
      </c>
      <c r="N6967" s="3" t="s">
        <v>11893</v>
      </c>
      <c r="O6967" s="8">
        <f t="shared" si="134"/>
        <v>1195904.6000000001</v>
      </c>
      <c r="P6967" s="8">
        <v>0</v>
      </c>
      <c r="Q6967" s="3" t="s">
        <v>282</v>
      </c>
      <c r="R6967" s="1" t="s">
        <v>17275</v>
      </c>
    </row>
    <row r="6968" spans="1:18" ht="15" customHeight="1">
      <c r="A6968" s="13">
        <v>32635883</v>
      </c>
      <c r="B6968" s="8">
        <v>1087186</v>
      </c>
      <c r="C6968" s="3" t="s">
        <v>9</v>
      </c>
      <c r="D6968" s="3" t="s">
        <v>10</v>
      </c>
      <c r="E6968" s="67" t="s">
        <v>3529</v>
      </c>
      <c r="F6968" s="3" t="s">
        <v>701</v>
      </c>
      <c r="G6968" s="3" t="s">
        <v>13</v>
      </c>
      <c r="H6968" s="8">
        <v>108718.6</v>
      </c>
      <c r="I6968" s="40">
        <v>1</v>
      </c>
      <c r="J6968" s="7">
        <v>1195904.6000000001</v>
      </c>
      <c r="K6968" s="3" t="s">
        <v>121</v>
      </c>
      <c r="L6968" s="18" t="s">
        <v>232</v>
      </c>
      <c r="M6968" s="18" t="s">
        <v>8468</v>
      </c>
      <c r="N6968" s="3" t="s">
        <v>11893</v>
      </c>
      <c r="O6968" s="8">
        <f t="shared" si="134"/>
        <v>1195904.6000000001</v>
      </c>
      <c r="P6968" s="8">
        <v>0</v>
      </c>
      <c r="Q6968" s="3" t="s">
        <v>282</v>
      </c>
      <c r="R6968" s="1" t="s">
        <v>17275</v>
      </c>
    </row>
    <row r="6969" spans="1:18" ht="15" customHeight="1">
      <c r="A6969" s="13">
        <v>32635876</v>
      </c>
      <c r="B6969" s="8">
        <v>1087186</v>
      </c>
      <c r="C6969" s="3" t="s">
        <v>9</v>
      </c>
      <c r="D6969" s="3" t="s">
        <v>10</v>
      </c>
      <c r="E6969" s="67" t="s">
        <v>3529</v>
      </c>
      <c r="F6969" s="3" t="s">
        <v>701</v>
      </c>
      <c r="G6969" s="3" t="s">
        <v>13</v>
      </c>
      <c r="H6969" s="8">
        <v>108718.6</v>
      </c>
      <c r="I6969" s="40">
        <v>1</v>
      </c>
      <c r="J6969" s="7">
        <v>1195904.6000000001</v>
      </c>
      <c r="K6969" s="3" t="s">
        <v>121</v>
      </c>
      <c r="L6969" s="18" t="s">
        <v>232</v>
      </c>
      <c r="M6969" s="18" t="s">
        <v>8472</v>
      </c>
      <c r="N6969" s="3" t="s">
        <v>11893</v>
      </c>
      <c r="O6969" s="8">
        <f t="shared" si="134"/>
        <v>1195904.6000000001</v>
      </c>
      <c r="P6969" s="8">
        <v>0</v>
      </c>
      <c r="Q6969" s="3" t="s">
        <v>282</v>
      </c>
      <c r="R6969" s="1" t="s">
        <v>17275</v>
      </c>
    </row>
    <row r="6970" spans="1:18" ht="15" customHeight="1">
      <c r="A6970" s="13">
        <v>32635875</v>
      </c>
      <c r="B6970" s="8">
        <v>1087186</v>
      </c>
      <c r="C6970" s="3" t="s">
        <v>9</v>
      </c>
      <c r="D6970" s="3" t="s">
        <v>10</v>
      </c>
      <c r="E6970" s="67" t="s">
        <v>3529</v>
      </c>
      <c r="F6970" s="3" t="s">
        <v>701</v>
      </c>
      <c r="G6970" s="3" t="s">
        <v>13</v>
      </c>
      <c r="H6970" s="8">
        <v>108718.6</v>
      </c>
      <c r="I6970" s="40">
        <v>1</v>
      </c>
      <c r="J6970" s="7">
        <v>1195904.6000000001</v>
      </c>
      <c r="K6970" s="3" t="s">
        <v>121</v>
      </c>
      <c r="L6970" s="18" t="s">
        <v>232</v>
      </c>
      <c r="M6970" s="18" t="s">
        <v>8473</v>
      </c>
      <c r="N6970" s="3" t="s">
        <v>11961</v>
      </c>
      <c r="O6970" s="8">
        <f t="shared" si="134"/>
        <v>1195904.6000000001</v>
      </c>
      <c r="P6970" s="8">
        <v>0</v>
      </c>
      <c r="Q6970" s="3" t="s">
        <v>282</v>
      </c>
      <c r="R6970" s="1" t="s">
        <v>17275</v>
      </c>
    </row>
    <row r="6971" spans="1:18" ht="15" customHeight="1">
      <c r="A6971" s="13">
        <v>32635871</v>
      </c>
      <c r="B6971" s="8">
        <v>1087186</v>
      </c>
      <c r="C6971" s="3" t="s">
        <v>9</v>
      </c>
      <c r="D6971" s="3" t="s">
        <v>10</v>
      </c>
      <c r="E6971" s="67" t="s">
        <v>3529</v>
      </c>
      <c r="F6971" s="3" t="s">
        <v>701</v>
      </c>
      <c r="G6971" s="3" t="s">
        <v>13</v>
      </c>
      <c r="H6971" s="8">
        <v>108718.6</v>
      </c>
      <c r="I6971" s="40">
        <v>1</v>
      </c>
      <c r="J6971" s="7">
        <v>1195904.6000000001</v>
      </c>
      <c r="K6971" s="3" t="s">
        <v>121</v>
      </c>
      <c r="L6971" s="18" t="s">
        <v>232</v>
      </c>
      <c r="M6971" s="18" t="s">
        <v>8475</v>
      </c>
      <c r="N6971" s="3" t="s">
        <v>11961</v>
      </c>
      <c r="O6971" s="8">
        <f t="shared" si="134"/>
        <v>1195904.6000000001</v>
      </c>
      <c r="P6971" s="8">
        <v>0</v>
      </c>
      <c r="Q6971" s="3" t="s">
        <v>282</v>
      </c>
      <c r="R6971" s="1" t="s">
        <v>17275</v>
      </c>
    </row>
    <row r="6972" spans="1:18" ht="15" customHeight="1">
      <c r="A6972" s="13">
        <v>32635868</v>
      </c>
      <c r="B6972" s="8">
        <v>1087186</v>
      </c>
      <c r="C6972" s="3" t="s">
        <v>9</v>
      </c>
      <c r="D6972" s="3" t="s">
        <v>10</v>
      </c>
      <c r="E6972" s="67" t="s">
        <v>3529</v>
      </c>
      <c r="F6972" s="3" t="s">
        <v>701</v>
      </c>
      <c r="G6972" s="3" t="s">
        <v>13</v>
      </c>
      <c r="H6972" s="8">
        <v>108718.6</v>
      </c>
      <c r="I6972" s="40">
        <v>1</v>
      </c>
      <c r="J6972" s="7">
        <v>1195904.6000000001</v>
      </c>
      <c r="K6972" s="3" t="s">
        <v>121</v>
      </c>
      <c r="L6972" s="18" t="s">
        <v>232</v>
      </c>
      <c r="M6972" s="18" t="s">
        <v>8477</v>
      </c>
      <c r="N6972" s="3" t="s">
        <v>11961</v>
      </c>
      <c r="O6972" s="8">
        <f t="shared" si="134"/>
        <v>1195904.6000000001</v>
      </c>
      <c r="P6972" s="8">
        <v>0</v>
      </c>
      <c r="Q6972" s="3" t="s">
        <v>282</v>
      </c>
      <c r="R6972" s="1" t="s">
        <v>17275</v>
      </c>
    </row>
    <row r="6973" spans="1:18" ht="15" customHeight="1">
      <c r="A6973" s="13">
        <v>32635861</v>
      </c>
      <c r="B6973" s="8">
        <v>1087186</v>
      </c>
      <c r="C6973" s="3" t="s">
        <v>9</v>
      </c>
      <c r="D6973" s="3" t="s">
        <v>10</v>
      </c>
      <c r="E6973" s="67" t="s">
        <v>3529</v>
      </c>
      <c r="F6973" s="3" t="s">
        <v>701</v>
      </c>
      <c r="G6973" s="3" t="s">
        <v>13</v>
      </c>
      <c r="H6973" s="8">
        <v>108718.6</v>
      </c>
      <c r="I6973" s="40">
        <v>1</v>
      </c>
      <c r="J6973" s="7">
        <v>1195904.6000000001</v>
      </c>
      <c r="K6973" s="3" t="s">
        <v>121</v>
      </c>
      <c r="L6973" s="18" t="s">
        <v>232</v>
      </c>
      <c r="M6973" s="18" t="s">
        <v>8482</v>
      </c>
      <c r="N6973" s="3" t="s">
        <v>11961</v>
      </c>
      <c r="O6973" s="8">
        <f t="shared" si="134"/>
        <v>1195904.6000000001</v>
      </c>
      <c r="P6973" s="8">
        <v>0</v>
      </c>
      <c r="Q6973" s="3" t="s">
        <v>282</v>
      </c>
      <c r="R6973" s="1" t="s">
        <v>17275</v>
      </c>
    </row>
    <row r="6974" spans="1:18" ht="15" customHeight="1">
      <c r="A6974" s="13">
        <v>32635844</v>
      </c>
      <c r="B6974" s="8">
        <v>1087186</v>
      </c>
      <c r="C6974" s="3" t="s">
        <v>9</v>
      </c>
      <c r="D6974" s="3" t="s">
        <v>10</v>
      </c>
      <c r="E6974" s="67" t="s">
        <v>3529</v>
      </c>
      <c r="F6974" s="3" t="s">
        <v>701</v>
      </c>
      <c r="G6974" s="3" t="s">
        <v>13</v>
      </c>
      <c r="H6974" s="8">
        <v>108718.6</v>
      </c>
      <c r="I6974" s="40">
        <v>1</v>
      </c>
      <c r="J6974" s="7">
        <v>1195904.6000000001</v>
      </c>
      <c r="K6974" s="3" t="s">
        <v>121</v>
      </c>
      <c r="L6974" s="18" t="s">
        <v>232</v>
      </c>
      <c r="M6974" s="18" t="s">
        <v>8493</v>
      </c>
      <c r="N6974" s="3" t="s">
        <v>11961</v>
      </c>
      <c r="O6974" s="8">
        <f t="shared" si="134"/>
        <v>1195904.6000000001</v>
      </c>
      <c r="P6974" s="8">
        <v>0</v>
      </c>
      <c r="Q6974" s="3" t="s">
        <v>282</v>
      </c>
      <c r="R6974" s="1" t="s">
        <v>17275</v>
      </c>
    </row>
    <row r="6975" spans="1:18" ht="15" customHeight="1">
      <c r="A6975" s="13">
        <v>32635824</v>
      </c>
      <c r="B6975" s="8">
        <v>1087186</v>
      </c>
      <c r="C6975" s="3" t="s">
        <v>9</v>
      </c>
      <c r="D6975" s="3" t="s">
        <v>10</v>
      </c>
      <c r="E6975" s="67" t="s">
        <v>3529</v>
      </c>
      <c r="F6975" s="3" t="s">
        <v>701</v>
      </c>
      <c r="G6975" s="3" t="s">
        <v>13</v>
      </c>
      <c r="H6975" s="8">
        <v>108718.6</v>
      </c>
      <c r="I6975" s="40">
        <v>1</v>
      </c>
      <c r="J6975" s="7">
        <v>1195904.6000000001</v>
      </c>
      <c r="K6975" s="3" t="s">
        <v>121</v>
      </c>
      <c r="L6975" s="18" t="s">
        <v>232</v>
      </c>
      <c r="M6975" s="18" t="s">
        <v>8498</v>
      </c>
      <c r="N6975" s="3" t="s">
        <v>11961</v>
      </c>
      <c r="O6975" s="8">
        <f t="shared" si="134"/>
        <v>1195904.6000000001</v>
      </c>
      <c r="P6975" s="8">
        <v>0</v>
      </c>
      <c r="Q6975" s="3" t="s">
        <v>282</v>
      </c>
      <c r="R6975" s="1" t="s">
        <v>17275</v>
      </c>
    </row>
    <row r="6976" spans="1:18" ht="15" customHeight="1">
      <c r="A6976" s="13">
        <v>32635813</v>
      </c>
      <c r="B6976" s="8">
        <v>1087186</v>
      </c>
      <c r="C6976" s="3" t="s">
        <v>9</v>
      </c>
      <c r="D6976" s="3" t="s">
        <v>10</v>
      </c>
      <c r="E6976" s="67" t="s">
        <v>3529</v>
      </c>
      <c r="F6976" s="3" t="s">
        <v>701</v>
      </c>
      <c r="G6976" s="3" t="s">
        <v>13</v>
      </c>
      <c r="H6976" s="8">
        <v>108718.6</v>
      </c>
      <c r="I6976" s="40">
        <v>1</v>
      </c>
      <c r="J6976" s="7">
        <v>1195904.6000000001</v>
      </c>
      <c r="K6976" s="3" t="s">
        <v>121</v>
      </c>
      <c r="L6976" s="18" t="s">
        <v>232</v>
      </c>
      <c r="M6976" s="18" t="s">
        <v>8501</v>
      </c>
      <c r="N6976" s="3" t="s">
        <v>11961</v>
      </c>
      <c r="O6976" s="8">
        <f t="shared" si="134"/>
        <v>1195904.6000000001</v>
      </c>
      <c r="P6976" s="8">
        <v>0</v>
      </c>
      <c r="Q6976" s="3" t="s">
        <v>282</v>
      </c>
      <c r="R6976" s="1" t="s">
        <v>17275</v>
      </c>
    </row>
    <row r="6977" spans="1:18" ht="15" customHeight="1">
      <c r="A6977" s="13">
        <v>32635767</v>
      </c>
      <c r="B6977" s="8">
        <v>1087186</v>
      </c>
      <c r="C6977" s="3" t="s">
        <v>9</v>
      </c>
      <c r="D6977" s="3" t="s">
        <v>10</v>
      </c>
      <c r="E6977" s="67" t="s">
        <v>3529</v>
      </c>
      <c r="F6977" s="3" t="s">
        <v>701</v>
      </c>
      <c r="G6977" s="3" t="s">
        <v>13</v>
      </c>
      <c r="H6977" s="8">
        <v>108718.6</v>
      </c>
      <c r="I6977" s="40">
        <v>1</v>
      </c>
      <c r="J6977" s="7">
        <v>1195904.6000000001</v>
      </c>
      <c r="K6977" s="3" t="s">
        <v>121</v>
      </c>
      <c r="L6977" s="18" t="s">
        <v>232</v>
      </c>
      <c r="M6977" s="18" t="s">
        <v>8510</v>
      </c>
      <c r="N6977" s="3" t="s">
        <v>11961</v>
      </c>
      <c r="O6977" s="8">
        <f t="shared" si="134"/>
        <v>1195904.6000000001</v>
      </c>
      <c r="P6977" s="8">
        <v>0</v>
      </c>
      <c r="Q6977" s="3" t="s">
        <v>282</v>
      </c>
      <c r="R6977" s="1" t="s">
        <v>17275</v>
      </c>
    </row>
    <row r="6978" spans="1:18" ht="15" customHeight="1">
      <c r="A6978" s="13">
        <v>32635748</v>
      </c>
      <c r="B6978" s="8">
        <v>1087186</v>
      </c>
      <c r="C6978" s="3" t="s">
        <v>9</v>
      </c>
      <c r="D6978" s="3" t="s">
        <v>10</v>
      </c>
      <c r="E6978" s="67" t="s">
        <v>3529</v>
      </c>
      <c r="F6978" s="3" t="s">
        <v>701</v>
      </c>
      <c r="G6978" s="3" t="s">
        <v>13</v>
      </c>
      <c r="H6978" s="8">
        <v>108718.6</v>
      </c>
      <c r="I6978" s="40">
        <v>1</v>
      </c>
      <c r="J6978" s="7">
        <v>1195904.6000000001</v>
      </c>
      <c r="K6978" s="3" t="s">
        <v>121</v>
      </c>
      <c r="L6978" s="18" t="s">
        <v>232</v>
      </c>
      <c r="M6978" s="18" t="s">
        <v>8517</v>
      </c>
      <c r="N6978" s="3" t="s">
        <v>11961</v>
      </c>
      <c r="O6978" s="8">
        <f t="shared" si="134"/>
        <v>1195904.6000000001</v>
      </c>
      <c r="P6978" s="8">
        <v>0</v>
      </c>
      <c r="Q6978" s="3" t="s">
        <v>282</v>
      </c>
      <c r="R6978" s="1" t="s">
        <v>17275</v>
      </c>
    </row>
    <row r="6979" spans="1:18" ht="15" customHeight="1">
      <c r="A6979" s="13">
        <v>32635736</v>
      </c>
      <c r="B6979" s="8">
        <v>1087186</v>
      </c>
      <c r="C6979" s="3" t="s">
        <v>9</v>
      </c>
      <c r="D6979" s="3" t="s">
        <v>10</v>
      </c>
      <c r="E6979" s="67" t="s">
        <v>3529</v>
      </c>
      <c r="F6979" s="3" t="s">
        <v>701</v>
      </c>
      <c r="G6979" s="3" t="s">
        <v>13</v>
      </c>
      <c r="H6979" s="8">
        <v>108718.6</v>
      </c>
      <c r="I6979" s="40">
        <v>1</v>
      </c>
      <c r="J6979" s="7">
        <v>1195904.6000000001</v>
      </c>
      <c r="K6979" s="3" t="s">
        <v>121</v>
      </c>
      <c r="L6979" s="18" t="s">
        <v>232</v>
      </c>
      <c r="M6979" s="18" t="s">
        <v>8522</v>
      </c>
      <c r="N6979" s="3" t="s">
        <v>11961</v>
      </c>
      <c r="O6979" s="8">
        <f t="shared" si="134"/>
        <v>1195904.6000000001</v>
      </c>
      <c r="P6979" s="8">
        <v>0</v>
      </c>
      <c r="Q6979" s="3" t="s">
        <v>282</v>
      </c>
      <c r="R6979" s="1" t="s">
        <v>17275</v>
      </c>
    </row>
    <row r="6980" spans="1:18" ht="15" customHeight="1">
      <c r="A6980" s="13">
        <v>32635727</v>
      </c>
      <c r="B6980" s="8">
        <v>1087186</v>
      </c>
      <c r="C6980" s="3" t="s">
        <v>9</v>
      </c>
      <c r="D6980" s="3" t="s">
        <v>10</v>
      </c>
      <c r="E6980" s="67" t="s">
        <v>3529</v>
      </c>
      <c r="F6980" s="3" t="s">
        <v>701</v>
      </c>
      <c r="G6980" s="3" t="s">
        <v>13</v>
      </c>
      <c r="H6980" s="8">
        <v>108718.6</v>
      </c>
      <c r="I6980" s="40">
        <v>1</v>
      </c>
      <c r="J6980" s="7">
        <v>1195904.6000000001</v>
      </c>
      <c r="K6980" s="3" t="s">
        <v>121</v>
      </c>
      <c r="L6980" s="18" t="s">
        <v>232</v>
      </c>
      <c r="M6980" s="18" t="s">
        <v>8526</v>
      </c>
      <c r="N6980" s="3" t="s">
        <v>11976</v>
      </c>
      <c r="O6980" s="8">
        <f t="shared" si="134"/>
        <v>1195904.6000000001</v>
      </c>
      <c r="P6980" s="8">
        <v>0</v>
      </c>
      <c r="Q6980" s="3" t="s">
        <v>282</v>
      </c>
      <c r="R6980" s="1" t="s">
        <v>17275</v>
      </c>
    </row>
    <row r="6981" spans="1:18" ht="15" customHeight="1">
      <c r="A6981" s="13">
        <v>32635721</v>
      </c>
      <c r="B6981" s="8">
        <v>1087186</v>
      </c>
      <c r="C6981" s="3" t="s">
        <v>9</v>
      </c>
      <c r="D6981" s="3" t="s">
        <v>10</v>
      </c>
      <c r="E6981" s="67" t="s">
        <v>3529</v>
      </c>
      <c r="F6981" s="3" t="s">
        <v>701</v>
      </c>
      <c r="G6981" s="3" t="s">
        <v>13</v>
      </c>
      <c r="H6981" s="8">
        <v>108718.6</v>
      </c>
      <c r="I6981" s="40">
        <v>1</v>
      </c>
      <c r="J6981" s="7">
        <v>1195904.6000000001</v>
      </c>
      <c r="K6981" s="3" t="s">
        <v>121</v>
      </c>
      <c r="L6981" s="18" t="s">
        <v>232</v>
      </c>
      <c r="M6981" s="18" t="s">
        <v>8530</v>
      </c>
      <c r="N6981" s="3" t="s">
        <v>11976</v>
      </c>
      <c r="O6981" s="8">
        <f t="shared" si="134"/>
        <v>1195904.6000000001</v>
      </c>
      <c r="P6981" s="8">
        <v>0</v>
      </c>
      <c r="Q6981" s="3" t="s">
        <v>282</v>
      </c>
      <c r="R6981" s="1" t="s">
        <v>17275</v>
      </c>
    </row>
    <row r="6982" spans="1:18" ht="15" customHeight="1">
      <c r="A6982" s="13">
        <v>32635720</v>
      </c>
      <c r="B6982" s="8">
        <v>1087186</v>
      </c>
      <c r="C6982" s="3" t="s">
        <v>9</v>
      </c>
      <c r="D6982" s="3" t="s">
        <v>10</v>
      </c>
      <c r="E6982" s="67" t="s">
        <v>3529</v>
      </c>
      <c r="F6982" s="3" t="s">
        <v>701</v>
      </c>
      <c r="G6982" s="3" t="s">
        <v>13</v>
      </c>
      <c r="H6982" s="8">
        <v>108718.6</v>
      </c>
      <c r="I6982" s="40">
        <v>1</v>
      </c>
      <c r="J6982" s="7">
        <v>1195904.6000000001</v>
      </c>
      <c r="K6982" s="3" t="s">
        <v>121</v>
      </c>
      <c r="L6982" s="18" t="s">
        <v>232</v>
      </c>
      <c r="M6982" s="18" t="s">
        <v>8531</v>
      </c>
      <c r="N6982" s="3" t="s">
        <v>11976</v>
      </c>
      <c r="O6982" s="8">
        <f t="shared" si="134"/>
        <v>1195904.6000000001</v>
      </c>
      <c r="P6982" s="8">
        <v>0</v>
      </c>
      <c r="Q6982" s="3" t="s">
        <v>282</v>
      </c>
      <c r="R6982" s="1" t="s">
        <v>17275</v>
      </c>
    </row>
    <row r="6983" spans="1:18" ht="15" customHeight="1">
      <c r="A6983" s="13">
        <v>32635694</v>
      </c>
      <c r="B6983" s="8">
        <v>1087186</v>
      </c>
      <c r="C6983" s="3" t="s">
        <v>9</v>
      </c>
      <c r="D6983" s="3" t="s">
        <v>10</v>
      </c>
      <c r="E6983" s="67" t="s">
        <v>3529</v>
      </c>
      <c r="F6983" s="3" t="s">
        <v>701</v>
      </c>
      <c r="G6983" s="3" t="s">
        <v>13</v>
      </c>
      <c r="H6983" s="8">
        <v>108718.6</v>
      </c>
      <c r="I6983" s="40">
        <v>1</v>
      </c>
      <c r="J6983" s="7">
        <v>1195904.6000000001</v>
      </c>
      <c r="K6983" s="3" t="s">
        <v>121</v>
      </c>
      <c r="L6983" s="18" t="s">
        <v>232</v>
      </c>
      <c r="M6983" s="18" t="s">
        <v>8543</v>
      </c>
      <c r="N6983" s="3" t="s">
        <v>11976</v>
      </c>
      <c r="O6983" s="8">
        <f t="shared" si="134"/>
        <v>1195904.6000000001</v>
      </c>
      <c r="P6983" s="8">
        <v>0</v>
      </c>
      <c r="Q6983" s="3" t="s">
        <v>282</v>
      </c>
      <c r="R6983" s="1" t="s">
        <v>17275</v>
      </c>
    </row>
    <row r="6984" spans="1:18" ht="15" customHeight="1">
      <c r="A6984" s="13">
        <v>32635689</v>
      </c>
      <c r="B6984" s="8">
        <v>1087186</v>
      </c>
      <c r="C6984" s="3" t="s">
        <v>9</v>
      </c>
      <c r="D6984" s="3" t="s">
        <v>10</v>
      </c>
      <c r="E6984" s="67" t="s">
        <v>3529</v>
      </c>
      <c r="F6984" s="3" t="s">
        <v>701</v>
      </c>
      <c r="G6984" s="3" t="s">
        <v>13</v>
      </c>
      <c r="H6984" s="8">
        <v>108718.6</v>
      </c>
      <c r="I6984" s="40">
        <v>1</v>
      </c>
      <c r="J6984" s="7">
        <v>1195904.6000000001</v>
      </c>
      <c r="K6984" s="3" t="s">
        <v>121</v>
      </c>
      <c r="L6984" s="18" t="s">
        <v>232</v>
      </c>
      <c r="M6984" s="18" t="s">
        <v>8545</v>
      </c>
      <c r="N6984" s="3" t="s">
        <v>11976</v>
      </c>
      <c r="O6984" s="8">
        <f t="shared" si="134"/>
        <v>1195904.6000000001</v>
      </c>
      <c r="P6984" s="8">
        <v>0</v>
      </c>
      <c r="Q6984" s="3" t="s">
        <v>282</v>
      </c>
      <c r="R6984" s="1" t="s">
        <v>17275</v>
      </c>
    </row>
    <row r="6985" spans="1:18" ht="15" customHeight="1">
      <c r="A6985" s="13">
        <v>32635659</v>
      </c>
      <c r="B6985" s="8">
        <v>1087186</v>
      </c>
      <c r="C6985" s="3" t="s">
        <v>9</v>
      </c>
      <c r="D6985" s="3" t="s">
        <v>10</v>
      </c>
      <c r="E6985" s="67" t="s">
        <v>3529</v>
      </c>
      <c r="F6985" s="3" t="s">
        <v>701</v>
      </c>
      <c r="G6985" s="3" t="s">
        <v>13</v>
      </c>
      <c r="H6985" s="8">
        <v>108718.6</v>
      </c>
      <c r="I6985" s="40">
        <v>1</v>
      </c>
      <c r="J6985" s="7">
        <v>1195904.6000000001</v>
      </c>
      <c r="K6985" s="3" t="s">
        <v>121</v>
      </c>
      <c r="L6985" s="18" t="s">
        <v>232</v>
      </c>
      <c r="M6985" s="18" t="s">
        <v>8607</v>
      </c>
      <c r="N6985" s="3" t="s">
        <v>11976</v>
      </c>
      <c r="O6985" s="8">
        <f t="shared" si="134"/>
        <v>1195904.6000000001</v>
      </c>
      <c r="P6985" s="8">
        <v>0</v>
      </c>
      <c r="Q6985" s="3" t="s">
        <v>282</v>
      </c>
      <c r="R6985" s="1" t="s">
        <v>17275</v>
      </c>
    </row>
    <row r="6986" spans="1:18" ht="15" customHeight="1">
      <c r="A6986" s="13">
        <v>32635646</v>
      </c>
      <c r="B6986" s="8">
        <v>1087186</v>
      </c>
      <c r="C6986" s="3" t="s">
        <v>9</v>
      </c>
      <c r="D6986" s="3" t="s">
        <v>10</v>
      </c>
      <c r="E6986" s="67" t="s">
        <v>3529</v>
      </c>
      <c r="F6986" s="3" t="s">
        <v>701</v>
      </c>
      <c r="G6986" s="3" t="s">
        <v>13</v>
      </c>
      <c r="H6986" s="8">
        <v>108718.6</v>
      </c>
      <c r="I6986" s="40">
        <v>1</v>
      </c>
      <c r="J6986" s="7">
        <v>1195904.6000000001</v>
      </c>
      <c r="K6986" s="3" t="s">
        <v>121</v>
      </c>
      <c r="L6986" s="18" t="s">
        <v>232</v>
      </c>
      <c r="M6986" s="18" t="s">
        <v>8608</v>
      </c>
      <c r="N6986" s="3" t="s">
        <v>11976</v>
      </c>
      <c r="O6986" s="8">
        <f t="shared" si="134"/>
        <v>1195904.6000000001</v>
      </c>
      <c r="P6986" s="8">
        <v>0</v>
      </c>
      <c r="Q6986" s="3" t="s">
        <v>282</v>
      </c>
      <c r="R6986" s="1" t="s">
        <v>17275</v>
      </c>
    </row>
    <row r="6987" spans="1:18" ht="15" customHeight="1">
      <c r="A6987" s="13">
        <v>32635632</v>
      </c>
      <c r="B6987" s="8">
        <v>1087186</v>
      </c>
      <c r="C6987" s="3" t="s">
        <v>9</v>
      </c>
      <c r="D6987" s="3" t="s">
        <v>10</v>
      </c>
      <c r="E6987" s="67" t="s">
        <v>3529</v>
      </c>
      <c r="F6987" s="3" t="s">
        <v>701</v>
      </c>
      <c r="G6987" s="3" t="s">
        <v>13</v>
      </c>
      <c r="H6987" s="8">
        <v>108718.6</v>
      </c>
      <c r="I6987" s="40">
        <v>1</v>
      </c>
      <c r="J6987" s="7">
        <v>1195904.6000000001</v>
      </c>
      <c r="K6987" s="3" t="s">
        <v>121</v>
      </c>
      <c r="L6987" s="18" t="s">
        <v>232</v>
      </c>
      <c r="M6987" s="18" t="s">
        <v>8610</v>
      </c>
      <c r="N6987" s="3" t="s">
        <v>11986</v>
      </c>
      <c r="O6987" s="8">
        <f t="shared" si="134"/>
        <v>1195904.6000000001</v>
      </c>
      <c r="P6987" s="8">
        <v>0</v>
      </c>
      <c r="Q6987" s="3" t="s">
        <v>282</v>
      </c>
      <c r="R6987" s="1" t="s">
        <v>17275</v>
      </c>
    </row>
    <row r="6988" spans="1:18" ht="15" customHeight="1">
      <c r="A6988" s="13">
        <v>32635605</v>
      </c>
      <c r="B6988" s="8">
        <v>1087186</v>
      </c>
      <c r="C6988" s="3" t="s">
        <v>9</v>
      </c>
      <c r="D6988" s="3" t="s">
        <v>10</v>
      </c>
      <c r="E6988" s="67" t="s">
        <v>3529</v>
      </c>
      <c r="F6988" s="3" t="s">
        <v>701</v>
      </c>
      <c r="G6988" s="3" t="s">
        <v>13</v>
      </c>
      <c r="H6988" s="8">
        <v>108718.6</v>
      </c>
      <c r="I6988" s="40">
        <v>1</v>
      </c>
      <c r="J6988" s="7">
        <v>1195904.6000000001</v>
      </c>
      <c r="K6988" s="3" t="s">
        <v>121</v>
      </c>
      <c r="L6988" s="18" t="s">
        <v>232</v>
      </c>
      <c r="M6988" s="18" t="s">
        <v>8615</v>
      </c>
      <c r="N6988" s="3" t="s">
        <v>11986</v>
      </c>
      <c r="O6988" s="8">
        <f t="shared" si="134"/>
        <v>1195904.6000000001</v>
      </c>
      <c r="P6988" s="8">
        <v>0</v>
      </c>
      <c r="Q6988" s="3" t="s">
        <v>282</v>
      </c>
      <c r="R6988" s="1" t="s">
        <v>17275</v>
      </c>
    </row>
    <row r="6989" spans="1:18" ht="15" customHeight="1">
      <c r="A6989" s="13">
        <v>32635602</v>
      </c>
      <c r="B6989" s="8">
        <v>1087186</v>
      </c>
      <c r="C6989" s="3" t="s">
        <v>9</v>
      </c>
      <c r="D6989" s="3" t="s">
        <v>10</v>
      </c>
      <c r="E6989" s="67" t="s">
        <v>3529</v>
      </c>
      <c r="F6989" s="3" t="s">
        <v>701</v>
      </c>
      <c r="G6989" s="3" t="s">
        <v>13</v>
      </c>
      <c r="H6989" s="8">
        <v>108718.6</v>
      </c>
      <c r="I6989" s="40">
        <v>1</v>
      </c>
      <c r="J6989" s="7">
        <v>1195904.6000000001</v>
      </c>
      <c r="K6989" s="3" t="s">
        <v>121</v>
      </c>
      <c r="L6989" s="18" t="s">
        <v>232</v>
      </c>
      <c r="M6989" s="18" t="s">
        <v>8621</v>
      </c>
      <c r="N6989" s="3" t="s">
        <v>11976</v>
      </c>
      <c r="O6989" s="8">
        <f t="shared" si="134"/>
        <v>1195904.6000000001</v>
      </c>
      <c r="P6989" s="8">
        <v>0</v>
      </c>
      <c r="Q6989" s="3" t="s">
        <v>282</v>
      </c>
      <c r="R6989" s="1" t="s">
        <v>17275</v>
      </c>
    </row>
    <row r="6990" spans="1:18" ht="15" customHeight="1">
      <c r="A6990" s="13">
        <v>32635585</v>
      </c>
      <c r="B6990" s="8">
        <v>1087186</v>
      </c>
      <c r="C6990" s="3" t="s">
        <v>9</v>
      </c>
      <c r="D6990" s="3" t="s">
        <v>10</v>
      </c>
      <c r="E6990" s="67" t="s">
        <v>3529</v>
      </c>
      <c r="F6990" s="3" t="s">
        <v>701</v>
      </c>
      <c r="G6990" s="3" t="s">
        <v>13</v>
      </c>
      <c r="H6990" s="8">
        <v>108718.6</v>
      </c>
      <c r="I6990" s="40">
        <v>1</v>
      </c>
      <c r="J6990" s="7">
        <v>1195904.6000000001</v>
      </c>
      <c r="K6990" s="3" t="s">
        <v>121</v>
      </c>
      <c r="L6990" s="18" t="s">
        <v>232</v>
      </c>
      <c r="M6990" s="18" t="s">
        <v>8622</v>
      </c>
      <c r="N6990" s="3" t="s">
        <v>11976</v>
      </c>
      <c r="O6990" s="8">
        <f t="shared" si="134"/>
        <v>1195904.6000000001</v>
      </c>
      <c r="P6990" s="8">
        <v>0</v>
      </c>
      <c r="Q6990" s="3" t="s">
        <v>282</v>
      </c>
      <c r="R6990" s="1" t="s">
        <v>17275</v>
      </c>
    </row>
    <row r="6991" spans="1:18" ht="15" customHeight="1">
      <c r="A6991" s="13">
        <v>32635582</v>
      </c>
      <c r="B6991" s="8">
        <v>1087186</v>
      </c>
      <c r="C6991" s="3" t="s">
        <v>9</v>
      </c>
      <c r="D6991" s="3" t="s">
        <v>10</v>
      </c>
      <c r="E6991" s="67" t="s">
        <v>3529</v>
      </c>
      <c r="F6991" s="3" t="s">
        <v>701</v>
      </c>
      <c r="G6991" s="3" t="s">
        <v>13</v>
      </c>
      <c r="H6991" s="8">
        <v>108718.6</v>
      </c>
      <c r="I6991" s="40">
        <v>1</v>
      </c>
      <c r="J6991" s="7">
        <v>1195904.6000000001</v>
      </c>
      <c r="K6991" s="3" t="s">
        <v>121</v>
      </c>
      <c r="L6991" s="18" t="s">
        <v>232</v>
      </c>
      <c r="M6991" s="18" t="s">
        <v>8623</v>
      </c>
      <c r="N6991" s="3" t="s">
        <v>11976</v>
      </c>
      <c r="O6991" s="8">
        <f t="shared" si="134"/>
        <v>1195904.6000000001</v>
      </c>
      <c r="P6991" s="8">
        <v>0</v>
      </c>
      <c r="Q6991" s="3" t="s">
        <v>282</v>
      </c>
      <c r="R6991" s="1" t="s">
        <v>17275</v>
      </c>
    </row>
    <row r="6992" spans="1:18" ht="15" customHeight="1">
      <c r="A6992" s="13">
        <v>32635579</v>
      </c>
      <c r="B6992" s="8">
        <v>1087186</v>
      </c>
      <c r="C6992" s="3" t="s">
        <v>9</v>
      </c>
      <c r="D6992" s="3" t="s">
        <v>10</v>
      </c>
      <c r="E6992" s="67" t="s">
        <v>3529</v>
      </c>
      <c r="F6992" s="3" t="s">
        <v>701</v>
      </c>
      <c r="G6992" s="3" t="s">
        <v>13</v>
      </c>
      <c r="H6992" s="8">
        <v>108718.6</v>
      </c>
      <c r="I6992" s="40">
        <v>1</v>
      </c>
      <c r="J6992" s="7">
        <v>1195904.6000000001</v>
      </c>
      <c r="K6992" s="3" t="s">
        <v>121</v>
      </c>
      <c r="L6992" s="18" t="s">
        <v>232</v>
      </c>
      <c r="M6992" s="18" t="s">
        <v>8624</v>
      </c>
      <c r="N6992" s="3" t="s">
        <v>11986</v>
      </c>
      <c r="O6992" s="8">
        <f t="shared" si="134"/>
        <v>1195904.6000000001</v>
      </c>
      <c r="P6992" s="8">
        <v>0</v>
      </c>
      <c r="Q6992" s="3" t="s">
        <v>282</v>
      </c>
      <c r="R6992" s="1" t="s">
        <v>17275</v>
      </c>
    </row>
    <row r="6993" spans="1:18" ht="15" customHeight="1">
      <c r="A6993" s="13">
        <v>32635568</v>
      </c>
      <c r="B6993" s="8">
        <v>1087186</v>
      </c>
      <c r="C6993" s="3" t="s">
        <v>9</v>
      </c>
      <c r="D6993" s="3" t="s">
        <v>10</v>
      </c>
      <c r="E6993" s="67" t="s">
        <v>3529</v>
      </c>
      <c r="F6993" s="3" t="s">
        <v>701</v>
      </c>
      <c r="G6993" s="3" t="s">
        <v>13</v>
      </c>
      <c r="H6993" s="8">
        <v>108718.6</v>
      </c>
      <c r="I6993" s="40">
        <v>1</v>
      </c>
      <c r="J6993" s="7">
        <v>1195904.6000000001</v>
      </c>
      <c r="K6993" s="3" t="s">
        <v>121</v>
      </c>
      <c r="L6993" s="18" t="s">
        <v>232</v>
      </c>
      <c r="M6993" s="18" t="s">
        <v>8619</v>
      </c>
      <c r="N6993" s="3" t="s">
        <v>11986</v>
      </c>
      <c r="O6993" s="8">
        <f t="shared" si="134"/>
        <v>1195904.6000000001</v>
      </c>
      <c r="P6993" s="8">
        <v>0</v>
      </c>
      <c r="Q6993" s="3" t="s">
        <v>282</v>
      </c>
      <c r="R6993" s="1" t="s">
        <v>17275</v>
      </c>
    </row>
    <row r="6994" spans="1:18" ht="15" customHeight="1">
      <c r="A6994" s="13">
        <v>32635561</v>
      </c>
      <c r="B6994" s="8">
        <v>1087186</v>
      </c>
      <c r="C6994" s="3" t="s">
        <v>9</v>
      </c>
      <c r="D6994" s="3" t="s">
        <v>10</v>
      </c>
      <c r="E6994" s="67" t="s">
        <v>3529</v>
      </c>
      <c r="F6994" s="3" t="s">
        <v>701</v>
      </c>
      <c r="G6994" s="3" t="s">
        <v>13</v>
      </c>
      <c r="H6994" s="8">
        <v>108718.6</v>
      </c>
      <c r="I6994" s="40">
        <v>1</v>
      </c>
      <c r="J6994" s="7">
        <v>1195904.6000000001</v>
      </c>
      <c r="K6994" s="3" t="s">
        <v>121</v>
      </c>
      <c r="L6994" s="18" t="s">
        <v>232</v>
      </c>
      <c r="M6994" s="18" t="s">
        <v>8639</v>
      </c>
      <c r="N6994" s="3" t="s">
        <v>11986</v>
      </c>
      <c r="O6994" s="8">
        <f t="shared" ref="O6994:O7025" si="135">J6994</f>
        <v>1195904.6000000001</v>
      </c>
      <c r="P6994" s="8">
        <v>0</v>
      </c>
      <c r="Q6994" s="3" t="s">
        <v>282</v>
      </c>
      <c r="R6994" s="1" t="s">
        <v>17275</v>
      </c>
    </row>
    <row r="6995" spans="1:18" ht="15" customHeight="1">
      <c r="A6995" s="13">
        <v>32635556</v>
      </c>
      <c r="B6995" s="8">
        <v>1087186</v>
      </c>
      <c r="C6995" s="3" t="s">
        <v>9</v>
      </c>
      <c r="D6995" s="3" t="s">
        <v>10</v>
      </c>
      <c r="E6995" s="67" t="s">
        <v>3529</v>
      </c>
      <c r="F6995" s="3" t="s">
        <v>701</v>
      </c>
      <c r="G6995" s="3" t="s">
        <v>13</v>
      </c>
      <c r="H6995" s="8">
        <v>108718.6</v>
      </c>
      <c r="I6995" s="40">
        <v>1</v>
      </c>
      <c r="J6995" s="7">
        <v>1195904.6000000001</v>
      </c>
      <c r="K6995" s="3" t="s">
        <v>121</v>
      </c>
      <c r="L6995" s="18" t="s">
        <v>232</v>
      </c>
      <c r="M6995" s="18" t="s">
        <v>8625</v>
      </c>
      <c r="N6995" s="3" t="s">
        <v>11986</v>
      </c>
      <c r="O6995" s="8">
        <f t="shared" si="135"/>
        <v>1195904.6000000001</v>
      </c>
      <c r="P6995" s="8">
        <v>0</v>
      </c>
      <c r="Q6995" s="3" t="s">
        <v>282</v>
      </c>
      <c r="R6995" s="1" t="s">
        <v>17275</v>
      </c>
    </row>
    <row r="6996" spans="1:18" ht="15" customHeight="1">
      <c r="A6996" s="13">
        <v>32635545</v>
      </c>
      <c r="B6996" s="8">
        <v>1087186</v>
      </c>
      <c r="C6996" s="3" t="s">
        <v>9</v>
      </c>
      <c r="D6996" s="3" t="s">
        <v>10</v>
      </c>
      <c r="E6996" s="67" t="s">
        <v>3529</v>
      </c>
      <c r="F6996" s="3" t="s">
        <v>701</v>
      </c>
      <c r="G6996" s="3" t="s">
        <v>13</v>
      </c>
      <c r="H6996" s="8">
        <v>108718.6</v>
      </c>
      <c r="I6996" s="40">
        <v>1</v>
      </c>
      <c r="J6996" s="7">
        <v>1195904.6000000001</v>
      </c>
      <c r="K6996" s="3" t="s">
        <v>121</v>
      </c>
      <c r="L6996" s="18" t="s">
        <v>232</v>
      </c>
      <c r="M6996" s="18" t="s">
        <v>8628</v>
      </c>
      <c r="N6996" s="3" t="s">
        <v>11986</v>
      </c>
      <c r="O6996" s="8">
        <f t="shared" si="135"/>
        <v>1195904.6000000001</v>
      </c>
      <c r="P6996" s="8">
        <v>0</v>
      </c>
      <c r="Q6996" s="3" t="s">
        <v>282</v>
      </c>
      <c r="R6996" s="1" t="s">
        <v>17275</v>
      </c>
    </row>
    <row r="6997" spans="1:18" ht="15" customHeight="1">
      <c r="A6997" s="13">
        <v>32635542</v>
      </c>
      <c r="B6997" s="8">
        <v>1087186</v>
      </c>
      <c r="C6997" s="3" t="s">
        <v>9</v>
      </c>
      <c r="D6997" s="3" t="s">
        <v>10</v>
      </c>
      <c r="E6997" s="67" t="s">
        <v>3529</v>
      </c>
      <c r="F6997" s="3" t="s">
        <v>701</v>
      </c>
      <c r="G6997" s="3" t="s">
        <v>13</v>
      </c>
      <c r="H6997" s="8">
        <v>108718.6</v>
      </c>
      <c r="I6997" s="40">
        <v>1</v>
      </c>
      <c r="J6997" s="7">
        <v>1195904.6000000001</v>
      </c>
      <c r="K6997" s="3" t="s">
        <v>121</v>
      </c>
      <c r="L6997" s="18" t="s">
        <v>232</v>
      </c>
      <c r="M6997" s="18" t="s">
        <v>8629</v>
      </c>
      <c r="N6997" s="3" t="s">
        <v>11986</v>
      </c>
      <c r="O6997" s="8">
        <f t="shared" si="135"/>
        <v>1195904.6000000001</v>
      </c>
      <c r="P6997" s="8">
        <v>0</v>
      </c>
      <c r="Q6997" s="3" t="s">
        <v>282</v>
      </c>
      <c r="R6997" s="1" t="s">
        <v>17275</v>
      </c>
    </row>
    <row r="6998" spans="1:18" ht="15" customHeight="1">
      <c r="A6998" s="13">
        <v>32635539</v>
      </c>
      <c r="B6998" s="8">
        <v>1087186</v>
      </c>
      <c r="C6998" s="3" t="s">
        <v>9</v>
      </c>
      <c r="D6998" s="3" t="s">
        <v>10</v>
      </c>
      <c r="E6998" s="67" t="s">
        <v>3529</v>
      </c>
      <c r="F6998" s="3" t="s">
        <v>701</v>
      </c>
      <c r="G6998" s="3" t="s">
        <v>13</v>
      </c>
      <c r="H6998" s="8">
        <v>108718.6</v>
      </c>
      <c r="I6998" s="40">
        <v>1</v>
      </c>
      <c r="J6998" s="7">
        <v>1195904.6000000001</v>
      </c>
      <c r="K6998" s="3" t="s">
        <v>121</v>
      </c>
      <c r="L6998" s="18" t="s">
        <v>232</v>
      </c>
      <c r="M6998" s="18" t="s">
        <v>8630</v>
      </c>
      <c r="N6998" s="3" t="s">
        <v>11986</v>
      </c>
      <c r="O6998" s="8">
        <f t="shared" si="135"/>
        <v>1195904.6000000001</v>
      </c>
      <c r="P6998" s="8">
        <v>0</v>
      </c>
      <c r="Q6998" s="3" t="s">
        <v>282</v>
      </c>
      <c r="R6998" s="1" t="s">
        <v>17275</v>
      </c>
    </row>
    <row r="6999" spans="1:18" ht="15" customHeight="1">
      <c r="A6999" s="13">
        <v>32635536</v>
      </c>
      <c r="B6999" s="8">
        <v>1087186</v>
      </c>
      <c r="C6999" s="3" t="s">
        <v>9</v>
      </c>
      <c r="D6999" s="3" t="s">
        <v>10</v>
      </c>
      <c r="E6999" s="67" t="s">
        <v>3529</v>
      </c>
      <c r="F6999" s="3" t="s">
        <v>701</v>
      </c>
      <c r="G6999" s="3" t="s">
        <v>13</v>
      </c>
      <c r="H6999" s="8">
        <v>108718.6</v>
      </c>
      <c r="I6999" s="40">
        <v>1</v>
      </c>
      <c r="J6999" s="7">
        <v>1195904.6000000001</v>
      </c>
      <c r="K6999" s="3" t="s">
        <v>121</v>
      </c>
      <c r="L6999" s="18" t="s">
        <v>232</v>
      </c>
      <c r="M6999" s="18" t="s">
        <v>8631</v>
      </c>
      <c r="N6999" s="3" t="s">
        <v>11763</v>
      </c>
      <c r="O6999" s="8">
        <f t="shared" si="135"/>
        <v>1195904.6000000001</v>
      </c>
      <c r="P6999" s="8">
        <v>0</v>
      </c>
      <c r="Q6999" s="3" t="s">
        <v>282</v>
      </c>
      <c r="R6999" s="1" t="s">
        <v>17275</v>
      </c>
    </row>
    <row r="7000" spans="1:18" ht="15" customHeight="1">
      <c r="A7000" s="13">
        <v>32635534</v>
      </c>
      <c r="B7000" s="8">
        <v>1087186</v>
      </c>
      <c r="C7000" s="3" t="s">
        <v>9</v>
      </c>
      <c r="D7000" s="3" t="s">
        <v>10</v>
      </c>
      <c r="E7000" s="67" t="s">
        <v>3529</v>
      </c>
      <c r="F7000" s="3" t="s">
        <v>701</v>
      </c>
      <c r="G7000" s="3" t="s">
        <v>13</v>
      </c>
      <c r="H7000" s="8">
        <v>108718.6</v>
      </c>
      <c r="I7000" s="40">
        <v>1</v>
      </c>
      <c r="J7000" s="7">
        <v>1195904.6000000001</v>
      </c>
      <c r="K7000" s="3" t="s">
        <v>121</v>
      </c>
      <c r="L7000" s="18" t="s">
        <v>232</v>
      </c>
      <c r="M7000" s="18" t="s">
        <v>8632</v>
      </c>
      <c r="N7000" s="3" t="s">
        <v>11986</v>
      </c>
      <c r="O7000" s="8">
        <f t="shared" si="135"/>
        <v>1195904.6000000001</v>
      </c>
      <c r="P7000" s="8">
        <v>0</v>
      </c>
      <c r="Q7000" s="3" t="s">
        <v>282</v>
      </c>
      <c r="R7000" s="1" t="s">
        <v>17275</v>
      </c>
    </row>
    <row r="7001" spans="1:18" ht="15" customHeight="1">
      <c r="A7001" s="13">
        <v>32635531</v>
      </c>
      <c r="B7001" s="8">
        <v>1087186</v>
      </c>
      <c r="C7001" s="3" t="s">
        <v>9</v>
      </c>
      <c r="D7001" s="3" t="s">
        <v>10</v>
      </c>
      <c r="E7001" s="67" t="s">
        <v>3529</v>
      </c>
      <c r="F7001" s="3" t="s">
        <v>701</v>
      </c>
      <c r="G7001" s="3" t="s">
        <v>13</v>
      </c>
      <c r="H7001" s="8">
        <v>108718.6</v>
      </c>
      <c r="I7001" s="40">
        <v>1</v>
      </c>
      <c r="J7001" s="7">
        <v>1195904.6000000001</v>
      </c>
      <c r="K7001" s="3" t="s">
        <v>121</v>
      </c>
      <c r="L7001" s="18" t="s">
        <v>232</v>
      </c>
      <c r="M7001" s="18" t="s">
        <v>8635</v>
      </c>
      <c r="N7001" s="3" t="s">
        <v>11867</v>
      </c>
      <c r="O7001" s="8">
        <f t="shared" si="135"/>
        <v>1195904.6000000001</v>
      </c>
      <c r="P7001" s="8">
        <v>0</v>
      </c>
      <c r="Q7001" s="3" t="s">
        <v>282</v>
      </c>
      <c r="R7001" s="1" t="s">
        <v>17275</v>
      </c>
    </row>
    <row r="7002" spans="1:18" ht="15" customHeight="1">
      <c r="A7002" s="13">
        <v>32635816</v>
      </c>
      <c r="B7002" s="8">
        <v>1087186</v>
      </c>
      <c r="C7002" s="3" t="s">
        <v>9</v>
      </c>
      <c r="D7002" s="3" t="s">
        <v>10</v>
      </c>
      <c r="E7002" s="67" t="s">
        <v>3529</v>
      </c>
      <c r="F7002" s="3" t="s">
        <v>701</v>
      </c>
      <c r="G7002" s="3" t="s">
        <v>13</v>
      </c>
      <c r="H7002" s="8">
        <v>108718.6</v>
      </c>
      <c r="I7002" s="40">
        <v>1</v>
      </c>
      <c r="J7002" s="7">
        <v>1195904.6000000001</v>
      </c>
      <c r="K7002" s="3" t="s">
        <v>121</v>
      </c>
      <c r="L7002" s="18" t="s">
        <v>232</v>
      </c>
      <c r="M7002" s="18" t="s">
        <v>8500</v>
      </c>
      <c r="N7002" s="3" t="s">
        <v>11878</v>
      </c>
      <c r="O7002" s="8">
        <f t="shared" si="135"/>
        <v>1195904.6000000001</v>
      </c>
      <c r="P7002" s="8">
        <v>0</v>
      </c>
      <c r="Q7002" s="3" t="s">
        <v>282</v>
      </c>
      <c r="R7002" s="1" t="s">
        <v>17275</v>
      </c>
    </row>
    <row r="7003" spans="1:18" ht="15" customHeight="1">
      <c r="A7003" s="13">
        <v>32635791</v>
      </c>
      <c r="B7003" s="8">
        <v>1087186</v>
      </c>
      <c r="C7003" s="3" t="s">
        <v>9</v>
      </c>
      <c r="D7003" s="3" t="s">
        <v>10</v>
      </c>
      <c r="E7003" s="67" t="s">
        <v>3529</v>
      </c>
      <c r="F7003" s="3" t="s">
        <v>701</v>
      </c>
      <c r="G7003" s="3" t="s">
        <v>13</v>
      </c>
      <c r="H7003" s="8">
        <v>108718.6</v>
      </c>
      <c r="I7003" s="40">
        <v>1</v>
      </c>
      <c r="J7003" s="7">
        <v>1195904.6000000001</v>
      </c>
      <c r="K7003" s="3" t="s">
        <v>121</v>
      </c>
      <c r="L7003" s="18" t="s">
        <v>232</v>
      </c>
      <c r="M7003" s="18" t="s">
        <v>8506</v>
      </c>
      <c r="N7003" s="3" t="s">
        <v>11878</v>
      </c>
      <c r="O7003" s="8">
        <f t="shared" si="135"/>
        <v>1195904.6000000001</v>
      </c>
      <c r="P7003" s="8">
        <v>0</v>
      </c>
      <c r="Q7003" s="3" t="s">
        <v>282</v>
      </c>
      <c r="R7003" s="1" t="s">
        <v>17275</v>
      </c>
    </row>
    <row r="7004" spans="1:18" ht="15" customHeight="1">
      <c r="A7004" s="13">
        <v>32635785</v>
      </c>
      <c r="B7004" s="8">
        <v>1087186</v>
      </c>
      <c r="C7004" s="3" t="s">
        <v>9</v>
      </c>
      <c r="D7004" s="3" t="s">
        <v>10</v>
      </c>
      <c r="E7004" s="67" t="s">
        <v>3529</v>
      </c>
      <c r="F7004" s="3" t="s">
        <v>701</v>
      </c>
      <c r="G7004" s="3" t="s">
        <v>13</v>
      </c>
      <c r="H7004" s="8">
        <v>108718.6</v>
      </c>
      <c r="I7004" s="40">
        <v>1</v>
      </c>
      <c r="J7004" s="7">
        <v>1195904.6000000001</v>
      </c>
      <c r="K7004" s="3" t="s">
        <v>121</v>
      </c>
      <c r="L7004" s="18" t="s">
        <v>232</v>
      </c>
      <c r="M7004" s="18" t="s">
        <v>8507</v>
      </c>
      <c r="N7004" s="3" t="s">
        <v>11878</v>
      </c>
      <c r="O7004" s="8">
        <f t="shared" si="135"/>
        <v>1195904.6000000001</v>
      </c>
      <c r="P7004" s="8">
        <v>0</v>
      </c>
      <c r="Q7004" s="3" t="s">
        <v>282</v>
      </c>
      <c r="R7004" s="1" t="s">
        <v>17275</v>
      </c>
    </row>
    <row r="7005" spans="1:18" ht="15" customHeight="1">
      <c r="A7005" s="13">
        <v>32635533</v>
      </c>
      <c r="B7005" s="8">
        <v>1087186</v>
      </c>
      <c r="C7005" s="3" t="s">
        <v>9</v>
      </c>
      <c r="D7005" s="3" t="s">
        <v>10</v>
      </c>
      <c r="E7005" s="67" t="s">
        <v>3529</v>
      </c>
      <c r="F7005" s="3" t="s">
        <v>701</v>
      </c>
      <c r="G7005" s="3" t="s">
        <v>13</v>
      </c>
      <c r="H7005" s="8">
        <v>108718.6</v>
      </c>
      <c r="I7005" s="40">
        <v>1</v>
      </c>
      <c r="J7005" s="7">
        <v>1195904.6000000001</v>
      </c>
      <c r="K7005" s="3" t="s">
        <v>121</v>
      </c>
      <c r="L7005" s="18" t="s">
        <v>232</v>
      </c>
      <c r="M7005" s="18" t="s">
        <v>8633</v>
      </c>
      <c r="N7005" s="3" t="s">
        <v>11878</v>
      </c>
      <c r="O7005" s="8">
        <f t="shared" si="135"/>
        <v>1195904.6000000001</v>
      </c>
      <c r="P7005" s="8">
        <v>0</v>
      </c>
      <c r="Q7005" s="3" t="s">
        <v>282</v>
      </c>
      <c r="R7005" s="1" t="s">
        <v>17275</v>
      </c>
    </row>
    <row r="7006" spans="1:18" ht="15" customHeight="1">
      <c r="A7006" s="13">
        <v>32635750</v>
      </c>
      <c r="B7006" s="8">
        <v>1087186</v>
      </c>
      <c r="C7006" s="3" t="s">
        <v>9</v>
      </c>
      <c r="D7006" s="3" t="s">
        <v>10</v>
      </c>
      <c r="E7006" s="67" t="s">
        <v>3529</v>
      </c>
      <c r="F7006" s="3" t="s">
        <v>701</v>
      </c>
      <c r="G7006" s="3" t="s">
        <v>13</v>
      </c>
      <c r="H7006" s="8">
        <v>108718.6</v>
      </c>
      <c r="I7006" s="40">
        <v>1</v>
      </c>
      <c r="J7006" s="7">
        <v>1195904.6000000001</v>
      </c>
      <c r="K7006" s="3" t="s">
        <v>121</v>
      </c>
      <c r="L7006" s="18" t="s">
        <v>232</v>
      </c>
      <c r="M7006" s="18" t="s">
        <v>8516</v>
      </c>
      <c r="N7006" s="3" t="s">
        <v>11972</v>
      </c>
      <c r="O7006" s="8">
        <f t="shared" si="135"/>
        <v>1195904.6000000001</v>
      </c>
      <c r="P7006" s="8">
        <v>0</v>
      </c>
      <c r="Q7006" s="3" t="s">
        <v>282</v>
      </c>
      <c r="R7006" s="1" t="s">
        <v>17275</v>
      </c>
    </row>
    <row r="7007" spans="1:18" ht="15" customHeight="1">
      <c r="A7007" s="13">
        <v>32635742</v>
      </c>
      <c r="B7007" s="8">
        <v>1087186</v>
      </c>
      <c r="C7007" s="3" t="s">
        <v>9</v>
      </c>
      <c r="D7007" s="3" t="s">
        <v>10</v>
      </c>
      <c r="E7007" s="67" t="s">
        <v>3529</v>
      </c>
      <c r="F7007" s="3" t="s">
        <v>701</v>
      </c>
      <c r="G7007" s="3" t="s">
        <v>13</v>
      </c>
      <c r="H7007" s="8">
        <v>108718.6</v>
      </c>
      <c r="I7007" s="40">
        <v>1</v>
      </c>
      <c r="J7007" s="7">
        <v>1195904.6000000001</v>
      </c>
      <c r="K7007" s="3" t="s">
        <v>121</v>
      </c>
      <c r="L7007" s="18" t="s">
        <v>232</v>
      </c>
      <c r="M7007" s="18" t="s">
        <v>8519</v>
      </c>
      <c r="N7007" s="3" t="s">
        <v>11972</v>
      </c>
      <c r="O7007" s="8">
        <f t="shared" si="135"/>
        <v>1195904.6000000001</v>
      </c>
      <c r="P7007" s="8">
        <v>0</v>
      </c>
      <c r="Q7007" s="3" t="s">
        <v>282</v>
      </c>
      <c r="R7007" s="1" t="s">
        <v>17275</v>
      </c>
    </row>
    <row r="7008" spans="1:18" ht="15" customHeight="1">
      <c r="A7008" s="13">
        <v>32635739</v>
      </c>
      <c r="B7008" s="8">
        <v>1087186</v>
      </c>
      <c r="C7008" s="3" t="s">
        <v>9</v>
      </c>
      <c r="D7008" s="3" t="s">
        <v>10</v>
      </c>
      <c r="E7008" s="67" t="s">
        <v>3529</v>
      </c>
      <c r="F7008" s="3" t="s">
        <v>701</v>
      </c>
      <c r="G7008" s="3" t="s">
        <v>13</v>
      </c>
      <c r="H7008" s="8">
        <v>108718.6</v>
      </c>
      <c r="I7008" s="40">
        <v>1</v>
      </c>
      <c r="J7008" s="7">
        <v>1195904.6000000001</v>
      </c>
      <c r="K7008" s="3" t="s">
        <v>121</v>
      </c>
      <c r="L7008" s="18" t="s">
        <v>232</v>
      </c>
      <c r="M7008" s="18" t="s">
        <v>8521</v>
      </c>
      <c r="N7008" s="3" t="s">
        <v>11972</v>
      </c>
      <c r="O7008" s="8">
        <f t="shared" si="135"/>
        <v>1195904.6000000001</v>
      </c>
      <c r="P7008" s="8">
        <v>0</v>
      </c>
      <c r="Q7008" s="3" t="s">
        <v>282</v>
      </c>
      <c r="R7008" s="1" t="s">
        <v>17275</v>
      </c>
    </row>
    <row r="7009" spans="1:18" ht="15" customHeight="1">
      <c r="A7009" s="13">
        <v>32635735</v>
      </c>
      <c r="B7009" s="8">
        <v>1087186</v>
      </c>
      <c r="C7009" s="3" t="s">
        <v>9</v>
      </c>
      <c r="D7009" s="3" t="s">
        <v>10</v>
      </c>
      <c r="E7009" s="67" t="s">
        <v>3529</v>
      </c>
      <c r="F7009" s="3" t="s">
        <v>701</v>
      </c>
      <c r="G7009" s="3" t="s">
        <v>13</v>
      </c>
      <c r="H7009" s="8">
        <v>108718.6</v>
      </c>
      <c r="I7009" s="40">
        <v>1</v>
      </c>
      <c r="J7009" s="7">
        <v>1195904.6000000001</v>
      </c>
      <c r="K7009" s="3" t="s">
        <v>121</v>
      </c>
      <c r="L7009" s="18" t="s">
        <v>232</v>
      </c>
      <c r="M7009" s="18" t="s">
        <v>8523</v>
      </c>
      <c r="N7009" s="3" t="s">
        <v>11972</v>
      </c>
      <c r="O7009" s="8">
        <f t="shared" si="135"/>
        <v>1195904.6000000001</v>
      </c>
      <c r="P7009" s="8">
        <v>0</v>
      </c>
      <c r="Q7009" s="3" t="s">
        <v>282</v>
      </c>
      <c r="R7009" s="1" t="s">
        <v>17275</v>
      </c>
    </row>
    <row r="7010" spans="1:18" ht="15" customHeight="1">
      <c r="A7010" s="13">
        <v>32635729</v>
      </c>
      <c r="B7010" s="8">
        <v>1087186</v>
      </c>
      <c r="C7010" s="3" t="s">
        <v>9</v>
      </c>
      <c r="D7010" s="3" t="s">
        <v>10</v>
      </c>
      <c r="E7010" s="67" t="s">
        <v>3529</v>
      </c>
      <c r="F7010" s="3" t="s">
        <v>701</v>
      </c>
      <c r="G7010" s="3" t="s">
        <v>13</v>
      </c>
      <c r="H7010" s="8">
        <v>108718.6</v>
      </c>
      <c r="I7010" s="40">
        <v>1</v>
      </c>
      <c r="J7010" s="7">
        <v>1195904.6000000001</v>
      </c>
      <c r="K7010" s="3" t="s">
        <v>121</v>
      </c>
      <c r="L7010" s="18" t="s">
        <v>232</v>
      </c>
      <c r="M7010" s="18" t="s">
        <v>8525</v>
      </c>
      <c r="N7010" s="3" t="s">
        <v>11972</v>
      </c>
      <c r="O7010" s="8">
        <f t="shared" si="135"/>
        <v>1195904.6000000001</v>
      </c>
      <c r="P7010" s="8">
        <v>0</v>
      </c>
      <c r="Q7010" s="3" t="s">
        <v>282</v>
      </c>
      <c r="R7010" s="1" t="s">
        <v>17275</v>
      </c>
    </row>
    <row r="7011" spans="1:18" ht="15" customHeight="1">
      <c r="A7011" s="13">
        <v>32635619</v>
      </c>
      <c r="B7011" s="8">
        <v>1087186</v>
      </c>
      <c r="C7011" s="3" t="s">
        <v>9</v>
      </c>
      <c r="D7011" s="3" t="s">
        <v>10</v>
      </c>
      <c r="E7011" s="67" t="s">
        <v>3529</v>
      </c>
      <c r="F7011" s="3" t="s">
        <v>701</v>
      </c>
      <c r="G7011" s="3" t="s">
        <v>13</v>
      </c>
      <c r="H7011" s="8">
        <v>108718.6</v>
      </c>
      <c r="I7011" s="40">
        <v>1</v>
      </c>
      <c r="J7011" s="7">
        <v>1195904.6000000001</v>
      </c>
      <c r="K7011" s="3" t="s">
        <v>121</v>
      </c>
      <c r="L7011" s="18" t="s">
        <v>232</v>
      </c>
      <c r="M7011" s="18" t="s">
        <v>8612</v>
      </c>
      <c r="N7011" s="3" t="s">
        <v>11972</v>
      </c>
      <c r="O7011" s="8">
        <f t="shared" si="135"/>
        <v>1195904.6000000001</v>
      </c>
      <c r="P7011" s="8">
        <v>0</v>
      </c>
      <c r="Q7011" s="3" t="s">
        <v>282</v>
      </c>
      <c r="R7011" s="1" t="s">
        <v>17275</v>
      </c>
    </row>
    <row r="7012" spans="1:18" ht="15" customHeight="1">
      <c r="A7012" s="13">
        <v>32635616</v>
      </c>
      <c r="B7012" s="8">
        <v>1087186</v>
      </c>
      <c r="C7012" s="3" t="s">
        <v>9</v>
      </c>
      <c r="D7012" s="3" t="s">
        <v>10</v>
      </c>
      <c r="E7012" s="67" t="s">
        <v>3529</v>
      </c>
      <c r="F7012" s="3" t="s">
        <v>701</v>
      </c>
      <c r="G7012" s="3" t="s">
        <v>13</v>
      </c>
      <c r="H7012" s="8">
        <v>108718.6</v>
      </c>
      <c r="I7012" s="40">
        <v>1</v>
      </c>
      <c r="J7012" s="7">
        <v>1195904.6000000001</v>
      </c>
      <c r="K7012" s="3" t="s">
        <v>121</v>
      </c>
      <c r="L7012" s="18" t="s">
        <v>232</v>
      </c>
      <c r="M7012" s="18" t="s">
        <v>8613</v>
      </c>
      <c r="N7012" s="3" t="s">
        <v>11972</v>
      </c>
      <c r="O7012" s="8">
        <f t="shared" si="135"/>
        <v>1195904.6000000001</v>
      </c>
      <c r="P7012" s="8">
        <v>0</v>
      </c>
      <c r="Q7012" s="3" t="s">
        <v>282</v>
      </c>
      <c r="R7012" s="1" t="s">
        <v>17275</v>
      </c>
    </row>
    <row r="7013" spans="1:18" ht="15" customHeight="1">
      <c r="A7013" s="13">
        <v>32635549</v>
      </c>
      <c r="B7013" s="8">
        <v>1087186</v>
      </c>
      <c r="C7013" s="3" t="s">
        <v>9</v>
      </c>
      <c r="D7013" s="3" t="s">
        <v>10</v>
      </c>
      <c r="E7013" s="67" t="s">
        <v>3529</v>
      </c>
      <c r="F7013" s="3" t="s">
        <v>701</v>
      </c>
      <c r="G7013" s="3" t="s">
        <v>13</v>
      </c>
      <c r="H7013" s="8">
        <v>108718.6</v>
      </c>
      <c r="I7013" s="40">
        <v>1</v>
      </c>
      <c r="J7013" s="7">
        <v>1195904.6000000001</v>
      </c>
      <c r="K7013" s="3" t="s">
        <v>121</v>
      </c>
      <c r="L7013" s="18" t="s">
        <v>232</v>
      </c>
      <c r="M7013" s="18" t="s">
        <v>8627</v>
      </c>
      <c r="N7013" s="3" t="s">
        <v>11972</v>
      </c>
      <c r="O7013" s="8">
        <f t="shared" si="135"/>
        <v>1195904.6000000001</v>
      </c>
      <c r="P7013" s="8">
        <v>0</v>
      </c>
      <c r="Q7013" s="3" t="s">
        <v>282</v>
      </c>
      <c r="R7013" s="1" t="s">
        <v>17275</v>
      </c>
    </row>
    <row r="7014" spans="1:18" ht="15" customHeight="1">
      <c r="A7014" s="13">
        <v>32635532</v>
      </c>
      <c r="B7014" s="8">
        <v>1087186</v>
      </c>
      <c r="C7014" s="3" t="s">
        <v>9</v>
      </c>
      <c r="D7014" s="3" t="s">
        <v>10</v>
      </c>
      <c r="E7014" s="67" t="s">
        <v>3529</v>
      </c>
      <c r="F7014" s="3" t="s">
        <v>701</v>
      </c>
      <c r="G7014" s="3" t="s">
        <v>13</v>
      </c>
      <c r="H7014" s="8">
        <v>108718.6</v>
      </c>
      <c r="I7014" s="40">
        <v>1</v>
      </c>
      <c r="J7014" s="7">
        <v>1195904.6000000001</v>
      </c>
      <c r="K7014" s="3" t="s">
        <v>121</v>
      </c>
      <c r="L7014" s="18" t="s">
        <v>232</v>
      </c>
      <c r="M7014" s="18" t="s">
        <v>8634</v>
      </c>
      <c r="N7014" s="3" t="s">
        <v>11972</v>
      </c>
      <c r="O7014" s="8">
        <f t="shared" si="135"/>
        <v>1195904.6000000001</v>
      </c>
      <c r="P7014" s="8">
        <v>0</v>
      </c>
      <c r="Q7014" s="3" t="s">
        <v>282</v>
      </c>
      <c r="R7014" s="1" t="s">
        <v>17275</v>
      </c>
    </row>
    <row r="7015" spans="1:18" ht="15" customHeight="1">
      <c r="A7015" s="13">
        <v>32635529</v>
      </c>
      <c r="B7015" s="8">
        <v>1087186</v>
      </c>
      <c r="C7015" s="3" t="s">
        <v>9</v>
      </c>
      <c r="D7015" s="3" t="s">
        <v>10</v>
      </c>
      <c r="E7015" s="67" t="s">
        <v>3529</v>
      </c>
      <c r="F7015" s="3" t="s">
        <v>701</v>
      </c>
      <c r="G7015" s="3" t="s">
        <v>13</v>
      </c>
      <c r="H7015" s="8">
        <v>108718.6</v>
      </c>
      <c r="I7015" s="40">
        <v>1</v>
      </c>
      <c r="J7015" s="7">
        <v>1195904.6000000001</v>
      </c>
      <c r="K7015" s="3" t="s">
        <v>121</v>
      </c>
      <c r="L7015" s="18" t="s">
        <v>232</v>
      </c>
      <c r="M7015" s="18" t="s">
        <v>8636</v>
      </c>
      <c r="N7015" s="3" t="s">
        <v>11972</v>
      </c>
      <c r="O7015" s="8">
        <f t="shared" si="135"/>
        <v>1195904.6000000001</v>
      </c>
      <c r="P7015" s="8">
        <v>0</v>
      </c>
      <c r="Q7015" s="3" t="s">
        <v>282</v>
      </c>
      <c r="R7015" s="1" t="s">
        <v>17275</v>
      </c>
    </row>
    <row r="7016" spans="1:18" ht="15" customHeight="1">
      <c r="A7016" s="13">
        <v>32635772</v>
      </c>
      <c r="B7016" s="8">
        <v>1087186</v>
      </c>
      <c r="C7016" s="3" t="s">
        <v>9</v>
      </c>
      <c r="D7016" s="3" t="s">
        <v>10</v>
      </c>
      <c r="E7016" s="67" t="s">
        <v>3529</v>
      </c>
      <c r="F7016" s="3" t="s">
        <v>701</v>
      </c>
      <c r="G7016" s="3" t="s">
        <v>13</v>
      </c>
      <c r="H7016" s="8">
        <v>108718.6</v>
      </c>
      <c r="I7016" s="40">
        <v>1</v>
      </c>
      <c r="J7016" s="7">
        <v>1195904.6000000001</v>
      </c>
      <c r="K7016" s="3" t="s">
        <v>121</v>
      </c>
      <c r="L7016" s="18" t="s">
        <v>232</v>
      </c>
      <c r="M7016" s="18" t="s">
        <v>8509</v>
      </c>
      <c r="N7016" s="3" t="s">
        <v>11817</v>
      </c>
      <c r="O7016" s="8">
        <f t="shared" si="135"/>
        <v>1195904.6000000001</v>
      </c>
      <c r="P7016" s="8">
        <v>0</v>
      </c>
      <c r="Q7016" s="3" t="s">
        <v>282</v>
      </c>
      <c r="R7016" s="1" t="s">
        <v>17275</v>
      </c>
    </row>
    <row r="7017" spans="1:18" ht="15" customHeight="1">
      <c r="A7017" s="13">
        <v>32635757</v>
      </c>
      <c r="B7017" s="8">
        <v>1087186</v>
      </c>
      <c r="C7017" s="3" t="s">
        <v>9</v>
      </c>
      <c r="D7017" s="3" t="s">
        <v>10</v>
      </c>
      <c r="E7017" s="67" t="s">
        <v>3529</v>
      </c>
      <c r="F7017" s="3" t="s">
        <v>701</v>
      </c>
      <c r="G7017" s="3" t="s">
        <v>13</v>
      </c>
      <c r="H7017" s="8">
        <v>108718.6</v>
      </c>
      <c r="I7017" s="40">
        <v>1</v>
      </c>
      <c r="J7017" s="7">
        <v>1195904.6000000001</v>
      </c>
      <c r="K7017" s="3" t="s">
        <v>121</v>
      </c>
      <c r="L7017" s="18" t="s">
        <v>232</v>
      </c>
      <c r="M7017" s="18" t="s">
        <v>8513</v>
      </c>
      <c r="N7017" s="3" t="s">
        <v>11817</v>
      </c>
      <c r="O7017" s="8">
        <f t="shared" si="135"/>
        <v>1195904.6000000001</v>
      </c>
      <c r="P7017" s="8">
        <v>0</v>
      </c>
      <c r="Q7017" s="3" t="s">
        <v>282</v>
      </c>
      <c r="R7017" s="1" t="s">
        <v>17275</v>
      </c>
    </row>
    <row r="7018" spans="1:18" ht="15" customHeight="1">
      <c r="A7018" s="13">
        <v>32635752</v>
      </c>
      <c r="B7018" s="8">
        <v>1087186</v>
      </c>
      <c r="C7018" s="3" t="s">
        <v>9</v>
      </c>
      <c r="D7018" s="3" t="s">
        <v>10</v>
      </c>
      <c r="E7018" s="67" t="s">
        <v>3529</v>
      </c>
      <c r="F7018" s="3" t="s">
        <v>701</v>
      </c>
      <c r="G7018" s="3" t="s">
        <v>13</v>
      </c>
      <c r="H7018" s="8">
        <v>108718.6</v>
      </c>
      <c r="I7018" s="40">
        <v>1</v>
      </c>
      <c r="J7018" s="7">
        <v>1195904.6000000001</v>
      </c>
      <c r="K7018" s="3" t="s">
        <v>121</v>
      </c>
      <c r="L7018" s="18" t="s">
        <v>232</v>
      </c>
      <c r="M7018" s="18" t="s">
        <v>8515</v>
      </c>
      <c r="N7018" s="3" t="s">
        <v>11817</v>
      </c>
      <c r="O7018" s="8">
        <f t="shared" si="135"/>
        <v>1195904.6000000001</v>
      </c>
      <c r="P7018" s="8">
        <v>0</v>
      </c>
      <c r="Q7018" s="3" t="s">
        <v>282</v>
      </c>
      <c r="R7018" s="1" t="s">
        <v>17275</v>
      </c>
    </row>
    <row r="7019" spans="1:18" ht="15" customHeight="1">
      <c r="A7019" s="13">
        <v>32636145</v>
      </c>
      <c r="B7019" s="8">
        <v>1087186</v>
      </c>
      <c r="C7019" s="3" t="s">
        <v>9</v>
      </c>
      <c r="D7019" s="3" t="s">
        <v>10</v>
      </c>
      <c r="E7019" s="67" t="s">
        <v>3529</v>
      </c>
      <c r="F7019" s="3" t="s">
        <v>701</v>
      </c>
      <c r="G7019" s="3" t="s">
        <v>13</v>
      </c>
      <c r="H7019" s="8">
        <v>108718.6</v>
      </c>
      <c r="I7019" s="40">
        <v>1</v>
      </c>
      <c r="J7019" s="7">
        <v>1195904.6000000001</v>
      </c>
      <c r="K7019" s="3" t="s">
        <v>121</v>
      </c>
      <c r="L7019" s="18" t="s">
        <v>232</v>
      </c>
      <c r="M7019" s="18" t="s">
        <v>8409</v>
      </c>
      <c r="N7019" s="3" t="s">
        <v>11862</v>
      </c>
      <c r="O7019" s="8">
        <f t="shared" si="135"/>
        <v>1195904.6000000001</v>
      </c>
      <c r="P7019" s="8">
        <v>0</v>
      </c>
      <c r="Q7019" s="3" t="s">
        <v>282</v>
      </c>
      <c r="R7019" s="1" t="s">
        <v>17275</v>
      </c>
    </row>
    <row r="7020" spans="1:18" ht="15" customHeight="1">
      <c r="A7020" s="13">
        <v>32636044</v>
      </c>
      <c r="B7020" s="8">
        <v>1087186</v>
      </c>
      <c r="C7020" s="3" t="s">
        <v>9</v>
      </c>
      <c r="D7020" s="3" t="s">
        <v>10</v>
      </c>
      <c r="E7020" s="67" t="s">
        <v>3529</v>
      </c>
      <c r="F7020" s="3" t="s">
        <v>701</v>
      </c>
      <c r="G7020" s="3" t="s">
        <v>13</v>
      </c>
      <c r="H7020" s="8">
        <v>108718.6</v>
      </c>
      <c r="I7020" s="40">
        <v>1</v>
      </c>
      <c r="J7020" s="7">
        <v>1195904.6000000001</v>
      </c>
      <c r="K7020" s="3" t="s">
        <v>121</v>
      </c>
      <c r="L7020" s="18" t="s">
        <v>232</v>
      </c>
      <c r="M7020" s="18" t="s">
        <v>8419</v>
      </c>
      <c r="N7020" s="3" t="s">
        <v>11862</v>
      </c>
      <c r="O7020" s="8">
        <f t="shared" si="135"/>
        <v>1195904.6000000001</v>
      </c>
      <c r="P7020" s="8">
        <v>0</v>
      </c>
      <c r="Q7020" s="3" t="s">
        <v>282</v>
      </c>
      <c r="R7020" s="1" t="s">
        <v>17275</v>
      </c>
    </row>
    <row r="7021" spans="1:18" ht="15" customHeight="1">
      <c r="A7021" s="13">
        <v>32635808</v>
      </c>
      <c r="B7021" s="8">
        <v>1087186</v>
      </c>
      <c r="C7021" s="3" t="s">
        <v>9</v>
      </c>
      <c r="D7021" s="3" t="s">
        <v>10</v>
      </c>
      <c r="E7021" s="67" t="s">
        <v>3529</v>
      </c>
      <c r="F7021" s="3" t="s">
        <v>701</v>
      </c>
      <c r="G7021" s="3" t="s">
        <v>13</v>
      </c>
      <c r="H7021" s="8">
        <v>108718.6</v>
      </c>
      <c r="I7021" s="40">
        <v>1</v>
      </c>
      <c r="J7021" s="7">
        <v>1195904.6000000001</v>
      </c>
      <c r="K7021" s="3" t="s">
        <v>121</v>
      </c>
      <c r="L7021" s="18" t="s">
        <v>232</v>
      </c>
      <c r="M7021" s="18" t="s">
        <v>8502</v>
      </c>
      <c r="N7021" s="3" t="s">
        <v>11862</v>
      </c>
      <c r="O7021" s="8">
        <f t="shared" si="135"/>
        <v>1195904.6000000001</v>
      </c>
      <c r="P7021" s="8">
        <v>0</v>
      </c>
      <c r="Q7021" s="3" t="s">
        <v>282</v>
      </c>
      <c r="R7021" s="1" t="s">
        <v>17275</v>
      </c>
    </row>
    <row r="7022" spans="1:18" ht="15" customHeight="1">
      <c r="A7022" s="13">
        <v>32635806</v>
      </c>
      <c r="B7022" s="8">
        <v>1087186</v>
      </c>
      <c r="C7022" s="3" t="s">
        <v>9</v>
      </c>
      <c r="D7022" s="3" t="s">
        <v>10</v>
      </c>
      <c r="E7022" s="67" t="s">
        <v>3529</v>
      </c>
      <c r="F7022" s="3" t="s">
        <v>701</v>
      </c>
      <c r="G7022" s="3" t="s">
        <v>13</v>
      </c>
      <c r="H7022" s="8">
        <v>108718.6</v>
      </c>
      <c r="I7022" s="40">
        <v>1</v>
      </c>
      <c r="J7022" s="7">
        <v>1195904.6000000001</v>
      </c>
      <c r="K7022" s="3" t="s">
        <v>121</v>
      </c>
      <c r="L7022" s="18" t="s">
        <v>232</v>
      </c>
      <c r="M7022" s="18" t="s">
        <v>8503</v>
      </c>
      <c r="N7022" s="3" t="s">
        <v>11862</v>
      </c>
      <c r="O7022" s="8">
        <f t="shared" si="135"/>
        <v>1195904.6000000001</v>
      </c>
      <c r="P7022" s="8">
        <v>0</v>
      </c>
      <c r="Q7022" s="3" t="s">
        <v>282</v>
      </c>
      <c r="R7022" s="1" t="s">
        <v>17275</v>
      </c>
    </row>
    <row r="7023" spans="1:18" ht="15" customHeight="1">
      <c r="A7023" s="13">
        <v>32635781</v>
      </c>
      <c r="B7023" s="8">
        <v>1087186</v>
      </c>
      <c r="C7023" s="3" t="s">
        <v>9</v>
      </c>
      <c r="D7023" s="3" t="s">
        <v>10</v>
      </c>
      <c r="E7023" s="67" t="s">
        <v>3529</v>
      </c>
      <c r="F7023" s="3" t="s">
        <v>701</v>
      </c>
      <c r="G7023" s="3" t="s">
        <v>13</v>
      </c>
      <c r="H7023" s="8">
        <v>108718.6</v>
      </c>
      <c r="I7023" s="40">
        <v>1</v>
      </c>
      <c r="J7023" s="7">
        <v>1195904.6000000001</v>
      </c>
      <c r="K7023" s="3" t="s">
        <v>121</v>
      </c>
      <c r="L7023" s="18" t="s">
        <v>232</v>
      </c>
      <c r="M7023" s="18" t="s">
        <v>8508</v>
      </c>
      <c r="N7023" s="3" t="s">
        <v>11862</v>
      </c>
      <c r="O7023" s="8">
        <f t="shared" si="135"/>
        <v>1195904.6000000001</v>
      </c>
      <c r="P7023" s="8">
        <v>0</v>
      </c>
      <c r="Q7023" s="3" t="s">
        <v>282</v>
      </c>
      <c r="R7023" s="1" t="s">
        <v>17275</v>
      </c>
    </row>
    <row r="7024" spans="1:18" ht="15" customHeight="1">
      <c r="A7024" s="13">
        <v>32635796</v>
      </c>
      <c r="B7024" s="8">
        <v>1087186</v>
      </c>
      <c r="C7024" s="3" t="s">
        <v>9</v>
      </c>
      <c r="D7024" s="3" t="s">
        <v>10</v>
      </c>
      <c r="E7024" s="67" t="s">
        <v>3529</v>
      </c>
      <c r="F7024" s="3" t="s">
        <v>701</v>
      </c>
      <c r="G7024" s="3" t="s">
        <v>13</v>
      </c>
      <c r="H7024" s="8">
        <v>108718.6</v>
      </c>
      <c r="I7024" s="40">
        <v>1</v>
      </c>
      <c r="J7024" s="7">
        <v>1195904.6000000001</v>
      </c>
      <c r="K7024" s="3" t="s">
        <v>121</v>
      </c>
      <c r="L7024" s="18" t="s">
        <v>232</v>
      </c>
      <c r="M7024" s="18" t="s">
        <v>8504</v>
      </c>
      <c r="N7024" s="3" t="s">
        <v>11862</v>
      </c>
      <c r="O7024" s="8">
        <f t="shared" si="135"/>
        <v>1195904.6000000001</v>
      </c>
      <c r="P7024" s="8">
        <v>0</v>
      </c>
      <c r="Q7024" s="3" t="s">
        <v>282</v>
      </c>
      <c r="R7024" s="1" t="s">
        <v>17275</v>
      </c>
    </row>
    <row r="7025" spans="1:18" ht="15" customHeight="1">
      <c r="A7025" s="13">
        <v>32635795</v>
      </c>
      <c r="B7025" s="8">
        <v>1087186</v>
      </c>
      <c r="C7025" s="3" t="s">
        <v>9</v>
      </c>
      <c r="D7025" s="3" t="s">
        <v>10</v>
      </c>
      <c r="E7025" s="67" t="s">
        <v>3529</v>
      </c>
      <c r="F7025" s="3" t="s">
        <v>701</v>
      </c>
      <c r="G7025" s="3" t="s">
        <v>13</v>
      </c>
      <c r="H7025" s="8">
        <v>108718.6</v>
      </c>
      <c r="I7025" s="40">
        <v>1</v>
      </c>
      <c r="J7025" s="7">
        <v>1195904.6000000001</v>
      </c>
      <c r="K7025" s="3" t="s">
        <v>121</v>
      </c>
      <c r="L7025" s="18" t="s">
        <v>232</v>
      </c>
      <c r="M7025" s="18" t="s">
        <v>8505</v>
      </c>
      <c r="N7025" s="3" t="s">
        <v>11862</v>
      </c>
      <c r="O7025" s="8">
        <f t="shared" si="135"/>
        <v>1195904.6000000001</v>
      </c>
      <c r="P7025" s="8">
        <v>0</v>
      </c>
      <c r="Q7025" s="3" t="s">
        <v>282</v>
      </c>
      <c r="R7025" s="1" t="s">
        <v>17275</v>
      </c>
    </row>
    <row r="7026" spans="1:18" ht="15" customHeight="1">
      <c r="A7026" s="13">
        <v>32636092</v>
      </c>
      <c r="B7026" s="8">
        <v>1087186</v>
      </c>
      <c r="C7026" s="3" t="s">
        <v>9</v>
      </c>
      <c r="D7026" s="3" t="s">
        <v>10</v>
      </c>
      <c r="E7026" s="67" t="s">
        <v>3529</v>
      </c>
      <c r="F7026" s="3" t="s">
        <v>701</v>
      </c>
      <c r="G7026" s="3" t="s">
        <v>13</v>
      </c>
      <c r="H7026" s="8">
        <v>108718.6</v>
      </c>
      <c r="I7026" s="40">
        <v>1</v>
      </c>
      <c r="J7026" s="7">
        <v>1195904.6000000001</v>
      </c>
      <c r="K7026" s="3" t="s">
        <v>121</v>
      </c>
      <c r="L7026" s="18" t="s">
        <v>232</v>
      </c>
      <c r="M7026" s="18" t="s">
        <v>8414</v>
      </c>
      <c r="N7026" s="3" t="s">
        <v>11931</v>
      </c>
      <c r="O7026" s="8">
        <f t="shared" ref="O7026:O7061" si="136">J7026</f>
        <v>1195904.6000000001</v>
      </c>
      <c r="P7026" s="8">
        <v>0</v>
      </c>
      <c r="Q7026" s="3" t="s">
        <v>282</v>
      </c>
      <c r="R7026" s="1" t="s">
        <v>17275</v>
      </c>
    </row>
    <row r="7027" spans="1:18" ht="15" customHeight="1">
      <c r="A7027" s="13">
        <v>32635953</v>
      </c>
      <c r="B7027" s="8">
        <v>1087186</v>
      </c>
      <c r="C7027" s="3" t="s">
        <v>9</v>
      </c>
      <c r="D7027" s="3" t="s">
        <v>10</v>
      </c>
      <c r="E7027" s="67" t="s">
        <v>3529</v>
      </c>
      <c r="F7027" s="3" t="s">
        <v>701</v>
      </c>
      <c r="G7027" s="3" t="s">
        <v>13</v>
      </c>
      <c r="H7027" s="8">
        <v>108718.6</v>
      </c>
      <c r="I7027" s="40">
        <v>1</v>
      </c>
      <c r="J7027" s="7">
        <v>1195904.6000000001</v>
      </c>
      <c r="K7027" s="3" t="s">
        <v>121</v>
      </c>
      <c r="L7027" s="18" t="s">
        <v>232</v>
      </c>
      <c r="M7027" s="18" t="s">
        <v>8437</v>
      </c>
      <c r="N7027" s="3" t="s">
        <v>11931</v>
      </c>
      <c r="O7027" s="8">
        <f t="shared" si="136"/>
        <v>1195904.6000000001</v>
      </c>
      <c r="P7027" s="8">
        <v>0</v>
      </c>
      <c r="Q7027" s="3" t="s">
        <v>282</v>
      </c>
      <c r="R7027" s="1" t="s">
        <v>17275</v>
      </c>
    </row>
    <row r="7028" spans="1:18" ht="15" customHeight="1">
      <c r="A7028" s="13">
        <v>32636023</v>
      </c>
      <c r="B7028" s="8">
        <v>1087186</v>
      </c>
      <c r="C7028" s="3" t="s">
        <v>9</v>
      </c>
      <c r="D7028" s="3" t="s">
        <v>10</v>
      </c>
      <c r="E7028" s="67" t="s">
        <v>3529</v>
      </c>
      <c r="F7028" s="3" t="s">
        <v>701</v>
      </c>
      <c r="G7028" s="3" t="s">
        <v>13</v>
      </c>
      <c r="H7028" s="8">
        <v>108718.6</v>
      </c>
      <c r="I7028" s="40">
        <v>1</v>
      </c>
      <c r="J7028" s="7">
        <v>1195904.6000000001</v>
      </c>
      <c r="K7028" s="3" t="s">
        <v>121</v>
      </c>
      <c r="L7028" s="18" t="s">
        <v>232</v>
      </c>
      <c r="M7028" s="18" t="s">
        <v>8424</v>
      </c>
      <c r="N7028" s="3" t="s">
        <v>11931</v>
      </c>
      <c r="O7028" s="8">
        <f t="shared" si="136"/>
        <v>1195904.6000000001</v>
      </c>
      <c r="P7028" s="8">
        <v>0</v>
      </c>
      <c r="Q7028" s="3" t="s">
        <v>282</v>
      </c>
      <c r="R7028" s="1" t="s">
        <v>17275</v>
      </c>
    </row>
    <row r="7029" spans="1:18" ht="15" customHeight="1">
      <c r="A7029" s="13">
        <v>32635929</v>
      </c>
      <c r="B7029" s="8">
        <v>1087186</v>
      </c>
      <c r="C7029" s="3" t="s">
        <v>9</v>
      </c>
      <c r="D7029" s="3" t="s">
        <v>10</v>
      </c>
      <c r="E7029" s="67" t="s">
        <v>3529</v>
      </c>
      <c r="F7029" s="3" t="s">
        <v>701</v>
      </c>
      <c r="G7029" s="3" t="s">
        <v>13</v>
      </c>
      <c r="H7029" s="8">
        <v>108718.6</v>
      </c>
      <c r="I7029" s="40">
        <v>1</v>
      </c>
      <c r="J7029" s="7">
        <v>1195904.6000000001</v>
      </c>
      <c r="K7029" s="3" t="s">
        <v>121</v>
      </c>
      <c r="L7029" s="18" t="s">
        <v>232</v>
      </c>
      <c r="M7029" s="18" t="s">
        <v>8448</v>
      </c>
      <c r="N7029" s="3" t="s">
        <v>11931</v>
      </c>
      <c r="O7029" s="8">
        <f t="shared" si="136"/>
        <v>1195904.6000000001</v>
      </c>
      <c r="P7029" s="8">
        <v>0</v>
      </c>
      <c r="Q7029" s="3" t="s">
        <v>282</v>
      </c>
      <c r="R7029" s="1" t="s">
        <v>17275</v>
      </c>
    </row>
    <row r="7030" spans="1:18" ht="15" customHeight="1">
      <c r="A7030" s="13">
        <v>32635917</v>
      </c>
      <c r="B7030" s="8">
        <v>1087186</v>
      </c>
      <c r="C7030" s="3" t="s">
        <v>9</v>
      </c>
      <c r="D7030" s="3" t="s">
        <v>10</v>
      </c>
      <c r="E7030" s="67" t="s">
        <v>3529</v>
      </c>
      <c r="F7030" s="3" t="s">
        <v>701</v>
      </c>
      <c r="G7030" s="3" t="s">
        <v>13</v>
      </c>
      <c r="H7030" s="8">
        <v>108718.6</v>
      </c>
      <c r="I7030" s="40">
        <v>1</v>
      </c>
      <c r="J7030" s="7">
        <v>1195904.6000000001</v>
      </c>
      <c r="K7030" s="3" t="s">
        <v>121</v>
      </c>
      <c r="L7030" s="18" t="s">
        <v>232</v>
      </c>
      <c r="M7030" s="18" t="s">
        <v>8454</v>
      </c>
      <c r="N7030" s="3" t="s">
        <v>11931</v>
      </c>
      <c r="O7030" s="8">
        <f t="shared" si="136"/>
        <v>1195904.6000000001</v>
      </c>
      <c r="P7030" s="8">
        <v>0</v>
      </c>
      <c r="Q7030" s="3" t="s">
        <v>282</v>
      </c>
      <c r="R7030" s="1" t="s">
        <v>17275</v>
      </c>
    </row>
    <row r="7031" spans="1:18" ht="15" customHeight="1">
      <c r="A7031" s="13">
        <v>32635910</v>
      </c>
      <c r="B7031" s="8">
        <v>1087186</v>
      </c>
      <c r="C7031" s="3" t="s">
        <v>9</v>
      </c>
      <c r="D7031" s="3" t="s">
        <v>10</v>
      </c>
      <c r="E7031" s="67" t="s">
        <v>3529</v>
      </c>
      <c r="F7031" s="3" t="s">
        <v>701</v>
      </c>
      <c r="G7031" s="3" t="s">
        <v>13</v>
      </c>
      <c r="H7031" s="8">
        <v>108718.6</v>
      </c>
      <c r="I7031" s="40">
        <v>1</v>
      </c>
      <c r="J7031" s="7">
        <v>1195904.6000000001</v>
      </c>
      <c r="K7031" s="3" t="s">
        <v>121</v>
      </c>
      <c r="L7031" s="18" t="s">
        <v>232</v>
      </c>
      <c r="M7031" s="18" t="s">
        <v>8456</v>
      </c>
      <c r="N7031" s="3" t="s">
        <v>11931</v>
      </c>
      <c r="O7031" s="8">
        <f t="shared" si="136"/>
        <v>1195904.6000000001</v>
      </c>
      <c r="P7031" s="8">
        <v>0</v>
      </c>
      <c r="Q7031" s="3" t="s">
        <v>282</v>
      </c>
      <c r="R7031" s="1" t="s">
        <v>17275</v>
      </c>
    </row>
    <row r="7032" spans="1:18" ht="15" customHeight="1">
      <c r="A7032" s="13">
        <v>32635869</v>
      </c>
      <c r="B7032" s="8">
        <v>1087186</v>
      </c>
      <c r="C7032" s="3" t="s">
        <v>9</v>
      </c>
      <c r="D7032" s="3" t="s">
        <v>10</v>
      </c>
      <c r="E7032" s="67" t="s">
        <v>3529</v>
      </c>
      <c r="F7032" s="3" t="s">
        <v>701</v>
      </c>
      <c r="G7032" s="3" t="s">
        <v>13</v>
      </c>
      <c r="H7032" s="8">
        <v>108718.6</v>
      </c>
      <c r="I7032" s="40">
        <v>1</v>
      </c>
      <c r="J7032" s="7">
        <v>1195904.6000000001</v>
      </c>
      <c r="K7032" s="3" t="s">
        <v>121</v>
      </c>
      <c r="L7032" s="18" t="s">
        <v>232</v>
      </c>
      <c r="M7032" s="18" t="s">
        <v>8476</v>
      </c>
      <c r="N7032" s="3" t="s">
        <v>11931</v>
      </c>
      <c r="O7032" s="8">
        <f t="shared" si="136"/>
        <v>1195904.6000000001</v>
      </c>
      <c r="P7032" s="8">
        <v>0</v>
      </c>
      <c r="Q7032" s="3" t="s">
        <v>282</v>
      </c>
      <c r="R7032" s="1" t="s">
        <v>17275</v>
      </c>
    </row>
    <row r="7033" spans="1:18" ht="15" customHeight="1">
      <c r="A7033" s="13">
        <v>32635867</v>
      </c>
      <c r="B7033" s="8">
        <v>1087186</v>
      </c>
      <c r="C7033" s="3" t="s">
        <v>9</v>
      </c>
      <c r="D7033" s="3" t="s">
        <v>10</v>
      </c>
      <c r="E7033" s="67" t="s">
        <v>3529</v>
      </c>
      <c r="F7033" s="3" t="s">
        <v>701</v>
      </c>
      <c r="G7033" s="3" t="s">
        <v>13</v>
      </c>
      <c r="H7033" s="8">
        <v>108718.6</v>
      </c>
      <c r="I7033" s="40">
        <v>1</v>
      </c>
      <c r="J7033" s="7">
        <v>1195904.6000000001</v>
      </c>
      <c r="K7033" s="3" t="s">
        <v>121</v>
      </c>
      <c r="L7033" s="18" t="s">
        <v>232</v>
      </c>
      <c r="M7033" s="18" t="s">
        <v>8478</v>
      </c>
      <c r="N7033" s="3" t="s">
        <v>11931</v>
      </c>
      <c r="O7033" s="8">
        <f t="shared" si="136"/>
        <v>1195904.6000000001</v>
      </c>
      <c r="P7033" s="8">
        <v>0</v>
      </c>
      <c r="Q7033" s="3" t="s">
        <v>282</v>
      </c>
      <c r="R7033" s="1" t="s">
        <v>17275</v>
      </c>
    </row>
    <row r="7034" spans="1:18" ht="15" customHeight="1">
      <c r="A7034" s="13">
        <v>32635860</v>
      </c>
      <c r="B7034" s="8">
        <v>1087186</v>
      </c>
      <c r="C7034" s="3" t="s">
        <v>9</v>
      </c>
      <c r="D7034" s="3" t="s">
        <v>10</v>
      </c>
      <c r="E7034" s="67" t="s">
        <v>3529</v>
      </c>
      <c r="F7034" s="3" t="s">
        <v>701</v>
      </c>
      <c r="G7034" s="3" t="s">
        <v>13</v>
      </c>
      <c r="H7034" s="8">
        <v>108718.6</v>
      </c>
      <c r="I7034" s="40">
        <v>1</v>
      </c>
      <c r="J7034" s="7">
        <v>1195904.6000000001</v>
      </c>
      <c r="K7034" s="3" t="s">
        <v>121</v>
      </c>
      <c r="L7034" s="18" t="s">
        <v>232</v>
      </c>
      <c r="M7034" s="18" t="s">
        <v>8483</v>
      </c>
      <c r="N7034" s="3" t="s">
        <v>11931</v>
      </c>
      <c r="O7034" s="8">
        <f t="shared" si="136"/>
        <v>1195904.6000000001</v>
      </c>
      <c r="P7034" s="8">
        <v>0</v>
      </c>
      <c r="Q7034" s="3" t="s">
        <v>282</v>
      </c>
      <c r="R7034" s="1" t="s">
        <v>17275</v>
      </c>
    </row>
    <row r="7035" spans="1:18" ht="15" customHeight="1">
      <c r="A7035" s="13">
        <v>32635853</v>
      </c>
      <c r="B7035" s="8">
        <v>1087186</v>
      </c>
      <c r="C7035" s="3" t="s">
        <v>9</v>
      </c>
      <c r="D7035" s="3" t="s">
        <v>10</v>
      </c>
      <c r="E7035" s="67" t="s">
        <v>3529</v>
      </c>
      <c r="F7035" s="3" t="s">
        <v>701</v>
      </c>
      <c r="G7035" s="3" t="s">
        <v>13</v>
      </c>
      <c r="H7035" s="8">
        <v>108718.6</v>
      </c>
      <c r="I7035" s="40">
        <v>1</v>
      </c>
      <c r="J7035" s="7">
        <v>1195904.6000000001</v>
      </c>
      <c r="K7035" s="3" t="s">
        <v>121</v>
      </c>
      <c r="L7035" s="18" t="s">
        <v>232</v>
      </c>
      <c r="M7035" s="18" t="s">
        <v>8489</v>
      </c>
      <c r="N7035" s="3" t="s">
        <v>11931</v>
      </c>
      <c r="O7035" s="8">
        <f t="shared" si="136"/>
        <v>1195904.6000000001</v>
      </c>
      <c r="P7035" s="8">
        <v>0</v>
      </c>
      <c r="Q7035" s="3" t="s">
        <v>282</v>
      </c>
      <c r="R7035" s="1" t="s">
        <v>17275</v>
      </c>
    </row>
    <row r="7036" spans="1:18" ht="15" customHeight="1">
      <c r="A7036" s="13">
        <v>32635705</v>
      </c>
      <c r="B7036" s="8">
        <v>1087186</v>
      </c>
      <c r="C7036" s="3" t="s">
        <v>9</v>
      </c>
      <c r="D7036" s="3" t="s">
        <v>10</v>
      </c>
      <c r="E7036" s="67" t="s">
        <v>3529</v>
      </c>
      <c r="F7036" s="3" t="s">
        <v>701</v>
      </c>
      <c r="G7036" s="3" t="s">
        <v>13</v>
      </c>
      <c r="H7036" s="8">
        <v>108718.6</v>
      </c>
      <c r="I7036" s="40">
        <v>1</v>
      </c>
      <c r="J7036" s="7">
        <v>1195904.6000000001</v>
      </c>
      <c r="K7036" s="3" t="s">
        <v>121</v>
      </c>
      <c r="L7036" s="18" t="s">
        <v>232</v>
      </c>
      <c r="M7036" s="18" t="s">
        <v>8539</v>
      </c>
      <c r="N7036" s="3" t="s">
        <v>11978</v>
      </c>
      <c r="O7036" s="8">
        <f t="shared" si="136"/>
        <v>1195904.6000000001</v>
      </c>
      <c r="P7036" s="8">
        <v>0</v>
      </c>
      <c r="Q7036" s="3" t="s">
        <v>282</v>
      </c>
      <c r="R7036" s="1" t="s">
        <v>17275</v>
      </c>
    </row>
    <row r="7037" spans="1:18" ht="15" customHeight="1">
      <c r="A7037" s="13">
        <v>32635576</v>
      </c>
      <c r="B7037" s="8">
        <v>1087186</v>
      </c>
      <c r="C7037" s="3" t="s">
        <v>9</v>
      </c>
      <c r="D7037" s="3" t="s">
        <v>10</v>
      </c>
      <c r="E7037" s="67" t="s">
        <v>3529</v>
      </c>
      <c r="F7037" s="3" t="s">
        <v>701</v>
      </c>
      <c r="G7037" s="3" t="s">
        <v>13</v>
      </c>
      <c r="H7037" s="8">
        <v>108718.6</v>
      </c>
      <c r="I7037" s="40">
        <v>1</v>
      </c>
      <c r="J7037" s="7">
        <v>1195904.6000000001</v>
      </c>
      <c r="K7037" s="3" t="s">
        <v>121</v>
      </c>
      <c r="L7037" s="18" t="s">
        <v>232</v>
      </c>
      <c r="M7037" s="18" t="s">
        <v>8674</v>
      </c>
      <c r="N7037" s="3" t="s">
        <v>11978</v>
      </c>
      <c r="O7037" s="8">
        <f t="shared" si="136"/>
        <v>1195904.6000000001</v>
      </c>
      <c r="P7037" s="8">
        <v>0</v>
      </c>
      <c r="Q7037" s="3" t="s">
        <v>282</v>
      </c>
      <c r="R7037" s="1" t="s">
        <v>17275</v>
      </c>
    </row>
    <row r="7038" spans="1:18" ht="15" customHeight="1">
      <c r="A7038" s="13">
        <v>32635574</v>
      </c>
      <c r="B7038" s="8">
        <v>1087186</v>
      </c>
      <c r="C7038" s="3" t="s">
        <v>9</v>
      </c>
      <c r="D7038" s="3" t="s">
        <v>10</v>
      </c>
      <c r="E7038" s="67" t="s">
        <v>3529</v>
      </c>
      <c r="F7038" s="3" t="s">
        <v>701</v>
      </c>
      <c r="G7038" s="3" t="s">
        <v>13</v>
      </c>
      <c r="H7038" s="8">
        <v>108718.6</v>
      </c>
      <c r="I7038" s="40">
        <v>1</v>
      </c>
      <c r="J7038" s="7">
        <v>1195904.6000000001</v>
      </c>
      <c r="K7038" s="3" t="s">
        <v>121</v>
      </c>
      <c r="L7038" s="18" t="s">
        <v>232</v>
      </c>
      <c r="M7038" s="18" t="s">
        <v>8675</v>
      </c>
      <c r="N7038" s="3" t="s">
        <v>11978</v>
      </c>
      <c r="O7038" s="8">
        <f t="shared" si="136"/>
        <v>1195904.6000000001</v>
      </c>
      <c r="P7038" s="8">
        <v>0</v>
      </c>
      <c r="Q7038" s="3" t="s">
        <v>282</v>
      </c>
      <c r="R7038" s="1" t="s">
        <v>17275</v>
      </c>
    </row>
    <row r="7039" spans="1:18" ht="15" customHeight="1">
      <c r="A7039" s="13">
        <v>32635565</v>
      </c>
      <c r="B7039" s="8">
        <v>1087186</v>
      </c>
      <c r="C7039" s="3" t="s">
        <v>9</v>
      </c>
      <c r="D7039" s="3" t="s">
        <v>10</v>
      </c>
      <c r="E7039" s="67" t="s">
        <v>3529</v>
      </c>
      <c r="F7039" s="3" t="s">
        <v>701</v>
      </c>
      <c r="G7039" s="3" t="s">
        <v>13</v>
      </c>
      <c r="H7039" s="8">
        <v>108718.6</v>
      </c>
      <c r="I7039" s="40">
        <v>1</v>
      </c>
      <c r="J7039" s="7">
        <v>1195904.6000000001</v>
      </c>
      <c r="K7039" s="3" t="s">
        <v>121</v>
      </c>
      <c r="L7039" s="18" t="s">
        <v>232</v>
      </c>
      <c r="M7039" s="18" t="s">
        <v>8676</v>
      </c>
      <c r="N7039" s="3" t="s">
        <v>11978</v>
      </c>
      <c r="O7039" s="8">
        <f t="shared" si="136"/>
        <v>1195904.6000000001</v>
      </c>
      <c r="P7039" s="8">
        <v>0</v>
      </c>
      <c r="Q7039" s="3" t="s">
        <v>282</v>
      </c>
      <c r="R7039" s="1" t="s">
        <v>17275</v>
      </c>
    </row>
    <row r="7040" spans="1:18" ht="15" customHeight="1">
      <c r="A7040" s="13">
        <v>32635558</v>
      </c>
      <c r="B7040" s="8">
        <v>1087186</v>
      </c>
      <c r="C7040" s="3" t="s">
        <v>9</v>
      </c>
      <c r="D7040" s="3" t="s">
        <v>10</v>
      </c>
      <c r="E7040" s="67" t="s">
        <v>3529</v>
      </c>
      <c r="F7040" s="3" t="s">
        <v>701</v>
      </c>
      <c r="G7040" s="3" t="s">
        <v>13</v>
      </c>
      <c r="H7040" s="8">
        <v>108718.6</v>
      </c>
      <c r="I7040" s="40">
        <v>1</v>
      </c>
      <c r="J7040" s="7">
        <v>1195904.6000000001</v>
      </c>
      <c r="K7040" s="3" t="s">
        <v>121</v>
      </c>
      <c r="L7040" s="18" t="s">
        <v>232</v>
      </c>
      <c r="M7040" s="18" t="s">
        <v>8677</v>
      </c>
      <c r="N7040" s="3" t="s">
        <v>11978</v>
      </c>
      <c r="O7040" s="8">
        <f t="shared" si="136"/>
        <v>1195904.6000000001</v>
      </c>
      <c r="P7040" s="8">
        <v>0</v>
      </c>
      <c r="Q7040" s="3" t="s">
        <v>282</v>
      </c>
      <c r="R7040" s="1" t="s">
        <v>17275</v>
      </c>
    </row>
    <row r="7041" spans="1:18" ht="15" customHeight="1">
      <c r="A7041" s="13">
        <v>32636152</v>
      </c>
      <c r="B7041" s="8">
        <v>1087186</v>
      </c>
      <c r="C7041" s="3" t="s">
        <v>9</v>
      </c>
      <c r="D7041" s="3" t="s">
        <v>10</v>
      </c>
      <c r="E7041" s="67" t="s">
        <v>3529</v>
      </c>
      <c r="F7041" s="3" t="s">
        <v>701</v>
      </c>
      <c r="G7041" s="3" t="s">
        <v>13</v>
      </c>
      <c r="H7041" s="8">
        <v>108718.6</v>
      </c>
      <c r="I7041" s="40">
        <v>1</v>
      </c>
      <c r="J7041" s="7">
        <v>1195904.6000000001</v>
      </c>
      <c r="K7041" s="3" t="s">
        <v>121</v>
      </c>
      <c r="L7041" s="18" t="s">
        <v>232</v>
      </c>
      <c r="M7041" s="18" t="s">
        <v>8408</v>
      </c>
      <c r="N7041" s="3" t="s">
        <v>11645</v>
      </c>
      <c r="O7041" s="8">
        <f t="shared" si="136"/>
        <v>1195904.6000000001</v>
      </c>
      <c r="P7041" s="8">
        <v>0</v>
      </c>
      <c r="Q7041" s="3" t="s">
        <v>282</v>
      </c>
      <c r="R7041" s="1" t="s">
        <v>17275</v>
      </c>
    </row>
    <row r="7042" spans="1:18" ht="15" customHeight="1">
      <c r="A7042" s="13">
        <v>32635918</v>
      </c>
      <c r="B7042" s="8">
        <v>1087186</v>
      </c>
      <c r="C7042" s="3" t="s">
        <v>9</v>
      </c>
      <c r="D7042" s="3" t="s">
        <v>10</v>
      </c>
      <c r="E7042" s="67" t="s">
        <v>3529</v>
      </c>
      <c r="F7042" s="3" t="s">
        <v>701</v>
      </c>
      <c r="G7042" s="3" t="s">
        <v>13</v>
      </c>
      <c r="H7042" s="8">
        <v>108718.6</v>
      </c>
      <c r="I7042" s="40">
        <v>1</v>
      </c>
      <c r="J7042" s="7">
        <v>1195904.6000000001</v>
      </c>
      <c r="K7042" s="3" t="s">
        <v>121</v>
      </c>
      <c r="L7042" s="18" t="s">
        <v>232</v>
      </c>
      <c r="M7042" s="18" t="s">
        <v>8453</v>
      </c>
      <c r="N7042" s="3" t="s">
        <v>6574</v>
      </c>
      <c r="O7042" s="8">
        <f t="shared" si="136"/>
        <v>1195904.6000000001</v>
      </c>
      <c r="P7042" s="8">
        <v>0</v>
      </c>
      <c r="Q7042" s="3" t="s">
        <v>282</v>
      </c>
      <c r="R7042" s="1" t="s">
        <v>17275</v>
      </c>
    </row>
    <row r="7043" spans="1:18" ht="15" customHeight="1">
      <c r="A7043" s="13">
        <v>32635872</v>
      </c>
      <c r="B7043" s="8">
        <v>1087186</v>
      </c>
      <c r="C7043" s="3" t="s">
        <v>9</v>
      </c>
      <c r="D7043" s="3" t="s">
        <v>10</v>
      </c>
      <c r="E7043" s="67" t="s">
        <v>3529</v>
      </c>
      <c r="F7043" s="3" t="s">
        <v>701</v>
      </c>
      <c r="G7043" s="3" t="s">
        <v>13</v>
      </c>
      <c r="H7043" s="8">
        <v>108718.6</v>
      </c>
      <c r="I7043" s="40">
        <v>1</v>
      </c>
      <c r="J7043" s="7">
        <v>1195904.6000000001</v>
      </c>
      <c r="K7043" s="3" t="s">
        <v>121</v>
      </c>
      <c r="L7043" s="18" t="s">
        <v>232</v>
      </c>
      <c r="M7043" s="18" t="s">
        <v>8474</v>
      </c>
      <c r="N7043" s="3" t="s">
        <v>6574</v>
      </c>
      <c r="O7043" s="8">
        <f t="shared" si="136"/>
        <v>1195904.6000000001</v>
      </c>
      <c r="P7043" s="8">
        <v>0</v>
      </c>
      <c r="Q7043" s="3" t="s">
        <v>282</v>
      </c>
      <c r="R7043" s="1" t="s">
        <v>17275</v>
      </c>
    </row>
    <row r="7044" spans="1:18" ht="15" customHeight="1">
      <c r="A7044" s="13">
        <v>32635763</v>
      </c>
      <c r="B7044" s="8">
        <v>1087186</v>
      </c>
      <c r="C7044" s="3" t="s">
        <v>9</v>
      </c>
      <c r="D7044" s="3" t="s">
        <v>10</v>
      </c>
      <c r="E7044" s="67" t="s">
        <v>3529</v>
      </c>
      <c r="F7044" s="3" t="s">
        <v>701</v>
      </c>
      <c r="G7044" s="3" t="s">
        <v>13</v>
      </c>
      <c r="H7044" s="8">
        <v>108718.6</v>
      </c>
      <c r="I7044" s="40">
        <v>1</v>
      </c>
      <c r="J7044" s="7">
        <v>1195904.6000000001</v>
      </c>
      <c r="K7044" s="3" t="s">
        <v>121</v>
      </c>
      <c r="L7044" s="18" t="s">
        <v>232</v>
      </c>
      <c r="M7044" s="18" t="s">
        <v>8511</v>
      </c>
      <c r="N7044" s="3" t="s">
        <v>6574</v>
      </c>
      <c r="O7044" s="8">
        <f t="shared" si="136"/>
        <v>1195904.6000000001</v>
      </c>
      <c r="P7044" s="8">
        <v>0</v>
      </c>
      <c r="Q7044" s="3" t="s">
        <v>282</v>
      </c>
      <c r="R7044" s="1" t="s">
        <v>17275</v>
      </c>
    </row>
    <row r="7045" spans="1:18" ht="15" customHeight="1">
      <c r="A7045" s="13">
        <v>32635759</v>
      </c>
      <c r="B7045" s="8">
        <v>1087186</v>
      </c>
      <c r="C7045" s="3" t="s">
        <v>9</v>
      </c>
      <c r="D7045" s="3" t="s">
        <v>10</v>
      </c>
      <c r="E7045" s="67" t="s">
        <v>3529</v>
      </c>
      <c r="F7045" s="3" t="s">
        <v>701</v>
      </c>
      <c r="G7045" s="3" t="s">
        <v>13</v>
      </c>
      <c r="H7045" s="8">
        <v>108718.6</v>
      </c>
      <c r="I7045" s="40">
        <v>1</v>
      </c>
      <c r="J7045" s="7">
        <v>1195904.6000000001</v>
      </c>
      <c r="K7045" s="3" t="s">
        <v>121</v>
      </c>
      <c r="L7045" s="18" t="s">
        <v>232</v>
      </c>
      <c r="M7045" s="18" t="s">
        <v>8512</v>
      </c>
      <c r="N7045" s="3" t="s">
        <v>6574</v>
      </c>
      <c r="O7045" s="8">
        <f t="shared" si="136"/>
        <v>1195904.6000000001</v>
      </c>
      <c r="P7045" s="8">
        <v>0</v>
      </c>
      <c r="Q7045" s="3" t="s">
        <v>282</v>
      </c>
      <c r="R7045" s="1" t="s">
        <v>17275</v>
      </c>
    </row>
    <row r="7046" spans="1:18" ht="15" customHeight="1">
      <c r="A7046" s="13">
        <v>32635755</v>
      </c>
      <c r="B7046" s="8">
        <v>1087186</v>
      </c>
      <c r="C7046" s="3" t="s">
        <v>9</v>
      </c>
      <c r="D7046" s="3" t="s">
        <v>10</v>
      </c>
      <c r="E7046" s="67" t="s">
        <v>3529</v>
      </c>
      <c r="F7046" s="3" t="s">
        <v>701</v>
      </c>
      <c r="G7046" s="3" t="s">
        <v>13</v>
      </c>
      <c r="H7046" s="8">
        <v>108718.6</v>
      </c>
      <c r="I7046" s="40">
        <v>1</v>
      </c>
      <c r="J7046" s="7">
        <v>1195904.6000000001</v>
      </c>
      <c r="K7046" s="3" t="s">
        <v>121</v>
      </c>
      <c r="L7046" s="18" t="s">
        <v>232</v>
      </c>
      <c r="M7046" s="18" t="s">
        <v>8514</v>
      </c>
      <c r="N7046" s="3" t="s">
        <v>6574</v>
      </c>
      <c r="O7046" s="8">
        <f t="shared" si="136"/>
        <v>1195904.6000000001</v>
      </c>
      <c r="P7046" s="8">
        <v>0</v>
      </c>
      <c r="Q7046" s="3" t="s">
        <v>282</v>
      </c>
      <c r="R7046" s="1" t="s">
        <v>17275</v>
      </c>
    </row>
    <row r="7047" spans="1:18" ht="15" customHeight="1">
      <c r="A7047" s="13">
        <v>32635745</v>
      </c>
      <c r="B7047" s="8">
        <v>1087186</v>
      </c>
      <c r="C7047" s="3" t="s">
        <v>9</v>
      </c>
      <c r="D7047" s="3" t="s">
        <v>10</v>
      </c>
      <c r="E7047" s="67" t="s">
        <v>3529</v>
      </c>
      <c r="F7047" s="3" t="s">
        <v>701</v>
      </c>
      <c r="G7047" s="3" t="s">
        <v>13</v>
      </c>
      <c r="H7047" s="8">
        <v>108718.6</v>
      </c>
      <c r="I7047" s="40">
        <v>1</v>
      </c>
      <c r="J7047" s="7">
        <v>1195904.6000000001</v>
      </c>
      <c r="K7047" s="3" t="s">
        <v>121</v>
      </c>
      <c r="L7047" s="18" t="s">
        <v>232</v>
      </c>
      <c r="M7047" s="18" t="s">
        <v>8518</v>
      </c>
      <c r="N7047" s="3" t="s">
        <v>6574</v>
      </c>
      <c r="O7047" s="8">
        <f t="shared" si="136"/>
        <v>1195904.6000000001</v>
      </c>
      <c r="P7047" s="8">
        <v>0</v>
      </c>
      <c r="Q7047" s="3" t="s">
        <v>282</v>
      </c>
      <c r="R7047" s="1" t="s">
        <v>17275</v>
      </c>
    </row>
    <row r="7048" spans="1:18" ht="15" customHeight="1">
      <c r="A7048" s="13">
        <v>32635662</v>
      </c>
      <c r="B7048" s="8">
        <v>1087186</v>
      </c>
      <c r="C7048" s="3" t="s">
        <v>9</v>
      </c>
      <c r="D7048" s="3" t="s">
        <v>10</v>
      </c>
      <c r="E7048" s="67" t="s">
        <v>3529</v>
      </c>
      <c r="F7048" s="3" t="s">
        <v>701</v>
      </c>
      <c r="G7048" s="3" t="s">
        <v>13</v>
      </c>
      <c r="H7048" s="8">
        <v>108718.6</v>
      </c>
      <c r="I7048" s="40">
        <v>1</v>
      </c>
      <c r="J7048" s="7">
        <v>1195904.6000000001</v>
      </c>
      <c r="K7048" s="3" t="s">
        <v>121</v>
      </c>
      <c r="L7048" s="18" t="s">
        <v>232</v>
      </c>
      <c r="M7048" s="18" t="s">
        <v>8673</v>
      </c>
      <c r="N7048" s="3" t="s">
        <v>6574</v>
      </c>
      <c r="O7048" s="8">
        <f t="shared" si="136"/>
        <v>1195904.6000000001</v>
      </c>
      <c r="P7048" s="8">
        <v>0</v>
      </c>
      <c r="Q7048" s="3" t="s">
        <v>282</v>
      </c>
      <c r="R7048" s="1" t="s">
        <v>17275</v>
      </c>
    </row>
    <row r="7049" spans="1:18" ht="15" customHeight="1">
      <c r="A7049" s="13">
        <v>32635951</v>
      </c>
      <c r="B7049" s="8">
        <v>1087186</v>
      </c>
      <c r="C7049" s="3" t="s">
        <v>9</v>
      </c>
      <c r="D7049" s="3" t="s">
        <v>10</v>
      </c>
      <c r="E7049" s="67" t="s">
        <v>3529</v>
      </c>
      <c r="F7049" s="3" t="s">
        <v>701</v>
      </c>
      <c r="G7049" s="3" t="s">
        <v>13</v>
      </c>
      <c r="H7049" s="8">
        <v>108718.6</v>
      </c>
      <c r="I7049" s="40">
        <v>1</v>
      </c>
      <c r="J7049" s="7">
        <v>1195904.6000000001</v>
      </c>
      <c r="K7049" s="3" t="s">
        <v>121</v>
      </c>
      <c r="L7049" s="18" t="s">
        <v>232</v>
      </c>
      <c r="M7049" s="18" t="s">
        <v>8438</v>
      </c>
      <c r="N7049" s="3" t="s">
        <v>11863</v>
      </c>
      <c r="O7049" s="8">
        <f t="shared" si="136"/>
        <v>1195904.6000000001</v>
      </c>
      <c r="P7049" s="8">
        <v>0</v>
      </c>
      <c r="Q7049" s="3" t="s">
        <v>282</v>
      </c>
      <c r="R7049" s="1" t="s">
        <v>17275</v>
      </c>
    </row>
    <row r="7050" spans="1:18" ht="15" customHeight="1">
      <c r="A7050" s="13">
        <v>32635948</v>
      </c>
      <c r="B7050" s="8">
        <v>1087186</v>
      </c>
      <c r="C7050" s="3" t="s">
        <v>9</v>
      </c>
      <c r="D7050" s="3" t="s">
        <v>10</v>
      </c>
      <c r="E7050" s="67" t="s">
        <v>3529</v>
      </c>
      <c r="F7050" s="3" t="s">
        <v>701</v>
      </c>
      <c r="G7050" s="3" t="s">
        <v>13</v>
      </c>
      <c r="H7050" s="8">
        <v>108718.6</v>
      </c>
      <c r="I7050" s="40">
        <v>1</v>
      </c>
      <c r="J7050" s="7">
        <v>1195904.6000000001</v>
      </c>
      <c r="K7050" s="3" t="s">
        <v>121</v>
      </c>
      <c r="L7050" s="18" t="s">
        <v>232</v>
      </c>
      <c r="M7050" s="18" t="s">
        <v>8439</v>
      </c>
      <c r="N7050" s="3" t="s">
        <v>11863</v>
      </c>
      <c r="O7050" s="8">
        <f t="shared" si="136"/>
        <v>1195904.6000000001</v>
      </c>
      <c r="P7050" s="8">
        <v>0</v>
      </c>
      <c r="Q7050" s="3" t="s">
        <v>282</v>
      </c>
      <c r="R7050" s="1" t="s">
        <v>17275</v>
      </c>
    </row>
    <row r="7051" spans="1:18" ht="15" customHeight="1">
      <c r="A7051" s="13">
        <v>32635945</v>
      </c>
      <c r="B7051" s="8">
        <v>1087186</v>
      </c>
      <c r="C7051" s="3" t="s">
        <v>9</v>
      </c>
      <c r="D7051" s="3" t="s">
        <v>10</v>
      </c>
      <c r="E7051" s="67" t="s">
        <v>3529</v>
      </c>
      <c r="F7051" s="3" t="s">
        <v>701</v>
      </c>
      <c r="G7051" s="3" t="s">
        <v>13</v>
      </c>
      <c r="H7051" s="8">
        <v>108718.6</v>
      </c>
      <c r="I7051" s="40">
        <v>1</v>
      </c>
      <c r="J7051" s="7">
        <v>1195904.6000000001</v>
      </c>
      <c r="K7051" s="3" t="s">
        <v>121</v>
      </c>
      <c r="L7051" s="18" t="s">
        <v>232</v>
      </c>
      <c r="M7051" s="18" t="s">
        <v>8441</v>
      </c>
      <c r="N7051" s="3" t="s">
        <v>11863</v>
      </c>
      <c r="O7051" s="8">
        <f t="shared" si="136"/>
        <v>1195904.6000000001</v>
      </c>
      <c r="P7051" s="8">
        <v>0</v>
      </c>
      <c r="Q7051" s="3" t="s">
        <v>282</v>
      </c>
      <c r="R7051" s="1" t="s">
        <v>17275</v>
      </c>
    </row>
    <row r="7052" spans="1:18" ht="15" customHeight="1">
      <c r="A7052" s="13">
        <v>32635915</v>
      </c>
      <c r="B7052" s="8">
        <v>1087186</v>
      </c>
      <c r="C7052" s="3" t="s">
        <v>9</v>
      </c>
      <c r="D7052" s="3" t="s">
        <v>10</v>
      </c>
      <c r="E7052" s="67" t="s">
        <v>3529</v>
      </c>
      <c r="F7052" s="3" t="s">
        <v>701</v>
      </c>
      <c r="G7052" s="3" t="s">
        <v>13</v>
      </c>
      <c r="H7052" s="8">
        <v>108718.6</v>
      </c>
      <c r="I7052" s="40">
        <v>1</v>
      </c>
      <c r="J7052" s="7">
        <v>1195904.6000000001</v>
      </c>
      <c r="K7052" s="3" t="s">
        <v>121</v>
      </c>
      <c r="L7052" s="18" t="s">
        <v>232</v>
      </c>
      <c r="M7052" s="18" t="s">
        <v>8455</v>
      </c>
      <c r="N7052" s="3" t="s">
        <v>11863</v>
      </c>
      <c r="O7052" s="8">
        <f t="shared" si="136"/>
        <v>1195904.6000000001</v>
      </c>
      <c r="P7052" s="8">
        <v>0</v>
      </c>
      <c r="Q7052" s="3" t="s">
        <v>282</v>
      </c>
      <c r="R7052" s="1" t="s">
        <v>17275</v>
      </c>
    </row>
    <row r="7053" spans="1:18" ht="15" customHeight="1">
      <c r="A7053" s="13">
        <v>32635892</v>
      </c>
      <c r="B7053" s="8">
        <v>1087186</v>
      </c>
      <c r="C7053" s="3" t="s">
        <v>9</v>
      </c>
      <c r="D7053" s="3" t="s">
        <v>10</v>
      </c>
      <c r="E7053" s="67" t="s">
        <v>3529</v>
      </c>
      <c r="F7053" s="3" t="s">
        <v>701</v>
      </c>
      <c r="G7053" s="3" t="s">
        <v>13</v>
      </c>
      <c r="H7053" s="8">
        <v>108718.6</v>
      </c>
      <c r="I7053" s="40">
        <v>1</v>
      </c>
      <c r="J7053" s="7">
        <v>1195904.6000000001</v>
      </c>
      <c r="K7053" s="3" t="s">
        <v>121</v>
      </c>
      <c r="L7053" s="18" t="s">
        <v>232</v>
      </c>
      <c r="M7053" s="18" t="s">
        <v>8463</v>
      </c>
      <c r="N7053" s="3" t="s">
        <v>11863</v>
      </c>
      <c r="O7053" s="8">
        <f t="shared" si="136"/>
        <v>1195904.6000000001</v>
      </c>
      <c r="P7053" s="8">
        <v>0</v>
      </c>
      <c r="Q7053" s="3" t="s">
        <v>282</v>
      </c>
      <c r="R7053" s="1" t="s">
        <v>17275</v>
      </c>
    </row>
    <row r="7054" spans="1:18" ht="15" customHeight="1">
      <c r="A7054" s="13">
        <v>32635858</v>
      </c>
      <c r="B7054" s="8">
        <v>1087186</v>
      </c>
      <c r="C7054" s="3" t="s">
        <v>9</v>
      </c>
      <c r="D7054" s="3" t="s">
        <v>10</v>
      </c>
      <c r="E7054" s="67" t="s">
        <v>3529</v>
      </c>
      <c r="F7054" s="3" t="s">
        <v>701</v>
      </c>
      <c r="G7054" s="3" t="s">
        <v>13</v>
      </c>
      <c r="H7054" s="8">
        <v>108718.6</v>
      </c>
      <c r="I7054" s="40">
        <v>1</v>
      </c>
      <c r="J7054" s="7">
        <v>1195904.6000000001</v>
      </c>
      <c r="K7054" s="3" t="s">
        <v>121</v>
      </c>
      <c r="L7054" s="18" t="s">
        <v>232</v>
      </c>
      <c r="M7054" s="18" t="s">
        <v>8485</v>
      </c>
      <c r="N7054" s="3" t="s">
        <v>11863</v>
      </c>
      <c r="O7054" s="8">
        <f t="shared" si="136"/>
        <v>1195904.6000000001</v>
      </c>
      <c r="P7054" s="8">
        <v>0</v>
      </c>
      <c r="Q7054" s="3" t="s">
        <v>282</v>
      </c>
      <c r="R7054" s="1" t="s">
        <v>17275</v>
      </c>
    </row>
    <row r="7055" spans="1:18" ht="15" customHeight="1">
      <c r="A7055" s="13">
        <v>32635857</v>
      </c>
      <c r="B7055" s="8">
        <v>1087186</v>
      </c>
      <c r="C7055" s="3" t="s">
        <v>9</v>
      </c>
      <c r="D7055" s="3" t="s">
        <v>10</v>
      </c>
      <c r="E7055" s="67" t="s">
        <v>3529</v>
      </c>
      <c r="F7055" s="3" t="s">
        <v>701</v>
      </c>
      <c r="G7055" s="3" t="s">
        <v>13</v>
      </c>
      <c r="H7055" s="8">
        <v>108718.6</v>
      </c>
      <c r="I7055" s="40">
        <v>1</v>
      </c>
      <c r="J7055" s="7">
        <v>1195904.6000000001</v>
      </c>
      <c r="K7055" s="3" t="s">
        <v>121</v>
      </c>
      <c r="L7055" s="18" t="s">
        <v>232</v>
      </c>
      <c r="M7055" s="18" t="s">
        <v>8486</v>
      </c>
      <c r="N7055" s="3" t="s">
        <v>11863</v>
      </c>
      <c r="O7055" s="8">
        <f t="shared" si="136"/>
        <v>1195904.6000000001</v>
      </c>
      <c r="P7055" s="8">
        <v>0</v>
      </c>
      <c r="Q7055" s="3" t="s">
        <v>282</v>
      </c>
      <c r="R7055" s="1" t="s">
        <v>17275</v>
      </c>
    </row>
    <row r="7056" spans="1:18" ht="15" customHeight="1">
      <c r="A7056" s="13">
        <v>32635854</v>
      </c>
      <c r="B7056" s="8">
        <v>1087186</v>
      </c>
      <c r="C7056" s="3" t="s">
        <v>9</v>
      </c>
      <c r="D7056" s="3" t="s">
        <v>10</v>
      </c>
      <c r="E7056" s="67" t="s">
        <v>3529</v>
      </c>
      <c r="F7056" s="3" t="s">
        <v>701</v>
      </c>
      <c r="G7056" s="3" t="s">
        <v>13</v>
      </c>
      <c r="H7056" s="8">
        <v>108718.6</v>
      </c>
      <c r="I7056" s="40">
        <v>1</v>
      </c>
      <c r="J7056" s="7">
        <v>1195904.6000000001</v>
      </c>
      <c r="K7056" s="3" t="s">
        <v>121</v>
      </c>
      <c r="L7056" s="18" t="s">
        <v>232</v>
      </c>
      <c r="M7056" s="18" t="s">
        <v>8488</v>
      </c>
      <c r="N7056" s="3" t="s">
        <v>11663</v>
      </c>
      <c r="O7056" s="8">
        <f t="shared" si="136"/>
        <v>1195904.6000000001</v>
      </c>
      <c r="P7056" s="8">
        <v>0</v>
      </c>
      <c r="Q7056" s="3" t="s">
        <v>282</v>
      </c>
      <c r="R7056" s="1" t="s">
        <v>17275</v>
      </c>
    </row>
    <row r="7057" spans="1:18" ht="15" customHeight="1">
      <c r="A7057" s="13">
        <v>32635851</v>
      </c>
      <c r="B7057" s="8">
        <v>1087186</v>
      </c>
      <c r="C7057" s="3" t="s">
        <v>9</v>
      </c>
      <c r="D7057" s="3" t="s">
        <v>10</v>
      </c>
      <c r="E7057" s="67" t="s">
        <v>3529</v>
      </c>
      <c r="F7057" s="3" t="s">
        <v>701</v>
      </c>
      <c r="G7057" s="3" t="s">
        <v>13</v>
      </c>
      <c r="H7057" s="8">
        <v>108718.6</v>
      </c>
      <c r="I7057" s="40">
        <v>1</v>
      </c>
      <c r="J7057" s="7">
        <v>1195904.6000000001</v>
      </c>
      <c r="K7057" s="3" t="s">
        <v>121</v>
      </c>
      <c r="L7057" s="18" t="s">
        <v>232</v>
      </c>
      <c r="M7057" s="18" t="s">
        <v>8490</v>
      </c>
      <c r="N7057" s="3" t="s">
        <v>11645</v>
      </c>
      <c r="O7057" s="8">
        <f t="shared" si="136"/>
        <v>1195904.6000000001</v>
      </c>
      <c r="P7057" s="8">
        <v>0</v>
      </c>
      <c r="Q7057" s="3" t="s">
        <v>282</v>
      </c>
      <c r="R7057" s="1" t="s">
        <v>17275</v>
      </c>
    </row>
    <row r="7058" spans="1:18" ht="15" customHeight="1">
      <c r="A7058" s="13">
        <v>32635835</v>
      </c>
      <c r="B7058" s="8">
        <v>1087186</v>
      </c>
      <c r="C7058" s="3" t="s">
        <v>9</v>
      </c>
      <c r="D7058" s="3" t="s">
        <v>10</v>
      </c>
      <c r="E7058" s="67" t="s">
        <v>3529</v>
      </c>
      <c r="F7058" s="3" t="s">
        <v>701</v>
      </c>
      <c r="G7058" s="3" t="s">
        <v>13</v>
      </c>
      <c r="H7058" s="8">
        <v>108718.6</v>
      </c>
      <c r="I7058" s="40">
        <v>1</v>
      </c>
      <c r="J7058" s="7">
        <v>1195904.6000000001</v>
      </c>
      <c r="K7058" s="3" t="s">
        <v>121</v>
      </c>
      <c r="L7058" s="18" t="s">
        <v>232</v>
      </c>
      <c r="M7058" s="18" t="s">
        <v>8495</v>
      </c>
      <c r="N7058" s="3" t="s">
        <v>11663</v>
      </c>
      <c r="O7058" s="8">
        <f t="shared" si="136"/>
        <v>1195904.6000000001</v>
      </c>
      <c r="P7058" s="8">
        <v>0</v>
      </c>
      <c r="Q7058" s="3" t="s">
        <v>282</v>
      </c>
      <c r="R7058" s="1" t="s">
        <v>17275</v>
      </c>
    </row>
    <row r="7059" spans="1:18" ht="15" customHeight="1">
      <c r="A7059" s="13">
        <v>32635829</v>
      </c>
      <c r="B7059" s="8">
        <v>1087186</v>
      </c>
      <c r="C7059" s="3" t="s">
        <v>9</v>
      </c>
      <c r="D7059" s="3" t="s">
        <v>10</v>
      </c>
      <c r="E7059" s="67" t="s">
        <v>3529</v>
      </c>
      <c r="F7059" s="3" t="s">
        <v>701</v>
      </c>
      <c r="G7059" s="3" t="s">
        <v>13</v>
      </c>
      <c r="H7059" s="8">
        <v>108718.6</v>
      </c>
      <c r="I7059" s="40">
        <v>1</v>
      </c>
      <c r="J7059" s="7">
        <v>1195904.6000000001</v>
      </c>
      <c r="K7059" s="3" t="s">
        <v>121</v>
      </c>
      <c r="L7059" s="18" t="s">
        <v>232</v>
      </c>
      <c r="M7059" s="18" t="s">
        <v>8497</v>
      </c>
      <c r="N7059" s="3" t="s">
        <v>11663</v>
      </c>
      <c r="O7059" s="8">
        <f t="shared" si="136"/>
        <v>1195904.6000000001</v>
      </c>
      <c r="P7059" s="8">
        <v>0</v>
      </c>
      <c r="Q7059" s="3" t="s">
        <v>282</v>
      </c>
      <c r="R7059" s="1" t="s">
        <v>17275</v>
      </c>
    </row>
    <row r="7060" spans="1:18" ht="15" customHeight="1">
      <c r="A7060" s="13">
        <v>32635719</v>
      </c>
      <c r="B7060" s="8">
        <v>1087186</v>
      </c>
      <c r="C7060" s="3" t="s">
        <v>9</v>
      </c>
      <c r="D7060" s="3" t="s">
        <v>10</v>
      </c>
      <c r="E7060" s="67" t="s">
        <v>3529</v>
      </c>
      <c r="F7060" s="3" t="s">
        <v>701</v>
      </c>
      <c r="G7060" s="3" t="s">
        <v>13</v>
      </c>
      <c r="H7060" s="8">
        <v>108718.6</v>
      </c>
      <c r="I7060" s="40">
        <v>1</v>
      </c>
      <c r="J7060" s="7">
        <v>1195904.6000000001</v>
      </c>
      <c r="K7060" s="3" t="s">
        <v>121</v>
      </c>
      <c r="L7060" s="18" t="s">
        <v>232</v>
      </c>
      <c r="M7060" s="18" t="s">
        <v>8532</v>
      </c>
      <c r="N7060" s="3" t="s">
        <v>11663</v>
      </c>
      <c r="O7060" s="8">
        <f t="shared" si="136"/>
        <v>1195904.6000000001</v>
      </c>
      <c r="P7060" s="8">
        <v>0</v>
      </c>
      <c r="Q7060" s="3" t="s">
        <v>282</v>
      </c>
      <c r="R7060" s="1" t="s">
        <v>17275</v>
      </c>
    </row>
    <row r="7061" spans="1:18" ht="15" customHeight="1">
      <c r="A7061" s="13">
        <v>32636140</v>
      </c>
      <c r="B7061" s="8">
        <v>1087186</v>
      </c>
      <c r="C7061" s="3" t="s">
        <v>9</v>
      </c>
      <c r="D7061" s="3" t="s">
        <v>10</v>
      </c>
      <c r="E7061" s="67" t="s">
        <v>3529</v>
      </c>
      <c r="F7061" s="3" t="s">
        <v>701</v>
      </c>
      <c r="G7061" s="3" t="s">
        <v>13</v>
      </c>
      <c r="H7061" s="8">
        <v>108718.6</v>
      </c>
      <c r="I7061" s="40">
        <v>1</v>
      </c>
      <c r="J7061" s="7">
        <v>1195904.6000000001</v>
      </c>
      <c r="K7061" s="3" t="s">
        <v>121</v>
      </c>
      <c r="L7061" s="18" t="s">
        <v>232</v>
      </c>
      <c r="M7061" s="18" t="s">
        <v>10218</v>
      </c>
      <c r="N7061" s="3" t="s">
        <v>11926</v>
      </c>
      <c r="O7061" s="8">
        <f t="shared" si="136"/>
        <v>1195904.6000000001</v>
      </c>
      <c r="P7061" s="8">
        <v>0</v>
      </c>
      <c r="Q7061" s="3" t="s">
        <v>282</v>
      </c>
      <c r="R7061" s="1" t="s">
        <v>17275</v>
      </c>
    </row>
    <row r="7062" spans="1:18" ht="15" customHeight="1">
      <c r="A7062" s="13">
        <v>32635643</v>
      </c>
      <c r="B7062" s="8">
        <v>1087186</v>
      </c>
      <c r="C7062" s="3" t="s">
        <v>9</v>
      </c>
      <c r="D7062" s="3" t="s">
        <v>10</v>
      </c>
      <c r="E7062" s="67" t="s">
        <v>3529</v>
      </c>
      <c r="F7062" s="3" t="s">
        <v>701</v>
      </c>
      <c r="G7062" s="3" t="s">
        <v>13</v>
      </c>
      <c r="H7062" s="8">
        <v>108718.6</v>
      </c>
      <c r="I7062" s="40">
        <v>1</v>
      </c>
      <c r="J7062" s="7">
        <v>1195904.6000000001</v>
      </c>
      <c r="K7062" s="3" t="s">
        <v>121</v>
      </c>
      <c r="L7062" s="18" t="s">
        <v>232</v>
      </c>
      <c r="M7062" s="18" t="s">
        <v>16616</v>
      </c>
      <c r="N7062" s="3" t="s">
        <v>17001</v>
      </c>
      <c r="P7062" s="8">
        <v>1195904.6000000001</v>
      </c>
      <c r="Q7062" s="3" t="s">
        <v>462</v>
      </c>
      <c r="R7062" s="1"/>
    </row>
    <row r="7063" spans="1:18" ht="15" customHeight="1">
      <c r="A7063" s="13">
        <v>32621656</v>
      </c>
      <c r="B7063" s="8">
        <v>6600000</v>
      </c>
      <c r="C7063" s="3" t="s">
        <v>9</v>
      </c>
      <c r="D7063" s="3" t="s">
        <v>10</v>
      </c>
      <c r="E7063" s="67" t="s">
        <v>3530</v>
      </c>
      <c r="F7063" s="3" t="s">
        <v>754</v>
      </c>
      <c r="G7063" s="3" t="s">
        <v>13</v>
      </c>
      <c r="H7063" s="8">
        <v>660000</v>
      </c>
      <c r="I7063" s="40">
        <v>2</v>
      </c>
      <c r="J7063" s="7">
        <v>7260000</v>
      </c>
      <c r="K7063" s="3" t="s">
        <v>120</v>
      </c>
      <c r="L7063" s="18" t="s">
        <v>232</v>
      </c>
      <c r="M7063" s="18" t="s">
        <v>8678</v>
      </c>
      <c r="N7063" s="3" t="s">
        <v>12000</v>
      </c>
      <c r="O7063" s="8">
        <f>J7063</f>
        <v>7260000</v>
      </c>
      <c r="P7063" s="8">
        <v>0</v>
      </c>
      <c r="Q7063" s="3" t="s">
        <v>282</v>
      </c>
      <c r="R7063" s="1"/>
    </row>
    <row r="7064" spans="1:18" ht="15" customHeight="1">
      <c r="A7064" s="13">
        <v>32614627</v>
      </c>
      <c r="B7064" s="8">
        <v>5937851</v>
      </c>
      <c r="C7064" s="3" t="s">
        <v>9</v>
      </c>
      <c r="D7064" s="3" t="s">
        <v>10</v>
      </c>
      <c r="E7064" s="67" t="s">
        <v>3531</v>
      </c>
      <c r="F7064" s="3" t="s">
        <v>754</v>
      </c>
      <c r="G7064" s="3" t="s">
        <v>13</v>
      </c>
      <c r="H7064" s="8">
        <v>593785.1</v>
      </c>
      <c r="I7064" s="40">
        <v>2</v>
      </c>
      <c r="J7064" s="7">
        <v>6531636.0999999996</v>
      </c>
      <c r="K7064" s="3" t="s">
        <v>120</v>
      </c>
      <c r="L7064" s="18" t="s">
        <v>232</v>
      </c>
      <c r="M7064" s="18" t="s">
        <v>8243</v>
      </c>
      <c r="N7064" s="3" t="s">
        <v>12001</v>
      </c>
      <c r="O7064" s="8">
        <f>J7064</f>
        <v>6531636.0999999996</v>
      </c>
      <c r="P7064" s="8">
        <v>0</v>
      </c>
      <c r="Q7064" s="3" t="s">
        <v>282</v>
      </c>
      <c r="R7064" s="1"/>
    </row>
    <row r="7065" spans="1:18" ht="15" customHeight="1">
      <c r="A7065" s="13">
        <v>32606664</v>
      </c>
      <c r="B7065" s="8">
        <v>2831007</v>
      </c>
      <c r="C7065" s="3" t="s">
        <v>9</v>
      </c>
      <c r="D7065" s="3" t="s">
        <v>10</v>
      </c>
      <c r="E7065" s="67" t="s">
        <v>3532</v>
      </c>
      <c r="F7065" s="3" t="s">
        <v>701</v>
      </c>
      <c r="G7065" s="3" t="s">
        <v>13</v>
      </c>
      <c r="H7065" s="8">
        <v>283100.7</v>
      </c>
      <c r="I7065" s="40">
        <v>1</v>
      </c>
      <c r="J7065" s="7">
        <v>3114107.7</v>
      </c>
      <c r="K7065" s="3" t="s">
        <v>121</v>
      </c>
      <c r="L7065" s="18" t="s">
        <v>232</v>
      </c>
      <c r="M7065" s="18" t="s">
        <v>15615</v>
      </c>
      <c r="N7065" s="3" t="e">
        <v>#N/A</v>
      </c>
      <c r="P7065" s="8">
        <v>3114107.7</v>
      </c>
      <c r="Q7065" s="3" t="s">
        <v>462</v>
      </c>
      <c r="R7065" s="1" t="s">
        <v>17273</v>
      </c>
    </row>
    <row r="7066" spans="1:18" ht="15" customHeight="1">
      <c r="A7066" s="13">
        <v>32606663</v>
      </c>
      <c r="B7066" s="8">
        <v>2831007</v>
      </c>
      <c r="C7066" s="3" t="s">
        <v>9</v>
      </c>
      <c r="D7066" s="3" t="s">
        <v>10</v>
      </c>
      <c r="E7066" s="67" t="s">
        <v>3532</v>
      </c>
      <c r="F7066" s="3" t="s">
        <v>701</v>
      </c>
      <c r="G7066" s="3" t="s">
        <v>13</v>
      </c>
      <c r="H7066" s="8">
        <v>283100.7</v>
      </c>
      <c r="I7066" s="40">
        <v>1</v>
      </c>
      <c r="J7066" s="7">
        <v>3114107.7</v>
      </c>
      <c r="K7066" s="3" t="s">
        <v>121</v>
      </c>
      <c r="L7066" s="18" t="s">
        <v>232</v>
      </c>
      <c r="M7066" s="18" t="s">
        <v>16617</v>
      </c>
      <c r="N7066" s="3" t="s">
        <v>17002</v>
      </c>
      <c r="P7066" s="8">
        <v>3114107.7</v>
      </c>
      <c r="Q7066" s="3" t="s">
        <v>462</v>
      </c>
      <c r="R7066" s="1"/>
    </row>
    <row r="7067" spans="1:18" ht="15" customHeight="1">
      <c r="A7067" s="13">
        <v>32606662</v>
      </c>
      <c r="B7067" s="8">
        <v>2831007</v>
      </c>
      <c r="C7067" s="3" t="s">
        <v>9</v>
      </c>
      <c r="D7067" s="3" t="s">
        <v>10</v>
      </c>
      <c r="E7067" s="67" t="s">
        <v>3532</v>
      </c>
      <c r="F7067" s="3" t="s">
        <v>701</v>
      </c>
      <c r="G7067" s="3" t="s">
        <v>13</v>
      </c>
      <c r="H7067" s="8">
        <v>283100.7</v>
      </c>
      <c r="I7067" s="40">
        <v>1</v>
      </c>
      <c r="J7067" s="7">
        <v>3114107.7</v>
      </c>
      <c r="K7067" s="3" t="s">
        <v>121</v>
      </c>
      <c r="L7067" s="18" t="s">
        <v>232</v>
      </c>
      <c r="M7067" s="18" t="s">
        <v>16618</v>
      </c>
      <c r="N7067" s="3" t="s">
        <v>17003</v>
      </c>
      <c r="P7067" s="8">
        <v>3114107.7</v>
      </c>
      <c r="Q7067" s="3" t="s">
        <v>462</v>
      </c>
      <c r="R7067" s="1"/>
    </row>
    <row r="7068" spans="1:18" ht="15" customHeight="1">
      <c r="A7068" s="13">
        <v>32606661</v>
      </c>
      <c r="B7068" s="8">
        <v>0</v>
      </c>
      <c r="C7068" s="3" t="s">
        <v>9</v>
      </c>
      <c r="D7068" s="3" t="s">
        <v>10</v>
      </c>
      <c r="E7068" s="67" t="s">
        <v>3532</v>
      </c>
      <c r="F7068" s="3" t="s">
        <v>701</v>
      </c>
      <c r="G7068" s="3" t="s">
        <v>13</v>
      </c>
      <c r="H7068" s="8">
        <v>0</v>
      </c>
      <c r="I7068" s="40">
        <v>1</v>
      </c>
      <c r="J7068" s="7">
        <v>0</v>
      </c>
      <c r="K7068" s="3" t="s">
        <v>121</v>
      </c>
      <c r="L7068" s="18" t="s">
        <v>484</v>
      </c>
      <c r="P7068" s="8">
        <v>3114107.7</v>
      </c>
      <c r="Q7068" s="3" t="s">
        <v>462</v>
      </c>
      <c r="R7068" s="1"/>
    </row>
    <row r="7069" spans="1:18" ht="15" customHeight="1">
      <c r="A7069" s="13">
        <v>32606660</v>
      </c>
      <c r="B7069" s="8">
        <v>2831007</v>
      </c>
      <c r="C7069" s="3" t="s">
        <v>9</v>
      </c>
      <c r="D7069" s="3" t="s">
        <v>10</v>
      </c>
      <c r="E7069" s="67" t="s">
        <v>3532</v>
      </c>
      <c r="F7069" s="3" t="s">
        <v>701</v>
      </c>
      <c r="G7069" s="3" t="s">
        <v>13</v>
      </c>
      <c r="H7069" s="8">
        <v>283100.7</v>
      </c>
      <c r="I7069" s="40">
        <v>1</v>
      </c>
      <c r="J7069" s="7">
        <v>3114107.7</v>
      </c>
      <c r="K7069" s="3" t="s">
        <v>121</v>
      </c>
      <c r="L7069" s="18" t="s">
        <v>6701</v>
      </c>
      <c r="P7069" s="8">
        <v>3114107.7</v>
      </c>
      <c r="Q7069" s="3" t="s">
        <v>462</v>
      </c>
      <c r="R7069" s="1" t="s">
        <v>17273</v>
      </c>
    </row>
    <row r="7070" spans="1:18" ht="15" customHeight="1">
      <c r="A7070" s="13">
        <v>32606659</v>
      </c>
      <c r="B7070" s="8">
        <v>0</v>
      </c>
      <c r="C7070" s="3" t="s">
        <v>9</v>
      </c>
      <c r="D7070" s="3" t="s">
        <v>10</v>
      </c>
      <c r="E7070" s="67" t="s">
        <v>3532</v>
      </c>
      <c r="F7070" s="3" t="s">
        <v>701</v>
      </c>
      <c r="G7070" s="3" t="s">
        <v>13</v>
      </c>
      <c r="H7070" s="8">
        <v>0</v>
      </c>
      <c r="I7070" s="40">
        <v>1</v>
      </c>
      <c r="J7070" s="7">
        <v>0</v>
      </c>
      <c r="K7070" s="3" t="s">
        <v>121</v>
      </c>
      <c r="L7070" s="18" t="s">
        <v>484</v>
      </c>
      <c r="P7070" s="8">
        <v>3114107.7</v>
      </c>
      <c r="Q7070" s="3" t="s">
        <v>462</v>
      </c>
      <c r="R7070" s="1"/>
    </row>
    <row r="7071" spans="1:18" ht="15" customHeight="1">
      <c r="A7071" s="13">
        <v>32606658</v>
      </c>
      <c r="B7071" s="8">
        <v>2831007</v>
      </c>
      <c r="C7071" s="3" t="s">
        <v>9</v>
      </c>
      <c r="D7071" s="3" t="s">
        <v>10</v>
      </c>
      <c r="E7071" s="67" t="s">
        <v>3532</v>
      </c>
      <c r="F7071" s="3" t="s">
        <v>701</v>
      </c>
      <c r="G7071" s="3" t="s">
        <v>13</v>
      </c>
      <c r="H7071" s="8">
        <v>283100.7</v>
      </c>
      <c r="I7071" s="40">
        <v>1</v>
      </c>
      <c r="J7071" s="7">
        <v>3114107.7</v>
      </c>
      <c r="K7071" s="3" t="s">
        <v>121</v>
      </c>
      <c r="L7071" s="18" t="s">
        <v>6701</v>
      </c>
      <c r="P7071" s="8">
        <v>3114107.7</v>
      </c>
      <c r="Q7071" s="3" t="s">
        <v>462</v>
      </c>
      <c r="R7071" s="1" t="s">
        <v>17273</v>
      </c>
    </row>
    <row r="7072" spans="1:18" ht="15" customHeight="1">
      <c r="A7072" s="13">
        <v>32606657</v>
      </c>
      <c r="B7072" s="8">
        <v>2831007</v>
      </c>
      <c r="C7072" s="3" t="s">
        <v>9</v>
      </c>
      <c r="D7072" s="3" t="s">
        <v>10</v>
      </c>
      <c r="E7072" s="67" t="s">
        <v>3532</v>
      </c>
      <c r="F7072" s="3" t="s">
        <v>701</v>
      </c>
      <c r="G7072" s="3" t="s">
        <v>13</v>
      </c>
      <c r="H7072" s="8">
        <v>283100.7</v>
      </c>
      <c r="I7072" s="40">
        <v>1</v>
      </c>
      <c r="J7072" s="7">
        <v>3114107.7</v>
      </c>
      <c r="K7072" s="3" t="s">
        <v>121</v>
      </c>
      <c r="L7072" s="18" t="s">
        <v>6701</v>
      </c>
      <c r="P7072" s="8">
        <v>3114107.7</v>
      </c>
      <c r="Q7072" s="3" t="s">
        <v>462</v>
      </c>
      <c r="R7072" s="1" t="s">
        <v>17273</v>
      </c>
    </row>
    <row r="7073" spans="1:18" ht="15" customHeight="1">
      <c r="A7073" s="13">
        <v>32606655</v>
      </c>
      <c r="B7073" s="8">
        <v>2831007</v>
      </c>
      <c r="C7073" s="3" t="s">
        <v>9</v>
      </c>
      <c r="D7073" s="3" t="s">
        <v>10</v>
      </c>
      <c r="E7073" s="67" t="s">
        <v>3532</v>
      </c>
      <c r="F7073" s="3" t="s">
        <v>701</v>
      </c>
      <c r="G7073" s="3" t="s">
        <v>13</v>
      </c>
      <c r="H7073" s="8">
        <v>283100.7</v>
      </c>
      <c r="I7073" s="40">
        <v>1</v>
      </c>
      <c r="J7073" s="7">
        <v>3114107.7</v>
      </c>
      <c r="K7073" s="3" t="s">
        <v>121</v>
      </c>
      <c r="L7073" s="18" t="s">
        <v>6701</v>
      </c>
      <c r="P7073" s="8">
        <v>3114107.7</v>
      </c>
      <c r="Q7073" s="3" t="s">
        <v>462</v>
      </c>
      <c r="R7073" s="1" t="s">
        <v>17273</v>
      </c>
    </row>
    <row r="7074" spans="1:18" ht="15" customHeight="1">
      <c r="A7074" s="13">
        <v>32606654</v>
      </c>
      <c r="B7074" s="8">
        <v>2831007</v>
      </c>
      <c r="C7074" s="3" t="s">
        <v>9</v>
      </c>
      <c r="D7074" s="3" t="s">
        <v>10</v>
      </c>
      <c r="E7074" s="67" t="s">
        <v>3532</v>
      </c>
      <c r="F7074" s="3" t="s">
        <v>701</v>
      </c>
      <c r="G7074" s="3" t="s">
        <v>13</v>
      </c>
      <c r="H7074" s="8">
        <v>283100.7</v>
      </c>
      <c r="I7074" s="40">
        <v>1</v>
      </c>
      <c r="J7074" s="7">
        <v>3114107.7</v>
      </c>
      <c r="K7074" s="3" t="s">
        <v>121</v>
      </c>
      <c r="L7074" s="18" t="s">
        <v>6701</v>
      </c>
      <c r="P7074" s="8">
        <v>3114107.7</v>
      </c>
      <c r="Q7074" s="3" t="s">
        <v>462</v>
      </c>
      <c r="R7074" s="1" t="s">
        <v>17273</v>
      </c>
    </row>
    <row r="7075" spans="1:18" ht="15" customHeight="1">
      <c r="A7075" s="13">
        <v>32606652</v>
      </c>
      <c r="B7075" s="8">
        <v>2831007</v>
      </c>
      <c r="C7075" s="3" t="s">
        <v>9</v>
      </c>
      <c r="D7075" s="3" t="s">
        <v>10</v>
      </c>
      <c r="E7075" s="67" t="s">
        <v>3532</v>
      </c>
      <c r="F7075" s="3" t="s">
        <v>701</v>
      </c>
      <c r="G7075" s="3" t="s">
        <v>13</v>
      </c>
      <c r="H7075" s="8">
        <v>283100.7</v>
      </c>
      <c r="I7075" s="40">
        <v>1</v>
      </c>
      <c r="J7075" s="7">
        <v>3114107.7</v>
      </c>
      <c r="K7075" s="3" t="s">
        <v>121</v>
      </c>
      <c r="L7075" s="18" t="s">
        <v>6701</v>
      </c>
      <c r="P7075" s="8">
        <v>3114107.7</v>
      </c>
      <c r="Q7075" s="3" t="s">
        <v>462</v>
      </c>
      <c r="R7075" s="1" t="s">
        <v>17273</v>
      </c>
    </row>
    <row r="7076" spans="1:18" ht="15" customHeight="1">
      <c r="A7076" s="13">
        <v>32606650</v>
      </c>
      <c r="B7076" s="8">
        <v>2831007</v>
      </c>
      <c r="C7076" s="3" t="s">
        <v>9</v>
      </c>
      <c r="D7076" s="3" t="s">
        <v>10</v>
      </c>
      <c r="E7076" s="67" t="s">
        <v>3532</v>
      </c>
      <c r="F7076" s="3" t="s">
        <v>701</v>
      </c>
      <c r="G7076" s="3" t="s">
        <v>13</v>
      </c>
      <c r="H7076" s="8">
        <v>283100.7</v>
      </c>
      <c r="I7076" s="40">
        <v>1</v>
      </c>
      <c r="J7076" s="7">
        <v>3114107.7</v>
      </c>
      <c r="K7076" s="3" t="s">
        <v>121</v>
      </c>
      <c r="L7076" s="18" t="s">
        <v>6701</v>
      </c>
      <c r="P7076" s="8">
        <v>3114107.7</v>
      </c>
      <c r="Q7076" s="3" t="s">
        <v>462</v>
      </c>
      <c r="R7076" s="1" t="s">
        <v>17273</v>
      </c>
    </row>
    <row r="7077" spans="1:18" ht="15" customHeight="1">
      <c r="A7077" s="13">
        <v>32606648</v>
      </c>
      <c r="B7077" s="8">
        <v>2831007</v>
      </c>
      <c r="C7077" s="3" t="s">
        <v>9</v>
      </c>
      <c r="D7077" s="3" t="s">
        <v>10</v>
      </c>
      <c r="E7077" s="67" t="s">
        <v>3532</v>
      </c>
      <c r="F7077" s="3" t="s">
        <v>701</v>
      </c>
      <c r="G7077" s="3" t="s">
        <v>13</v>
      </c>
      <c r="H7077" s="8">
        <v>283100.7</v>
      </c>
      <c r="I7077" s="40">
        <v>1</v>
      </c>
      <c r="J7077" s="7">
        <v>3114107.7</v>
      </c>
      <c r="K7077" s="3" t="s">
        <v>121</v>
      </c>
      <c r="L7077" s="18" t="s">
        <v>6701</v>
      </c>
      <c r="P7077" s="8">
        <v>3114107.7</v>
      </c>
      <c r="Q7077" s="3" t="s">
        <v>462</v>
      </c>
      <c r="R7077" s="1" t="s">
        <v>17273</v>
      </c>
    </row>
    <row r="7078" spans="1:18" ht="15" customHeight="1">
      <c r="A7078" s="13">
        <v>32606647</v>
      </c>
      <c r="B7078" s="8">
        <v>2831007</v>
      </c>
      <c r="C7078" s="3" t="s">
        <v>9</v>
      </c>
      <c r="D7078" s="3" t="s">
        <v>10</v>
      </c>
      <c r="E7078" s="67" t="s">
        <v>3532</v>
      </c>
      <c r="F7078" s="3" t="s">
        <v>701</v>
      </c>
      <c r="G7078" s="3" t="s">
        <v>13</v>
      </c>
      <c r="H7078" s="8">
        <v>283100.7</v>
      </c>
      <c r="I7078" s="40">
        <v>1</v>
      </c>
      <c r="J7078" s="7">
        <v>3114107.7</v>
      </c>
      <c r="K7078" s="3" t="s">
        <v>121</v>
      </c>
      <c r="L7078" s="18" t="s">
        <v>6701</v>
      </c>
      <c r="P7078" s="8">
        <v>3114107.7</v>
      </c>
      <c r="Q7078" s="3" t="s">
        <v>462</v>
      </c>
      <c r="R7078" s="1" t="s">
        <v>17273</v>
      </c>
    </row>
    <row r="7079" spans="1:18" ht="15" customHeight="1">
      <c r="A7079" s="13">
        <v>32606645</v>
      </c>
      <c r="B7079" s="8">
        <v>2831007</v>
      </c>
      <c r="C7079" s="3" t="s">
        <v>9</v>
      </c>
      <c r="D7079" s="3" t="s">
        <v>10</v>
      </c>
      <c r="E7079" s="67" t="s">
        <v>3532</v>
      </c>
      <c r="F7079" s="3" t="s">
        <v>701</v>
      </c>
      <c r="G7079" s="3" t="s">
        <v>13</v>
      </c>
      <c r="H7079" s="8">
        <v>283100.7</v>
      </c>
      <c r="I7079" s="40">
        <v>1</v>
      </c>
      <c r="J7079" s="7">
        <v>3114107.7</v>
      </c>
      <c r="K7079" s="3" t="s">
        <v>121</v>
      </c>
      <c r="L7079" s="18" t="s">
        <v>6701</v>
      </c>
      <c r="P7079" s="8">
        <v>3114107.7</v>
      </c>
      <c r="Q7079" s="3" t="s">
        <v>462</v>
      </c>
      <c r="R7079" s="1" t="s">
        <v>17273</v>
      </c>
    </row>
    <row r="7080" spans="1:18" ht="15" customHeight="1">
      <c r="A7080" s="13">
        <v>32606644</v>
      </c>
      <c r="B7080" s="8">
        <v>2831007</v>
      </c>
      <c r="C7080" s="3" t="s">
        <v>9</v>
      </c>
      <c r="D7080" s="3" t="s">
        <v>10</v>
      </c>
      <c r="E7080" s="67" t="s">
        <v>3532</v>
      </c>
      <c r="F7080" s="3" t="s">
        <v>701</v>
      </c>
      <c r="G7080" s="3" t="s">
        <v>13</v>
      </c>
      <c r="H7080" s="8">
        <v>283100.7</v>
      </c>
      <c r="I7080" s="40">
        <v>1</v>
      </c>
      <c r="J7080" s="7">
        <v>3114107.7</v>
      </c>
      <c r="K7080" s="3" t="s">
        <v>121</v>
      </c>
      <c r="L7080" s="18" t="s">
        <v>6701</v>
      </c>
      <c r="P7080" s="8">
        <v>3114107.7</v>
      </c>
      <c r="Q7080" s="3" t="s">
        <v>462</v>
      </c>
      <c r="R7080" s="1" t="s">
        <v>17273</v>
      </c>
    </row>
    <row r="7081" spans="1:18" ht="15" customHeight="1">
      <c r="A7081" s="13">
        <v>32606625</v>
      </c>
      <c r="B7081" s="8">
        <v>2831007</v>
      </c>
      <c r="C7081" s="3" t="s">
        <v>9</v>
      </c>
      <c r="D7081" s="3" t="s">
        <v>10</v>
      </c>
      <c r="E7081" s="67" t="s">
        <v>3532</v>
      </c>
      <c r="F7081" s="3" t="s">
        <v>701</v>
      </c>
      <c r="G7081" s="3" t="s">
        <v>13</v>
      </c>
      <c r="H7081" s="8">
        <v>283100.7</v>
      </c>
      <c r="I7081" s="40">
        <v>1</v>
      </c>
      <c r="J7081" s="7">
        <v>3114107.7</v>
      </c>
      <c r="K7081" s="3" t="s">
        <v>121</v>
      </c>
      <c r="L7081" s="18" t="s">
        <v>6701</v>
      </c>
      <c r="P7081" s="8">
        <v>3114107.7</v>
      </c>
      <c r="Q7081" s="3" t="s">
        <v>462</v>
      </c>
      <c r="R7081" s="1" t="s">
        <v>17273</v>
      </c>
    </row>
    <row r="7082" spans="1:18" ht="15" customHeight="1">
      <c r="A7082" s="13">
        <v>32600547</v>
      </c>
      <c r="B7082" s="8">
        <v>5571890</v>
      </c>
      <c r="C7082" s="3" t="s">
        <v>9</v>
      </c>
      <c r="D7082" s="3" t="s">
        <v>10</v>
      </c>
      <c r="E7082" s="67" t="s">
        <v>3533</v>
      </c>
      <c r="F7082" s="3" t="s">
        <v>754</v>
      </c>
      <c r="G7082" s="3" t="s">
        <v>13</v>
      </c>
      <c r="H7082" s="8">
        <v>557189</v>
      </c>
      <c r="I7082" s="40">
        <v>2</v>
      </c>
      <c r="J7082" s="7">
        <v>6129079</v>
      </c>
      <c r="K7082" s="3" t="s">
        <v>120</v>
      </c>
      <c r="L7082" s="18" t="s">
        <v>232</v>
      </c>
      <c r="M7082" s="18" t="s">
        <v>9080</v>
      </c>
      <c r="N7082" s="3" t="s">
        <v>12002</v>
      </c>
      <c r="O7082" s="8">
        <f t="shared" ref="O7082:O7095" si="137">J7082</f>
        <v>6129079</v>
      </c>
      <c r="P7082" s="8">
        <v>0</v>
      </c>
      <c r="Q7082" s="3" t="s">
        <v>282</v>
      </c>
      <c r="R7082" s="1"/>
    </row>
    <row r="7083" spans="1:18" ht="15" customHeight="1">
      <c r="A7083" s="13">
        <v>32600540</v>
      </c>
      <c r="B7083" s="8">
        <v>6655987</v>
      </c>
      <c r="C7083" s="3" t="s">
        <v>9</v>
      </c>
      <c r="D7083" s="3" t="s">
        <v>10</v>
      </c>
      <c r="E7083" s="67" t="s">
        <v>3533</v>
      </c>
      <c r="F7083" s="3" t="s">
        <v>754</v>
      </c>
      <c r="G7083" s="3" t="s">
        <v>13</v>
      </c>
      <c r="H7083" s="8">
        <v>665598.70000000007</v>
      </c>
      <c r="I7083" s="40">
        <v>2</v>
      </c>
      <c r="J7083" s="7">
        <v>7321585.7000000002</v>
      </c>
      <c r="K7083" s="3" t="s">
        <v>120</v>
      </c>
      <c r="L7083" s="18" t="s">
        <v>232</v>
      </c>
      <c r="M7083" s="18" t="s">
        <v>9081</v>
      </c>
      <c r="N7083" s="3" t="s">
        <v>12003</v>
      </c>
      <c r="O7083" s="8">
        <f t="shared" si="137"/>
        <v>7321585.7000000002</v>
      </c>
      <c r="P7083" s="8">
        <v>0</v>
      </c>
      <c r="Q7083" s="3" t="s">
        <v>282</v>
      </c>
      <c r="R7083" s="1"/>
    </row>
    <row r="7084" spans="1:18" ht="15" customHeight="1">
      <c r="A7084" s="13">
        <v>32590710</v>
      </c>
      <c r="B7084" s="8">
        <v>32000000</v>
      </c>
      <c r="C7084" s="3" t="s">
        <v>9</v>
      </c>
      <c r="D7084" s="3" t="s">
        <v>10</v>
      </c>
      <c r="E7084" s="67" t="s">
        <v>3499</v>
      </c>
      <c r="F7084" s="3" t="s">
        <v>701</v>
      </c>
      <c r="G7084" s="3" t="s">
        <v>13</v>
      </c>
      <c r="H7084" s="8">
        <v>3200000</v>
      </c>
      <c r="I7084" s="40">
        <v>1</v>
      </c>
      <c r="J7084" s="7">
        <v>35200000</v>
      </c>
      <c r="K7084" s="3" t="s">
        <v>122</v>
      </c>
      <c r="L7084" s="18" t="s">
        <v>232</v>
      </c>
      <c r="M7084" s="18" t="s">
        <v>8679</v>
      </c>
      <c r="N7084" s="3" t="s">
        <v>12004</v>
      </c>
      <c r="O7084" s="8">
        <f t="shared" si="137"/>
        <v>35200000</v>
      </c>
      <c r="P7084" s="8">
        <v>0</v>
      </c>
      <c r="Q7084" s="3" t="s">
        <v>282</v>
      </c>
      <c r="R7084" s="1"/>
    </row>
    <row r="7085" spans="1:18" ht="15" customHeight="1">
      <c r="A7085" s="13">
        <v>32590709</v>
      </c>
      <c r="B7085" s="8">
        <v>32000000</v>
      </c>
      <c r="C7085" s="3" t="s">
        <v>9</v>
      </c>
      <c r="D7085" s="3" t="s">
        <v>10</v>
      </c>
      <c r="E7085" s="67" t="s">
        <v>3499</v>
      </c>
      <c r="F7085" s="3" t="s">
        <v>701</v>
      </c>
      <c r="G7085" s="3" t="s">
        <v>13</v>
      </c>
      <c r="H7085" s="8">
        <v>3200000</v>
      </c>
      <c r="I7085" s="40">
        <v>1</v>
      </c>
      <c r="J7085" s="7">
        <v>35200000</v>
      </c>
      <c r="K7085" s="3" t="s">
        <v>122</v>
      </c>
      <c r="L7085" s="18" t="s">
        <v>232</v>
      </c>
      <c r="M7085" s="18" t="s">
        <v>8680</v>
      </c>
      <c r="N7085" s="3" t="s">
        <v>12004</v>
      </c>
      <c r="O7085" s="8">
        <f t="shared" si="137"/>
        <v>35200000</v>
      </c>
      <c r="P7085" s="8">
        <v>0</v>
      </c>
      <c r="Q7085" s="3" t="s">
        <v>282</v>
      </c>
      <c r="R7085" s="1"/>
    </row>
    <row r="7086" spans="1:18" ht="15" customHeight="1">
      <c r="A7086" s="13">
        <v>32590708</v>
      </c>
      <c r="B7086" s="8">
        <v>32000000</v>
      </c>
      <c r="C7086" s="3" t="s">
        <v>9</v>
      </c>
      <c r="D7086" s="3" t="s">
        <v>10</v>
      </c>
      <c r="E7086" s="67" t="s">
        <v>3499</v>
      </c>
      <c r="F7086" s="3" t="s">
        <v>701</v>
      </c>
      <c r="G7086" s="3" t="s">
        <v>13</v>
      </c>
      <c r="H7086" s="8">
        <v>3200000</v>
      </c>
      <c r="I7086" s="40">
        <v>1</v>
      </c>
      <c r="J7086" s="7">
        <v>35200000</v>
      </c>
      <c r="K7086" s="3" t="s">
        <v>122</v>
      </c>
      <c r="L7086" s="18" t="s">
        <v>232</v>
      </c>
      <c r="M7086" s="18" t="s">
        <v>8681</v>
      </c>
      <c r="N7086" s="3" t="s">
        <v>12004</v>
      </c>
      <c r="O7086" s="8">
        <f t="shared" si="137"/>
        <v>35200000</v>
      </c>
      <c r="P7086" s="8">
        <v>0</v>
      </c>
      <c r="Q7086" s="3" t="s">
        <v>282</v>
      </c>
      <c r="R7086" s="1"/>
    </row>
    <row r="7087" spans="1:18" ht="15" customHeight="1">
      <c r="A7087" s="13">
        <v>32590707</v>
      </c>
      <c r="B7087" s="8">
        <v>20500000</v>
      </c>
      <c r="C7087" s="3" t="s">
        <v>9</v>
      </c>
      <c r="D7087" s="3" t="s">
        <v>10</v>
      </c>
      <c r="E7087" s="67" t="s">
        <v>3499</v>
      </c>
      <c r="F7087" s="3" t="s">
        <v>701</v>
      </c>
      <c r="G7087" s="3" t="s">
        <v>13</v>
      </c>
      <c r="H7087" s="8">
        <v>2050000</v>
      </c>
      <c r="I7087" s="40">
        <v>1</v>
      </c>
      <c r="J7087" s="7">
        <v>22550000</v>
      </c>
      <c r="K7087" s="3" t="s">
        <v>122</v>
      </c>
      <c r="L7087" s="18" t="s">
        <v>232</v>
      </c>
      <c r="M7087" s="18" t="s">
        <v>8682</v>
      </c>
      <c r="N7087" s="3" t="s">
        <v>12005</v>
      </c>
      <c r="O7087" s="8">
        <f t="shared" si="137"/>
        <v>22550000</v>
      </c>
      <c r="P7087" s="8">
        <v>0</v>
      </c>
      <c r="Q7087" s="3" t="s">
        <v>282</v>
      </c>
      <c r="R7087" s="1"/>
    </row>
    <row r="7088" spans="1:18" ht="15" customHeight="1">
      <c r="A7088" s="13">
        <v>32590706</v>
      </c>
      <c r="B7088" s="8">
        <v>20500000</v>
      </c>
      <c r="C7088" s="3" t="s">
        <v>9</v>
      </c>
      <c r="D7088" s="3" t="s">
        <v>10</v>
      </c>
      <c r="E7088" s="67" t="s">
        <v>3499</v>
      </c>
      <c r="F7088" s="3" t="s">
        <v>701</v>
      </c>
      <c r="G7088" s="3" t="s">
        <v>13</v>
      </c>
      <c r="H7088" s="8">
        <v>2050000</v>
      </c>
      <c r="I7088" s="40">
        <v>1</v>
      </c>
      <c r="J7088" s="7">
        <v>22550000</v>
      </c>
      <c r="K7088" s="3" t="s">
        <v>122</v>
      </c>
      <c r="L7088" s="18" t="s">
        <v>232</v>
      </c>
      <c r="M7088" s="18" t="s">
        <v>8683</v>
      </c>
      <c r="N7088" s="3" t="s">
        <v>12005</v>
      </c>
      <c r="O7088" s="8">
        <f t="shared" si="137"/>
        <v>22550000</v>
      </c>
      <c r="P7088" s="8">
        <v>0</v>
      </c>
      <c r="Q7088" s="3" t="s">
        <v>282</v>
      </c>
      <c r="R7088" s="1"/>
    </row>
    <row r="7089" spans="1:18" ht="15" customHeight="1">
      <c r="A7089" s="13">
        <v>32590705</v>
      </c>
      <c r="B7089" s="8">
        <v>20500000</v>
      </c>
      <c r="C7089" s="3" t="s">
        <v>9</v>
      </c>
      <c r="D7089" s="3" t="s">
        <v>10</v>
      </c>
      <c r="E7089" s="67" t="s">
        <v>3499</v>
      </c>
      <c r="F7089" s="3" t="s">
        <v>701</v>
      </c>
      <c r="G7089" s="3" t="s">
        <v>13</v>
      </c>
      <c r="H7089" s="8">
        <v>2050000</v>
      </c>
      <c r="I7089" s="40">
        <v>1</v>
      </c>
      <c r="J7089" s="7">
        <v>22550000</v>
      </c>
      <c r="K7089" s="3" t="s">
        <v>122</v>
      </c>
      <c r="L7089" s="18" t="s">
        <v>232</v>
      </c>
      <c r="M7089" s="18" t="s">
        <v>8684</v>
      </c>
      <c r="N7089" s="3" t="s">
        <v>12005</v>
      </c>
      <c r="O7089" s="8">
        <f t="shared" si="137"/>
        <v>22550000</v>
      </c>
      <c r="P7089" s="8">
        <v>0</v>
      </c>
      <c r="Q7089" s="3" t="s">
        <v>282</v>
      </c>
      <c r="R7089" s="1"/>
    </row>
    <row r="7090" spans="1:18" ht="15" customHeight="1">
      <c r="A7090" s="13">
        <v>32590704</v>
      </c>
      <c r="B7090" s="8">
        <v>24500000</v>
      </c>
      <c r="C7090" s="3" t="s">
        <v>9</v>
      </c>
      <c r="D7090" s="3" t="s">
        <v>10</v>
      </c>
      <c r="E7090" s="67" t="s">
        <v>3499</v>
      </c>
      <c r="F7090" s="3" t="s">
        <v>701</v>
      </c>
      <c r="G7090" s="3" t="s">
        <v>13</v>
      </c>
      <c r="H7090" s="8">
        <v>2450000</v>
      </c>
      <c r="I7090" s="40">
        <v>1</v>
      </c>
      <c r="J7090" s="7">
        <v>26950000</v>
      </c>
      <c r="K7090" s="3" t="s">
        <v>122</v>
      </c>
      <c r="L7090" s="18" t="s">
        <v>232</v>
      </c>
      <c r="M7090" s="18" t="s">
        <v>8685</v>
      </c>
      <c r="N7090" s="3" t="s">
        <v>12006</v>
      </c>
      <c r="O7090" s="8">
        <f t="shared" si="137"/>
        <v>26950000</v>
      </c>
      <c r="P7090" s="8">
        <v>0</v>
      </c>
      <c r="Q7090" s="3" t="s">
        <v>282</v>
      </c>
      <c r="R7090" s="1"/>
    </row>
    <row r="7091" spans="1:18" ht="15" customHeight="1">
      <c r="A7091" s="13">
        <v>32590703</v>
      </c>
      <c r="B7091" s="8">
        <v>24500000</v>
      </c>
      <c r="C7091" s="3" t="s">
        <v>9</v>
      </c>
      <c r="D7091" s="3" t="s">
        <v>10</v>
      </c>
      <c r="E7091" s="67" t="s">
        <v>3499</v>
      </c>
      <c r="F7091" s="3" t="s">
        <v>701</v>
      </c>
      <c r="G7091" s="3" t="s">
        <v>13</v>
      </c>
      <c r="H7091" s="8">
        <v>2450000</v>
      </c>
      <c r="I7091" s="40">
        <v>1</v>
      </c>
      <c r="J7091" s="7">
        <v>26950000</v>
      </c>
      <c r="K7091" s="3" t="s">
        <v>122</v>
      </c>
      <c r="L7091" s="18" t="s">
        <v>232</v>
      </c>
      <c r="M7091" s="18" t="s">
        <v>8686</v>
      </c>
      <c r="N7091" s="3" t="s">
        <v>12006</v>
      </c>
      <c r="O7091" s="8">
        <f t="shared" si="137"/>
        <v>26950000</v>
      </c>
      <c r="P7091" s="8">
        <v>0</v>
      </c>
      <c r="Q7091" s="3" t="s">
        <v>282</v>
      </c>
      <c r="R7091" s="1"/>
    </row>
    <row r="7092" spans="1:18" ht="15" customHeight="1">
      <c r="A7092" s="13">
        <v>32590702</v>
      </c>
      <c r="B7092" s="8">
        <v>24500000</v>
      </c>
      <c r="C7092" s="3" t="s">
        <v>9</v>
      </c>
      <c r="D7092" s="3" t="s">
        <v>10</v>
      </c>
      <c r="E7092" s="67" t="s">
        <v>3499</v>
      </c>
      <c r="F7092" s="3" t="s">
        <v>701</v>
      </c>
      <c r="G7092" s="3" t="s">
        <v>13</v>
      </c>
      <c r="H7092" s="8">
        <v>2450000</v>
      </c>
      <c r="I7092" s="40">
        <v>1</v>
      </c>
      <c r="J7092" s="7">
        <v>26950000</v>
      </c>
      <c r="K7092" s="3" t="s">
        <v>122</v>
      </c>
      <c r="L7092" s="18" t="s">
        <v>232</v>
      </c>
      <c r="M7092" s="18" t="s">
        <v>8687</v>
      </c>
      <c r="N7092" s="3" t="s">
        <v>12006</v>
      </c>
      <c r="O7092" s="8">
        <f t="shared" si="137"/>
        <v>26950000</v>
      </c>
      <c r="P7092" s="8">
        <v>0</v>
      </c>
      <c r="Q7092" s="3" t="s">
        <v>282</v>
      </c>
      <c r="R7092" s="1"/>
    </row>
    <row r="7093" spans="1:18" ht="15" customHeight="1">
      <c r="A7093" s="13">
        <v>32590701</v>
      </c>
      <c r="B7093" s="8">
        <v>61500000</v>
      </c>
      <c r="C7093" s="3" t="s">
        <v>9</v>
      </c>
      <c r="D7093" s="3" t="s">
        <v>10</v>
      </c>
      <c r="E7093" s="67" t="s">
        <v>3499</v>
      </c>
      <c r="F7093" s="3" t="s">
        <v>701</v>
      </c>
      <c r="G7093" s="3" t="s">
        <v>13</v>
      </c>
      <c r="H7093" s="8">
        <v>6150000</v>
      </c>
      <c r="I7093" s="40">
        <v>1</v>
      </c>
      <c r="J7093" s="7">
        <v>67650000</v>
      </c>
      <c r="K7093" s="3" t="s">
        <v>122</v>
      </c>
      <c r="L7093" s="18" t="s">
        <v>232</v>
      </c>
      <c r="M7093" s="18" t="s">
        <v>8688</v>
      </c>
      <c r="N7093" s="3" t="s">
        <v>12007</v>
      </c>
      <c r="O7093" s="8">
        <f t="shared" si="137"/>
        <v>67650000</v>
      </c>
      <c r="P7093" s="8">
        <v>0</v>
      </c>
      <c r="Q7093" s="3" t="s">
        <v>282</v>
      </c>
      <c r="R7093" s="1"/>
    </row>
    <row r="7094" spans="1:18" ht="15" customHeight="1">
      <c r="A7094" s="13">
        <v>32590700</v>
      </c>
      <c r="B7094" s="8">
        <v>61500000</v>
      </c>
      <c r="C7094" s="3" t="s">
        <v>9</v>
      </c>
      <c r="D7094" s="3" t="s">
        <v>10</v>
      </c>
      <c r="E7094" s="67" t="s">
        <v>3499</v>
      </c>
      <c r="F7094" s="3" t="s">
        <v>701</v>
      </c>
      <c r="G7094" s="3" t="s">
        <v>13</v>
      </c>
      <c r="H7094" s="8">
        <v>6150000</v>
      </c>
      <c r="I7094" s="40">
        <v>1</v>
      </c>
      <c r="J7094" s="7">
        <v>67650000</v>
      </c>
      <c r="K7094" s="3" t="s">
        <v>122</v>
      </c>
      <c r="L7094" s="18" t="s">
        <v>232</v>
      </c>
      <c r="M7094" s="18" t="s">
        <v>8689</v>
      </c>
      <c r="N7094" s="3" t="s">
        <v>12007</v>
      </c>
      <c r="O7094" s="8">
        <f t="shared" si="137"/>
        <v>67650000</v>
      </c>
      <c r="P7094" s="8">
        <v>0</v>
      </c>
      <c r="Q7094" s="3" t="s">
        <v>282</v>
      </c>
      <c r="R7094" s="1"/>
    </row>
    <row r="7095" spans="1:18" ht="15" customHeight="1">
      <c r="A7095" s="13">
        <v>32590698</v>
      </c>
      <c r="B7095" s="8">
        <v>61500000</v>
      </c>
      <c r="C7095" s="3" t="s">
        <v>9</v>
      </c>
      <c r="D7095" s="3" t="s">
        <v>10</v>
      </c>
      <c r="E7095" s="67" t="s">
        <v>3499</v>
      </c>
      <c r="F7095" s="3" t="s">
        <v>701</v>
      </c>
      <c r="G7095" s="3" t="s">
        <v>13</v>
      </c>
      <c r="H7095" s="8">
        <v>6150000</v>
      </c>
      <c r="I7095" s="40">
        <v>1</v>
      </c>
      <c r="J7095" s="7">
        <v>67650000</v>
      </c>
      <c r="K7095" s="3" t="s">
        <v>122</v>
      </c>
      <c r="L7095" s="18" t="s">
        <v>232</v>
      </c>
      <c r="M7095" s="18" t="s">
        <v>8690</v>
      </c>
      <c r="N7095" s="3" t="s">
        <v>12007</v>
      </c>
      <c r="O7095" s="8">
        <f t="shared" si="137"/>
        <v>67650000</v>
      </c>
      <c r="P7095" s="8">
        <v>0</v>
      </c>
      <c r="Q7095" s="3" t="s">
        <v>282</v>
      </c>
      <c r="R7095" s="1"/>
    </row>
    <row r="7096" spans="1:18" ht="15" customHeight="1">
      <c r="A7096" s="13">
        <v>32586729</v>
      </c>
      <c r="B7096" s="8">
        <v>2831007</v>
      </c>
      <c r="C7096" s="3" t="s">
        <v>9</v>
      </c>
      <c r="D7096" s="3" t="s">
        <v>10</v>
      </c>
      <c r="E7096" s="67" t="s">
        <v>3500</v>
      </c>
      <c r="F7096" s="3" t="s">
        <v>701</v>
      </c>
      <c r="G7096" s="3" t="s">
        <v>13</v>
      </c>
      <c r="H7096" s="8">
        <v>283100.7</v>
      </c>
      <c r="I7096" s="40">
        <v>1</v>
      </c>
      <c r="J7096" s="7">
        <v>3114107.7</v>
      </c>
      <c r="K7096" s="3" t="s">
        <v>121</v>
      </c>
      <c r="L7096" s="18" t="s">
        <v>232</v>
      </c>
      <c r="M7096" s="18" t="s">
        <v>17212</v>
      </c>
      <c r="N7096" s="3" t="e">
        <v>#N/A</v>
      </c>
      <c r="P7096" s="8">
        <v>3114107.7</v>
      </c>
      <c r="Q7096" s="3" t="s">
        <v>462</v>
      </c>
      <c r="R7096" s="1" t="s">
        <v>17273</v>
      </c>
    </row>
    <row r="7097" spans="1:18" ht="15" customHeight="1">
      <c r="A7097" s="13">
        <v>32586731</v>
      </c>
      <c r="B7097" s="8">
        <v>2831007</v>
      </c>
      <c r="C7097" s="3" t="s">
        <v>9</v>
      </c>
      <c r="D7097" s="3" t="s">
        <v>10</v>
      </c>
      <c r="E7097" s="67" t="s">
        <v>3500</v>
      </c>
      <c r="F7097" s="3" t="s">
        <v>701</v>
      </c>
      <c r="G7097" s="3" t="s">
        <v>13</v>
      </c>
      <c r="H7097" s="8">
        <v>283100.7</v>
      </c>
      <c r="I7097" s="40">
        <v>1</v>
      </c>
      <c r="J7097" s="7">
        <v>3114107.7</v>
      </c>
      <c r="K7097" s="3" t="s">
        <v>121</v>
      </c>
      <c r="L7097" s="18" t="s">
        <v>232</v>
      </c>
      <c r="M7097" s="18" t="s">
        <v>12263</v>
      </c>
      <c r="N7097" s="3" t="s">
        <v>15383</v>
      </c>
      <c r="O7097" s="8">
        <f>J7097</f>
        <v>3114107.7</v>
      </c>
      <c r="P7097" s="8">
        <v>3114107.7</v>
      </c>
      <c r="Q7097" s="3" t="s">
        <v>462</v>
      </c>
      <c r="R7097" s="1" t="s">
        <v>17273</v>
      </c>
    </row>
    <row r="7098" spans="1:18" ht="15" customHeight="1">
      <c r="A7098" s="13">
        <v>32586733</v>
      </c>
      <c r="B7098" s="8">
        <v>2831007</v>
      </c>
      <c r="C7098" s="3" t="s">
        <v>9</v>
      </c>
      <c r="D7098" s="3" t="s">
        <v>10</v>
      </c>
      <c r="E7098" s="67" t="s">
        <v>3500</v>
      </c>
      <c r="F7098" s="3" t="s">
        <v>701</v>
      </c>
      <c r="G7098" s="3" t="s">
        <v>13</v>
      </c>
      <c r="H7098" s="8">
        <v>283100.7</v>
      </c>
      <c r="I7098" s="40">
        <v>1</v>
      </c>
      <c r="J7098" s="7">
        <v>3114107.7</v>
      </c>
      <c r="K7098" s="3" t="s">
        <v>121</v>
      </c>
      <c r="L7098" s="18" t="s">
        <v>6701</v>
      </c>
      <c r="P7098" s="8">
        <v>3114107.7</v>
      </c>
      <c r="Q7098" s="3" t="s">
        <v>462</v>
      </c>
      <c r="R7098" s="1" t="s">
        <v>17273</v>
      </c>
    </row>
    <row r="7099" spans="1:18" ht="15" customHeight="1">
      <c r="A7099" s="13">
        <v>32586728</v>
      </c>
      <c r="B7099" s="8">
        <v>2831007</v>
      </c>
      <c r="C7099" s="3" t="s">
        <v>9</v>
      </c>
      <c r="D7099" s="3" t="s">
        <v>10</v>
      </c>
      <c r="E7099" s="67" t="s">
        <v>3500</v>
      </c>
      <c r="F7099" s="3" t="s">
        <v>701</v>
      </c>
      <c r="G7099" s="3" t="s">
        <v>13</v>
      </c>
      <c r="H7099" s="8">
        <v>283100.7</v>
      </c>
      <c r="I7099" s="40">
        <v>1</v>
      </c>
      <c r="J7099" s="7">
        <v>3114107.7</v>
      </c>
      <c r="K7099" s="3" t="s">
        <v>121</v>
      </c>
      <c r="L7099" s="18" t="s">
        <v>6701</v>
      </c>
      <c r="P7099" s="8">
        <v>3114107.7</v>
      </c>
      <c r="Q7099" s="3" t="s">
        <v>462</v>
      </c>
      <c r="R7099" s="1" t="s">
        <v>17273</v>
      </c>
    </row>
    <row r="7100" spans="1:18" ht="15" customHeight="1">
      <c r="A7100" s="13">
        <v>32586720</v>
      </c>
      <c r="B7100" s="8">
        <v>2831007</v>
      </c>
      <c r="C7100" s="3" t="s">
        <v>9</v>
      </c>
      <c r="D7100" s="3" t="s">
        <v>10</v>
      </c>
      <c r="E7100" s="67" t="s">
        <v>3500</v>
      </c>
      <c r="F7100" s="3" t="s">
        <v>701</v>
      </c>
      <c r="G7100" s="3" t="s">
        <v>13</v>
      </c>
      <c r="H7100" s="8">
        <v>283100.7</v>
      </c>
      <c r="I7100" s="40">
        <v>1</v>
      </c>
      <c r="J7100" s="7">
        <v>3114107.7</v>
      </c>
      <c r="K7100" s="3" t="s">
        <v>121</v>
      </c>
      <c r="L7100" s="18" t="s">
        <v>6701</v>
      </c>
      <c r="P7100" s="8">
        <v>3114107.7</v>
      </c>
      <c r="Q7100" s="3" t="s">
        <v>462</v>
      </c>
      <c r="R7100" s="1" t="s">
        <v>17273</v>
      </c>
    </row>
    <row r="7101" spans="1:18" ht="15" customHeight="1">
      <c r="A7101" s="13">
        <v>32586719</v>
      </c>
      <c r="B7101" s="8">
        <v>2831007</v>
      </c>
      <c r="C7101" s="3" t="s">
        <v>9</v>
      </c>
      <c r="D7101" s="3" t="s">
        <v>10</v>
      </c>
      <c r="E7101" s="67" t="s">
        <v>3500</v>
      </c>
      <c r="F7101" s="3" t="s">
        <v>701</v>
      </c>
      <c r="G7101" s="3" t="s">
        <v>13</v>
      </c>
      <c r="H7101" s="8">
        <v>283100.7</v>
      </c>
      <c r="I7101" s="40">
        <v>1</v>
      </c>
      <c r="J7101" s="7">
        <v>3114107.7</v>
      </c>
      <c r="K7101" s="3" t="s">
        <v>121</v>
      </c>
      <c r="L7101" s="18" t="s">
        <v>6701</v>
      </c>
      <c r="P7101" s="8">
        <v>3114107.7</v>
      </c>
      <c r="Q7101" s="3" t="s">
        <v>462</v>
      </c>
      <c r="R7101" s="1" t="s">
        <v>17273</v>
      </c>
    </row>
    <row r="7102" spans="1:18" ht="15" customHeight="1">
      <c r="A7102" s="13">
        <v>32584296</v>
      </c>
      <c r="B7102" s="8">
        <v>1144406</v>
      </c>
      <c r="C7102" s="3" t="s">
        <v>9</v>
      </c>
      <c r="D7102" s="3" t="s">
        <v>10</v>
      </c>
      <c r="E7102" s="67" t="s">
        <v>3501</v>
      </c>
      <c r="F7102" s="3" t="s">
        <v>701</v>
      </c>
      <c r="G7102" s="3" t="s">
        <v>13</v>
      </c>
      <c r="H7102" s="8">
        <v>114440.6</v>
      </c>
      <c r="I7102" s="40">
        <v>1</v>
      </c>
      <c r="J7102" s="7">
        <v>1258846.6000000001</v>
      </c>
      <c r="K7102" s="3" t="s">
        <v>121</v>
      </c>
      <c r="L7102" s="18" t="s">
        <v>232</v>
      </c>
      <c r="M7102" s="18" t="s">
        <v>9613</v>
      </c>
      <c r="N7102" s="3" t="s">
        <v>12089</v>
      </c>
      <c r="O7102" s="8">
        <f t="shared" ref="O7102:O7165" si="138">J7102</f>
        <v>1258846.6000000001</v>
      </c>
      <c r="P7102" s="8">
        <v>0</v>
      </c>
      <c r="Q7102" s="3" t="s">
        <v>282</v>
      </c>
      <c r="R7102" s="1" t="s">
        <v>17275</v>
      </c>
    </row>
    <row r="7103" spans="1:18" ht="15" customHeight="1">
      <c r="A7103" s="13">
        <v>32584276</v>
      </c>
      <c r="B7103" s="8">
        <v>1144406</v>
      </c>
      <c r="C7103" s="3" t="s">
        <v>9</v>
      </c>
      <c r="D7103" s="3" t="s">
        <v>10</v>
      </c>
      <c r="E7103" s="67" t="s">
        <v>3501</v>
      </c>
      <c r="F7103" s="3" t="s">
        <v>701</v>
      </c>
      <c r="G7103" s="3" t="s">
        <v>13</v>
      </c>
      <c r="H7103" s="8">
        <v>114440.6</v>
      </c>
      <c r="I7103" s="40">
        <v>1</v>
      </c>
      <c r="J7103" s="7">
        <v>1258846.6000000001</v>
      </c>
      <c r="K7103" s="3" t="s">
        <v>121</v>
      </c>
      <c r="L7103" s="18" t="s">
        <v>232</v>
      </c>
      <c r="M7103" s="18" t="s">
        <v>9614</v>
      </c>
      <c r="N7103" s="3" t="e">
        <v>#N/A</v>
      </c>
      <c r="O7103" s="8">
        <f t="shared" si="138"/>
        <v>1258846.6000000001</v>
      </c>
      <c r="P7103" s="8">
        <v>1258846.6000000001</v>
      </c>
      <c r="Q7103" s="3" t="s">
        <v>462</v>
      </c>
      <c r="R7103" s="1" t="s">
        <v>17275</v>
      </c>
    </row>
    <row r="7104" spans="1:18" ht="15" customHeight="1">
      <c r="A7104" s="13">
        <v>32584595</v>
      </c>
      <c r="B7104" s="11">
        <v>1087186</v>
      </c>
      <c r="C7104" s="3" t="s">
        <v>9</v>
      </c>
      <c r="D7104" s="3" t="s">
        <v>10</v>
      </c>
      <c r="E7104" s="67" t="s">
        <v>3501</v>
      </c>
      <c r="F7104" s="3" t="s">
        <v>701</v>
      </c>
      <c r="G7104" s="3" t="s">
        <v>13</v>
      </c>
      <c r="H7104" s="8">
        <v>108718.6</v>
      </c>
      <c r="I7104" s="40">
        <v>1</v>
      </c>
      <c r="J7104" s="7">
        <v>1195904.6000000001</v>
      </c>
      <c r="K7104" s="3" t="s">
        <v>121</v>
      </c>
      <c r="L7104" s="18" t="s">
        <v>10130</v>
      </c>
      <c r="M7104" s="18" t="s">
        <v>10107</v>
      </c>
      <c r="N7104" s="3" t="s">
        <v>12024</v>
      </c>
      <c r="O7104" s="8">
        <f t="shared" si="138"/>
        <v>1195904.6000000001</v>
      </c>
      <c r="P7104" s="8">
        <v>0</v>
      </c>
      <c r="Q7104" s="3" t="s">
        <v>282</v>
      </c>
      <c r="R7104" s="1" t="s">
        <v>17275</v>
      </c>
    </row>
    <row r="7105" spans="1:18" ht="15" customHeight="1">
      <c r="A7105" s="13">
        <v>32584477</v>
      </c>
      <c r="B7105" s="11">
        <v>1087186</v>
      </c>
      <c r="C7105" s="3" t="s">
        <v>9</v>
      </c>
      <c r="D7105" s="3" t="s">
        <v>10</v>
      </c>
      <c r="E7105" s="67" t="s">
        <v>3501</v>
      </c>
      <c r="F7105" s="3" t="s">
        <v>701</v>
      </c>
      <c r="G7105" s="3" t="s">
        <v>13</v>
      </c>
      <c r="H7105" s="8">
        <v>108718.6</v>
      </c>
      <c r="I7105" s="40">
        <v>1</v>
      </c>
      <c r="J7105" s="7">
        <v>1195904.6000000001</v>
      </c>
      <c r="K7105" s="3" t="s">
        <v>121</v>
      </c>
      <c r="L7105" s="18" t="s">
        <v>10130</v>
      </c>
      <c r="M7105" s="18" t="s">
        <v>10109</v>
      </c>
      <c r="N7105" s="3" t="s">
        <v>12053</v>
      </c>
      <c r="O7105" s="8">
        <f t="shared" si="138"/>
        <v>1195904.6000000001</v>
      </c>
      <c r="P7105" s="8">
        <v>0</v>
      </c>
      <c r="Q7105" s="3" t="s">
        <v>282</v>
      </c>
      <c r="R7105" s="1" t="s">
        <v>17275</v>
      </c>
    </row>
    <row r="7106" spans="1:18" ht="15" customHeight="1">
      <c r="A7106" s="13">
        <v>32584361</v>
      </c>
      <c r="B7106" s="8">
        <v>1144406</v>
      </c>
      <c r="C7106" s="3" t="s">
        <v>9</v>
      </c>
      <c r="D7106" s="3" t="s">
        <v>10</v>
      </c>
      <c r="E7106" s="67" t="s">
        <v>3501</v>
      </c>
      <c r="F7106" s="3" t="s">
        <v>701</v>
      </c>
      <c r="G7106" s="3" t="s">
        <v>13</v>
      </c>
      <c r="H7106" s="8">
        <v>114440.6</v>
      </c>
      <c r="I7106" s="40">
        <v>1</v>
      </c>
      <c r="J7106" s="7">
        <v>1258846.6000000001</v>
      </c>
      <c r="K7106" s="3" t="s">
        <v>121</v>
      </c>
      <c r="L7106" s="18" t="s">
        <v>10130</v>
      </c>
      <c r="M7106" s="18" t="s">
        <v>10111</v>
      </c>
      <c r="N7106" s="3" t="s">
        <v>12082</v>
      </c>
      <c r="O7106" s="8">
        <f t="shared" si="138"/>
        <v>1258846.6000000001</v>
      </c>
      <c r="P7106" s="8">
        <v>0</v>
      </c>
      <c r="Q7106" s="3" t="s">
        <v>282</v>
      </c>
      <c r="R7106" s="1" t="s">
        <v>17275</v>
      </c>
    </row>
    <row r="7107" spans="1:18" ht="15" customHeight="1">
      <c r="A7107" s="13">
        <v>32584557</v>
      </c>
      <c r="B7107" s="11">
        <v>1087186</v>
      </c>
      <c r="C7107" s="3" t="s">
        <v>9</v>
      </c>
      <c r="D7107" s="3" t="s">
        <v>10</v>
      </c>
      <c r="E7107" s="67" t="s">
        <v>3501</v>
      </c>
      <c r="F7107" s="3" t="s">
        <v>9074</v>
      </c>
      <c r="G7107" s="3" t="s">
        <v>13</v>
      </c>
      <c r="H7107" s="8">
        <v>108718.6</v>
      </c>
      <c r="I7107" s="40">
        <v>1</v>
      </c>
      <c r="J7107" s="7">
        <v>1195904.6000000001</v>
      </c>
      <c r="K7107" s="3" t="s">
        <v>121</v>
      </c>
      <c r="L7107" s="18" t="s">
        <v>232</v>
      </c>
      <c r="M7107" s="18" t="s">
        <v>9040</v>
      </c>
      <c r="N7107" s="3" t="s">
        <v>12038</v>
      </c>
      <c r="O7107" s="8">
        <f t="shared" si="138"/>
        <v>1195904.6000000001</v>
      </c>
      <c r="P7107" s="8">
        <v>0</v>
      </c>
      <c r="Q7107" s="3" t="s">
        <v>282</v>
      </c>
      <c r="R7107" s="1" t="s">
        <v>17275</v>
      </c>
    </row>
    <row r="7108" spans="1:18" ht="15" customHeight="1">
      <c r="A7108" s="13">
        <v>32584533</v>
      </c>
      <c r="B7108" s="11">
        <v>1087186</v>
      </c>
      <c r="C7108" s="3" t="s">
        <v>9</v>
      </c>
      <c r="D7108" s="3" t="s">
        <v>10</v>
      </c>
      <c r="E7108" s="67" t="s">
        <v>3501</v>
      </c>
      <c r="F7108" s="3" t="s">
        <v>9074</v>
      </c>
      <c r="G7108" s="3" t="s">
        <v>13</v>
      </c>
      <c r="H7108" s="8">
        <v>108718.6</v>
      </c>
      <c r="I7108" s="40">
        <v>1</v>
      </c>
      <c r="J7108" s="7">
        <v>1195904.6000000001</v>
      </c>
      <c r="K7108" s="3" t="s">
        <v>121</v>
      </c>
      <c r="L7108" s="18" t="s">
        <v>232</v>
      </c>
      <c r="M7108" s="18" t="s">
        <v>9045</v>
      </c>
      <c r="N7108" s="3" t="s">
        <v>12045</v>
      </c>
      <c r="O7108" s="8">
        <f t="shared" si="138"/>
        <v>1195904.6000000001</v>
      </c>
      <c r="P7108" s="8">
        <v>0</v>
      </c>
      <c r="Q7108" s="3" t="s">
        <v>282</v>
      </c>
      <c r="R7108" s="1" t="s">
        <v>17275</v>
      </c>
    </row>
    <row r="7109" spans="1:18" ht="15" customHeight="1">
      <c r="A7109" s="13">
        <v>32584681</v>
      </c>
      <c r="B7109" s="11">
        <v>1087186</v>
      </c>
      <c r="C7109" s="3" t="s">
        <v>9</v>
      </c>
      <c r="D7109" s="3" t="s">
        <v>10</v>
      </c>
      <c r="E7109" s="67" t="s">
        <v>3501</v>
      </c>
      <c r="F7109" s="3" t="s">
        <v>9074</v>
      </c>
      <c r="G7109" s="3" t="s">
        <v>13</v>
      </c>
      <c r="H7109" s="8">
        <v>108718.6</v>
      </c>
      <c r="I7109" s="40">
        <v>1</v>
      </c>
      <c r="J7109" s="7">
        <v>1195904.6000000001</v>
      </c>
      <c r="K7109" s="3" t="s">
        <v>121</v>
      </c>
      <c r="L7109" s="18" t="s">
        <v>232</v>
      </c>
      <c r="M7109" s="18" t="s">
        <v>9035</v>
      </c>
      <c r="N7109" s="3" t="s">
        <v>12009</v>
      </c>
      <c r="O7109" s="8">
        <f t="shared" si="138"/>
        <v>1195904.6000000001</v>
      </c>
      <c r="P7109" s="8">
        <v>0</v>
      </c>
      <c r="Q7109" s="3" t="s">
        <v>282</v>
      </c>
      <c r="R7109" s="1" t="s">
        <v>17275</v>
      </c>
    </row>
    <row r="7110" spans="1:18" ht="15" customHeight="1">
      <c r="A7110" s="13">
        <v>32584615</v>
      </c>
      <c r="B7110" s="11">
        <v>1087186</v>
      </c>
      <c r="C7110" s="3" t="s">
        <v>9</v>
      </c>
      <c r="D7110" s="3" t="s">
        <v>10</v>
      </c>
      <c r="E7110" s="67" t="s">
        <v>3501</v>
      </c>
      <c r="F7110" s="3" t="s">
        <v>9074</v>
      </c>
      <c r="G7110" s="3" t="s">
        <v>13</v>
      </c>
      <c r="H7110" s="8">
        <v>108718.6</v>
      </c>
      <c r="I7110" s="40">
        <v>1</v>
      </c>
      <c r="J7110" s="7">
        <v>1195904.6000000001</v>
      </c>
      <c r="K7110" s="3" t="s">
        <v>121</v>
      </c>
      <c r="L7110" s="18" t="s">
        <v>232</v>
      </c>
      <c r="M7110" s="18" t="s">
        <v>9036</v>
      </c>
      <c r="N7110" s="3" t="s">
        <v>12021</v>
      </c>
      <c r="O7110" s="8">
        <f t="shared" si="138"/>
        <v>1195904.6000000001</v>
      </c>
      <c r="P7110" s="8">
        <v>0</v>
      </c>
      <c r="Q7110" s="3" t="s">
        <v>282</v>
      </c>
      <c r="R7110" s="1" t="s">
        <v>17275</v>
      </c>
    </row>
    <row r="7111" spans="1:18" ht="15" customHeight="1">
      <c r="A7111" s="13">
        <v>32584682</v>
      </c>
      <c r="B7111" s="11">
        <v>1087186</v>
      </c>
      <c r="C7111" s="3" t="s">
        <v>9</v>
      </c>
      <c r="D7111" s="3" t="s">
        <v>10</v>
      </c>
      <c r="E7111" s="67" t="s">
        <v>3501</v>
      </c>
      <c r="F7111" s="3" t="s">
        <v>9074</v>
      </c>
      <c r="G7111" s="3" t="s">
        <v>13</v>
      </c>
      <c r="H7111" s="8">
        <v>108718.6</v>
      </c>
      <c r="I7111" s="40">
        <v>1</v>
      </c>
      <c r="J7111" s="7">
        <v>1195904.6000000001</v>
      </c>
      <c r="K7111" s="3" t="s">
        <v>121</v>
      </c>
      <c r="L7111" s="18" t="s">
        <v>232</v>
      </c>
      <c r="M7111" s="18" t="s">
        <v>9034</v>
      </c>
      <c r="N7111" s="3" t="s">
        <v>12008</v>
      </c>
      <c r="O7111" s="8">
        <f t="shared" si="138"/>
        <v>1195904.6000000001</v>
      </c>
      <c r="P7111" s="8">
        <v>0</v>
      </c>
      <c r="Q7111" s="3" t="s">
        <v>282</v>
      </c>
      <c r="R7111" s="1" t="s">
        <v>17275</v>
      </c>
    </row>
    <row r="7112" spans="1:18" ht="15" customHeight="1">
      <c r="A7112" s="13">
        <v>32584564</v>
      </c>
      <c r="B7112" s="11">
        <v>1087186</v>
      </c>
      <c r="C7112" s="3" t="s">
        <v>9</v>
      </c>
      <c r="D7112" s="3" t="s">
        <v>10</v>
      </c>
      <c r="E7112" s="67" t="s">
        <v>3501</v>
      </c>
      <c r="F7112" s="3" t="s">
        <v>9074</v>
      </c>
      <c r="G7112" s="3" t="s">
        <v>13</v>
      </c>
      <c r="H7112" s="8">
        <v>108718.6</v>
      </c>
      <c r="I7112" s="40">
        <v>1</v>
      </c>
      <c r="J7112" s="7">
        <v>1195904.6000000001</v>
      </c>
      <c r="K7112" s="3" t="s">
        <v>121</v>
      </c>
      <c r="L7112" s="18" t="s">
        <v>232</v>
      </c>
      <c r="M7112" s="18" t="s">
        <v>9037</v>
      </c>
      <c r="N7112" s="3" t="s">
        <v>12034</v>
      </c>
      <c r="O7112" s="8">
        <f t="shared" si="138"/>
        <v>1195904.6000000001</v>
      </c>
      <c r="P7112" s="8">
        <v>0</v>
      </c>
      <c r="Q7112" s="3" t="s">
        <v>282</v>
      </c>
      <c r="R7112" s="1" t="s">
        <v>17275</v>
      </c>
    </row>
    <row r="7113" spans="1:18" ht="15" customHeight="1">
      <c r="A7113" s="13">
        <v>32584560</v>
      </c>
      <c r="B7113" s="11">
        <v>1087186</v>
      </c>
      <c r="C7113" s="3" t="s">
        <v>9</v>
      </c>
      <c r="D7113" s="3" t="s">
        <v>10</v>
      </c>
      <c r="E7113" s="67" t="s">
        <v>3501</v>
      </c>
      <c r="F7113" s="3" t="s">
        <v>9074</v>
      </c>
      <c r="G7113" s="3" t="s">
        <v>13</v>
      </c>
      <c r="H7113" s="8">
        <v>108718.6</v>
      </c>
      <c r="I7113" s="40">
        <v>1</v>
      </c>
      <c r="J7113" s="7">
        <v>1195904.6000000001</v>
      </c>
      <c r="K7113" s="3" t="s">
        <v>121</v>
      </c>
      <c r="L7113" s="18" t="s">
        <v>232</v>
      </c>
      <c r="M7113" s="18" t="s">
        <v>9038</v>
      </c>
      <c r="N7113" s="3" t="s">
        <v>12036</v>
      </c>
      <c r="O7113" s="8">
        <f t="shared" si="138"/>
        <v>1195904.6000000001</v>
      </c>
      <c r="P7113" s="8">
        <v>0</v>
      </c>
      <c r="Q7113" s="3" t="s">
        <v>282</v>
      </c>
      <c r="R7113" s="1" t="s">
        <v>17275</v>
      </c>
    </row>
    <row r="7114" spans="1:18" ht="15" customHeight="1">
      <c r="A7114" s="13">
        <v>32584559</v>
      </c>
      <c r="B7114" s="11">
        <v>1087186</v>
      </c>
      <c r="C7114" s="3" t="s">
        <v>9</v>
      </c>
      <c r="D7114" s="3" t="s">
        <v>10</v>
      </c>
      <c r="E7114" s="67" t="s">
        <v>3501</v>
      </c>
      <c r="F7114" s="3" t="s">
        <v>9074</v>
      </c>
      <c r="G7114" s="3" t="s">
        <v>13</v>
      </c>
      <c r="H7114" s="8">
        <v>108718.6</v>
      </c>
      <c r="I7114" s="40">
        <v>1</v>
      </c>
      <c r="J7114" s="7">
        <v>1195904.6000000001</v>
      </c>
      <c r="K7114" s="3" t="s">
        <v>121</v>
      </c>
      <c r="L7114" s="18" t="s">
        <v>232</v>
      </c>
      <c r="M7114" s="18" t="s">
        <v>9039</v>
      </c>
      <c r="N7114" s="3" t="s">
        <v>12037</v>
      </c>
      <c r="O7114" s="8">
        <f t="shared" si="138"/>
        <v>1195904.6000000001</v>
      </c>
      <c r="P7114" s="8">
        <v>0</v>
      </c>
      <c r="Q7114" s="3" t="s">
        <v>282</v>
      </c>
      <c r="R7114" s="1" t="s">
        <v>17275</v>
      </c>
    </row>
    <row r="7115" spans="1:18" ht="15" customHeight="1">
      <c r="A7115" s="13">
        <v>32584549</v>
      </c>
      <c r="B7115" s="11">
        <v>1087186</v>
      </c>
      <c r="C7115" s="3" t="s">
        <v>9</v>
      </c>
      <c r="D7115" s="3" t="s">
        <v>10</v>
      </c>
      <c r="E7115" s="67" t="s">
        <v>3501</v>
      </c>
      <c r="F7115" s="3" t="s">
        <v>9074</v>
      </c>
      <c r="G7115" s="3" t="s">
        <v>13</v>
      </c>
      <c r="H7115" s="8">
        <v>108718.6</v>
      </c>
      <c r="I7115" s="40">
        <v>1</v>
      </c>
      <c r="J7115" s="7">
        <v>1195904.6000000001</v>
      </c>
      <c r="K7115" s="3" t="s">
        <v>121</v>
      </c>
      <c r="L7115" s="18" t="s">
        <v>232</v>
      </c>
      <c r="M7115" s="18" t="s">
        <v>9042</v>
      </c>
      <c r="N7115" s="3" t="s">
        <v>12042</v>
      </c>
      <c r="O7115" s="8">
        <f t="shared" si="138"/>
        <v>1195904.6000000001</v>
      </c>
      <c r="P7115" s="8">
        <v>0</v>
      </c>
      <c r="Q7115" s="3" t="s">
        <v>282</v>
      </c>
      <c r="R7115" s="1" t="s">
        <v>17275</v>
      </c>
    </row>
    <row r="7116" spans="1:18" ht="15" customHeight="1">
      <c r="A7116" s="13">
        <v>32584548</v>
      </c>
      <c r="B7116" s="11">
        <v>1087186</v>
      </c>
      <c r="C7116" s="3" t="s">
        <v>9</v>
      </c>
      <c r="D7116" s="3" t="s">
        <v>10</v>
      </c>
      <c r="E7116" s="67" t="s">
        <v>3501</v>
      </c>
      <c r="F7116" s="3" t="s">
        <v>9074</v>
      </c>
      <c r="G7116" s="3" t="s">
        <v>13</v>
      </c>
      <c r="H7116" s="8">
        <v>108718.6</v>
      </c>
      <c r="I7116" s="40">
        <v>1</v>
      </c>
      <c r="J7116" s="7">
        <v>1195904.6000000001</v>
      </c>
      <c r="K7116" s="3" t="s">
        <v>121</v>
      </c>
      <c r="L7116" s="18" t="s">
        <v>232</v>
      </c>
      <c r="M7116" s="18" t="s">
        <v>9043</v>
      </c>
      <c r="N7116" s="3" t="s">
        <v>12043</v>
      </c>
      <c r="O7116" s="8">
        <f t="shared" si="138"/>
        <v>1195904.6000000001</v>
      </c>
      <c r="P7116" s="8">
        <v>0</v>
      </c>
      <c r="Q7116" s="3" t="s">
        <v>282</v>
      </c>
      <c r="R7116" s="1" t="s">
        <v>17275</v>
      </c>
    </row>
    <row r="7117" spans="1:18" ht="15" customHeight="1">
      <c r="A7117" s="13">
        <v>32584552</v>
      </c>
      <c r="B7117" s="11">
        <v>1087186</v>
      </c>
      <c r="C7117" s="3" t="s">
        <v>9</v>
      </c>
      <c r="D7117" s="3" t="s">
        <v>10</v>
      </c>
      <c r="E7117" s="67" t="s">
        <v>3501</v>
      </c>
      <c r="F7117" s="3" t="s">
        <v>9074</v>
      </c>
      <c r="G7117" s="3" t="s">
        <v>13</v>
      </c>
      <c r="H7117" s="8">
        <v>108718.6</v>
      </c>
      <c r="I7117" s="40">
        <v>1</v>
      </c>
      <c r="J7117" s="7">
        <v>1195904.6000000001</v>
      </c>
      <c r="K7117" s="3" t="s">
        <v>121</v>
      </c>
      <c r="L7117" s="18" t="s">
        <v>232</v>
      </c>
      <c r="M7117" s="18" t="s">
        <v>9041</v>
      </c>
      <c r="N7117" s="3" t="s">
        <v>12040</v>
      </c>
      <c r="O7117" s="8">
        <f t="shared" si="138"/>
        <v>1195904.6000000001</v>
      </c>
      <c r="P7117" s="8">
        <v>0</v>
      </c>
      <c r="Q7117" s="3" t="s">
        <v>282</v>
      </c>
      <c r="R7117" s="1" t="s">
        <v>17275</v>
      </c>
    </row>
    <row r="7118" spans="1:18" ht="15" customHeight="1">
      <c r="A7118" s="13">
        <v>32584541</v>
      </c>
      <c r="B7118" s="11">
        <v>1087186</v>
      </c>
      <c r="C7118" s="3" t="s">
        <v>9</v>
      </c>
      <c r="D7118" s="3" t="s">
        <v>10</v>
      </c>
      <c r="E7118" s="67" t="s">
        <v>3501</v>
      </c>
      <c r="F7118" s="3" t="s">
        <v>9074</v>
      </c>
      <c r="G7118" s="3" t="s">
        <v>13</v>
      </c>
      <c r="H7118" s="8">
        <v>108718.6</v>
      </c>
      <c r="I7118" s="40">
        <v>1</v>
      </c>
      <c r="J7118" s="7">
        <v>1195904.6000000001</v>
      </c>
      <c r="K7118" s="3" t="s">
        <v>121</v>
      </c>
      <c r="L7118" s="18" t="s">
        <v>232</v>
      </c>
      <c r="M7118" s="18" t="s">
        <v>9044</v>
      </c>
      <c r="N7118" s="3" t="s">
        <v>12044</v>
      </c>
      <c r="O7118" s="8">
        <f t="shared" si="138"/>
        <v>1195904.6000000001</v>
      </c>
      <c r="P7118" s="8">
        <v>0</v>
      </c>
      <c r="Q7118" s="3" t="s">
        <v>282</v>
      </c>
      <c r="R7118" s="1" t="s">
        <v>17275</v>
      </c>
    </row>
    <row r="7119" spans="1:18" ht="15" customHeight="1">
      <c r="A7119" s="13">
        <v>32584526</v>
      </c>
      <c r="B7119" s="11">
        <v>1087186</v>
      </c>
      <c r="C7119" s="3" t="s">
        <v>9</v>
      </c>
      <c r="D7119" s="3" t="s">
        <v>10</v>
      </c>
      <c r="E7119" s="67" t="s">
        <v>3501</v>
      </c>
      <c r="F7119" s="3" t="s">
        <v>9074</v>
      </c>
      <c r="G7119" s="3" t="s">
        <v>13</v>
      </c>
      <c r="H7119" s="8">
        <v>108718.6</v>
      </c>
      <c r="I7119" s="40">
        <v>1</v>
      </c>
      <c r="J7119" s="7">
        <v>1195904.6000000001</v>
      </c>
      <c r="K7119" s="3" t="s">
        <v>121</v>
      </c>
      <c r="L7119" s="18" t="s">
        <v>232</v>
      </c>
      <c r="M7119" s="18" t="s">
        <v>9046</v>
      </c>
      <c r="N7119" s="3" t="s">
        <v>12047</v>
      </c>
      <c r="O7119" s="8">
        <f t="shared" si="138"/>
        <v>1195904.6000000001</v>
      </c>
      <c r="P7119" s="8">
        <v>0</v>
      </c>
      <c r="Q7119" s="3" t="s">
        <v>282</v>
      </c>
      <c r="R7119" s="1" t="s">
        <v>17275</v>
      </c>
    </row>
    <row r="7120" spans="1:18" ht="15" customHeight="1">
      <c r="A7120" s="13">
        <v>32584663</v>
      </c>
      <c r="B7120" s="11">
        <v>1087186</v>
      </c>
      <c r="C7120" s="3" t="s">
        <v>9</v>
      </c>
      <c r="D7120" s="3" t="s">
        <v>10</v>
      </c>
      <c r="E7120" s="67" t="s">
        <v>3501</v>
      </c>
      <c r="F7120" s="3" t="s">
        <v>9074</v>
      </c>
      <c r="G7120" s="3" t="s">
        <v>13</v>
      </c>
      <c r="H7120" s="8">
        <v>108718.6</v>
      </c>
      <c r="I7120" s="40">
        <v>1</v>
      </c>
      <c r="J7120" s="7">
        <v>1195904.6000000001</v>
      </c>
      <c r="K7120" s="3" t="s">
        <v>121</v>
      </c>
      <c r="L7120" s="18" t="s">
        <v>232</v>
      </c>
      <c r="M7120" s="18" t="s">
        <v>8817</v>
      </c>
      <c r="N7120" s="3" t="s">
        <v>12014</v>
      </c>
      <c r="O7120" s="8">
        <f t="shared" si="138"/>
        <v>1195904.6000000001</v>
      </c>
      <c r="P7120" s="8">
        <v>0</v>
      </c>
      <c r="Q7120" s="3" t="s">
        <v>282</v>
      </c>
      <c r="R7120" s="1" t="s">
        <v>17275</v>
      </c>
    </row>
    <row r="7121" spans="1:18" ht="15" customHeight="1">
      <c r="A7121" s="13">
        <v>32584637</v>
      </c>
      <c r="B7121" s="11">
        <v>1087186</v>
      </c>
      <c r="C7121" s="3" t="s">
        <v>9</v>
      </c>
      <c r="D7121" s="3" t="s">
        <v>10</v>
      </c>
      <c r="E7121" s="67" t="s">
        <v>3501</v>
      </c>
      <c r="F7121" s="3" t="s">
        <v>9074</v>
      </c>
      <c r="G7121" s="3" t="s">
        <v>13</v>
      </c>
      <c r="H7121" s="8">
        <v>108718.6</v>
      </c>
      <c r="I7121" s="40">
        <v>1</v>
      </c>
      <c r="J7121" s="7">
        <v>1195904.6000000001</v>
      </c>
      <c r="K7121" s="3" t="s">
        <v>121</v>
      </c>
      <c r="L7121" s="18" t="s">
        <v>232</v>
      </c>
      <c r="M7121" s="18" t="s">
        <v>8818</v>
      </c>
      <c r="N7121" s="3" t="s">
        <v>12016</v>
      </c>
      <c r="O7121" s="8">
        <f t="shared" si="138"/>
        <v>1195904.6000000001</v>
      </c>
      <c r="P7121" s="8">
        <v>0</v>
      </c>
      <c r="Q7121" s="3" t="s">
        <v>282</v>
      </c>
      <c r="R7121" s="1" t="s">
        <v>17275</v>
      </c>
    </row>
    <row r="7122" spans="1:18" ht="15" customHeight="1">
      <c r="A7122" s="13">
        <v>32584619</v>
      </c>
      <c r="B7122" s="11">
        <v>1087186</v>
      </c>
      <c r="C7122" s="3" t="s">
        <v>9</v>
      </c>
      <c r="D7122" s="3" t="s">
        <v>10</v>
      </c>
      <c r="E7122" s="67" t="s">
        <v>3501</v>
      </c>
      <c r="F7122" s="3" t="s">
        <v>9074</v>
      </c>
      <c r="G7122" s="3" t="s">
        <v>13</v>
      </c>
      <c r="H7122" s="8">
        <v>108718.6</v>
      </c>
      <c r="I7122" s="40">
        <v>1</v>
      </c>
      <c r="J7122" s="7">
        <v>1195904.6000000001</v>
      </c>
      <c r="K7122" s="3" t="s">
        <v>121</v>
      </c>
      <c r="L7122" s="18" t="s">
        <v>232</v>
      </c>
      <c r="M7122" s="18" t="s">
        <v>8819</v>
      </c>
      <c r="N7122" s="3" t="s">
        <v>12020</v>
      </c>
      <c r="O7122" s="8">
        <f t="shared" si="138"/>
        <v>1195904.6000000001</v>
      </c>
      <c r="P7122" s="8">
        <v>0</v>
      </c>
      <c r="Q7122" s="3" t="s">
        <v>282</v>
      </c>
      <c r="R7122" s="1" t="s">
        <v>17275</v>
      </c>
    </row>
    <row r="7123" spans="1:18" ht="15" customHeight="1">
      <c r="A7123" s="13">
        <v>32584611</v>
      </c>
      <c r="B7123" s="11">
        <v>1087186</v>
      </c>
      <c r="C7123" s="3" t="s">
        <v>9</v>
      </c>
      <c r="D7123" s="3" t="s">
        <v>10</v>
      </c>
      <c r="E7123" s="67" t="s">
        <v>3501</v>
      </c>
      <c r="F7123" s="3" t="s">
        <v>9074</v>
      </c>
      <c r="G7123" s="3" t="s">
        <v>13</v>
      </c>
      <c r="H7123" s="8">
        <v>108718.6</v>
      </c>
      <c r="I7123" s="40">
        <v>1</v>
      </c>
      <c r="J7123" s="7">
        <v>1195904.6000000001</v>
      </c>
      <c r="K7123" s="3" t="s">
        <v>121</v>
      </c>
      <c r="L7123" s="18" t="s">
        <v>232</v>
      </c>
      <c r="M7123" s="18" t="s">
        <v>8820</v>
      </c>
      <c r="N7123" s="3" t="s">
        <v>12022</v>
      </c>
      <c r="O7123" s="8">
        <f t="shared" si="138"/>
        <v>1195904.6000000001</v>
      </c>
      <c r="P7123" s="8">
        <v>0</v>
      </c>
      <c r="Q7123" s="3" t="s">
        <v>282</v>
      </c>
      <c r="R7123" s="1" t="s">
        <v>17275</v>
      </c>
    </row>
    <row r="7124" spans="1:18" ht="15" customHeight="1">
      <c r="A7124" s="13">
        <v>32584580</v>
      </c>
      <c r="B7124" s="11">
        <v>1087186</v>
      </c>
      <c r="C7124" s="3" t="s">
        <v>9</v>
      </c>
      <c r="D7124" s="3" t="s">
        <v>10</v>
      </c>
      <c r="E7124" s="67" t="s">
        <v>3501</v>
      </c>
      <c r="F7124" s="3" t="s">
        <v>9074</v>
      </c>
      <c r="G7124" s="3" t="s">
        <v>13</v>
      </c>
      <c r="H7124" s="8">
        <v>108718.6</v>
      </c>
      <c r="I7124" s="40">
        <v>1</v>
      </c>
      <c r="J7124" s="7">
        <v>1195904.6000000001</v>
      </c>
      <c r="K7124" s="3" t="s">
        <v>121</v>
      </c>
      <c r="L7124" s="18" t="s">
        <v>232</v>
      </c>
      <c r="M7124" s="18" t="s">
        <v>8821</v>
      </c>
      <c r="N7124" s="3" t="s">
        <v>12028</v>
      </c>
      <c r="O7124" s="8">
        <f t="shared" si="138"/>
        <v>1195904.6000000001</v>
      </c>
      <c r="P7124" s="8">
        <v>0</v>
      </c>
      <c r="Q7124" s="3" t="s">
        <v>282</v>
      </c>
      <c r="R7124" s="1" t="s">
        <v>17275</v>
      </c>
    </row>
    <row r="7125" spans="1:18" ht="15" customHeight="1">
      <c r="A7125" s="13">
        <v>32584578</v>
      </c>
      <c r="B7125" s="11">
        <v>1087186</v>
      </c>
      <c r="C7125" s="3" t="s">
        <v>9</v>
      </c>
      <c r="D7125" s="3" t="s">
        <v>10</v>
      </c>
      <c r="E7125" s="67" t="s">
        <v>3501</v>
      </c>
      <c r="F7125" s="3" t="s">
        <v>9074</v>
      </c>
      <c r="G7125" s="3" t="s">
        <v>13</v>
      </c>
      <c r="H7125" s="8">
        <v>108718.6</v>
      </c>
      <c r="I7125" s="40">
        <v>1</v>
      </c>
      <c r="J7125" s="7">
        <v>1195904.6000000001</v>
      </c>
      <c r="K7125" s="3" t="s">
        <v>121</v>
      </c>
      <c r="L7125" s="18" t="s">
        <v>232</v>
      </c>
      <c r="M7125" s="18" t="s">
        <v>8822</v>
      </c>
      <c r="N7125" s="3" t="s">
        <v>12029</v>
      </c>
      <c r="O7125" s="8">
        <f t="shared" si="138"/>
        <v>1195904.6000000001</v>
      </c>
      <c r="P7125" s="8">
        <v>0</v>
      </c>
      <c r="Q7125" s="3" t="s">
        <v>282</v>
      </c>
      <c r="R7125" s="1" t="s">
        <v>17275</v>
      </c>
    </row>
    <row r="7126" spans="1:18" ht="15" customHeight="1">
      <c r="A7126" s="13">
        <v>32584577</v>
      </c>
      <c r="B7126" s="11">
        <v>1087186</v>
      </c>
      <c r="C7126" s="3" t="s">
        <v>9</v>
      </c>
      <c r="D7126" s="3" t="s">
        <v>10</v>
      </c>
      <c r="E7126" s="67" t="s">
        <v>3501</v>
      </c>
      <c r="F7126" s="3" t="s">
        <v>9074</v>
      </c>
      <c r="G7126" s="3" t="s">
        <v>13</v>
      </c>
      <c r="H7126" s="8">
        <v>108718.6</v>
      </c>
      <c r="I7126" s="40">
        <v>1</v>
      </c>
      <c r="J7126" s="7">
        <v>1195904.6000000001</v>
      </c>
      <c r="K7126" s="3" t="s">
        <v>121</v>
      </c>
      <c r="L7126" s="18" t="s">
        <v>232</v>
      </c>
      <c r="M7126" s="18" t="s">
        <v>8823</v>
      </c>
      <c r="N7126" s="3" t="s">
        <v>12030</v>
      </c>
      <c r="O7126" s="8">
        <f t="shared" si="138"/>
        <v>1195904.6000000001</v>
      </c>
      <c r="P7126" s="8">
        <v>0</v>
      </c>
      <c r="Q7126" s="3" t="s">
        <v>282</v>
      </c>
      <c r="R7126" s="1" t="s">
        <v>17275</v>
      </c>
    </row>
    <row r="7127" spans="1:18" ht="15" customHeight="1">
      <c r="A7127" s="13">
        <v>32584529</v>
      </c>
      <c r="B7127" s="11">
        <v>1087186</v>
      </c>
      <c r="C7127" s="3" t="s">
        <v>9</v>
      </c>
      <c r="D7127" s="3" t="s">
        <v>10</v>
      </c>
      <c r="E7127" s="67" t="s">
        <v>3501</v>
      </c>
      <c r="F7127" s="3" t="s">
        <v>9074</v>
      </c>
      <c r="G7127" s="3" t="s">
        <v>13</v>
      </c>
      <c r="H7127" s="8">
        <v>108718.6</v>
      </c>
      <c r="I7127" s="40">
        <v>1</v>
      </c>
      <c r="J7127" s="7">
        <v>1195904.6000000001</v>
      </c>
      <c r="K7127" s="3" t="s">
        <v>121</v>
      </c>
      <c r="L7127" s="18" t="s">
        <v>232</v>
      </c>
      <c r="M7127" s="18" t="s">
        <v>8824</v>
      </c>
      <c r="N7127" s="3" t="s">
        <v>12046</v>
      </c>
      <c r="O7127" s="8">
        <f t="shared" si="138"/>
        <v>1195904.6000000001</v>
      </c>
      <c r="P7127" s="8">
        <v>0</v>
      </c>
      <c r="Q7127" s="3" t="s">
        <v>282</v>
      </c>
      <c r="R7127" s="1" t="s">
        <v>17275</v>
      </c>
    </row>
    <row r="7128" spans="1:18" ht="15" customHeight="1">
      <c r="A7128" s="13">
        <v>32584489</v>
      </c>
      <c r="B7128" s="11">
        <v>1087186</v>
      </c>
      <c r="C7128" s="3" t="s">
        <v>9</v>
      </c>
      <c r="D7128" s="3" t="s">
        <v>10</v>
      </c>
      <c r="E7128" s="67" t="s">
        <v>3501</v>
      </c>
      <c r="F7128" s="3" t="s">
        <v>9074</v>
      </c>
      <c r="G7128" s="3" t="s">
        <v>13</v>
      </c>
      <c r="H7128" s="8">
        <v>108718.6</v>
      </c>
      <c r="I7128" s="40">
        <v>1</v>
      </c>
      <c r="J7128" s="7">
        <v>1195904.6000000001</v>
      </c>
      <c r="K7128" s="3" t="s">
        <v>121</v>
      </c>
      <c r="L7128" s="18" t="s">
        <v>232</v>
      </c>
      <c r="M7128" s="18" t="s">
        <v>8825</v>
      </c>
      <c r="N7128" s="3" t="s">
        <v>12049</v>
      </c>
      <c r="O7128" s="8">
        <f t="shared" si="138"/>
        <v>1195904.6000000001</v>
      </c>
      <c r="P7128" s="8">
        <v>0</v>
      </c>
      <c r="Q7128" s="3" t="s">
        <v>282</v>
      </c>
      <c r="R7128" s="1" t="s">
        <v>17275</v>
      </c>
    </row>
    <row r="7129" spans="1:18" ht="15" customHeight="1">
      <c r="A7129" s="13">
        <v>32584587</v>
      </c>
      <c r="B7129" s="11">
        <v>1087186</v>
      </c>
      <c r="C7129" s="3" t="s">
        <v>9</v>
      </c>
      <c r="D7129" s="3" t="s">
        <v>10</v>
      </c>
      <c r="E7129" s="67" t="s">
        <v>3501</v>
      </c>
      <c r="F7129" s="3" t="s">
        <v>9074</v>
      </c>
      <c r="G7129" s="3" t="s">
        <v>13</v>
      </c>
      <c r="H7129" s="8">
        <v>108718.6</v>
      </c>
      <c r="I7129" s="40">
        <v>1</v>
      </c>
      <c r="J7129" s="7">
        <v>1195904.6000000001</v>
      </c>
      <c r="K7129" s="3" t="s">
        <v>121</v>
      </c>
      <c r="L7129" s="18" t="s">
        <v>232</v>
      </c>
      <c r="M7129" s="18" t="s">
        <v>8712</v>
      </c>
      <c r="N7129" s="3" t="s">
        <v>12025</v>
      </c>
      <c r="O7129" s="8">
        <f t="shared" si="138"/>
        <v>1195904.6000000001</v>
      </c>
      <c r="P7129" s="8">
        <v>0</v>
      </c>
      <c r="Q7129" s="3" t="s">
        <v>282</v>
      </c>
      <c r="R7129" s="1" t="s">
        <v>17275</v>
      </c>
    </row>
    <row r="7130" spans="1:18" ht="15" customHeight="1">
      <c r="A7130" s="13">
        <v>32584470</v>
      </c>
      <c r="B7130" s="11">
        <v>1087186</v>
      </c>
      <c r="C7130" s="3" t="s">
        <v>9</v>
      </c>
      <c r="D7130" s="3" t="s">
        <v>10</v>
      </c>
      <c r="E7130" s="67" t="s">
        <v>3501</v>
      </c>
      <c r="F7130" s="3" t="s">
        <v>9074</v>
      </c>
      <c r="G7130" s="3" t="s">
        <v>13</v>
      </c>
      <c r="H7130" s="8">
        <v>108718.6</v>
      </c>
      <c r="I7130" s="40">
        <v>1</v>
      </c>
      <c r="J7130" s="7">
        <v>1195904.6000000001</v>
      </c>
      <c r="K7130" s="3" t="s">
        <v>121</v>
      </c>
      <c r="L7130" s="18" t="s">
        <v>232</v>
      </c>
      <c r="M7130" s="18" t="s">
        <v>8713</v>
      </c>
      <c r="N7130" s="3" t="s">
        <v>12056</v>
      </c>
      <c r="O7130" s="8">
        <f t="shared" si="138"/>
        <v>1195904.6000000001</v>
      </c>
      <c r="P7130" s="8">
        <v>0</v>
      </c>
      <c r="Q7130" s="3" t="s">
        <v>282</v>
      </c>
      <c r="R7130" s="1" t="s">
        <v>17275</v>
      </c>
    </row>
    <row r="7131" spans="1:18" ht="15" customHeight="1">
      <c r="A7131" s="13">
        <v>32584432</v>
      </c>
      <c r="B7131" s="8">
        <v>1144406</v>
      </c>
      <c r="C7131" s="3" t="s">
        <v>9</v>
      </c>
      <c r="D7131" s="3" t="s">
        <v>10</v>
      </c>
      <c r="E7131" s="67" t="s">
        <v>3501</v>
      </c>
      <c r="F7131" s="3" t="s">
        <v>9074</v>
      </c>
      <c r="G7131" s="3" t="s">
        <v>13</v>
      </c>
      <c r="H7131" s="8">
        <v>114440.6</v>
      </c>
      <c r="I7131" s="40">
        <v>1</v>
      </c>
      <c r="J7131" s="7">
        <v>1258846.6000000001</v>
      </c>
      <c r="K7131" s="3" t="s">
        <v>121</v>
      </c>
      <c r="L7131" s="18" t="s">
        <v>232</v>
      </c>
      <c r="M7131" s="18" t="s">
        <v>8714</v>
      </c>
      <c r="N7131" s="3" t="s">
        <v>12068</v>
      </c>
      <c r="O7131" s="8">
        <f t="shared" si="138"/>
        <v>1258846.6000000001</v>
      </c>
      <c r="P7131" s="8">
        <v>0</v>
      </c>
      <c r="Q7131" s="3" t="s">
        <v>282</v>
      </c>
      <c r="R7131" s="1" t="s">
        <v>17275</v>
      </c>
    </row>
    <row r="7132" spans="1:18" ht="15" customHeight="1">
      <c r="A7132" s="13">
        <v>32584414</v>
      </c>
      <c r="B7132" s="8">
        <v>1144406</v>
      </c>
      <c r="C7132" s="3" t="s">
        <v>9</v>
      </c>
      <c r="D7132" s="3" t="s">
        <v>10</v>
      </c>
      <c r="E7132" s="67" t="s">
        <v>3501</v>
      </c>
      <c r="F7132" s="3" t="s">
        <v>9074</v>
      </c>
      <c r="G7132" s="3" t="s">
        <v>13</v>
      </c>
      <c r="H7132" s="8">
        <v>114440.6</v>
      </c>
      <c r="I7132" s="40">
        <v>1</v>
      </c>
      <c r="J7132" s="7">
        <v>1258846.6000000001</v>
      </c>
      <c r="K7132" s="3" t="s">
        <v>121</v>
      </c>
      <c r="L7132" s="18" t="s">
        <v>232</v>
      </c>
      <c r="M7132" s="18" t="s">
        <v>8715</v>
      </c>
      <c r="N7132" s="3" t="s">
        <v>12074</v>
      </c>
      <c r="O7132" s="8">
        <f t="shared" si="138"/>
        <v>1258846.6000000001</v>
      </c>
      <c r="P7132" s="8">
        <v>0</v>
      </c>
      <c r="Q7132" s="3" t="s">
        <v>282</v>
      </c>
      <c r="R7132" s="1" t="s">
        <v>17275</v>
      </c>
    </row>
    <row r="7133" spans="1:18" ht="15" customHeight="1">
      <c r="A7133" s="13">
        <v>32584385</v>
      </c>
      <c r="B7133" s="8">
        <v>1144406</v>
      </c>
      <c r="C7133" s="3" t="s">
        <v>9</v>
      </c>
      <c r="D7133" s="3" t="s">
        <v>10</v>
      </c>
      <c r="E7133" s="67" t="s">
        <v>3501</v>
      </c>
      <c r="F7133" s="3" t="s">
        <v>9074</v>
      </c>
      <c r="G7133" s="3" t="s">
        <v>13</v>
      </c>
      <c r="H7133" s="8">
        <v>114440.6</v>
      </c>
      <c r="I7133" s="40">
        <v>1</v>
      </c>
      <c r="J7133" s="7">
        <v>1258846.6000000001</v>
      </c>
      <c r="K7133" s="3" t="s">
        <v>121</v>
      </c>
      <c r="L7133" s="18" t="s">
        <v>232</v>
      </c>
      <c r="M7133" s="18" t="s">
        <v>8716</v>
      </c>
      <c r="N7133" s="3" t="s">
        <v>12076</v>
      </c>
      <c r="O7133" s="8">
        <f t="shared" si="138"/>
        <v>1258846.6000000001</v>
      </c>
      <c r="P7133" s="8">
        <v>0</v>
      </c>
      <c r="Q7133" s="3" t="s">
        <v>282</v>
      </c>
      <c r="R7133" s="1" t="s">
        <v>17275</v>
      </c>
    </row>
    <row r="7134" spans="1:18" ht="15" customHeight="1">
      <c r="A7134" s="13">
        <v>32584379</v>
      </c>
      <c r="B7134" s="8">
        <v>1144406</v>
      </c>
      <c r="C7134" s="3" t="s">
        <v>9</v>
      </c>
      <c r="D7134" s="3" t="s">
        <v>10</v>
      </c>
      <c r="E7134" s="67" t="s">
        <v>3501</v>
      </c>
      <c r="F7134" s="3" t="s">
        <v>9074</v>
      </c>
      <c r="G7134" s="3" t="s">
        <v>13</v>
      </c>
      <c r="H7134" s="8">
        <v>114440.6</v>
      </c>
      <c r="I7134" s="40">
        <v>1</v>
      </c>
      <c r="J7134" s="7">
        <v>1258846.6000000001</v>
      </c>
      <c r="K7134" s="3" t="s">
        <v>121</v>
      </c>
      <c r="L7134" s="18" t="s">
        <v>232</v>
      </c>
      <c r="M7134" s="18" t="s">
        <v>8717</v>
      </c>
      <c r="N7134" s="3" t="s">
        <v>12078</v>
      </c>
      <c r="O7134" s="8">
        <f t="shared" si="138"/>
        <v>1258846.6000000001</v>
      </c>
      <c r="P7134" s="8">
        <v>0</v>
      </c>
      <c r="Q7134" s="3" t="s">
        <v>282</v>
      </c>
      <c r="R7134" s="1" t="s">
        <v>17275</v>
      </c>
    </row>
    <row r="7135" spans="1:18" ht="15" customHeight="1">
      <c r="A7135" s="13">
        <v>32584372</v>
      </c>
      <c r="B7135" s="8">
        <v>1144406</v>
      </c>
      <c r="C7135" s="3" t="s">
        <v>9</v>
      </c>
      <c r="D7135" s="3" t="s">
        <v>10</v>
      </c>
      <c r="E7135" s="67" t="s">
        <v>3501</v>
      </c>
      <c r="F7135" s="3" t="s">
        <v>9074</v>
      </c>
      <c r="G7135" s="3" t="s">
        <v>13</v>
      </c>
      <c r="H7135" s="8">
        <v>114440.6</v>
      </c>
      <c r="I7135" s="40">
        <v>1</v>
      </c>
      <c r="J7135" s="7">
        <v>1258846.6000000001</v>
      </c>
      <c r="K7135" s="3" t="s">
        <v>121</v>
      </c>
      <c r="L7135" s="18" t="s">
        <v>232</v>
      </c>
      <c r="M7135" s="18" t="s">
        <v>8718</v>
      </c>
      <c r="N7135" s="3" t="s">
        <v>12079</v>
      </c>
      <c r="O7135" s="8">
        <f t="shared" si="138"/>
        <v>1258846.6000000001</v>
      </c>
      <c r="P7135" s="8">
        <v>0</v>
      </c>
      <c r="Q7135" s="3" t="s">
        <v>282</v>
      </c>
      <c r="R7135" s="1" t="s">
        <v>17275</v>
      </c>
    </row>
    <row r="7136" spans="1:18" ht="15" customHeight="1">
      <c r="A7136" s="13">
        <v>32584368</v>
      </c>
      <c r="B7136" s="8">
        <v>1144406</v>
      </c>
      <c r="C7136" s="3" t="s">
        <v>9</v>
      </c>
      <c r="D7136" s="3" t="s">
        <v>10</v>
      </c>
      <c r="E7136" s="67" t="s">
        <v>3501</v>
      </c>
      <c r="F7136" s="3" t="s">
        <v>9074</v>
      </c>
      <c r="G7136" s="3" t="s">
        <v>13</v>
      </c>
      <c r="H7136" s="8">
        <v>114440.6</v>
      </c>
      <c r="I7136" s="40">
        <v>1</v>
      </c>
      <c r="J7136" s="7">
        <v>1258846.6000000001</v>
      </c>
      <c r="K7136" s="3" t="s">
        <v>121</v>
      </c>
      <c r="L7136" s="18" t="s">
        <v>232</v>
      </c>
      <c r="M7136" s="18" t="s">
        <v>8719</v>
      </c>
      <c r="N7136" s="3" t="s">
        <v>12080</v>
      </c>
      <c r="O7136" s="8">
        <f t="shared" si="138"/>
        <v>1258846.6000000001</v>
      </c>
      <c r="P7136" s="8">
        <v>0</v>
      </c>
      <c r="Q7136" s="3" t="s">
        <v>282</v>
      </c>
      <c r="R7136" s="1" t="s">
        <v>17275</v>
      </c>
    </row>
    <row r="7137" spans="1:18" ht="15" customHeight="1">
      <c r="A7137" s="13">
        <v>32584354</v>
      </c>
      <c r="B7137" s="8">
        <v>1144406</v>
      </c>
      <c r="C7137" s="3" t="s">
        <v>9</v>
      </c>
      <c r="D7137" s="3" t="s">
        <v>10</v>
      </c>
      <c r="E7137" s="67" t="s">
        <v>3501</v>
      </c>
      <c r="F7137" s="3" t="s">
        <v>9074</v>
      </c>
      <c r="G7137" s="3" t="s">
        <v>13</v>
      </c>
      <c r="H7137" s="8">
        <v>114440.6</v>
      </c>
      <c r="I7137" s="40">
        <v>1</v>
      </c>
      <c r="J7137" s="7">
        <v>1258846.6000000001</v>
      </c>
      <c r="K7137" s="3" t="s">
        <v>121</v>
      </c>
      <c r="L7137" s="18" t="s">
        <v>232</v>
      </c>
      <c r="M7137" s="18" t="s">
        <v>8720</v>
      </c>
      <c r="N7137" s="3" t="s">
        <v>12084</v>
      </c>
      <c r="O7137" s="8">
        <f t="shared" si="138"/>
        <v>1258846.6000000001</v>
      </c>
      <c r="P7137" s="8">
        <v>0</v>
      </c>
      <c r="Q7137" s="3" t="s">
        <v>282</v>
      </c>
      <c r="R7137" s="1" t="s">
        <v>17275</v>
      </c>
    </row>
    <row r="7138" spans="1:18" ht="15" customHeight="1">
      <c r="A7138" s="13">
        <v>32584338</v>
      </c>
      <c r="B7138" s="8">
        <v>1144406</v>
      </c>
      <c r="C7138" s="3" t="s">
        <v>9</v>
      </c>
      <c r="D7138" s="3" t="s">
        <v>10</v>
      </c>
      <c r="E7138" s="67" t="s">
        <v>3501</v>
      </c>
      <c r="F7138" s="3" t="s">
        <v>9074</v>
      </c>
      <c r="G7138" s="3" t="s">
        <v>13</v>
      </c>
      <c r="H7138" s="8">
        <v>114440.6</v>
      </c>
      <c r="I7138" s="40">
        <v>1</v>
      </c>
      <c r="J7138" s="7">
        <v>1258846.6000000001</v>
      </c>
      <c r="K7138" s="3" t="s">
        <v>121</v>
      </c>
      <c r="L7138" s="18" t="s">
        <v>232</v>
      </c>
      <c r="M7138" s="18" t="s">
        <v>8721</v>
      </c>
      <c r="N7138" s="3" t="s">
        <v>12085</v>
      </c>
      <c r="O7138" s="8">
        <f t="shared" si="138"/>
        <v>1258846.6000000001</v>
      </c>
      <c r="P7138" s="8">
        <v>0</v>
      </c>
      <c r="Q7138" s="3" t="s">
        <v>282</v>
      </c>
      <c r="R7138" s="1" t="s">
        <v>17275</v>
      </c>
    </row>
    <row r="7139" spans="1:18" ht="15" customHeight="1">
      <c r="A7139" s="13">
        <v>32584319</v>
      </c>
      <c r="B7139" s="8">
        <v>1144406</v>
      </c>
      <c r="C7139" s="3" t="s">
        <v>9</v>
      </c>
      <c r="D7139" s="3" t="s">
        <v>10</v>
      </c>
      <c r="E7139" s="67" t="s">
        <v>3501</v>
      </c>
      <c r="F7139" s="3" t="s">
        <v>9074</v>
      </c>
      <c r="G7139" s="3" t="s">
        <v>13</v>
      </c>
      <c r="H7139" s="8">
        <v>114440.6</v>
      </c>
      <c r="I7139" s="40">
        <v>1</v>
      </c>
      <c r="J7139" s="7">
        <v>1258846.6000000001</v>
      </c>
      <c r="K7139" s="3" t="s">
        <v>121</v>
      </c>
      <c r="L7139" s="18" t="s">
        <v>232</v>
      </c>
      <c r="M7139" s="18" t="s">
        <v>8722</v>
      </c>
      <c r="N7139" s="3" t="s">
        <v>12087</v>
      </c>
      <c r="O7139" s="8">
        <f t="shared" si="138"/>
        <v>1258846.6000000001</v>
      </c>
      <c r="P7139" s="8">
        <v>0</v>
      </c>
      <c r="Q7139" s="3" t="s">
        <v>282</v>
      </c>
      <c r="R7139" s="1" t="s">
        <v>17275</v>
      </c>
    </row>
    <row r="7140" spans="1:18" ht="15" customHeight="1">
      <c r="A7140" s="13">
        <v>32584256</v>
      </c>
      <c r="B7140" s="8">
        <v>1144406</v>
      </c>
      <c r="C7140" s="3" t="s">
        <v>9</v>
      </c>
      <c r="D7140" s="3" t="s">
        <v>10</v>
      </c>
      <c r="E7140" s="67" t="s">
        <v>3501</v>
      </c>
      <c r="F7140" s="3" t="s">
        <v>9074</v>
      </c>
      <c r="G7140" s="3" t="s">
        <v>13</v>
      </c>
      <c r="H7140" s="8">
        <v>114440.6</v>
      </c>
      <c r="I7140" s="40">
        <v>1</v>
      </c>
      <c r="J7140" s="7">
        <v>1258846.6000000001</v>
      </c>
      <c r="K7140" s="3" t="s">
        <v>121</v>
      </c>
      <c r="L7140" s="18" t="s">
        <v>232</v>
      </c>
      <c r="M7140" s="18" t="s">
        <v>8723</v>
      </c>
      <c r="N7140" s="3" t="s">
        <v>12097</v>
      </c>
      <c r="O7140" s="8">
        <f t="shared" si="138"/>
        <v>1258846.6000000001</v>
      </c>
      <c r="P7140" s="8">
        <v>0</v>
      </c>
      <c r="Q7140" s="3" t="s">
        <v>282</v>
      </c>
      <c r="R7140" s="1" t="s">
        <v>17275</v>
      </c>
    </row>
    <row r="7141" spans="1:18" ht="15" customHeight="1">
      <c r="A7141" s="13">
        <v>32584569</v>
      </c>
      <c r="B7141" s="11">
        <v>1087186</v>
      </c>
      <c r="C7141" s="3" t="s">
        <v>9</v>
      </c>
      <c r="D7141" s="3" t="s">
        <v>10</v>
      </c>
      <c r="E7141" s="67" t="s">
        <v>3501</v>
      </c>
      <c r="F7141" s="3" t="s">
        <v>9074</v>
      </c>
      <c r="G7141" s="3" t="s">
        <v>13</v>
      </c>
      <c r="H7141" s="8">
        <v>108718.6</v>
      </c>
      <c r="I7141" s="40">
        <v>1</v>
      </c>
      <c r="J7141" s="7">
        <v>1195904.6000000001</v>
      </c>
      <c r="K7141" s="3" t="s">
        <v>121</v>
      </c>
      <c r="L7141" s="18" t="s">
        <v>232</v>
      </c>
      <c r="M7141" s="18" t="s">
        <v>8584</v>
      </c>
      <c r="N7141" s="3" t="s">
        <v>12033</v>
      </c>
      <c r="O7141" s="8">
        <f t="shared" si="138"/>
        <v>1195904.6000000001</v>
      </c>
      <c r="P7141" s="8">
        <v>0</v>
      </c>
      <c r="Q7141" s="3" t="s">
        <v>282</v>
      </c>
      <c r="R7141" s="1" t="s">
        <v>17275</v>
      </c>
    </row>
    <row r="7142" spans="1:18" ht="15" customHeight="1">
      <c r="A7142" s="13">
        <v>32584181</v>
      </c>
      <c r="B7142" s="8">
        <v>1144406</v>
      </c>
      <c r="C7142" s="3" t="s">
        <v>9</v>
      </c>
      <c r="D7142" s="3" t="s">
        <v>10</v>
      </c>
      <c r="E7142" s="67" t="s">
        <v>3501</v>
      </c>
      <c r="F7142" s="3" t="s">
        <v>9074</v>
      </c>
      <c r="G7142" s="3" t="s">
        <v>13</v>
      </c>
      <c r="H7142" s="8">
        <v>114440.6</v>
      </c>
      <c r="I7142" s="40">
        <v>1</v>
      </c>
      <c r="J7142" s="7">
        <v>1258846.6000000001</v>
      </c>
      <c r="K7142" s="3" t="s">
        <v>121</v>
      </c>
      <c r="L7142" s="18" t="s">
        <v>232</v>
      </c>
      <c r="M7142" s="18" t="s">
        <v>8670</v>
      </c>
      <c r="N7142" s="3" t="s">
        <v>12102</v>
      </c>
      <c r="O7142" s="8">
        <f t="shared" si="138"/>
        <v>1258846.6000000001</v>
      </c>
      <c r="P7142" s="8">
        <v>0</v>
      </c>
      <c r="Q7142" s="3" t="s">
        <v>282</v>
      </c>
      <c r="R7142" s="1" t="s">
        <v>17275</v>
      </c>
    </row>
    <row r="7143" spans="1:18" ht="15" customHeight="1">
      <c r="A7143" s="13">
        <v>32584493</v>
      </c>
      <c r="B7143" s="11">
        <v>1087186</v>
      </c>
      <c r="C7143" s="3" t="s">
        <v>9</v>
      </c>
      <c r="D7143" s="3" t="s">
        <v>10</v>
      </c>
      <c r="E7143" s="67" t="s">
        <v>3501</v>
      </c>
      <c r="F7143" s="3" t="s">
        <v>9074</v>
      </c>
      <c r="G7143" s="3" t="s">
        <v>13</v>
      </c>
      <c r="H7143" s="8">
        <v>108718.6</v>
      </c>
      <c r="I7143" s="40">
        <v>1</v>
      </c>
      <c r="J7143" s="7">
        <v>1195904.6000000001</v>
      </c>
      <c r="K7143" s="3" t="s">
        <v>121</v>
      </c>
      <c r="L7143" s="18" t="s">
        <v>232</v>
      </c>
      <c r="M7143" s="18" t="s">
        <v>8135</v>
      </c>
      <c r="N7143" s="3" t="s">
        <v>12048</v>
      </c>
      <c r="O7143" s="8">
        <f t="shared" si="138"/>
        <v>1195904.6000000001</v>
      </c>
      <c r="P7143" s="8">
        <v>0</v>
      </c>
      <c r="Q7143" s="3" t="s">
        <v>282</v>
      </c>
      <c r="R7143" s="1" t="s">
        <v>17275</v>
      </c>
    </row>
    <row r="7144" spans="1:18" ht="15" customHeight="1">
      <c r="A7144" s="13">
        <v>32584450</v>
      </c>
      <c r="B7144" s="8">
        <v>1144406</v>
      </c>
      <c r="C7144" s="3" t="s">
        <v>9</v>
      </c>
      <c r="D7144" s="3" t="s">
        <v>10</v>
      </c>
      <c r="E7144" s="67" t="s">
        <v>3501</v>
      </c>
      <c r="F7144" s="3" t="s">
        <v>9074</v>
      </c>
      <c r="G7144" s="3" t="s">
        <v>13</v>
      </c>
      <c r="H7144" s="8">
        <v>114440.6</v>
      </c>
      <c r="I7144" s="40">
        <v>1</v>
      </c>
      <c r="J7144" s="7">
        <v>1258846.6000000001</v>
      </c>
      <c r="K7144" s="3" t="s">
        <v>121</v>
      </c>
      <c r="L7144" s="18" t="s">
        <v>232</v>
      </c>
      <c r="M7144" s="18" t="s">
        <v>7295</v>
      </c>
      <c r="N7144" s="3" t="s">
        <v>12062</v>
      </c>
      <c r="O7144" s="8">
        <f t="shared" si="138"/>
        <v>1258846.6000000001</v>
      </c>
      <c r="P7144" s="8">
        <v>0</v>
      </c>
      <c r="Q7144" s="3" t="s">
        <v>282</v>
      </c>
      <c r="R7144" s="1" t="s">
        <v>17275</v>
      </c>
    </row>
    <row r="7145" spans="1:18" ht="15" customHeight="1">
      <c r="A7145" s="13">
        <v>32584445</v>
      </c>
      <c r="B7145" s="8">
        <v>1144406</v>
      </c>
      <c r="C7145" s="3" t="s">
        <v>9</v>
      </c>
      <c r="D7145" s="3" t="s">
        <v>10</v>
      </c>
      <c r="E7145" s="67" t="s">
        <v>3501</v>
      </c>
      <c r="F7145" s="3" t="s">
        <v>9074</v>
      </c>
      <c r="G7145" s="3" t="s">
        <v>13</v>
      </c>
      <c r="H7145" s="8">
        <v>114440.6</v>
      </c>
      <c r="I7145" s="40">
        <v>1</v>
      </c>
      <c r="J7145" s="7">
        <v>1258846.6000000001</v>
      </c>
      <c r="K7145" s="3" t="s">
        <v>121</v>
      </c>
      <c r="L7145" s="18" t="s">
        <v>232</v>
      </c>
      <c r="M7145" s="18" t="s">
        <v>7298</v>
      </c>
      <c r="N7145" s="3" t="s">
        <v>12064</v>
      </c>
      <c r="O7145" s="8">
        <f t="shared" si="138"/>
        <v>1258846.6000000001</v>
      </c>
      <c r="P7145" s="8">
        <v>0</v>
      </c>
      <c r="Q7145" s="3" t="s">
        <v>282</v>
      </c>
      <c r="R7145" s="1" t="s">
        <v>17275</v>
      </c>
    </row>
    <row r="7146" spans="1:18" ht="15" customHeight="1">
      <c r="A7146" s="13">
        <v>32584428</v>
      </c>
      <c r="B7146" s="8">
        <v>1144406</v>
      </c>
      <c r="C7146" s="3" t="s">
        <v>9</v>
      </c>
      <c r="D7146" s="3" t="s">
        <v>10</v>
      </c>
      <c r="E7146" s="67" t="s">
        <v>3501</v>
      </c>
      <c r="F7146" s="3" t="s">
        <v>9074</v>
      </c>
      <c r="G7146" s="3" t="s">
        <v>13</v>
      </c>
      <c r="H7146" s="8">
        <v>114440.6</v>
      </c>
      <c r="I7146" s="40">
        <v>1</v>
      </c>
      <c r="J7146" s="7">
        <v>1258846.6000000001</v>
      </c>
      <c r="K7146" s="3" t="s">
        <v>121</v>
      </c>
      <c r="L7146" s="18" t="s">
        <v>232</v>
      </c>
      <c r="M7146" s="18" t="s">
        <v>7306</v>
      </c>
      <c r="N7146" s="3" t="s">
        <v>12069</v>
      </c>
      <c r="O7146" s="8">
        <f t="shared" si="138"/>
        <v>1258846.6000000001</v>
      </c>
      <c r="P7146" s="8">
        <v>0</v>
      </c>
      <c r="Q7146" s="3" t="s">
        <v>282</v>
      </c>
      <c r="R7146" s="1" t="s">
        <v>17275</v>
      </c>
    </row>
    <row r="7147" spans="1:18" ht="15" customHeight="1">
      <c r="A7147" s="13">
        <v>32584387</v>
      </c>
      <c r="B7147" s="8">
        <v>1144406</v>
      </c>
      <c r="C7147" s="3" t="s">
        <v>9</v>
      </c>
      <c r="D7147" s="3" t="s">
        <v>10</v>
      </c>
      <c r="E7147" s="67" t="s">
        <v>3501</v>
      </c>
      <c r="F7147" s="3" t="s">
        <v>9074</v>
      </c>
      <c r="G7147" s="3" t="s">
        <v>13</v>
      </c>
      <c r="H7147" s="8">
        <v>114440.6</v>
      </c>
      <c r="I7147" s="40">
        <v>1</v>
      </c>
      <c r="J7147" s="7">
        <v>1258846.6000000001</v>
      </c>
      <c r="K7147" s="3" t="s">
        <v>121</v>
      </c>
      <c r="L7147" s="18" t="s">
        <v>232</v>
      </c>
      <c r="M7147" s="18" t="s">
        <v>7324</v>
      </c>
      <c r="N7147" s="3" t="s">
        <v>12075</v>
      </c>
      <c r="O7147" s="8">
        <f t="shared" si="138"/>
        <v>1258846.6000000001</v>
      </c>
      <c r="P7147" s="8">
        <v>0</v>
      </c>
      <c r="Q7147" s="3" t="s">
        <v>282</v>
      </c>
      <c r="R7147" s="1" t="s">
        <v>17275</v>
      </c>
    </row>
    <row r="7148" spans="1:18" ht="15" customHeight="1">
      <c r="A7148" s="13">
        <v>32584366</v>
      </c>
      <c r="B7148" s="8">
        <v>1144406</v>
      </c>
      <c r="C7148" s="3" t="s">
        <v>9</v>
      </c>
      <c r="D7148" s="3" t="s">
        <v>10</v>
      </c>
      <c r="E7148" s="67" t="s">
        <v>3501</v>
      </c>
      <c r="F7148" s="3" t="s">
        <v>9074</v>
      </c>
      <c r="G7148" s="3" t="s">
        <v>13</v>
      </c>
      <c r="H7148" s="8">
        <v>114440.6</v>
      </c>
      <c r="I7148" s="40">
        <v>1</v>
      </c>
      <c r="J7148" s="7">
        <v>1258846.6000000001</v>
      </c>
      <c r="K7148" s="3" t="s">
        <v>121</v>
      </c>
      <c r="L7148" s="18" t="s">
        <v>232</v>
      </c>
      <c r="M7148" s="18" t="s">
        <v>7334</v>
      </c>
      <c r="N7148" s="3" t="s">
        <v>12081</v>
      </c>
      <c r="O7148" s="8">
        <f t="shared" si="138"/>
        <v>1258846.6000000001</v>
      </c>
      <c r="P7148" s="8">
        <v>0</v>
      </c>
      <c r="Q7148" s="3" t="s">
        <v>282</v>
      </c>
      <c r="R7148" s="1" t="s">
        <v>17275</v>
      </c>
    </row>
    <row r="7149" spans="1:18" ht="15" customHeight="1">
      <c r="A7149" s="13">
        <v>32584336</v>
      </c>
      <c r="B7149" s="8">
        <v>1144406</v>
      </c>
      <c r="C7149" s="3" t="s">
        <v>9</v>
      </c>
      <c r="D7149" s="3" t="s">
        <v>10</v>
      </c>
      <c r="E7149" s="67" t="s">
        <v>3501</v>
      </c>
      <c r="F7149" s="3" t="s">
        <v>9074</v>
      </c>
      <c r="G7149" s="3" t="s">
        <v>13</v>
      </c>
      <c r="H7149" s="8">
        <v>114440.6</v>
      </c>
      <c r="I7149" s="40">
        <v>1</v>
      </c>
      <c r="J7149" s="7">
        <v>1258846.6000000001</v>
      </c>
      <c r="K7149" s="3" t="s">
        <v>121</v>
      </c>
      <c r="L7149" s="18" t="s">
        <v>232</v>
      </c>
      <c r="M7149" s="18" t="s">
        <v>7350</v>
      </c>
      <c r="N7149" s="3" t="s">
        <v>12086</v>
      </c>
      <c r="O7149" s="8">
        <f t="shared" si="138"/>
        <v>1258846.6000000001</v>
      </c>
      <c r="P7149" s="8">
        <v>0</v>
      </c>
      <c r="Q7149" s="3" t="s">
        <v>282</v>
      </c>
      <c r="R7149" s="1" t="s">
        <v>17275</v>
      </c>
    </row>
    <row r="7150" spans="1:18" ht="15" customHeight="1">
      <c r="A7150" s="13">
        <v>32584309</v>
      </c>
      <c r="B7150" s="8">
        <v>1144406</v>
      </c>
      <c r="C7150" s="3" t="s">
        <v>9</v>
      </c>
      <c r="D7150" s="3" t="s">
        <v>10</v>
      </c>
      <c r="E7150" s="67" t="s">
        <v>3501</v>
      </c>
      <c r="F7150" s="3" t="s">
        <v>9074</v>
      </c>
      <c r="G7150" s="3" t="s">
        <v>13</v>
      </c>
      <c r="H7150" s="8">
        <v>114440.6</v>
      </c>
      <c r="I7150" s="40">
        <v>1</v>
      </c>
      <c r="J7150" s="7">
        <v>1258846.6000000001</v>
      </c>
      <c r="K7150" s="3" t="s">
        <v>121</v>
      </c>
      <c r="L7150" s="18" t="s">
        <v>232</v>
      </c>
      <c r="M7150" s="18" t="s">
        <v>7362</v>
      </c>
      <c r="N7150" s="3" t="s">
        <v>12088</v>
      </c>
      <c r="O7150" s="8">
        <f t="shared" si="138"/>
        <v>1258846.6000000001</v>
      </c>
      <c r="P7150" s="8">
        <v>0</v>
      </c>
      <c r="Q7150" s="3" t="s">
        <v>282</v>
      </c>
      <c r="R7150" s="1" t="s">
        <v>17275</v>
      </c>
    </row>
    <row r="7151" spans="1:18" ht="15" customHeight="1">
      <c r="A7151" s="13">
        <v>32584289</v>
      </c>
      <c r="B7151" s="8">
        <v>1144406</v>
      </c>
      <c r="C7151" s="3" t="s">
        <v>9</v>
      </c>
      <c r="D7151" s="3" t="s">
        <v>10</v>
      </c>
      <c r="E7151" s="67" t="s">
        <v>3501</v>
      </c>
      <c r="F7151" s="3" t="s">
        <v>9074</v>
      </c>
      <c r="G7151" s="3" t="s">
        <v>13</v>
      </c>
      <c r="H7151" s="8">
        <v>114440.6</v>
      </c>
      <c r="I7151" s="40">
        <v>1</v>
      </c>
      <c r="J7151" s="7">
        <v>1258846.6000000001</v>
      </c>
      <c r="K7151" s="3" t="s">
        <v>121</v>
      </c>
      <c r="L7151" s="18" t="s">
        <v>232</v>
      </c>
      <c r="M7151" s="18" t="s">
        <v>7369</v>
      </c>
      <c r="N7151" s="3" t="s">
        <v>12090</v>
      </c>
      <c r="O7151" s="8">
        <f t="shared" si="138"/>
        <v>1258846.6000000001</v>
      </c>
      <c r="P7151" s="8">
        <v>0</v>
      </c>
      <c r="Q7151" s="3" t="s">
        <v>282</v>
      </c>
      <c r="R7151" s="1" t="s">
        <v>17275</v>
      </c>
    </row>
    <row r="7152" spans="1:18" ht="15" customHeight="1">
      <c r="A7152" s="13">
        <v>32584286</v>
      </c>
      <c r="B7152" s="8">
        <v>1144406</v>
      </c>
      <c r="C7152" s="3" t="s">
        <v>9</v>
      </c>
      <c r="D7152" s="3" t="s">
        <v>10</v>
      </c>
      <c r="E7152" s="67" t="s">
        <v>3501</v>
      </c>
      <c r="F7152" s="3" t="s">
        <v>9074</v>
      </c>
      <c r="G7152" s="3" t="s">
        <v>13</v>
      </c>
      <c r="H7152" s="8">
        <v>114440.6</v>
      </c>
      <c r="I7152" s="40">
        <v>1</v>
      </c>
      <c r="J7152" s="7">
        <v>1258846.6000000001</v>
      </c>
      <c r="K7152" s="3" t="s">
        <v>121</v>
      </c>
      <c r="L7152" s="18" t="s">
        <v>232</v>
      </c>
      <c r="M7152" s="18" t="s">
        <v>7370</v>
      </c>
      <c r="N7152" s="3" t="s">
        <v>12091</v>
      </c>
      <c r="O7152" s="8">
        <f t="shared" si="138"/>
        <v>1258846.6000000001</v>
      </c>
      <c r="P7152" s="8">
        <v>0</v>
      </c>
      <c r="Q7152" s="3" t="s">
        <v>282</v>
      </c>
      <c r="R7152" s="1" t="s">
        <v>17275</v>
      </c>
    </row>
    <row r="7153" spans="1:18" ht="15" customHeight="1">
      <c r="A7153" s="13">
        <v>32584274</v>
      </c>
      <c r="B7153" s="8">
        <v>1144406</v>
      </c>
      <c r="C7153" s="3" t="s">
        <v>9</v>
      </c>
      <c r="D7153" s="3" t="s">
        <v>10</v>
      </c>
      <c r="E7153" s="67" t="s">
        <v>3501</v>
      </c>
      <c r="F7153" s="3" t="s">
        <v>9074</v>
      </c>
      <c r="G7153" s="3" t="s">
        <v>13</v>
      </c>
      <c r="H7153" s="8">
        <v>114440.6</v>
      </c>
      <c r="I7153" s="40">
        <v>1</v>
      </c>
      <c r="J7153" s="7">
        <v>1258846.6000000001</v>
      </c>
      <c r="K7153" s="3" t="s">
        <v>121</v>
      </c>
      <c r="L7153" s="18" t="s">
        <v>232</v>
      </c>
      <c r="M7153" s="18" t="s">
        <v>7373</v>
      </c>
      <c r="N7153" s="3" t="s">
        <v>12092</v>
      </c>
      <c r="O7153" s="8">
        <f t="shared" si="138"/>
        <v>1258846.6000000001</v>
      </c>
      <c r="P7153" s="8">
        <v>0</v>
      </c>
      <c r="Q7153" s="3" t="s">
        <v>282</v>
      </c>
      <c r="R7153" s="1" t="s">
        <v>17275</v>
      </c>
    </row>
    <row r="7154" spans="1:18" ht="15" customHeight="1">
      <c r="A7154" s="13">
        <v>32584272</v>
      </c>
      <c r="B7154" s="8">
        <v>1144406</v>
      </c>
      <c r="C7154" s="3" t="s">
        <v>9</v>
      </c>
      <c r="D7154" s="3" t="s">
        <v>10</v>
      </c>
      <c r="E7154" s="67" t="s">
        <v>3501</v>
      </c>
      <c r="F7154" s="3" t="s">
        <v>9074</v>
      </c>
      <c r="G7154" s="3" t="s">
        <v>13</v>
      </c>
      <c r="H7154" s="8">
        <v>114440.6</v>
      </c>
      <c r="I7154" s="40">
        <v>1</v>
      </c>
      <c r="J7154" s="7">
        <v>1258846.6000000001</v>
      </c>
      <c r="K7154" s="3" t="s">
        <v>121</v>
      </c>
      <c r="L7154" s="18" t="s">
        <v>232</v>
      </c>
      <c r="M7154" s="18" t="s">
        <v>7374</v>
      </c>
      <c r="N7154" s="3" t="s">
        <v>12093</v>
      </c>
      <c r="O7154" s="8">
        <f t="shared" si="138"/>
        <v>1258846.6000000001</v>
      </c>
      <c r="P7154" s="8">
        <v>0</v>
      </c>
      <c r="Q7154" s="3" t="s">
        <v>282</v>
      </c>
      <c r="R7154" s="1" t="s">
        <v>17275</v>
      </c>
    </row>
    <row r="7155" spans="1:18" ht="15" customHeight="1">
      <c r="A7155" s="13">
        <v>32584270</v>
      </c>
      <c r="B7155" s="8">
        <v>1144406</v>
      </c>
      <c r="C7155" s="3" t="s">
        <v>9</v>
      </c>
      <c r="D7155" s="3" t="s">
        <v>10</v>
      </c>
      <c r="E7155" s="67" t="s">
        <v>3501</v>
      </c>
      <c r="F7155" s="3" t="s">
        <v>9074</v>
      </c>
      <c r="G7155" s="3" t="s">
        <v>13</v>
      </c>
      <c r="H7155" s="8">
        <v>114440.6</v>
      </c>
      <c r="I7155" s="40">
        <v>1</v>
      </c>
      <c r="J7155" s="7">
        <v>1258846.6000000001</v>
      </c>
      <c r="K7155" s="3" t="s">
        <v>121</v>
      </c>
      <c r="L7155" s="18" t="s">
        <v>232</v>
      </c>
      <c r="M7155" s="18" t="s">
        <v>7375</v>
      </c>
      <c r="N7155" s="3" t="s">
        <v>12094</v>
      </c>
      <c r="O7155" s="8">
        <f t="shared" si="138"/>
        <v>1258846.6000000001</v>
      </c>
      <c r="P7155" s="8">
        <v>0</v>
      </c>
      <c r="Q7155" s="3" t="s">
        <v>282</v>
      </c>
      <c r="R7155" s="1" t="s">
        <v>17275</v>
      </c>
    </row>
    <row r="7156" spans="1:18" ht="15" customHeight="1">
      <c r="A7156" s="13">
        <v>32584266</v>
      </c>
      <c r="B7156" s="8">
        <v>1144406</v>
      </c>
      <c r="C7156" s="3" t="s">
        <v>9</v>
      </c>
      <c r="D7156" s="3" t="s">
        <v>10</v>
      </c>
      <c r="E7156" s="67" t="s">
        <v>3501</v>
      </c>
      <c r="F7156" s="3" t="s">
        <v>9074</v>
      </c>
      <c r="G7156" s="3" t="s">
        <v>13</v>
      </c>
      <c r="H7156" s="8">
        <v>114440.6</v>
      </c>
      <c r="I7156" s="40">
        <v>1</v>
      </c>
      <c r="J7156" s="7">
        <v>1258846.6000000001</v>
      </c>
      <c r="K7156" s="3" t="s">
        <v>121</v>
      </c>
      <c r="L7156" s="18" t="s">
        <v>232</v>
      </c>
      <c r="M7156" s="18" t="s">
        <v>7377</v>
      </c>
      <c r="N7156" s="3" t="s">
        <v>12095</v>
      </c>
      <c r="O7156" s="8">
        <f t="shared" si="138"/>
        <v>1258846.6000000001</v>
      </c>
      <c r="P7156" s="8">
        <v>0</v>
      </c>
      <c r="Q7156" s="3" t="s">
        <v>282</v>
      </c>
      <c r="R7156" s="1" t="s">
        <v>17275</v>
      </c>
    </row>
    <row r="7157" spans="1:18" ht="15" customHeight="1">
      <c r="A7157" s="13">
        <v>32584264</v>
      </c>
      <c r="B7157" s="8">
        <v>1144406</v>
      </c>
      <c r="C7157" s="3" t="s">
        <v>9</v>
      </c>
      <c r="D7157" s="3" t="s">
        <v>10</v>
      </c>
      <c r="E7157" s="67" t="s">
        <v>3501</v>
      </c>
      <c r="F7157" s="3" t="s">
        <v>9074</v>
      </c>
      <c r="G7157" s="3" t="s">
        <v>13</v>
      </c>
      <c r="H7157" s="8">
        <v>114440.6</v>
      </c>
      <c r="I7157" s="40">
        <v>1</v>
      </c>
      <c r="J7157" s="7">
        <v>1258846.6000000001</v>
      </c>
      <c r="K7157" s="3" t="s">
        <v>121</v>
      </c>
      <c r="L7157" s="18" t="s">
        <v>232</v>
      </c>
      <c r="M7157" s="18" t="s">
        <v>7378</v>
      </c>
      <c r="N7157" s="3" t="s">
        <v>12096</v>
      </c>
      <c r="O7157" s="8">
        <f t="shared" si="138"/>
        <v>1258846.6000000001</v>
      </c>
      <c r="P7157" s="8">
        <v>0</v>
      </c>
      <c r="Q7157" s="3" t="s">
        <v>282</v>
      </c>
      <c r="R7157" s="1" t="s">
        <v>17275</v>
      </c>
    </row>
    <row r="7158" spans="1:18" ht="15" customHeight="1">
      <c r="A7158" s="13">
        <v>32584676</v>
      </c>
      <c r="B7158" s="11">
        <v>1087186</v>
      </c>
      <c r="C7158" s="3" t="s">
        <v>9</v>
      </c>
      <c r="D7158" s="3" t="s">
        <v>10</v>
      </c>
      <c r="E7158" s="67" t="s">
        <v>3501</v>
      </c>
      <c r="F7158" s="3" t="s">
        <v>9074</v>
      </c>
      <c r="G7158" s="3" t="s">
        <v>13</v>
      </c>
      <c r="H7158" s="8">
        <v>108718.6</v>
      </c>
      <c r="I7158" s="40">
        <v>1</v>
      </c>
      <c r="J7158" s="7">
        <v>1195904.6000000001</v>
      </c>
      <c r="K7158" s="3" t="s">
        <v>121</v>
      </c>
      <c r="L7158" s="18" t="s">
        <v>232</v>
      </c>
      <c r="M7158" s="18" t="s">
        <v>8643</v>
      </c>
      <c r="N7158" s="3" t="s">
        <v>12011</v>
      </c>
      <c r="O7158" s="8">
        <f t="shared" si="138"/>
        <v>1195904.6000000001</v>
      </c>
      <c r="P7158" s="8">
        <v>0</v>
      </c>
      <c r="Q7158" s="3" t="s">
        <v>282</v>
      </c>
      <c r="R7158" s="1" t="s">
        <v>17275</v>
      </c>
    </row>
    <row r="7159" spans="1:18" ht="15" customHeight="1">
      <c r="A7159" s="13">
        <v>32584671</v>
      </c>
      <c r="B7159" s="11">
        <v>1087186</v>
      </c>
      <c r="C7159" s="3" t="s">
        <v>9</v>
      </c>
      <c r="D7159" s="3" t="s">
        <v>10</v>
      </c>
      <c r="E7159" s="67" t="s">
        <v>3501</v>
      </c>
      <c r="F7159" s="3" t="s">
        <v>9074</v>
      </c>
      <c r="G7159" s="3" t="s">
        <v>13</v>
      </c>
      <c r="H7159" s="8">
        <v>108718.6</v>
      </c>
      <c r="I7159" s="40">
        <v>1</v>
      </c>
      <c r="J7159" s="7">
        <v>1195904.6000000001</v>
      </c>
      <c r="K7159" s="3" t="s">
        <v>121</v>
      </c>
      <c r="L7159" s="18" t="s">
        <v>232</v>
      </c>
      <c r="M7159" s="18" t="s">
        <v>8645</v>
      </c>
      <c r="N7159" s="3" t="s">
        <v>12012</v>
      </c>
      <c r="O7159" s="8">
        <f t="shared" si="138"/>
        <v>1195904.6000000001</v>
      </c>
      <c r="P7159" s="8">
        <v>0</v>
      </c>
      <c r="Q7159" s="3" t="s">
        <v>282</v>
      </c>
      <c r="R7159" s="1" t="s">
        <v>17275</v>
      </c>
    </row>
    <row r="7160" spans="1:18" ht="15" customHeight="1">
      <c r="A7160" s="13">
        <v>32584653</v>
      </c>
      <c r="B7160" s="11">
        <v>1087186</v>
      </c>
      <c r="C7160" s="3" t="s">
        <v>9</v>
      </c>
      <c r="D7160" s="3" t="s">
        <v>10</v>
      </c>
      <c r="E7160" s="67" t="s">
        <v>3501</v>
      </c>
      <c r="F7160" s="3" t="s">
        <v>9074</v>
      </c>
      <c r="G7160" s="3" t="s">
        <v>13</v>
      </c>
      <c r="H7160" s="8">
        <v>108718.6</v>
      </c>
      <c r="I7160" s="40">
        <v>1</v>
      </c>
      <c r="J7160" s="7">
        <v>1195904.6000000001</v>
      </c>
      <c r="K7160" s="3" t="s">
        <v>121</v>
      </c>
      <c r="L7160" s="18" t="s">
        <v>232</v>
      </c>
      <c r="M7160" s="18" t="s">
        <v>8650</v>
      </c>
      <c r="N7160" s="3" t="s">
        <v>12015</v>
      </c>
      <c r="O7160" s="8">
        <f t="shared" si="138"/>
        <v>1195904.6000000001</v>
      </c>
      <c r="P7160" s="8">
        <v>0</v>
      </c>
      <c r="Q7160" s="3" t="s">
        <v>282</v>
      </c>
      <c r="R7160" s="1" t="s">
        <v>17275</v>
      </c>
    </row>
    <row r="7161" spans="1:18" ht="15" customHeight="1">
      <c r="A7161" s="13">
        <v>32584626</v>
      </c>
      <c r="B7161" s="11">
        <v>1087186</v>
      </c>
      <c r="C7161" s="3" t="s">
        <v>9</v>
      </c>
      <c r="D7161" s="3" t="s">
        <v>10</v>
      </c>
      <c r="E7161" s="67" t="s">
        <v>3501</v>
      </c>
      <c r="F7161" s="3" t="s">
        <v>9074</v>
      </c>
      <c r="G7161" s="3" t="s">
        <v>13</v>
      </c>
      <c r="H7161" s="8">
        <v>108718.6</v>
      </c>
      <c r="I7161" s="40">
        <v>1</v>
      </c>
      <c r="J7161" s="7">
        <v>1195904.6000000001</v>
      </c>
      <c r="K7161" s="3" t="s">
        <v>121</v>
      </c>
      <c r="L7161" s="18" t="s">
        <v>232</v>
      </c>
      <c r="M7161" s="18" t="s">
        <v>8597</v>
      </c>
      <c r="N7161" s="3" t="s">
        <v>12018</v>
      </c>
      <c r="O7161" s="8">
        <f t="shared" si="138"/>
        <v>1195904.6000000001</v>
      </c>
      <c r="P7161" s="8">
        <v>0</v>
      </c>
      <c r="Q7161" s="3" t="s">
        <v>282</v>
      </c>
      <c r="R7161" s="1" t="s">
        <v>17275</v>
      </c>
    </row>
    <row r="7162" spans="1:18" ht="15" customHeight="1">
      <c r="A7162" s="13">
        <v>32584624</v>
      </c>
      <c r="B7162" s="11">
        <v>1087186</v>
      </c>
      <c r="C7162" s="3" t="s">
        <v>9</v>
      </c>
      <c r="D7162" s="3" t="s">
        <v>10</v>
      </c>
      <c r="E7162" s="67" t="s">
        <v>3501</v>
      </c>
      <c r="F7162" s="3" t="s">
        <v>9074</v>
      </c>
      <c r="G7162" s="3" t="s">
        <v>13</v>
      </c>
      <c r="H7162" s="8">
        <v>108718.6</v>
      </c>
      <c r="I7162" s="40">
        <v>1</v>
      </c>
      <c r="J7162" s="7">
        <v>1195904.6000000001</v>
      </c>
      <c r="K7162" s="3" t="s">
        <v>121</v>
      </c>
      <c r="L7162" s="18" t="s">
        <v>232</v>
      </c>
      <c r="M7162" s="18" t="s">
        <v>8598</v>
      </c>
      <c r="N7162" s="3" t="s">
        <v>12019</v>
      </c>
      <c r="O7162" s="8">
        <f t="shared" si="138"/>
        <v>1195904.6000000001</v>
      </c>
      <c r="P7162" s="8">
        <v>0</v>
      </c>
      <c r="Q7162" s="3" t="s">
        <v>282</v>
      </c>
      <c r="R7162" s="1" t="s">
        <v>17275</v>
      </c>
    </row>
    <row r="7163" spans="1:18" ht="15" customHeight="1">
      <c r="A7163" s="13">
        <v>32584601</v>
      </c>
      <c r="B7163" s="11">
        <v>1087186</v>
      </c>
      <c r="C7163" s="3" t="s">
        <v>9</v>
      </c>
      <c r="D7163" s="3" t="s">
        <v>10</v>
      </c>
      <c r="E7163" s="67" t="s">
        <v>3501</v>
      </c>
      <c r="F7163" s="3" t="s">
        <v>9074</v>
      </c>
      <c r="G7163" s="3" t="s">
        <v>13</v>
      </c>
      <c r="H7163" s="8">
        <v>108718.6</v>
      </c>
      <c r="I7163" s="40">
        <v>1</v>
      </c>
      <c r="J7163" s="7">
        <v>1195904.6000000001</v>
      </c>
      <c r="K7163" s="3" t="s">
        <v>121</v>
      </c>
      <c r="L7163" s="18" t="s">
        <v>232</v>
      </c>
      <c r="M7163" s="18" t="s">
        <v>8591</v>
      </c>
      <c r="N7163" s="3" t="s">
        <v>12023</v>
      </c>
      <c r="O7163" s="8">
        <f t="shared" si="138"/>
        <v>1195904.6000000001</v>
      </c>
      <c r="P7163" s="8">
        <v>0</v>
      </c>
      <c r="Q7163" s="3" t="s">
        <v>282</v>
      </c>
      <c r="R7163" s="1" t="s">
        <v>17275</v>
      </c>
    </row>
    <row r="7164" spans="1:18" ht="15" customHeight="1">
      <c r="A7164" s="13">
        <v>32584570</v>
      </c>
      <c r="B7164" s="11">
        <v>1087186</v>
      </c>
      <c r="C7164" s="3" t="s">
        <v>9</v>
      </c>
      <c r="D7164" s="3" t="s">
        <v>10</v>
      </c>
      <c r="E7164" s="67" t="s">
        <v>3501</v>
      </c>
      <c r="F7164" s="3" t="s">
        <v>9074</v>
      </c>
      <c r="G7164" s="3" t="s">
        <v>13</v>
      </c>
      <c r="H7164" s="8">
        <v>108718.6</v>
      </c>
      <c r="I7164" s="40">
        <v>1</v>
      </c>
      <c r="J7164" s="7">
        <v>1195904.6000000001</v>
      </c>
      <c r="K7164" s="3" t="s">
        <v>121</v>
      </c>
      <c r="L7164" s="18" t="s">
        <v>232</v>
      </c>
      <c r="M7164" s="18" t="s">
        <v>8583</v>
      </c>
      <c r="N7164" s="3" t="s">
        <v>12032</v>
      </c>
      <c r="O7164" s="8">
        <f t="shared" si="138"/>
        <v>1195904.6000000001</v>
      </c>
      <c r="P7164" s="8">
        <v>0</v>
      </c>
      <c r="Q7164" s="3" t="s">
        <v>282</v>
      </c>
      <c r="R7164" s="1" t="s">
        <v>17275</v>
      </c>
    </row>
    <row r="7165" spans="1:18" ht="15" customHeight="1">
      <c r="A7165" s="13">
        <v>32584583</v>
      </c>
      <c r="B7165" s="11">
        <v>1087186</v>
      </c>
      <c r="C7165" s="3" t="s">
        <v>9</v>
      </c>
      <c r="D7165" s="3" t="s">
        <v>10</v>
      </c>
      <c r="E7165" s="67" t="s">
        <v>3501</v>
      </c>
      <c r="F7165" s="3" t="s">
        <v>9074</v>
      </c>
      <c r="G7165" s="3" t="s">
        <v>13</v>
      </c>
      <c r="H7165" s="8">
        <v>108718.6</v>
      </c>
      <c r="I7165" s="40">
        <v>1</v>
      </c>
      <c r="J7165" s="7">
        <v>1195904.6000000001</v>
      </c>
      <c r="K7165" s="3" t="s">
        <v>121</v>
      </c>
      <c r="L7165" s="18" t="s">
        <v>232</v>
      </c>
      <c r="M7165" s="18" t="s">
        <v>8577</v>
      </c>
      <c r="N7165" s="3" t="s">
        <v>12027</v>
      </c>
      <c r="O7165" s="8">
        <f t="shared" si="138"/>
        <v>1195904.6000000001</v>
      </c>
      <c r="P7165" s="8">
        <v>0</v>
      </c>
      <c r="Q7165" s="3" t="s">
        <v>282</v>
      </c>
      <c r="R7165" s="1" t="s">
        <v>17275</v>
      </c>
    </row>
    <row r="7166" spans="1:18" ht="15" customHeight="1">
      <c r="A7166" s="13">
        <v>32584562</v>
      </c>
      <c r="B7166" s="11">
        <v>1087186</v>
      </c>
      <c r="C7166" s="3" t="s">
        <v>9</v>
      </c>
      <c r="D7166" s="3" t="s">
        <v>10</v>
      </c>
      <c r="E7166" s="67" t="s">
        <v>3501</v>
      </c>
      <c r="F7166" s="3" t="s">
        <v>9074</v>
      </c>
      <c r="G7166" s="3" t="s">
        <v>13</v>
      </c>
      <c r="H7166" s="8">
        <v>108718.6</v>
      </c>
      <c r="I7166" s="40">
        <v>1</v>
      </c>
      <c r="J7166" s="7">
        <v>1195904.6000000001</v>
      </c>
      <c r="K7166" s="3" t="s">
        <v>121</v>
      </c>
      <c r="L7166" s="18" t="s">
        <v>232</v>
      </c>
      <c r="M7166" s="18" t="s">
        <v>8664</v>
      </c>
      <c r="N7166" s="3" t="s">
        <v>12035</v>
      </c>
      <c r="O7166" s="8">
        <f t="shared" ref="O7166:O7229" si="139">J7166</f>
        <v>1195904.6000000001</v>
      </c>
      <c r="P7166" s="8">
        <v>0</v>
      </c>
      <c r="Q7166" s="3" t="s">
        <v>282</v>
      </c>
      <c r="R7166" s="1" t="s">
        <v>17275</v>
      </c>
    </row>
    <row r="7167" spans="1:18" ht="15" customHeight="1">
      <c r="A7167" s="13">
        <v>32584556</v>
      </c>
      <c r="B7167" s="11">
        <v>1087186</v>
      </c>
      <c r="C7167" s="3" t="s">
        <v>9</v>
      </c>
      <c r="D7167" s="3" t="s">
        <v>10</v>
      </c>
      <c r="E7167" s="67" t="s">
        <v>3501</v>
      </c>
      <c r="F7167" s="3" t="s">
        <v>9074</v>
      </c>
      <c r="G7167" s="3" t="s">
        <v>13</v>
      </c>
      <c r="H7167" s="8">
        <v>108718.6</v>
      </c>
      <c r="I7167" s="40">
        <v>1</v>
      </c>
      <c r="J7167" s="7">
        <v>1195904.6000000001</v>
      </c>
      <c r="K7167" s="3" t="s">
        <v>121</v>
      </c>
      <c r="L7167" s="18" t="s">
        <v>232</v>
      </c>
      <c r="M7167" s="18" t="s">
        <v>8665</v>
      </c>
      <c r="N7167" s="3" t="s">
        <v>12039</v>
      </c>
      <c r="O7167" s="8">
        <f t="shared" si="139"/>
        <v>1195904.6000000001</v>
      </c>
      <c r="P7167" s="8">
        <v>0</v>
      </c>
      <c r="Q7167" s="3" t="s">
        <v>282</v>
      </c>
      <c r="R7167" s="1" t="s">
        <v>17275</v>
      </c>
    </row>
    <row r="7168" spans="1:18" ht="15" customHeight="1">
      <c r="A7168" s="13">
        <v>32584551</v>
      </c>
      <c r="B7168" s="11">
        <v>1087186</v>
      </c>
      <c r="C7168" s="3" t="s">
        <v>9</v>
      </c>
      <c r="D7168" s="3" t="s">
        <v>10</v>
      </c>
      <c r="E7168" s="67" t="s">
        <v>3501</v>
      </c>
      <c r="F7168" s="3" t="s">
        <v>9074</v>
      </c>
      <c r="G7168" s="3" t="s">
        <v>13</v>
      </c>
      <c r="H7168" s="8">
        <v>108718.6</v>
      </c>
      <c r="I7168" s="40">
        <v>1</v>
      </c>
      <c r="J7168" s="7">
        <v>1195904.6000000001</v>
      </c>
      <c r="K7168" s="3" t="s">
        <v>121</v>
      </c>
      <c r="L7168" s="18" t="s">
        <v>232</v>
      </c>
      <c r="M7168" s="18" t="s">
        <v>8668</v>
      </c>
      <c r="N7168" s="3" t="s">
        <v>12041</v>
      </c>
      <c r="O7168" s="8">
        <f t="shared" si="139"/>
        <v>1195904.6000000001</v>
      </c>
      <c r="P7168" s="8">
        <v>0</v>
      </c>
      <c r="Q7168" s="3" t="s">
        <v>282</v>
      </c>
      <c r="R7168" s="1" t="s">
        <v>17275</v>
      </c>
    </row>
    <row r="7169" spans="1:18" ht="15" customHeight="1">
      <c r="A7169" s="13">
        <v>32584479</v>
      </c>
      <c r="B7169" s="11">
        <v>1087186</v>
      </c>
      <c r="C7169" s="3" t="s">
        <v>9</v>
      </c>
      <c r="D7169" s="3" t="s">
        <v>10</v>
      </c>
      <c r="E7169" s="67" t="s">
        <v>3501</v>
      </c>
      <c r="F7169" s="3" t="s">
        <v>9074</v>
      </c>
      <c r="G7169" s="3" t="s">
        <v>13</v>
      </c>
      <c r="H7169" s="8">
        <v>108718.6</v>
      </c>
      <c r="I7169" s="40">
        <v>1</v>
      </c>
      <c r="J7169" s="7">
        <v>1195904.6000000001</v>
      </c>
      <c r="K7169" s="3" t="s">
        <v>121</v>
      </c>
      <c r="L7169" s="18" t="s">
        <v>232</v>
      </c>
      <c r="M7169" s="18" t="s">
        <v>7280</v>
      </c>
      <c r="N7169" s="3" t="s">
        <v>12052</v>
      </c>
      <c r="O7169" s="8">
        <f t="shared" si="139"/>
        <v>1195904.6000000001</v>
      </c>
      <c r="P7169" s="8">
        <v>0</v>
      </c>
      <c r="Q7169" s="3" t="s">
        <v>282</v>
      </c>
      <c r="R7169" s="1" t="s">
        <v>17275</v>
      </c>
    </row>
    <row r="7170" spans="1:18" ht="15" customHeight="1">
      <c r="A7170" s="13">
        <v>32584476</v>
      </c>
      <c r="B7170" s="11">
        <v>1087186</v>
      </c>
      <c r="C7170" s="3" t="s">
        <v>9</v>
      </c>
      <c r="D7170" s="3" t="s">
        <v>10</v>
      </c>
      <c r="E7170" s="67" t="s">
        <v>3501</v>
      </c>
      <c r="F7170" s="3" t="s">
        <v>9074</v>
      </c>
      <c r="G7170" s="3" t="s">
        <v>13</v>
      </c>
      <c r="H7170" s="8">
        <v>108718.6</v>
      </c>
      <c r="I7170" s="40">
        <v>1</v>
      </c>
      <c r="J7170" s="7">
        <v>1195904.6000000001</v>
      </c>
      <c r="K7170" s="3" t="s">
        <v>121</v>
      </c>
      <c r="L7170" s="18" t="s">
        <v>232</v>
      </c>
      <c r="M7170" s="18" t="s">
        <v>7281</v>
      </c>
      <c r="N7170" s="3" t="s">
        <v>12054</v>
      </c>
      <c r="O7170" s="8">
        <f t="shared" si="139"/>
        <v>1195904.6000000001</v>
      </c>
      <c r="P7170" s="8">
        <v>0</v>
      </c>
      <c r="Q7170" s="3" t="s">
        <v>282</v>
      </c>
      <c r="R7170" s="1" t="s">
        <v>17275</v>
      </c>
    </row>
    <row r="7171" spans="1:18" ht="15" customHeight="1">
      <c r="A7171" s="13">
        <v>32584464</v>
      </c>
      <c r="B7171" s="11">
        <v>1087186</v>
      </c>
      <c r="C7171" s="3" t="s">
        <v>9</v>
      </c>
      <c r="D7171" s="3" t="s">
        <v>10</v>
      </c>
      <c r="E7171" s="67" t="s">
        <v>3501</v>
      </c>
      <c r="F7171" s="3" t="s">
        <v>9074</v>
      </c>
      <c r="G7171" s="3" t="s">
        <v>13</v>
      </c>
      <c r="H7171" s="8">
        <v>108718.6</v>
      </c>
      <c r="I7171" s="40">
        <v>1</v>
      </c>
      <c r="J7171" s="7">
        <v>1195904.6000000001</v>
      </c>
      <c r="K7171" s="3" t="s">
        <v>121</v>
      </c>
      <c r="L7171" s="18" t="s">
        <v>232</v>
      </c>
      <c r="M7171" s="18" t="s">
        <v>7287</v>
      </c>
      <c r="N7171" s="3" t="s">
        <v>12057</v>
      </c>
      <c r="O7171" s="8">
        <f t="shared" si="139"/>
        <v>1195904.6000000001</v>
      </c>
      <c r="P7171" s="8">
        <v>0</v>
      </c>
      <c r="Q7171" s="3" t="s">
        <v>282</v>
      </c>
      <c r="R7171" s="1" t="s">
        <v>17275</v>
      </c>
    </row>
    <row r="7172" spans="1:18" ht="15" customHeight="1">
      <c r="A7172" s="13">
        <v>32584461</v>
      </c>
      <c r="B7172" s="11">
        <v>1087186</v>
      </c>
      <c r="C7172" s="3" t="s">
        <v>9</v>
      </c>
      <c r="D7172" s="3" t="s">
        <v>10</v>
      </c>
      <c r="E7172" s="67" t="s">
        <v>3501</v>
      </c>
      <c r="F7172" s="3" t="s">
        <v>9074</v>
      </c>
      <c r="G7172" s="3" t="s">
        <v>13</v>
      </c>
      <c r="H7172" s="8">
        <v>108718.6</v>
      </c>
      <c r="I7172" s="40">
        <v>1</v>
      </c>
      <c r="J7172" s="7">
        <v>1195904.6000000001</v>
      </c>
      <c r="K7172" s="3" t="s">
        <v>121</v>
      </c>
      <c r="L7172" s="18" t="s">
        <v>232</v>
      </c>
      <c r="M7172" s="18" t="s">
        <v>7289</v>
      </c>
      <c r="N7172" s="3" t="s">
        <v>12058</v>
      </c>
      <c r="O7172" s="8">
        <f t="shared" si="139"/>
        <v>1195904.6000000001</v>
      </c>
      <c r="P7172" s="8">
        <v>0</v>
      </c>
      <c r="Q7172" s="3" t="s">
        <v>282</v>
      </c>
      <c r="R7172" s="1" t="s">
        <v>17275</v>
      </c>
    </row>
    <row r="7173" spans="1:18" ht="15" customHeight="1">
      <c r="A7173" s="13">
        <v>32584457</v>
      </c>
      <c r="B7173" s="11">
        <v>1087186</v>
      </c>
      <c r="C7173" s="3" t="s">
        <v>9</v>
      </c>
      <c r="D7173" s="3" t="s">
        <v>10</v>
      </c>
      <c r="E7173" s="67" t="s">
        <v>3501</v>
      </c>
      <c r="F7173" s="3" t="s">
        <v>9074</v>
      </c>
      <c r="G7173" s="3" t="s">
        <v>13</v>
      </c>
      <c r="H7173" s="8">
        <v>108718.6</v>
      </c>
      <c r="I7173" s="40">
        <v>1</v>
      </c>
      <c r="J7173" s="7">
        <v>1195904.6000000001</v>
      </c>
      <c r="K7173" s="3" t="s">
        <v>121</v>
      </c>
      <c r="L7173" s="18" t="s">
        <v>232</v>
      </c>
      <c r="M7173" s="18" t="s">
        <v>7291</v>
      </c>
      <c r="N7173" s="3" t="s">
        <v>12059</v>
      </c>
      <c r="O7173" s="8">
        <f t="shared" si="139"/>
        <v>1195904.6000000001</v>
      </c>
      <c r="P7173" s="8">
        <v>0</v>
      </c>
      <c r="Q7173" s="3" t="s">
        <v>282</v>
      </c>
      <c r="R7173" s="1" t="s">
        <v>17275</v>
      </c>
    </row>
    <row r="7174" spans="1:18" ht="15" customHeight="1">
      <c r="A7174" s="13">
        <v>32584456</v>
      </c>
      <c r="B7174" s="11">
        <v>1087186</v>
      </c>
      <c r="C7174" s="3" t="s">
        <v>9</v>
      </c>
      <c r="D7174" s="3" t="s">
        <v>10</v>
      </c>
      <c r="E7174" s="67" t="s">
        <v>3501</v>
      </c>
      <c r="F7174" s="3" t="s">
        <v>9074</v>
      </c>
      <c r="G7174" s="3" t="s">
        <v>13</v>
      </c>
      <c r="H7174" s="8">
        <v>108718.6</v>
      </c>
      <c r="I7174" s="40">
        <v>1</v>
      </c>
      <c r="J7174" s="7">
        <v>1195904.6000000001</v>
      </c>
      <c r="K7174" s="3" t="s">
        <v>121</v>
      </c>
      <c r="L7174" s="18" t="s">
        <v>232</v>
      </c>
      <c r="M7174" s="18" t="s">
        <v>7292</v>
      </c>
      <c r="N7174" s="3" t="s">
        <v>12060</v>
      </c>
      <c r="O7174" s="8">
        <f t="shared" si="139"/>
        <v>1195904.6000000001</v>
      </c>
      <c r="P7174" s="8">
        <v>0</v>
      </c>
      <c r="Q7174" s="3" t="s">
        <v>282</v>
      </c>
      <c r="R7174" s="1" t="s">
        <v>17275</v>
      </c>
    </row>
    <row r="7175" spans="1:18" ht="15" customHeight="1">
      <c r="A7175" s="13">
        <v>32584527</v>
      </c>
      <c r="B7175" s="11">
        <v>1087186</v>
      </c>
      <c r="C7175" s="3" t="s">
        <v>9</v>
      </c>
      <c r="D7175" s="3" t="s">
        <v>10</v>
      </c>
      <c r="E7175" s="67" t="s">
        <v>3501</v>
      </c>
      <c r="F7175" s="3" t="s">
        <v>701</v>
      </c>
      <c r="G7175" s="3" t="s">
        <v>13</v>
      </c>
      <c r="H7175" s="8">
        <v>108718.6</v>
      </c>
      <c r="I7175" s="40">
        <v>1</v>
      </c>
      <c r="J7175" s="7">
        <v>1195904.6000000001</v>
      </c>
      <c r="K7175" s="3" t="s">
        <v>121</v>
      </c>
      <c r="L7175" s="18" t="s">
        <v>232</v>
      </c>
      <c r="M7175" s="18" t="s">
        <v>8672</v>
      </c>
      <c r="N7175" s="3" t="s">
        <v>11900</v>
      </c>
      <c r="O7175" s="8">
        <f t="shared" si="139"/>
        <v>1195904.6000000001</v>
      </c>
      <c r="P7175" s="8">
        <v>0</v>
      </c>
      <c r="Q7175" s="3" t="s">
        <v>282</v>
      </c>
      <c r="R7175" s="1" t="s">
        <v>17275</v>
      </c>
    </row>
    <row r="7176" spans="1:18" ht="15" customHeight="1">
      <c r="A7176" s="13">
        <v>32584514</v>
      </c>
      <c r="B7176" s="11">
        <v>1087186</v>
      </c>
      <c r="C7176" s="3" t="s">
        <v>9</v>
      </c>
      <c r="D7176" s="3" t="s">
        <v>10</v>
      </c>
      <c r="E7176" s="67" t="s">
        <v>3501</v>
      </c>
      <c r="F7176" s="3" t="s">
        <v>701</v>
      </c>
      <c r="G7176" s="3" t="s">
        <v>13</v>
      </c>
      <c r="H7176" s="8">
        <v>108718.6</v>
      </c>
      <c r="I7176" s="40">
        <v>1</v>
      </c>
      <c r="J7176" s="7">
        <v>1195904.6000000001</v>
      </c>
      <c r="K7176" s="3" t="s">
        <v>121</v>
      </c>
      <c r="L7176" s="18" t="s">
        <v>232</v>
      </c>
      <c r="M7176" s="18" t="s">
        <v>8549</v>
      </c>
      <c r="N7176" s="3" t="s">
        <v>11900</v>
      </c>
      <c r="O7176" s="8">
        <f t="shared" si="139"/>
        <v>1195904.6000000001</v>
      </c>
      <c r="P7176" s="8">
        <v>0</v>
      </c>
      <c r="Q7176" s="3" t="s">
        <v>282</v>
      </c>
      <c r="R7176" s="1" t="s">
        <v>17275</v>
      </c>
    </row>
    <row r="7177" spans="1:18" ht="15" customHeight="1">
      <c r="A7177" s="13">
        <v>32584511</v>
      </c>
      <c r="B7177" s="11">
        <v>1087186</v>
      </c>
      <c r="C7177" s="3" t="s">
        <v>9</v>
      </c>
      <c r="D7177" s="3" t="s">
        <v>10</v>
      </c>
      <c r="E7177" s="67" t="s">
        <v>3501</v>
      </c>
      <c r="F7177" s="3" t="s">
        <v>701</v>
      </c>
      <c r="G7177" s="3" t="s">
        <v>13</v>
      </c>
      <c r="H7177" s="8">
        <v>108718.6</v>
      </c>
      <c r="I7177" s="40">
        <v>1</v>
      </c>
      <c r="J7177" s="7">
        <v>1195904.6000000001</v>
      </c>
      <c r="K7177" s="3" t="s">
        <v>121</v>
      </c>
      <c r="L7177" s="18" t="s">
        <v>232</v>
      </c>
      <c r="M7177" s="18" t="s">
        <v>8550</v>
      </c>
      <c r="N7177" s="3" t="s">
        <v>11900</v>
      </c>
      <c r="O7177" s="8">
        <f t="shared" si="139"/>
        <v>1195904.6000000001</v>
      </c>
      <c r="P7177" s="8">
        <v>0</v>
      </c>
      <c r="Q7177" s="3" t="s">
        <v>282</v>
      </c>
      <c r="R7177" s="1" t="s">
        <v>17275</v>
      </c>
    </row>
    <row r="7178" spans="1:18" ht="15" customHeight="1">
      <c r="A7178" s="13">
        <v>32584504</v>
      </c>
      <c r="B7178" s="11">
        <v>1087186</v>
      </c>
      <c r="C7178" s="3" t="s">
        <v>9</v>
      </c>
      <c r="D7178" s="3" t="s">
        <v>10</v>
      </c>
      <c r="E7178" s="67" t="s">
        <v>3501</v>
      </c>
      <c r="F7178" s="3" t="s">
        <v>701</v>
      </c>
      <c r="G7178" s="3" t="s">
        <v>13</v>
      </c>
      <c r="H7178" s="8">
        <v>108718.6</v>
      </c>
      <c r="I7178" s="40">
        <v>1</v>
      </c>
      <c r="J7178" s="7">
        <v>1195904.6000000001</v>
      </c>
      <c r="K7178" s="3" t="s">
        <v>121</v>
      </c>
      <c r="L7178" s="18" t="s">
        <v>232</v>
      </c>
      <c r="M7178" s="18" t="s">
        <v>8555</v>
      </c>
      <c r="N7178" s="3" t="s">
        <v>11900</v>
      </c>
      <c r="O7178" s="8">
        <f t="shared" si="139"/>
        <v>1195904.6000000001</v>
      </c>
      <c r="P7178" s="8">
        <v>0</v>
      </c>
      <c r="Q7178" s="3" t="s">
        <v>282</v>
      </c>
      <c r="R7178" s="1" t="s">
        <v>17275</v>
      </c>
    </row>
    <row r="7179" spans="1:18" ht="15" customHeight="1">
      <c r="A7179" s="13">
        <v>32584501</v>
      </c>
      <c r="B7179" s="11">
        <v>1087186</v>
      </c>
      <c r="C7179" s="3" t="s">
        <v>9</v>
      </c>
      <c r="D7179" s="3" t="s">
        <v>10</v>
      </c>
      <c r="E7179" s="67" t="s">
        <v>3501</v>
      </c>
      <c r="F7179" s="3" t="s">
        <v>701</v>
      </c>
      <c r="G7179" s="3" t="s">
        <v>13</v>
      </c>
      <c r="H7179" s="8">
        <v>108718.6</v>
      </c>
      <c r="I7179" s="40">
        <v>1</v>
      </c>
      <c r="J7179" s="7">
        <v>1195904.6000000001</v>
      </c>
      <c r="K7179" s="3" t="s">
        <v>121</v>
      </c>
      <c r="L7179" s="18" t="s">
        <v>232</v>
      </c>
      <c r="M7179" s="18" t="s">
        <v>8557</v>
      </c>
      <c r="N7179" s="3" t="s">
        <v>11900</v>
      </c>
      <c r="O7179" s="8">
        <f t="shared" si="139"/>
        <v>1195904.6000000001</v>
      </c>
      <c r="P7179" s="8">
        <v>0</v>
      </c>
      <c r="Q7179" s="3" t="s">
        <v>282</v>
      </c>
      <c r="R7179" s="1" t="s">
        <v>17275</v>
      </c>
    </row>
    <row r="7180" spans="1:18" ht="15" customHeight="1">
      <c r="A7180" s="13">
        <v>32584302</v>
      </c>
      <c r="B7180" s="8">
        <v>1144406</v>
      </c>
      <c r="C7180" s="3" t="s">
        <v>9</v>
      </c>
      <c r="D7180" s="3" t="s">
        <v>10</v>
      </c>
      <c r="E7180" s="67" t="s">
        <v>3501</v>
      </c>
      <c r="F7180" s="3" t="s">
        <v>701</v>
      </c>
      <c r="G7180" s="3" t="s">
        <v>13</v>
      </c>
      <c r="H7180" s="8">
        <v>114440.6</v>
      </c>
      <c r="I7180" s="40">
        <v>1</v>
      </c>
      <c r="J7180" s="7">
        <v>1258846.6000000001</v>
      </c>
      <c r="K7180" s="3" t="s">
        <v>121</v>
      </c>
      <c r="L7180" s="18" t="s">
        <v>232</v>
      </c>
      <c r="M7180" s="18" t="s">
        <v>7366</v>
      </c>
      <c r="N7180" s="3" t="s">
        <v>12071</v>
      </c>
      <c r="O7180" s="8">
        <f t="shared" si="139"/>
        <v>1258846.6000000001</v>
      </c>
      <c r="P7180" s="8">
        <v>0</v>
      </c>
      <c r="Q7180" s="3" t="s">
        <v>282</v>
      </c>
      <c r="R7180" s="1" t="s">
        <v>17275</v>
      </c>
    </row>
    <row r="7181" spans="1:18" ht="15" customHeight="1">
      <c r="A7181" s="13">
        <v>32584215</v>
      </c>
      <c r="B7181" s="8">
        <v>1144406</v>
      </c>
      <c r="C7181" s="3" t="s">
        <v>9</v>
      </c>
      <c r="D7181" s="3" t="s">
        <v>10</v>
      </c>
      <c r="E7181" s="67" t="s">
        <v>3501</v>
      </c>
      <c r="F7181" s="3" t="s">
        <v>701</v>
      </c>
      <c r="G7181" s="3" t="s">
        <v>13</v>
      </c>
      <c r="H7181" s="8">
        <v>114440.6</v>
      </c>
      <c r="I7181" s="40">
        <v>1</v>
      </c>
      <c r="J7181" s="7">
        <v>1258846.6000000001</v>
      </c>
      <c r="K7181" s="3" t="s">
        <v>121</v>
      </c>
      <c r="L7181" s="18" t="s">
        <v>232</v>
      </c>
      <c r="M7181" s="18" t="s">
        <v>7391</v>
      </c>
      <c r="N7181" s="3" t="s">
        <v>12100</v>
      </c>
      <c r="O7181" s="8">
        <f t="shared" si="139"/>
        <v>1258846.6000000001</v>
      </c>
      <c r="P7181" s="8">
        <v>0</v>
      </c>
      <c r="Q7181" s="3" t="s">
        <v>282</v>
      </c>
      <c r="R7181" s="1" t="s">
        <v>17275</v>
      </c>
    </row>
    <row r="7182" spans="1:18" ht="15" customHeight="1">
      <c r="A7182" s="13">
        <v>32584669</v>
      </c>
      <c r="B7182" s="11">
        <v>1087186</v>
      </c>
      <c r="C7182" s="3" t="s">
        <v>9</v>
      </c>
      <c r="D7182" s="3" t="s">
        <v>10</v>
      </c>
      <c r="E7182" s="67" t="s">
        <v>3501</v>
      </c>
      <c r="F7182" s="3" t="s">
        <v>701</v>
      </c>
      <c r="G7182" s="3" t="s">
        <v>13</v>
      </c>
      <c r="H7182" s="8">
        <v>108718.6</v>
      </c>
      <c r="I7182" s="40">
        <v>1</v>
      </c>
      <c r="J7182" s="7">
        <v>1195904.6000000001</v>
      </c>
      <c r="K7182" s="3" t="s">
        <v>121</v>
      </c>
      <c r="L7182" s="18" t="s">
        <v>232</v>
      </c>
      <c r="M7182" s="18" t="s">
        <v>8646</v>
      </c>
      <c r="N7182" s="3" t="s">
        <v>12013</v>
      </c>
      <c r="O7182" s="8">
        <f t="shared" si="139"/>
        <v>1195904.6000000001</v>
      </c>
      <c r="P7182" s="8">
        <v>0</v>
      </c>
      <c r="Q7182" s="3" t="s">
        <v>282</v>
      </c>
      <c r="R7182" s="1" t="s">
        <v>17275</v>
      </c>
    </row>
    <row r="7183" spans="1:18" ht="15" customHeight="1">
      <c r="A7183" s="13">
        <v>32584633</v>
      </c>
      <c r="B7183" s="11">
        <v>1087186</v>
      </c>
      <c r="C7183" s="3" t="s">
        <v>9</v>
      </c>
      <c r="D7183" s="3" t="s">
        <v>10</v>
      </c>
      <c r="E7183" s="67" t="s">
        <v>3501</v>
      </c>
      <c r="F7183" s="3" t="s">
        <v>701</v>
      </c>
      <c r="G7183" s="3" t="s">
        <v>13</v>
      </c>
      <c r="H7183" s="8">
        <v>108718.6</v>
      </c>
      <c r="I7183" s="40">
        <v>1</v>
      </c>
      <c r="J7183" s="7">
        <v>1195904.6000000001</v>
      </c>
      <c r="K7183" s="3" t="s">
        <v>121</v>
      </c>
      <c r="L7183" s="18" t="s">
        <v>232</v>
      </c>
      <c r="M7183" s="18" t="s">
        <v>8654</v>
      </c>
      <c r="N7183" s="3" t="s">
        <v>12013</v>
      </c>
      <c r="O7183" s="8">
        <f t="shared" si="139"/>
        <v>1195904.6000000001</v>
      </c>
      <c r="P7183" s="8">
        <v>0</v>
      </c>
      <c r="Q7183" s="3" t="s">
        <v>282</v>
      </c>
      <c r="R7183" s="1" t="s">
        <v>17275</v>
      </c>
    </row>
    <row r="7184" spans="1:18" ht="15" customHeight="1">
      <c r="A7184" s="13">
        <v>32584617</v>
      </c>
      <c r="B7184" s="11">
        <v>1087186</v>
      </c>
      <c r="C7184" s="3" t="s">
        <v>9</v>
      </c>
      <c r="D7184" s="3" t="s">
        <v>10</v>
      </c>
      <c r="E7184" s="67" t="s">
        <v>3501</v>
      </c>
      <c r="F7184" s="3" t="s">
        <v>701</v>
      </c>
      <c r="G7184" s="3" t="s">
        <v>13</v>
      </c>
      <c r="H7184" s="8">
        <v>108718.6</v>
      </c>
      <c r="I7184" s="40">
        <v>1</v>
      </c>
      <c r="J7184" s="7">
        <v>1195904.6000000001</v>
      </c>
      <c r="K7184" s="3" t="s">
        <v>121</v>
      </c>
      <c r="L7184" s="18" t="s">
        <v>232</v>
      </c>
      <c r="M7184" s="18" t="s">
        <v>8658</v>
      </c>
      <c r="N7184" s="3" t="s">
        <v>12013</v>
      </c>
      <c r="O7184" s="8">
        <f t="shared" si="139"/>
        <v>1195904.6000000001</v>
      </c>
      <c r="P7184" s="8">
        <v>0</v>
      </c>
      <c r="Q7184" s="3" t="s">
        <v>282</v>
      </c>
      <c r="R7184" s="1" t="s">
        <v>17275</v>
      </c>
    </row>
    <row r="7185" spans="1:18" ht="15" customHeight="1">
      <c r="A7185" s="13">
        <v>32584612</v>
      </c>
      <c r="B7185" s="11">
        <v>1087186</v>
      </c>
      <c r="C7185" s="3" t="s">
        <v>9</v>
      </c>
      <c r="D7185" s="3" t="s">
        <v>10</v>
      </c>
      <c r="E7185" s="67" t="s">
        <v>3501</v>
      </c>
      <c r="F7185" s="3" t="s">
        <v>701</v>
      </c>
      <c r="G7185" s="3" t="s">
        <v>13</v>
      </c>
      <c r="H7185" s="8">
        <v>108718.6</v>
      </c>
      <c r="I7185" s="40">
        <v>1</v>
      </c>
      <c r="J7185" s="7">
        <v>1195904.6000000001</v>
      </c>
      <c r="K7185" s="3" t="s">
        <v>121</v>
      </c>
      <c r="L7185" s="18" t="s">
        <v>232</v>
      </c>
      <c r="M7185" s="18" t="s">
        <v>8660</v>
      </c>
      <c r="N7185" s="3" t="s">
        <v>11763</v>
      </c>
      <c r="O7185" s="8">
        <f t="shared" si="139"/>
        <v>1195904.6000000001</v>
      </c>
      <c r="P7185" s="8">
        <v>0</v>
      </c>
      <c r="Q7185" s="3" t="s">
        <v>282</v>
      </c>
      <c r="R7185" s="1" t="s">
        <v>17275</v>
      </c>
    </row>
    <row r="7186" spans="1:18" ht="15" customHeight="1">
      <c r="A7186" s="13">
        <v>32584591</v>
      </c>
      <c r="B7186" s="11">
        <v>1087186</v>
      </c>
      <c r="C7186" s="3" t="s">
        <v>9</v>
      </c>
      <c r="D7186" s="3" t="s">
        <v>10</v>
      </c>
      <c r="E7186" s="67" t="s">
        <v>3501</v>
      </c>
      <c r="F7186" s="3" t="s">
        <v>701</v>
      </c>
      <c r="G7186" s="3" t="s">
        <v>13</v>
      </c>
      <c r="H7186" s="8">
        <v>108718.6</v>
      </c>
      <c r="I7186" s="40">
        <v>1</v>
      </c>
      <c r="J7186" s="7">
        <v>1195904.6000000001</v>
      </c>
      <c r="K7186" s="3" t="s">
        <v>121</v>
      </c>
      <c r="L7186" s="18" t="s">
        <v>232</v>
      </c>
      <c r="M7186" s="18" t="s">
        <v>8662</v>
      </c>
      <c r="N7186" s="3" t="s">
        <v>11763</v>
      </c>
      <c r="O7186" s="8">
        <f t="shared" si="139"/>
        <v>1195904.6000000001</v>
      </c>
      <c r="P7186" s="8">
        <v>0</v>
      </c>
      <c r="Q7186" s="3" t="s">
        <v>282</v>
      </c>
      <c r="R7186" s="1" t="s">
        <v>17275</v>
      </c>
    </row>
    <row r="7187" spans="1:18" ht="15" customHeight="1">
      <c r="A7187" s="13">
        <v>32584530</v>
      </c>
      <c r="B7187" s="11">
        <v>1087186</v>
      </c>
      <c r="C7187" s="3" t="s">
        <v>9</v>
      </c>
      <c r="D7187" s="3" t="s">
        <v>10</v>
      </c>
      <c r="E7187" s="67" t="s">
        <v>3501</v>
      </c>
      <c r="F7187" s="3" t="s">
        <v>701</v>
      </c>
      <c r="G7187" s="3" t="s">
        <v>13</v>
      </c>
      <c r="H7187" s="8">
        <v>108718.6</v>
      </c>
      <c r="I7187" s="40">
        <v>1</v>
      </c>
      <c r="J7187" s="7">
        <v>1195904.6000000001</v>
      </c>
      <c r="K7187" s="3" t="s">
        <v>121</v>
      </c>
      <c r="L7187" s="18" t="s">
        <v>232</v>
      </c>
      <c r="M7187" s="18" t="s">
        <v>8671</v>
      </c>
      <c r="N7187" s="3" t="s">
        <v>11763</v>
      </c>
      <c r="O7187" s="8">
        <f t="shared" si="139"/>
        <v>1195904.6000000001</v>
      </c>
      <c r="P7187" s="8">
        <v>0</v>
      </c>
      <c r="Q7187" s="3" t="s">
        <v>282</v>
      </c>
      <c r="R7187" s="1" t="s">
        <v>17275</v>
      </c>
    </row>
    <row r="7188" spans="1:18" ht="15" customHeight="1">
      <c r="A7188" s="13">
        <v>32584507</v>
      </c>
      <c r="B7188" s="11">
        <v>1087186</v>
      </c>
      <c r="C7188" s="3" t="s">
        <v>9</v>
      </c>
      <c r="D7188" s="3" t="s">
        <v>10</v>
      </c>
      <c r="E7188" s="67" t="s">
        <v>3501</v>
      </c>
      <c r="F7188" s="3" t="s">
        <v>701</v>
      </c>
      <c r="G7188" s="3" t="s">
        <v>13</v>
      </c>
      <c r="H7188" s="8">
        <v>108718.6</v>
      </c>
      <c r="I7188" s="40">
        <v>1</v>
      </c>
      <c r="J7188" s="7">
        <v>1195904.6000000001</v>
      </c>
      <c r="K7188" s="3" t="s">
        <v>121</v>
      </c>
      <c r="L7188" s="18" t="s">
        <v>232</v>
      </c>
      <c r="M7188" s="18" t="s">
        <v>8552</v>
      </c>
      <c r="N7188" s="3" t="s">
        <v>11763</v>
      </c>
      <c r="O7188" s="8">
        <f t="shared" si="139"/>
        <v>1195904.6000000001</v>
      </c>
      <c r="P7188" s="8">
        <v>0</v>
      </c>
      <c r="Q7188" s="3" t="s">
        <v>282</v>
      </c>
      <c r="R7188" s="1" t="s">
        <v>17275</v>
      </c>
    </row>
    <row r="7189" spans="1:18" ht="15" customHeight="1">
      <c r="A7189" s="13">
        <v>32584480</v>
      </c>
      <c r="B7189" s="11">
        <v>1087186</v>
      </c>
      <c r="C7189" s="3" t="s">
        <v>9</v>
      </c>
      <c r="D7189" s="3" t="s">
        <v>10</v>
      </c>
      <c r="E7189" s="67" t="s">
        <v>3501</v>
      </c>
      <c r="F7189" s="3" t="s">
        <v>701</v>
      </c>
      <c r="G7189" s="3" t="s">
        <v>13</v>
      </c>
      <c r="H7189" s="8">
        <v>108718.6</v>
      </c>
      <c r="I7189" s="40">
        <v>1</v>
      </c>
      <c r="J7189" s="7">
        <v>1195904.6000000001</v>
      </c>
      <c r="K7189" s="3" t="s">
        <v>121</v>
      </c>
      <c r="L7189" s="18" t="s">
        <v>232</v>
      </c>
      <c r="M7189" s="18" t="s">
        <v>7279</v>
      </c>
      <c r="N7189" s="3" t="s">
        <v>12051</v>
      </c>
      <c r="O7189" s="8">
        <f t="shared" si="139"/>
        <v>1195904.6000000001</v>
      </c>
      <c r="P7189" s="8">
        <v>0</v>
      </c>
      <c r="Q7189" s="3" t="s">
        <v>282</v>
      </c>
      <c r="R7189" s="1" t="s">
        <v>17275</v>
      </c>
    </row>
    <row r="7190" spans="1:18" ht="15" customHeight="1">
      <c r="A7190" s="13">
        <v>32584469</v>
      </c>
      <c r="B7190" s="11">
        <v>1087186</v>
      </c>
      <c r="C7190" s="3" t="s">
        <v>9</v>
      </c>
      <c r="D7190" s="3" t="s">
        <v>10</v>
      </c>
      <c r="E7190" s="67" t="s">
        <v>3501</v>
      </c>
      <c r="F7190" s="3" t="s">
        <v>701</v>
      </c>
      <c r="G7190" s="3" t="s">
        <v>13</v>
      </c>
      <c r="H7190" s="8">
        <v>108718.6</v>
      </c>
      <c r="I7190" s="40">
        <v>1</v>
      </c>
      <c r="J7190" s="7">
        <v>1195904.6000000001</v>
      </c>
      <c r="K7190" s="3" t="s">
        <v>121</v>
      </c>
      <c r="L7190" s="18" t="s">
        <v>232</v>
      </c>
      <c r="M7190" s="18" t="s">
        <v>7284</v>
      </c>
      <c r="N7190" s="3" t="s">
        <v>12051</v>
      </c>
      <c r="O7190" s="8">
        <f t="shared" si="139"/>
        <v>1195904.6000000001</v>
      </c>
      <c r="P7190" s="8">
        <v>0</v>
      </c>
      <c r="Q7190" s="3" t="s">
        <v>282</v>
      </c>
      <c r="R7190" s="1" t="s">
        <v>17275</v>
      </c>
    </row>
    <row r="7191" spans="1:18" ht="15" customHeight="1">
      <c r="A7191" s="13">
        <v>32584460</v>
      </c>
      <c r="B7191" s="11">
        <v>1087186</v>
      </c>
      <c r="C7191" s="3" t="s">
        <v>9</v>
      </c>
      <c r="D7191" s="3" t="s">
        <v>10</v>
      </c>
      <c r="E7191" s="67" t="s">
        <v>3501</v>
      </c>
      <c r="F7191" s="3" t="s">
        <v>701</v>
      </c>
      <c r="G7191" s="3" t="s">
        <v>13</v>
      </c>
      <c r="H7191" s="8">
        <v>108718.6</v>
      </c>
      <c r="I7191" s="40">
        <v>1</v>
      </c>
      <c r="J7191" s="7">
        <v>1195904.6000000001</v>
      </c>
      <c r="K7191" s="3" t="s">
        <v>121</v>
      </c>
      <c r="L7191" s="18" t="s">
        <v>232</v>
      </c>
      <c r="M7191" s="18" t="s">
        <v>7290</v>
      </c>
      <c r="N7191" s="3" t="s">
        <v>12051</v>
      </c>
      <c r="O7191" s="8">
        <f t="shared" si="139"/>
        <v>1195904.6000000001</v>
      </c>
      <c r="P7191" s="8">
        <v>0</v>
      </c>
      <c r="Q7191" s="3" t="s">
        <v>282</v>
      </c>
      <c r="R7191" s="1" t="s">
        <v>17275</v>
      </c>
    </row>
    <row r="7192" spans="1:18" ht="15" customHeight="1">
      <c r="A7192" s="13">
        <v>32584664</v>
      </c>
      <c r="B7192" s="11">
        <v>1087186</v>
      </c>
      <c r="C7192" s="3" t="s">
        <v>9</v>
      </c>
      <c r="D7192" s="3" t="s">
        <v>10</v>
      </c>
      <c r="E7192" s="67" t="s">
        <v>3501</v>
      </c>
      <c r="F7192" s="3" t="s">
        <v>701</v>
      </c>
      <c r="G7192" s="3" t="s">
        <v>13</v>
      </c>
      <c r="H7192" s="8">
        <v>108718.6</v>
      </c>
      <c r="I7192" s="40">
        <v>1</v>
      </c>
      <c r="J7192" s="7">
        <v>1195904.6000000001</v>
      </c>
      <c r="K7192" s="3" t="s">
        <v>121</v>
      </c>
      <c r="L7192" s="18" t="s">
        <v>232</v>
      </c>
      <c r="M7192" s="18" t="s">
        <v>8648</v>
      </c>
      <c r="N7192" s="3" t="s">
        <v>11867</v>
      </c>
      <c r="O7192" s="8">
        <f t="shared" si="139"/>
        <v>1195904.6000000001</v>
      </c>
      <c r="P7192" s="8">
        <v>0</v>
      </c>
      <c r="Q7192" s="3" t="s">
        <v>282</v>
      </c>
      <c r="R7192" s="1" t="s">
        <v>17275</v>
      </c>
    </row>
    <row r="7193" spans="1:18" ht="15" customHeight="1">
      <c r="A7193" s="13">
        <v>32584481</v>
      </c>
      <c r="B7193" s="11">
        <v>1087186</v>
      </c>
      <c r="C7193" s="3" t="s">
        <v>9</v>
      </c>
      <c r="D7193" s="3" t="s">
        <v>10</v>
      </c>
      <c r="E7193" s="67" t="s">
        <v>3501</v>
      </c>
      <c r="F7193" s="3" t="s">
        <v>701</v>
      </c>
      <c r="G7193" s="3" t="s">
        <v>13</v>
      </c>
      <c r="H7193" s="8">
        <v>108718.6</v>
      </c>
      <c r="I7193" s="40">
        <v>1</v>
      </c>
      <c r="J7193" s="7">
        <v>1195904.6000000001</v>
      </c>
      <c r="K7193" s="3" t="s">
        <v>121</v>
      </c>
      <c r="L7193" s="18" t="s">
        <v>232</v>
      </c>
      <c r="M7193" s="18" t="s">
        <v>7278</v>
      </c>
      <c r="N7193" s="3" t="s">
        <v>12050</v>
      </c>
      <c r="O7193" s="8">
        <f t="shared" si="139"/>
        <v>1195904.6000000001</v>
      </c>
      <c r="P7193" s="8">
        <v>0</v>
      </c>
      <c r="Q7193" s="3" t="s">
        <v>282</v>
      </c>
      <c r="R7193" s="1" t="s">
        <v>17275</v>
      </c>
    </row>
    <row r="7194" spans="1:18" ht="15" customHeight="1">
      <c r="A7194" s="13">
        <v>32584424</v>
      </c>
      <c r="B7194" s="8">
        <v>1144406</v>
      </c>
      <c r="C7194" s="3" t="s">
        <v>9</v>
      </c>
      <c r="D7194" s="3" t="s">
        <v>10</v>
      </c>
      <c r="E7194" s="67" t="s">
        <v>3501</v>
      </c>
      <c r="F7194" s="3" t="s">
        <v>701</v>
      </c>
      <c r="G7194" s="3" t="s">
        <v>13</v>
      </c>
      <c r="H7194" s="8">
        <v>114440.6</v>
      </c>
      <c r="I7194" s="40">
        <v>1</v>
      </c>
      <c r="J7194" s="7">
        <v>1258846.6000000001</v>
      </c>
      <c r="K7194" s="3" t="s">
        <v>121</v>
      </c>
      <c r="L7194" s="18" t="s">
        <v>232</v>
      </c>
      <c r="M7194" s="18" t="s">
        <v>7307</v>
      </c>
      <c r="N7194" s="3" t="s">
        <v>12071</v>
      </c>
      <c r="O7194" s="8">
        <f t="shared" si="139"/>
        <v>1258846.6000000001</v>
      </c>
      <c r="P7194" s="8">
        <v>0</v>
      </c>
      <c r="Q7194" s="3" t="s">
        <v>282</v>
      </c>
      <c r="R7194" s="1" t="s">
        <v>17275</v>
      </c>
    </row>
    <row r="7195" spans="1:18" ht="15" customHeight="1">
      <c r="A7195" s="13">
        <v>32584346</v>
      </c>
      <c r="B7195" s="8">
        <v>1144406</v>
      </c>
      <c r="C7195" s="3" t="s">
        <v>9</v>
      </c>
      <c r="D7195" s="3" t="s">
        <v>10</v>
      </c>
      <c r="E7195" s="67" t="s">
        <v>3501</v>
      </c>
      <c r="F7195" s="3" t="s">
        <v>701</v>
      </c>
      <c r="G7195" s="3" t="s">
        <v>13</v>
      </c>
      <c r="H7195" s="8">
        <v>114440.6</v>
      </c>
      <c r="I7195" s="40">
        <v>1</v>
      </c>
      <c r="J7195" s="7">
        <v>1258846.6000000001</v>
      </c>
      <c r="K7195" s="3" t="s">
        <v>121</v>
      </c>
      <c r="L7195" s="18" t="s">
        <v>232</v>
      </c>
      <c r="M7195" s="18" t="s">
        <v>7347</v>
      </c>
      <c r="N7195" s="3" t="s">
        <v>12071</v>
      </c>
      <c r="O7195" s="8">
        <f t="shared" si="139"/>
        <v>1258846.6000000001</v>
      </c>
      <c r="P7195" s="8">
        <v>0</v>
      </c>
      <c r="Q7195" s="3" t="s">
        <v>282</v>
      </c>
      <c r="R7195" s="1" t="s">
        <v>17275</v>
      </c>
    </row>
    <row r="7196" spans="1:18" ht="15" customHeight="1">
      <c r="A7196" s="13">
        <v>32584305</v>
      </c>
      <c r="B7196" s="8">
        <v>1144406</v>
      </c>
      <c r="C7196" s="3" t="s">
        <v>9</v>
      </c>
      <c r="D7196" s="3" t="s">
        <v>10</v>
      </c>
      <c r="E7196" s="67" t="s">
        <v>3501</v>
      </c>
      <c r="F7196" s="3" t="s">
        <v>701</v>
      </c>
      <c r="G7196" s="3" t="s">
        <v>13</v>
      </c>
      <c r="H7196" s="8">
        <v>114440.6</v>
      </c>
      <c r="I7196" s="40">
        <v>1</v>
      </c>
      <c r="J7196" s="7">
        <v>1258846.6000000001</v>
      </c>
      <c r="K7196" s="3" t="s">
        <v>121</v>
      </c>
      <c r="L7196" s="18" t="s">
        <v>232</v>
      </c>
      <c r="M7196" s="18" t="s">
        <v>7365</v>
      </c>
      <c r="N7196" s="3" t="s">
        <v>12071</v>
      </c>
      <c r="O7196" s="8">
        <f t="shared" si="139"/>
        <v>1258846.6000000001</v>
      </c>
      <c r="P7196" s="8">
        <v>0</v>
      </c>
      <c r="Q7196" s="3" t="s">
        <v>282</v>
      </c>
      <c r="R7196" s="1" t="s">
        <v>17275</v>
      </c>
    </row>
    <row r="7197" spans="1:18" ht="15" customHeight="1">
      <c r="A7197" s="13">
        <v>32584247</v>
      </c>
      <c r="B7197" s="8">
        <v>1144406</v>
      </c>
      <c r="C7197" s="3" t="s">
        <v>9</v>
      </c>
      <c r="D7197" s="3" t="s">
        <v>10</v>
      </c>
      <c r="E7197" s="67" t="s">
        <v>3501</v>
      </c>
      <c r="F7197" s="3" t="s">
        <v>701</v>
      </c>
      <c r="G7197" s="3" t="s">
        <v>13</v>
      </c>
      <c r="H7197" s="8">
        <v>114440.6</v>
      </c>
      <c r="I7197" s="40">
        <v>1</v>
      </c>
      <c r="J7197" s="7">
        <v>1258846.6000000001</v>
      </c>
      <c r="K7197" s="3" t="s">
        <v>121</v>
      </c>
      <c r="L7197" s="18" t="s">
        <v>232</v>
      </c>
      <c r="M7197" s="18" t="s">
        <v>7384</v>
      </c>
      <c r="N7197" s="3" t="s">
        <v>12071</v>
      </c>
      <c r="O7197" s="8">
        <f t="shared" si="139"/>
        <v>1258846.6000000001</v>
      </c>
      <c r="P7197" s="8">
        <v>0</v>
      </c>
      <c r="Q7197" s="3" t="s">
        <v>282</v>
      </c>
      <c r="R7197" s="1" t="s">
        <v>17275</v>
      </c>
    </row>
    <row r="7198" spans="1:18" ht="15" customHeight="1">
      <c r="A7198" s="13">
        <v>32584659</v>
      </c>
      <c r="B7198" s="11">
        <v>1087186</v>
      </c>
      <c r="C7198" s="3" t="s">
        <v>9</v>
      </c>
      <c r="D7198" s="3" t="s">
        <v>10</v>
      </c>
      <c r="E7198" s="67" t="s">
        <v>3501</v>
      </c>
      <c r="F7198" s="3" t="s">
        <v>701</v>
      </c>
      <c r="G7198" s="3" t="s">
        <v>13</v>
      </c>
      <c r="H7198" s="8">
        <v>108718.6</v>
      </c>
      <c r="I7198" s="40">
        <v>1</v>
      </c>
      <c r="J7198" s="7">
        <v>1195904.6000000001</v>
      </c>
      <c r="K7198" s="3" t="s">
        <v>121</v>
      </c>
      <c r="L7198" s="18" t="s">
        <v>232</v>
      </c>
      <c r="M7198" s="18" t="s">
        <v>8649</v>
      </c>
      <c r="N7198" s="3" t="s">
        <v>11878</v>
      </c>
      <c r="O7198" s="8">
        <f t="shared" si="139"/>
        <v>1195904.6000000001</v>
      </c>
      <c r="P7198" s="8">
        <v>0</v>
      </c>
      <c r="Q7198" s="3" t="s">
        <v>282</v>
      </c>
      <c r="R7198" s="1" t="s">
        <v>17275</v>
      </c>
    </row>
    <row r="7199" spans="1:18" ht="15" customHeight="1">
      <c r="A7199" s="13">
        <v>32584639</v>
      </c>
      <c r="B7199" s="11">
        <v>1087186</v>
      </c>
      <c r="C7199" s="3" t="s">
        <v>9</v>
      </c>
      <c r="D7199" s="3" t="s">
        <v>10</v>
      </c>
      <c r="E7199" s="67" t="s">
        <v>3501</v>
      </c>
      <c r="F7199" s="3" t="s">
        <v>701</v>
      </c>
      <c r="G7199" s="3" t="s">
        <v>13</v>
      </c>
      <c r="H7199" s="8">
        <v>108718.6</v>
      </c>
      <c r="I7199" s="40">
        <v>1</v>
      </c>
      <c r="J7199" s="7">
        <v>1195904.6000000001</v>
      </c>
      <c r="K7199" s="3" t="s">
        <v>121</v>
      </c>
      <c r="L7199" s="18" t="s">
        <v>232</v>
      </c>
      <c r="M7199" s="18" t="s">
        <v>8651</v>
      </c>
      <c r="N7199" s="3" t="s">
        <v>11878</v>
      </c>
      <c r="O7199" s="8">
        <f t="shared" si="139"/>
        <v>1195904.6000000001</v>
      </c>
      <c r="P7199" s="8">
        <v>0</v>
      </c>
      <c r="Q7199" s="3" t="s">
        <v>282</v>
      </c>
      <c r="R7199" s="1" t="s">
        <v>17275</v>
      </c>
    </row>
    <row r="7200" spans="1:18" ht="15" customHeight="1">
      <c r="A7200" s="13">
        <v>32584635</v>
      </c>
      <c r="B7200" s="11">
        <v>1087186</v>
      </c>
      <c r="C7200" s="3" t="s">
        <v>9</v>
      </c>
      <c r="D7200" s="3" t="s">
        <v>10</v>
      </c>
      <c r="E7200" s="67" t="s">
        <v>3501</v>
      </c>
      <c r="F7200" s="3" t="s">
        <v>701</v>
      </c>
      <c r="G7200" s="3" t="s">
        <v>13</v>
      </c>
      <c r="H7200" s="8">
        <v>108718.6</v>
      </c>
      <c r="I7200" s="40">
        <v>1</v>
      </c>
      <c r="J7200" s="7">
        <v>1195904.6000000001</v>
      </c>
      <c r="K7200" s="3" t="s">
        <v>121</v>
      </c>
      <c r="L7200" s="18" t="s">
        <v>232</v>
      </c>
      <c r="M7200" s="18" t="s">
        <v>8652</v>
      </c>
      <c r="N7200" s="3" t="s">
        <v>11878</v>
      </c>
      <c r="O7200" s="8">
        <f t="shared" si="139"/>
        <v>1195904.6000000001</v>
      </c>
      <c r="P7200" s="8">
        <v>0</v>
      </c>
      <c r="Q7200" s="3" t="s">
        <v>282</v>
      </c>
      <c r="R7200" s="1" t="s">
        <v>17275</v>
      </c>
    </row>
    <row r="7201" spans="1:18" ht="15" customHeight="1">
      <c r="A7201" s="13">
        <v>32584634</v>
      </c>
      <c r="B7201" s="11">
        <v>1087186</v>
      </c>
      <c r="C7201" s="3" t="s">
        <v>9</v>
      </c>
      <c r="D7201" s="3" t="s">
        <v>10</v>
      </c>
      <c r="E7201" s="67" t="s">
        <v>3501</v>
      </c>
      <c r="F7201" s="3" t="s">
        <v>701</v>
      </c>
      <c r="G7201" s="3" t="s">
        <v>13</v>
      </c>
      <c r="H7201" s="8">
        <v>108718.6</v>
      </c>
      <c r="I7201" s="40">
        <v>1</v>
      </c>
      <c r="J7201" s="7">
        <v>1195904.6000000001</v>
      </c>
      <c r="K7201" s="3" t="s">
        <v>121</v>
      </c>
      <c r="L7201" s="18" t="s">
        <v>232</v>
      </c>
      <c r="M7201" s="18" t="s">
        <v>8653</v>
      </c>
      <c r="N7201" s="3" t="s">
        <v>11878</v>
      </c>
      <c r="O7201" s="8">
        <f t="shared" si="139"/>
        <v>1195904.6000000001</v>
      </c>
      <c r="P7201" s="8">
        <v>0</v>
      </c>
      <c r="Q7201" s="3" t="s">
        <v>282</v>
      </c>
      <c r="R7201" s="1" t="s">
        <v>17275</v>
      </c>
    </row>
    <row r="7202" spans="1:18" ht="15" customHeight="1">
      <c r="A7202" s="13">
        <v>32584632</v>
      </c>
      <c r="B7202" s="11">
        <v>1087186</v>
      </c>
      <c r="C7202" s="3" t="s">
        <v>9</v>
      </c>
      <c r="D7202" s="3" t="s">
        <v>10</v>
      </c>
      <c r="E7202" s="67" t="s">
        <v>3501</v>
      </c>
      <c r="F7202" s="3" t="s">
        <v>701</v>
      </c>
      <c r="G7202" s="3" t="s">
        <v>13</v>
      </c>
      <c r="H7202" s="8">
        <v>108718.6</v>
      </c>
      <c r="I7202" s="40">
        <v>1</v>
      </c>
      <c r="J7202" s="7">
        <v>1195904.6000000001</v>
      </c>
      <c r="K7202" s="3" t="s">
        <v>121</v>
      </c>
      <c r="L7202" s="18" t="s">
        <v>232</v>
      </c>
      <c r="M7202" s="18" t="s">
        <v>8655</v>
      </c>
      <c r="N7202" s="3" t="s">
        <v>11878</v>
      </c>
      <c r="O7202" s="8">
        <f t="shared" si="139"/>
        <v>1195904.6000000001</v>
      </c>
      <c r="P7202" s="8">
        <v>0</v>
      </c>
      <c r="Q7202" s="3" t="s">
        <v>282</v>
      </c>
      <c r="R7202" s="1" t="s">
        <v>17275</v>
      </c>
    </row>
    <row r="7203" spans="1:18" ht="15" customHeight="1">
      <c r="A7203" s="13">
        <v>32584631</v>
      </c>
      <c r="B7203" s="11">
        <v>1087186</v>
      </c>
      <c r="C7203" s="3" t="s">
        <v>9</v>
      </c>
      <c r="D7203" s="3" t="s">
        <v>10</v>
      </c>
      <c r="E7203" s="67" t="s">
        <v>3501</v>
      </c>
      <c r="F7203" s="3" t="s">
        <v>701</v>
      </c>
      <c r="G7203" s="3" t="s">
        <v>13</v>
      </c>
      <c r="H7203" s="8">
        <v>108718.6</v>
      </c>
      <c r="I7203" s="40">
        <v>1</v>
      </c>
      <c r="J7203" s="7">
        <v>1195904.6000000001</v>
      </c>
      <c r="K7203" s="3" t="s">
        <v>121</v>
      </c>
      <c r="L7203" s="18" t="s">
        <v>232</v>
      </c>
      <c r="M7203" s="18" t="s">
        <v>8656</v>
      </c>
      <c r="N7203" s="3" t="s">
        <v>11900</v>
      </c>
      <c r="O7203" s="8">
        <f t="shared" si="139"/>
        <v>1195904.6000000001</v>
      </c>
      <c r="P7203" s="8">
        <v>0</v>
      </c>
      <c r="Q7203" s="3" t="s">
        <v>282</v>
      </c>
      <c r="R7203" s="1" t="s">
        <v>17275</v>
      </c>
    </row>
    <row r="7204" spans="1:18" ht="15" customHeight="1">
      <c r="A7204" s="13">
        <v>32584630</v>
      </c>
      <c r="B7204" s="11">
        <v>1087186</v>
      </c>
      <c r="C7204" s="3" t="s">
        <v>9</v>
      </c>
      <c r="D7204" s="3" t="s">
        <v>10</v>
      </c>
      <c r="E7204" s="67" t="s">
        <v>3501</v>
      </c>
      <c r="F7204" s="3" t="s">
        <v>701</v>
      </c>
      <c r="G7204" s="3" t="s">
        <v>13</v>
      </c>
      <c r="H7204" s="8">
        <v>108718.6</v>
      </c>
      <c r="I7204" s="40">
        <v>1</v>
      </c>
      <c r="J7204" s="7">
        <v>1195904.6000000001</v>
      </c>
      <c r="K7204" s="3" t="s">
        <v>121</v>
      </c>
      <c r="L7204" s="18" t="s">
        <v>232</v>
      </c>
      <c r="M7204" s="18" t="s">
        <v>8594</v>
      </c>
      <c r="N7204" s="3" t="s">
        <v>11900</v>
      </c>
      <c r="O7204" s="8">
        <f t="shared" si="139"/>
        <v>1195904.6000000001</v>
      </c>
      <c r="P7204" s="8">
        <v>0</v>
      </c>
      <c r="Q7204" s="3" t="s">
        <v>282</v>
      </c>
      <c r="R7204" s="1" t="s">
        <v>17275</v>
      </c>
    </row>
    <row r="7205" spans="1:18" ht="15" customHeight="1">
      <c r="A7205" s="13">
        <v>32584627</v>
      </c>
      <c r="B7205" s="11">
        <v>1087186</v>
      </c>
      <c r="C7205" s="3" t="s">
        <v>9</v>
      </c>
      <c r="D7205" s="3" t="s">
        <v>10</v>
      </c>
      <c r="E7205" s="67" t="s">
        <v>3501</v>
      </c>
      <c r="F7205" s="3" t="s">
        <v>701</v>
      </c>
      <c r="G7205" s="3" t="s">
        <v>13</v>
      </c>
      <c r="H7205" s="8">
        <v>108718.6</v>
      </c>
      <c r="I7205" s="40">
        <v>1</v>
      </c>
      <c r="J7205" s="7">
        <v>1195904.6000000001</v>
      </c>
      <c r="K7205" s="3" t="s">
        <v>121</v>
      </c>
      <c r="L7205" s="18" t="s">
        <v>232</v>
      </c>
      <c r="M7205" s="18" t="s">
        <v>8596</v>
      </c>
      <c r="N7205" s="3" t="s">
        <v>12017</v>
      </c>
      <c r="O7205" s="8">
        <f t="shared" si="139"/>
        <v>1195904.6000000001</v>
      </c>
      <c r="P7205" s="8">
        <v>0</v>
      </c>
      <c r="Q7205" s="3" t="s">
        <v>282</v>
      </c>
      <c r="R7205" s="1" t="s">
        <v>17275</v>
      </c>
    </row>
    <row r="7206" spans="1:18" ht="15" customHeight="1">
      <c r="A7206" s="13">
        <v>32584623</v>
      </c>
      <c r="B7206" s="11">
        <v>1087186</v>
      </c>
      <c r="C7206" s="3" t="s">
        <v>9</v>
      </c>
      <c r="D7206" s="3" t="s">
        <v>10</v>
      </c>
      <c r="E7206" s="67" t="s">
        <v>3501</v>
      </c>
      <c r="F7206" s="3" t="s">
        <v>701</v>
      </c>
      <c r="G7206" s="3" t="s">
        <v>13</v>
      </c>
      <c r="H7206" s="8">
        <v>108718.6</v>
      </c>
      <c r="I7206" s="40">
        <v>1</v>
      </c>
      <c r="J7206" s="7">
        <v>1195904.6000000001</v>
      </c>
      <c r="K7206" s="3" t="s">
        <v>121</v>
      </c>
      <c r="L7206" s="18" t="s">
        <v>232</v>
      </c>
      <c r="M7206" s="18" t="s">
        <v>8599</v>
      </c>
      <c r="N7206" s="3" t="s">
        <v>11867</v>
      </c>
      <c r="O7206" s="8">
        <f t="shared" si="139"/>
        <v>1195904.6000000001</v>
      </c>
      <c r="P7206" s="8">
        <v>0</v>
      </c>
      <c r="Q7206" s="3" t="s">
        <v>282</v>
      </c>
      <c r="R7206" s="1" t="s">
        <v>17275</v>
      </c>
    </row>
    <row r="7207" spans="1:18" ht="15" customHeight="1">
      <c r="A7207" s="13">
        <v>32584622</v>
      </c>
      <c r="B7207" s="11">
        <v>1087186</v>
      </c>
      <c r="C7207" s="3" t="s">
        <v>9</v>
      </c>
      <c r="D7207" s="3" t="s">
        <v>10</v>
      </c>
      <c r="E7207" s="67" t="s">
        <v>3501</v>
      </c>
      <c r="F7207" s="3" t="s">
        <v>701</v>
      </c>
      <c r="G7207" s="3" t="s">
        <v>13</v>
      </c>
      <c r="H7207" s="8">
        <v>108718.6</v>
      </c>
      <c r="I7207" s="40">
        <v>1</v>
      </c>
      <c r="J7207" s="7">
        <v>1195904.6000000001</v>
      </c>
      <c r="K7207" s="3" t="s">
        <v>121</v>
      </c>
      <c r="L7207" s="18" t="s">
        <v>232</v>
      </c>
      <c r="M7207" s="18" t="s">
        <v>8600</v>
      </c>
      <c r="N7207" s="3" t="s">
        <v>11867</v>
      </c>
      <c r="O7207" s="8">
        <f t="shared" si="139"/>
        <v>1195904.6000000001</v>
      </c>
      <c r="P7207" s="8">
        <v>0</v>
      </c>
      <c r="Q7207" s="3" t="s">
        <v>282</v>
      </c>
      <c r="R7207" s="1" t="s">
        <v>17275</v>
      </c>
    </row>
    <row r="7208" spans="1:18" ht="15" customHeight="1">
      <c r="A7208" s="13">
        <v>32584620</v>
      </c>
      <c r="B7208" s="11">
        <v>1087186</v>
      </c>
      <c r="C7208" s="3" t="s">
        <v>9</v>
      </c>
      <c r="D7208" s="3" t="s">
        <v>10</v>
      </c>
      <c r="E7208" s="67" t="s">
        <v>3501</v>
      </c>
      <c r="F7208" s="3" t="s">
        <v>701</v>
      </c>
      <c r="G7208" s="3" t="s">
        <v>13</v>
      </c>
      <c r="H7208" s="8">
        <v>108718.6</v>
      </c>
      <c r="I7208" s="40">
        <v>1</v>
      </c>
      <c r="J7208" s="7">
        <v>1195904.6000000001</v>
      </c>
      <c r="K7208" s="3" t="s">
        <v>121</v>
      </c>
      <c r="L7208" s="18" t="s">
        <v>232</v>
      </c>
      <c r="M7208" s="18" t="s">
        <v>8601</v>
      </c>
      <c r="N7208" s="3" t="s">
        <v>11867</v>
      </c>
      <c r="O7208" s="8">
        <f t="shared" si="139"/>
        <v>1195904.6000000001</v>
      </c>
      <c r="P7208" s="8">
        <v>0</v>
      </c>
      <c r="Q7208" s="3" t="s">
        <v>282</v>
      </c>
      <c r="R7208" s="1" t="s">
        <v>17275</v>
      </c>
    </row>
    <row r="7209" spans="1:18" ht="15" customHeight="1">
      <c r="A7209" s="13">
        <v>32584616</v>
      </c>
      <c r="B7209" s="11">
        <v>1087186</v>
      </c>
      <c r="C7209" s="3" t="s">
        <v>9</v>
      </c>
      <c r="D7209" s="3" t="s">
        <v>10</v>
      </c>
      <c r="E7209" s="67" t="s">
        <v>3501</v>
      </c>
      <c r="F7209" s="3" t="s">
        <v>701</v>
      </c>
      <c r="G7209" s="3" t="s">
        <v>13</v>
      </c>
      <c r="H7209" s="8">
        <v>108718.6</v>
      </c>
      <c r="I7209" s="40">
        <v>1</v>
      </c>
      <c r="J7209" s="7">
        <v>1195904.6000000001</v>
      </c>
      <c r="K7209" s="3" t="s">
        <v>121</v>
      </c>
      <c r="L7209" s="18" t="s">
        <v>232</v>
      </c>
      <c r="M7209" s="18" t="s">
        <v>8659</v>
      </c>
      <c r="N7209" s="3" t="s">
        <v>11867</v>
      </c>
      <c r="O7209" s="8">
        <f t="shared" si="139"/>
        <v>1195904.6000000001</v>
      </c>
      <c r="P7209" s="8">
        <v>0</v>
      </c>
      <c r="Q7209" s="3" t="s">
        <v>282</v>
      </c>
      <c r="R7209" s="1" t="s">
        <v>17275</v>
      </c>
    </row>
    <row r="7210" spans="1:18" ht="15" customHeight="1">
      <c r="A7210" s="13">
        <v>32584607</v>
      </c>
      <c r="B7210" s="11">
        <v>1087186</v>
      </c>
      <c r="C7210" s="3" t="s">
        <v>9</v>
      </c>
      <c r="D7210" s="3" t="s">
        <v>10</v>
      </c>
      <c r="E7210" s="67" t="s">
        <v>3501</v>
      </c>
      <c r="F7210" s="3" t="s">
        <v>701</v>
      </c>
      <c r="G7210" s="3" t="s">
        <v>13</v>
      </c>
      <c r="H7210" s="8">
        <v>108718.6</v>
      </c>
      <c r="I7210" s="40">
        <v>1</v>
      </c>
      <c r="J7210" s="7">
        <v>1195904.6000000001</v>
      </c>
      <c r="K7210" s="3" t="s">
        <v>121</v>
      </c>
      <c r="L7210" s="18" t="s">
        <v>232</v>
      </c>
      <c r="M7210" s="18" t="s">
        <v>8587</v>
      </c>
      <c r="N7210" s="3" t="s">
        <v>11867</v>
      </c>
      <c r="O7210" s="8">
        <f t="shared" si="139"/>
        <v>1195904.6000000001</v>
      </c>
      <c r="P7210" s="8">
        <v>0</v>
      </c>
      <c r="Q7210" s="3" t="s">
        <v>282</v>
      </c>
      <c r="R7210" s="1" t="s">
        <v>17275</v>
      </c>
    </row>
    <row r="7211" spans="1:18" ht="15" customHeight="1">
      <c r="A7211" s="13">
        <v>32584597</v>
      </c>
      <c r="B7211" s="11">
        <v>1087186</v>
      </c>
      <c r="C7211" s="3" t="s">
        <v>9</v>
      </c>
      <c r="D7211" s="3" t="s">
        <v>10</v>
      </c>
      <c r="E7211" s="67" t="s">
        <v>3501</v>
      </c>
      <c r="F7211" s="3" t="s">
        <v>701</v>
      </c>
      <c r="G7211" s="3" t="s">
        <v>13</v>
      </c>
      <c r="H7211" s="8">
        <v>108718.6</v>
      </c>
      <c r="I7211" s="40">
        <v>1</v>
      </c>
      <c r="J7211" s="7">
        <v>1195904.6000000001</v>
      </c>
      <c r="K7211" s="3" t="s">
        <v>121</v>
      </c>
      <c r="L7211" s="18" t="s">
        <v>232</v>
      </c>
      <c r="M7211" s="18" t="s">
        <v>8593</v>
      </c>
      <c r="N7211" s="3" t="s">
        <v>11867</v>
      </c>
      <c r="O7211" s="8">
        <f t="shared" si="139"/>
        <v>1195904.6000000001</v>
      </c>
      <c r="P7211" s="8">
        <v>0</v>
      </c>
      <c r="Q7211" s="3" t="s">
        <v>282</v>
      </c>
      <c r="R7211" s="1" t="s">
        <v>17275</v>
      </c>
    </row>
    <row r="7212" spans="1:18" ht="15" customHeight="1">
      <c r="A7212" s="13">
        <v>32584586</v>
      </c>
      <c r="B7212" s="11">
        <v>1087186</v>
      </c>
      <c r="C7212" s="3" t="s">
        <v>9</v>
      </c>
      <c r="D7212" s="3" t="s">
        <v>10</v>
      </c>
      <c r="E7212" s="67" t="s">
        <v>3501</v>
      </c>
      <c r="F7212" s="3" t="s">
        <v>701</v>
      </c>
      <c r="G7212" s="3" t="s">
        <v>13</v>
      </c>
      <c r="H7212" s="8">
        <v>108718.6</v>
      </c>
      <c r="I7212" s="40">
        <v>1</v>
      </c>
      <c r="J7212" s="7">
        <v>1195904.6000000001</v>
      </c>
      <c r="K7212" s="3" t="s">
        <v>121</v>
      </c>
      <c r="L7212" s="18" t="s">
        <v>232</v>
      </c>
      <c r="M7212" s="18" t="s">
        <v>8575</v>
      </c>
      <c r="N7212" s="3" t="s">
        <v>12026</v>
      </c>
      <c r="O7212" s="8">
        <f t="shared" si="139"/>
        <v>1195904.6000000001</v>
      </c>
      <c r="P7212" s="8">
        <v>0</v>
      </c>
      <c r="Q7212" s="3" t="s">
        <v>282</v>
      </c>
      <c r="R7212" s="1" t="s">
        <v>17275</v>
      </c>
    </row>
    <row r="7213" spans="1:18" ht="15" customHeight="1">
      <c r="A7213" s="13">
        <v>32584581</v>
      </c>
      <c r="B7213" s="11">
        <v>1087186</v>
      </c>
      <c r="C7213" s="3" t="s">
        <v>9</v>
      </c>
      <c r="D7213" s="3" t="s">
        <v>10</v>
      </c>
      <c r="E7213" s="67" t="s">
        <v>3501</v>
      </c>
      <c r="F7213" s="3" t="s">
        <v>701</v>
      </c>
      <c r="G7213" s="3" t="s">
        <v>13</v>
      </c>
      <c r="H7213" s="8">
        <v>108718.6</v>
      </c>
      <c r="I7213" s="40">
        <v>1</v>
      </c>
      <c r="J7213" s="7">
        <v>1195904.6000000001</v>
      </c>
      <c r="K7213" s="3" t="s">
        <v>121</v>
      </c>
      <c r="L7213" s="18" t="s">
        <v>232</v>
      </c>
      <c r="M7213" s="18" t="s">
        <v>8579</v>
      </c>
      <c r="N7213" s="3" t="s">
        <v>11844</v>
      </c>
      <c r="O7213" s="8">
        <f t="shared" si="139"/>
        <v>1195904.6000000001</v>
      </c>
      <c r="P7213" s="8">
        <v>0</v>
      </c>
      <c r="Q7213" s="3" t="s">
        <v>282</v>
      </c>
      <c r="R7213" s="1" t="s">
        <v>17275</v>
      </c>
    </row>
    <row r="7214" spans="1:18" ht="15" customHeight="1">
      <c r="A7214" s="13">
        <v>32584573</v>
      </c>
      <c r="B7214" s="11">
        <v>1087186</v>
      </c>
      <c r="C7214" s="3" t="s">
        <v>9</v>
      </c>
      <c r="D7214" s="3" t="s">
        <v>10</v>
      </c>
      <c r="E7214" s="67" t="s">
        <v>3501</v>
      </c>
      <c r="F7214" s="3" t="s">
        <v>701</v>
      </c>
      <c r="G7214" s="3" t="s">
        <v>13</v>
      </c>
      <c r="H7214" s="8">
        <v>108718.6</v>
      </c>
      <c r="I7214" s="40">
        <v>1</v>
      </c>
      <c r="J7214" s="7">
        <v>1195904.6000000001</v>
      </c>
      <c r="K7214" s="3" t="s">
        <v>121</v>
      </c>
      <c r="L7214" s="18" t="s">
        <v>232</v>
      </c>
      <c r="M7214" s="18" t="s">
        <v>8582</v>
      </c>
      <c r="N7214" s="3" t="s">
        <v>11844</v>
      </c>
      <c r="O7214" s="8">
        <f t="shared" si="139"/>
        <v>1195904.6000000001</v>
      </c>
      <c r="P7214" s="8">
        <v>0</v>
      </c>
      <c r="Q7214" s="3" t="s">
        <v>282</v>
      </c>
      <c r="R7214" s="1" t="s">
        <v>17275</v>
      </c>
    </row>
    <row r="7215" spans="1:18" ht="15" customHeight="1">
      <c r="A7215" s="13">
        <v>32584539</v>
      </c>
      <c r="B7215" s="11">
        <v>1087186</v>
      </c>
      <c r="C7215" s="3" t="s">
        <v>9</v>
      </c>
      <c r="D7215" s="3" t="s">
        <v>10</v>
      </c>
      <c r="E7215" s="67" t="s">
        <v>3501</v>
      </c>
      <c r="F7215" s="3" t="s">
        <v>701</v>
      </c>
      <c r="G7215" s="3" t="s">
        <v>13</v>
      </c>
      <c r="H7215" s="8">
        <v>108718.6</v>
      </c>
      <c r="I7215" s="40">
        <v>1</v>
      </c>
      <c r="J7215" s="7">
        <v>1195904.6000000001</v>
      </c>
      <c r="K7215" s="3" t="s">
        <v>121</v>
      </c>
      <c r="L7215" s="18" t="s">
        <v>232</v>
      </c>
      <c r="M7215" s="18" t="s">
        <v>8571</v>
      </c>
      <c r="N7215" s="3" t="s">
        <v>12013</v>
      </c>
      <c r="O7215" s="8">
        <f t="shared" si="139"/>
        <v>1195904.6000000001</v>
      </c>
      <c r="P7215" s="8">
        <v>0</v>
      </c>
      <c r="Q7215" s="3" t="s">
        <v>282</v>
      </c>
      <c r="R7215" s="1" t="s">
        <v>17275</v>
      </c>
    </row>
    <row r="7216" spans="1:18" ht="15" customHeight="1">
      <c r="A7216" s="13">
        <v>32584505</v>
      </c>
      <c r="B7216" s="11">
        <v>1087186</v>
      </c>
      <c r="C7216" s="3" t="s">
        <v>9</v>
      </c>
      <c r="D7216" s="3" t="s">
        <v>10</v>
      </c>
      <c r="E7216" s="67" t="s">
        <v>3501</v>
      </c>
      <c r="F7216" s="3" t="s">
        <v>701</v>
      </c>
      <c r="G7216" s="3" t="s">
        <v>13</v>
      </c>
      <c r="H7216" s="8">
        <v>108718.6</v>
      </c>
      <c r="I7216" s="40">
        <v>1</v>
      </c>
      <c r="J7216" s="7">
        <v>1195904.6000000001</v>
      </c>
      <c r="K7216" s="3" t="s">
        <v>121</v>
      </c>
      <c r="L7216" s="18" t="s">
        <v>232</v>
      </c>
      <c r="M7216" s="18" t="s">
        <v>8554</v>
      </c>
      <c r="N7216" s="3" t="s">
        <v>12013</v>
      </c>
      <c r="O7216" s="8">
        <f t="shared" si="139"/>
        <v>1195904.6000000001</v>
      </c>
      <c r="P7216" s="8">
        <v>0</v>
      </c>
      <c r="Q7216" s="3" t="s">
        <v>282</v>
      </c>
      <c r="R7216" s="1" t="s">
        <v>17275</v>
      </c>
    </row>
    <row r="7217" spans="1:18" ht="15" customHeight="1">
      <c r="A7217" s="13">
        <v>32584474</v>
      </c>
      <c r="B7217" s="11">
        <v>1087186</v>
      </c>
      <c r="C7217" s="3" t="s">
        <v>9</v>
      </c>
      <c r="D7217" s="3" t="s">
        <v>10</v>
      </c>
      <c r="E7217" s="67" t="s">
        <v>3501</v>
      </c>
      <c r="F7217" s="3" t="s">
        <v>701</v>
      </c>
      <c r="G7217" s="3" t="s">
        <v>13</v>
      </c>
      <c r="H7217" s="8">
        <v>108718.6</v>
      </c>
      <c r="I7217" s="40">
        <v>1</v>
      </c>
      <c r="J7217" s="7">
        <v>1195904.6000000001</v>
      </c>
      <c r="K7217" s="3" t="s">
        <v>121</v>
      </c>
      <c r="L7217" s="18" t="s">
        <v>232</v>
      </c>
      <c r="M7217" s="18" t="s">
        <v>7282</v>
      </c>
      <c r="N7217" s="3" t="s">
        <v>12055</v>
      </c>
      <c r="O7217" s="8">
        <f t="shared" si="139"/>
        <v>1195904.6000000001</v>
      </c>
      <c r="P7217" s="8">
        <v>0</v>
      </c>
      <c r="Q7217" s="3" t="s">
        <v>282</v>
      </c>
      <c r="R7217" s="1" t="s">
        <v>17275</v>
      </c>
    </row>
    <row r="7218" spans="1:18" ht="15" customHeight="1">
      <c r="A7218" s="13">
        <v>32584576</v>
      </c>
      <c r="B7218" s="11">
        <v>1087186</v>
      </c>
      <c r="C7218" s="3" t="s">
        <v>9</v>
      </c>
      <c r="D7218" s="3" t="s">
        <v>10</v>
      </c>
      <c r="E7218" s="67" t="s">
        <v>3501</v>
      </c>
      <c r="F7218" s="3" t="s">
        <v>701</v>
      </c>
      <c r="G7218" s="3" t="s">
        <v>13</v>
      </c>
      <c r="H7218" s="8">
        <v>108718.6</v>
      </c>
      <c r="I7218" s="40">
        <v>1</v>
      </c>
      <c r="J7218" s="7">
        <v>1195904.6000000001</v>
      </c>
      <c r="K7218" s="3" t="s">
        <v>121</v>
      </c>
      <c r="L7218" s="18" t="s">
        <v>232</v>
      </c>
      <c r="M7218" s="18" t="s">
        <v>8580</v>
      </c>
      <c r="N7218" s="3" t="s">
        <v>12031</v>
      </c>
      <c r="O7218" s="8">
        <f t="shared" si="139"/>
        <v>1195904.6000000001</v>
      </c>
      <c r="P7218" s="8">
        <v>0</v>
      </c>
      <c r="Q7218" s="3" t="s">
        <v>282</v>
      </c>
      <c r="R7218" s="1" t="s">
        <v>17275</v>
      </c>
    </row>
    <row r="7219" spans="1:18" ht="15" customHeight="1">
      <c r="A7219" s="13">
        <v>32584567</v>
      </c>
      <c r="B7219" s="11">
        <v>1087186</v>
      </c>
      <c r="C7219" s="3" t="s">
        <v>9</v>
      </c>
      <c r="D7219" s="3" t="s">
        <v>10</v>
      </c>
      <c r="E7219" s="67" t="s">
        <v>3501</v>
      </c>
      <c r="F7219" s="3" t="s">
        <v>701</v>
      </c>
      <c r="G7219" s="3" t="s">
        <v>13</v>
      </c>
      <c r="H7219" s="8">
        <v>108718.6</v>
      </c>
      <c r="I7219" s="40">
        <v>1</v>
      </c>
      <c r="J7219" s="7">
        <v>1195904.6000000001</v>
      </c>
      <c r="K7219" s="3" t="s">
        <v>121</v>
      </c>
      <c r="L7219" s="18" t="s">
        <v>232</v>
      </c>
      <c r="M7219" s="18" t="s">
        <v>8585</v>
      </c>
      <c r="N7219" s="3" t="s">
        <v>12031</v>
      </c>
      <c r="O7219" s="8">
        <f t="shared" si="139"/>
        <v>1195904.6000000001</v>
      </c>
      <c r="P7219" s="8">
        <v>0</v>
      </c>
      <c r="Q7219" s="3" t="s">
        <v>282</v>
      </c>
      <c r="R7219" s="1" t="s">
        <v>17275</v>
      </c>
    </row>
    <row r="7220" spans="1:18" ht="15" customHeight="1">
      <c r="A7220" s="13">
        <v>32584566</v>
      </c>
      <c r="B7220" s="11">
        <v>1087186</v>
      </c>
      <c r="C7220" s="3" t="s">
        <v>9</v>
      </c>
      <c r="D7220" s="3" t="s">
        <v>10</v>
      </c>
      <c r="E7220" s="67" t="s">
        <v>3501</v>
      </c>
      <c r="F7220" s="3" t="s">
        <v>701</v>
      </c>
      <c r="G7220" s="3" t="s">
        <v>13</v>
      </c>
      <c r="H7220" s="8">
        <v>108718.6</v>
      </c>
      <c r="I7220" s="40">
        <v>1</v>
      </c>
      <c r="J7220" s="7">
        <v>1195904.6000000001</v>
      </c>
      <c r="K7220" s="3" t="s">
        <v>121</v>
      </c>
      <c r="L7220" s="18" t="s">
        <v>232</v>
      </c>
      <c r="M7220" s="18" t="s">
        <v>8586</v>
      </c>
      <c r="N7220" s="3" t="s">
        <v>12031</v>
      </c>
      <c r="O7220" s="8">
        <f t="shared" si="139"/>
        <v>1195904.6000000001</v>
      </c>
      <c r="P7220" s="8">
        <v>0</v>
      </c>
      <c r="Q7220" s="3" t="s">
        <v>282</v>
      </c>
      <c r="R7220" s="1" t="s">
        <v>17275</v>
      </c>
    </row>
    <row r="7221" spans="1:18" ht="15" customHeight="1">
      <c r="A7221" s="13">
        <v>32584554</v>
      </c>
      <c r="B7221" s="11">
        <v>1087186</v>
      </c>
      <c r="C7221" s="3" t="s">
        <v>9</v>
      </c>
      <c r="D7221" s="3" t="s">
        <v>10</v>
      </c>
      <c r="E7221" s="67" t="s">
        <v>3501</v>
      </c>
      <c r="F7221" s="3" t="s">
        <v>701</v>
      </c>
      <c r="G7221" s="3" t="s">
        <v>13</v>
      </c>
      <c r="H7221" s="8">
        <v>108718.6</v>
      </c>
      <c r="I7221" s="40">
        <v>1</v>
      </c>
      <c r="J7221" s="7">
        <v>1195904.6000000001</v>
      </c>
      <c r="K7221" s="3" t="s">
        <v>121</v>
      </c>
      <c r="L7221" s="18" t="s">
        <v>232</v>
      </c>
      <c r="M7221" s="18" t="s">
        <v>8666</v>
      </c>
      <c r="N7221" s="3" t="s">
        <v>12031</v>
      </c>
      <c r="O7221" s="8">
        <f t="shared" si="139"/>
        <v>1195904.6000000001</v>
      </c>
      <c r="P7221" s="8">
        <v>0</v>
      </c>
      <c r="Q7221" s="3" t="s">
        <v>282</v>
      </c>
      <c r="R7221" s="1" t="s">
        <v>17275</v>
      </c>
    </row>
    <row r="7222" spans="1:18" ht="15" customHeight="1">
      <c r="A7222" s="13">
        <v>32584553</v>
      </c>
      <c r="B7222" s="11">
        <v>1087186</v>
      </c>
      <c r="C7222" s="3" t="s">
        <v>9</v>
      </c>
      <c r="D7222" s="3" t="s">
        <v>10</v>
      </c>
      <c r="E7222" s="67" t="s">
        <v>3501</v>
      </c>
      <c r="F7222" s="3" t="s">
        <v>701</v>
      </c>
      <c r="G7222" s="3" t="s">
        <v>13</v>
      </c>
      <c r="H7222" s="8">
        <v>108718.6</v>
      </c>
      <c r="I7222" s="40">
        <v>1</v>
      </c>
      <c r="J7222" s="7">
        <v>1195904.6000000001</v>
      </c>
      <c r="K7222" s="3" t="s">
        <v>121</v>
      </c>
      <c r="L7222" s="18" t="s">
        <v>232</v>
      </c>
      <c r="M7222" s="18" t="s">
        <v>8667</v>
      </c>
      <c r="N7222" s="3" t="s">
        <v>12031</v>
      </c>
      <c r="O7222" s="8">
        <f t="shared" si="139"/>
        <v>1195904.6000000001</v>
      </c>
      <c r="P7222" s="8">
        <v>0</v>
      </c>
      <c r="Q7222" s="3" t="s">
        <v>282</v>
      </c>
      <c r="R7222" s="1" t="s">
        <v>17275</v>
      </c>
    </row>
    <row r="7223" spans="1:18" ht="15" customHeight="1">
      <c r="A7223" s="13">
        <v>32584550</v>
      </c>
      <c r="B7223" s="11">
        <v>1087186</v>
      </c>
      <c r="C7223" s="3" t="s">
        <v>9</v>
      </c>
      <c r="D7223" s="3" t="s">
        <v>10</v>
      </c>
      <c r="E7223" s="67" t="s">
        <v>3501</v>
      </c>
      <c r="F7223" s="3" t="s">
        <v>701</v>
      </c>
      <c r="G7223" s="3" t="s">
        <v>13</v>
      </c>
      <c r="H7223" s="8">
        <v>108718.6</v>
      </c>
      <c r="I7223" s="40">
        <v>1</v>
      </c>
      <c r="J7223" s="7">
        <v>1195904.6000000001</v>
      </c>
      <c r="K7223" s="3" t="s">
        <v>121</v>
      </c>
      <c r="L7223" s="18" t="s">
        <v>232</v>
      </c>
      <c r="M7223" s="18" t="s">
        <v>8669</v>
      </c>
      <c r="N7223" s="3" t="s">
        <v>12031</v>
      </c>
      <c r="O7223" s="8">
        <f t="shared" si="139"/>
        <v>1195904.6000000001</v>
      </c>
      <c r="P7223" s="8">
        <v>0</v>
      </c>
      <c r="Q7223" s="3" t="s">
        <v>282</v>
      </c>
      <c r="R7223" s="1" t="s">
        <v>17275</v>
      </c>
    </row>
    <row r="7224" spans="1:18" ht="15" customHeight="1">
      <c r="A7224" s="13">
        <v>32584545</v>
      </c>
      <c r="B7224" s="11">
        <v>1087186</v>
      </c>
      <c r="C7224" s="3" t="s">
        <v>9</v>
      </c>
      <c r="D7224" s="3" t="s">
        <v>10</v>
      </c>
      <c r="E7224" s="67" t="s">
        <v>3501</v>
      </c>
      <c r="F7224" s="3" t="s">
        <v>701</v>
      </c>
      <c r="G7224" s="3" t="s">
        <v>13</v>
      </c>
      <c r="H7224" s="8">
        <v>108718.6</v>
      </c>
      <c r="I7224" s="40">
        <v>1</v>
      </c>
      <c r="J7224" s="7">
        <v>1195904.6000000001</v>
      </c>
      <c r="K7224" s="3" t="s">
        <v>121</v>
      </c>
      <c r="L7224" s="18" t="s">
        <v>232</v>
      </c>
      <c r="M7224" s="18" t="s">
        <v>8568</v>
      </c>
      <c r="N7224" s="3" t="s">
        <v>12031</v>
      </c>
      <c r="O7224" s="8">
        <f t="shared" si="139"/>
        <v>1195904.6000000001</v>
      </c>
      <c r="P7224" s="8">
        <v>0</v>
      </c>
      <c r="Q7224" s="3" t="s">
        <v>282</v>
      </c>
      <c r="R7224" s="1" t="s">
        <v>17275</v>
      </c>
    </row>
    <row r="7225" spans="1:18" ht="15" customHeight="1">
      <c r="A7225" s="13">
        <v>32584523</v>
      </c>
      <c r="B7225" s="11">
        <v>1087186</v>
      </c>
      <c r="C7225" s="3" t="s">
        <v>9</v>
      </c>
      <c r="D7225" s="3" t="s">
        <v>10</v>
      </c>
      <c r="E7225" s="67" t="s">
        <v>3501</v>
      </c>
      <c r="F7225" s="3" t="s">
        <v>701</v>
      </c>
      <c r="G7225" s="3" t="s">
        <v>13</v>
      </c>
      <c r="H7225" s="8">
        <v>108718.6</v>
      </c>
      <c r="I7225" s="40">
        <v>1</v>
      </c>
      <c r="J7225" s="7">
        <v>1195904.6000000001</v>
      </c>
      <c r="K7225" s="3" t="s">
        <v>121</v>
      </c>
      <c r="L7225" s="18" t="s">
        <v>232</v>
      </c>
      <c r="M7225" s="18" t="s">
        <v>8560</v>
      </c>
      <c r="N7225" s="3" t="s">
        <v>12031</v>
      </c>
      <c r="O7225" s="8">
        <f t="shared" si="139"/>
        <v>1195904.6000000001</v>
      </c>
      <c r="P7225" s="8">
        <v>0</v>
      </c>
      <c r="Q7225" s="3" t="s">
        <v>282</v>
      </c>
      <c r="R7225" s="1" t="s">
        <v>17275</v>
      </c>
    </row>
    <row r="7226" spans="1:18" ht="15" customHeight="1">
      <c r="A7226" s="13">
        <v>32584522</v>
      </c>
      <c r="B7226" s="11">
        <v>1087186</v>
      </c>
      <c r="C7226" s="3" t="s">
        <v>9</v>
      </c>
      <c r="D7226" s="3" t="s">
        <v>10</v>
      </c>
      <c r="E7226" s="67" t="s">
        <v>3501</v>
      </c>
      <c r="F7226" s="3" t="s">
        <v>701</v>
      </c>
      <c r="G7226" s="3" t="s">
        <v>13</v>
      </c>
      <c r="H7226" s="8">
        <v>108718.6</v>
      </c>
      <c r="I7226" s="40">
        <v>1</v>
      </c>
      <c r="J7226" s="7">
        <v>1195904.6000000001</v>
      </c>
      <c r="K7226" s="3" t="s">
        <v>121</v>
      </c>
      <c r="L7226" s="18" t="s">
        <v>232</v>
      </c>
      <c r="M7226" s="18" t="s">
        <v>8561</v>
      </c>
      <c r="N7226" s="3" t="s">
        <v>12031</v>
      </c>
      <c r="O7226" s="8">
        <f t="shared" si="139"/>
        <v>1195904.6000000001</v>
      </c>
      <c r="P7226" s="8">
        <v>0</v>
      </c>
      <c r="Q7226" s="3" t="s">
        <v>282</v>
      </c>
      <c r="R7226" s="1" t="s">
        <v>17275</v>
      </c>
    </row>
    <row r="7227" spans="1:18" ht="15" customHeight="1">
      <c r="A7227" s="13">
        <v>32584521</v>
      </c>
      <c r="B7227" s="11">
        <v>1087186</v>
      </c>
      <c r="C7227" s="3" t="s">
        <v>9</v>
      </c>
      <c r="D7227" s="3" t="s">
        <v>10</v>
      </c>
      <c r="E7227" s="67" t="s">
        <v>3501</v>
      </c>
      <c r="F7227" s="3" t="s">
        <v>701</v>
      </c>
      <c r="G7227" s="3" t="s">
        <v>13</v>
      </c>
      <c r="H7227" s="8">
        <v>108718.6</v>
      </c>
      <c r="I7227" s="40">
        <v>1</v>
      </c>
      <c r="J7227" s="7">
        <v>1195904.6000000001</v>
      </c>
      <c r="K7227" s="3" t="s">
        <v>121</v>
      </c>
      <c r="L7227" s="18" t="s">
        <v>232</v>
      </c>
      <c r="M7227" s="18" t="s">
        <v>8562</v>
      </c>
      <c r="N7227" s="3" t="s">
        <v>12031</v>
      </c>
      <c r="O7227" s="8">
        <f t="shared" si="139"/>
        <v>1195904.6000000001</v>
      </c>
      <c r="P7227" s="8">
        <v>0</v>
      </c>
      <c r="Q7227" s="3" t="s">
        <v>282</v>
      </c>
      <c r="R7227" s="1" t="s">
        <v>17275</v>
      </c>
    </row>
    <row r="7228" spans="1:18" ht="15" customHeight="1">
      <c r="A7228" s="13">
        <v>32584519</v>
      </c>
      <c r="B7228" s="11">
        <v>1087186</v>
      </c>
      <c r="C7228" s="3" t="s">
        <v>9</v>
      </c>
      <c r="D7228" s="3" t="s">
        <v>10</v>
      </c>
      <c r="E7228" s="67" t="s">
        <v>3501</v>
      </c>
      <c r="F7228" s="3" t="s">
        <v>701</v>
      </c>
      <c r="G7228" s="3" t="s">
        <v>13</v>
      </c>
      <c r="H7228" s="8">
        <v>108718.6</v>
      </c>
      <c r="I7228" s="40">
        <v>1</v>
      </c>
      <c r="J7228" s="7">
        <v>1195904.6000000001</v>
      </c>
      <c r="K7228" s="3" t="s">
        <v>121</v>
      </c>
      <c r="L7228" s="18" t="s">
        <v>232</v>
      </c>
      <c r="M7228" s="18" t="s">
        <v>8564</v>
      </c>
      <c r="N7228" s="3" t="s">
        <v>11908</v>
      </c>
      <c r="O7228" s="8">
        <f t="shared" si="139"/>
        <v>1195904.6000000001</v>
      </c>
      <c r="P7228" s="8">
        <v>0</v>
      </c>
      <c r="Q7228" s="3" t="s">
        <v>282</v>
      </c>
      <c r="R7228" s="1" t="s">
        <v>17275</v>
      </c>
    </row>
    <row r="7229" spans="1:18" ht="15" customHeight="1">
      <c r="A7229" s="13">
        <v>32584516</v>
      </c>
      <c r="B7229" s="11">
        <v>1087186</v>
      </c>
      <c r="C7229" s="3" t="s">
        <v>9</v>
      </c>
      <c r="D7229" s="3" t="s">
        <v>10</v>
      </c>
      <c r="E7229" s="67" t="s">
        <v>3501</v>
      </c>
      <c r="F7229" s="3" t="s">
        <v>701</v>
      </c>
      <c r="G7229" s="3" t="s">
        <v>13</v>
      </c>
      <c r="H7229" s="8">
        <v>108718.6</v>
      </c>
      <c r="I7229" s="40">
        <v>1</v>
      </c>
      <c r="J7229" s="7">
        <v>1195904.6000000001</v>
      </c>
      <c r="K7229" s="3" t="s">
        <v>121</v>
      </c>
      <c r="L7229" s="18" t="s">
        <v>232</v>
      </c>
      <c r="M7229" s="18" t="s">
        <v>8547</v>
      </c>
      <c r="N7229" s="3" t="s">
        <v>11908</v>
      </c>
      <c r="O7229" s="8">
        <f t="shared" si="139"/>
        <v>1195904.6000000001</v>
      </c>
      <c r="P7229" s="8">
        <v>0</v>
      </c>
      <c r="Q7229" s="3" t="s">
        <v>282</v>
      </c>
      <c r="R7229" s="1" t="s">
        <v>17275</v>
      </c>
    </row>
    <row r="7230" spans="1:18" ht="15" customHeight="1">
      <c r="A7230" s="13">
        <v>32584506</v>
      </c>
      <c r="B7230" s="11">
        <v>1087186</v>
      </c>
      <c r="C7230" s="3" t="s">
        <v>9</v>
      </c>
      <c r="D7230" s="3" t="s">
        <v>10</v>
      </c>
      <c r="E7230" s="67" t="s">
        <v>3501</v>
      </c>
      <c r="F7230" s="3" t="s">
        <v>701</v>
      </c>
      <c r="G7230" s="3" t="s">
        <v>13</v>
      </c>
      <c r="H7230" s="8">
        <v>108718.6</v>
      </c>
      <c r="I7230" s="40">
        <v>1</v>
      </c>
      <c r="J7230" s="7">
        <v>1195904.6000000001</v>
      </c>
      <c r="K7230" s="3" t="s">
        <v>121</v>
      </c>
      <c r="L7230" s="18" t="s">
        <v>232</v>
      </c>
      <c r="M7230" s="18" t="s">
        <v>8553</v>
      </c>
      <c r="N7230" s="3" t="s">
        <v>11908</v>
      </c>
      <c r="O7230" s="8">
        <f t="shared" ref="O7230:O7293" si="140">J7230</f>
        <v>1195904.6000000001</v>
      </c>
      <c r="P7230" s="8">
        <v>0</v>
      </c>
      <c r="Q7230" s="3" t="s">
        <v>282</v>
      </c>
      <c r="R7230" s="1" t="s">
        <v>17275</v>
      </c>
    </row>
    <row r="7231" spans="1:18" ht="15" customHeight="1">
      <c r="A7231" s="13">
        <v>32584503</v>
      </c>
      <c r="B7231" s="11">
        <v>1087186</v>
      </c>
      <c r="C7231" s="3" t="s">
        <v>9</v>
      </c>
      <c r="D7231" s="3" t="s">
        <v>10</v>
      </c>
      <c r="E7231" s="67" t="s">
        <v>3501</v>
      </c>
      <c r="F7231" s="3" t="s">
        <v>701</v>
      </c>
      <c r="G7231" s="3" t="s">
        <v>13</v>
      </c>
      <c r="H7231" s="8">
        <v>108718.6</v>
      </c>
      <c r="I7231" s="40">
        <v>1</v>
      </c>
      <c r="J7231" s="7">
        <v>1195904.6000000001</v>
      </c>
      <c r="K7231" s="3" t="s">
        <v>121</v>
      </c>
      <c r="L7231" s="18" t="s">
        <v>232</v>
      </c>
      <c r="M7231" s="18" t="s">
        <v>8556</v>
      </c>
      <c r="N7231" s="3" t="s">
        <v>11908</v>
      </c>
      <c r="O7231" s="8">
        <f t="shared" si="140"/>
        <v>1195904.6000000001</v>
      </c>
      <c r="P7231" s="8">
        <v>0</v>
      </c>
      <c r="Q7231" s="3" t="s">
        <v>282</v>
      </c>
      <c r="R7231" s="1" t="s">
        <v>17275</v>
      </c>
    </row>
    <row r="7232" spans="1:18" ht="15" customHeight="1">
      <c r="A7232" s="13">
        <v>32584679</v>
      </c>
      <c r="B7232" s="11">
        <v>1087186</v>
      </c>
      <c r="C7232" s="3" t="s">
        <v>9</v>
      </c>
      <c r="D7232" s="3" t="s">
        <v>10</v>
      </c>
      <c r="E7232" s="67" t="s">
        <v>3501</v>
      </c>
      <c r="F7232" s="3" t="s">
        <v>701</v>
      </c>
      <c r="G7232" s="3" t="s">
        <v>13</v>
      </c>
      <c r="H7232" s="8">
        <v>108718.6</v>
      </c>
      <c r="I7232" s="40">
        <v>1</v>
      </c>
      <c r="J7232" s="7">
        <v>1195904.6000000001</v>
      </c>
      <c r="K7232" s="3" t="s">
        <v>121</v>
      </c>
      <c r="L7232" s="18" t="s">
        <v>232</v>
      </c>
      <c r="M7232" s="18" t="s">
        <v>8640</v>
      </c>
      <c r="N7232" s="3" t="s">
        <v>12010</v>
      </c>
      <c r="O7232" s="8">
        <f t="shared" si="140"/>
        <v>1195904.6000000001</v>
      </c>
      <c r="P7232" s="8">
        <v>0</v>
      </c>
      <c r="Q7232" s="3" t="s">
        <v>282</v>
      </c>
      <c r="R7232" s="1" t="s">
        <v>17275</v>
      </c>
    </row>
    <row r="7233" spans="1:18" ht="15" customHeight="1">
      <c r="A7233" s="13">
        <v>32584678</v>
      </c>
      <c r="B7233" s="11">
        <v>1087186</v>
      </c>
      <c r="C7233" s="3" t="s">
        <v>9</v>
      </c>
      <c r="D7233" s="3" t="s">
        <v>10</v>
      </c>
      <c r="E7233" s="67" t="s">
        <v>3501</v>
      </c>
      <c r="F7233" s="3" t="s">
        <v>701</v>
      </c>
      <c r="G7233" s="3" t="s">
        <v>13</v>
      </c>
      <c r="H7233" s="8">
        <v>108718.6</v>
      </c>
      <c r="I7233" s="40">
        <v>1</v>
      </c>
      <c r="J7233" s="7">
        <v>1195904.6000000001</v>
      </c>
      <c r="K7233" s="3" t="s">
        <v>121</v>
      </c>
      <c r="L7233" s="18" t="s">
        <v>232</v>
      </c>
      <c r="M7233" s="18" t="s">
        <v>8641</v>
      </c>
      <c r="N7233" s="3" t="s">
        <v>12010</v>
      </c>
      <c r="O7233" s="8">
        <f t="shared" si="140"/>
        <v>1195904.6000000001</v>
      </c>
      <c r="P7233" s="8">
        <v>0</v>
      </c>
      <c r="Q7233" s="3" t="s">
        <v>282</v>
      </c>
      <c r="R7233" s="1" t="s">
        <v>17275</v>
      </c>
    </row>
    <row r="7234" spans="1:18" ht="15" customHeight="1">
      <c r="A7234" s="13">
        <v>32584677</v>
      </c>
      <c r="B7234" s="11">
        <v>1087186</v>
      </c>
      <c r="C7234" s="3" t="s">
        <v>9</v>
      </c>
      <c r="D7234" s="3" t="s">
        <v>10</v>
      </c>
      <c r="E7234" s="67" t="s">
        <v>3501</v>
      </c>
      <c r="F7234" s="3" t="s">
        <v>701</v>
      </c>
      <c r="G7234" s="3" t="s">
        <v>13</v>
      </c>
      <c r="H7234" s="8">
        <v>108718.6</v>
      </c>
      <c r="I7234" s="40">
        <v>1</v>
      </c>
      <c r="J7234" s="7">
        <v>1195904.6000000001</v>
      </c>
      <c r="K7234" s="3" t="s">
        <v>121</v>
      </c>
      <c r="L7234" s="18" t="s">
        <v>232</v>
      </c>
      <c r="M7234" s="18" t="s">
        <v>8642</v>
      </c>
      <c r="N7234" s="3" t="s">
        <v>12010</v>
      </c>
      <c r="O7234" s="8">
        <f t="shared" si="140"/>
        <v>1195904.6000000001</v>
      </c>
      <c r="P7234" s="8">
        <v>0</v>
      </c>
      <c r="Q7234" s="3" t="s">
        <v>282</v>
      </c>
      <c r="R7234" s="1" t="s">
        <v>17275</v>
      </c>
    </row>
    <row r="7235" spans="1:18" ht="15" customHeight="1">
      <c r="A7235" s="13">
        <v>32584673</v>
      </c>
      <c r="B7235" s="11">
        <v>1087186</v>
      </c>
      <c r="C7235" s="3" t="s">
        <v>9</v>
      </c>
      <c r="D7235" s="3" t="s">
        <v>10</v>
      </c>
      <c r="E7235" s="67" t="s">
        <v>3501</v>
      </c>
      <c r="F7235" s="3" t="s">
        <v>701</v>
      </c>
      <c r="G7235" s="3" t="s">
        <v>13</v>
      </c>
      <c r="H7235" s="8">
        <v>108718.6</v>
      </c>
      <c r="I7235" s="40">
        <v>1</v>
      </c>
      <c r="J7235" s="7">
        <v>1195904.6000000001</v>
      </c>
      <c r="K7235" s="3" t="s">
        <v>121</v>
      </c>
      <c r="L7235" s="18" t="s">
        <v>232</v>
      </c>
      <c r="M7235" s="18" t="s">
        <v>8644</v>
      </c>
      <c r="N7235" s="3" t="s">
        <v>12010</v>
      </c>
      <c r="O7235" s="8">
        <f t="shared" si="140"/>
        <v>1195904.6000000001</v>
      </c>
      <c r="P7235" s="8">
        <v>0</v>
      </c>
      <c r="Q7235" s="3" t="s">
        <v>282</v>
      </c>
      <c r="R7235" s="1" t="s">
        <v>17275</v>
      </c>
    </row>
    <row r="7236" spans="1:18" ht="15" customHeight="1">
      <c r="A7236" s="13">
        <v>32584666</v>
      </c>
      <c r="B7236" s="11">
        <v>1087186</v>
      </c>
      <c r="C7236" s="3" t="s">
        <v>9</v>
      </c>
      <c r="D7236" s="3" t="s">
        <v>10</v>
      </c>
      <c r="E7236" s="67" t="s">
        <v>3501</v>
      </c>
      <c r="F7236" s="3" t="s">
        <v>701</v>
      </c>
      <c r="G7236" s="3" t="s">
        <v>13</v>
      </c>
      <c r="H7236" s="8">
        <v>108718.6</v>
      </c>
      <c r="I7236" s="40">
        <v>1</v>
      </c>
      <c r="J7236" s="7">
        <v>1195904.6000000001</v>
      </c>
      <c r="K7236" s="3" t="s">
        <v>121</v>
      </c>
      <c r="L7236" s="18" t="s">
        <v>232</v>
      </c>
      <c r="M7236" s="18" t="s">
        <v>8647</v>
      </c>
      <c r="N7236" s="3" t="s">
        <v>12013</v>
      </c>
      <c r="O7236" s="8">
        <f t="shared" si="140"/>
        <v>1195904.6000000001</v>
      </c>
      <c r="P7236" s="8">
        <v>0</v>
      </c>
      <c r="Q7236" s="3" t="s">
        <v>282</v>
      </c>
      <c r="R7236" s="1" t="s">
        <v>17275</v>
      </c>
    </row>
    <row r="7237" spans="1:18" ht="15" customHeight="1">
      <c r="A7237" s="13">
        <v>32584618</v>
      </c>
      <c r="B7237" s="11">
        <v>1087186</v>
      </c>
      <c r="C7237" s="3" t="s">
        <v>9</v>
      </c>
      <c r="D7237" s="3" t="s">
        <v>10</v>
      </c>
      <c r="E7237" s="67" t="s">
        <v>3501</v>
      </c>
      <c r="F7237" s="3" t="s">
        <v>701</v>
      </c>
      <c r="G7237" s="3" t="s">
        <v>13</v>
      </c>
      <c r="H7237" s="8">
        <v>108718.6</v>
      </c>
      <c r="I7237" s="40">
        <v>1</v>
      </c>
      <c r="J7237" s="7">
        <v>1195904.6000000001</v>
      </c>
      <c r="K7237" s="3" t="s">
        <v>121</v>
      </c>
      <c r="L7237" s="18" t="s">
        <v>232</v>
      </c>
      <c r="M7237" s="18" t="s">
        <v>8657</v>
      </c>
      <c r="N7237" s="3" t="s">
        <v>12010</v>
      </c>
      <c r="O7237" s="8">
        <f t="shared" si="140"/>
        <v>1195904.6000000001</v>
      </c>
      <c r="P7237" s="8">
        <v>0</v>
      </c>
      <c r="Q7237" s="3" t="s">
        <v>282</v>
      </c>
      <c r="R7237" s="1" t="s">
        <v>17275</v>
      </c>
    </row>
    <row r="7238" spans="1:18" ht="15" customHeight="1">
      <c r="A7238" s="13">
        <v>32584610</v>
      </c>
      <c r="B7238" s="11">
        <v>1087186</v>
      </c>
      <c r="C7238" s="3" t="s">
        <v>9</v>
      </c>
      <c r="D7238" s="3" t="s">
        <v>10</v>
      </c>
      <c r="E7238" s="67" t="s">
        <v>3501</v>
      </c>
      <c r="F7238" s="3" t="s">
        <v>701</v>
      </c>
      <c r="G7238" s="3" t="s">
        <v>13</v>
      </c>
      <c r="H7238" s="8">
        <v>108718.6</v>
      </c>
      <c r="I7238" s="40">
        <v>1</v>
      </c>
      <c r="J7238" s="7">
        <v>1195904.6000000001</v>
      </c>
      <c r="K7238" s="3" t="s">
        <v>121</v>
      </c>
      <c r="L7238" s="18" t="s">
        <v>232</v>
      </c>
      <c r="M7238" s="18" t="s">
        <v>8661</v>
      </c>
      <c r="N7238" s="3" t="s">
        <v>12010</v>
      </c>
      <c r="O7238" s="8">
        <f t="shared" si="140"/>
        <v>1195904.6000000001</v>
      </c>
      <c r="P7238" s="8">
        <v>0</v>
      </c>
      <c r="Q7238" s="3" t="s">
        <v>282</v>
      </c>
      <c r="R7238" s="1" t="s">
        <v>17275</v>
      </c>
    </row>
    <row r="7239" spans="1:18" ht="15" customHeight="1">
      <c r="A7239" s="13">
        <v>32584603</v>
      </c>
      <c r="B7239" s="11">
        <v>1087186</v>
      </c>
      <c r="C7239" s="3" t="s">
        <v>9</v>
      </c>
      <c r="D7239" s="3" t="s">
        <v>10</v>
      </c>
      <c r="E7239" s="67" t="s">
        <v>3501</v>
      </c>
      <c r="F7239" s="3" t="s">
        <v>701</v>
      </c>
      <c r="G7239" s="3" t="s">
        <v>13</v>
      </c>
      <c r="H7239" s="8">
        <v>108718.6</v>
      </c>
      <c r="I7239" s="40">
        <v>1</v>
      </c>
      <c r="J7239" s="7">
        <v>1195904.6000000001</v>
      </c>
      <c r="K7239" s="3" t="s">
        <v>121</v>
      </c>
      <c r="L7239" s="18" t="s">
        <v>232</v>
      </c>
      <c r="M7239" s="18" t="s">
        <v>8589</v>
      </c>
      <c r="N7239" s="3" t="s">
        <v>12010</v>
      </c>
      <c r="O7239" s="8">
        <f t="shared" si="140"/>
        <v>1195904.6000000001</v>
      </c>
      <c r="P7239" s="8">
        <v>0</v>
      </c>
      <c r="Q7239" s="3" t="s">
        <v>282</v>
      </c>
      <c r="R7239" s="1" t="s">
        <v>17275</v>
      </c>
    </row>
    <row r="7240" spans="1:18" ht="15" customHeight="1">
      <c r="A7240" s="13">
        <v>32584602</v>
      </c>
      <c r="B7240" s="11">
        <v>1087186</v>
      </c>
      <c r="C7240" s="3" t="s">
        <v>9</v>
      </c>
      <c r="D7240" s="3" t="s">
        <v>10</v>
      </c>
      <c r="E7240" s="67" t="s">
        <v>3501</v>
      </c>
      <c r="F7240" s="3" t="s">
        <v>701</v>
      </c>
      <c r="G7240" s="3" t="s">
        <v>13</v>
      </c>
      <c r="H7240" s="8">
        <v>108718.6</v>
      </c>
      <c r="I7240" s="40">
        <v>1</v>
      </c>
      <c r="J7240" s="7">
        <v>1195904.6000000001</v>
      </c>
      <c r="K7240" s="3" t="s">
        <v>121</v>
      </c>
      <c r="L7240" s="18" t="s">
        <v>232</v>
      </c>
      <c r="M7240" s="18" t="s">
        <v>8590</v>
      </c>
      <c r="N7240" s="3" t="s">
        <v>12010</v>
      </c>
      <c r="O7240" s="8">
        <f t="shared" si="140"/>
        <v>1195904.6000000001</v>
      </c>
      <c r="P7240" s="8">
        <v>0</v>
      </c>
      <c r="Q7240" s="3" t="s">
        <v>282</v>
      </c>
      <c r="R7240" s="1" t="s">
        <v>17275</v>
      </c>
    </row>
    <row r="7241" spans="1:18" ht="15" customHeight="1">
      <c r="A7241" s="13">
        <v>32584600</v>
      </c>
      <c r="B7241" s="11">
        <v>1087186</v>
      </c>
      <c r="C7241" s="3" t="s">
        <v>9</v>
      </c>
      <c r="D7241" s="3" t="s">
        <v>10</v>
      </c>
      <c r="E7241" s="67" t="s">
        <v>3501</v>
      </c>
      <c r="F7241" s="3" t="s">
        <v>701</v>
      </c>
      <c r="G7241" s="3" t="s">
        <v>13</v>
      </c>
      <c r="H7241" s="8">
        <v>108718.6</v>
      </c>
      <c r="I7241" s="40">
        <v>1</v>
      </c>
      <c r="J7241" s="7">
        <v>1195904.6000000001</v>
      </c>
      <c r="K7241" s="3" t="s">
        <v>121</v>
      </c>
      <c r="L7241" s="18" t="s">
        <v>232</v>
      </c>
      <c r="M7241" s="18" t="s">
        <v>8592</v>
      </c>
      <c r="N7241" s="3" t="s">
        <v>12010</v>
      </c>
      <c r="O7241" s="8">
        <f t="shared" si="140"/>
        <v>1195904.6000000001</v>
      </c>
      <c r="P7241" s="8">
        <v>0</v>
      </c>
      <c r="Q7241" s="3" t="s">
        <v>282</v>
      </c>
      <c r="R7241" s="1" t="s">
        <v>17275</v>
      </c>
    </row>
    <row r="7242" spans="1:18" ht="15" customHeight="1">
      <c r="A7242" s="13">
        <v>32584590</v>
      </c>
      <c r="B7242" s="11">
        <v>1087186</v>
      </c>
      <c r="C7242" s="3" t="s">
        <v>9</v>
      </c>
      <c r="D7242" s="3" t="s">
        <v>10</v>
      </c>
      <c r="E7242" s="67" t="s">
        <v>3501</v>
      </c>
      <c r="F7242" s="3" t="s">
        <v>701</v>
      </c>
      <c r="G7242" s="3" t="s">
        <v>13</v>
      </c>
      <c r="H7242" s="8">
        <v>108718.6</v>
      </c>
      <c r="I7242" s="40">
        <v>1</v>
      </c>
      <c r="J7242" s="7">
        <v>1195904.6000000001</v>
      </c>
      <c r="K7242" s="3" t="s">
        <v>121</v>
      </c>
      <c r="L7242" s="18" t="s">
        <v>232</v>
      </c>
      <c r="M7242" s="18" t="s">
        <v>8663</v>
      </c>
      <c r="N7242" s="3" t="s">
        <v>12010</v>
      </c>
      <c r="O7242" s="8">
        <f t="shared" si="140"/>
        <v>1195904.6000000001</v>
      </c>
      <c r="P7242" s="8">
        <v>0</v>
      </c>
      <c r="Q7242" s="3" t="s">
        <v>282</v>
      </c>
      <c r="R7242" s="1" t="s">
        <v>17275</v>
      </c>
    </row>
    <row r="7243" spans="1:18" ht="15" customHeight="1">
      <c r="A7243" s="13">
        <v>32584584</v>
      </c>
      <c r="B7243" s="11">
        <v>1087186</v>
      </c>
      <c r="C7243" s="3" t="s">
        <v>9</v>
      </c>
      <c r="D7243" s="3" t="s">
        <v>10</v>
      </c>
      <c r="E7243" s="67" t="s">
        <v>3501</v>
      </c>
      <c r="F7243" s="3" t="s">
        <v>701</v>
      </c>
      <c r="G7243" s="3" t="s">
        <v>13</v>
      </c>
      <c r="H7243" s="8">
        <v>108718.6</v>
      </c>
      <c r="I7243" s="40">
        <v>1</v>
      </c>
      <c r="J7243" s="7">
        <v>1195904.6000000001</v>
      </c>
      <c r="K7243" s="3" t="s">
        <v>121</v>
      </c>
      <c r="L7243" s="18" t="s">
        <v>232</v>
      </c>
      <c r="M7243" s="18" t="s">
        <v>8576</v>
      </c>
      <c r="N7243" s="3" t="s">
        <v>11754</v>
      </c>
      <c r="O7243" s="8">
        <f t="shared" si="140"/>
        <v>1195904.6000000001</v>
      </c>
      <c r="P7243" s="8">
        <v>0</v>
      </c>
      <c r="Q7243" s="3" t="s">
        <v>282</v>
      </c>
      <c r="R7243" s="1" t="s">
        <v>17275</v>
      </c>
    </row>
    <row r="7244" spans="1:18" ht="15" customHeight="1">
      <c r="A7244" s="13">
        <v>32584582</v>
      </c>
      <c r="B7244" s="11">
        <v>1087186</v>
      </c>
      <c r="C7244" s="3" t="s">
        <v>9</v>
      </c>
      <c r="D7244" s="3" t="s">
        <v>10</v>
      </c>
      <c r="E7244" s="67" t="s">
        <v>3501</v>
      </c>
      <c r="F7244" s="3" t="s">
        <v>701</v>
      </c>
      <c r="G7244" s="3" t="s">
        <v>13</v>
      </c>
      <c r="H7244" s="8">
        <v>108718.6</v>
      </c>
      <c r="I7244" s="40">
        <v>1</v>
      </c>
      <c r="J7244" s="7">
        <v>1195904.6000000001</v>
      </c>
      <c r="K7244" s="3" t="s">
        <v>121</v>
      </c>
      <c r="L7244" s="18" t="s">
        <v>232</v>
      </c>
      <c r="M7244" s="18" t="s">
        <v>8578</v>
      </c>
      <c r="N7244" s="3" t="s">
        <v>11754</v>
      </c>
      <c r="O7244" s="8">
        <f t="shared" si="140"/>
        <v>1195904.6000000001</v>
      </c>
      <c r="P7244" s="8">
        <v>0</v>
      </c>
      <c r="Q7244" s="3" t="s">
        <v>282</v>
      </c>
      <c r="R7244" s="1" t="s">
        <v>17275</v>
      </c>
    </row>
    <row r="7245" spans="1:18" ht="15" customHeight="1">
      <c r="A7245" s="13">
        <v>32584542</v>
      </c>
      <c r="B7245" s="11">
        <v>1087186</v>
      </c>
      <c r="C7245" s="3" t="s">
        <v>9</v>
      </c>
      <c r="D7245" s="3" t="s">
        <v>10</v>
      </c>
      <c r="E7245" s="67" t="s">
        <v>3501</v>
      </c>
      <c r="F7245" s="3" t="s">
        <v>701</v>
      </c>
      <c r="G7245" s="3" t="s">
        <v>13</v>
      </c>
      <c r="H7245" s="8">
        <v>108718.6</v>
      </c>
      <c r="I7245" s="40">
        <v>1</v>
      </c>
      <c r="J7245" s="7">
        <v>1195904.6000000001</v>
      </c>
      <c r="K7245" s="3" t="s">
        <v>121</v>
      </c>
      <c r="L7245" s="18" t="s">
        <v>232</v>
      </c>
      <c r="M7245" s="18" t="s">
        <v>8570</v>
      </c>
      <c r="N7245" s="3" t="s">
        <v>11754</v>
      </c>
      <c r="O7245" s="8">
        <f t="shared" si="140"/>
        <v>1195904.6000000001</v>
      </c>
      <c r="P7245" s="8">
        <v>0</v>
      </c>
      <c r="Q7245" s="3" t="s">
        <v>282</v>
      </c>
      <c r="R7245" s="1" t="s">
        <v>17275</v>
      </c>
    </row>
    <row r="7246" spans="1:18" ht="15" customHeight="1">
      <c r="A7246" s="13">
        <v>32584538</v>
      </c>
      <c r="B7246" s="11">
        <v>1087186</v>
      </c>
      <c r="C7246" s="3" t="s">
        <v>9</v>
      </c>
      <c r="D7246" s="3" t="s">
        <v>10</v>
      </c>
      <c r="E7246" s="67" t="s">
        <v>3501</v>
      </c>
      <c r="F7246" s="3" t="s">
        <v>701</v>
      </c>
      <c r="G7246" s="3" t="s">
        <v>13</v>
      </c>
      <c r="H7246" s="8">
        <v>108718.6</v>
      </c>
      <c r="I7246" s="40">
        <v>1</v>
      </c>
      <c r="J7246" s="7">
        <v>1195904.6000000001</v>
      </c>
      <c r="K7246" s="3" t="s">
        <v>121</v>
      </c>
      <c r="L7246" s="18" t="s">
        <v>232</v>
      </c>
      <c r="M7246" s="18" t="s">
        <v>8572</v>
      </c>
      <c r="N7246" s="3" t="s">
        <v>11754</v>
      </c>
      <c r="O7246" s="8">
        <f t="shared" si="140"/>
        <v>1195904.6000000001</v>
      </c>
      <c r="P7246" s="8">
        <v>0</v>
      </c>
      <c r="Q7246" s="3" t="s">
        <v>282</v>
      </c>
      <c r="R7246" s="1" t="s">
        <v>17275</v>
      </c>
    </row>
    <row r="7247" spans="1:18" ht="15" customHeight="1">
      <c r="A7247" s="13">
        <v>32584537</v>
      </c>
      <c r="B7247" s="11">
        <v>1087186</v>
      </c>
      <c r="C7247" s="3" t="s">
        <v>9</v>
      </c>
      <c r="D7247" s="3" t="s">
        <v>10</v>
      </c>
      <c r="E7247" s="67" t="s">
        <v>3501</v>
      </c>
      <c r="F7247" s="3" t="s">
        <v>701</v>
      </c>
      <c r="G7247" s="3" t="s">
        <v>13</v>
      </c>
      <c r="H7247" s="8">
        <v>108718.6</v>
      </c>
      <c r="I7247" s="40">
        <v>1</v>
      </c>
      <c r="J7247" s="7">
        <v>1195904.6000000001</v>
      </c>
      <c r="K7247" s="3" t="s">
        <v>121</v>
      </c>
      <c r="L7247" s="18" t="s">
        <v>232</v>
      </c>
      <c r="M7247" s="18" t="s">
        <v>8573</v>
      </c>
      <c r="N7247" s="3" t="s">
        <v>11754</v>
      </c>
      <c r="O7247" s="8">
        <f t="shared" si="140"/>
        <v>1195904.6000000001</v>
      </c>
      <c r="P7247" s="8">
        <v>0</v>
      </c>
      <c r="Q7247" s="3" t="s">
        <v>282</v>
      </c>
      <c r="R7247" s="1" t="s">
        <v>17275</v>
      </c>
    </row>
    <row r="7248" spans="1:18" ht="15" customHeight="1">
      <c r="A7248" s="13">
        <v>32584485</v>
      </c>
      <c r="B7248" s="11">
        <v>1087186</v>
      </c>
      <c r="C7248" s="3" t="s">
        <v>9</v>
      </c>
      <c r="D7248" s="3" t="s">
        <v>10</v>
      </c>
      <c r="E7248" s="67" t="s">
        <v>3501</v>
      </c>
      <c r="F7248" s="3" t="s">
        <v>701</v>
      </c>
      <c r="G7248" s="3" t="s">
        <v>13</v>
      </c>
      <c r="H7248" s="8">
        <v>108718.6</v>
      </c>
      <c r="I7248" s="40">
        <v>1</v>
      </c>
      <c r="J7248" s="7">
        <v>1195904.6000000001</v>
      </c>
      <c r="K7248" s="3" t="s">
        <v>121</v>
      </c>
      <c r="L7248" s="18" t="s">
        <v>232</v>
      </c>
      <c r="M7248" s="18" t="s">
        <v>7277</v>
      </c>
      <c r="N7248" s="3" t="s">
        <v>11754</v>
      </c>
      <c r="O7248" s="8">
        <f t="shared" si="140"/>
        <v>1195904.6000000001</v>
      </c>
      <c r="P7248" s="8">
        <v>0</v>
      </c>
      <c r="Q7248" s="3" t="s">
        <v>282</v>
      </c>
      <c r="R7248" s="1" t="s">
        <v>17275</v>
      </c>
    </row>
    <row r="7249" spans="1:18" ht="15" customHeight="1">
      <c r="A7249" s="13">
        <v>32584203</v>
      </c>
      <c r="B7249" s="8">
        <v>1144406</v>
      </c>
      <c r="C7249" s="3" t="s">
        <v>9</v>
      </c>
      <c r="D7249" s="3" t="s">
        <v>10</v>
      </c>
      <c r="E7249" s="67" t="s">
        <v>3501</v>
      </c>
      <c r="F7249" s="3" t="s">
        <v>701</v>
      </c>
      <c r="G7249" s="3" t="s">
        <v>13</v>
      </c>
      <c r="H7249" s="8">
        <v>114440.6</v>
      </c>
      <c r="I7249" s="40">
        <v>1</v>
      </c>
      <c r="J7249" s="7">
        <v>1258846.6000000001</v>
      </c>
      <c r="K7249" s="3" t="s">
        <v>121</v>
      </c>
      <c r="L7249" s="18" t="s">
        <v>232</v>
      </c>
      <c r="M7249" s="18" t="s">
        <v>7395</v>
      </c>
      <c r="N7249" s="3" t="s">
        <v>12101</v>
      </c>
      <c r="O7249" s="8">
        <f t="shared" si="140"/>
        <v>1258846.6000000001</v>
      </c>
      <c r="P7249" s="8">
        <v>0</v>
      </c>
      <c r="Q7249" s="3" t="s">
        <v>282</v>
      </c>
      <c r="R7249" s="1" t="s">
        <v>17275</v>
      </c>
    </row>
    <row r="7250" spans="1:18" ht="15" customHeight="1">
      <c r="A7250" s="13">
        <v>32584193</v>
      </c>
      <c r="B7250" s="8">
        <v>1144406</v>
      </c>
      <c r="C7250" s="3" t="s">
        <v>9</v>
      </c>
      <c r="D7250" s="3" t="s">
        <v>10</v>
      </c>
      <c r="E7250" s="67" t="s">
        <v>3501</v>
      </c>
      <c r="F7250" s="3" t="s">
        <v>701</v>
      </c>
      <c r="G7250" s="3" t="s">
        <v>13</v>
      </c>
      <c r="H7250" s="8">
        <v>114440.6</v>
      </c>
      <c r="I7250" s="40">
        <v>1</v>
      </c>
      <c r="J7250" s="7">
        <v>1258846.6000000001</v>
      </c>
      <c r="K7250" s="3" t="s">
        <v>121</v>
      </c>
      <c r="L7250" s="18" t="s">
        <v>232</v>
      </c>
      <c r="M7250" s="18" t="s">
        <v>7397</v>
      </c>
      <c r="N7250" s="3" t="s">
        <v>12101</v>
      </c>
      <c r="O7250" s="8">
        <f t="shared" si="140"/>
        <v>1258846.6000000001</v>
      </c>
      <c r="P7250" s="8">
        <v>0</v>
      </c>
      <c r="Q7250" s="3" t="s">
        <v>282</v>
      </c>
      <c r="R7250" s="1" t="s">
        <v>17275</v>
      </c>
    </row>
    <row r="7251" spans="1:18" ht="15" customHeight="1">
      <c r="A7251" s="13">
        <v>32584188</v>
      </c>
      <c r="B7251" s="8">
        <v>1144406</v>
      </c>
      <c r="C7251" s="3" t="s">
        <v>9</v>
      </c>
      <c r="D7251" s="3" t="s">
        <v>10</v>
      </c>
      <c r="E7251" s="67" t="s">
        <v>3501</v>
      </c>
      <c r="F7251" s="3" t="s">
        <v>701</v>
      </c>
      <c r="G7251" s="3" t="s">
        <v>13</v>
      </c>
      <c r="H7251" s="8">
        <v>114440.6</v>
      </c>
      <c r="I7251" s="40">
        <v>1</v>
      </c>
      <c r="J7251" s="7">
        <v>1258846.6000000001</v>
      </c>
      <c r="K7251" s="3" t="s">
        <v>121</v>
      </c>
      <c r="L7251" s="18" t="s">
        <v>232</v>
      </c>
      <c r="M7251" s="18" t="s">
        <v>7399</v>
      </c>
      <c r="N7251" s="3" t="s">
        <v>12101</v>
      </c>
      <c r="O7251" s="8">
        <f t="shared" si="140"/>
        <v>1258846.6000000001</v>
      </c>
      <c r="P7251" s="8">
        <v>0</v>
      </c>
      <c r="Q7251" s="3" t="s">
        <v>282</v>
      </c>
      <c r="R7251" s="1" t="s">
        <v>17275</v>
      </c>
    </row>
    <row r="7252" spans="1:18" ht="15" customHeight="1">
      <c r="A7252" s="13">
        <v>32584185</v>
      </c>
      <c r="B7252" s="8">
        <v>1144406</v>
      </c>
      <c r="C7252" s="3" t="s">
        <v>9</v>
      </c>
      <c r="D7252" s="3" t="s">
        <v>10</v>
      </c>
      <c r="E7252" s="67" t="s">
        <v>3501</v>
      </c>
      <c r="F7252" s="3" t="s">
        <v>701</v>
      </c>
      <c r="G7252" s="3" t="s">
        <v>13</v>
      </c>
      <c r="H7252" s="8">
        <v>114440.6</v>
      </c>
      <c r="I7252" s="40">
        <v>1</v>
      </c>
      <c r="J7252" s="7">
        <v>1258846.6000000001</v>
      </c>
      <c r="K7252" s="3" t="s">
        <v>121</v>
      </c>
      <c r="L7252" s="18" t="s">
        <v>232</v>
      </c>
      <c r="M7252" s="18" t="s">
        <v>7400</v>
      </c>
      <c r="N7252" s="3" t="s">
        <v>12101</v>
      </c>
      <c r="O7252" s="8">
        <f t="shared" si="140"/>
        <v>1258846.6000000001</v>
      </c>
      <c r="P7252" s="8">
        <v>0</v>
      </c>
      <c r="Q7252" s="3" t="s">
        <v>282</v>
      </c>
      <c r="R7252" s="1" t="s">
        <v>17275</v>
      </c>
    </row>
    <row r="7253" spans="1:18" ht="15" customHeight="1">
      <c r="A7253" s="13">
        <v>32584180</v>
      </c>
      <c r="B7253" s="8">
        <v>1144406</v>
      </c>
      <c r="C7253" s="3" t="s">
        <v>9</v>
      </c>
      <c r="D7253" s="3" t="s">
        <v>10</v>
      </c>
      <c r="E7253" s="67" t="s">
        <v>3501</v>
      </c>
      <c r="F7253" s="3" t="s">
        <v>701</v>
      </c>
      <c r="G7253" s="3" t="s">
        <v>13</v>
      </c>
      <c r="H7253" s="8">
        <v>114440.6</v>
      </c>
      <c r="I7253" s="40">
        <v>1</v>
      </c>
      <c r="J7253" s="7">
        <v>1258846.6000000001</v>
      </c>
      <c r="K7253" s="3" t="s">
        <v>121</v>
      </c>
      <c r="L7253" s="18" t="s">
        <v>232</v>
      </c>
      <c r="M7253" s="18" t="s">
        <v>7403</v>
      </c>
      <c r="N7253" s="3" t="s">
        <v>12101</v>
      </c>
      <c r="O7253" s="8">
        <f t="shared" si="140"/>
        <v>1258846.6000000001</v>
      </c>
      <c r="P7253" s="8">
        <v>0</v>
      </c>
      <c r="Q7253" s="3" t="s">
        <v>282</v>
      </c>
      <c r="R7253" s="1" t="s">
        <v>17275</v>
      </c>
    </row>
    <row r="7254" spans="1:18" ht="15" customHeight="1">
      <c r="A7254" s="13">
        <v>32584173</v>
      </c>
      <c r="B7254" s="8">
        <v>1144406</v>
      </c>
      <c r="C7254" s="3" t="s">
        <v>9</v>
      </c>
      <c r="D7254" s="3" t="s">
        <v>10</v>
      </c>
      <c r="E7254" s="67" t="s">
        <v>3501</v>
      </c>
      <c r="F7254" s="3" t="s">
        <v>701</v>
      </c>
      <c r="G7254" s="3" t="s">
        <v>13</v>
      </c>
      <c r="H7254" s="8">
        <v>114440.6</v>
      </c>
      <c r="I7254" s="40">
        <v>1</v>
      </c>
      <c r="J7254" s="7">
        <v>1258846.6000000001</v>
      </c>
      <c r="K7254" s="3" t="s">
        <v>121</v>
      </c>
      <c r="L7254" s="18" t="s">
        <v>232</v>
      </c>
      <c r="M7254" s="18" t="s">
        <v>7404</v>
      </c>
      <c r="N7254" s="3" t="s">
        <v>12063</v>
      </c>
      <c r="O7254" s="8">
        <f t="shared" si="140"/>
        <v>1258846.6000000001</v>
      </c>
      <c r="P7254" s="8">
        <v>0</v>
      </c>
      <c r="Q7254" s="3" t="s">
        <v>282</v>
      </c>
      <c r="R7254" s="1" t="s">
        <v>17275</v>
      </c>
    </row>
    <row r="7255" spans="1:18" ht="15" customHeight="1">
      <c r="A7255" s="13">
        <v>32584448</v>
      </c>
      <c r="B7255" s="8">
        <v>1144406</v>
      </c>
      <c r="C7255" s="3" t="s">
        <v>9</v>
      </c>
      <c r="D7255" s="3" t="s">
        <v>10</v>
      </c>
      <c r="E7255" s="67" t="s">
        <v>3501</v>
      </c>
      <c r="F7255" s="3" t="s">
        <v>701</v>
      </c>
      <c r="G7255" s="3" t="s">
        <v>13</v>
      </c>
      <c r="H7255" s="8">
        <v>114440.6</v>
      </c>
      <c r="I7255" s="40">
        <v>1</v>
      </c>
      <c r="J7255" s="7">
        <v>1258846.6000000001</v>
      </c>
      <c r="K7255" s="3" t="s">
        <v>121</v>
      </c>
      <c r="L7255" s="18" t="s">
        <v>232</v>
      </c>
      <c r="M7255" s="18" t="s">
        <v>7296</v>
      </c>
      <c r="N7255" s="3" t="s">
        <v>12063</v>
      </c>
      <c r="O7255" s="8">
        <f t="shared" si="140"/>
        <v>1258846.6000000001</v>
      </c>
      <c r="P7255" s="8">
        <v>0</v>
      </c>
      <c r="Q7255" s="3" t="s">
        <v>282</v>
      </c>
      <c r="R7255" s="1" t="s">
        <v>17275</v>
      </c>
    </row>
    <row r="7256" spans="1:18" ht="15" customHeight="1">
      <c r="A7256" s="13">
        <v>32584441</v>
      </c>
      <c r="B7256" s="8">
        <v>1144406</v>
      </c>
      <c r="C7256" s="3" t="s">
        <v>9</v>
      </c>
      <c r="D7256" s="3" t="s">
        <v>10</v>
      </c>
      <c r="E7256" s="67" t="s">
        <v>3501</v>
      </c>
      <c r="F7256" s="3" t="s">
        <v>701</v>
      </c>
      <c r="G7256" s="3" t="s">
        <v>13</v>
      </c>
      <c r="H7256" s="8">
        <v>114440.6</v>
      </c>
      <c r="I7256" s="40">
        <v>1</v>
      </c>
      <c r="J7256" s="7">
        <v>1258846.6000000001</v>
      </c>
      <c r="K7256" s="3" t="s">
        <v>121</v>
      </c>
      <c r="L7256" s="18" t="s">
        <v>232</v>
      </c>
      <c r="M7256" s="18" t="s">
        <v>7300</v>
      </c>
      <c r="N7256" s="3" t="s">
        <v>12063</v>
      </c>
      <c r="O7256" s="8">
        <f t="shared" si="140"/>
        <v>1258846.6000000001</v>
      </c>
      <c r="P7256" s="8">
        <v>0</v>
      </c>
      <c r="Q7256" s="3" t="s">
        <v>282</v>
      </c>
      <c r="R7256" s="1" t="s">
        <v>17275</v>
      </c>
    </row>
    <row r="7257" spans="1:18" ht="15" customHeight="1">
      <c r="A7257" s="13">
        <v>32584437</v>
      </c>
      <c r="B7257" s="8">
        <v>1144406</v>
      </c>
      <c r="C7257" s="3" t="s">
        <v>9</v>
      </c>
      <c r="D7257" s="3" t="s">
        <v>10</v>
      </c>
      <c r="E7257" s="67" t="s">
        <v>3501</v>
      </c>
      <c r="F7257" s="3" t="s">
        <v>701</v>
      </c>
      <c r="G7257" s="3" t="s">
        <v>13</v>
      </c>
      <c r="H7257" s="8">
        <v>114440.6</v>
      </c>
      <c r="I7257" s="40">
        <v>1</v>
      </c>
      <c r="J7257" s="7">
        <v>1258846.6000000001</v>
      </c>
      <c r="K7257" s="3" t="s">
        <v>121</v>
      </c>
      <c r="L7257" s="18" t="s">
        <v>232</v>
      </c>
      <c r="M7257" s="18" t="s">
        <v>7303</v>
      </c>
      <c r="N7257" s="3" t="s">
        <v>12063</v>
      </c>
      <c r="O7257" s="8">
        <f t="shared" si="140"/>
        <v>1258846.6000000001</v>
      </c>
      <c r="P7257" s="8">
        <v>0</v>
      </c>
      <c r="Q7257" s="3" t="s">
        <v>282</v>
      </c>
      <c r="R7257" s="1" t="s">
        <v>17275</v>
      </c>
    </row>
    <row r="7258" spans="1:18" ht="15" customHeight="1">
      <c r="A7258" s="13">
        <v>32584383</v>
      </c>
      <c r="B7258" s="8">
        <v>1144406</v>
      </c>
      <c r="C7258" s="3" t="s">
        <v>9</v>
      </c>
      <c r="D7258" s="3" t="s">
        <v>10</v>
      </c>
      <c r="E7258" s="67" t="s">
        <v>3501</v>
      </c>
      <c r="F7258" s="3" t="s">
        <v>701</v>
      </c>
      <c r="G7258" s="3" t="s">
        <v>13</v>
      </c>
      <c r="H7258" s="8">
        <v>114440.6</v>
      </c>
      <c r="I7258" s="40">
        <v>1</v>
      </c>
      <c r="J7258" s="7">
        <v>1258846.6000000001</v>
      </c>
      <c r="K7258" s="3" t="s">
        <v>121</v>
      </c>
      <c r="L7258" s="18" t="s">
        <v>232</v>
      </c>
      <c r="M7258" s="18" t="s">
        <v>7326</v>
      </c>
      <c r="N7258" s="3" t="s">
        <v>12063</v>
      </c>
      <c r="O7258" s="8">
        <f t="shared" si="140"/>
        <v>1258846.6000000001</v>
      </c>
      <c r="P7258" s="8">
        <v>0</v>
      </c>
      <c r="Q7258" s="3" t="s">
        <v>282</v>
      </c>
      <c r="R7258" s="1" t="s">
        <v>17275</v>
      </c>
    </row>
    <row r="7259" spans="1:18" ht="15" customHeight="1">
      <c r="A7259" s="13">
        <v>32584252</v>
      </c>
      <c r="B7259" s="8">
        <v>1144406</v>
      </c>
      <c r="C7259" s="3" t="s">
        <v>9</v>
      </c>
      <c r="D7259" s="3" t="s">
        <v>10</v>
      </c>
      <c r="E7259" s="67" t="s">
        <v>3501</v>
      </c>
      <c r="F7259" s="3" t="s">
        <v>701</v>
      </c>
      <c r="G7259" s="3" t="s">
        <v>13</v>
      </c>
      <c r="H7259" s="8">
        <v>114440.6</v>
      </c>
      <c r="I7259" s="40">
        <v>1</v>
      </c>
      <c r="J7259" s="7">
        <v>1258846.6000000001</v>
      </c>
      <c r="K7259" s="3" t="s">
        <v>121</v>
      </c>
      <c r="L7259" s="18" t="s">
        <v>232</v>
      </c>
      <c r="M7259" s="18" t="s">
        <v>7382</v>
      </c>
      <c r="N7259" s="3" t="s">
        <v>12063</v>
      </c>
      <c r="O7259" s="8">
        <f t="shared" si="140"/>
        <v>1258846.6000000001</v>
      </c>
      <c r="P7259" s="8">
        <v>0</v>
      </c>
      <c r="Q7259" s="3" t="s">
        <v>282</v>
      </c>
      <c r="R7259" s="1" t="s">
        <v>17275</v>
      </c>
    </row>
    <row r="7260" spans="1:18" ht="15" customHeight="1">
      <c r="A7260" s="13">
        <v>32584244</v>
      </c>
      <c r="B7260" s="8">
        <v>1144406</v>
      </c>
      <c r="C7260" s="3" t="s">
        <v>9</v>
      </c>
      <c r="D7260" s="3" t="s">
        <v>10</v>
      </c>
      <c r="E7260" s="67" t="s">
        <v>3501</v>
      </c>
      <c r="F7260" s="3" t="s">
        <v>701</v>
      </c>
      <c r="G7260" s="3" t="s">
        <v>13</v>
      </c>
      <c r="H7260" s="8">
        <v>114440.6</v>
      </c>
      <c r="I7260" s="40">
        <v>1</v>
      </c>
      <c r="J7260" s="7">
        <v>1258846.6000000001</v>
      </c>
      <c r="K7260" s="3" t="s">
        <v>121</v>
      </c>
      <c r="L7260" s="18" t="s">
        <v>232</v>
      </c>
      <c r="M7260" s="18" t="s">
        <v>7385</v>
      </c>
      <c r="N7260" s="3" t="s">
        <v>12063</v>
      </c>
      <c r="O7260" s="8">
        <f t="shared" si="140"/>
        <v>1258846.6000000001</v>
      </c>
      <c r="P7260" s="8">
        <v>0</v>
      </c>
      <c r="Q7260" s="3" t="s">
        <v>282</v>
      </c>
      <c r="R7260" s="1" t="s">
        <v>17275</v>
      </c>
    </row>
    <row r="7261" spans="1:18" ht="15" customHeight="1">
      <c r="A7261" s="13">
        <v>32584229</v>
      </c>
      <c r="B7261" s="8">
        <v>1144406</v>
      </c>
      <c r="C7261" s="3" t="s">
        <v>9</v>
      </c>
      <c r="D7261" s="3" t="s">
        <v>10</v>
      </c>
      <c r="E7261" s="67" t="s">
        <v>3501</v>
      </c>
      <c r="F7261" s="3" t="s">
        <v>701</v>
      </c>
      <c r="G7261" s="3" t="s">
        <v>13</v>
      </c>
      <c r="H7261" s="8">
        <v>114440.6</v>
      </c>
      <c r="I7261" s="40">
        <v>1</v>
      </c>
      <c r="J7261" s="7">
        <v>1258846.6000000001</v>
      </c>
      <c r="K7261" s="3" t="s">
        <v>121</v>
      </c>
      <c r="L7261" s="18" t="s">
        <v>232</v>
      </c>
      <c r="M7261" s="18" t="s">
        <v>7388</v>
      </c>
      <c r="N7261" s="3" t="s">
        <v>12063</v>
      </c>
      <c r="O7261" s="8">
        <f t="shared" si="140"/>
        <v>1258846.6000000001</v>
      </c>
      <c r="P7261" s="8">
        <v>0</v>
      </c>
      <c r="Q7261" s="3" t="s">
        <v>282</v>
      </c>
      <c r="R7261" s="1" t="s">
        <v>17275</v>
      </c>
    </row>
    <row r="7262" spans="1:18" ht="15" customHeight="1">
      <c r="A7262" s="13">
        <v>32584225</v>
      </c>
      <c r="B7262" s="8">
        <v>1144406</v>
      </c>
      <c r="C7262" s="3" t="s">
        <v>9</v>
      </c>
      <c r="D7262" s="3" t="s">
        <v>10</v>
      </c>
      <c r="E7262" s="67" t="s">
        <v>3501</v>
      </c>
      <c r="F7262" s="3" t="s">
        <v>701</v>
      </c>
      <c r="G7262" s="3" t="s">
        <v>13</v>
      </c>
      <c r="H7262" s="8">
        <v>114440.6</v>
      </c>
      <c r="I7262" s="40">
        <v>1</v>
      </c>
      <c r="J7262" s="7">
        <v>1258846.6000000001</v>
      </c>
      <c r="K7262" s="3" t="s">
        <v>121</v>
      </c>
      <c r="L7262" s="18" t="s">
        <v>232</v>
      </c>
      <c r="M7262" s="18" t="s">
        <v>7389</v>
      </c>
      <c r="N7262" s="3" t="s">
        <v>12063</v>
      </c>
      <c r="O7262" s="8">
        <f t="shared" si="140"/>
        <v>1258846.6000000001</v>
      </c>
      <c r="P7262" s="8">
        <v>0</v>
      </c>
      <c r="Q7262" s="3" t="s">
        <v>282</v>
      </c>
      <c r="R7262" s="1" t="s">
        <v>17275</v>
      </c>
    </row>
    <row r="7263" spans="1:18" ht="15" customHeight="1">
      <c r="A7263" s="13">
        <v>32584212</v>
      </c>
      <c r="B7263" s="8">
        <v>1144406</v>
      </c>
      <c r="C7263" s="3" t="s">
        <v>9</v>
      </c>
      <c r="D7263" s="3" t="s">
        <v>10</v>
      </c>
      <c r="E7263" s="67" t="s">
        <v>3501</v>
      </c>
      <c r="F7263" s="3" t="s">
        <v>701</v>
      </c>
      <c r="G7263" s="3" t="s">
        <v>13</v>
      </c>
      <c r="H7263" s="8">
        <v>114440.6</v>
      </c>
      <c r="I7263" s="40">
        <v>1</v>
      </c>
      <c r="J7263" s="7">
        <v>1258846.6000000001</v>
      </c>
      <c r="K7263" s="3" t="s">
        <v>121</v>
      </c>
      <c r="L7263" s="18" t="s">
        <v>232</v>
      </c>
      <c r="M7263" s="18" t="s">
        <v>7392</v>
      </c>
      <c r="N7263" s="3" t="s">
        <v>12063</v>
      </c>
      <c r="O7263" s="8">
        <f t="shared" si="140"/>
        <v>1258846.6000000001</v>
      </c>
      <c r="P7263" s="8">
        <v>0</v>
      </c>
      <c r="Q7263" s="3" t="s">
        <v>282</v>
      </c>
      <c r="R7263" s="1" t="s">
        <v>17275</v>
      </c>
    </row>
    <row r="7264" spans="1:18" ht="15" customHeight="1">
      <c r="A7264" s="13">
        <v>32584410</v>
      </c>
      <c r="B7264" s="8">
        <v>1144406</v>
      </c>
      <c r="C7264" s="3" t="s">
        <v>9</v>
      </c>
      <c r="D7264" s="3" t="s">
        <v>10</v>
      </c>
      <c r="E7264" s="67" t="s">
        <v>3501</v>
      </c>
      <c r="F7264" s="3" t="s">
        <v>701</v>
      </c>
      <c r="G7264" s="3" t="s">
        <v>13</v>
      </c>
      <c r="H7264" s="8">
        <v>114440.6</v>
      </c>
      <c r="I7264" s="40">
        <v>1</v>
      </c>
      <c r="J7264" s="7">
        <v>1258846.6000000001</v>
      </c>
      <c r="K7264" s="3" t="s">
        <v>121</v>
      </c>
      <c r="L7264" s="18" t="s">
        <v>232</v>
      </c>
      <c r="M7264" s="18" t="s">
        <v>7314</v>
      </c>
      <c r="N7264" s="3" t="s">
        <v>12065</v>
      </c>
      <c r="O7264" s="8">
        <f t="shared" si="140"/>
        <v>1258846.6000000001</v>
      </c>
      <c r="P7264" s="8">
        <v>0</v>
      </c>
      <c r="Q7264" s="3" t="s">
        <v>282</v>
      </c>
      <c r="R7264" s="1" t="s">
        <v>17275</v>
      </c>
    </row>
    <row r="7265" spans="1:18" ht="15" customHeight="1">
      <c r="A7265" s="13">
        <v>32584407</v>
      </c>
      <c r="B7265" s="8">
        <v>1144406</v>
      </c>
      <c r="C7265" s="3" t="s">
        <v>9</v>
      </c>
      <c r="D7265" s="3" t="s">
        <v>10</v>
      </c>
      <c r="E7265" s="67" t="s">
        <v>3501</v>
      </c>
      <c r="F7265" s="3" t="s">
        <v>701</v>
      </c>
      <c r="G7265" s="3" t="s">
        <v>13</v>
      </c>
      <c r="H7265" s="8">
        <v>114440.6</v>
      </c>
      <c r="I7265" s="40">
        <v>1</v>
      </c>
      <c r="J7265" s="7">
        <v>1258846.6000000001</v>
      </c>
      <c r="K7265" s="3" t="s">
        <v>121</v>
      </c>
      <c r="L7265" s="18" t="s">
        <v>232</v>
      </c>
      <c r="M7265" s="18" t="s">
        <v>7316</v>
      </c>
      <c r="N7265" s="3" t="s">
        <v>12065</v>
      </c>
      <c r="O7265" s="8">
        <f t="shared" si="140"/>
        <v>1258846.6000000001</v>
      </c>
      <c r="P7265" s="8">
        <v>0</v>
      </c>
      <c r="Q7265" s="3" t="s">
        <v>282</v>
      </c>
      <c r="R7265" s="1" t="s">
        <v>17275</v>
      </c>
    </row>
    <row r="7266" spans="1:18" ht="15" customHeight="1">
      <c r="A7266" s="13">
        <v>32584406</v>
      </c>
      <c r="B7266" s="8">
        <v>1144406</v>
      </c>
      <c r="C7266" s="3" t="s">
        <v>9</v>
      </c>
      <c r="D7266" s="3" t="s">
        <v>10</v>
      </c>
      <c r="E7266" s="67" t="s">
        <v>3501</v>
      </c>
      <c r="F7266" s="3" t="s">
        <v>701</v>
      </c>
      <c r="G7266" s="3" t="s">
        <v>13</v>
      </c>
      <c r="H7266" s="8">
        <v>114440.6</v>
      </c>
      <c r="I7266" s="40">
        <v>1</v>
      </c>
      <c r="J7266" s="7">
        <v>1258846.6000000001</v>
      </c>
      <c r="K7266" s="3" t="s">
        <v>121</v>
      </c>
      <c r="L7266" s="18" t="s">
        <v>232</v>
      </c>
      <c r="M7266" s="18" t="s">
        <v>7317</v>
      </c>
      <c r="N7266" s="3" t="s">
        <v>12065</v>
      </c>
      <c r="O7266" s="8">
        <f t="shared" si="140"/>
        <v>1258846.6000000001</v>
      </c>
      <c r="P7266" s="8">
        <v>0</v>
      </c>
      <c r="Q7266" s="3" t="s">
        <v>282</v>
      </c>
      <c r="R7266" s="1" t="s">
        <v>17275</v>
      </c>
    </row>
    <row r="7267" spans="1:18" ht="15" customHeight="1">
      <c r="A7267" s="13">
        <v>32584397</v>
      </c>
      <c r="B7267" s="8">
        <v>1144406</v>
      </c>
      <c r="C7267" s="3" t="s">
        <v>9</v>
      </c>
      <c r="D7267" s="3" t="s">
        <v>10</v>
      </c>
      <c r="E7267" s="67" t="s">
        <v>3501</v>
      </c>
      <c r="F7267" s="3" t="s">
        <v>701</v>
      </c>
      <c r="G7267" s="3" t="s">
        <v>13</v>
      </c>
      <c r="H7267" s="8">
        <v>114440.6</v>
      </c>
      <c r="I7267" s="40">
        <v>1</v>
      </c>
      <c r="J7267" s="7">
        <v>1258846.6000000001</v>
      </c>
      <c r="K7267" s="3" t="s">
        <v>121</v>
      </c>
      <c r="L7267" s="18" t="s">
        <v>232</v>
      </c>
      <c r="M7267" s="18" t="s">
        <v>7321</v>
      </c>
      <c r="N7267" s="3" t="s">
        <v>12065</v>
      </c>
      <c r="O7267" s="8">
        <f t="shared" si="140"/>
        <v>1258846.6000000001</v>
      </c>
      <c r="P7267" s="8">
        <v>0</v>
      </c>
      <c r="Q7267" s="3" t="s">
        <v>282</v>
      </c>
      <c r="R7267" s="1" t="s">
        <v>17275</v>
      </c>
    </row>
    <row r="7268" spans="1:18" ht="15" customHeight="1">
      <c r="A7268" s="13">
        <v>32584360</v>
      </c>
      <c r="B7268" s="8">
        <v>1144406</v>
      </c>
      <c r="C7268" s="3" t="s">
        <v>9</v>
      </c>
      <c r="D7268" s="3" t="s">
        <v>10</v>
      </c>
      <c r="E7268" s="67" t="s">
        <v>3501</v>
      </c>
      <c r="F7268" s="3" t="s">
        <v>701</v>
      </c>
      <c r="G7268" s="3" t="s">
        <v>13</v>
      </c>
      <c r="H7268" s="8">
        <v>114440.6</v>
      </c>
      <c r="I7268" s="40">
        <v>1</v>
      </c>
      <c r="J7268" s="7">
        <v>1258846.6000000001</v>
      </c>
      <c r="K7268" s="3" t="s">
        <v>121</v>
      </c>
      <c r="L7268" s="18" t="s">
        <v>232</v>
      </c>
      <c r="M7268" s="18" t="s">
        <v>7338</v>
      </c>
      <c r="N7268" s="3" t="s">
        <v>12065</v>
      </c>
      <c r="O7268" s="8">
        <f t="shared" si="140"/>
        <v>1258846.6000000001</v>
      </c>
      <c r="P7268" s="8">
        <v>0</v>
      </c>
      <c r="Q7268" s="3" t="s">
        <v>282</v>
      </c>
      <c r="R7268" s="1" t="s">
        <v>17275</v>
      </c>
    </row>
    <row r="7269" spans="1:18" ht="15" customHeight="1">
      <c r="A7269" s="13">
        <v>32584629</v>
      </c>
      <c r="B7269" s="11">
        <v>1087186</v>
      </c>
      <c r="C7269" s="3" t="s">
        <v>9</v>
      </c>
      <c r="D7269" s="3" t="s">
        <v>10</v>
      </c>
      <c r="E7269" s="67" t="s">
        <v>3501</v>
      </c>
      <c r="F7269" s="3" t="s">
        <v>701</v>
      </c>
      <c r="G7269" s="3" t="s">
        <v>13</v>
      </c>
      <c r="H7269" s="8">
        <v>108718.6</v>
      </c>
      <c r="I7269" s="40">
        <v>1</v>
      </c>
      <c r="J7269" s="7">
        <v>1195904.6000000001</v>
      </c>
      <c r="K7269" s="3" t="s">
        <v>121</v>
      </c>
      <c r="L7269" s="18" t="s">
        <v>232</v>
      </c>
      <c r="M7269" s="18" t="s">
        <v>8595</v>
      </c>
      <c r="N7269" s="3" t="s">
        <v>11978</v>
      </c>
      <c r="O7269" s="8">
        <f t="shared" si="140"/>
        <v>1195904.6000000001</v>
      </c>
      <c r="P7269" s="8">
        <v>0</v>
      </c>
      <c r="Q7269" s="3" t="s">
        <v>282</v>
      </c>
      <c r="R7269" s="1" t="s">
        <v>17275</v>
      </c>
    </row>
    <row r="7270" spans="1:18" ht="15" customHeight="1">
      <c r="A7270" s="13">
        <v>32584593</v>
      </c>
      <c r="B7270" s="11">
        <v>1087186</v>
      </c>
      <c r="C7270" s="3" t="s">
        <v>9</v>
      </c>
      <c r="D7270" s="3" t="s">
        <v>10</v>
      </c>
      <c r="E7270" s="67" t="s">
        <v>3501</v>
      </c>
      <c r="F7270" s="3" t="s">
        <v>701</v>
      </c>
      <c r="G7270" s="3" t="s">
        <v>13</v>
      </c>
      <c r="H7270" s="8">
        <v>108718.6</v>
      </c>
      <c r="I7270" s="40">
        <v>1</v>
      </c>
      <c r="J7270" s="7">
        <v>1195904.6000000001</v>
      </c>
      <c r="K7270" s="3" t="s">
        <v>121</v>
      </c>
      <c r="L7270" s="18" t="s">
        <v>232</v>
      </c>
      <c r="M7270" s="18" t="s">
        <v>8691</v>
      </c>
      <c r="N7270" s="3" t="s">
        <v>11978</v>
      </c>
      <c r="O7270" s="8">
        <f t="shared" si="140"/>
        <v>1195904.6000000001</v>
      </c>
      <c r="P7270" s="8">
        <v>0</v>
      </c>
      <c r="Q7270" s="3" t="s">
        <v>282</v>
      </c>
      <c r="R7270" s="1" t="s">
        <v>17275</v>
      </c>
    </row>
    <row r="7271" spans="1:18" ht="15" customHeight="1">
      <c r="A7271" s="13">
        <v>32584575</v>
      </c>
      <c r="B7271" s="11">
        <v>1087186</v>
      </c>
      <c r="C7271" s="3" t="s">
        <v>9</v>
      </c>
      <c r="D7271" s="3" t="s">
        <v>10</v>
      </c>
      <c r="E7271" s="67" t="s">
        <v>3501</v>
      </c>
      <c r="F7271" s="3" t="s">
        <v>701</v>
      </c>
      <c r="G7271" s="3" t="s">
        <v>13</v>
      </c>
      <c r="H7271" s="8">
        <v>108718.6</v>
      </c>
      <c r="I7271" s="40">
        <v>1</v>
      </c>
      <c r="J7271" s="7">
        <v>1195904.6000000001</v>
      </c>
      <c r="K7271" s="3" t="s">
        <v>121</v>
      </c>
      <c r="L7271" s="18" t="s">
        <v>232</v>
      </c>
      <c r="M7271" s="18" t="s">
        <v>8581</v>
      </c>
      <c r="N7271" s="3" t="s">
        <v>11978</v>
      </c>
      <c r="O7271" s="8">
        <f t="shared" si="140"/>
        <v>1195904.6000000001</v>
      </c>
      <c r="P7271" s="8">
        <v>0</v>
      </c>
      <c r="Q7271" s="3" t="s">
        <v>282</v>
      </c>
      <c r="R7271" s="1" t="s">
        <v>17275</v>
      </c>
    </row>
    <row r="7272" spans="1:18" ht="15" customHeight="1">
      <c r="A7272" s="13">
        <v>32584544</v>
      </c>
      <c r="B7272" s="11">
        <v>1087186</v>
      </c>
      <c r="C7272" s="3" t="s">
        <v>9</v>
      </c>
      <c r="D7272" s="3" t="s">
        <v>10</v>
      </c>
      <c r="E7272" s="67" t="s">
        <v>3501</v>
      </c>
      <c r="F7272" s="3" t="s">
        <v>701</v>
      </c>
      <c r="G7272" s="3" t="s">
        <v>13</v>
      </c>
      <c r="H7272" s="8">
        <v>108718.6</v>
      </c>
      <c r="I7272" s="40">
        <v>1</v>
      </c>
      <c r="J7272" s="7">
        <v>1195904.6000000001</v>
      </c>
      <c r="K7272" s="3" t="s">
        <v>121</v>
      </c>
      <c r="L7272" s="18" t="s">
        <v>232</v>
      </c>
      <c r="M7272" s="18" t="s">
        <v>8569</v>
      </c>
      <c r="N7272" s="3" t="s">
        <v>11978</v>
      </c>
      <c r="O7272" s="8">
        <f t="shared" si="140"/>
        <v>1195904.6000000001</v>
      </c>
      <c r="P7272" s="8">
        <v>0</v>
      </c>
      <c r="Q7272" s="3" t="s">
        <v>282</v>
      </c>
      <c r="R7272" s="1" t="s">
        <v>17275</v>
      </c>
    </row>
    <row r="7273" spans="1:18" ht="15" customHeight="1">
      <c r="A7273" s="13">
        <v>32584525</v>
      </c>
      <c r="B7273" s="11">
        <v>1087186</v>
      </c>
      <c r="C7273" s="3" t="s">
        <v>9</v>
      </c>
      <c r="D7273" s="3" t="s">
        <v>10</v>
      </c>
      <c r="E7273" s="67" t="s">
        <v>3501</v>
      </c>
      <c r="F7273" s="3" t="s">
        <v>701</v>
      </c>
      <c r="G7273" s="3" t="s">
        <v>13</v>
      </c>
      <c r="H7273" s="8">
        <v>108718.6</v>
      </c>
      <c r="I7273" s="40">
        <v>1</v>
      </c>
      <c r="J7273" s="7">
        <v>1195904.6000000001</v>
      </c>
      <c r="K7273" s="3" t="s">
        <v>121</v>
      </c>
      <c r="L7273" s="18" t="s">
        <v>232</v>
      </c>
      <c r="M7273" s="18" t="s">
        <v>8559</v>
      </c>
      <c r="N7273" s="3" t="s">
        <v>11978</v>
      </c>
      <c r="O7273" s="8">
        <f t="shared" si="140"/>
        <v>1195904.6000000001</v>
      </c>
      <c r="P7273" s="8">
        <v>0</v>
      </c>
      <c r="Q7273" s="3" t="s">
        <v>282</v>
      </c>
      <c r="R7273" s="1" t="s">
        <v>17275</v>
      </c>
    </row>
    <row r="7274" spans="1:18" ht="15" customHeight="1">
      <c r="A7274" s="13">
        <v>32584520</v>
      </c>
      <c r="B7274" s="11">
        <v>1087186</v>
      </c>
      <c r="C7274" s="3" t="s">
        <v>9</v>
      </c>
      <c r="D7274" s="3" t="s">
        <v>10</v>
      </c>
      <c r="E7274" s="67" t="s">
        <v>3501</v>
      </c>
      <c r="F7274" s="3" t="s">
        <v>701</v>
      </c>
      <c r="G7274" s="3" t="s">
        <v>13</v>
      </c>
      <c r="H7274" s="8">
        <v>108718.6</v>
      </c>
      <c r="I7274" s="40">
        <v>1</v>
      </c>
      <c r="J7274" s="7">
        <v>1195904.6000000001</v>
      </c>
      <c r="K7274" s="3" t="s">
        <v>121</v>
      </c>
      <c r="L7274" s="18" t="s">
        <v>232</v>
      </c>
      <c r="M7274" s="18" t="s">
        <v>8563</v>
      </c>
      <c r="N7274" s="3" t="s">
        <v>11745</v>
      </c>
      <c r="O7274" s="8">
        <f t="shared" si="140"/>
        <v>1195904.6000000001</v>
      </c>
      <c r="P7274" s="8">
        <v>0</v>
      </c>
      <c r="Q7274" s="3" t="s">
        <v>282</v>
      </c>
      <c r="R7274" s="1" t="s">
        <v>17275</v>
      </c>
    </row>
    <row r="7275" spans="1:18" ht="15" customHeight="1">
      <c r="A7275" s="13">
        <v>32584518</v>
      </c>
      <c r="B7275" s="11">
        <v>1087186</v>
      </c>
      <c r="C7275" s="3" t="s">
        <v>9</v>
      </c>
      <c r="D7275" s="3" t="s">
        <v>10</v>
      </c>
      <c r="E7275" s="67" t="s">
        <v>3501</v>
      </c>
      <c r="F7275" s="3" t="s">
        <v>701</v>
      </c>
      <c r="G7275" s="3" t="s">
        <v>13</v>
      </c>
      <c r="H7275" s="8">
        <v>108718.6</v>
      </c>
      <c r="I7275" s="40">
        <v>1</v>
      </c>
      <c r="J7275" s="7">
        <v>1195904.6000000001</v>
      </c>
      <c r="K7275" s="3" t="s">
        <v>121</v>
      </c>
      <c r="L7275" s="18" t="s">
        <v>232</v>
      </c>
      <c r="M7275" s="18" t="s">
        <v>8565</v>
      </c>
      <c r="N7275" s="3" t="s">
        <v>11745</v>
      </c>
      <c r="O7275" s="8">
        <f t="shared" si="140"/>
        <v>1195904.6000000001</v>
      </c>
      <c r="P7275" s="8">
        <v>0</v>
      </c>
      <c r="Q7275" s="3" t="s">
        <v>282</v>
      </c>
      <c r="R7275" s="1" t="s">
        <v>17275</v>
      </c>
    </row>
    <row r="7276" spans="1:18" ht="15" customHeight="1">
      <c r="A7276" s="13">
        <v>32584517</v>
      </c>
      <c r="B7276" s="11">
        <v>1087186</v>
      </c>
      <c r="C7276" s="3" t="s">
        <v>9</v>
      </c>
      <c r="D7276" s="3" t="s">
        <v>10</v>
      </c>
      <c r="E7276" s="67" t="s">
        <v>3501</v>
      </c>
      <c r="F7276" s="3" t="s">
        <v>701</v>
      </c>
      <c r="G7276" s="3" t="s">
        <v>13</v>
      </c>
      <c r="H7276" s="8">
        <v>108718.6</v>
      </c>
      <c r="I7276" s="40">
        <v>1</v>
      </c>
      <c r="J7276" s="7">
        <v>1195904.6000000001</v>
      </c>
      <c r="K7276" s="3" t="s">
        <v>121</v>
      </c>
      <c r="L7276" s="18" t="s">
        <v>232</v>
      </c>
      <c r="M7276" s="18" t="s">
        <v>8566</v>
      </c>
      <c r="N7276" s="3" t="s">
        <v>11745</v>
      </c>
      <c r="O7276" s="8">
        <f t="shared" si="140"/>
        <v>1195904.6000000001</v>
      </c>
      <c r="P7276" s="8">
        <v>0</v>
      </c>
      <c r="Q7276" s="3" t="s">
        <v>282</v>
      </c>
      <c r="R7276" s="1" t="s">
        <v>17275</v>
      </c>
    </row>
    <row r="7277" spans="1:18" ht="15" customHeight="1">
      <c r="A7277" s="13">
        <v>32584515</v>
      </c>
      <c r="B7277" s="11">
        <v>1087186</v>
      </c>
      <c r="C7277" s="3" t="s">
        <v>9</v>
      </c>
      <c r="D7277" s="3" t="s">
        <v>10</v>
      </c>
      <c r="E7277" s="67" t="s">
        <v>3501</v>
      </c>
      <c r="F7277" s="3" t="s">
        <v>701</v>
      </c>
      <c r="G7277" s="3" t="s">
        <v>13</v>
      </c>
      <c r="H7277" s="8">
        <v>108718.6</v>
      </c>
      <c r="I7277" s="40">
        <v>1</v>
      </c>
      <c r="J7277" s="7">
        <v>1195904.6000000001</v>
      </c>
      <c r="K7277" s="3" t="s">
        <v>121</v>
      </c>
      <c r="L7277" s="18" t="s">
        <v>232</v>
      </c>
      <c r="M7277" s="18" t="s">
        <v>8548</v>
      </c>
      <c r="N7277" s="3" t="s">
        <v>11745</v>
      </c>
      <c r="O7277" s="8">
        <f t="shared" si="140"/>
        <v>1195904.6000000001</v>
      </c>
      <c r="P7277" s="8">
        <v>0</v>
      </c>
      <c r="Q7277" s="3" t="s">
        <v>282</v>
      </c>
      <c r="R7277" s="1" t="s">
        <v>17275</v>
      </c>
    </row>
    <row r="7278" spans="1:18" ht="15" customHeight="1">
      <c r="A7278" s="13">
        <v>32584508</v>
      </c>
      <c r="B7278" s="11">
        <v>1087186</v>
      </c>
      <c r="C7278" s="3" t="s">
        <v>9</v>
      </c>
      <c r="D7278" s="3" t="s">
        <v>10</v>
      </c>
      <c r="E7278" s="67" t="s">
        <v>3501</v>
      </c>
      <c r="F7278" s="3" t="s">
        <v>701</v>
      </c>
      <c r="G7278" s="3" t="s">
        <v>13</v>
      </c>
      <c r="H7278" s="8">
        <v>108718.6</v>
      </c>
      <c r="I7278" s="40">
        <v>1</v>
      </c>
      <c r="J7278" s="7">
        <v>1195904.6000000001</v>
      </c>
      <c r="K7278" s="3" t="s">
        <v>121</v>
      </c>
      <c r="L7278" s="18" t="s">
        <v>232</v>
      </c>
      <c r="M7278" s="18" t="s">
        <v>8551</v>
      </c>
      <c r="N7278" s="3" t="s">
        <v>11745</v>
      </c>
      <c r="O7278" s="8">
        <f t="shared" si="140"/>
        <v>1195904.6000000001</v>
      </c>
      <c r="P7278" s="8">
        <v>0</v>
      </c>
      <c r="Q7278" s="3" t="s">
        <v>282</v>
      </c>
      <c r="R7278" s="1" t="s">
        <v>17275</v>
      </c>
    </row>
    <row r="7279" spans="1:18" ht="15" customHeight="1">
      <c r="A7279" s="13">
        <v>32584497</v>
      </c>
      <c r="B7279" s="11">
        <v>1087186</v>
      </c>
      <c r="C7279" s="3" t="s">
        <v>9</v>
      </c>
      <c r="D7279" s="3" t="s">
        <v>10</v>
      </c>
      <c r="E7279" s="67" t="s">
        <v>3501</v>
      </c>
      <c r="F7279" s="3" t="s">
        <v>701</v>
      </c>
      <c r="G7279" s="3" t="s">
        <v>13</v>
      </c>
      <c r="H7279" s="8">
        <v>108718.6</v>
      </c>
      <c r="I7279" s="40">
        <v>1</v>
      </c>
      <c r="J7279" s="7">
        <v>1195904.6000000001</v>
      </c>
      <c r="K7279" s="3" t="s">
        <v>121</v>
      </c>
      <c r="L7279" s="18" t="s">
        <v>232</v>
      </c>
      <c r="M7279" s="18" t="s">
        <v>8558</v>
      </c>
      <c r="N7279" s="3" t="s">
        <v>11745</v>
      </c>
      <c r="O7279" s="8">
        <f t="shared" si="140"/>
        <v>1195904.6000000001</v>
      </c>
      <c r="P7279" s="8">
        <v>0</v>
      </c>
      <c r="Q7279" s="3" t="s">
        <v>282</v>
      </c>
      <c r="R7279" s="1" t="s">
        <v>17275</v>
      </c>
    </row>
    <row r="7280" spans="1:18" ht="15" customHeight="1">
      <c r="A7280" s="13">
        <v>32584486</v>
      </c>
      <c r="B7280" s="11">
        <v>1087186</v>
      </c>
      <c r="C7280" s="3" t="s">
        <v>9</v>
      </c>
      <c r="D7280" s="3" t="s">
        <v>10</v>
      </c>
      <c r="E7280" s="67" t="s">
        <v>3501</v>
      </c>
      <c r="F7280" s="3" t="s">
        <v>701</v>
      </c>
      <c r="G7280" s="3" t="s">
        <v>13</v>
      </c>
      <c r="H7280" s="8">
        <v>108718.6</v>
      </c>
      <c r="I7280" s="40">
        <v>1</v>
      </c>
      <c r="J7280" s="7">
        <v>1195904.6000000001</v>
      </c>
      <c r="K7280" s="3" t="s">
        <v>121</v>
      </c>
      <c r="L7280" s="18" t="s">
        <v>232</v>
      </c>
      <c r="M7280" s="18" t="s">
        <v>7276</v>
      </c>
      <c r="N7280" s="3" t="s">
        <v>11745</v>
      </c>
      <c r="O7280" s="8">
        <f t="shared" si="140"/>
        <v>1195904.6000000001</v>
      </c>
      <c r="P7280" s="8">
        <v>0</v>
      </c>
      <c r="Q7280" s="3" t="s">
        <v>282</v>
      </c>
      <c r="R7280" s="1" t="s">
        <v>17275</v>
      </c>
    </row>
    <row r="7281" spans="1:18" ht="15" customHeight="1">
      <c r="A7281" s="13">
        <v>32584466</v>
      </c>
      <c r="B7281" s="11">
        <v>1087186</v>
      </c>
      <c r="C7281" s="3" t="s">
        <v>9</v>
      </c>
      <c r="D7281" s="3" t="s">
        <v>10</v>
      </c>
      <c r="E7281" s="67" t="s">
        <v>3501</v>
      </c>
      <c r="F7281" s="3" t="s">
        <v>701</v>
      </c>
      <c r="G7281" s="3" t="s">
        <v>13</v>
      </c>
      <c r="H7281" s="8">
        <v>108718.6</v>
      </c>
      <c r="I7281" s="40">
        <v>1</v>
      </c>
      <c r="J7281" s="7">
        <v>1195904.6000000001</v>
      </c>
      <c r="K7281" s="3" t="s">
        <v>121</v>
      </c>
      <c r="L7281" s="18" t="s">
        <v>232</v>
      </c>
      <c r="M7281" s="18" t="s">
        <v>7286</v>
      </c>
      <c r="N7281" s="3" t="s">
        <v>11745</v>
      </c>
      <c r="O7281" s="8">
        <f t="shared" si="140"/>
        <v>1195904.6000000001</v>
      </c>
      <c r="P7281" s="8">
        <v>0</v>
      </c>
      <c r="Q7281" s="3" t="s">
        <v>282</v>
      </c>
      <c r="R7281" s="1" t="s">
        <v>17275</v>
      </c>
    </row>
    <row r="7282" spans="1:18" ht="15" customHeight="1">
      <c r="A7282" s="13">
        <v>32584209</v>
      </c>
      <c r="B7282" s="8">
        <v>1144406</v>
      </c>
      <c r="C7282" s="3" t="s">
        <v>9</v>
      </c>
      <c r="D7282" s="3" t="s">
        <v>10</v>
      </c>
      <c r="E7282" s="67" t="s">
        <v>3501</v>
      </c>
      <c r="F7282" s="3" t="s">
        <v>701</v>
      </c>
      <c r="G7282" s="3" t="s">
        <v>13</v>
      </c>
      <c r="H7282" s="8">
        <v>114440.6</v>
      </c>
      <c r="I7282" s="40">
        <v>1</v>
      </c>
      <c r="J7282" s="7">
        <v>1258846.6000000001</v>
      </c>
      <c r="K7282" s="3" t="s">
        <v>121</v>
      </c>
      <c r="L7282" s="18" t="s">
        <v>232</v>
      </c>
      <c r="M7282" s="18" t="s">
        <v>7393</v>
      </c>
      <c r="N7282" s="3" t="s">
        <v>12066</v>
      </c>
      <c r="O7282" s="8">
        <f t="shared" si="140"/>
        <v>1258846.6000000001</v>
      </c>
      <c r="P7282" s="8">
        <v>0</v>
      </c>
      <c r="Q7282" s="3" t="s">
        <v>282</v>
      </c>
      <c r="R7282" s="1" t="s">
        <v>17275</v>
      </c>
    </row>
    <row r="7283" spans="1:18" ht="15" customHeight="1">
      <c r="A7283" s="13">
        <v>32584206</v>
      </c>
      <c r="B7283" s="8">
        <v>1144406</v>
      </c>
      <c r="C7283" s="3" t="s">
        <v>9</v>
      </c>
      <c r="D7283" s="3" t="s">
        <v>10</v>
      </c>
      <c r="E7283" s="67" t="s">
        <v>3501</v>
      </c>
      <c r="F7283" s="3" t="s">
        <v>701</v>
      </c>
      <c r="G7283" s="3" t="s">
        <v>13</v>
      </c>
      <c r="H7283" s="8">
        <v>114440.6</v>
      </c>
      <c r="I7283" s="40">
        <v>1</v>
      </c>
      <c r="J7283" s="7">
        <v>1258846.6000000001</v>
      </c>
      <c r="K7283" s="3" t="s">
        <v>121</v>
      </c>
      <c r="L7283" s="18" t="s">
        <v>232</v>
      </c>
      <c r="M7283" s="18" t="s">
        <v>7394</v>
      </c>
      <c r="N7283" s="3" t="s">
        <v>12066</v>
      </c>
      <c r="O7283" s="8">
        <f t="shared" si="140"/>
        <v>1258846.6000000001</v>
      </c>
      <c r="P7283" s="8">
        <v>0</v>
      </c>
      <c r="Q7283" s="3" t="s">
        <v>282</v>
      </c>
      <c r="R7283" s="1" t="s">
        <v>17275</v>
      </c>
    </row>
    <row r="7284" spans="1:18" ht="15" customHeight="1">
      <c r="A7284" s="13">
        <v>32584195</v>
      </c>
      <c r="B7284" s="8">
        <v>1144406</v>
      </c>
      <c r="C7284" s="3" t="s">
        <v>9</v>
      </c>
      <c r="D7284" s="3" t="s">
        <v>10</v>
      </c>
      <c r="E7284" s="67" t="s">
        <v>3501</v>
      </c>
      <c r="F7284" s="3" t="s">
        <v>701</v>
      </c>
      <c r="G7284" s="3" t="s">
        <v>13</v>
      </c>
      <c r="H7284" s="8">
        <v>114440.6</v>
      </c>
      <c r="I7284" s="40">
        <v>1</v>
      </c>
      <c r="J7284" s="7">
        <v>1258846.6000000001</v>
      </c>
      <c r="K7284" s="3" t="s">
        <v>121</v>
      </c>
      <c r="L7284" s="18" t="s">
        <v>232</v>
      </c>
      <c r="M7284" s="18" t="s">
        <v>7396</v>
      </c>
      <c r="N7284" s="3" t="s">
        <v>12066</v>
      </c>
      <c r="O7284" s="8">
        <f t="shared" si="140"/>
        <v>1258846.6000000001</v>
      </c>
      <c r="P7284" s="8">
        <v>0</v>
      </c>
      <c r="Q7284" s="3" t="s">
        <v>282</v>
      </c>
      <c r="R7284" s="1" t="s">
        <v>17275</v>
      </c>
    </row>
    <row r="7285" spans="1:18" ht="15" customHeight="1">
      <c r="A7285" s="13">
        <v>32584191</v>
      </c>
      <c r="B7285" s="8">
        <v>1144406</v>
      </c>
      <c r="C7285" s="3" t="s">
        <v>9</v>
      </c>
      <c r="D7285" s="3" t="s">
        <v>10</v>
      </c>
      <c r="E7285" s="67" t="s">
        <v>3501</v>
      </c>
      <c r="F7285" s="3" t="s">
        <v>701</v>
      </c>
      <c r="G7285" s="3" t="s">
        <v>13</v>
      </c>
      <c r="H7285" s="8">
        <v>114440.6</v>
      </c>
      <c r="I7285" s="40">
        <v>1</v>
      </c>
      <c r="J7285" s="7">
        <v>1258846.6000000001</v>
      </c>
      <c r="K7285" s="3" t="s">
        <v>121</v>
      </c>
      <c r="L7285" s="18" t="s">
        <v>232</v>
      </c>
      <c r="M7285" s="18" t="s">
        <v>7398</v>
      </c>
      <c r="N7285" s="3" t="s">
        <v>12066</v>
      </c>
      <c r="O7285" s="8">
        <f t="shared" si="140"/>
        <v>1258846.6000000001</v>
      </c>
      <c r="P7285" s="8">
        <v>0</v>
      </c>
      <c r="Q7285" s="3" t="s">
        <v>282</v>
      </c>
      <c r="R7285" s="1" t="s">
        <v>17275</v>
      </c>
    </row>
    <row r="7286" spans="1:18" ht="15" customHeight="1">
      <c r="A7286" s="13">
        <v>32584183</v>
      </c>
      <c r="B7286" s="8">
        <v>1144406</v>
      </c>
      <c r="C7286" s="3" t="s">
        <v>9</v>
      </c>
      <c r="D7286" s="3" t="s">
        <v>10</v>
      </c>
      <c r="E7286" s="67" t="s">
        <v>3501</v>
      </c>
      <c r="F7286" s="3" t="s">
        <v>701</v>
      </c>
      <c r="G7286" s="3" t="s">
        <v>13</v>
      </c>
      <c r="H7286" s="8">
        <v>114440.6</v>
      </c>
      <c r="I7286" s="40">
        <v>1</v>
      </c>
      <c r="J7286" s="7">
        <v>1258846.6000000001</v>
      </c>
      <c r="K7286" s="3" t="s">
        <v>121</v>
      </c>
      <c r="L7286" s="18" t="s">
        <v>232</v>
      </c>
      <c r="M7286" s="18" t="s">
        <v>7401</v>
      </c>
      <c r="N7286" s="3" t="s">
        <v>12066</v>
      </c>
      <c r="O7286" s="8">
        <f t="shared" si="140"/>
        <v>1258846.6000000001</v>
      </c>
      <c r="P7286" s="8">
        <v>0</v>
      </c>
      <c r="Q7286" s="3" t="s">
        <v>282</v>
      </c>
      <c r="R7286" s="1" t="s">
        <v>17275</v>
      </c>
    </row>
    <row r="7287" spans="1:18" ht="15" customHeight="1">
      <c r="A7287" s="13">
        <v>32584182</v>
      </c>
      <c r="B7287" s="8">
        <v>1144406</v>
      </c>
      <c r="C7287" s="3" t="s">
        <v>9</v>
      </c>
      <c r="D7287" s="3" t="s">
        <v>10</v>
      </c>
      <c r="E7287" s="67" t="s">
        <v>3501</v>
      </c>
      <c r="F7287" s="3" t="s">
        <v>701</v>
      </c>
      <c r="G7287" s="3" t="s">
        <v>13</v>
      </c>
      <c r="H7287" s="8">
        <v>114440.6</v>
      </c>
      <c r="I7287" s="40">
        <v>1</v>
      </c>
      <c r="J7287" s="7">
        <v>1258846.6000000001</v>
      </c>
      <c r="K7287" s="3" t="s">
        <v>121</v>
      </c>
      <c r="L7287" s="18" t="s">
        <v>232</v>
      </c>
      <c r="M7287" s="18" t="s">
        <v>7402</v>
      </c>
      <c r="N7287" s="3" t="s">
        <v>12066</v>
      </c>
      <c r="O7287" s="8">
        <f t="shared" si="140"/>
        <v>1258846.6000000001</v>
      </c>
      <c r="P7287" s="8">
        <v>0</v>
      </c>
      <c r="Q7287" s="3" t="s">
        <v>282</v>
      </c>
      <c r="R7287" s="1" t="s">
        <v>17275</v>
      </c>
    </row>
    <row r="7288" spans="1:18" ht="15" customHeight="1">
      <c r="A7288" s="13">
        <v>32584438</v>
      </c>
      <c r="B7288" s="8">
        <v>1144406</v>
      </c>
      <c r="C7288" s="3" t="s">
        <v>9</v>
      </c>
      <c r="D7288" s="3" t="s">
        <v>10</v>
      </c>
      <c r="E7288" s="67" t="s">
        <v>3501</v>
      </c>
      <c r="F7288" s="3" t="s">
        <v>701</v>
      </c>
      <c r="G7288" s="3" t="s">
        <v>13</v>
      </c>
      <c r="H7288" s="8">
        <v>114440.6</v>
      </c>
      <c r="I7288" s="40">
        <v>1</v>
      </c>
      <c r="J7288" s="7">
        <v>1258846.6000000001</v>
      </c>
      <c r="K7288" s="3" t="s">
        <v>121</v>
      </c>
      <c r="L7288" s="18" t="s">
        <v>232</v>
      </c>
      <c r="M7288" s="18" t="s">
        <v>7302</v>
      </c>
      <c r="N7288" s="3" t="s">
        <v>12066</v>
      </c>
      <c r="O7288" s="8">
        <f t="shared" si="140"/>
        <v>1258846.6000000001</v>
      </c>
      <c r="P7288" s="8">
        <v>0</v>
      </c>
      <c r="Q7288" s="3" t="s">
        <v>282</v>
      </c>
      <c r="R7288" s="1" t="s">
        <v>17275</v>
      </c>
    </row>
    <row r="7289" spans="1:18" ht="15" customHeight="1">
      <c r="A7289" s="13">
        <v>32584403</v>
      </c>
      <c r="B7289" s="8">
        <v>1144406</v>
      </c>
      <c r="C7289" s="3" t="s">
        <v>9</v>
      </c>
      <c r="D7289" s="3" t="s">
        <v>10</v>
      </c>
      <c r="E7289" s="67" t="s">
        <v>3501</v>
      </c>
      <c r="F7289" s="3" t="s">
        <v>701</v>
      </c>
      <c r="G7289" s="3" t="s">
        <v>13</v>
      </c>
      <c r="H7289" s="8">
        <v>114440.6</v>
      </c>
      <c r="I7289" s="40">
        <v>1</v>
      </c>
      <c r="J7289" s="7">
        <v>1258846.6000000001</v>
      </c>
      <c r="K7289" s="3" t="s">
        <v>121</v>
      </c>
      <c r="L7289" s="18" t="s">
        <v>232</v>
      </c>
      <c r="M7289" s="18" t="s">
        <v>7318</v>
      </c>
      <c r="N7289" s="3" t="s">
        <v>12066</v>
      </c>
      <c r="O7289" s="8">
        <f t="shared" si="140"/>
        <v>1258846.6000000001</v>
      </c>
      <c r="P7289" s="8">
        <v>0</v>
      </c>
      <c r="Q7289" s="3" t="s">
        <v>282</v>
      </c>
      <c r="R7289" s="1" t="s">
        <v>17275</v>
      </c>
    </row>
    <row r="7290" spans="1:18" ht="15" customHeight="1">
      <c r="A7290" s="13">
        <v>32584390</v>
      </c>
      <c r="B7290" s="8">
        <v>1144406</v>
      </c>
      <c r="C7290" s="3" t="s">
        <v>9</v>
      </c>
      <c r="D7290" s="3" t="s">
        <v>10</v>
      </c>
      <c r="E7290" s="67" t="s">
        <v>3501</v>
      </c>
      <c r="F7290" s="3" t="s">
        <v>701</v>
      </c>
      <c r="G7290" s="3" t="s">
        <v>13</v>
      </c>
      <c r="H7290" s="8">
        <v>114440.6</v>
      </c>
      <c r="I7290" s="40">
        <v>1</v>
      </c>
      <c r="J7290" s="7">
        <v>1258846.6000000001</v>
      </c>
      <c r="K7290" s="3" t="s">
        <v>121</v>
      </c>
      <c r="L7290" s="18" t="s">
        <v>232</v>
      </c>
      <c r="M7290" s="18" t="s">
        <v>7322</v>
      </c>
      <c r="N7290" s="3" t="s">
        <v>12066</v>
      </c>
      <c r="O7290" s="8">
        <f t="shared" si="140"/>
        <v>1258846.6000000001</v>
      </c>
      <c r="P7290" s="8">
        <v>0</v>
      </c>
      <c r="Q7290" s="3" t="s">
        <v>282</v>
      </c>
      <c r="R7290" s="1" t="s">
        <v>17275</v>
      </c>
    </row>
    <row r="7291" spans="1:18" ht="15" customHeight="1">
      <c r="A7291" s="13">
        <v>32584389</v>
      </c>
      <c r="B7291" s="8">
        <v>1144406</v>
      </c>
      <c r="C7291" s="3" t="s">
        <v>9</v>
      </c>
      <c r="D7291" s="3" t="s">
        <v>10</v>
      </c>
      <c r="E7291" s="67" t="s">
        <v>3501</v>
      </c>
      <c r="F7291" s="3" t="s">
        <v>701</v>
      </c>
      <c r="G7291" s="3" t="s">
        <v>13</v>
      </c>
      <c r="H7291" s="8">
        <v>114440.6</v>
      </c>
      <c r="I7291" s="40">
        <v>1</v>
      </c>
      <c r="J7291" s="7">
        <v>1258846.6000000001</v>
      </c>
      <c r="K7291" s="3" t="s">
        <v>121</v>
      </c>
      <c r="L7291" s="18" t="s">
        <v>232</v>
      </c>
      <c r="M7291" s="18" t="s">
        <v>7323</v>
      </c>
      <c r="N7291" s="3" t="s">
        <v>12066</v>
      </c>
      <c r="O7291" s="8">
        <f t="shared" si="140"/>
        <v>1258846.6000000001</v>
      </c>
      <c r="P7291" s="8">
        <v>0</v>
      </c>
      <c r="Q7291" s="3" t="s">
        <v>282</v>
      </c>
      <c r="R7291" s="1" t="s">
        <v>17275</v>
      </c>
    </row>
    <row r="7292" spans="1:18" ht="15" customHeight="1">
      <c r="A7292" s="13">
        <v>32584382</v>
      </c>
      <c r="B7292" s="8">
        <v>1144406</v>
      </c>
      <c r="C7292" s="3" t="s">
        <v>9</v>
      </c>
      <c r="D7292" s="3" t="s">
        <v>10</v>
      </c>
      <c r="E7292" s="67" t="s">
        <v>3501</v>
      </c>
      <c r="F7292" s="3" t="s">
        <v>701</v>
      </c>
      <c r="G7292" s="3" t="s">
        <v>13</v>
      </c>
      <c r="H7292" s="8">
        <v>114440.6</v>
      </c>
      <c r="I7292" s="40">
        <v>1</v>
      </c>
      <c r="J7292" s="7">
        <v>1258846.6000000001</v>
      </c>
      <c r="K7292" s="3" t="s">
        <v>121</v>
      </c>
      <c r="L7292" s="18" t="s">
        <v>232</v>
      </c>
      <c r="M7292" s="18" t="s">
        <v>7327</v>
      </c>
      <c r="N7292" s="3" t="s">
        <v>12077</v>
      </c>
      <c r="O7292" s="8">
        <f t="shared" si="140"/>
        <v>1258846.6000000001</v>
      </c>
      <c r="P7292" s="8">
        <v>0</v>
      </c>
      <c r="Q7292" s="3" t="s">
        <v>282</v>
      </c>
      <c r="R7292" s="1" t="s">
        <v>17275</v>
      </c>
    </row>
    <row r="7293" spans="1:18" ht="15" customHeight="1">
      <c r="A7293" s="13">
        <v>32584371</v>
      </c>
      <c r="B7293" s="8">
        <v>1144406</v>
      </c>
      <c r="C7293" s="3" t="s">
        <v>9</v>
      </c>
      <c r="D7293" s="3" t="s">
        <v>10</v>
      </c>
      <c r="E7293" s="67" t="s">
        <v>3501</v>
      </c>
      <c r="F7293" s="3" t="s">
        <v>701</v>
      </c>
      <c r="G7293" s="3" t="s">
        <v>13</v>
      </c>
      <c r="H7293" s="8">
        <v>114440.6</v>
      </c>
      <c r="I7293" s="40">
        <v>1</v>
      </c>
      <c r="J7293" s="7">
        <v>1258846.6000000001</v>
      </c>
      <c r="K7293" s="3" t="s">
        <v>121</v>
      </c>
      <c r="L7293" s="18" t="s">
        <v>232</v>
      </c>
      <c r="M7293" s="18" t="s">
        <v>7332</v>
      </c>
      <c r="N7293" s="3" t="s">
        <v>12077</v>
      </c>
      <c r="O7293" s="8">
        <f t="shared" si="140"/>
        <v>1258846.6000000001</v>
      </c>
      <c r="P7293" s="8">
        <v>0</v>
      </c>
      <c r="Q7293" s="3" t="s">
        <v>282</v>
      </c>
      <c r="R7293" s="1" t="s">
        <v>17275</v>
      </c>
    </row>
    <row r="7294" spans="1:18" ht="15" customHeight="1">
      <c r="A7294" s="13">
        <v>32584358</v>
      </c>
      <c r="B7294" s="8">
        <v>1144406</v>
      </c>
      <c r="C7294" s="3" t="s">
        <v>9</v>
      </c>
      <c r="D7294" s="3" t="s">
        <v>10</v>
      </c>
      <c r="E7294" s="67" t="s">
        <v>3501</v>
      </c>
      <c r="F7294" s="3" t="s">
        <v>701</v>
      </c>
      <c r="G7294" s="3" t="s">
        <v>13</v>
      </c>
      <c r="H7294" s="8">
        <v>114440.6</v>
      </c>
      <c r="I7294" s="40">
        <v>1</v>
      </c>
      <c r="J7294" s="7">
        <v>1258846.6000000001</v>
      </c>
      <c r="K7294" s="3" t="s">
        <v>121</v>
      </c>
      <c r="L7294" s="18" t="s">
        <v>232</v>
      </c>
      <c r="M7294" s="18" t="s">
        <v>7340</v>
      </c>
      <c r="N7294" s="3" t="s">
        <v>12077</v>
      </c>
      <c r="O7294" s="8">
        <f t="shared" ref="O7294:O7357" si="141">J7294</f>
        <v>1258846.6000000001</v>
      </c>
      <c r="P7294" s="8">
        <v>0</v>
      </c>
      <c r="Q7294" s="3" t="s">
        <v>282</v>
      </c>
      <c r="R7294" s="1" t="s">
        <v>17275</v>
      </c>
    </row>
    <row r="7295" spans="1:18" ht="15" customHeight="1">
      <c r="A7295" s="13">
        <v>32584349</v>
      </c>
      <c r="B7295" s="8">
        <v>1144406</v>
      </c>
      <c r="C7295" s="3" t="s">
        <v>9</v>
      </c>
      <c r="D7295" s="3" t="s">
        <v>10</v>
      </c>
      <c r="E7295" s="67" t="s">
        <v>3501</v>
      </c>
      <c r="F7295" s="3" t="s">
        <v>701</v>
      </c>
      <c r="G7295" s="3" t="s">
        <v>13</v>
      </c>
      <c r="H7295" s="8">
        <v>114440.6</v>
      </c>
      <c r="I7295" s="40">
        <v>1</v>
      </c>
      <c r="J7295" s="7">
        <v>1258846.6000000001</v>
      </c>
      <c r="K7295" s="3" t="s">
        <v>121</v>
      </c>
      <c r="L7295" s="18" t="s">
        <v>232</v>
      </c>
      <c r="M7295" s="18" t="s">
        <v>7345</v>
      </c>
      <c r="N7295" s="3" t="s">
        <v>12077</v>
      </c>
      <c r="O7295" s="8">
        <f t="shared" si="141"/>
        <v>1258846.6000000001</v>
      </c>
      <c r="P7295" s="8">
        <v>0</v>
      </c>
      <c r="Q7295" s="3" t="s">
        <v>282</v>
      </c>
      <c r="R7295" s="1" t="s">
        <v>17275</v>
      </c>
    </row>
    <row r="7296" spans="1:18" ht="15" customHeight="1">
      <c r="A7296" s="13">
        <v>32584328</v>
      </c>
      <c r="B7296" s="8">
        <v>1144406</v>
      </c>
      <c r="C7296" s="3" t="s">
        <v>9</v>
      </c>
      <c r="D7296" s="3" t="s">
        <v>10</v>
      </c>
      <c r="E7296" s="67" t="s">
        <v>3501</v>
      </c>
      <c r="F7296" s="3" t="s">
        <v>701</v>
      </c>
      <c r="G7296" s="3" t="s">
        <v>13</v>
      </c>
      <c r="H7296" s="8">
        <v>114440.6</v>
      </c>
      <c r="I7296" s="40">
        <v>1</v>
      </c>
      <c r="J7296" s="7">
        <v>1258846.6000000001</v>
      </c>
      <c r="K7296" s="3" t="s">
        <v>121</v>
      </c>
      <c r="L7296" s="18" t="s">
        <v>232</v>
      </c>
      <c r="M7296" s="18" t="s">
        <v>7352</v>
      </c>
      <c r="N7296" s="3" t="s">
        <v>12073</v>
      </c>
      <c r="O7296" s="8">
        <f t="shared" si="141"/>
        <v>1258846.6000000001</v>
      </c>
      <c r="P7296" s="8">
        <v>0</v>
      </c>
      <c r="Q7296" s="3" t="s">
        <v>282</v>
      </c>
      <c r="R7296" s="1" t="s">
        <v>17275</v>
      </c>
    </row>
    <row r="7297" spans="1:18" ht="15" customHeight="1">
      <c r="A7297" s="13">
        <v>32584326</v>
      </c>
      <c r="B7297" s="8">
        <v>1144406</v>
      </c>
      <c r="C7297" s="3" t="s">
        <v>9</v>
      </c>
      <c r="D7297" s="3" t="s">
        <v>10</v>
      </c>
      <c r="E7297" s="67" t="s">
        <v>3501</v>
      </c>
      <c r="F7297" s="3" t="s">
        <v>701</v>
      </c>
      <c r="G7297" s="3" t="s">
        <v>13</v>
      </c>
      <c r="H7297" s="8">
        <v>114440.6</v>
      </c>
      <c r="I7297" s="40">
        <v>1</v>
      </c>
      <c r="J7297" s="7">
        <v>1258846.6000000001</v>
      </c>
      <c r="K7297" s="3" t="s">
        <v>121</v>
      </c>
      <c r="L7297" s="18" t="s">
        <v>232</v>
      </c>
      <c r="M7297" s="18" t="s">
        <v>7353</v>
      </c>
      <c r="N7297" s="3" t="s">
        <v>12073</v>
      </c>
      <c r="O7297" s="8">
        <f t="shared" si="141"/>
        <v>1258846.6000000001</v>
      </c>
      <c r="P7297" s="8">
        <v>0</v>
      </c>
      <c r="Q7297" s="3" t="s">
        <v>282</v>
      </c>
      <c r="R7297" s="1" t="s">
        <v>17275</v>
      </c>
    </row>
    <row r="7298" spans="1:18" ht="15" customHeight="1">
      <c r="A7298" s="13">
        <v>32584321</v>
      </c>
      <c r="B7298" s="8">
        <v>1144406</v>
      </c>
      <c r="C7298" s="3" t="s">
        <v>9</v>
      </c>
      <c r="D7298" s="3" t="s">
        <v>10</v>
      </c>
      <c r="E7298" s="67" t="s">
        <v>3501</v>
      </c>
      <c r="F7298" s="3" t="s">
        <v>701</v>
      </c>
      <c r="G7298" s="3" t="s">
        <v>13</v>
      </c>
      <c r="H7298" s="8">
        <v>114440.6</v>
      </c>
      <c r="I7298" s="40">
        <v>1</v>
      </c>
      <c r="J7298" s="7">
        <v>1258846.6000000001</v>
      </c>
      <c r="K7298" s="3" t="s">
        <v>121</v>
      </c>
      <c r="L7298" s="18" t="s">
        <v>232</v>
      </c>
      <c r="M7298" s="18" t="s">
        <v>7356</v>
      </c>
      <c r="N7298" s="3" t="s">
        <v>12073</v>
      </c>
      <c r="O7298" s="8">
        <f t="shared" si="141"/>
        <v>1258846.6000000001</v>
      </c>
      <c r="P7298" s="8">
        <v>0</v>
      </c>
      <c r="Q7298" s="3" t="s">
        <v>282</v>
      </c>
      <c r="R7298" s="1" t="s">
        <v>17275</v>
      </c>
    </row>
    <row r="7299" spans="1:18" ht="15" customHeight="1">
      <c r="A7299" s="13">
        <v>32584315</v>
      </c>
      <c r="B7299" s="8">
        <v>1144406</v>
      </c>
      <c r="C7299" s="3" t="s">
        <v>9</v>
      </c>
      <c r="D7299" s="3" t="s">
        <v>10</v>
      </c>
      <c r="E7299" s="67" t="s">
        <v>3501</v>
      </c>
      <c r="F7299" s="3" t="s">
        <v>701</v>
      </c>
      <c r="G7299" s="3" t="s">
        <v>13</v>
      </c>
      <c r="H7299" s="8">
        <v>114440.6</v>
      </c>
      <c r="I7299" s="40">
        <v>1</v>
      </c>
      <c r="J7299" s="7">
        <v>1258846.6000000001</v>
      </c>
      <c r="K7299" s="3" t="s">
        <v>121</v>
      </c>
      <c r="L7299" s="18" t="s">
        <v>232</v>
      </c>
      <c r="M7299" s="18" t="s">
        <v>7358</v>
      </c>
      <c r="N7299" s="3" t="s">
        <v>12073</v>
      </c>
      <c r="O7299" s="8">
        <f t="shared" si="141"/>
        <v>1258846.6000000001</v>
      </c>
      <c r="P7299" s="8">
        <v>0</v>
      </c>
      <c r="Q7299" s="3" t="s">
        <v>282</v>
      </c>
      <c r="R7299" s="1" t="s">
        <v>17275</v>
      </c>
    </row>
    <row r="7300" spans="1:18" ht="15" customHeight="1">
      <c r="A7300" s="13">
        <v>32584310</v>
      </c>
      <c r="B7300" s="8">
        <v>1144406</v>
      </c>
      <c r="C7300" s="3" t="s">
        <v>9</v>
      </c>
      <c r="D7300" s="3" t="s">
        <v>10</v>
      </c>
      <c r="E7300" s="67" t="s">
        <v>3501</v>
      </c>
      <c r="F7300" s="3" t="s">
        <v>701</v>
      </c>
      <c r="G7300" s="3" t="s">
        <v>13</v>
      </c>
      <c r="H7300" s="8">
        <v>114440.6</v>
      </c>
      <c r="I7300" s="40">
        <v>1</v>
      </c>
      <c r="J7300" s="7">
        <v>1258846.6000000001</v>
      </c>
      <c r="K7300" s="3" t="s">
        <v>121</v>
      </c>
      <c r="L7300" s="18" t="s">
        <v>232</v>
      </c>
      <c r="M7300" s="18" t="s">
        <v>7361</v>
      </c>
      <c r="N7300" s="3" t="s">
        <v>12073</v>
      </c>
      <c r="O7300" s="8">
        <f t="shared" si="141"/>
        <v>1258846.6000000001</v>
      </c>
      <c r="P7300" s="8">
        <v>0</v>
      </c>
      <c r="Q7300" s="3" t="s">
        <v>282</v>
      </c>
      <c r="R7300" s="1" t="s">
        <v>17275</v>
      </c>
    </row>
    <row r="7301" spans="1:18" ht="15" customHeight="1">
      <c r="A7301" s="13">
        <v>32584307</v>
      </c>
      <c r="B7301" s="8">
        <v>1144406</v>
      </c>
      <c r="C7301" s="3" t="s">
        <v>9</v>
      </c>
      <c r="D7301" s="3" t="s">
        <v>10</v>
      </c>
      <c r="E7301" s="67" t="s">
        <v>3501</v>
      </c>
      <c r="F7301" s="3" t="s">
        <v>701</v>
      </c>
      <c r="G7301" s="3" t="s">
        <v>13</v>
      </c>
      <c r="H7301" s="8">
        <v>114440.6</v>
      </c>
      <c r="I7301" s="40">
        <v>1</v>
      </c>
      <c r="J7301" s="7">
        <v>1258846.6000000001</v>
      </c>
      <c r="K7301" s="3" t="s">
        <v>121</v>
      </c>
      <c r="L7301" s="18" t="s">
        <v>232</v>
      </c>
      <c r="M7301" s="18" t="s">
        <v>7364</v>
      </c>
      <c r="N7301" s="3" t="s">
        <v>12077</v>
      </c>
      <c r="O7301" s="8">
        <f t="shared" si="141"/>
        <v>1258846.6000000001</v>
      </c>
      <c r="P7301" s="8">
        <v>0</v>
      </c>
      <c r="Q7301" s="3" t="s">
        <v>282</v>
      </c>
      <c r="R7301" s="1" t="s">
        <v>17275</v>
      </c>
    </row>
    <row r="7302" spans="1:18" ht="15" customHeight="1">
      <c r="A7302" s="13">
        <v>32584293</v>
      </c>
      <c r="B7302" s="8">
        <v>1144406</v>
      </c>
      <c r="C7302" s="3" t="s">
        <v>9</v>
      </c>
      <c r="D7302" s="3" t="s">
        <v>10</v>
      </c>
      <c r="E7302" s="67" t="s">
        <v>3501</v>
      </c>
      <c r="F7302" s="3" t="s">
        <v>701</v>
      </c>
      <c r="G7302" s="3" t="s">
        <v>13</v>
      </c>
      <c r="H7302" s="8">
        <v>114440.6</v>
      </c>
      <c r="I7302" s="40">
        <v>1</v>
      </c>
      <c r="J7302" s="7">
        <v>1258846.6000000001</v>
      </c>
      <c r="K7302" s="3" t="s">
        <v>121</v>
      </c>
      <c r="L7302" s="18" t="s">
        <v>232</v>
      </c>
      <c r="M7302" s="18" t="s">
        <v>7368</v>
      </c>
      <c r="N7302" s="3" t="s">
        <v>12077</v>
      </c>
      <c r="O7302" s="8">
        <f t="shared" si="141"/>
        <v>1258846.6000000001</v>
      </c>
      <c r="P7302" s="8">
        <v>0</v>
      </c>
      <c r="Q7302" s="3" t="s">
        <v>282</v>
      </c>
      <c r="R7302" s="1" t="s">
        <v>17275</v>
      </c>
    </row>
    <row r="7303" spans="1:18" ht="15" customHeight="1">
      <c r="A7303" s="13">
        <v>32584248</v>
      </c>
      <c r="B7303" s="8">
        <v>1144406</v>
      </c>
      <c r="C7303" s="3" t="s">
        <v>9</v>
      </c>
      <c r="D7303" s="3" t="s">
        <v>10</v>
      </c>
      <c r="E7303" s="67" t="s">
        <v>3501</v>
      </c>
      <c r="F7303" s="3" t="s">
        <v>701</v>
      </c>
      <c r="G7303" s="3" t="s">
        <v>13</v>
      </c>
      <c r="H7303" s="8">
        <v>114440.6</v>
      </c>
      <c r="I7303" s="40">
        <v>1</v>
      </c>
      <c r="J7303" s="7">
        <v>1258846.6000000001</v>
      </c>
      <c r="K7303" s="3" t="s">
        <v>121</v>
      </c>
      <c r="L7303" s="18" t="s">
        <v>232</v>
      </c>
      <c r="M7303" s="18" t="s">
        <v>7383</v>
      </c>
      <c r="N7303" s="3" t="s">
        <v>12077</v>
      </c>
      <c r="O7303" s="8">
        <f t="shared" si="141"/>
        <v>1258846.6000000001</v>
      </c>
      <c r="P7303" s="8">
        <v>0</v>
      </c>
      <c r="Q7303" s="3" t="s">
        <v>282</v>
      </c>
      <c r="R7303" s="1" t="s">
        <v>17275</v>
      </c>
    </row>
    <row r="7304" spans="1:18" ht="15" customHeight="1">
      <c r="A7304" s="13">
        <v>32584240</v>
      </c>
      <c r="B7304" s="8">
        <v>1144406</v>
      </c>
      <c r="C7304" s="3" t="s">
        <v>9</v>
      </c>
      <c r="D7304" s="3" t="s">
        <v>10</v>
      </c>
      <c r="E7304" s="67" t="s">
        <v>3501</v>
      </c>
      <c r="F7304" s="3" t="s">
        <v>701</v>
      </c>
      <c r="G7304" s="3" t="s">
        <v>13</v>
      </c>
      <c r="H7304" s="8">
        <v>114440.6</v>
      </c>
      <c r="I7304" s="40">
        <v>1</v>
      </c>
      <c r="J7304" s="7">
        <v>1258846.6000000001</v>
      </c>
      <c r="K7304" s="3" t="s">
        <v>121</v>
      </c>
      <c r="L7304" s="18" t="s">
        <v>232</v>
      </c>
      <c r="M7304" s="18" t="s">
        <v>7386</v>
      </c>
      <c r="N7304" s="3" t="s">
        <v>12077</v>
      </c>
      <c r="O7304" s="8">
        <f t="shared" si="141"/>
        <v>1258846.6000000001</v>
      </c>
      <c r="P7304" s="8">
        <v>0</v>
      </c>
      <c r="Q7304" s="3" t="s">
        <v>282</v>
      </c>
      <c r="R7304" s="1" t="s">
        <v>17275</v>
      </c>
    </row>
    <row r="7305" spans="1:18" ht="15" customHeight="1">
      <c r="A7305" s="13">
        <v>32584234</v>
      </c>
      <c r="B7305" s="8">
        <v>1144406</v>
      </c>
      <c r="C7305" s="3" t="s">
        <v>9</v>
      </c>
      <c r="D7305" s="3" t="s">
        <v>10</v>
      </c>
      <c r="E7305" s="67" t="s">
        <v>3501</v>
      </c>
      <c r="F7305" s="3" t="s">
        <v>701</v>
      </c>
      <c r="G7305" s="3" t="s">
        <v>13</v>
      </c>
      <c r="H7305" s="8">
        <v>114440.6</v>
      </c>
      <c r="I7305" s="40">
        <v>1</v>
      </c>
      <c r="J7305" s="7">
        <v>1258846.6000000001</v>
      </c>
      <c r="K7305" s="3" t="s">
        <v>121</v>
      </c>
      <c r="L7305" s="18" t="s">
        <v>232</v>
      </c>
      <c r="M7305" s="18" t="s">
        <v>7387</v>
      </c>
      <c r="N7305" s="3" t="s">
        <v>12077</v>
      </c>
      <c r="O7305" s="8">
        <f t="shared" si="141"/>
        <v>1258846.6000000001</v>
      </c>
      <c r="P7305" s="8">
        <v>0</v>
      </c>
      <c r="Q7305" s="3" t="s">
        <v>282</v>
      </c>
      <c r="R7305" s="1" t="s">
        <v>17275</v>
      </c>
    </row>
    <row r="7306" spans="1:18" ht="15" customHeight="1">
      <c r="A7306" s="13">
        <v>32584222</v>
      </c>
      <c r="B7306" s="8">
        <v>1144406</v>
      </c>
      <c r="C7306" s="3" t="s">
        <v>9</v>
      </c>
      <c r="D7306" s="3" t="s">
        <v>10</v>
      </c>
      <c r="E7306" s="67" t="s">
        <v>3501</v>
      </c>
      <c r="F7306" s="3" t="s">
        <v>701</v>
      </c>
      <c r="G7306" s="3" t="s">
        <v>13</v>
      </c>
      <c r="H7306" s="8">
        <v>114440.6</v>
      </c>
      <c r="I7306" s="40">
        <v>1</v>
      </c>
      <c r="J7306" s="7">
        <v>1258846.6000000001</v>
      </c>
      <c r="K7306" s="3" t="s">
        <v>121</v>
      </c>
      <c r="L7306" s="18" t="s">
        <v>232</v>
      </c>
      <c r="M7306" s="18" t="s">
        <v>7390</v>
      </c>
      <c r="N7306" s="3" t="s">
        <v>12098</v>
      </c>
      <c r="O7306" s="8">
        <f t="shared" si="141"/>
        <v>1258846.6000000001</v>
      </c>
      <c r="P7306" s="8">
        <v>0</v>
      </c>
      <c r="Q7306" s="3" t="s">
        <v>282</v>
      </c>
      <c r="R7306" s="1" t="s">
        <v>17275</v>
      </c>
    </row>
    <row r="7307" spans="1:18" ht="15" customHeight="1">
      <c r="A7307" s="13">
        <v>32584420</v>
      </c>
      <c r="B7307" s="8">
        <v>1144406</v>
      </c>
      <c r="C7307" s="3" t="s">
        <v>9</v>
      </c>
      <c r="D7307" s="3" t="s">
        <v>10</v>
      </c>
      <c r="E7307" s="67" t="s">
        <v>3501</v>
      </c>
      <c r="F7307" s="3" t="s">
        <v>701</v>
      </c>
      <c r="G7307" s="3" t="s">
        <v>13</v>
      </c>
      <c r="H7307" s="8">
        <v>114440.6</v>
      </c>
      <c r="I7307" s="40">
        <v>1</v>
      </c>
      <c r="J7307" s="7">
        <v>1258846.6000000001</v>
      </c>
      <c r="K7307" s="3" t="s">
        <v>121</v>
      </c>
      <c r="L7307" s="18" t="s">
        <v>232</v>
      </c>
      <c r="M7307" s="18" t="s">
        <v>7309</v>
      </c>
      <c r="N7307" s="3" t="s">
        <v>12073</v>
      </c>
      <c r="O7307" s="8">
        <f t="shared" si="141"/>
        <v>1258846.6000000001</v>
      </c>
      <c r="P7307" s="8">
        <v>0</v>
      </c>
      <c r="Q7307" s="3" t="s">
        <v>282</v>
      </c>
      <c r="R7307" s="1" t="s">
        <v>17275</v>
      </c>
    </row>
    <row r="7308" spans="1:18" ht="15" customHeight="1">
      <c r="A7308" s="13">
        <v>32584418</v>
      </c>
      <c r="B7308" s="8">
        <v>1144406</v>
      </c>
      <c r="C7308" s="3" t="s">
        <v>9</v>
      </c>
      <c r="D7308" s="3" t="s">
        <v>10</v>
      </c>
      <c r="E7308" s="67" t="s">
        <v>3501</v>
      </c>
      <c r="F7308" s="3" t="s">
        <v>701</v>
      </c>
      <c r="G7308" s="3" t="s">
        <v>13</v>
      </c>
      <c r="H7308" s="8">
        <v>114440.6</v>
      </c>
      <c r="I7308" s="40">
        <v>1</v>
      </c>
      <c r="J7308" s="7">
        <v>1258846.6000000001</v>
      </c>
      <c r="K7308" s="3" t="s">
        <v>121</v>
      </c>
      <c r="L7308" s="18" t="s">
        <v>232</v>
      </c>
      <c r="M7308" s="18" t="s">
        <v>7310</v>
      </c>
      <c r="N7308" s="3" t="s">
        <v>12073</v>
      </c>
      <c r="O7308" s="8">
        <f t="shared" si="141"/>
        <v>1258846.6000000001</v>
      </c>
      <c r="P7308" s="8">
        <v>0</v>
      </c>
      <c r="Q7308" s="3" t="s">
        <v>282</v>
      </c>
      <c r="R7308" s="1" t="s">
        <v>17275</v>
      </c>
    </row>
    <row r="7309" spans="1:18" ht="15" customHeight="1">
      <c r="A7309" s="13">
        <v>32584417</v>
      </c>
      <c r="B7309" s="8">
        <v>1144406</v>
      </c>
      <c r="C7309" s="3" t="s">
        <v>9</v>
      </c>
      <c r="D7309" s="3" t="s">
        <v>10</v>
      </c>
      <c r="E7309" s="67" t="s">
        <v>3501</v>
      </c>
      <c r="F7309" s="3" t="s">
        <v>701</v>
      </c>
      <c r="G7309" s="3" t="s">
        <v>13</v>
      </c>
      <c r="H7309" s="8">
        <v>114440.6</v>
      </c>
      <c r="I7309" s="40">
        <v>1</v>
      </c>
      <c r="J7309" s="7">
        <v>1258846.6000000001</v>
      </c>
      <c r="K7309" s="3" t="s">
        <v>121</v>
      </c>
      <c r="L7309" s="18" t="s">
        <v>232</v>
      </c>
      <c r="M7309" s="18" t="s">
        <v>7311</v>
      </c>
      <c r="N7309" s="3" t="s">
        <v>12073</v>
      </c>
      <c r="O7309" s="8">
        <f t="shared" si="141"/>
        <v>1258846.6000000001</v>
      </c>
      <c r="P7309" s="8">
        <v>0</v>
      </c>
      <c r="Q7309" s="3" t="s">
        <v>282</v>
      </c>
      <c r="R7309" s="1" t="s">
        <v>17275</v>
      </c>
    </row>
    <row r="7310" spans="1:18" ht="15" customHeight="1">
      <c r="A7310" s="13">
        <v>32584325</v>
      </c>
      <c r="B7310" s="8">
        <v>1144406</v>
      </c>
      <c r="C7310" s="3" t="s">
        <v>9</v>
      </c>
      <c r="D7310" s="3" t="s">
        <v>10</v>
      </c>
      <c r="E7310" s="67" t="s">
        <v>3501</v>
      </c>
      <c r="F7310" s="3" t="s">
        <v>701</v>
      </c>
      <c r="G7310" s="3" t="s">
        <v>13</v>
      </c>
      <c r="H7310" s="8">
        <v>114440.6</v>
      </c>
      <c r="I7310" s="40">
        <v>1</v>
      </c>
      <c r="J7310" s="7">
        <v>1258846.6000000001</v>
      </c>
      <c r="K7310" s="3" t="s">
        <v>121</v>
      </c>
      <c r="L7310" s="18" t="s">
        <v>232</v>
      </c>
      <c r="M7310" s="18" t="s">
        <v>7354</v>
      </c>
      <c r="N7310" s="3" t="s">
        <v>12073</v>
      </c>
      <c r="O7310" s="8">
        <f t="shared" si="141"/>
        <v>1258846.6000000001</v>
      </c>
      <c r="P7310" s="8">
        <v>0</v>
      </c>
      <c r="Q7310" s="3" t="s">
        <v>282</v>
      </c>
      <c r="R7310" s="1" t="s">
        <v>17275</v>
      </c>
    </row>
    <row r="7311" spans="1:18" ht="15" customHeight="1">
      <c r="A7311" s="13">
        <v>32584313</v>
      </c>
      <c r="B7311" s="8">
        <v>1144406</v>
      </c>
      <c r="C7311" s="3" t="s">
        <v>9</v>
      </c>
      <c r="D7311" s="3" t="s">
        <v>10</v>
      </c>
      <c r="E7311" s="67" t="s">
        <v>3501</v>
      </c>
      <c r="F7311" s="3" t="s">
        <v>701</v>
      </c>
      <c r="G7311" s="3" t="s">
        <v>13</v>
      </c>
      <c r="H7311" s="8">
        <v>114440.6</v>
      </c>
      <c r="I7311" s="40">
        <v>1</v>
      </c>
      <c r="J7311" s="7">
        <v>1258846.6000000001</v>
      </c>
      <c r="K7311" s="3" t="s">
        <v>121</v>
      </c>
      <c r="L7311" s="18" t="s">
        <v>232</v>
      </c>
      <c r="M7311" s="18" t="s">
        <v>7359</v>
      </c>
      <c r="N7311" s="3" t="s">
        <v>12073</v>
      </c>
      <c r="O7311" s="8">
        <f t="shared" si="141"/>
        <v>1258846.6000000001</v>
      </c>
      <c r="P7311" s="8">
        <v>0</v>
      </c>
      <c r="Q7311" s="3" t="s">
        <v>282</v>
      </c>
      <c r="R7311" s="1" t="s">
        <v>17275</v>
      </c>
    </row>
    <row r="7312" spans="1:18" ht="15" customHeight="1">
      <c r="A7312" s="13">
        <v>32584312</v>
      </c>
      <c r="B7312" s="8">
        <v>1144406</v>
      </c>
      <c r="C7312" s="3" t="s">
        <v>9</v>
      </c>
      <c r="D7312" s="3" t="s">
        <v>10</v>
      </c>
      <c r="E7312" s="67" t="s">
        <v>3501</v>
      </c>
      <c r="F7312" s="3" t="s">
        <v>701</v>
      </c>
      <c r="G7312" s="3" t="s">
        <v>13</v>
      </c>
      <c r="H7312" s="8">
        <v>114440.6</v>
      </c>
      <c r="I7312" s="40">
        <v>1</v>
      </c>
      <c r="J7312" s="7">
        <v>1258846.6000000001</v>
      </c>
      <c r="K7312" s="3" t="s">
        <v>121</v>
      </c>
      <c r="L7312" s="18" t="s">
        <v>232</v>
      </c>
      <c r="M7312" s="18" t="s">
        <v>7360</v>
      </c>
      <c r="N7312" s="3" t="s">
        <v>12065</v>
      </c>
      <c r="O7312" s="8">
        <f t="shared" si="141"/>
        <v>1258846.6000000001</v>
      </c>
      <c r="P7312" s="8">
        <v>0</v>
      </c>
      <c r="Q7312" s="3" t="s">
        <v>282</v>
      </c>
      <c r="R7312" s="1" t="s">
        <v>17275</v>
      </c>
    </row>
    <row r="7313" spans="1:18" ht="15" customHeight="1">
      <c r="A7313" s="13">
        <v>32584547</v>
      </c>
      <c r="B7313" s="11">
        <v>1087186</v>
      </c>
      <c r="C7313" s="3" t="s">
        <v>9</v>
      </c>
      <c r="D7313" s="3" t="s">
        <v>10</v>
      </c>
      <c r="E7313" s="67" t="s">
        <v>3501</v>
      </c>
      <c r="F7313" s="3" t="s">
        <v>701</v>
      </c>
      <c r="G7313" s="3" t="s">
        <v>13</v>
      </c>
      <c r="H7313" s="8">
        <v>108718.6</v>
      </c>
      <c r="I7313" s="40">
        <v>1</v>
      </c>
      <c r="J7313" s="7">
        <v>1195904.6000000001</v>
      </c>
      <c r="K7313" s="3" t="s">
        <v>121</v>
      </c>
      <c r="L7313" s="18" t="s">
        <v>232</v>
      </c>
      <c r="M7313" s="18" t="s">
        <v>8567</v>
      </c>
      <c r="N7313" s="3" t="s">
        <v>6574</v>
      </c>
      <c r="O7313" s="8">
        <f t="shared" si="141"/>
        <v>1195904.6000000001</v>
      </c>
      <c r="P7313" s="8">
        <v>0</v>
      </c>
      <c r="Q7313" s="3" t="s">
        <v>282</v>
      </c>
      <c r="R7313" s="1" t="s">
        <v>17275</v>
      </c>
    </row>
    <row r="7314" spans="1:18" ht="15" customHeight="1">
      <c r="A7314" s="13">
        <v>32584535</v>
      </c>
      <c r="B7314" s="11">
        <v>1087186</v>
      </c>
      <c r="C7314" s="3" t="s">
        <v>9</v>
      </c>
      <c r="D7314" s="3" t="s">
        <v>10</v>
      </c>
      <c r="E7314" s="67" t="s">
        <v>3501</v>
      </c>
      <c r="F7314" s="3" t="s">
        <v>701</v>
      </c>
      <c r="G7314" s="3" t="s">
        <v>13</v>
      </c>
      <c r="H7314" s="8">
        <v>108718.6</v>
      </c>
      <c r="I7314" s="40">
        <v>1</v>
      </c>
      <c r="J7314" s="7">
        <v>1195904.6000000001</v>
      </c>
      <c r="K7314" s="3" t="s">
        <v>121</v>
      </c>
      <c r="L7314" s="18" t="s">
        <v>232</v>
      </c>
      <c r="M7314" s="18" t="s">
        <v>8574</v>
      </c>
      <c r="N7314" s="3" t="s">
        <v>6574</v>
      </c>
      <c r="O7314" s="8">
        <f t="shared" si="141"/>
        <v>1195904.6000000001</v>
      </c>
      <c r="P7314" s="8">
        <v>0</v>
      </c>
      <c r="Q7314" s="3" t="s">
        <v>282</v>
      </c>
      <c r="R7314" s="1" t="s">
        <v>17275</v>
      </c>
    </row>
    <row r="7315" spans="1:18" ht="15" customHeight="1">
      <c r="A7315" s="13">
        <v>32584453</v>
      </c>
      <c r="B7315" s="8">
        <v>1087186</v>
      </c>
      <c r="C7315" s="3" t="s">
        <v>9</v>
      </c>
      <c r="D7315" s="3" t="s">
        <v>10</v>
      </c>
      <c r="E7315" s="67" t="s">
        <v>3501</v>
      </c>
      <c r="F7315" s="3" t="s">
        <v>701</v>
      </c>
      <c r="G7315" s="3" t="s">
        <v>13</v>
      </c>
      <c r="H7315" s="8">
        <v>108718.6</v>
      </c>
      <c r="I7315" s="40">
        <v>1</v>
      </c>
      <c r="J7315" s="7">
        <v>1195904.6000000001</v>
      </c>
      <c r="K7315" s="3" t="s">
        <v>121</v>
      </c>
      <c r="L7315" s="18" t="s">
        <v>232</v>
      </c>
      <c r="M7315" s="18" t="s">
        <v>7293</v>
      </c>
      <c r="N7315" s="3" t="s">
        <v>11641</v>
      </c>
      <c r="O7315" s="8">
        <f t="shared" si="141"/>
        <v>1195904.6000000001</v>
      </c>
      <c r="P7315" s="8">
        <v>0</v>
      </c>
      <c r="Q7315" s="3" t="s">
        <v>282</v>
      </c>
      <c r="R7315" s="1" t="s">
        <v>17275</v>
      </c>
    </row>
    <row r="7316" spans="1:18" ht="15" customHeight="1">
      <c r="A7316" s="13">
        <v>32584446</v>
      </c>
      <c r="B7316" s="8">
        <v>1144406</v>
      </c>
      <c r="C7316" s="3" t="s">
        <v>9</v>
      </c>
      <c r="D7316" s="3" t="s">
        <v>10</v>
      </c>
      <c r="E7316" s="67" t="s">
        <v>3501</v>
      </c>
      <c r="F7316" s="3" t="s">
        <v>701</v>
      </c>
      <c r="G7316" s="3" t="s">
        <v>13</v>
      </c>
      <c r="H7316" s="8">
        <v>114440.6</v>
      </c>
      <c r="I7316" s="40">
        <v>1</v>
      </c>
      <c r="J7316" s="7">
        <v>1258846.6000000001</v>
      </c>
      <c r="K7316" s="3" t="s">
        <v>121</v>
      </c>
      <c r="L7316" s="18" t="s">
        <v>232</v>
      </c>
      <c r="M7316" s="18" t="s">
        <v>7297</v>
      </c>
      <c r="N7316" s="3" t="s">
        <v>12061</v>
      </c>
      <c r="O7316" s="8">
        <f t="shared" si="141"/>
        <v>1258846.6000000001</v>
      </c>
      <c r="P7316" s="8">
        <v>0</v>
      </c>
      <c r="Q7316" s="3" t="s">
        <v>282</v>
      </c>
      <c r="R7316" s="1" t="s">
        <v>17275</v>
      </c>
    </row>
    <row r="7317" spans="1:18" ht="15" customHeight="1">
      <c r="A7317" s="13">
        <v>32584443</v>
      </c>
      <c r="B7317" s="8">
        <v>1144406</v>
      </c>
      <c r="C7317" s="3" t="s">
        <v>9</v>
      </c>
      <c r="D7317" s="3" t="s">
        <v>10</v>
      </c>
      <c r="E7317" s="67" t="s">
        <v>3501</v>
      </c>
      <c r="F7317" s="3" t="s">
        <v>701</v>
      </c>
      <c r="G7317" s="3" t="s">
        <v>13</v>
      </c>
      <c r="H7317" s="8">
        <v>114440.6</v>
      </c>
      <c r="I7317" s="40">
        <v>1</v>
      </c>
      <c r="J7317" s="7">
        <v>1258846.6000000001</v>
      </c>
      <c r="K7317" s="3" t="s">
        <v>121</v>
      </c>
      <c r="L7317" s="18" t="s">
        <v>232</v>
      </c>
      <c r="M7317" s="18" t="s">
        <v>7299</v>
      </c>
      <c r="N7317" s="3" t="s">
        <v>12065</v>
      </c>
      <c r="O7317" s="8">
        <f t="shared" si="141"/>
        <v>1258846.6000000001</v>
      </c>
      <c r="P7317" s="8">
        <v>0</v>
      </c>
      <c r="Q7317" s="3" t="s">
        <v>282</v>
      </c>
      <c r="R7317" s="1" t="s">
        <v>17275</v>
      </c>
    </row>
    <row r="7318" spans="1:18" ht="15" customHeight="1">
      <c r="A7318" s="13">
        <v>32584440</v>
      </c>
      <c r="B7318" s="8">
        <v>1144406</v>
      </c>
      <c r="C7318" s="3" t="s">
        <v>9</v>
      </c>
      <c r="D7318" s="3" t="s">
        <v>10</v>
      </c>
      <c r="E7318" s="67" t="s">
        <v>3501</v>
      </c>
      <c r="F7318" s="3" t="s">
        <v>701</v>
      </c>
      <c r="G7318" s="3" t="s">
        <v>13</v>
      </c>
      <c r="H7318" s="8">
        <v>114440.6</v>
      </c>
      <c r="I7318" s="40">
        <v>1</v>
      </c>
      <c r="J7318" s="7">
        <v>1258846.6000000001</v>
      </c>
      <c r="K7318" s="3" t="s">
        <v>121</v>
      </c>
      <c r="L7318" s="18" t="s">
        <v>232</v>
      </c>
      <c r="M7318" s="18" t="s">
        <v>7301</v>
      </c>
      <c r="N7318" s="3" t="s">
        <v>12061</v>
      </c>
      <c r="O7318" s="8">
        <f t="shared" si="141"/>
        <v>1258846.6000000001</v>
      </c>
      <c r="P7318" s="8">
        <v>0</v>
      </c>
      <c r="Q7318" s="3" t="s">
        <v>282</v>
      </c>
      <c r="R7318" s="1" t="s">
        <v>17275</v>
      </c>
    </row>
    <row r="7319" spans="1:18" ht="15" customHeight="1">
      <c r="A7319" s="13">
        <v>32584435</v>
      </c>
      <c r="B7319" s="8">
        <v>1144406</v>
      </c>
      <c r="C7319" s="3" t="s">
        <v>9</v>
      </c>
      <c r="D7319" s="3" t="s">
        <v>10</v>
      </c>
      <c r="E7319" s="67" t="s">
        <v>3501</v>
      </c>
      <c r="F7319" s="3" t="s">
        <v>701</v>
      </c>
      <c r="G7319" s="3" t="s">
        <v>13</v>
      </c>
      <c r="H7319" s="8">
        <v>114440.6</v>
      </c>
      <c r="I7319" s="40">
        <v>1</v>
      </c>
      <c r="J7319" s="7">
        <v>1258846.6000000001</v>
      </c>
      <c r="K7319" s="3" t="s">
        <v>121</v>
      </c>
      <c r="L7319" s="18" t="s">
        <v>232</v>
      </c>
      <c r="M7319" s="18" t="s">
        <v>7304</v>
      </c>
      <c r="N7319" s="3" t="s">
        <v>12067</v>
      </c>
      <c r="O7319" s="8">
        <f t="shared" si="141"/>
        <v>1258846.6000000001</v>
      </c>
      <c r="P7319" s="8">
        <v>0</v>
      </c>
      <c r="Q7319" s="3" t="s">
        <v>282</v>
      </c>
      <c r="R7319" s="1" t="s">
        <v>17275</v>
      </c>
    </row>
    <row r="7320" spans="1:18" ht="15" customHeight="1">
      <c r="A7320" s="13">
        <v>32584430</v>
      </c>
      <c r="B7320" s="8">
        <v>1144406</v>
      </c>
      <c r="C7320" s="3" t="s">
        <v>9</v>
      </c>
      <c r="D7320" s="3" t="s">
        <v>10</v>
      </c>
      <c r="E7320" s="67" t="s">
        <v>3501</v>
      </c>
      <c r="F7320" s="3" t="s">
        <v>701</v>
      </c>
      <c r="G7320" s="3" t="s">
        <v>13</v>
      </c>
      <c r="H7320" s="8">
        <v>114440.6</v>
      </c>
      <c r="I7320" s="40">
        <v>1</v>
      </c>
      <c r="J7320" s="7">
        <v>1258846.6000000001</v>
      </c>
      <c r="K7320" s="3" t="s">
        <v>121</v>
      </c>
      <c r="L7320" s="18" t="s">
        <v>232</v>
      </c>
      <c r="M7320" s="18" t="s">
        <v>7305</v>
      </c>
      <c r="N7320" s="3" t="s">
        <v>12065</v>
      </c>
      <c r="O7320" s="8">
        <f t="shared" si="141"/>
        <v>1258846.6000000001</v>
      </c>
      <c r="P7320" s="8">
        <v>0</v>
      </c>
      <c r="Q7320" s="3" t="s">
        <v>282</v>
      </c>
      <c r="R7320" s="1" t="s">
        <v>17275</v>
      </c>
    </row>
    <row r="7321" spans="1:18" ht="15" customHeight="1">
      <c r="A7321" s="13">
        <v>32584423</v>
      </c>
      <c r="B7321" s="8">
        <v>1144406</v>
      </c>
      <c r="C7321" s="3" t="s">
        <v>9</v>
      </c>
      <c r="D7321" s="3" t="s">
        <v>10</v>
      </c>
      <c r="E7321" s="67" t="s">
        <v>3501</v>
      </c>
      <c r="F7321" s="3" t="s">
        <v>701</v>
      </c>
      <c r="G7321" s="3" t="s">
        <v>13</v>
      </c>
      <c r="H7321" s="8">
        <v>114440.6</v>
      </c>
      <c r="I7321" s="40">
        <v>1</v>
      </c>
      <c r="J7321" s="7">
        <v>1258846.6000000001</v>
      </c>
      <c r="K7321" s="3" t="s">
        <v>121</v>
      </c>
      <c r="L7321" s="18" t="s">
        <v>232</v>
      </c>
      <c r="M7321" s="18" t="s">
        <v>7308</v>
      </c>
      <c r="N7321" s="3" t="s">
        <v>12072</v>
      </c>
      <c r="O7321" s="8">
        <f t="shared" si="141"/>
        <v>1258846.6000000001</v>
      </c>
      <c r="P7321" s="8">
        <v>0</v>
      </c>
      <c r="Q7321" s="3" t="s">
        <v>282</v>
      </c>
      <c r="R7321" s="1" t="s">
        <v>17275</v>
      </c>
    </row>
    <row r="7322" spans="1:18" ht="15" customHeight="1">
      <c r="A7322" s="13">
        <v>32584415</v>
      </c>
      <c r="B7322" s="8">
        <v>1144406</v>
      </c>
      <c r="C7322" s="3" t="s">
        <v>9</v>
      </c>
      <c r="D7322" s="3" t="s">
        <v>10</v>
      </c>
      <c r="E7322" s="67" t="s">
        <v>3501</v>
      </c>
      <c r="F7322" s="3" t="s">
        <v>701</v>
      </c>
      <c r="G7322" s="3" t="s">
        <v>13</v>
      </c>
      <c r="H7322" s="8">
        <v>114440.6</v>
      </c>
      <c r="I7322" s="40">
        <v>1</v>
      </c>
      <c r="J7322" s="7">
        <v>1258846.6000000001</v>
      </c>
      <c r="K7322" s="3" t="s">
        <v>121</v>
      </c>
      <c r="L7322" s="18" t="s">
        <v>232</v>
      </c>
      <c r="M7322" s="18" t="s">
        <v>7312</v>
      </c>
      <c r="N7322" s="3" t="s">
        <v>12072</v>
      </c>
      <c r="O7322" s="8">
        <f t="shared" si="141"/>
        <v>1258846.6000000001</v>
      </c>
      <c r="P7322" s="8">
        <v>0</v>
      </c>
      <c r="Q7322" s="3" t="s">
        <v>282</v>
      </c>
      <c r="R7322" s="1" t="s">
        <v>17275</v>
      </c>
    </row>
    <row r="7323" spans="1:18" ht="15" customHeight="1">
      <c r="A7323" s="13">
        <v>32584412</v>
      </c>
      <c r="B7323" s="8">
        <v>1144406</v>
      </c>
      <c r="C7323" s="3" t="s">
        <v>9</v>
      </c>
      <c r="D7323" s="3" t="s">
        <v>10</v>
      </c>
      <c r="E7323" s="67" t="s">
        <v>3501</v>
      </c>
      <c r="F7323" s="3" t="s">
        <v>701</v>
      </c>
      <c r="G7323" s="3" t="s">
        <v>13</v>
      </c>
      <c r="H7323" s="8">
        <v>114440.6</v>
      </c>
      <c r="I7323" s="40">
        <v>1</v>
      </c>
      <c r="J7323" s="7">
        <v>1258846.6000000001</v>
      </c>
      <c r="K7323" s="3" t="s">
        <v>121</v>
      </c>
      <c r="L7323" s="18" t="s">
        <v>232</v>
      </c>
      <c r="M7323" s="18" t="s">
        <v>7313</v>
      </c>
      <c r="N7323" s="3" t="s">
        <v>12072</v>
      </c>
      <c r="O7323" s="8">
        <f t="shared" si="141"/>
        <v>1258846.6000000001</v>
      </c>
      <c r="P7323" s="8">
        <v>0</v>
      </c>
      <c r="Q7323" s="3" t="s">
        <v>282</v>
      </c>
      <c r="R7323" s="1" t="s">
        <v>17275</v>
      </c>
    </row>
    <row r="7324" spans="1:18" ht="15" customHeight="1">
      <c r="A7324" s="13">
        <v>32584408</v>
      </c>
      <c r="B7324" s="8">
        <v>1144406</v>
      </c>
      <c r="C7324" s="3" t="s">
        <v>9</v>
      </c>
      <c r="D7324" s="3" t="s">
        <v>10</v>
      </c>
      <c r="E7324" s="67" t="s">
        <v>3501</v>
      </c>
      <c r="F7324" s="3" t="s">
        <v>701</v>
      </c>
      <c r="G7324" s="3" t="s">
        <v>13</v>
      </c>
      <c r="H7324" s="8">
        <v>114440.6</v>
      </c>
      <c r="I7324" s="40">
        <v>1</v>
      </c>
      <c r="J7324" s="7">
        <v>1258846.6000000001</v>
      </c>
      <c r="K7324" s="3" t="s">
        <v>121</v>
      </c>
      <c r="L7324" s="18" t="s">
        <v>232</v>
      </c>
      <c r="M7324" s="18" t="s">
        <v>7315</v>
      </c>
      <c r="N7324" s="3" t="s">
        <v>12072</v>
      </c>
      <c r="O7324" s="8">
        <f t="shared" si="141"/>
        <v>1258846.6000000001</v>
      </c>
      <c r="P7324" s="8">
        <v>0</v>
      </c>
      <c r="Q7324" s="3" t="s">
        <v>282</v>
      </c>
      <c r="R7324" s="1" t="s">
        <v>17275</v>
      </c>
    </row>
    <row r="7325" spans="1:18" ht="15" customHeight="1">
      <c r="A7325" s="13">
        <v>32584402</v>
      </c>
      <c r="B7325" s="8">
        <v>1144406</v>
      </c>
      <c r="C7325" s="3" t="s">
        <v>9</v>
      </c>
      <c r="D7325" s="3" t="s">
        <v>10</v>
      </c>
      <c r="E7325" s="67" t="s">
        <v>3501</v>
      </c>
      <c r="F7325" s="3" t="s">
        <v>701</v>
      </c>
      <c r="G7325" s="3" t="s">
        <v>13</v>
      </c>
      <c r="H7325" s="8">
        <v>114440.6</v>
      </c>
      <c r="I7325" s="40">
        <v>1</v>
      </c>
      <c r="J7325" s="7">
        <v>1258846.6000000001</v>
      </c>
      <c r="K7325" s="3" t="s">
        <v>121</v>
      </c>
      <c r="L7325" s="18" t="s">
        <v>232</v>
      </c>
      <c r="M7325" s="18" t="s">
        <v>7319</v>
      </c>
      <c r="N7325" s="3" t="s">
        <v>12072</v>
      </c>
      <c r="O7325" s="8">
        <f t="shared" si="141"/>
        <v>1258846.6000000001</v>
      </c>
      <c r="P7325" s="8">
        <v>0</v>
      </c>
      <c r="Q7325" s="3" t="s">
        <v>282</v>
      </c>
      <c r="R7325" s="1" t="s">
        <v>17275</v>
      </c>
    </row>
    <row r="7326" spans="1:18" ht="15" customHeight="1">
      <c r="A7326" s="13">
        <v>32584400</v>
      </c>
      <c r="B7326" s="8">
        <v>1144406</v>
      </c>
      <c r="C7326" s="3" t="s">
        <v>9</v>
      </c>
      <c r="D7326" s="3" t="s">
        <v>10</v>
      </c>
      <c r="E7326" s="67" t="s">
        <v>3501</v>
      </c>
      <c r="F7326" s="3" t="s">
        <v>701</v>
      </c>
      <c r="G7326" s="3" t="s">
        <v>13</v>
      </c>
      <c r="H7326" s="8">
        <v>114440.6</v>
      </c>
      <c r="I7326" s="40">
        <v>1</v>
      </c>
      <c r="J7326" s="7">
        <v>1258846.6000000001</v>
      </c>
      <c r="K7326" s="3" t="s">
        <v>121</v>
      </c>
      <c r="L7326" s="18" t="s">
        <v>232</v>
      </c>
      <c r="M7326" s="18" t="s">
        <v>7320</v>
      </c>
      <c r="N7326" s="3" t="s">
        <v>12072</v>
      </c>
      <c r="O7326" s="8">
        <f t="shared" si="141"/>
        <v>1258846.6000000001</v>
      </c>
      <c r="P7326" s="8">
        <v>0</v>
      </c>
      <c r="Q7326" s="3" t="s">
        <v>282</v>
      </c>
      <c r="R7326" s="1" t="s">
        <v>17275</v>
      </c>
    </row>
    <row r="7327" spans="1:18" ht="15" customHeight="1">
      <c r="A7327" s="13">
        <v>32584384</v>
      </c>
      <c r="B7327" s="8">
        <v>1144406</v>
      </c>
      <c r="C7327" s="3" t="s">
        <v>9</v>
      </c>
      <c r="D7327" s="3" t="s">
        <v>10</v>
      </c>
      <c r="E7327" s="67" t="s">
        <v>3501</v>
      </c>
      <c r="F7327" s="3" t="s">
        <v>701</v>
      </c>
      <c r="G7327" s="3" t="s">
        <v>13</v>
      </c>
      <c r="H7327" s="8">
        <v>114440.6</v>
      </c>
      <c r="I7327" s="40">
        <v>1</v>
      </c>
      <c r="J7327" s="7">
        <v>1258846.6000000001</v>
      </c>
      <c r="K7327" s="3" t="s">
        <v>121</v>
      </c>
      <c r="L7327" s="18" t="s">
        <v>232</v>
      </c>
      <c r="M7327" s="18" t="s">
        <v>7325</v>
      </c>
      <c r="N7327" s="3" t="s">
        <v>12072</v>
      </c>
      <c r="O7327" s="8">
        <f t="shared" si="141"/>
        <v>1258846.6000000001</v>
      </c>
      <c r="P7327" s="8">
        <v>0</v>
      </c>
      <c r="Q7327" s="3" t="s">
        <v>282</v>
      </c>
      <c r="R7327" s="1" t="s">
        <v>17275</v>
      </c>
    </row>
    <row r="7328" spans="1:18" ht="15" customHeight="1">
      <c r="A7328" s="13">
        <v>32584380</v>
      </c>
      <c r="B7328" s="8">
        <v>1144406</v>
      </c>
      <c r="C7328" s="3" t="s">
        <v>9</v>
      </c>
      <c r="D7328" s="3" t="s">
        <v>10</v>
      </c>
      <c r="E7328" s="67" t="s">
        <v>3501</v>
      </c>
      <c r="F7328" s="3" t="s">
        <v>701</v>
      </c>
      <c r="G7328" s="3" t="s">
        <v>13</v>
      </c>
      <c r="H7328" s="8">
        <v>114440.6</v>
      </c>
      <c r="I7328" s="40">
        <v>1</v>
      </c>
      <c r="J7328" s="7">
        <v>1258846.6000000001</v>
      </c>
      <c r="K7328" s="3" t="s">
        <v>121</v>
      </c>
      <c r="L7328" s="18" t="s">
        <v>232</v>
      </c>
      <c r="M7328" s="18" t="s">
        <v>7328</v>
      </c>
      <c r="N7328" s="3" t="s">
        <v>12072</v>
      </c>
      <c r="O7328" s="8">
        <f t="shared" si="141"/>
        <v>1258846.6000000001</v>
      </c>
      <c r="P7328" s="8">
        <v>0</v>
      </c>
      <c r="Q7328" s="3" t="s">
        <v>282</v>
      </c>
      <c r="R7328" s="1" t="s">
        <v>17275</v>
      </c>
    </row>
    <row r="7329" spans="1:18" ht="15" customHeight="1">
      <c r="A7329" s="13">
        <v>32584377</v>
      </c>
      <c r="B7329" s="8">
        <v>1144406</v>
      </c>
      <c r="C7329" s="3" t="s">
        <v>9</v>
      </c>
      <c r="D7329" s="3" t="s">
        <v>10</v>
      </c>
      <c r="E7329" s="67" t="s">
        <v>3501</v>
      </c>
      <c r="F7329" s="3" t="s">
        <v>701</v>
      </c>
      <c r="G7329" s="3" t="s">
        <v>13</v>
      </c>
      <c r="H7329" s="8">
        <v>114440.6</v>
      </c>
      <c r="I7329" s="40">
        <v>1</v>
      </c>
      <c r="J7329" s="7">
        <v>1258846.6000000001</v>
      </c>
      <c r="K7329" s="3" t="s">
        <v>121</v>
      </c>
      <c r="L7329" s="18" t="s">
        <v>232</v>
      </c>
      <c r="M7329" s="18" t="s">
        <v>7329</v>
      </c>
      <c r="N7329" s="3" t="s">
        <v>12072</v>
      </c>
      <c r="O7329" s="8">
        <f t="shared" si="141"/>
        <v>1258846.6000000001</v>
      </c>
      <c r="P7329" s="8">
        <v>0</v>
      </c>
      <c r="Q7329" s="3" t="s">
        <v>282</v>
      </c>
      <c r="R7329" s="1" t="s">
        <v>17275</v>
      </c>
    </row>
    <row r="7330" spans="1:18" ht="15" customHeight="1">
      <c r="A7330" s="13">
        <v>32584374</v>
      </c>
      <c r="B7330" s="8">
        <v>1144406</v>
      </c>
      <c r="C7330" s="3" t="s">
        <v>9</v>
      </c>
      <c r="D7330" s="3" t="s">
        <v>10</v>
      </c>
      <c r="E7330" s="67" t="s">
        <v>3501</v>
      </c>
      <c r="F7330" s="3" t="s">
        <v>701</v>
      </c>
      <c r="G7330" s="3" t="s">
        <v>13</v>
      </c>
      <c r="H7330" s="8">
        <v>114440.6</v>
      </c>
      <c r="I7330" s="40">
        <v>1</v>
      </c>
      <c r="J7330" s="7">
        <v>1258846.6000000001</v>
      </c>
      <c r="K7330" s="3" t="s">
        <v>121</v>
      </c>
      <c r="L7330" s="18" t="s">
        <v>232</v>
      </c>
      <c r="M7330" s="18" t="s">
        <v>7330</v>
      </c>
      <c r="N7330" s="3" t="s">
        <v>12072</v>
      </c>
      <c r="O7330" s="8">
        <f t="shared" si="141"/>
        <v>1258846.6000000001</v>
      </c>
      <c r="P7330" s="8">
        <v>0</v>
      </c>
      <c r="Q7330" s="3" t="s">
        <v>282</v>
      </c>
      <c r="R7330" s="1" t="s">
        <v>17275</v>
      </c>
    </row>
    <row r="7331" spans="1:18" ht="15" customHeight="1">
      <c r="A7331" s="13">
        <v>32584373</v>
      </c>
      <c r="B7331" s="8">
        <v>1144406</v>
      </c>
      <c r="C7331" s="3" t="s">
        <v>9</v>
      </c>
      <c r="D7331" s="3" t="s">
        <v>10</v>
      </c>
      <c r="E7331" s="67" t="s">
        <v>3501</v>
      </c>
      <c r="F7331" s="3" t="s">
        <v>701</v>
      </c>
      <c r="G7331" s="3" t="s">
        <v>13</v>
      </c>
      <c r="H7331" s="8">
        <v>114440.6</v>
      </c>
      <c r="I7331" s="40">
        <v>1</v>
      </c>
      <c r="J7331" s="7">
        <v>1258846.6000000001</v>
      </c>
      <c r="K7331" s="3" t="s">
        <v>121</v>
      </c>
      <c r="L7331" s="18" t="s">
        <v>232</v>
      </c>
      <c r="M7331" s="18" t="s">
        <v>7331</v>
      </c>
      <c r="N7331" s="3" t="s">
        <v>12067</v>
      </c>
      <c r="O7331" s="8">
        <f t="shared" si="141"/>
        <v>1258846.6000000001</v>
      </c>
      <c r="P7331" s="8">
        <v>0</v>
      </c>
      <c r="Q7331" s="3" t="s">
        <v>282</v>
      </c>
      <c r="R7331" s="1" t="s">
        <v>17275</v>
      </c>
    </row>
    <row r="7332" spans="1:18" ht="15" customHeight="1">
      <c r="A7332" s="13">
        <v>32584370</v>
      </c>
      <c r="B7332" s="8">
        <v>1144406</v>
      </c>
      <c r="C7332" s="3" t="s">
        <v>9</v>
      </c>
      <c r="D7332" s="3" t="s">
        <v>10</v>
      </c>
      <c r="E7332" s="67" t="s">
        <v>3501</v>
      </c>
      <c r="F7332" s="3" t="s">
        <v>701</v>
      </c>
      <c r="G7332" s="3" t="s">
        <v>13</v>
      </c>
      <c r="H7332" s="8">
        <v>114440.6</v>
      </c>
      <c r="I7332" s="40">
        <v>1</v>
      </c>
      <c r="J7332" s="7">
        <v>1258846.6000000001</v>
      </c>
      <c r="K7332" s="3" t="s">
        <v>121</v>
      </c>
      <c r="L7332" s="18" t="s">
        <v>232</v>
      </c>
      <c r="M7332" s="18" t="s">
        <v>7333</v>
      </c>
      <c r="N7332" s="3" t="s">
        <v>12065</v>
      </c>
      <c r="O7332" s="8">
        <f t="shared" si="141"/>
        <v>1258846.6000000001</v>
      </c>
      <c r="P7332" s="8">
        <v>0</v>
      </c>
      <c r="Q7332" s="3" t="s">
        <v>282</v>
      </c>
      <c r="R7332" s="1" t="s">
        <v>17275</v>
      </c>
    </row>
    <row r="7333" spans="1:18" ht="15" customHeight="1">
      <c r="A7333" s="13">
        <v>32584365</v>
      </c>
      <c r="B7333" s="8">
        <v>1144406</v>
      </c>
      <c r="C7333" s="3" t="s">
        <v>9</v>
      </c>
      <c r="D7333" s="3" t="s">
        <v>10</v>
      </c>
      <c r="E7333" s="67" t="s">
        <v>3501</v>
      </c>
      <c r="F7333" s="3" t="s">
        <v>701</v>
      </c>
      <c r="G7333" s="3" t="s">
        <v>13</v>
      </c>
      <c r="H7333" s="8">
        <v>114440.6</v>
      </c>
      <c r="I7333" s="40">
        <v>1</v>
      </c>
      <c r="J7333" s="7">
        <v>1258846.6000000001</v>
      </c>
      <c r="K7333" s="3" t="s">
        <v>121</v>
      </c>
      <c r="L7333" s="18" t="s">
        <v>232</v>
      </c>
      <c r="M7333" s="18" t="s">
        <v>7335</v>
      </c>
      <c r="N7333" s="3" t="s">
        <v>12067</v>
      </c>
      <c r="O7333" s="8">
        <f t="shared" si="141"/>
        <v>1258846.6000000001</v>
      </c>
      <c r="P7333" s="8">
        <v>0</v>
      </c>
      <c r="Q7333" s="3" t="s">
        <v>282</v>
      </c>
      <c r="R7333" s="1" t="s">
        <v>17275</v>
      </c>
    </row>
    <row r="7334" spans="1:18" ht="15" customHeight="1">
      <c r="A7334" s="13">
        <v>32584364</v>
      </c>
      <c r="B7334" s="8">
        <v>1144406</v>
      </c>
      <c r="C7334" s="3" t="s">
        <v>9</v>
      </c>
      <c r="D7334" s="3" t="s">
        <v>10</v>
      </c>
      <c r="E7334" s="67" t="s">
        <v>3501</v>
      </c>
      <c r="F7334" s="3" t="s">
        <v>701</v>
      </c>
      <c r="G7334" s="3" t="s">
        <v>13</v>
      </c>
      <c r="H7334" s="8">
        <v>114440.6</v>
      </c>
      <c r="I7334" s="40">
        <v>1</v>
      </c>
      <c r="J7334" s="7">
        <v>1258846.6000000001</v>
      </c>
      <c r="K7334" s="3" t="s">
        <v>121</v>
      </c>
      <c r="L7334" s="18" t="s">
        <v>232</v>
      </c>
      <c r="M7334" s="18" t="s">
        <v>7336</v>
      </c>
      <c r="N7334" s="3" t="s">
        <v>12067</v>
      </c>
      <c r="O7334" s="8">
        <f t="shared" si="141"/>
        <v>1258846.6000000001</v>
      </c>
      <c r="P7334" s="8">
        <v>0</v>
      </c>
      <c r="Q7334" s="3" t="s">
        <v>282</v>
      </c>
      <c r="R7334" s="1" t="s">
        <v>17275</v>
      </c>
    </row>
    <row r="7335" spans="1:18" ht="15" customHeight="1">
      <c r="A7335" s="13">
        <v>32584362</v>
      </c>
      <c r="B7335" s="8">
        <v>1144406</v>
      </c>
      <c r="C7335" s="3" t="s">
        <v>9</v>
      </c>
      <c r="D7335" s="3" t="s">
        <v>10</v>
      </c>
      <c r="E7335" s="67" t="s">
        <v>3501</v>
      </c>
      <c r="F7335" s="3" t="s">
        <v>701</v>
      </c>
      <c r="G7335" s="3" t="s">
        <v>13</v>
      </c>
      <c r="H7335" s="8">
        <v>114440.6</v>
      </c>
      <c r="I7335" s="40">
        <v>1</v>
      </c>
      <c r="J7335" s="7">
        <v>1258846.6000000001</v>
      </c>
      <c r="K7335" s="3" t="s">
        <v>121</v>
      </c>
      <c r="L7335" s="18" t="s">
        <v>232</v>
      </c>
      <c r="M7335" s="18" t="s">
        <v>7337</v>
      </c>
      <c r="N7335" s="3" t="s">
        <v>12067</v>
      </c>
      <c r="O7335" s="8">
        <f t="shared" si="141"/>
        <v>1258846.6000000001</v>
      </c>
      <c r="P7335" s="8">
        <v>0</v>
      </c>
      <c r="Q7335" s="3" t="s">
        <v>282</v>
      </c>
      <c r="R7335" s="1" t="s">
        <v>17275</v>
      </c>
    </row>
    <row r="7336" spans="1:18" ht="15" customHeight="1">
      <c r="A7336" s="13">
        <v>32584342</v>
      </c>
      <c r="B7336" s="8">
        <v>1144406</v>
      </c>
      <c r="C7336" s="3" t="s">
        <v>9</v>
      </c>
      <c r="D7336" s="3" t="s">
        <v>10</v>
      </c>
      <c r="E7336" s="67" t="s">
        <v>3501</v>
      </c>
      <c r="F7336" s="3" t="s">
        <v>701</v>
      </c>
      <c r="G7336" s="3" t="s">
        <v>13</v>
      </c>
      <c r="H7336" s="8">
        <v>114440.6</v>
      </c>
      <c r="I7336" s="40">
        <v>1</v>
      </c>
      <c r="J7336" s="7">
        <v>1258846.6000000001</v>
      </c>
      <c r="K7336" s="3" t="s">
        <v>121</v>
      </c>
      <c r="L7336" s="18" t="s">
        <v>232</v>
      </c>
      <c r="M7336" s="18" t="s">
        <v>7349</v>
      </c>
      <c r="N7336" s="3" t="s">
        <v>12067</v>
      </c>
      <c r="O7336" s="8">
        <f t="shared" si="141"/>
        <v>1258846.6000000001</v>
      </c>
      <c r="P7336" s="8">
        <v>0</v>
      </c>
      <c r="Q7336" s="3" t="s">
        <v>282</v>
      </c>
      <c r="R7336" s="1" t="s">
        <v>17275</v>
      </c>
    </row>
    <row r="7337" spans="1:18" ht="15" customHeight="1">
      <c r="A7337" s="13">
        <v>32584308</v>
      </c>
      <c r="B7337" s="8">
        <v>1144406</v>
      </c>
      <c r="C7337" s="3" t="s">
        <v>9</v>
      </c>
      <c r="D7337" s="3" t="s">
        <v>10</v>
      </c>
      <c r="E7337" s="67" t="s">
        <v>3501</v>
      </c>
      <c r="F7337" s="3" t="s">
        <v>701</v>
      </c>
      <c r="G7337" s="3" t="s">
        <v>13</v>
      </c>
      <c r="H7337" s="8">
        <v>114440.6</v>
      </c>
      <c r="I7337" s="40">
        <v>1</v>
      </c>
      <c r="J7337" s="7">
        <v>1258846.6000000001</v>
      </c>
      <c r="K7337" s="3" t="s">
        <v>121</v>
      </c>
      <c r="L7337" s="18" t="s">
        <v>232</v>
      </c>
      <c r="M7337" s="18" t="s">
        <v>7363</v>
      </c>
      <c r="N7337" s="3" t="s">
        <v>12067</v>
      </c>
      <c r="O7337" s="8">
        <f t="shared" si="141"/>
        <v>1258846.6000000001</v>
      </c>
      <c r="P7337" s="8">
        <v>0</v>
      </c>
      <c r="Q7337" s="3" t="s">
        <v>282</v>
      </c>
      <c r="R7337" s="1" t="s">
        <v>17275</v>
      </c>
    </row>
    <row r="7338" spans="1:18" ht="15" customHeight="1">
      <c r="A7338" s="13">
        <v>32584299</v>
      </c>
      <c r="B7338" s="8">
        <v>1144406</v>
      </c>
      <c r="C7338" s="3" t="s">
        <v>9</v>
      </c>
      <c r="D7338" s="3" t="s">
        <v>10</v>
      </c>
      <c r="E7338" s="67" t="s">
        <v>3501</v>
      </c>
      <c r="F7338" s="3" t="s">
        <v>701</v>
      </c>
      <c r="G7338" s="3" t="s">
        <v>13</v>
      </c>
      <c r="H7338" s="8">
        <v>114440.6</v>
      </c>
      <c r="I7338" s="40">
        <v>1</v>
      </c>
      <c r="J7338" s="7">
        <v>1258846.6000000001</v>
      </c>
      <c r="K7338" s="3" t="s">
        <v>121</v>
      </c>
      <c r="L7338" s="18" t="s">
        <v>232</v>
      </c>
      <c r="M7338" s="18" t="s">
        <v>7367</v>
      </c>
      <c r="N7338" s="3" t="s">
        <v>12065</v>
      </c>
      <c r="O7338" s="8">
        <f t="shared" si="141"/>
        <v>1258846.6000000001</v>
      </c>
      <c r="P7338" s="8">
        <v>0</v>
      </c>
      <c r="Q7338" s="3" t="s">
        <v>282</v>
      </c>
      <c r="R7338" s="1" t="s">
        <v>17275</v>
      </c>
    </row>
    <row r="7339" spans="1:18" ht="15" customHeight="1">
      <c r="A7339" s="13">
        <v>32584268</v>
      </c>
      <c r="B7339" s="8">
        <v>1144406</v>
      </c>
      <c r="C7339" s="3" t="s">
        <v>9</v>
      </c>
      <c r="D7339" s="3" t="s">
        <v>10</v>
      </c>
      <c r="E7339" s="67" t="s">
        <v>3501</v>
      </c>
      <c r="F7339" s="3" t="s">
        <v>701</v>
      </c>
      <c r="G7339" s="3" t="s">
        <v>13</v>
      </c>
      <c r="H7339" s="8">
        <v>114440.6</v>
      </c>
      <c r="I7339" s="40">
        <v>1</v>
      </c>
      <c r="J7339" s="7">
        <v>1258846.6000000001</v>
      </c>
      <c r="K7339" s="3" t="s">
        <v>121</v>
      </c>
      <c r="L7339" s="18" t="s">
        <v>232</v>
      </c>
      <c r="M7339" s="18" t="s">
        <v>7376</v>
      </c>
      <c r="N7339" s="3" t="s">
        <v>12067</v>
      </c>
      <c r="O7339" s="8">
        <f t="shared" si="141"/>
        <v>1258846.6000000001</v>
      </c>
      <c r="P7339" s="8">
        <v>0</v>
      </c>
      <c r="Q7339" s="3" t="s">
        <v>282</v>
      </c>
      <c r="R7339" s="1" t="s">
        <v>17275</v>
      </c>
    </row>
    <row r="7340" spans="1:18" ht="15" customHeight="1">
      <c r="A7340" s="13">
        <v>32584261</v>
      </c>
      <c r="B7340" s="8">
        <v>1144406</v>
      </c>
      <c r="C7340" s="3" t="s">
        <v>9</v>
      </c>
      <c r="D7340" s="3" t="s">
        <v>10</v>
      </c>
      <c r="E7340" s="67" t="s">
        <v>3501</v>
      </c>
      <c r="F7340" s="3" t="s">
        <v>701</v>
      </c>
      <c r="G7340" s="3" t="s">
        <v>13</v>
      </c>
      <c r="H7340" s="8">
        <v>114440.6</v>
      </c>
      <c r="I7340" s="40">
        <v>1</v>
      </c>
      <c r="J7340" s="7">
        <v>1258846.6000000001</v>
      </c>
      <c r="K7340" s="3" t="s">
        <v>121</v>
      </c>
      <c r="L7340" s="18" t="s">
        <v>232</v>
      </c>
      <c r="M7340" s="18" t="s">
        <v>7379</v>
      </c>
      <c r="N7340" s="3" t="s">
        <v>12067</v>
      </c>
      <c r="O7340" s="8">
        <f t="shared" si="141"/>
        <v>1258846.6000000001</v>
      </c>
      <c r="P7340" s="8">
        <v>0</v>
      </c>
      <c r="Q7340" s="3" t="s">
        <v>282</v>
      </c>
      <c r="R7340" s="1" t="s">
        <v>17275</v>
      </c>
    </row>
    <row r="7341" spans="1:18" ht="15" customHeight="1">
      <c r="A7341" s="13">
        <v>32584259</v>
      </c>
      <c r="B7341" s="8">
        <v>1144406</v>
      </c>
      <c r="C7341" s="3" t="s">
        <v>9</v>
      </c>
      <c r="D7341" s="3" t="s">
        <v>10</v>
      </c>
      <c r="E7341" s="67" t="s">
        <v>3501</v>
      </c>
      <c r="F7341" s="3" t="s">
        <v>701</v>
      </c>
      <c r="G7341" s="3" t="s">
        <v>13</v>
      </c>
      <c r="H7341" s="8">
        <v>114440.6</v>
      </c>
      <c r="I7341" s="40">
        <v>1</v>
      </c>
      <c r="J7341" s="7">
        <v>1258846.6000000001</v>
      </c>
      <c r="K7341" s="3" t="s">
        <v>121</v>
      </c>
      <c r="L7341" s="18" t="s">
        <v>232</v>
      </c>
      <c r="M7341" s="18" t="s">
        <v>7380</v>
      </c>
      <c r="N7341" s="3" t="s">
        <v>12067</v>
      </c>
      <c r="O7341" s="8">
        <f t="shared" si="141"/>
        <v>1258846.6000000001</v>
      </c>
      <c r="P7341" s="8">
        <v>0</v>
      </c>
      <c r="Q7341" s="3" t="s">
        <v>282</v>
      </c>
      <c r="R7341" s="1" t="s">
        <v>17275</v>
      </c>
    </row>
    <row r="7342" spans="1:18" ht="15" customHeight="1">
      <c r="A7342" s="13">
        <v>32584605</v>
      </c>
      <c r="B7342" s="11">
        <v>1087186</v>
      </c>
      <c r="C7342" s="3" t="s">
        <v>9</v>
      </c>
      <c r="D7342" s="3" t="s">
        <v>10</v>
      </c>
      <c r="E7342" s="67" t="s">
        <v>3501</v>
      </c>
      <c r="F7342" s="3" t="s">
        <v>701</v>
      </c>
      <c r="G7342" s="3" t="s">
        <v>13</v>
      </c>
      <c r="H7342" s="8">
        <v>108718.6</v>
      </c>
      <c r="I7342" s="40">
        <v>1</v>
      </c>
      <c r="J7342" s="7">
        <v>1195904.6000000001</v>
      </c>
      <c r="K7342" s="3" t="s">
        <v>121</v>
      </c>
      <c r="L7342" s="18" t="s">
        <v>232</v>
      </c>
      <c r="M7342" s="18" t="s">
        <v>8588</v>
      </c>
      <c r="N7342" s="3" t="s">
        <v>11663</v>
      </c>
      <c r="O7342" s="8">
        <f t="shared" si="141"/>
        <v>1195904.6000000001</v>
      </c>
      <c r="P7342" s="8">
        <v>0</v>
      </c>
      <c r="Q7342" s="3" t="s">
        <v>282</v>
      </c>
      <c r="R7342" s="1" t="s">
        <v>17275</v>
      </c>
    </row>
    <row r="7343" spans="1:18" ht="15" customHeight="1">
      <c r="A7343" s="13">
        <v>32584473</v>
      </c>
      <c r="B7343" s="11">
        <v>1087186</v>
      </c>
      <c r="C7343" s="3" t="s">
        <v>9</v>
      </c>
      <c r="D7343" s="3" t="s">
        <v>10</v>
      </c>
      <c r="E7343" s="67" t="s">
        <v>3501</v>
      </c>
      <c r="F7343" s="3" t="s">
        <v>701</v>
      </c>
      <c r="G7343" s="3" t="s">
        <v>13</v>
      </c>
      <c r="H7343" s="8">
        <v>108718.6</v>
      </c>
      <c r="I7343" s="40">
        <v>1</v>
      </c>
      <c r="J7343" s="7">
        <v>1195904.6000000001</v>
      </c>
      <c r="K7343" s="3" t="s">
        <v>121</v>
      </c>
      <c r="L7343" s="18" t="s">
        <v>232</v>
      </c>
      <c r="M7343" s="18" t="s">
        <v>7283</v>
      </c>
      <c r="N7343" s="3" t="s">
        <v>11663</v>
      </c>
      <c r="O7343" s="8">
        <f t="shared" si="141"/>
        <v>1195904.6000000001</v>
      </c>
      <c r="P7343" s="8">
        <v>0</v>
      </c>
      <c r="Q7343" s="3" t="s">
        <v>282</v>
      </c>
      <c r="R7343" s="1" t="s">
        <v>17275</v>
      </c>
    </row>
    <row r="7344" spans="1:18" ht="15" customHeight="1">
      <c r="A7344" s="13">
        <v>32584472</v>
      </c>
      <c r="B7344" s="8">
        <v>1087186</v>
      </c>
      <c r="C7344" s="3" t="s">
        <v>9</v>
      </c>
      <c r="D7344" s="3" t="s">
        <v>10</v>
      </c>
      <c r="E7344" s="67" t="s">
        <v>3501</v>
      </c>
      <c r="F7344" s="3" t="s">
        <v>701</v>
      </c>
      <c r="G7344" s="3" t="s">
        <v>13</v>
      </c>
      <c r="H7344" s="8">
        <v>108718.6</v>
      </c>
      <c r="I7344" s="40">
        <v>1</v>
      </c>
      <c r="J7344" s="7">
        <v>1195904.6000000001</v>
      </c>
      <c r="K7344" s="3" t="s">
        <v>121</v>
      </c>
      <c r="L7344" s="18" t="s">
        <v>232</v>
      </c>
      <c r="M7344" s="18" t="s">
        <v>8697</v>
      </c>
      <c r="N7344" s="3" t="e">
        <v>#N/A</v>
      </c>
      <c r="O7344" s="8">
        <f t="shared" si="141"/>
        <v>1195904.6000000001</v>
      </c>
      <c r="P7344" s="8">
        <v>1195904.6000000001</v>
      </c>
      <c r="Q7344" s="3" t="s">
        <v>462</v>
      </c>
      <c r="R7344" s="1" t="s">
        <v>17275</v>
      </c>
    </row>
    <row r="7345" spans="1:18" ht="15" customHeight="1">
      <c r="A7345" s="13">
        <v>32584468</v>
      </c>
      <c r="B7345" s="11">
        <v>1087186</v>
      </c>
      <c r="C7345" s="3" t="s">
        <v>9</v>
      </c>
      <c r="D7345" s="3" t="s">
        <v>10</v>
      </c>
      <c r="E7345" s="67" t="s">
        <v>3501</v>
      </c>
      <c r="F7345" s="3" t="s">
        <v>701</v>
      </c>
      <c r="G7345" s="3" t="s">
        <v>13</v>
      </c>
      <c r="H7345" s="8">
        <v>108718.6</v>
      </c>
      <c r="I7345" s="40">
        <v>1</v>
      </c>
      <c r="J7345" s="7">
        <v>1195904.6000000001</v>
      </c>
      <c r="K7345" s="3" t="s">
        <v>121</v>
      </c>
      <c r="L7345" s="18" t="s">
        <v>232</v>
      </c>
      <c r="M7345" s="18" t="s">
        <v>7285</v>
      </c>
      <c r="N7345" s="3" t="s">
        <v>11663</v>
      </c>
      <c r="O7345" s="8">
        <f t="shared" si="141"/>
        <v>1195904.6000000001</v>
      </c>
      <c r="P7345" s="8">
        <v>0</v>
      </c>
      <c r="Q7345" s="3" t="s">
        <v>282</v>
      </c>
      <c r="R7345" s="1" t="s">
        <v>17275</v>
      </c>
    </row>
    <row r="7346" spans="1:18" ht="15" customHeight="1">
      <c r="A7346" s="13">
        <v>32584462</v>
      </c>
      <c r="B7346" s="11">
        <v>1087186</v>
      </c>
      <c r="C7346" s="3" t="s">
        <v>9</v>
      </c>
      <c r="D7346" s="3" t="s">
        <v>10</v>
      </c>
      <c r="E7346" s="67" t="s">
        <v>3501</v>
      </c>
      <c r="F7346" s="3" t="s">
        <v>701</v>
      </c>
      <c r="G7346" s="3" t="s">
        <v>13</v>
      </c>
      <c r="H7346" s="8">
        <v>108718.6</v>
      </c>
      <c r="I7346" s="40">
        <v>1</v>
      </c>
      <c r="J7346" s="7">
        <v>1195904.6000000001</v>
      </c>
      <c r="K7346" s="3" t="s">
        <v>121</v>
      </c>
      <c r="L7346" s="18" t="s">
        <v>232</v>
      </c>
      <c r="M7346" s="18" t="s">
        <v>7288</v>
      </c>
      <c r="N7346" s="3" t="s">
        <v>11663</v>
      </c>
      <c r="O7346" s="8">
        <f t="shared" si="141"/>
        <v>1195904.6000000001</v>
      </c>
      <c r="P7346" s="8">
        <v>0</v>
      </c>
      <c r="Q7346" s="3" t="s">
        <v>282</v>
      </c>
      <c r="R7346" s="1" t="s">
        <v>17275</v>
      </c>
    </row>
    <row r="7347" spans="1:18" ht="15" customHeight="1">
      <c r="A7347" s="13">
        <v>32584359</v>
      </c>
      <c r="B7347" s="8">
        <v>1144406</v>
      </c>
      <c r="C7347" s="3" t="s">
        <v>9</v>
      </c>
      <c r="D7347" s="3" t="s">
        <v>10</v>
      </c>
      <c r="E7347" s="67" t="s">
        <v>3501</v>
      </c>
      <c r="F7347" s="3" t="s">
        <v>701</v>
      </c>
      <c r="G7347" s="3" t="s">
        <v>13</v>
      </c>
      <c r="H7347" s="8">
        <v>114440.6</v>
      </c>
      <c r="I7347" s="40">
        <v>1</v>
      </c>
      <c r="J7347" s="7">
        <v>1258846.6000000001</v>
      </c>
      <c r="K7347" s="3" t="s">
        <v>121</v>
      </c>
      <c r="L7347" s="18" t="s">
        <v>232</v>
      </c>
      <c r="M7347" s="18" t="s">
        <v>7339</v>
      </c>
      <c r="N7347" s="3" t="s">
        <v>12083</v>
      </c>
      <c r="O7347" s="8">
        <f t="shared" si="141"/>
        <v>1258846.6000000001</v>
      </c>
      <c r="P7347" s="8">
        <v>0</v>
      </c>
      <c r="Q7347" s="3" t="s">
        <v>282</v>
      </c>
      <c r="R7347" s="1" t="s">
        <v>17275</v>
      </c>
    </row>
    <row r="7348" spans="1:18" ht="15" customHeight="1">
      <c r="A7348" s="13">
        <v>32584357</v>
      </c>
      <c r="B7348" s="8">
        <v>1144406</v>
      </c>
      <c r="C7348" s="3" t="s">
        <v>9</v>
      </c>
      <c r="D7348" s="3" t="s">
        <v>10</v>
      </c>
      <c r="E7348" s="67" t="s">
        <v>3501</v>
      </c>
      <c r="F7348" s="3" t="s">
        <v>701</v>
      </c>
      <c r="G7348" s="3" t="s">
        <v>13</v>
      </c>
      <c r="H7348" s="8">
        <v>114440.6</v>
      </c>
      <c r="I7348" s="40">
        <v>1</v>
      </c>
      <c r="J7348" s="7">
        <v>1258846.6000000001</v>
      </c>
      <c r="K7348" s="3" t="s">
        <v>121</v>
      </c>
      <c r="L7348" s="18" t="s">
        <v>232</v>
      </c>
      <c r="M7348" s="18" t="s">
        <v>7341</v>
      </c>
      <c r="N7348" s="3" t="s">
        <v>12083</v>
      </c>
      <c r="O7348" s="8">
        <f t="shared" si="141"/>
        <v>1258846.6000000001</v>
      </c>
      <c r="P7348" s="8">
        <v>0</v>
      </c>
      <c r="Q7348" s="3" t="s">
        <v>282</v>
      </c>
      <c r="R7348" s="1" t="s">
        <v>17275</v>
      </c>
    </row>
    <row r="7349" spans="1:18" ht="15" customHeight="1">
      <c r="A7349" s="13">
        <v>32584356</v>
      </c>
      <c r="B7349" s="8">
        <v>1144406</v>
      </c>
      <c r="C7349" s="3" t="s">
        <v>9</v>
      </c>
      <c r="D7349" s="3" t="s">
        <v>10</v>
      </c>
      <c r="E7349" s="67" t="s">
        <v>3501</v>
      </c>
      <c r="F7349" s="3" t="s">
        <v>701</v>
      </c>
      <c r="G7349" s="3" t="s">
        <v>13</v>
      </c>
      <c r="H7349" s="8">
        <v>114440.6</v>
      </c>
      <c r="I7349" s="40">
        <v>1</v>
      </c>
      <c r="J7349" s="7">
        <v>1258846.6000000001</v>
      </c>
      <c r="K7349" s="3" t="s">
        <v>121</v>
      </c>
      <c r="L7349" s="18" t="s">
        <v>232</v>
      </c>
      <c r="M7349" s="18" t="s">
        <v>7342</v>
      </c>
      <c r="N7349" s="3" t="s">
        <v>12083</v>
      </c>
      <c r="O7349" s="8">
        <f t="shared" si="141"/>
        <v>1258846.6000000001</v>
      </c>
      <c r="P7349" s="8">
        <v>0</v>
      </c>
      <c r="Q7349" s="3" t="s">
        <v>282</v>
      </c>
      <c r="R7349" s="1" t="s">
        <v>17275</v>
      </c>
    </row>
    <row r="7350" spans="1:18" ht="15" customHeight="1">
      <c r="A7350" s="13">
        <v>32584355</v>
      </c>
      <c r="B7350" s="8">
        <v>1144406</v>
      </c>
      <c r="C7350" s="3" t="s">
        <v>9</v>
      </c>
      <c r="D7350" s="3" t="s">
        <v>10</v>
      </c>
      <c r="E7350" s="67" t="s">
        <v>3501</v>
      </c>
      <c r="F7350" s="3" t="s">
        <v>701</v>
      </c>
      <c r="G7350" s="3" t="s">
        <v>13</v>
      </c>
      <c r="H7350" s="8">
        <v>114440.6</v>
      </c>
      <c r="I7350" s="40">
        <v>1</v>
      </c>
      <c r="J7350" s="7">
        <v>1258846.6000000001</v>
      </c>
      <c r="K7350" s="3" t="s">
        <v>121</v>
      </c>
      <c r="L7350" s="18" t="s">
        <v>232</v>
      </c>
      <c r="M7350" s="18" t="s">
        <v>7343</v>
      </c>
      <c r="N7350" s="3" t="s">
        <v>12083</v>
      </c>
      <c r="O7350" s="8">
        <f t="shared" si="141"/>
        <v>1258846.6000000001</v>
      </c>
      <c r="P7350" s="8">
        <v>0</v>
      </c>
      <c r="Q7350" s="3" t="s">
        <v>282</v>
      </c>
      <c r="R7350" s="1" t="s">
        <v>17275</v>
      </c>
    </row>
    <row r="7351" spans="1:18" ht="15" customHeight="1">
      <c r="A7351" s="13">
        <v>32584352</v>
      </c>
      <c r="B7351" s="8">
        <v>1144406</v>
      </c>
      <c r="C7351" s="3" t="s">
        <v>9</v>
      </c>
      <c r="D7351" s="3" t="s">
        <v>10</v>
      </c>
      <c r="E7351" s="67" t="s">
        <v>3501</v>
      </c>
      <c r="F7351" s="3" t="s">
        <v>701</v>
      </c>
      <c r="G7351" s="3" t="s">
        <v>13</v>
      </c>
      <c r="H7351" s="8">
        <v>114440.6</v>
      </c>
      <c r="I7351" s="40">
        <v>1</v>
      </c>
      <c r="J7351" s="7">
        <v>1258846.6000000001</v>
      </c>
      <c r="K7351" s="3" t="s">
        <v>121</v>
      </c>
      <c r="L7351" s="18" t="s">
        <v>232</v>
      </c>
      <c r="M7351" s="18" t="s">
        <v>7344</v>
      </c>
      <c r="N7351" s="3" t="s">
        <v>12083</v>
      </c>
      <c r="O7351" s="8">
        <f t="shared" si="141"/>
        <v>1258846.6000000001</v>
      </c>
      <c r="P7351" s="8">
        <v>0</v>
      </c>
      <c r="Q7351" s="3" t="s">
        <v>282</v>
      </c>
      <c r="R7351" s="1" t="s">
        <v>17275</v>
      </c>
    </row>
    <row r="7352" spans="1:18" ht="15" customHeight="1">
      <c r="A7352" s="13">
        <v>32584348</v>
      </c>
      <c r="B7352" s="8">
        <v>1144406</v>
      </c>
      <c r="C7352" s="3" t="s">
        <v>9</v>
      </c>
      <c r="D7352" s="3" t="s">
        <v>10</v>
      </c>
      <c r="E7352" s="67" t="s">
        <v>3501</v>
      </c>
      <c r="F7352" s="3" t="s">
        <v>701</v>
      </c>
      <c r="G7352" s="3" t="s">
        <v>13</v>
      </c>
      <c r="H7352" s="8">
        <v>114440.6</v>
      </c>
      <c r="I7352" s="40">
        <v>1</v>
      </c>
      <c r="J7352" s="7">
        <v>1258846.6000000001</v>
      </c>
      <c r="K7352" s="3" t="s">
        <v>121</v>
      </c>
      <c r="L7352" s="18" t="s">
        <v>232</v>
      </c>
      <c r="M7352" s="18" t="s">
        <v>7346</v>
      </c>
      <c r="N7352" s="3" t="s">
        <v>12083</v>
      </c>
      <c r="O7352" s="8">
        <f t="shared" si="141"/>
        <v>1258846.6000000001</v>
      </c>
      <c r="P7352" s="8">
        <v>0</v>
      </c>
      <c r="Q7352" s="3" t="s">
        <v>282</v>
      </c>
      <c r="R7352" s="1" t="s">
        <v>17275</v>
      </c>
    </row>
    <row r="7353" spans="1:18" ht="15" customHeight="1">
      <c r="A7353" s="13">
        <v>32584343</v>
      </c>
      <c r="B7353" s="8">
        <v>1144406</v>
      </c>
      <c r="C7353" s="3" t="s">
        <v>9</v>
      </c>
      <c r="D7353" s="3" t="s">
        <v>10</v>
      </c>
      <c r="E7353" s="67" t="s">
        <v>3501</v>
      </c>
      <c r="F7353" s="3" t="s">
        <v>701</v>
      </c>
      <c r="G7353" s="3" t="s">
        <v>13</v>
      </c>
      <c r="H7353" s="8">
        <v>114440.6</v>
      </c>
      <c r="I7353" s="40">
        <v>1</v>
      </c>
      <c r="J7353" s="7">
        <v>1258846.6000000001</v>
      </c>
      <c r="K7353" s="3" t="s">
        <v>121</v>
      </c>
      <c r="L7353" s="18" t="s">
        <v>232</v>
      </c>
      <c r="M7353" s="18" t="s">
        <v>7348</v>
      </c>
      <c r="N7353" s="3" t="s">
        <v>12083</v>
      </c>
      <c r="O7353" s="8">
        <f t="shared" si="141"/>
        <v>1258846.6000000001</v>
      </c>
      <c r="P7353" s="8">
        <v>0</v>
      </c>
      <c r="Q7353" s="3" t="s">
        <v>282</v>
      </c>
      <c r="R7353" s="1" t="s">
        <v>17275</v>
      </c>
    </row>
    <row r="7354" spans="1:18" ht="15" customHeight="1">
      <c r="A7354" s="13">
        <v>32584333</v>
      </c>
      <c r="B7354" s="8">
        <v>1144406</v>
      </c>
      <c r="C7354" s="3" t="s">
        <v>9</v>
      </c>
      <c r="D7354" s="3" t="s">
        <v>10</v>
      </c>
      <c r="E7354" s="67" t="s">
        <v>3501</v>
      </c>
      <c r="F7354" s="3" t="s">
        <v>701</v>
      </c>
      <c r="G7354" s="3" t="s">
        <v>13</v>
      </c>
      <c r="H7354" s="8">
        <v>114440.6</v>
      </c>
      <c r="I7354" s="40">
        <v>1</v>
      </c>
      <c r="J7354" s="7">
        <v>1258846.6000000001</v>
      </c>
      <c r="K7354" s="3" t="s">
        <v>121</v>
      </c>
      <c r="L7354" s="18" t="s">
        <v>232</v>
      </c>
      <c r="M7354" s="18" t="s">
        <v>7351</v>
      </c>
      <c r="N7354" s="3" t="s">
        <v>12061</v>
      </c>
      <c r="O7354" s="8">
        <f t="shared" si="141"/>
        <v>1258846.6000000001</v>
      </c>
      <c r="P7354" s="8">
        <v>0</v>
      </c>
      <c r="Q7354" s="3" t="s">
        <v>282</v>
      </c>
      <c r="R7354" s="1" t="s">
        <v>17275</v>
      </c>
    </row>
    <row r="7355" spans="1:18" ht="15" customHeight="1">
      <c r="A7355" s="13">
        <v>32584323</v>
      </c>
      <c r="B7355" s="8">
        <v>1144406</v>
      </c>
      <c r="C7355" s="3" t="s">
        <v>9</v>
      </c>
      <c r="D7355" s="3" t="s">
        <v>10</v>
      </c>
      <c r="E7355" s="67" t="s">
        <v>3501</v>
      </c>
      <c r="F7355" s="3" t="s">
        <v>701</v>
      </c>
      <c r="G7355" s="3" t="s">
        <v>13</v>
      </c>
      <c r="H7355" s="8">
        <v>114440.6</v>
      </c>
      <c r="I7355" s="40">
        <v>1</v>
      </c>
      <c r="J7355" s="7">
        <v>1258846.6000000001</v>
      </c>
      <c r="K7355" s="3" t="s">
        <v>121</v>
      </c>
      <c r="L7355" s="18" t="s">
        <v>232</v>
      </c>
      <c r="M7355" s="18" t="s">
        <v>7355</v>
      </c>
      <c r="N7355" s="3" t="s">
        <v>12061</v>
      </c>
      <c r="O7355" s="8">
        <f t="shared" si="141"/>
        <v>1258846.6000000001</v>
      </c>
      <c r="P7355" s="8">
        <v>0</v>
      </c>
      <c r="Q7355" s="3" t="s">
        <v>282</v>
      </c>
      <c r="R7355" s="1" t="s">
        <v>17275</v>
      </c>
    </row>
    <row r="7356" spans="1:18" ht="15" customHeight="1">
      <c r="A7356" s="13">
        <v>32584317</v>
      </c>
      <c r="B7356" s="8">
        <v>1144406</v>
      </c>
      <c r="C7356" s="3" t="s">
        <v>9</v>
      </c>
      <c r="D7356" s="3" t="s">
        <v>10</v>
      </c>
      <c r="E7356" s="67" t="s">
        <v>3501</v>
      </c>
      <c r="F7356" s="3" t="s">
        <v>701</v>
      </c>
      <c r="G7356" s="3" t="s">
        <v>13</v>
      </c>
      <c r="H7356" s="8">
        <v>114440.6</v>
      </c>
      <c r="I7356" s="40">
        <v>1</v>
      </c>
      <c r="J7356" s="7">
        <v>1258846.6000000001</v>
      </c>
      <c r="K7356" s="3" t="s">
        <v>121</v>
      </c>
      <c r="L7356" s="18" t="s">
        <v>232</v>
      </c>
      <c r="M7356" s="18" t="s">
        <v>7357</v>
      </c>
      <c r="N7356" s="3" t="s">
        <v>12061</v>
      </c>
      <c r="O7356" s="8">
        <f t="shared" si="141"/>
        <v>1258846.6000000001</v>
      </c>
      <c r="P7356" s="8">
        <v>0</v>
      </c>
      <c r="Q7356" s="3" t="s">
        <v>282</v>
      </c>
      <c r="R7356" s="1" t="s">
        <v>17275</v>
      </c>
    </row>
    <row r="7357" spans="1:18" ht="15" customHeight="1">
      <c r="A7357" s="13">
        <v>32584451</v>
      </c>
      <c r="B7357" s="8">
        <v>1144406</v>
      </c>
      <c r="C7357" s="3" t="s">
        <v>9</v>
      </c>
      <c r="D7357" s="3" t="s">
        <v>10</v>
      </c>
      <c r="E7357" s="67" t="s">
        <v>3501</v>
      </c>
      <c r="F7357" s="3" t="s">
        <v>701</v>
      </c>
      <c r="G7357" s="3" t="s">
        <v>13</v>
      </c>
      <c r="H7357" s="8">
        <v>114440.6</v>
      </c>
      <c r="I7357" s="40">
        <v>1</v>
      </c>
      <c r="J7357" s="7">
        <v>1258846.6000000001</v>
      </c>
      <c r="K7357" s="3" t="s">
        <v>121</v>
      </c>
      <c r="L7357" s="18" t="s">
        <v>232</v>
      </c>
      <c r="M7357" s="18" t="s">
        <v>7294</v>
      </c>
      <c r="N7357" s="3" t="s">
        <v>12061</v>
      </c>
      <c r="O7357" s="8">
        <f t="shared" si="141"/>
        <v>1258846.6000000001</v>
      </c>
      <c r="P7357" s="8">
        <v>0</v>
      </c>
      <c r="Q7357" s="3" t="s">
        <v>282</v>
      </c>
      <c r="R7357" s="1" t="s">
        <v>17275</v>
      </c>
    </row>
    <row r="7358" spans="1:18" ht="15" customHeight="1">
      <c r="A7358" s="13">
        <v>32584283</v>
      </c>
      <c r="B7358" s="8">
        <v>1144406</v>
      </c>
      <c r="C7358" s="3" t="s">
        <v>9</v>
      </c>
      <c r="D7358" s="3" t="s">
        <v>10</v>
      </c>
      <c r="E7358" s="67" t="s">
        <v>3501</v>
      </c>
      <c r="F7358" s="3" t="s">
        <v>701</v>
      </c>
      <c r="G7358" s="3" t="s">
        <v>13</v>
      </c>
      <c r="H7358" s="8">
        <v>114440.6</v>
      </c>
      <c r="I7358" s="40">
        <v>1</v>
      </c>
      <c r="J7358" s="7">
        <v>1258846.6000000001</v>
      </c>
      <c r="K7358" s="3" t="s">
        <v>121</v>
      </c>
      <c r="L7358" s="18" t="s">
        <v>232</v>
      </c>
      <c r="M7358" s="18" t="s">
        <v>7371</v>
      </c>
      <c r="N7358" s="3" t="s">
        <v>12083</v>
      </c>
      <c r="O7358" s="8">
        <f t="shared" ref="O7358:O7363" si="142">J7358</f>
        <v>1258846.6000000001</v>
      </c>
      <c r="P7358" s="8">
        <v>0</v>
      </c>
      <c r="Q7358" s="3" t="s">
        <v>282</v>
      </c>
      <c r="R7358" s="1" t="s">
        <v>17275</v>
      </c>
    </row>
    <row r="7359" spans="1:18" ht="15" customHeight="1">
      <c r="A7359" s="13">
        <v>32584279</v>
      </c>
      <c r="B7359" s="8">
        <v>1144406</v>
      </c>
      <c r="C7359" s="3" t="s">
        <v>9</v>
      </c>
      <c r="D7359" s="3" t="s">
        <v>10</v>
      </c>
      <c r="E7359" s="67" t="s">
        <v>3501</v>
      </c>
      <c r="F7359" s="3" t="s">
        <v>701</v>
      </c>
      <c r="G7359" s="3" t="s">
        <v>13</v>
      </c>
      <c r="H7359" s="8">
        <v>114440.6</v>
      </c>
      <c r="I7359" s="40">
        <v>1</v>
      </c>
      <c r="J7359" s="7">
        <v>1258846.6000000001</v>
      </c>
      <c r="K7359" s="3" t="s">
        <v>121</v>
      </c>
      <c r="L7359" s="18" t="s">
        <v>232</v>
      </c>
      <c r="M7359" s="18" t="s">
        <v>7372</v>
      </c>
      <c r="N7359" s="3" t="s">
        <v>12083</v>
      </c>
      <c r="O7359" s="8">
        <f t="shared" si="142"/>
        <v>1258846.6000000001</v>
      </c>
      <c r="P7359" s="8">
        <v>0</v>
      </c>
      <c r="Q7359" s="3" t="s">
        <v>282</v>
      </c>
      <c r="R7359" s="1" t="s">
        <v>17275</v>
      </c>
    </row>
    <row r="7360" spans="1:18" ht="15" customHeight="1">
      <c r="A7360" s="13">
        <v>32584254</v>
      </c>
      <c r="B7360" s="8">
        <v>1144406</v>
      </c>
      <c r="C7360" s="3" t="s">
        <v>9</v>
      </c>
      <c r="D7360" s="3" t="s">
        <v>10</v>
      </c>
      <c r="E7360" s="67" t="s">
        <v>3501</v>
      </c>
      <c r="F7360" s="3" t="s">
        <v>701</v>
      </c>
      <c r="G7360" s="3" t="s">
        <v>13</v>
      </c>
      <c r="H7360" s="8">
        <v>114440.6</v>
      </c>
      <c r="I7360" s="40">
        <v>1</v>
      </c>
      <c r="J7360" s="7">
        <v>1258846.6000000001</v>
      </c>
      <c r="K7360" s="3" t="s">
        <v>121</v>
      </c>
      <c r="L7360" s="18" t="s">
        <v>232</v>
      </c>
      <c r="M7360" s="18" t="s">
        <v>7381</v>
      </c>
      <c r="N7360" s="3" t="s">
        <v>12083</v>
      </c>
      <c r="O7360" s="8">
        <f t="shared" si="142"/>
        <v>1258846.6000000001</v>
      </c>
      <c r="P7360" s="8">
        <v>0</v>
      </c>
      <c r="Q7360" s="3" t="s">
        <v>282</v>
      </c>
      <c r="R7360" s="1" t="s">
        <v>17275</v>
      </c>
    </row>
    <row r="7361" spans="1:18" ht="15" customHeight="1">
      <c r="A7361" s="13">
        <v>32584010</v>
      </c>
      <c r="B7361" s="8">
        <v>1144406</v>
      </c>
      <c r="C7361" s="3" t="s">
        <v>9</v>
      </c>
      <c r="D7361" s="3" t="s">
        <v>10</v>
      </c>
      <c r="E7361" s="67" t="s">
        <v>3501</v>
      </c>
      <c r="F7361" s="3" t="s">
        <v>701</v>
      </c>
      <c r="G7361" s="3" t="s">
        <v>13</v>
      </c>
      <c r="H7361" s="8">
        <v>114440.6</v>
      </c>
      <c r="I7361" s="40">
        <v>1</v>
      </c>
      <c r="J7361" s="7">
        <v>1258846.6000000001</v>
      </c>
      <c r="K7361" s="3" t="s">
        <v>121</v>
      </c>
      <c r="L7361" s="18" t="s">
        <v>232</v>
      </c>
      <c r="M7361" s="18" t="s">
        <v>10217</v>
      </c>
      <c r="N7361" s="3" t="s">
        <v>12103</v>
      </c>
      <c r="O7361" s="8">
        <f t="shared" si="142"/>
        <v>1258846.6000000001</v>
      </c>
      <c r="P7361" s="8">
        <v>0</v>
      </c>
      <c r="Q7361" s="3" t="s">
        <v>282</v>
      </c>
      <c r="R7361" s="1" t="s">
        <v>17275</v>
      </c>
    </row>
    <row r="7362" spans="1:18" ht="15" customHeight="1">
      <c r="A7362" s="13">
        <v>32584426</v>
      </c>
      <c r="B7362" s="8">
        <v>1144406</v>
      </c>
      <c r="C7362" s="3" t="s">
        <v>9</v>
      </c>
      <c r="D7362" s="3" t="s">
        <v>10</v>
      </c>
      <c r="E7362" s="67" t="s">
        <v>3501</v>
      </c>
      <c r="F7362" s="3" t="s">
        <v>701</v>
      </c>
      <c r="G7362" s="3" t="s">
        <v>13</v>
      </c>
      <c r="H7362" s="8">
        <v>114440.6</v>
      </c>
      <c r="I7362" s="40">
        <v>1</v>
      </c>
      <c r="J7362" s="7">
        <v>1258846.6000000001</v>
      </c>
      <c r="K7362" s="3" t="s">
        <v>121</v>
      </c>
      <c r="L7362" s="18" t="s">
        <v>232</v>
      </c>
      <c r="M7362" s="18" t="s">
        <v>9694</v>
      </c>
      <c r="N7362" s="3" t="s">
        <v>12070</v>
      </c>
      <c r="O7362" s="8">
        <f t="shared" si="142"/>
        <v>1258846.6000000001</v>
      </c>
      <c r="P7362" s="8">
        <v>0</v>
      </c>
      <c r="Q7362" s="3" t="s">
        <v>282</v>
      </c>
      <c r="R7362" s="1" t="s">
        <v>17275</v>
      </c>
    </row>
    <row r="7363" spans="1:18" ht="15" customHeight="1">
      <c r="A7363" s="13">
        <v>32584219</v>
      </c>
      <c r="B7363" s="8">
        <v>1144406</v>
      </c>
      <c r="C7363" s="3" t="s">
        <v>9</v>
      </c>
      <c r="D7363" s="3" t="s">
        <v>10</v>
      </c>
      <c r="E7363" s="67" t="s">
        <v>3501</v>
      </c>
      <c r="F7363" s="3" t="s">
        <v>701</v>
      </c>
      <c r="G7363" s="3" t="s">
        <v>13</v>
      </c>
      <c r="H7363" s="8">
        <v>114440.6</v>
      </c>
      <c r="I7363" s="40">
        <v>1</v>
      </c>
      <c r="J7363" s="7">
        <v>1258846.6000000001</v>
      </c>
      <c r="K7363" s="3" t="s">
        <v>121</v>
      </c>
      <c r="L7363" s="18" t="s">
        <v>232</v>
      </c>
      <c r="M7363" s="18" t="s">
        <v>9695</v>
      </c>
      <c r="N7363" s="3" t="s">
        <v>12099</v>
      </c>
      <c r="O7363" s="8">
        <f t="shared" si="142"/>
        <v>1258846.6000000001</v>
      </c>
      <c r="P7363" s="8">
        <v>0</v>
      </c>
      <c r="Q7363" s="3" t="s">
        <v>282</v>
      </c>
      <c r="R7363" s="1" t="s">
        <v>17275</v>
      </c>
    </row>
    <row r="7364" spans="1:18" ht="15" customHeight="1">
      <c r="A7364" s="13">
        <v>32584645</v>
      </c>
      <c r="B7364" s="11">
        <v>0</v>
      </c>
      <c r="C7364" s="3" t="s">
        <v>9</v>
      </c>
      <c r="D7364" s="3" t="s">
        <v>10</v>
      </c>
      <c r="E7364" s="67" t="s">
        <v>3501</v>
      </c>
      <c r="F7364" s="3" t="s">
        <v>701</v>
      </c>
      <c r="G7364" s="3" t="s">
        <v>13</v>
      </c>
      <c r="H7364" s="8">
        <v>0</v>
      </c>
      <c r="I7364" s="40">
        <v>0</v>
      </c>
      <c r="J7364" s="7">
        <v>0</v>
      </c>
      <c r="K7364" s="3" t="s">
        <v>484</v>
      </c>
      <c r="L7364" s="18" t="s">
        <v>484</v>
      </c>
      <c r="P7364" s="8">
        <v>1195904.6000000001</v>
      </c>
      <c r="Q7364" s="3" t="s">
        <v>462</v>
      </c>
      <c r="R7364" s="1" t="s">
        <v>17275</v>
      </c>
    </row>
    <row r="7365" spans="1:18" ht="15" customHeight="1">
      <c r="A7365" s="13">
        <v>32584394</v>
      </c>
      <c r="B7365" s="8">
        <v>1144406</v>
      </c>
      <c r="C7365" s="3" t="s">
        <v>9</v>
      </c>
      <c r="D7365" s="3" t="s">
        <v>10</v>
      </c>
      <c r="E7365" s="67" t="s">
        <v>3501</v>
      </c>
      <c r="F7365" s="3" t="s">
        <v>701</v>
      </c>
      <c r="G7365" s="3" t="s">
        <v>13</v>
      </c>
      <c r="H7365" s="8">
        <v>114440.6</v>
      </c>
      <c r="I7365" s="40">
        <v>1</v>
      </c>
      <c r="J7365" s="7">
        <v>1258846.6000000001</v>
      </c>
      <c r="K7365" s="3" t="s">
        <v>121</v>
      </c>
      <c r="L7365" s="18" t="s">
        <v>6701</v>
      </c>
      <c r="P7365" s="8">
        <v>1258846.6000000001</v>
      </c>
      <c r="Q7365" s="3" t="s">
        <v>462</v>
      </c>
      <c r="R7365" s="1"/>
    </row>
    <row r="7366" spans="1:18" ht="15" customHeight="1">
      <c r="A7366" s="13">
        <v>32584331</v>
      </c>
      <c r="B7366" s="8">
        <v>0</v>
      </c>
      <c r="C7366" s="3" t="s">
        <v>9</v>
      </c>
      <c r="D7366" s="3" t="s">
        <v>10</v>
      </c>
      <c r="E7366" s="67" t="s">
        <v>3501</v>
      </c>
      <c r="F7366" s="3" t="s">
        <v>701</v>
      </c>
      <c r="G7366" s="3" t="s">
        <v>13</v>
      </c>
      <c r="H7366" s="8">
        <v>0</v>
      </c>
      <c r="I7366" s="40">
        <v>1</v>
      </c>
      <c r="J7366" s="7">
        <v>0</v>
      </c>
      <c r="K7366" s="3" t="s">
        <v>121</v>
      </c>
      <c r="L7366" s="18" t="s">
        <v>484</v>
      </c>
      <c r="P7366" s="8">
        <v>1258846.6000000001</v>
      </c>
      <c r="Q7366" s="3" t="s">
        <v>462</v>
      </c>
      <c r="R7366" s="1"/>
    </row>
    <row r="7367" spans="1:18" ht="15" customHeight="1">
      <c r="A7367" s="13">
        <v>32584237</v>
      </c>
      <c r="B7367" s="8">
        <v>0</v>
      </c>
      <c r="C7367" s="3" t="s">
        <v>9</v>
      </c>
      <c r="D7367" s="3" t="s">
        <v>10</v>
      </c>
      <c r="E7367" s="67" t="s">
        <v>3501</v>
      </c>
      <c r="F7367" s="3" t="s">
        <v>701</v>
      </c>
      <c r="G7367" s="3" t="s">
        <v>13</v>
      </c>
      <c r="H7367" s="8">
        <v>0</v>
      </c>
      <c r="I7367" s="40">
        <v>1</v>
      </c>
      <c r="J7367" s="7">
        <v>0</v>
      </c>
      <c r="K7367" s="3" t="s">
        <v>121</v>
      </c>
      <c r="L7367" s="18" t="s">
        <v>484</v>
      </c>
      <c r="P7367" s="8">
        <v>1258846.6000000001</v>
      </c>
      <c r="Q7367" s="3" t="s">
        <v>462</v>
      </c>
      <c r="R7367" s="1"/>
    </row>
    <row r="7368" spans="1:18" ht="15" customHeight="1">
      <c r="A7368" s="13">
        <v>32584198</v>
      </c>
      <c r="B7368" s="8">
        <v>0</v>
      </c>
      <c r="C7368" s="3" t="s">
        <v>9</v>
      </c>
      <c r="D7368" s="3" t="s">
        <v>10</v>
      </c>
      <c r="E7368" s="67" t="s">
        <v>3501</v>
      </c>
      <c r="F7368" s="3" t="s">
        <v>701</v>
      </c>
      <c r="G7368" s="3" t="s">
        <v>13</v>
      </c>
      <c r="H7368" s="8">
        <v>0</v>
      </c>
      <c r="I7368" s="40">
        <v>1</v>
      </c>
      <c r="J7368" s="7">
        <v>0</v>
      </c>
      <c r="K7368" s="3" t="s">
        <v>121</v>
      </c>
      <c r="L7368" s="18" t="s">
        <v>484</v>
      </c>
      <c r="P7368" s="8">
        <v>1258846.6000000001</v>
      </c>
      <c r="Q7368" s="3" t="s">
        <v>462</v>
      </c>
      <c r="R7368" s="1"/>
    </row>
    <row r="7369" spans="1:18" ht="15" customHeight="1">
      <c r="A7369" s="13">
        <v>32578212</v>
      </c>
      <c r="B7369" s="8">
        <v>4750000</v>
      </c>
      <c r="C7369" s="3" t="s">
        <v>9</v>
      </c>
      <c r="D7369" s="3" t="s">
        <v>10</v>
      </c>
      <c r="E7369" s="67" t="s">
        <v>3502</v>
      </c>
      <c r="F7369" s="3" t="s">
        <v>701</v>
      </c>
      <c r="G7369" s="3" t="s">
        <v>13</v>
      </c>
      <c r="H7369" s="8">
        <v>475000</v>
      </c>
      <c r="I7369" s="40">
        <v>2</v>
      </c>
      <c r="J7369" s="7">
        <v>5225000</v>
      </c>
      <c r="K7369" s="3" t="s">
        <v>121</v>
      </c>
      <c r="L7369" s="18" t="s">
        <v>232</v>
      </c>
      <c r="M7369" s="18" t="s">
        <v>9178</v>
      </c>
      <c r="N7369" s="3" t="s">
        <v>12126</v>
      </c>
      <c r="O7369" s="8">
        <f t="shared" ref="O7369:O7381" si="143">J7369</f>
        <v>5225000</v>
      </c>
      <c r="P7369" s="8">
        <v>0</v>
      </c>
      <c r="Q7369" s="3" t="s">
        <v>282</v>
      </c>
      <c r="R7369" s="1" t="s">
        <v>17266</v>
      </c>
    </row>
    <row r="7370" spans="1:18" ht="15" customHeight="1">
      <c r="A7370" s="13">
        <v>32578777</v>
      </c>
      <c r="B7370" s="8">
        <v>4750000</v>
      </c>
      <c r="C7370" s="3" t="s">
        <v>9</v>
      </c>
      <c r="D7370" s="3" t="s">
        <v>10</v>
      </c>
      <c r="E7370" s="67" t="s">
        <v>3502</v>
      </c>
      <c r="F7370" s="3" t="s">
        <v>701</v>
      </c>
      <c r="G7370" s="3" t="s">
        <v>13</v>
      </c>
      <c r="H7370" s="8">
        <v>475000</v>
      </c>
      <c r="I7370" s="40">
        <v>2</v>
      </c>
      <c r="J7370" s="7">
        <v>5225000</v>
      </c>
      <c r="K7370" s="3" t="s">
        <v>121</v>
      </c>
      <c r="L7370" s="18" t="s">
        <v>232</v>
      </c>
      <c r="M7370" s="18" t="s">
        <v>9144</v>
      </c>
      <c r="N7370" s="3" t="s">
        <v>12111</v>
      </c>
      <c r="O7370" s="8">
        <f t="shared" si="143"/>
        <v>5225000</v>
      </c>
      <c r="P7370" s="8">
        <v>0</v>
      </c>
      <c r="Q7370" s="3" t="s">
        <v>282</v>
      </c>
      <c r="R7370" s="1" t="s">
        <v>17266</v>
      </c>
    </row>
    <row r="7371" spans="1:18" ht="15" customHeight="1">
      <c r="A7371" s="13">
        <v>32578906</v>
      </c>
      <c r="B7371" s="8">
        <v>4750000</v>
      </c>
      <c r="C7371" s="3" t="s">
        <v>9</v>
      </c>
      <c r="D7371" s="3" t="s">
        <v>10</v>
      </c>
      <c r="E7371" s="67" t="s">
        <v>3502</v>
      </c>
      <c r="F7371" s="3" t="s">
        <v>701</v>
      </c>
      <c r="G7371" s="3" t="s">
        <v>13</v>
      </c>
      <c r="H7371" s="8">
        <v>475000</v>
      </c>
      <c r="I7371" s="40">
        <v>2</v>
      </c>
      <c r="J7371" s="7">
        <v>5225000</v>
      </c>
      <c r="K7371" s="3" t="s">
        <v>121</v>
      </c>
      <c r="L7371" s="18" t="s">
        <v>232</v>
      </c>
      <c r="M7371" s="18" t="s">
        <v>9146</v>
      </c>
      <c r="N7371" s="3" t="s">
        <v>12107</v>
      </c>
      <c r="O7371" s="8">
        <f t="shared" si="143"/>
        <v>5225000</v>
      </c>
      <c r="P7371" s="8">
        <v>0</v>
      </c>
      <c r="Q7371" s="3" t="s">
        <v>282</v>
      </c>
      <c r="R7371" s="1" t="s">
        <v>17266</v>
      </c>
    </row>
    <row r="7372" spans="1:18" ht="15" customHeight="1">
      <c r="A7372" s="13">
        <v>32578672</v>
      </c>
      <c r="B7372" s="8">
        <v>4750000</v>
      </c>
      <c r="C7372" s="3" t="s">
        <v>9</v>
      </c>
      <c r="D7372" s="3" t="s">
        <v>10</v>
      </c>
      <c r="E7372" s="67" t="s">
        <v>3502</v>
      </c>
      <c r="F7372" s="3" t="s">
        <v>701</v>
      </c>
      <c r="G7372" s="3" t="s">
        <v>13</v>
      </c>
      <c r="H7372" s="8">
        <v>475000</v>
      </c>
      <c r="I7372" s="40">
        <v>2</v>
      </c>
      <c r="J7372" s="7">
        <v>5225000</v>
      </c>
      <c r="K7372" s="3" t="s">
        <v>121</v>
      </c>
      <c r="L7372" s="18" t="s">
        <v>232</v>
      </c>
      <c r="M7372" s="18" t="s">
        <v>9147</v>
      </c>
      <c r="N7372" s="3" t="s">
        <v>12114</v>
      </c>
      <c r="O7372" s="8">
        <f t="shared" si="143"/>
        <v>5225000</v>
      </c>
      <c r="P7372" s="8">
        <v>0</v>
      </c>
      <c r="Q7372" s="3" t="s">
        <v>282</v>
      </c>
      <c r="R7372" s="1" t="s">
        <v>17266</v>
      </c>
    </row>
    <row r="7373" spans="1:18" ht="15" customHeight="1">
      <c r="A7373" s="13">
        <v>32578279</v>
      </c>
      <c r="B7373" s="8">
        <v>4750000</v>
      </c>
      <c r="C7373" s="3" t="s">
        <v>9</v>
      </c>
      <c r="D7373" s="3" t="s">
        <v>10</v>
      </c>
      <c r="E7373" s="67" t="s">
        <v>3502</v>
      </c>
      <c r="F7373" s="3" t="s">
        <v>701</v>
      </c>
      <c r="G7373" s="3" t="s">
        <v>13</v>
      </c>
      <c r="H7373" s="8">
        <v>475000</v>
      </c>
      <c r="I7373" s="40">
        <v>2</v>
      </c>
      <c r="J7373" s="7">
        <v>5225000</v>
      </c>
      <c r="K7373" s="3" t="s">
        <v>121</v>
      </c>
      <c r="L7373" s="18" t="s">
        <v>232</v>
      </c>
      <c r="M7373" s="18" t="s">
        <v>9138</v>
      </c>
      <c r="N7373" s="3" t="s">
        <v>12123</v>
      </c>
      <c r="O7373" s="8">
        <f t="shared" si="143"/>
        <v>5225000</v>
      </c>
      <c r="P7373" s="8">
        <v>0</v>
      </c>
      <c r="Q7373" s="3" t="s">
        <v>282</v>
      </c>
      <c r="R7373" s="1" t="s">
        <v>17266</v>
      </c>
    </row>
    <row r="7374" spans="1:18" ht="15" customHeight="1">
      <c r="A7374" s="13">
        <v>32578603</v>
      </c>
      <c r="B7374" s="8">
        <v>4750000</v>
      </c>
      <c r="C7374" s="3" t="s">
        <v>9</v>
      </c>
      <c r="D7374" s="3" t="s">
        <v>10</v>
      </c>
      <c r="E7374" s="67" t="s">
        <v>3502</v>
      </c>
      <c r="F7374" s="3" t="s">
        <v>701</v>
      </c>
      <c r="G7374" s="3" t="s">
        <v>13</v>
      </c>
      <c r="H7374" s="8">
        <v>475000</v>
      </c>
      <c r="I7374" s="40">
        <v>2</v>
      </c>
      <c r="J7374" s="7">
        <v>5225000</v>
      </c>
      <c r="K7374" s="3" t="s">
        <v>121</v>
      </c>
      <c r="L7374" s="18" t="s">
        <v>232</v>
      </c>
      <c r="M7374" s="18" t="s">
        <v>9137</v>
      </c>
      <c r="N7374" s="3" t="s">
        <v>12119</v>
      </c>
      <c r="O7374" s="8">
        <f t="shared" si="143"/>
        <v>5225000</v>
      </c>
      <c r="P7374" s="8">
        <v>0</v>
      </c>
      <c r="Q7374" s="3" t="s">
        <v>282</v>
      </c>
      <c r="R7374" s="1" t="s">
        <v>17266</v>
      </c>
    </row>
    <row r="7375" spans="1:18" ht="15" customHeight="1">
      <c r="A7375" s="13">
        <v>32578826</v>
      </c>
      <c r="B7375" s="8">
        <v>4750000</v>
      </c>
      <c r="C7375" s="3" t="s">
        <v>9</v>
      </c>
      <c r="D7375" s="3" t="s">
        <v>10</v>
      </c>
      <c r="E7375" s="67" t="s">
        <v>3502</v>
      </c>
      <c r="F7375" s="3" t="s">
        <v>701</v>
      </c>
      <c r="G7375" s="3" t="s">
        <v>13</v>
      </c>
      <c r="H7375" s="8">
        <v>475000</v>
      </c>
      <c r="I7375" s="40">
        <v>2</v>
      </c>
      <c r="J7375" s="7">
        <v>5225000</v>
      </c>
      <c r="K7375" s="3" t="s">
        <v>121</v>
      </c>
      <c r="L7375" s="18" t="s">
        <v>232</v>
      </c>
      <c r="M7375" s="18" t="s">
        <v>9136</v>
      </c>
      <c r="N7375" s="3" t="s">
        <v>12110</v>
      </c>
      <c r="O7375" s="8">
        <f t="shared" si="143"/>
        <v>5225000</v>
      </c>
      <c r="P7375" s="8">
        <v>0</v>
      </c>
      <c r="Q7375" s="3" t="s">
        <v>282</v>
      </c>
      <c r="R7375" s="1" t="s">
        <v>17266</v>
      </c>
    </row>
    <row r="7376" spans="1:18" ht="15" customHeight="1">
      <c r="A7376" s="13">
        <v>32578659</v>
      </c>
      <c r="B7376" s="8">
        <v>4750000</v>
      </c>
      <c r="C7376" s="3" t="s">
        <v>9</v>
      </c>
      <c r="D7376" s="3" t="s">
        <v>10</v>
      </c>
      <c r="E7376" s="67" t="s">
        <v>3502</v>
      </c>
      <c r="F7376" s="3" t="s">
        <v>701</v>
      </c>
      <c r="G7376" s="3" t="s">
        <v>13</v>
      </c>
      <c r="H7376" s="8">
        <v>475000</v>
      </c>
      <c r="I7376" s="40">
        <v>2</v>
      </c>
      <c r="J7376" s="7">
        <v>5225000</v>
      </c>
      <c r="K7376" s="3" t="s">
        <v>121</v>
      </c>
      <c r="L7376" s="18" t="s">
        <v>232</v>
      </c>
      <c r="M7376" s="18" t="s">
        <v>9085</v>
      </c>
      <c r="N7376" s="3" t="s">
        <v>12115</v>
      </c>
      <c r="O7376" s="8">
        <f t="shared" si="143"/>
        <v>5225000</v>
      </c>
      <c r="P7376" s="8">
        <v>0</v>
      </c>
      <c r="Q7376" s="3" t="s">
        <v>282</v>
      </c>
      <c r="R7376" s="1" t="s">
        <v>17266</v>
      </c>
    </row>
    <row r="7377" spans="1:18" ht="15" customHeight="1">
      <c r="A7377" s="13">
        <v>32578647</v>
      </c>
      <c r="B7377" s="8">
        <v>4750000</v>
      </c>
      <c r="C7377" s="3" t="s">
        <v>9</v>
      </c>
      <c r="D7377" s="3" t="s">
        <v>10</v>
      </c>
      <c r="E7377" s="67" t="s">
        <v>3502</v>
      </c>
      <c r="F7377" s="3" t="s">
        <v>701</v>
      </c>
      <c r="G7377" s="3" t="s">
        <v>13</v>
      </c>
      <c r="H7377" s="8">
        <v>475000</v>
      </c>
      <c r="I7377" s="40">
        <v>2</v>
      </c>
      <c r="J7377" s="7">
        <v>5225000</v>
      </c>
      <c r="K7377" s="3" t="s">
        <v>121</v>
      </c>
      <c r="L7377" s="18" t="s">
        <v>232</v>
      </c>
      <c r="M7377" s="18" t="s">
        <v>9124</v>
      </c>
      <c r="N7377" s="3" t="s">
        <v>12116</v>
      </c>
      <c r="O7377" s="8">
        <f t="shared" si="143"/>
        <v>5225000</v>
      </c>
      <c r="P7377" s="8">
        <v>0</v>
      </c>
      <c r="Q7377" s="3" t="s">
        <v>282</v>
      </c>
      <c r="R7377" s="1" t="s">
        <v>17266</v>
      </c>
    </row>
    <row r="7378" spans="1:18" ht="15" customHeight="1">
      <c r="A7378" s="13">
        <v>32578994</v>
      </c>
      <c r="B7378" s="8">
        <v>4750000</v>
      </c>
      <c r="C7378" s="3" t="s">
        <v>9</v>
      </c>
      <c r="D7378" s="3" t="s">
        <v>10</v>
      </c>
      <c r="E7378" s="67" t="s">
        <v>3502</v>
      </c>
      <c r="F7378" s="3" t="s">
        <v>701</v>
      </c>
      <c r="G7378" s="3" t="s">
        <v>13</v>
      </c>
      <c r="H7378" s="8">
        <v>475000</v>
      </c>
      <c r="I7378" s="40">
        <v>2</v>
      </c>
      <c r="J7378" s="7">
        <v>5225000</v>
      </c>
      <c r="K7378" s="3" t="s">
        <v>121</v>
      </c>
      <c r="L7378" s="18" t="s">
        <v>10130</v>
      </c>
      <c r="M7378" s="18" t="s">
        <v>10088</v>
      </c>
      <c r="N7378" s="3" t="s">
        <v>12105</v>
      </c>
      <c r="O7378" s="8">
        <f t="shared" si="143"/>
        <v>5225000</v>
      </c>
      <c r="P7378" s="8">
        <v>0</v>
      </c>
      <c r="Q7378" s="3" t="s">
        <v>282</v>
      </c>
      <c r="R7378" s="1" t="s">
        <v>17266</v>
      </c>
    </row>
    <row r="7379" spans="1:18" ht="15" customHeight="1">
      <c r="A7379" s="13">
        <v>32578296</v>
      </c>
      <c r="B7379" s="8">
        <v>4750000</v>
      </c>
      <c r="C7379" s="3" t="s">
        <v>9</v>
      </c>
      <c r="D7379" s="3" t="s">
        <v>10</v>
      </c>
      <c r="E7379" s="67" t="s">
        <v>3502</v>
      </c>
      <c r="F7379" s="3" t="s">
        <v>9074</v>
      </c>
      <c r="G7379" s="3" t="s">
        <v>13</v>
      </c>
      <c r="H7379" s="8">
        <v>475000</v>
      </c>
      <c r="I7379" s="40">
        <v>2</v>
      </c>
      <c r="J7379" s="7">
        <v>5225000</v>
      </c>
      <c r="K7379" s="3" t="s">
        <v>121</v>
      </c>
      <c r="L7379" s="18" t="s">
        <v>232</v>
      </c>
      <c r="M7379" s="18" t="s">
        <v>9048</v>
      </c>
      <c r="N7379" s="3" t="s">
        <v>12120</v>
      </c>
      <c r="O7379" s="8">
        <f t="shared" si="143"/>
        <v>5225000</v>
      </c>
      <c r="P7379" s="8">
        <v>0</v>
      </c>
      <c r="Q7379" s="3" t="s">
        <v>282</v>
      </c>
      <c r="R7379" s="1" t="s">
        <v>17266</v>
      </c>
    </row>
    <row r="7380" spans="1:18" ht="15" customHeight="1">
      <c r="A7380" s="13">
        <v>32578854</v>
      </c>
      <c r="B7380" s="8">
        <v>4750000</v>
      </c>
      <c r="C7380" s="3" t="s">
        <v>9</v>
      </c>
      <c r="D7380" s="3" t="s">
        <v>10</v>
      </c>
      <c r="E7380" s="67" t="s">
        <v>3502</v>
      </c>
      <c r="F7380" s="3" t="s">
        <v>9074</v>
      </c>
      <c r="G7380" s="3" t="s">
        <v>13</v>
      </c>
      <c r="H7380" s="8">
        <v>475000</v>
      </c>
      <c r="I7380" s="40">
        <v>2</v>
      </c>
      <c r="J7380" s="7">
        <v>5225000</v>
      </c>
      <c r="K7380" s="3" t="s">
        <v>121</v>
      </c>
      <c r="L7380" s="18" t="s">
        <v>232</v>
      </c>
      <c r="M7380" s="18" t="s">
        <v>9047</v>
      </c>
      <c r="N7380" s="3" t="s">
        <v>12109</v>
      </c>
      <c r="O7380" s="8">
        <f t="shared" si="143"/>
        <v>5225000</v>
      </c>
      <c r="P7380" s="8">
        <v>0</v>
      </c>
      <c r="Q7380" s="3" t="s">
        <v>282</v>
      </c>
      <c r="R7380" s="1" t="s">
        <v>17266</v>
      </c>
    </row>
    <row r="7381" spans="1:18" ht="15" customHeight="1">
      <c r="A7381" s="13">
        <v>32578264</v>
      </c>
      <c r="B7381" s="8">
        <v>4750000</v>
      </c>
      <c r="C7381" s="3" t="s">
        <v>9</v>
      </c>
      <c r="D7381" s="3" t="s">
        <v>10</v>
      </c>
      <c r="E7381" s="67" t="s">
        <v>3502</v>
      </c>
      <c r="F7381" s="3" t="s">
        <v>9074</v>
      </c>
      <c r="G7381" s="3" t="s">
        <v>13</v>
      </c>
      <c r="H7381" s="8">
        <v>475000</v>
      </c>
      <c r="I7381" s="40">
        <v>2</v>
      </c>
      <c r="J7381" s="7">
        <v>5225000</v>
      </c>
      <c r="K7381" s="3" t="s">
        <v>121</v>
      </c>
      <c r="L7381" s="18" t="s">
        <v>232</v>
      </c>
      <c r="M7381" s="18" t="s">
        <v>9049</v>
      </c>
      <c r="N7381" s="3" t="s">
        <v>12125</v>
      </c>
      <c r="O7381" s="8">
        <f t="shared" si="143"/>
        <v>5225000</v>
      </c>
      <c r="P7381" s="8">
        <v>0</v>
      </c>
      <c r="Q7381" s="3" t="s">
        <v>282</v>
      </c>
      <c r="R7381" s="1" t="s">
        <v>17266</v>
      </c>
    </row>
    <row r="7382" spans="1:18" ht="15" customHeight="1">
      <c r="A7382" s="13">
        <v>32578637</v>
      </c>
      <c r="B7382" s="8">
        <v>4750000</v>
      </c>
      <c r="C7382" s="3" t="s">
        <v>9</v>
      </c>
      <c r="D7382" s="3" t="s">
        <v>10</v>
      </c>
      <c r="E7382" s="67" t="s">
        <v>3502</v>
      </c>
      <c r="F7382" s="3" t="s">
        <v>701</v>
      </c>
      <c r="G7382" s="3" t="s">
        <v>13</v>
      </c>
      <c r="H7382" s="8">
        <v>475000</v>
      </c>
      <c r="I7382" s="40">
        <v>2</v>
      </c>
      <c r="J7382" s="7">
        <v>5225000</v>
      </c>
      <c r="K7382" s="3" t="s">
        <v>121</v>
      </c>
      <c r="L7382" s="18" t="s">
        <v>232</v>
      </c>
      <c r="M7382" s="18" t="s">
        <v>13863</v>
      </c>
      <c r="N7382" s="3" t="s">
        <v>14162</v>
      </c>
      <c r="P7382" s="8">
        <v>5225000</v>
      </c>
      <c r="Q7382" s="3" t="s">
        <v>462</v>
      </c>
      <c r="R7382" s="1" t="s">
        <v>17266</v>
      </c>
    </row>
    <row r="7383" spans="1:18" ht="15" customHeight="1">
      <c r="A7383" s="13">
        <v>32578695</v>
      </c>
      <c r="B7383" s="8">
        <v>4750000</v>
      </c>
      <c r="C7383" s="3" t="s">
        <v>9</v>
      </c>
      <c r="D7383" s="3" t="s">
        <v>10</v>
      </c>
      <c r="E7383" s="67" t="s">
        <v>3502</v>
      </c>
      <c r="F7383" s="3" t="s">
        <v>701</v>
      </c>
      <c r="G7383" s="3" t="s">
        <v>13</v>
      </c>
      <c r="H7383" s="8">
        <v>475000</v>
      </c>
      <c r="I7383" s="40">
        <v>2</v>
      </c>
      <c r="J7383" s="7">
        <v>5225000</v>
      </c>
      <c r="K7383" s="3" t="s">
        <v>121</v>
      </c>
      <c r="L7383" s="18" t="s">
        <v>232</v>
      </c>
      <c r="M7383" s="18" t="s">
        <v>13862</v>
      </c>
      <c r="N7383" s="3" t="s">
        <v>14161</v>
      </c>
      <c r="P7383" s="8">
        <v>5225000</v>
      </c>
      <c r="Q7383" s="3" t="s">
        <v>462</v>
      </c>
      <c r="R7383" s="1" t="s">
        <v>17266</v>
      </c>
    </row>
    <row r="7384" spans="1:18" ht="15" customHeight="1">
      <c r="A7384" s="13">
        <v>32577806</v>
      </c>
      <c r="B7384" s="8">
        <v>1900000</v>
      </c>
      <c r="C7384" s="3" t="s">
        <v>9</v>
      </c>
      <c r="D7384" s="3" t="s">
        <v>10</v>
      </c>
      <c r="E7384" s="67" t="s">
        <v>3502</v>
      </c>
      <c r="F7384" s="3" t="s">
        <v>701</v>
      </c>
      <c r="G7384" s="3" t="s">
        <v>13</v>
      </c>
      <c r="H7384" s="8">
        <v>190000</v>
      </c>
      <c r="I7384" s="40">
        <v>3</v>
      </c>
      <c r="J7384" s="7">
        <v>2090000</v>
      </c>
      <c r="K7384" s="3" t="s">
        <v>121</v>
      </c>
      <c r="L7384" s="18" t="s">
        <v>232</v>
      </c>
      <c r="M7384" s="18" t="s">
        <v>13933</v>
      </c>
      <c r="N7384" s="3" t="s">
        <v>14163</v>
      </c>
      <c r="P7384" s="8">
        <v>2090000</v>
      </c>
      <c r="Q7384" s="3" t="s">
        <v>462</v>
      </c>
      <c r="R7384" s="1" t="s">
        <v>17260</v>
      </c>
    </row>
    <row r="7385" spans="1:18" ht="15" customHeight="1">
      <c r="A7385" s="13">
        <v>32578916</v>
      </c>
      <c r="B7385" s="8">
        <v>4750000</v>
      </c>
      <c r="C7385" s="3" t="s">
        <v>9</v>
      </c>
      <c r="D7385" s="3" t="s">
        <v>10</v>
      </c>
      <c r="E7385" s="67" t="s">
        <v>3502</v>
      </c>
      <c r="F7385" s="3" t="s">
        <v>701</v>
      </c>
      <c r="G7385" s="3" t="s">
        <v>13</v>
      </c>
      <c r="H7385" s="8">
        <v>475000</v>
      </c>
      <c r="I7385" s="40">
        <v>2</v>
      </c>
      <c r="J7385" s="7">
        <v>5225000</v>
      </c>
      <c r="K7385" s="3" t="s">
        <v>121</v>
      </c>
      <c r="L7385" s="18" t="s">
        <v>232</v>
      </c>
      <c r="M7385" s="18" t="s">
        <v>13932</v>
      </c>
      <c r="N7385" s="3" t="s">
        <v>14160</v>
      </c>
      <c r="P7385" s="8">
        <v>5225000</v>
      </c>
      <c r="Q7385" s="3" t="s">
        <v>462</v>
      </c>
      <c r="R7385" s="1" t="s">
        <v>17266</v>
      </c>
    </row>
    <row r="7386" spans="1:18" ht="15" customHeight="1">
      <c r="A7386" s="13">
        <v>32578781</v>
      </c>
      <c r="B7386" s="8">
        <v>4750000</v>
      </c>
      <c r="C7386" s="3" t="s">
        <v>9</v>
      </c>
      <c r="D7386" s="3" t="s">
        <v>10</v>
      </c>
      <c r="E7386" s="67" t="s">
        <v>3502</v>
      </c>
      <c r="F7386" s="3" t="s">
        <v>701</v>
      </c>
      <c r="G7386" s="3" t="s">
        <v>13</v>
      </c>
      <c r="H7386" s="8">
        <v>475000</v>
      </c>
      <c r="I7386" s="40">
        <v>2</v>
      </c>
      <c r="J7386" s="7">
        <v>5225000</v>
      </c>
      <c r="K7386" s="3" t="s">
        <v>121</v>
      </c>
      <c r="L7386" s="18" t="s">
        <v>232</v>
      </c>
      <c r="M7386" s="18" t="s">
        <v>12830</v>
      </c>
      <c r="N7386" s="3" t="s">
        <v>15221</v>
      </c>
      <c r="P7386" s="8">
        <v>5225000</v>
      </c>
      <c r="Q7386" s="3" t="s">
        <v>462</v>
      </c>
      <c r="R7386" s="1" t="s">
        <v>17266</v>
      </c>
    </row>
    <row r="7387" spans="1:18" ht="15" customHeight="1">
      <c r="A7387" s="13">
        <v>32579033</v>
      </c>
      <c r="B7387" s="8">
        <v>4750000</v>
      </c>
      <c r="C7387" s="3" t="s">
        <v>9</v>
      </c>
      <c r="D7387" s="3" t="s">
        <v>10</v>
      </c>
      <c r="E7387" s="67" t="s">
        <v>3502</v>
      </c>
      <c r="F7387" s="3" t="s">
        <v>701</v>
      </c>
      <c r="G7387" s="3" t="s">
        <v>13</v>
      </c>
      <c r="H7387" s="8">
        <v>475000</v>
      </c>
      <c r="I7387" s="40">
        <v>2</v>
      </c>
      <c r="J7387" s="7">
        <v>5225000</v>
      </c>
      <c r="K7387" s="3" t="s">
        <v>121</v>
      </c>
      <c r="L7387" s="18" t="s">
        <v>232</v>
      </c>
      <c r="M7387" s="18" t="s">
        <v>12829</v>
      </c>
      <c r="N7387" s="3" t="s">
        <v>15220</v>
      </c>
      <c r="P7387" s="8">
        <v>5225000</v>
      </c>
      <c r="Q7387" s="3" t="s">
        <v>462</v>
      </c>
      <c r="R7387" s="1" t="s">
        <v>17266</v>
      </c>
    </row>
    <row r="7388" spans="1:18" ht="15" customHeight="1">
      <c r="A7388" s="13">
        <v>32578644</v>
      </c>
      <c r="B7388" s="8">
        <v>4750000</v>
      </c>
      <c r="C7388" s="3" t="s">
        <v>9</v>
      </c>
      <c r="D7388" s="3" t="s">
        <v>10</v>
      </c>
      <c r="E7388" s="67" t="s">
        <v>3502</v>
      </c>
      <c r="F7388" s="3" t="s">
        <v>701</v>
      </c>
      <c r="G7388" s="3" t="s">
        <v>13</v>
      </c>
      <c r="H7388" s="8">
        <v>475000</v>
      </c>
      <c r="I7388" s="40">
        <v>2</v>
      </c>
      <c r="J7388" s="7">
        <v>5225000</v>
      </c>
      <c r="K7388" s="3" t="s">
        <v>121</v>
      </c>
      <c r="L7388" s="18" t="s">
        <v>232</v>
      </c>
      <c r="M7388" s="18" t="s">
        <v>12208</v>
      </c>
      <c r="N7388" s="3" t="s">
        <v>12572</v>
      </c>
      <c r="O7388" s="8">
        <f t="shared" ref="O7388:O7428" si="144">J7388</f>
        <v>5225000</v>
      </c>
      <c r="P7388" s="8">
        <v>5225000</v>
      </c>
      <c r="Q7388" s="3" t="s">
        <v>462</v>
      </c>
      <c r="R7388" s="1" t="s">
        <v>17266</v>
      </c>
    </row>
    <row r="7389" spans="1:18" ht="15" customHeight="1">
      <c r="A7389" s="13">
        <v>32578989</v>
      </c>
      <c r="B7389" s="8">
        <v>4750000</v>
      </c>
      <c r="C7389" s="3" t="s">
        <v>9</v>
      </c>
      <c r="D7389" s="3" t="s">
        <v>10</v>
      </c>
      <c r="E7389" s="67" t="s">
        <v>3502</v>
      </c>
      <c r="F7389" s="3" t="s">
        <v>701</v>
      </c>
      <c r="G7389" s="3" t="s">
        <v>13</v>
      </c>
      <c r="H7389" s="8">
        <v>475000</v>
      </c>
      <c r="I7389" s="40">
        <v>2</v>
      </c>
      <c r="J7389" s="7">
        <v>5225000</v>
      </c>
      <c r="K7389" s="3" t="s">
        <v>121</v>
      </c>
      <c r="L7389" s="18" t="s">
        <v>232</v>
      </c>
      <c r="M7389" s="18" t="s">
        <v>12209</v>
      </c>
      <c r="N7389" s="3" t="s">
        <v>12571</v>
      </c>
      <c r="O7389" s="8">
        <f t="shared" si="144"/>
        <v>5225000</v>
      </c>
      <c r="P7389" s="8">
        <v>5225000</v>
      </c>
      <c r="Q7389" s="3" t="s">
        <v>462</v>
      </c>
      <c r="R7389" s="1" t="s">
        <v>17266</v>
      </c>
    </row>
    <row r="7390" spans="1:18" ht="15" customHeight="1">
      <c r="A7390" s="13">
        <v>32578016</v>
      </c>
      <c r="B7390" s="8">
        <v>1900000</v>
      </c>
      <c r="C7390" s="3" t="s">
        <v>9</v>
      </c>
      <c r="D7390" s="3" t="s">
        <v>10</v>
      </c>
      <c r="E7390" s="67" t="s">
        <v>3502</v>
      </c>
      <c r="F7390" s="3" t="s">
        <v>701</v>
      </c>
      <c r="G7390" s="3" t="s">
        <v>13</v>
      </c>
      <c r="H7390" s="8">
        <v>190000</v>
      </c>
      <c r="I7390" s="40">
        <v>3</v>
      </c>
      <c r="J7390" s="7">
        <v>2090000</v>
      </c>
      <c r="K7390" s="3" t="s">
        <v>121</v>
      </c>
      <c r="L7390" s="18" t="s">
        <v>232</v>
      </c>
      <c r="M7390" s="18" t="s">
        <v>10305</v>
      </c>
      <c r="N7390" s="3" t="s">
        <v>12134</v>
      </c>
      <c r="O7390" s="8">
        <f t="shared" si="144"/>
        <v>2090000</v>
      </c>
      <c r="P7390" s="8">
        <v>0</v>
      </c>
      <c r="Q7390" s="3" t="s">
        <v>282</v>
      </c>
      <c r="R7390" s="1" t="s">
        <v>17260</v>
      </c>
    </row>
    <row r="7391" spans="1:18" ht="15" customHeight="1">
      <c r="A7391" s="13">
        <v>32578772</v>
      </c>
      <c r="B7391" s="8">
        <v>4750000</v>
      </c>
      <c r="C7391" s="3" t="s">
        <v>9</v>
      </c>
      <c r="D7391" s="3" t="s">
        <v>10</v>
      </c>
      <c r="E7391" s="67" t="s">
        <v>3502</v>
      </c>
      <c r="F7391" s="3" t="s">
        <v>701</v>
      </c>
      <c r="G7391" s="3" t="s">
        <v>13</v>
      </c>
      <c r="H7391" s="8">
        <v>475000</v>
      </c>
      <c r="I7391" s="40">
        <v>2</v>
      </c>
      <c r="J7391" s="7">
        <v>5225000</v>
      </c>
      <c r="K7391" s="3" t="s">
        <v>121</v>
      </c>
      <c r="L7391" s="18" t="s">
        <v>232</v>
      </c>
      <c r="M7391" s="18" t="s">
        <v>10258</v>
      </c>
      <c r="N7391" s="3" t="s">
        <v>12112</v>
      </c>
      <c r="O7391" s="8">
        <f t="shared" si="144"/>
        <v>5225000</v>
      </c>
      <c r="P7391" s="8">
        <v>0</v>
      </c>
      <c r="Q7391" s="3" t="s">
        <v>462</v>
      </c>
      <c r="R7391" s="1" t="s">
        <v>17266</v>
      </c>
    </row>
    <row r="7392" spans="1:18" ht="15" customHeight="1">
      <c r="A7392" s="13">
        <v>32578998</v>
      </c>
      <c r="B7392" s="8">
        <v>4750000</v>
      </c>
      <c r="C7392" s="3" t="s">
        <v>9</v>
      </c>
      <c r="D7392" s="3" t="s">
        <v>10</v>
      </c>
      <c r="E7392" s="67" t="s">
        <v>3502</v>
      </c>
      <c r="F7392" s="3" t="s">
        <v>701</v>
      </c>
      <c r="G7392" s="3" t="s">
        <v>13</v>
      </c>
      <c r="H7392" s="8">
        <v>475000</v>
      </c>
      <c r="I7392" s="40">
        <v>2</v>
      </c>
      <c r="J7392" s="7">
        <v>5225000</v>
      </c>
      <c r="K7392" s="3" t="s">
        <v>121</v>
      </c>
      <c r="L7392" s="18" t="s">
        <v>232</v>
      </c>
      <c r="M7392" s="18" t="s">
        <v>10267</v>
      </c>
      <c r="N7392" s="3" t="s">
        <v>12104</v>
      </c>
      <c r="O7392" s="8">
        <f t="shared" si="144"/>
        <v>5225000</v>
      </c>
      <c r="P7392" s="8">
        <v>0</v>
      </c>
      <c r="Q7392" s="3" t="s">
        <v>462</v>
      </c>
      <c r="R7392" s="1" t="s">
        <v>17266</v>
      </c>
    </row>
    <row r="7393" spans="1:18" ht="15" customHeight="1">
      <c r="A7393" s="13">
        <v>32578633</v>
      </c>
      <c r="B7393" s="8">
        <v>4750000</v>
      </c>
      <c r="C7393" s="3" t="s">
        <v>9</v>
      </c>
      <c r="D7393" s="3" t="s">
        <v>10</v>
      </c>
      <c r="E7393" s="67" t="s">
        <v>3502</v>
      </c>
      <c r="F7393" s="3" t="s">
        <v>701</v>
      </c>
      <c r="G7393" s="3" t="s">
        <v>13</v>
      </c>
      <c r="H7393" s="8">
        <v>475000</v>
      </c>
      <c r="I7393" s="40">
        <v>2</v>
      </c>
      <c r="J7393" s="7">
        <v>5225000</v>
      </c>
      <c r="K7393" s="3" t="s">
        <v>121</v>
      </c>
      <c r="L7393" s="18" t="s">
        <v>232</v>
      </c>
      <c r="M7393" s="18" t="s">
        <v>10260</v>
      </c>
      <c r="N7393" s="3" t="s">
        <v>12117</v>
      </c>
      <c r="O7393" s="8">
        <f t="shared" si="144"/>
        <v>5225000</v>
      </c>
      <c r="P7393" s="8">
        <v>0</v>
      </c>
      <c r="Q7393" s="3" t="s">
        <v>462</v>
      </c>
      <c r="R7393" s="1" t="s">
        <v>17266</v>
      </c>
    </row>
    <row r="7394" spans="1:18" ht="15" customHeight="1">
      <c r="A7394" s="13">
        <v>32578752</v>
      </c>
      <c r="B7394" s="8">
        <v>4750000</v>
      </c>
      <c r="C7394" s="3" t="s">
        <v>9</v>
      </c>
      <c r="D7394" s="3" t="s">
        <v>10</v>
      </c>
      <c r="E7394" s="67" t="s">
        <v>3502</v>
      </c>
      <c r="F7394" s="3" t="s">
        <v>701</v>
      </c>
      <c r="G7394" s="3" t="s">
        <v>13</v>
      </c>
      <c r="H7394" s="8">
        <v>475000</v>
      </c>
      <c r="I7394" s="40">
        <v>2</v>
      </c>
      <c r="J7394" s="7">
        <v>5225000</v>
      </c>
      <c r="K7394" s="3" t="s">
        <v>121</v>
      </c>
      <c r="L7394" s="18" t="s">
        <v>232</v>
      </c>
      <c r="M7394" s="18" t="s">
        <v>10259</v>
      </c>
      <c r="N7394" s="3" t="s">
        <v>12113</v>
      </c>
      <c r="O7394" s="8">
        <f t="shared" si="144"/>
        <v>5225000</v>
      </c>
      <c r="P7394" s="8">
        <v>0</v>
      </c>
      <c r="Q7394" s="3" t="s">
        <v>462</v>
      </c>
      <c r="R7394" s="1" t="s">
        <v>17266</v>
      </c>
    </row>
    <row r="7395" spans="1:18" ht="15" customHeight="1">
      <c r="A7395" s="13">
        <v>32578890</v>
      </c>
      <c r="B7395" s="8">
        <v>4750000</v>
      </c>
      <c r="C7395" s="3" t="s">
        <v>9</v>
      </c>
      <c r="D7395" s="3" t="s">
        <v>10</v>
      </c>
      <c r="E7395" s="67" t="s">
        <v>3502</v>
      </c>
      <c r="F7395" s="3" t="s">
        <v>701</v>
      </c>
      <c r="G7395" s="3" t="s">
        <v>13</v>
      </c>
      <c r="H7395" s="8">
        <v>475000</v>
      </c>
      <c r="I7395" s="40">
        <v>2</v>
      </c>
      <c r="J7395" s="7">
        <v>5225000</v>
      </c>
      <c r="K7395" s="3" t="s">
        <v>121</v>
      </c>
      <c r="L7395" s="18" t="s">
        <v>232</v>
      </c>
      <c r="M7395" s="18" t="s">
        <v>9735</v>
      </c>
      <c r="N7395" s="3" t="s">
        <v>12108</v>
      </c>
      <c r="O7395" s="8">
        <f t="shared" si="144"/>
        <v>5225000</v>
      </c>
      <c r="P7395" s="8">
        <v>0</v>
      </c>
      <c r="Q7395" s="3" t="s">
        <v>282</v>
      </c>
      <c r="R7395" s="1" t="s">
        <v>17266</v>
      </c>
    </row>
    <row r="7396" spans="1:18" ht="15" customHeight="1">
      <c r="A7396" s="13">
        <v>32578611</v>
      </c>
      <c r="B7396" s="8">
        <v>4750000</v>
      </c>
      <c r="C7396" s="3" t="s">
        <v>9</v>
      </c>
      <c r="D7396" s="3" t="s">
        <v>10</v>
      </c>
      <c r="E7396" s="67" t="s">
        <v>3502</v>
      </c>
      <c r="F7396" s="3" t="s">
        <v>701</v>
      </c>
      <c r="G7396" s="3" t="s">
        <v>13</v>
      </c>
      <c r="H7396" s="8">
        <v>475000</v>
      </c>
      <c r="I7396" s="40">
        <v>2</v>
      </c>
      <c r="J7396" s="7">
        <v>5225000</v>
      </c>
      <c r="K7396" s="3" t="s">
        <v>121</v>
      </c>
      <c r="L7396" s="18" t="s">
        <v>232</v>
      </c>
      <c r="M7396" s="18" t="s">
        <v>9736</v>
      </c>
      <c r="N7396" s="3" t="s">
        <v>12118</v>
      </c>
      <c r="O7396" s="8">
        <f t="shared" si="144"/>
        <v>5225000</v>
      </c>
      <c r="P7396" s="8">
        <v>0</v>
      </c>
      <c r="Q7396" s="3" t="s">
        <v>282</v>
      </c>
      <c r="R7396" s="1" t="s">
        <v>17266</v>
      </c>
    </row>
    <row r="7397" spans="1:18" ht="15" customHeight="1">
      <c r="A7397" s="13">
        <v>32578977</v>
      </c>
      <c r="B7397" s="8">
        <v>4750000</v>
      </c>
      <c r="C7397" s="3" t="s">
        <v>9</v>
      </c>
      <c r="D7397" s="3" t="s">
        <v>10</v>
      </c>
      <c r="E7397" s="67" t="s">
        <v>3502</v>
      </c>
      <c r="F7397" s="3" t="s">
        <v>701</v>
      </c>
      <c r="G7397" s="3" t="s">
        <v>13</v>
      </c>
      <c r="H7397" s="8">
        <v>475000</v>
      </c>
      <c r="I7397" s="40">
        <v>2</v>
      </c>
      <c r="J7397" s="7">
        <v>5225000</v>
      </c>
      <c r="K7397" s="3" t="s">
        <v>121</v>
      </c>
      <c r="L7397" s="18" t="s">
        <v>232</v>
      </c>
      <c r="M7397" s="18" t="s">
        <v>9738</v>
      </c>
      <c r="N7397" s="3" t="s">
        <v>12106</v>
      </c>
      <c r="O7397" s="8">
        <f t="shared" si="144"/>
        <v>5225000</v>
      </c>
      <c r="P7397" s="8">
        <v>0</v>
      </c>
      <c r="Q7397" s="3" t="s">
        <v>282</v>
      </c>
      <c r="R7397" s="1" t="s">
        <v>17266</v>
      </c>
    </row>
    <row r="7398" spans="1:18" ht="15" customHeight="1">
      <c r="A7398" s="13">
        <v>32578288</v>
      </c>
      <c r="B7398" s="8">
        <v>4750000</v>
      </c>
      <c r="C7398" s="3" t="s">
        <v>9</v>
      </c>
      <c r="D7398" s="3" t="s">
        <v>10</v>
      </c>
      <c r="E7398" s="67" t="s">
        <v>3502</v>
      </c>
      <c r="F7398" s="3" t="s">
        <v>701</v>
      </c>
      <c r="G7398" s="3" t="s">
        <v>13</v>
      </c>
      <c r="H7398" s="8">
        <v>475000</v>
      </c>
      <c r="I7398" s="40">
        <v>2</v>
      </c>
      <c r="J7398" s="7">
        <v>5225000</v>
      </c>
      <c r="K7398" s="3" t="s">
        <v>121</v>
      </c>
      <c r="L7398" s="18" t="s">
        <v>232</v>
      </c>
      <c r="M7398" s="18" t="s">
        <v>9739</v>
      </c>
      <c r="N7398" s="3" t="s">
        <v>12121</v>
      </c>
      <c r="O7398" s="8">
        <f t="shared" si="144"/>
        <v>5225000</v>
      </c>
      <c r="P7398" s="8">
        <v>0</v>
      </c>
      <c r="Q7398" s="3" t="s">
        <v>282</v>
      </c>
      <c r="R7398" s="1" t="s">
        <v>17266</v>
      </c>
    </row>
    <row r="7399" spans="1:18" ht="15" customHeight="1">
      <c r="A7399" s="13">
        <v>32578287</v>
      </c>
      <c r="B7399" s="8">
        <v>4750000</v>
      </c>
      <c r="C7399" s="3" t="s">
        <v>9</v>
      </c>
      <c r="D7399" s="3" t="s">
        <v>10</v>
      </c>
      <c r="E7399" s="67" t="s">
        <v>3502</v>
      </c>
      <c r="F7399" s="3" t="s">
        <v>701</v>
      </c>
      <c r="G7399" s="3" t="s">
        <v>13</v>
      </c>
      <c r="H7399" s="8">
        <v>475000</v>
      </c>
      <c r="I7399" s="40">
        <v>2</v>
      </c>
      <c r="J7399" s="7">
        <v>5225000</v>
      </c>
      <c r="K7399" s="3" t="s">
        <v>121</v>
      </c>
      <c r="L7399" s="18" t="s">
        <v>232</v>
      </c>
      <c r="M7399" s="18" t="s">
        <v>9740</v>
      </c>
      <c r="N7399" s="3" t="s">
        <v>12122</v>
      </c>
      <c r="O7399" s="8">
        <f t="shared" si="144"/>
        <v>5225000</v>
      </c>
      <c r="P7399" s="8">
        <v>0</v>
      </c>
      <c r="Q7399" s="3" t="s">
        <v>282</v>
      </c>
      <c r="R7399" s="1" t="s">
        <v>17266</v>
      </c>
    </row>
    <row r="7400" spans="1:18" ht="15" customHeight="1">
      <c r="A7400" s="13">
        <v>32578185</v>
      </c>
      <c r="B7400" s="8">
        <v>4750000</v>
      </c>
      <c r="C7400" s="3" t="s">
        <v>9</v>
      </c>
      <c r="D7400" s="3" t="s">
        <v>10</v>
      </c>
      <c r="E7400" s="67" t="s">
        <v>3502</v>
      </c>
      <c r="F7400" s="3" t="s">
        <v>701</v>
      </c>
      <c r="G7400" s="3" t="s">
        <v>13</v>
      </c>
      <c r="H7400" s="8">
        <v>475000</v>
      </c>
      <c r="I7400" s="40">
        <v>2</v>
      </c>
      <c r="J7400" s="7">
        <v>5225000</v>
      </c>
      <c r="K7400" s="3" t="s">
        <v>121</v>
      </c>
      <c r="L7400" s="18" t="s">
        <v>232</v>
      </c>
      <c r="M7400" s="18" t="s">
        <v>9743</v>
      </c>
      <c r="N7400" s="3" t="s">
        <v>12127</v>
      </c>
      <c r="O7400" s="8">
        <f t="shared" si="144"/>
        <v>5225000</v>
      </c>
      <c r="P7400" s="8">
        <v>0</v>
      </c>
      <c r="Q7400" s="3" t="s">
        <v>282</v>
      </c>
      <c r="R7400" s="1" t="s">
        <v>17266</v>
      </c>
    </row>
    <row r="7401" spans="1:18" ht="15" customHeight="1">
      <c r="A7401" s="13">
        <v>32578043</v>
      </c>
      <c r="B7401" s="8">
        <v>1900000</v>
      </c>
      <c r="C7401" s="3" t="s">
        <v>9</v>
      </c>
      <c r="D7401" s="3" t="s">
        <v>10</v>
      </c>
      <c r="E7401" s="67" t="s">
        <v>3502</v>
      </c>
      <c r="F7401" s="3" t="s">
        <v>701</v>
      </c>
      <c r="G7401" s="3" t="s">
        <v>13</v>
      </c>
      <c r="H7401" s="8">
        <v>190000</v>
      </c>
      <c r="I7401" s="40">
        <v>3</v>
      </c>
      <c r="J7401" s="7">
        <v>2090000</v>
      </c>
      <c r="K7401" s="3" t="s">
        <v>121</v>
      </c>
      <c r="L7401" s="18" t="s">
        <v>232</v>
      </c>
      <c r="M7401" s="18" t="s">
        <v>7405</v>
      </c>
      <c r="N7401" s="3" t="s">
        <v>12131</v>
      </c>
      <c r="O7401" s="8">
        <f t="shared" si="144"/>
        <v>2090000</v>
      </c>
      <c r="P7401" s="8">
        <v>0</v>
      </c>
      <c r="Q7401" s="3" t="s">
        <v>282</v>
      </c>
      <c r="R7401" s="1" t="s">
        <v>17260</v>
      </c>
    </row>
    <row r="7402" spans="1:18" ht="15" customHeight="1">
      <c r="A7402" s="13">
        <v>32577873</v>
      </c>
      <c r="B7402" s="8">
        <v>1900000</v>
      </c>
      <c r="C7402" s="3" t="s">
        <v>9</v>
      </c>
      <c r="D7402" s="3" t="s">
        <v>10</v>
      </c>
      <c r="E7402" s="67" t="s">
        <v>3502</v>
      </c>
      <c r="F7402" s="3" t="s">
        <v>701</v>
      </c>
      <c r="G7402" s="3" t="s">
        <v>13</v>
      </c>
      <c r="H7402" s="8">
        <v>190000</v>
      </c>
      <c r="I7402" s="40">
        <v>3</v>
      </c>
      <c r="J7402" s="7">
        <v>2090000</v>
      </c>
      <c r="K7402" s="3" t="s">
        <v>121</v>
      </c>
      <c r="L7402" s="18" t="s">
        <v>232</v>
      </c>
      <c r="M7402" s="18" t="s">
        <v>7406</v>
      </c>
      <c r="N7402" s="3" t="s">
        <v>12140</v>
      </c>
      <c r="O7402" s="8">
        <f t="shared" si="144"/>
        <v>2090000</v>
      </c>
      <c r="P7402" s="8">
        <v>0</v>
      </c>
      <c r="Q7402" s="3" t="s">
        <v>282</v>
      </c>
      <c r="R7402" s="1" t="s">
        <v>17260</v>
      </c>
    </row>
    <row r="7403" spans="1:18" ht="15" customHeight="1">
      <c r="A7403" s="13">
        <v>32578003</v>
      </c>
      <c r="B7403" s="8">
        <v>1900000</v>
      </c>
      <c r="C7403" s="3" t="s">
        <v>9</v>
      </c>
      <c r="D7403" s="3" t="s">
        <v>10</v>
      </c>
      <c r="E7403" s="67" t="s">
        <v>3502</v>
      </c>
      <c r="F7403" s="3" t="s">
        <v>701</v>
      </c>
      <c r="G7403" s="3" t="s">
        <v>13</v>
      </c>
      <c r="H7403" s="8">
        <v>190000</v>
      </c>
      <c r="I7403" s="40">
        <v>3</v>
      </c>
      <c r="J7403" s="7">
        <v>2090000</v>
      </c>
      <c r="K7403" s="3" t="s">
        <v>121</v>
      </c>
      <c r="L7403" s="18" t="s">
        <v>232</v>
      </c>
      <c r="M7403" s="18" t="s">
        <v>7414</v>
      </c>
      <c r="N7403" s="3" t="s">
        <v>12135</v>
      </c>
      <c r="O7403" s="8">
        <f t="shared" si="144"/>
        <v>2090000</v>
      </c>
      <c r="P7403" s="8">
        <v>0</v>
      </c>
      <c r="Q7403" s="3" t="s">
        <v>282</v>
      </c>
      <c r="R7403" s="1" t="s">
        <v>17260</v>
      </c>
    </row>
    <row r="7404" spans="1:18" ht="15" customHeight="1">
      <c r="A7404" s="13">
        <v>32578046</v>
      </c>
      <c r="B7404" s="8">
        <v>1900000</v>
      </c>
      <c r="C7404" s="3" t="s">
        <v>9</v>
      </c>
      <c r="D7404" s="3" t="s">
        <v>10</v>
      </c>
      <c r="E7404" s="67" t="s">
        <v>3502</v>
      </c>
      <c r="F7404" s="3" t="s">
        <v>701</v>
      </c>
      <c r="G7404" s="3" t="s">
        <v>13</v>
      </c>
      <c r="H7404" s="8">
        <v>190000</v>
      </c>
      <c r="I7404" s="40">
        <v>3</v>
      </c>
      <c r="J7404" s="7">
        <v>2090000</v>
      </c>
      <c r="K7404" s="3" t="s">
        <v>121</v>
      </c>
      <c r="L7404" s="18" t="s">
        <v>232</v>
      </c>
      <c r="M7404" s="18" t="s">
        <v>7411</v>
      </c>
      <c r="N7404" s="3" t="s">
        <v>12130</v>
      </c>
      <c r="O7404" s="8">
        <f t="shared" si="144"/>
        <v>2090000</v>
      </c>
      <c r="P7404" s="8">
        <v>0</v>
      </c>
      <c r="Q7404" s="3" t="s">
        <v>282</v>
      </c>
      <c r="R7404" s="1" t="s">
        <v>17260</v>
      </c>
    </row>
    <row r="7405" spans="1:18" ht="15" customHeight="1">
      <c r="A7405" s="13">
        <v>32578042</v>
      </c>
      <c r="B7405" s="8">
        <v>1900000</v>
      </c>
      <c r="C7405" s="3" t="s">
        <v>9</v>
      </c>
      <c r="D7405" s="3" t="s">
        <v>10</v>
      </c>
      <c r="E7405" s="67" t="s">
        <v>3502</v>
      </c>
      <c r="F7405" s="3" t="s">
        <v>701</v>
      </c>
      <c r="G7405" s="3" t="s">
        <v>13</v>
      </c>
      <c r="H7405" s="8">
        <v>190000</v>
      </c>
      <c r="I7405" s="40">
        <v>3</v>
      </c>
      <c r="J7405" s="7">
        <v>2090000</v>
      </c>
      <c r="K7405" s="3" t="s">
        <v>121</v>
      </c>
      <c r="L7405" s="18" t="s">
        <v>232</v>
      </c>
      <c r="M7405" s="18" t="s">
        <v>7412</v>
      </c>
      <c r="N7405" s="3" t="s">
        <v>12132</v>
      </c>
      <c r="O7405" s="8">
        <f t="shared" si="144"/>
        <v>2090000</v>
      </c>
      <c r="P7405" s="8">
        <v>0</v>
      </c>
      <c r="Q7405" s="3" t="s">
        <v>282</v>
      </c>
      <c r="R7405" s="1" t="s">
        <v>17260</v>
      </c>
    </row>
    <row r="7406" spans="1:18" ht="15" customHeight="1">
      <c r="A7406" s="13">
        <v>32577994</v>
      </c>
      <c r="B7406" s="8">
        <v>1900000</v>
      </c>
      <c r="C7406" s="3" t="s">
        <v>9</v>
      </c>
      <c r="D7406" s="3" t="s">
        <v>10</v>
      </c>
      <c r="E7406" s="67" t="s">
        <v>3502</v>
      </c>
      <c r="F7406" s="3" t="s">
        <v>701</v>
      </c>
      <c r="G7406" s="3" t="s">
        <v>13</v>
      </c>
      <c r="H7406" s="8">
        <v>190000</v>
      </c>
      <c r="I7406" s="40">
        <v>3</v>
      </c>
      <c r="J7406" s="7">
        <v>2090000</v>
      </c>
      <c r="K7406" s="3" t="s">
        <v>121</v>
      </c>
      <c r="L7406" s="18" t="s">
        <v>232</v>
      </c>
      <c r="M7406" s="18" t="s">
        <v>7417</v>
      </c>
      <c r="N7406" s="3" t="s">
        <v>12136</v>
      </c>
      <c r="O7406" s="8">
        <f t="shared" si="144"/>
        <v>2090000</v>
      </c>
      <c r="P7406" s="8">
        <v>0</v>
      </c>
      <c r="Q7406" s="3" t="s">
        <v>282</v>
      </c>
      <c r="R7406" s="1" t="s">
        <v>17260</v>
      </c>
    </row>
    <row r="7407" spans="1:18" ht="15" customHeight="1">
      <c r="A7407" s="13">
        <v>32577971</v>
      </c>
      <c r="B7407" s="8">
        <v>1900000</v>
      </c>
      <c r="C7407" s="3" t="s">
        <v>9</v>
      </c>
      <c r="D7407" s="3" t="s">
        <v>10</v>
      </c>
      <c r="E7407" s="67" t="s">
        <v>3502</v>
      </c>
      <c r="F7407" s="3" t="s">
        <v>701</v>
      </c>
      <c r="G7407" s="3" t="s">
        <v>13</v>
      </c>
      <c r="H7407" s="8">
        <v>190000</v>
      </c>
      <c r="I7407" s="40">
        <v>3</v>
      </c>
      <c r="J7407" s="7">
        <v>2090000</v>
      </c>
      <c r="K7407" s="3" t="s">
        <v>121</v>
      </c>
      <c r="L7407" s="18" t="s">
        <v>232</v>
      </c>
      <c r="M7407" s="18" t="s">
        <v>7419</v>
      </c>
      <c r="N7407" s="3" t="s">
        <v>12137</v>
      </c>
      <c r="O7407" s="8">
        <f t="shared" si="144"/>
        <v>2090000</v>
      </c>
      <c r="P7407" s="8">
        <v>0</v>
      </c>
      <c r="Q7407" s="3" t="s">
        <v>282</v>
      </c>
      <c r="R7407" s="1" t="s">
        <v>17260</v>
      </c>
    </row>
    <row r="7408" spans="1:18" ht="15" customHeight="1">
      <c r="A7408" s="13">
        <v>32577935</v>
      </c>
      <c r="B7408" s="8">
        <v>1900000</v>
      </c>
      <c r="C7408" s="3" t="s">
        <v>9</v>
      </c>
      <c r="D7408" s="3" t="s">
        <v>10</v>
      </c>
      <c r="E7408" s="67" t="s">
        <v>3502</v>
      </c>
      <c r="F7408" s="3" t="s">
        <v>701</v>
      </c>
      <c r="G7408" s="3" t="s">
        <v>13</v>
      </c>
      <c r="H7408" s="8">
        <v>190000</v>
      </c>
      <c r="I7408" s="40">
        <v>3</v>
      </c>
      <c r="J7408" s="7">
        <v>2090000</v>
      </c>
      <c r="K7408" s="3" t="s">
        <v>121</v>
      </c>
      <c r="L7408" s="18" t="s">
        <v>232</v>
      </c>
      <c r="M7408" s="18" t="s">
        <v>7421</v>
      </c>
      <c r="N7408" s="3" t="s">
        <v>12138</v>
      </c>
      <c r="O7408" s="8">
        <f t="shared" si="144"/>
        <v>2090000</v>
      </c>
      <c r="P7408" s="8">
        <v>0</v>
      </c>
      <c r="Q7408" s="3" t="s">
        <v>282</v>
      </c>
      <c r="R7408" s="1" t="s">
        <v>17260</v>
      </c>
    </row>
    <row r="7409" spans="1:18" ht="15" customHeight="1">
      <c r="A7409" s="13">
        <v>32577916</v>
      </c>
      <c r="B7409" s="8">
        <v>1900000</v>
      </c>
      <c r="C7409" s="3" t="s">
        <v>9</v>
      </c>
      <c r="D7409" s="3" t="s">
        <v>10</v>
      </c>
      <c r="E7409" s="67" t="s">
        <v>3502</v>
      </c>
      <c r="F7409" s="3" t="s">
        <v>701</v>
      </c>
      <c r="G7409" s="3" t="s">
        <v>13</v>
      </c>
      <c r="H7409" s="8">
        <v>190000</v>
      </c>
      <c r="I7409" s="40">
        <v>3</v>
      </c>
      <c r="J7409" s="7">
        <v>2090000</v>
      </c>
      <c r="K7409" s="3" t="s">
        <v>121</v>
      </c>
      <c r="L7409" s="18" t="s">
        <v>232</v>
      </c>
      <c r="M7409" s="18" t="s">
        <v>7423</v>
      </c>
      <c r="N7409" s="3" t="s">
        <v>12139</v>
      </c>
      <c r="O7409" s="8">
        <f t="shared" si="144"/>
        <v>2090000</v>
      </c>
      <c r="P7409" s="8">
        <v>0</v>
      </c>
      <c r="Q7409" s="3" t="s">
        <v>282</v>
      </c>
      <c r="R7409" s="1" t="s">
        <v>17260</v>
      </c>
    </row>
    <row r="7410" spans="1:18" ht="15" customHeight="1">
      <c r="A7410" s="13">
        <v>32577792</v>
      </c>
      <c r="B7410" s="8">
        <v>1900000</v>
      </c>
      <c r="C7410" s="3" t="s">
        <v>9</v>
      </c>
      <c r="D7410" s="3" t="s">
        <v>10</v>
      </c>
      <c r="E7410" s="67" t="s">
        <v>3502</v>
      </c>
      <c r="F7410" s="3" t="s">
        <v>701</v>
      </c>
      <c r="G7410" s="3" t="s">
        <v>13</v>
      </c>
      <c r="H7410" s="8">
        <v>190000</v>
      </c>
      <c r="I7410" s="40">
        <v>3</v>
      </c>
      <c r="J7410" s="7">
        <v>2090000</v>
      </c>
      <c r="K7410" s="3" t="s">
        <v>121</v>
      </c>
      <c r="L7410" s="18" t="s">
        <v>232</v>
      </c>
      <c r="M7410" s="18" t="s">
        <v>7425</v>
      </c>
      <c r="N7410" s="3" t="s">
        <v>12141</v>
      </c>
      <c r="O7410" s="8">
        <f t="shared" si="144"/>
        <v>2090000</v>
      </c>
      <c r="P7410" s="8">
        <v>0</v>
      </c>
      <c r="Q7410" s="3" t="s">
        <v>282</v>
      </c>
      <c r="R7410" s="1" t="s">
        <v>17260</v>
      </c>
    </row>
    <row r="7411" spans="1:18" ht="15" customHeight="1">
      <c r="A7411" s="13">
        <v>32578061</v>
      </c>
      <c r="B7411" s="8">
        <v>1900000</v>
      </c>
      <c r="C7411" s="3" t="s">
        <v>9</v>
      </c>
      <c r="D7411" s="3" t="s">
        <v>10</v>
      </c>
      <c r="E7411" s="67" t="s">
        <v>3502</v>
      </c>
      <c r="F7411" s="3" t="s">
        <v>701</v>
      </c>
      <c r="G7411" s="3" t="s">
        <v>13</v>
      </c>
      <c r="H7411" s="8">
        <v>190000</v>
      </c>
      <c r="I7411" s="40">
        <v>3</v>
      </c>
      <c r="J7411" s="7">
        <v>2090000</v>
      </c>
      <c r="K7411" s="3" t="s">
        <v>121</v>
      </c>
      <c r="L7411" s="18" t="s">
        <v>232</v>
      </c>
      <c r="M7411" s="18" t="s">
        <v>7409</v>
      </c>
      <c r="N7411" s="3" t="s">
        <v>12128</v>
      </c>
      <c r="O7411" s="8">
        <f t="shared" si="144"/>
        <v>2090000</v>
      </c>
      <c r="P7411" s="8">
        <v>0</v>
      </c>
      <c r="Q7411" s="3" t="s">
        <v>282</v>
      </c>
      <c r="R7411" s="1" t="s">
        <v>17260</v>
      </c>
    </row>
    <row r="7412" spans="1:18" ht="15" customHeight="1">
      <c r="A7412" s="13">
        <v>32578048</v>
      </c>
      <c r="B7412" s="8">
        <v>1900000</v>
      </c>
      <c r="C7412" s="3" t="s">
        <v>9</v>
      </c>
      <c r="D7412" s="3" t="s">
        <v>10</v>
      </c>
      <c r="E7412" s="67" t="s">
        <v>3502</v>
      </c>
      <c r="F7412" s="3" t="s">
        <v>701</v>
      </c>
      <c r="G7412" s="3" t="s">
        <v>13</v>
      </c>
      <c r="H7412" s="8">
        <v>190000</v>
      </c>
      <c r="I7412" s="40">
        <v>3</v>
      </c>
      <c r="J7412" s="7">
        <v>2090000</v>
      </c>
      <c r="K7412" s="3" t="s">
        <v>121</v>
      </c>
      <c r="L7412" s="18" t="s">
        <v>232</v>
      </c>
      <c r="M7412" s="18" t="s">
        <v>7410</v>
      </c>
      <c r="N7412" s="3" t="s">
        <v>12129</v>
      </c>
      <c r="O7412" s="8">
        <f t="shared" si="144"/>
        <v>2090000</v>
      </c>
      <c r="P7412" s="8">
        <v>0</v>
      </c>
      <c r="Q7412" s="3" t="s">
        <v>282</v>
      </c>
      <c r="R7412" s="1" t="s">
        <v>17260</v>
      </c>
    </row>
    <row r="7413" spans="1:18" ht="15" customHeight="1">
      <c r="A7413" s="13">
        <v>32578029</v>
      </c>
      <c r="B7413" s="8">
        <v>1900000</v>
      </c>
      <c r="C7413" s="3" t="s">
        <v>9</v>
      </c>
      <c r="D7413" s="3" t="s">
        <v>10</v>
      </c>
      <c r="E7413" s="67" t="s">
        <v>3502</v>
      </c>
      <c r="F7413" s="3" t="s">
        <v>701</v>
      </c>
      <c r="G7413" s="3" t="s">
        <v>13</v>
      </c>
      <c r="H7413" s="8">
        <v>190000</v>
      </c>
      <c r="I7413" s="40">
        <v>3</v>
      </c>
      <c r="J7413" s="7">
        <v>2090000</v>
      </c>
      <c r="K7413" s="3" t="s">
        <v>121</v>
      </c>
      <c r="L7413" s="18" t="s">
        <v>232</v>
      </c>
      <c r="M7413" s="18" t="s">
        <v>7413</v>
      </c>
      <c r="N7413" s="3" t="s">
        <v>12133</v>
      </c>
      <c r="O7413" s="8">
        <f t="shared" si="144"/>
        <v>2090000</v>
      </c>
      <c r="P7413" s="8">
        <v>0</v>
      </c>
      <c r="Q7413" s="3" t="s">
        <v>282</v>
      </c>
      <c r="R7413" s="1" t="s">
        <v>17260</v>
      </c>
    </row>
    <row r="7414" spans="1:18" ht="15" customHeight="1">
      <c r="A7414" s="13">
        <v>32578062</v>
      </c>
      <c r="B7414" s="8">
        <v>1900000</v>
      </c>
      <c r="C7414" s="3" t="s">
        <v>9</v>
      </c>
      <c r="D7414" s="3" t="s">
        <v>10</v>
      </c>
      <c r="E7414" s="67" t="s">
        <v>3502</v>
      </c>
      <c r="F7414" s="3" t="s">
        <v>701</v>
      </c>
      <c r="G7414" s="3" t="s">
        <v>13</v>
      </c>
      <c r="H7414" s="8">
        <v>190000</v>
      </c>
      <c r="I7414" s="40">
        <v>3</v>
      </c>
      <c r="J7414" s="7">
        <v>2090000</v>
      </c>
      <c r="K7414" s="3" t="s">
        <v>121</v>
      </c>
      <c r="L7414" s="18" t="s">
        <v>232</v>
      </c>
      <c r="M7414" s="18" t="s">
        <v>7408</v>
      </c>
      <c r="N7414" s="3" t="s">
        <v>7689</v>
      </c>
      <c r="O7414" s="8">
        <f t="shared" si="144"/>
        <v>2090000</v>
      </c>
      <c r="P7414" s="8">
        <v>0</v>
      </c>
      <c r="Q7414" s="3" t="s">
        <v>282</v>
      </c>
      <c r="R7414" s="1" t="s">
        <v>17260</v>
      </c>
    </row>
    <row r="7415" spans="1:18" ht="15" customHeight="1">
      <c r="A7415" s="13">
        <v>32578001</v>
      </c>
      <c r="B7415" s="8">
        <v>1900000</v>
      </c>
      <c r="C7415" s="3" t="s">
        <v>9</v>
      </c>
      <c r="D7415" s="3" t="s">
        <v>10</v>
      </c>
      <c r="E7415" s="67" t="s">
        <v>3502</v>
      </c>
      <c r="F7415" s="3" t="s">
        <v>701</v>
      </c>
      <c r="G7415" s="3" t="s">
        <v>13</v>
      </c>
      <c r="H7415" s="8">
        <v>190000</v>
      </c>
      <c r="I7415" s="40">
        <v>3</v>
      </c>
      <c r="J7415" s="7">
        <v>2090000</v>
      </c>
      <c r="K7415" s="3" t="s">
        <v>121</v>
      </c>
      <c r="L7415" s="18" t="s">
        <v>232</v>
      </c>
      <c r="M7415" s="18" t="s">
        <v>7415</v>
      </c>
      <c r="N7415" s="3" t="s">
        <v>7689</v>
      </c>
      <c r="O7415" s="8">
        <f t="shared" si="144"/>
        <v>2090000</v>
      </c>
      <c r="P7415" s="8">
        <v>0</v>
      </c>
      <c r="Q7415" s="3" t="s">
        <v>282</v>
      </c>
      <c r="R7415" s="1" t="s">
        <v>17260</v>
      </c>
    </row>
    <row r="7416" spans="1:18" ht="15" customHeight="1">
      <c r="A7416" s="13">
        <v>32577752</v>
      </c>
      <c r="B7416" s="8">
        <v>1900000</v>
      </c>
      <c r="C7416" s="3" t="s">
        <v>9</v>
      </c>
      <c r="D7416" s="3" t="s">
        <v>10</v>
      </c>
      <c r="E7416" s="67" t="s">
        <v>3502</v>
      </c>
      <c r="F7416" s="3" t="s">
        <v>701</v>
      </c>
      <c r="G7416" s="3" t="s">
        <v>13</v>
      </c>
      <c r="H7416" s="8">
        <v>190000</v>
      </c>
      <c r="I7416" s="40">
        <v>3</v>
      </c>
      <c r="J7416" s="7">
        <v>2090000</v>
      </c>
      <c r="K7416" s="3" t="s">
        <v>121</v>
      </c>
      <c r="L7416" s="18" t="s">
        <v>232</v>
      </c>
      <c r="M7416" s="18" t="s">
        <v>7427</v>
      </c>
      <c r="N7416" s="3" t="s">
        <v>7689</v>
      </c>
      <c r="O7416" s="8">
        <f t="shared" si="144"/>
        <v>2090000</v>
      </c>
      <c r="P7416" s="8">
        <v>0</v>
      </c>
      <c r="Q7416" s="3" t="s">
        <v>282</v>
      </c>
      <c r="R7416" s="1" t="s">
        <v>17260</v>
      </c>
    </row>
    <row r="7417" spans="1:18" ht="15" customHeight="1">
      <c r="A7417" s="13">
        <v>32577724</v>
      </c>
      <c r="B7417" s="8">
        <v>1900000</v>
      </c>
      <c r="C7417" s="3" t="s">
        <v>9</v>
      </c>
      <c r="D7417" s="3" t="s">
        <v>10</v>
      </c>
      <c r="E7417" s="67" t="s">
        <v>3502</v>
      </c>
      <c r="F7417" s="3" t="s">
        <v>701</v>
      </c>
      <c r="G7417" s="3" t="s">
        <v>13</v>
      </c>
      <c r="H7417" s="8">
        <v>190000</v>
      </c>
      <c r="I7417" s="40">
        <v>3</v>
      </c>
      <c r="J7417" s="7">
        <v>2090000</v>
      </c>
      <c r="K7417" s="3" t="s">
        <v>121</v>
      </c>
      <c r="L7417" s="18" t="s">
        <v>232</v>
      </c>
      <c r="M7417" s="18" t="s">
        <v>7430</v>
      </c>
      <c r="N7417" s="3" t="s">
        <v>7689</v>
      </c>
      <c r="O7417" s="8">
        <f t="shared" si="144"/>
        <v>2090000</v>
      </c>
      <c r="P7417" s="8">
        <v>0</v>
      </c>
      <c r="Q7417" s="3" t="s">
        <v>282</v>
      </c>
      <c r="R7417" s="1" t="s">
        <v>17260</v>
      </c>
    </row>
    <row r="7418" spans="1:18" ht="15" customHeight="1">
      <c r="A7418" s="13">
        <v>32577705</v>
      </c>
      <c r="B7418" s="8">
        <v>1900000</v>
      </c>
      <c r="C7418" s="3" t="s">
        <v>9</v>
      </c>
      <c r="D7418" s="3" t="s">
        <v>10</v>
      </c>
      <c r="E7418" s="67" t="s">
        <v>3502</v>
      </c>
      <c r="F7418" s="3" t="s">
        <v>701</v>
      </c>
      <c r="G7418" s="3" t="s">
        <v>13</v>
      </c>
      <c r="H7418" s="8">
        <v>190000</v>
      </c>
      <c r="I7418" s="40">
        <v>3</v>
      </c>
      <c r="J7418" s="7">
        <v>2090000</v>
      </c>
      <c r="K7418" s="3" t="s">
        <v>121</v>
      </c>
      <c r="L7418" s="18" t="s">
        <v>232</v>
      </c>
      <c r="M7418" s="18" t="s">
        <v>7431</v>
      </c>
      <c r="N7418" s="3" t="s">
        <v>7689</v>
      </c>
      <c r="O7418" s="8">
        <f t="shared" si="144"/>
        <v>2090000</v>
      </c>
      <c r="P7418" s="8">
        <v>0</v>
      </c>
      <c r="Q7418" s="3" t="s">
        <v>282</v>
      </c>
      <c r="R7418" s="1" t="s">
        <v>17260</v>
      </c>
    </row>
    <row r="7419" spans="1:18" ht="15" customHeight="1">
      <c r="A7419" s="13">
        <v>32577982</v>
      </c>
      <c r="B7419" s="8">
        <v>1900000</v>
      </c>
      <c r="C7419" s="3" t="s">
        <v>9</v>
      </c>
      <c r="D7419" s="3" t="s">
        <v>10</v>
      </c>
      <c r="E7419" s="67" t="s">
        <v>3502</v>
      </c>
      <c r="F7419" s="3" t="s">
        <v>701</v>
      </c>
      <c r="G7419" s="3" t="s">
        <v>13</v>
      </c>
      <c r="H7419" s="8">
        <v>190000</v>
      </c>
      <c r="I7419" s="40">
        <v>3</v>
      </c>
      <c r="J7419" s="7">
        <v>2090000</v>
      </c>
      <c r="K7419" s="3" t="s">
        <v>121</v>
      </c>
      <c r="L7419" s="18" t="s">
        <v>232</v>
      </c>
      <c r="M7419" s="18" t="s">
        <v>7418</v>
      </c>
      <c r="N7419" s="3" t="s">
        <v>7689</v>
      </c>
      <c r="O7419" s="8">
        <f t="shared" si="144"/>
        <v>2090000</v>
      </c>
      <c r="P7419" s="8">
        <v>0</v>
      </c>
      <c r="Q7419" s="3" t="s">
        <v>282</v>
      </c>
      <c r="R7419" s="1" t="s">
        <v>17260</v>
      </c>
    </row>
    <row r="7420" spans="1:18" ht="15" customHeight="1">
      <c r="A7420" s="13">
        <v>32577997</v>
      </c>
      <c r="B7420" s="8">
        <v>1900000</v>
      </c>
      <c r="C7420" s="3" t="s">
        <v>9</v>
      </c>
      <c r="D7420" s="3" t="s">
        <v>10</v>
      </c>
      <c r="E7420" s="67" t="s">
        <v>3502</v>
      </c>
      <c r="F7420" s="3" t="s">
        <v>701</v>
      </c>
      <c r="G7420" s="3" t="s">
        <v>13</v>
      </c>
      <c r="H7420" s="8">
        <v>190000</v>
      </c>
      <c r="I7420" s="40">
        <v>3</v>
      </c>
      <c r="J7420" s="7">
        <v>2090000</v>
      </c>
      <c r="K7420" s="3" t="s">
        <v>121</v>
      </c>
      <c r="L7420" s="18" t="s">
        <v>232</v>
      </c>
      <c r="M7420" s="18" t="s">
        <v>7416</v>
      </c>
      <c r="N7420" s="3" t="s">
        <v>7689</v>
      </c>
      <c r="O7420" s="8">
        <f t="shared" si="144"/>
        <v>2090000</v>
      </c>
      <c r="P7420" s="8">
        <v>0</v>
      </c>
      <c r="Q7420" s="3" t="s">
        <v>282</v>
      </c>
      <c r="R7420" s="1" t="s">
        <v>17260</v>
      </c>
    </row>
    <row r="7421" spans="1:18" ht="15" customHeight="1">
      <c r="A7421" s="13">
        <v>32577939</v>
      </c>
      <c r="B7421" s="8">
        <v>1900000</v>
      </c>
      <c r="C7421" s="3" t="s">
        <v>9</v>
      </c>
      <c r="D7421" s="3" t="s">
        <v>10</v>
      </c>
      <c r="E7421" s="67" t="s">
        <v>3502</v>
      </c>
      <c r="F7421" s="3" t="s">
        <v>701</v>
      </c>
      <c r="G7421" s="3" t="s">
        <v>13</v>
      </c>
      <c r="H7421" s="8">
        <v>190000</v>
      </c>
      <c r="I7421" s="40">
        <v>3</v>
      </c>
      <c r="J7421" s="7">
        <v>2090000</v>
      </c>
      <c r="K7421" s="3" t="s">
        <v>121</v>
      </c>
      <c r="L7421" s="18" t="s">
        <v>232</v>
      </c>
      <c r="M7421" s="18" t="s">
        <v>7420</v>
      </c>
      <c r="N7421" s="3" t="s">
        <v>7689</v>
      </c>
      <c r="O7421" s="8">
        <f t="shared" si="144"/>
        <v>2090000</v>
      </c>
      <c r="P7421" s="8">
        <v>0</v>
      </c>
      <c r="Q7421" s="3" t="s">
        <v>282</v>
      </c>
      <c r="R7421" s="1" t="s">
        <v>17260</v>
      </c>
    </row>
    <row r="7422" spans="1:18" ht="15" customHeight="1">
      <c r="A7422" s="13">
        <v>32577932</v>
      </c>
      <c r="B7422" s="8">
        <v>1900000</v>
      </c>
      <c r="C7422" s="3" t="s">
        <v>9</v>
      </c>
      <c r="D7422" s="3" t="s">
        <v>10</v>
      </c>
      <c r="E7422" s="67" t="s">
        <v>3502</v>
      </c>
      <c r="F7422" s="3" t="s">
        <v>701</v>
      </c>
      <c r="G7422" s="3" t="s">
        <v>13</v>
      </c>
      <c r="H7422" s="8">
        <v>190000</v>
      </c>
      <c r="I7422" s="40">
        <v>3</v>
      </c>
      <c r="J7422" s="7">
        <v>2090000</v>
      </c>
      <c r="K7422" s="3" t="s">
        <v>121</v>
      </c>
      <c r="L7422" s="18" t="s">
        <v>232</v>
      </c>
      <c r="M7422" s="18" t="s">
        <v>7422</v>
      </c>
      <c r="N7422" s="3" t="s">
        <v>7689</v>
      </c>
      <c r="O7422" s="8">
        <f t="shared" si="144"/>
        <v>2090000</v>
      </c>
      <c r="P7422" s="8">
        <v>0</v>
      </c>
      <c r="Q7422" s="3" t="s">
        <v>282</v>
      </c>
      <c r="R7422" s="1" t="s">
        <v>17260</v>
      </c>
    </row>
    <row r="7423" spans="1:18" ht="15" customHeight="1">
      <c r="A7423" s="13">
        <v>32577811</v>
      </c>
      <c r="B7423" s="8">
        <v>1900000</v>
      </c>
      <c r="C7423" s="3" t="s">
        <v>9</v>
      </c>
      <c r="D7423" s="3" t="s">
        <v>10</v>
      </c>
      <c r="E7423" s="67" t="s">
        <v>3502</v>
      </c>
      <c r="F7423" s="3" t="s">
        <v>701</v>
      </c>
      <c r="G7423" s="3" t="s">
        <v>13</v>
      </c>
      <c r="H7423" s="8">
        <v>190000</v>
      </c>
      <c r="I7423" s="40">
        <v>3</v>
      </c>
      <c r="J7423" s="7">
        <v>2090000</v>
      </c>
      <c r="K7423" s="3" t="s">
        <v>121</v>
      </c>
      <c r="L7423" s="18" t="s">
        <v>232</v>
      </c>
      <c r="M7423" s="18" t="s">
        <v>7424</v>
      </c>
      <c r="N7423" s="3" t="s">
        <v>7689</v>
      </c>
      <c r="O7423" s="8">
        <f t="shared" si="144"/>
        <v>2090000</v>
      </c>
      <c r="P7423" s="8">
        <v>0</v>
      </c>
      <c r="Q7423" s="3" t="s">
        <v>282</v>
      </c>
      <c r="R7423" s="1" t="s">
        <v>17260</v>
      </c>
    </row>
    <row r="7424" spans="1:18" ht="15" customHeight="1">
      <c r="A7424" s="13">
        <v>32577760</v>
      </c>
      <c r="B7424" s="8">
        <v>1900000</v>
      </c>
      <c r="C7424" s="3" t="s">
        <v>9</v>
      </c>
      <c r="D7424" s="3" t="s">
        <v>10</v>
      </c>
      <c r="E7424" s="67" t="s">
        <v>3502</v>
      </c>
      <c r="F7424" s="3" t="s">
        <v>701</v>
      </c>
      <c r="G7424" s="3" t="s">
        <v>13</v>
      </c>
      <c r="H7424" s="8">
        <v>190000</v>
      </c>
      <c r="I7424" s="40">
        <v>3</v>
      </c>
      <c r="J7424" s="7">
        <v>2090000</v>
      </c>
      <c r="K7424" s="3" t="s">
        <v>121</v>
      </c>
      <c r="L7424" s="18" t="s">
        <v>232</v>
      </c>
      <c r="M7424" s="18" t="s">
        <v>7426</v>
      </c>
      <c r="N7424" s="3" t="s">
        <v>7689</v>
      </c>
      <c r="O7424" s="8">
        <f t="shared" si="144"/>
        <v>2090000</v>
      </c>
      <c r="P7424" s="8">
        <v>0</v>
      </c>
      <c r="Q7424" s="3" t="s">
        <v>282</v>
      </c>
      <c r="R7424" s="1" t="s">
        <v>17260</v>
      </c>
    </row>
    <row r="7425" spans="1:18" ht="15" customHeight="1">
      <c r="A7425" s="13">
        <v>32577747</v>
      </c>
      <c r="B7425" s="8">
        <v>1900000</v>
      </c>
      <c r="C7425" s="3" t="s">
        <v>9</v>
      </c>
      <c r="D7425" s="3" t="s">
        <v>10</v>
      </c>
      <c r="E7425" s="67" t="s">
        <v>3502</v>
      </c>
      <c r="F7425" s="3" t="s">
        <v>701</v>
      </c>
      <c r="G7425" s="3" t="s">
        <v>13</v>
      </c>
      <c r="H7425" s="8">
        <v>190000</v>
      </c>
      <c r="I7425" s="40">
        <v>3</v>
      </c>
      <c r="J7425" s="7">
        <v>2090000</v>
      </c>
      <c r="K7425" s="3" t="s">
        <v>121</v>
      </c>
      <c r="L7425" s="18" t="s">
        <v>232</v>
      </c>
      <c r="M7425" s="18" t="s">
        <v>7428</v>
      </c>
      <c r="N7425" s="3" t="s">
        <v>7689</v>
      </c>
      <c r="O7425" s="8">
        <f t="shared" si="144"/>
        <v>2090000</v>
      </c>
      <c r="P7425" s="8">
        <v>0</v>
      </c>
      <c r="Q7425" s="3" t="s">
        <v>282</v>
      </c>
      <c r="R7425" s="1" t="s">
        <v>17260</v>
      </c>
    </row>
    <row r="7426" spans="1:18" ht="15" customHeight="1">
      <c r="A7426" s="13">
        <v>32577735</v>
      </c>
      <c r="B7426" s="8">
        <v>1900000</v>
      </c>
      <c r="C7426" s="3" t="s">
        <v>9</v>
      </c>
      <c r="D7426" s="3" t="s">
        <v>10</v>
      </c>
      <c r="E7426" s="67" t="s">
        <v>3502</v>
      </c>
      <c r="F7426" s="3" t="s">
        <v>701</v>
      </c>
      <c r="G7426" s="3" t="s">
        <v>13</v>
      </c>
      <c r="H7426" s="8">
        <v>190000</v>
      </c>
      <c r="I7426" s="40">
        <v>3</v>
      </c>
      <c r="J7426" s="7">
        <v>2090000</v>
      </c>
      <c r="K7426" s="3" t="s">
        <v>121</v>
      </c>
      <c r="L7426" s="18" t="s">
        <v>232</v>
      </c>
      <c r="M7426" s="18" t="s">
        <v>7429</v>
      </c>
      <c r="N7426" s="3" t="s">
        <v>7689</v>
      </c>
      <c r="O7426" s="8">
        <f t="shared" si="144"/>
        <v>2090000</v>
      </c>
      <c r="P7426" s="8">
        <v>0</v>
      </c>
      <c r="Q7426" s="3" t="s">
        <v>282</v>
      </c>
      <c r="R7426" s="1" t="s">
        <v>17260</v>
      </c>
    </row>
    <row r="7427" spans="1:18" ht="15" customHeight="1">
      <c r="A7427" s="13">
        <v>32577693</v>
      </c>
      <c r="B7427" s="8">
        <v>1900000</v>
      </c>
      <c r="C7427" s="3" t="s">
        <v>9</v>
      </c>
      <c r="D7427" s="3" t="s">
        <v>10</v>
      </c>
      <c r="E7427" s="67" t="s">
        <v>3502</v>
      </c>
      <c r="F7427" s="3" t="s">
        <v>701</v>
      </c>
      <c r="G7427" s="3" t="s">
        <v>13</v>
      </c>
      <c r="H7427" s="8">
        <v>190000</v>
      </c>
      <c r="I7427" s="40">
        <v>3</v>
      </c>
      <c r="J7427" s="7">
        <v>2090000</v>
      </c>
      <c r="K7427" s="3" t="s">
        <v>121</v>
      </c>
      <c r="L7427" s="18" t="s">
        <v>232</v>
      </c>
      <c r="M7427" s="18" t="s">
        <v>7432</v>
      </c>
      <c r="N7427" s="3" t="s">
        <v>7689</v>
      </c>
      <c r="O7427" s="8">
        <f t="shared" si="144"/>
        <v>2090000</v>
      </c>
      <c r="P7427" s="8">
        <v>0</v>
      </c>
      <c r="Q7427" s="3" t="s">
        <v>282</v>
      </c>
      <c r="R7427" s="1" t="s">
        <v>17260</v>
      </c>
    </row>
    <row r="7428" spans="1:18" ht="15" customHeight="1">
      <c r="A7428" s="13">
        <v>32578267</v>
      </c>
      <c r="B7428" s="8">
        <v>4750000</v>
      </c>
      <c r="C7428" s="3" t="s">
        <v>9</v>
      </c>
      <c r="D7428" s="3" t="s">
        <v>10</v>
      </c>
      <c r="E7428" s="67" t="s">
        <v>3502</v>
      </c>
      <c r="F7428" s="3" t="s">
        <v>701</v>
      </c>
      <c r="G7428" s="3" t="s">
        <v>13</v>
      </c>
      <c r="H7428" s="8">
        <v>475000</v>
      </c>
      <c r="I7428" s="40">
        <v>2</v>
      </c>
      <c r="J7428" s="7">
        <v>5225000</v>
      </c>
      <c r="K7428" s="3" t="s">
        <v>121</v>
      </c>
      <c r="L7428" s="18" t="s">
        <v>232</v>
      </c>
      <c r="M7428" s="18" t="s">
        <v>7407</v>
      </c>
      <c r="N7428" s="3" t="s">
        <v>12124</v>
      </c>
      <c r="O7428" s="8">
        <f t="shared" si="144"/>
        <v>5225000</v>
      </c>
      <c r="P7428" s="8">
        <v>0</v>
      </c>
      <c r="Q7428" s="3" t="s">
        <v>282</v>
      </c>
      <c r="R7428" s="1" t="s">
        <v>17266</v>
      </c>
    </row>
    <row r="7429" spans="1:18" ht="15" customHeight="1">
      <c r="A7429" s="13">
        <v>32579030</v>
      </c>
      <c r="B7429" s="8">
        <v>4750000</v>
      </c>
      <c r="C7429" s="3" t="s">
        <v>9</v>
      </c>
      <c r="D7429" s="3" t="s">
        <v>10</v>
      </c>
      <c r="E7429" s="67" t="s">
        <v>3502</v>
      </c>
      <c r="F7429" s="3" t="s">
        <v>701</v>
      </c>
      <c r="G7429" s="3" t="s">
        <v>13</v>
      </c>
      <c r="H7429" s="8">
        <v>475000</v>
      </c>
      <c r="I7429" s="40">
        <v>2</v>
      </c>
      <c r="J7429" s="7">
        <v>5225000</v>
      </c>
      <c r="K7429" s="3" t="s">
        <v>121</v>
      </c>
      <c r="L7429" s="18" t="s">
        <v>232</v>
      </c>
      <c r="M7429" s="18" t="s">
        <v>16619</v>
      </c>
      <c r="N7429" s="3" t="s">
        <v>17004</v>
      </c>
      <c r="P7429" s="8">
        <v>5225000</v>
      </c>
      <c r="Q7429" s="3" t="s">
        <v>462</v>
      </c>
      <c r="R7429" s="1" t="s">
        <v>17266</v>
      </c>
    </row>
    <row r="7430" spans="1:18" ht="15" customHeight="1">
      <c r="A7430" s="13">
        <v>32579002</v>
      </c>
      <c r="B7430" s="8">
        <v>4750000</v>
      </c>
      <c r="C7430" s="3" t="s">
        <v>9</v>
      </c>
      <c r="D7430" s="3" t="s">
        <v>10</v>
      </c>
      <c r="E7430" s="67" t="s">
        <v>3502</v>
      </c>
      <c r="F7430" s="3" t="s">
        <v>701</v>
      </c>
      <c r="G7430" s="3" t="s">
        <v>13</v>
      </c>
      <c r="H7430" s="8">
        <v>475000</v>
      </c>
      <c r="I7430" s="40">
        <v>2</v>
      </c>
      <c r="J7430" s="7">
        <v>5225000</v>
      </c>
      <c r="K7430" s="3" t="s">
        <v>121</v>
      </c>
      <c r="L7430" s="18" t="s">
        <v>232</v>
      </c>
      <c r="M7430" s="18" t="s">
        <v>16620</v>
      </c>
      <c r="N7430" s="3" t="s">
        <v>17005</v>
      </c>
      <c r="P7430" s="8">
        <v>5225000</v>
      </c>
      <c r="Q7430" s="3" t="s">
        <v>462</v>
      </c>
      <c r="R7430" s="1" t="s">
        <v>17266</v>
      </c>
    </row>
    <row r="7431" spans="1:18" ht="15" customHeight="1">
      <c r="A7431" s="13">
        <v>32578954</v>
      </c>
      <c r="B7431" s="8">
        <v>4750000</v>
      </c>
      <c r="C7431" s="3" t="s">
        <v>9</v>
      </c>
      <c r="D7431" s="3" t="s">
        <v>10</v>
      </c>
      <c r="E7431" s="67" t="s">
        <v>3502</v>
      </c>
      <c r="F7431" s="3" t="s">
        <v>701</v>
      </c>
      <c r="G7431" s="3" t="s">
        <v>13</v>
      </c>
      <c r="H7431" s="8">
        <v>475000</v>
      </c>
      <c r="I7431" s="40">
        <v>2</v>
      </c>
      <c r="J7431" s="7">
        <v>5225000</v>
      </c>
      <c r="K7431" s="3" t="s">
        <v>121</v>
      </c>
      <c r="L7431" s="18" t="s">
        <v>232</v>
      </c>
      <c r="M7431" s="18" t="s">
        <v>16621</v>
      </c>
      <c r="N7431" s="3" t="s">
        <v>16951</v>
      </c>
      <c r="P7431" s="8">
        <v>5225000</v>
      </c>
      <c r="Q7431" s="3" t="s">
        <v>462</v>
      </c>
      <c r="R7431" s="1" t="s">
        <v>17266</v>
      </c>
    </row>
    <row r="7432" spans="1:18" ht="15" customHeight="1">
      <c r="A7432" s="13">
        <v>32578898</v>
      </c>
      <c r="B7432" s="8">
        <v>0</v>
      </c>
      <c r="C7432" s="3" t="s">
        <v>9</v>
      </c>
      <c r="D7432" s="3" t="s">
        <v>10</v>
      </c>
      <c r="E7432" s="67" t="s">
        <v>3502</v>
      </c>
      <c r="F7432" s="3" t="s">
        <v>701</v>
      </c>
      <c r="G7432" s="3" t="s">
        <v>13</v>
      </c>
      <c r="H7432" s="8">
        <v>0</v>
      </c>
      <c r="I7432" s="40">
        <v>0</v>
      </c>
      <c r="J7432" s="7">
        <v>0</v>
      </c>
      <c r="K7432" s="3" t="s">
        <v>484</v>
      </c>
      <c r="L7432" s="18" t="s">
        <v>484</v>
      </c>
      <c r="P7432" s="8">
        <v>5225000</v>
      </c>
      <c r="Q7432" s="3" t="s">
        <v>462</v>
      </c>
      <c r="R7432" s="1"/>
    </row>
    <row r="7433" spans="1:18" ht="15" customHeight="1">
      <c r="A7433" s="13">
        <v>32578668</v>
      </c>
      <c r="B7433" s="8">
        <v>4750000</v>
      </c>
      <c r="C7433" s="3" t="s">
        <v>9</v>
      </c>
      <c r="D7433" s="3" t="s">
        <v>10</v>
      </c>
      <c r="E7433" s="67" t="s">
        <v>3502</v>
      </c>
      <c r="F7433" s="3" t="s">
        <v>701</v>
      </c>
      <c r="G7433" s="3" t="s">
        <v>13</v>
      </c>
      <c r="H7433" s="8">
        <v>475000</v>
      </c>
      <c r="I7433" s="40">
        <v>2</v>
      </c>
      <c r="J7433" s="7">
        <v>5225000</v>
      </c>
      <c r="K7433" s="3" t="s">
        <v>121</v>
      </c>
      <c r="L7433" s="18" t="s">
        <v>6701</v>
      </c>
      <c r="P7433" s="8">
        <v>5225000</v>
      </c>
      <c r="Q7433" s="3" t="s">
        <v>462</v>
      </c>
      <c r="R7433" s="1" t="s">
        <v>17266</v>
      </c>
    </row>
    <row r="7434" spans="1:18" ht="15" customHeight="1">
      <c r="A7434" s="13">
        <v>32578642</v>
      </c>
      <c r="B7434" s="8">
        <v>4750000</v>
      </c>
      <c r="C7434" s="3" t="s">
        <v>9</v>
      </c>
      <c r="D7434" s="3" t="s">
        <v>10</v>
      </c>
      <c r="E7434" s="67" t="s">
        <v>3502</v>
      </c>
      <c r="F7434" s="3" t="s">
        <v>701</v>
      </c>
      <c r="G7434" s="3" t="s">
        <v>13</v>
      </c>
      <c r="H7434" s="8">
        <v>475000</v>
      </c>
      <c r="I7434" s="40">
        <v>2</v>
      </c>
      <c r="J7434" s="7">
        <v>5225000</v>
      </c>
      <c r="K7434" s="3" t="s">
        <v>121</v>
      </c>
      <c r="L7434" s="18" t="s">
        <v>232</v>
      </c>
      <c r="M7434" s="18" t="s">
        <v>16622</v>
      </c>
      <c r="N7434" s="3" t="s">
        <v>17006</v>
      </c>
      <c r="P7434" s="8">
        <v>5225000</v>
      </c>
      <c r="Q7434" s="3" t="s">
        <v>462</v>
      </c>
      <c r="R7434" s="1" t="s">
        <v>17266</v>
      </c>
    </row>
    <row r="7435" spans="1:18" ht="15" customHeight="1">
      <c r="A7435" s="13">
        <v>32578289</v>
      </c>
      <c r="B7435" s="8">
        <v>4750000</v>
      </c>
      <c r="C7435" s="3" t="s">
        <v>9</v>
      </c>
      <c r="D7435" s="3" t="s">
        <v>10</v>
      </c>
      <c r="E7435" s="67" t="s">
        <v>3502</v>
      </c>
      <c r="F7435" s="3" t="s">
        <v>701</v>
      </c>
      <c r="G7435" s="3" t="s">
        <v>13</v>
      </c>
      <c r="H7435" s="8">
        <v>475000</v>
      </c>
      <c r="I7435" s="40">
        <v>2</v>
      </c>
      <c r="J7435" s="7">
        <v>5225000</v>
      </c>
      <c r="K7435" s="3" t="s">
        <v>121</v>
      </c>
      <c r="L7435" s="18" t="s">
        <v>9912</v>
      </c>
      <c r="P7435" s="8">
        <v>5225000</v>
      </c>
      <c r="Q7435" s="3" t="s">
        <v>462</v>
      </c>
      <c r="R7435" s="1" t="s">
        <v>17266</v>
      </c>
    </row>
    <row r="7436" spans="1:18" ht="15" customHeight="1">
      <c r="A7436" s="13">
        <v>32578197</v>
      </c>
      <c r="B7436" s="8">
        <v>4750000</v>
      </c>
      <c r="C7436" s="3" t="s">
        <v>9</v>
      </c>
      <c r="D7436" s="3" t="s">
        <v>10</v>
      </c>
      <c r="E7436" s="67" t="s">
        <v>3502</v>
      </c>
      <c r="F7436" s="3" t="s">
        <v>701</v>
      </c>
      <c r="G7436" s="3" t="s">
        <v>13</v>
      </c>
      <c r="H7436" s="8">
        <v>475000</v>
      </c>
      <c r="I7436" s="40">
        <v>2</v>
      </c>
      <c r="J7436" s="7">
        <v>5225000</v>
      </c>
      <c r="K7436" s="3" t="s">
        <v>121</v>
      </c>
      <c r="L7436" s="18" t="s">
        <v>9912</v>
      </c>
      <c r="P7436" s="8">
        <v>5225000</v>
      </c>
      <c r="Q7436" s="3" t="s">
        <v>462</v>
      </c>
      <c r="R7436" s="1" t="s">
        <v>17266</v>
      </c>
    </row>
    <row r="7437" spans="1:18" ht="15" customHeight="1">
      <c r="A7437" s="13">
        <v>32578190</v>
      </c>
      <c r="B7437" s="8">
        <v>4750000</v>
      </c>
      <c r="C7437" s="3" t="s">
        <v>9</v>
      </c>
      <c r="D7437" s="3" t="s">
        <v>10</v>
      </c>
      <c r="E7437" s="67" t="s">
        <v>3502</v>
      </c>
      <c r="F7437" s="3" t="s">
        <v>701</v>
      </c>
      <c r="G7437" s="3" t="s">
        <v>13</v>
      </c>
      <c r="H7437" s="8">
        <v>475000</v>
      </c>
      <c r="I7437" s="40">
        <v>2</v>
      </c>
      <c r="J7437" s="7">
        <v>5225000</v>
      </c>
      <c r="K7437" s="3" t="s">
        <v>121</v>
      </c>
      <c r="L7437" s="18" t="s">
        <v>9912</v>
      </c>
      <c r="P7437" s="8">
        <v>5225000</v>
      </c>
      <c r="Q7437" s="3" t="s">
        <v>462</v>
      </c>
      <c r="R7437" s="1" t="s">
        <v>17266</v>
      </c>
    </row>
    <row r="7438" spans="1:18" ht="15" customHeight="1">
      <c r="A7438" s="13">
        <v>32578181</v>
      </c>
      <c r="B7438" s="8">
        <v>0</v>
      </c>
      <c r="C7438" s="3" t="s">
        <v>9</v>
      </c>
      <c r="D7438" s="3" t="s">
        <v>10</v>
      </c>
      <c r="E7438" s="67" t="s">
        <v>3502</v>
      </c>
      <c r="F7438" s="3" t="s">
        <v>701</v>
      </c>
      <c r="G7438" s="3" t="s">
        <v>13</v>
      </c>
      <c r="H7438" s="8">
        <v>0</v>
      </c>
      <c r="I7438" s="40">
        <v>2</v>
      </c>
      <c r="J7438" s="7">
        <v>0</v>
      </c>
      <c r="K7438" s="3" t="s">
        <v>121</v>
      </c>
      <c r="L7438" s="18" t="s">
        <v>484</v>
      </c>
      <c r="P7438" s="8">
        <v>5225000</v>
      </c>
      <c r="Q7438" s="3" t="s">
        <v>462</v>
      </c>
      <c r="R7438" s="1" t="s">
        <v>17266</v>
      </c>
    </row>
    <row r="7439" spans="1:18" ht="15" customHeight="1">
      <c r="A7439" s="13">
        <v>32564475</v>
      </c>
      <c r="B7439" s="8">
        <v>5065657</v>
      </c>
      <c r="C7439" s="3" t="s">
        <v>9</v>
      </c>
      <c r="D7439" s="3" t="s">
        <v>10</v>
      </c>
      <c r="E7439" s="67" t="s">
        <v>3475</v>
      </c>
      <c r="F7439" s="3" t="s">
        <v>754</v>
      </c>
      <c r="G7439" s="3" t="s">
        <v>13</v>
      </c>
      <c r="H7439" s="8">
        <v>506565.7</v>
      </c>
      <c r="I7439" s="40">
        <v>1</v>
      </c>
      <c r="J7439" s="7">
        <v>5572222.7000000002</v>
      </c>
      <c r="K7439" s="3" t="s">
        <v>6700</v>
      </c>
      <c r="L7439" s="18" t="s">
        <v>232</v>
      </c>
      <c r="M7439" s="18" t="s">
        <v>9415</v>
      </c>
      <c r="N7439" s="3" t="s">
        <v>12142</v>
      </c>
      <c r="O7439" s="8">
        <f t="shared" ref="O7439:O7447" si="145">J7439</f>
        <v>5572222.7000000002</v>
      </c>
      <c r="P7439" s="8">
        <v>0</v>
      </c>
      <c r="Q7439" s="3" t="s">
        <v>282</v>
      </c>
      <c r="R7439" s="1" t="s">
        <v>17257</v>
      </c>
    </row>
    <row r="7440" spans="1:18" ht="15" customHeight="1">
      <c r="A7440" s="13">
        <v>90704618</v>
      </c>
      <c r="B7440" s="8">
        <v>22500000</v>
      </c>
      <c r="C7440" s="3" t="s">
        <v>9</v>
      </c>
      <c r="D7440" s="3" t="s">
        <v>10</v>
      </c>
      <c r="E7440" s="67" t="s">
        <v>3476</v>
      </c>
      <c r="F7440" s="3" t="s">
        <v>705</v>
      </c>
      <c r="G7440" s="3" t="s">
        <v>13</v>
      </c>
      <c r="H7440" s="8">
        <v>2250000</v>
      </c>
      <c r="I7440" s="40">
        <v>1</v>
      </c>
      <c r="J7440" s="7">
        <v>24750000</v>
      </c>
      <c r="K7440" s="3" t="s">
        <v>667</v>
      </c>
      <c r="L7440" s="18" t="s">
        <v>232</v>
      </c>
      <c r="M7440" s="18" t="s">
        <v>232</v>
      </c>
      <c r="N7440" s="3" t="e">
        <v>#N/A</v>
      </c>
      <c r="O7440" s="8">
        <f t="shared" si="145"/>
        <v>24750000</v>
      </c>
      <c r="P7440" s="8">
        <v>24750000</v>
      </c>
      <c r="Q7440" s="3" t="s">
        <v>282</v>
      </c>
      <c r="R7440" s="1"/>
    </row>
    <row r="7441" spans="1:18" ht="15" customHeight="1">
      <c r="A7441" s="13">
        <v>32548803</v>
      </c>
      <c r="B7441" s="8">
        <v>2000000</v>
      </c>
      <c r="C7441" s="3" t="s">
        <v>9</v>
      </c>
      <c r="D7441" s="3" t="s">
        <v>10</v>
      </c>
      <c r="E7441" s="67" t="s">
        <v>3476</v>
      </c>
      <c r="F7441" s="3" t="s">
        <v>701</v>
      </c>
      <c r="G7441" s="3" t="s">
        <v>13</v>
      </c>
      <c r="H7441" s="8">
        <v>200000</v>
      </c>
      <c r="I7441" s="40">
        <v>1</v>
      </c>
      <c r="J7441" s="7">
        <v>2200000</v>
      </c>
      <c r="K7441" s="3" t="s">
        <v>121</v>
      </c>
      <c r="L7441" s="18" t="s">
        <v>232</v>
      </c>
      <c r="M7441" s="18" t="s">
        <v>7433</v>
      </c>
      <c r="N7441" s="3" t="s">
        <v>12143</v>
      </c>
      <c r="O7441" s="8">
        <f t="shared" si="145"/>
        <v>2200000</v>
      </c>
      <c r="P7441" s="8">
        <v>0</v>
      </c>
      <c r="Q7441" s="3" t="s">
        <v>282</v>
      </c>
      <c r="R7441" s="1" t="s">
        <v>17258</v>
      </c>
    </row>
    <row r="7442" spans="1:18" ht="15" customHeight="1">
      <c r="A7442" s="13">
        <v>32548778</v>
      </c>
      <c r="B7442" s="8">
        <v>2080000</v>
      </c>
      <c r="C7442" s="3" t="s">
        <v>9</v>
      </c>
      <c r="D7442" s="3" t="s">
        <v>10</v>
      </c>
      <c r="E7442" s="67" t="s">
        <v>3476</v>
      </c>
      <c r="F7442" s="3" t="s">
        <v>701</v>
      </c>
      <c r="G7442" s="3" t="s">
        <v>13</v>
      </c>
      <c r="H7442" s="8">
        <v>208000</v>
      </c>
      <c r="I7442" s="40">
        <v>1</v>
      </c>
      <c r="J7442" s="7">
        <v>2288000</v>
      </c>
      <c r="K7442" s="3" t="s">
        <v>121</v>
      </c>
      <c r="L7442" s="18" t="s">
        <v>232</v>
      </c>
      <c r="M7442" s="18" t="s">
        <v>7434</v>
      </c>
      <c r="N7442" s="3" t="s">
        <v>12144</v>
      </c>
      <c r="O7442" s="8">
        <f t="shared" si="145"/>
        <v>2288000</v>
      </c>
      <c r="P7442" s="8">
        <v>0</v>
      </c>
      <c r="Q7442" s="3" t="s">
        <v>282</v>
      </c>
      <c r="R7442" s="1" t="s">
        <v>17258</v>
      </c>
    </row>
    <row r="7443" spans="1:18" ht="15" customHeight="1">
      <c r="A7443" s="13">
        <v>32548742</v>
      </c>
      <c r="B7443" s="8">
        <v>10100000</v>
      </c>
      <c r="C7443" s="3" t="s">
        <v>9</v>
      </c>
      <c r="D7443" s="3" t="s">
        <v>10</v>
      </c>
      <c r="E7443" s="67" t="s">
        <v>3476</v>
      </c>
      <c r="F7443" s="3" t="s">
        <v>701</v>
      </c>
      <c r="G7443" s="3" t="s">
        <v>13</v>
      </c>
      <c r="H7443" s="8">
        <v>1010000</v>
      </c>
      <c r="I7443" s="40">
        <v>1</v>
      </c>
      <c r="J7443" s="7">
        <v>11110000</v>
      </c>
      <c r="K7443" s="3" t="s">
        <v>121</v>
      </c>
      <c r="L7443" s="18" t="s">
        <v>232</v>
      </c>
      <c r="M7443" s="18" t="s">
        <v>7435</v>
      </c>
      <c r="N7443" s="3" t="s">
        <v>12145</v>
      </c>
      <c r="O7443" s="8">
        <f t="shared" si="145"/>
        <v>11110000</v>
      </c>
      <c r="P7443" s="8">
        <v>0</v>
      </c>
      <c r="Q7443" s="3" t="s">
        <v>282</v>
      </c>
      <c r="R7443" s="1" t="s">
        <v>17258</v>
      </c>
    </row>
    <row r="7444" spans="1:18" ht="15" customHeight="1">
      <c r="A7444" s="13">
        <v>32548717</v>
      </c>
      <c r="B7444" s="8">
        <v>500000</v>
      </c>
      <c r="C7444" s="3" t="s">
        <v>9</v>
      </c>
      <c r="D7444" s="3" t="s">
        <v>10</v>
      </c>
      <c r="E7444" s="67" t="s">
        <v>3476</v>
      </c>
      <c r="F7444" s="3" t="s">
        <v>701</v>
      </c>
      <c r="G7444" s="3" t="s">
        <v>13</v>
      </c>
      <c r="H7444" s="8">
        <v>50000</v>
      </c>
      <c r="I7444" s="40">
        <v>1</v>
      </c>
      <c r="J7444" s="7">
        <v>550000</v>
      </c>
      <c r="K7444" s="3" t="s">
        <v>121</v>
      </c>
      <c r="L7444" s="18" t="s">
        <v>232</v>
      </c>
      <c r="M7444" s="18" t="s">
        <v>7436</v>
      </c>
      <c r="N7444" s="3" t="s">
        <v>12146</v>
      </c>
      <c r="O7444" s="8">
        <f t="shared" si="145"/>
        <v>550000</v>
      </c>
      <c r="P7444" s="8">
        <v>0</v>
      </c>
      <c r="Q7444" s="3" t="s">
        <v>282</v>
      </c>
      <c r="R7444" s="1" t="s">
        <v>17258</v>
      </c>
    </row>
    <row r="7445" spans="1:18" ht="15" customHeight="1">
      <c r="A7445" s="13">
        <v>32548707</v>
      </c>
      <c r="B7445" s="8">
        <v>2000000</v>
      </c>
      <c r="C7445" s="3" t="s">
        <v>9</v>
      </c>
      <c r="D7445" s="3" t="s">
        <v>10</v>
      </c>
      <c r="E7445" s="67" t="s">
        <v>3476</v>
      </c>
      <c r="F7445" s="3" t="s">
        <v>701</v>
      </c>
      <c r="G7445" s="3" t="s">
        <v>13</v>
      </c>
      <c r="H7445" s="8">
        <v>200000</v>
      </c>
      <c r="I7445" s="40">
        <v>1</v>
      </c>
      <c r="J7445" s="7">
        <v>2200000</v>
      </c>
      <c r="K7445" s="3" t="s">
        <v>121</v>
      </c>
      <c r="L7445" s="18" t="s">
        <v>232</v>
      </c>
      <c r="M7445" s="18" t="s">
        <v>7437</v>
      </c>
      <c r="N7445" s="3" t="s">
        <v>12143</v>
      </c>
      <c r="O7445" s="8">
        <f t="shared" si="145"/>
        <v>2200000</v>
      </c>
      <c r="P7445" s="8">
        <v>0</v>
      </c>
      <c r="Q7445" s="3" t="s">
        <v>282</v>
      </c>
      <c r="R7445" s="1" t="s">
        <v>17258</v>
      </c>
    </row>
    <row r="7446" spans="1:18" ht="15" customHeight="1">
      <c r="A7446" s="13">
        <v>32548702</v>
      </c>
      <c r="B7446" s="8">
        <v>3625500</v>
      </c>
      <c r="C7446" s="3" t="s">
        <v>9</v>
      </c>
      <c r="D7446" s="3" t="s">
        <v>10</v>
      </c>
      <c r="E7446" s="67" t="s">
        <v>3476</v>
      </c>
      <c r="F7446" s="3" t="s">
        <v>701</v>
      </c>
      <c r="G7446" s="3" t="s">
        <v>13</v>
      </c>
      <c r="H7446" s="8">
        <v>362550</v>
      </c>
      <c r="I7446" s="40">
        <v>1</v>
      </c>
      <c r="J7446" s="7">
        <v>3988050</v>
      </c>
      <c r="K7446" s="3" t="s">
        <v>121</v>
      </c>
      <c r="L7446" s="18" t="s">
        <v>232</v>
      </c>
      <c r="M7446" s="18" t="s">
        <v>7438</v>
      </c>
      <c r="N7446" s="3" t="s">
        <v>12147</v>
      </c>
      <c r="O7446" s="8">
        <f t="shared" si="145"/>
        <v>3988050</v>
      </c>
      <c r="P7446" s="8">
        <v>0</v>
      </c>
      <c r="Q7446" s="3" t="s">
        <v>282</v>
      </c>
      <c r="R7446" s="1" t="s">
        <v>17258</v>
      </c>
    </row>
    <row r="7447" spans="1:18" ht="15" customHeight="1">
      <c r="A7447" s="13">
        <v>32548685</v>
      </c>
      <c r="B7447" s="8">
        <v>13375500</v>
      </c>
      <c r="C7447" s="3" t="s">
        <v>9</v>
      </c>
      <c r="D7447" s="3" t="s">
        <v>10</v>
      </c>
      <c r="E7447" s="67" t="s">
        <v>3476</v>
      </c>
      <c r="F7447" s="3" t="s">
        <v>701</v>
      </c>
      <c r="G7447" s="3" t="s">
        <v>13</v>
      </c>
      <c r="H7447" s="8">
        <v>1337550</v>
      </c>
      <c r="I7447" s="40">
        <v>1</v>
      </c>
      <c r="J7447" s="7">
        <v>14713050</v>
      </c>
      <c r="K7447" s="3" t="s">
        <v>121</v>
      </c>
      <c r="L7447" s="18" t="s">
        <v>232</v>
      </c>
      <c r="M7447" s="18" t="s">
        <v>7439</v>
      </c>
      <c r="N7447" s="3" t="s">
        <v>12148</v>
      </c>
      <c r="O7447" s="8">
        <f t="shared" si="145"/>
        <v>14713050</v>
      </c>
      <c r="P7447" s="8">
        <v>0</v>
      </c>
      <c r="Q7447" s="3" t="s">
        <v>282</v>
      </c>
      <c r="R7447" s="1" t="s">
        <v>17258</v>
      </c>
    </row>
    <row r="7448" spans="1:18" ht="15" customHeight="1">
      <c r="A7448" s="13">
        <v>32546663</v>
      </c>
      <c r="B7448" s="8">
        <v>2343551</v>
      </c>
      <c r="C7448" s="3" t="s">
        <v>9</v>
      </c>
      <c r="D7448" s="3" t="s">
        <v>10</v>
      </c>
      <c r="E7448" s="67" t="s">
        <v>3476</v>
      </c>
      <c r="F7448" s="3" t="s">
        <v>701</v>
      </c>
      <c r="G7448" s="3" t="s">
        <v>13</v>
      </c>
      <c r="H7448" s="8">
        <v>234355.1</v>
      </c>
      <c r="I7448" s="40">
        <v>3</v>
      </c>
      <c r="J7448" s="7">
        <v>2577906.1</v>
      </c>
      <c r="K7448" s="3" t="s">
        <v>121</v>
      </c>
      <c r="L7448" s="18" t="s">
        <v>9912</v>
      </c>
      <c r="P7448" s="8">
        <v>2577906.1</v>
      </c>
      <c r="Q7448" s="3" t="s">
        <v>462</v>
      </c>
      <c r="R7448" s="1" t="s">
        <v>17277</v>
      </c>
    </row>
    <row r="7449" spans="1:18" ht="15" customHeight="1">
      <c r="A7449" s="13">
        <v>32546622</v>
      </c>
      <c r="B7449" s="8">
        <v>0</v>
      </c>
      <c r="C7449" s="3" t="s">
        <v>9</v>
      </c>
      <c r="D7449" s="3" t="s">
        <v>10</v>
      </c>
      <c r="E7449" s="67" t="s">
        <v>3476</v>
      </c>
      <c r="F7449" s="3" t="s">
        <v>701</v>
      </c>
      <c r="G7449" s="3" t="s">
        <v>13</v>
      </c>
      <c r="H7449" s="8">
        <v>0</v>
      </c>
      <c r="I7449" s="40">
        <v>3</v>
      </c>
      <c r="J7449" s="7">
        <v>0</v>
      </c>
      <c r="K7449" s="3" t="s">
        <v>121</v>
      </c>
      <c r="L7449" s="18" t="s">
        <v>484</v>
      </c>
      <c r="P7449" s="8">
        <v>2577906.1</v>
      </c>
      <c r="Q7449" s="3" t="s">
        <v>462</v>
      </c>
      <c r="R7449" s="1"/>
    </row>
    <row r="7450" spans="1:18" ht="15" customHeight="1">
      <c r="A7450" s="13">
        <v>32540633</v>
      </c>
      <c r="B7450" s="8">
        <v>12503283</v>
      </c>
      <c r="C7450" s="3" t="s">
        <v>9</v>
      </c>
      <c r="D7450" s="3" t="s">
        <v>10</v>
      </c>
      <c r="E7450" s="67" t="s">
        <v>3477</v>
      </c>
      <c r="F7450" s="3" t="s">
        <v>701</v>
      </c>
      <c r="G7450" s="3" t="s">
        <v>13</v>
      </c>
      <c r="H7450" s="8">
        <v>1250328.3</v>
      </c>
      <c r="I7450" s="40">
        <v>5</v>
      </c>
      <c r="J7450" s="7">
        <v>13753611.300000001</v>
      </c>
      <c r="K7450" s="3" t="s">
        <v>121</v>
      </c>
      <c r="L7450" s="18" t="s">
        <v>232</v>
      </c>
      <c r="M7450" s="18" t="s">
        <v>7440</v>
      </c>
      <c r="N7450" s="3" t="s">
        <v>12149</v>
      </c>
      <c r="O7450" s="8">
        <f>J7450</f>
        <v>13753611.300000001</v>
      </c>
      <c r="P7450" s="8">
        <v>0</v>
      </c>
      <c r="Q7450" s="3" t="s">
        <v>282</v>
      </c>
      <c r="R7450" s="1" t="s">
        <v>17237</v>
      </c>
    </row>
    <row r="7451" spans="1:18" ht="15" customHeight="1">
      <c r="A7451" s="13">
        <v>32540582</v>
      </c>
      <c r="B7451" s="8">
        <v>13650761</v>
      </c>
      <c r="C7451" s="3" t="s">
        <v>9</v>
      </c>
      <c r="D7451" s="3" t="s">
        <v>10</v>
      </c>
      <c r="E7451" s="67" t="s">
        <v>3477</v>
      </c>
      <c r="F7451" s="3" t="s">
        <v>701</v>
      </c>
      <c r="G7451" s="3" t="s">
        <v>13</v>
      </c>
      <c r="H7451" s="8">
        <v>1365076.1</v>
      </c>
      <c r="I7451" s="40">
        <v>6</v>
      </c>
      <c r="J7451" s="7">
        <v>15015837.1</v>
      </c>
      <c r="K7451" s="3" t="s">
        <v>121</v>
      </c>
      <c r="L7451" s="18" t="s">
        <v>232</v>
      </c>
      <c r="M7451" s="18" t="s">
        <v>16623</v>
      </c>
      <c r="N7451" s="3" t="s">
        <v>16952</v>
      </c>
      <c r="P7451" s="8">
        <v>15015837.1</v>
      </c>
      <c r="Q7451" s="3" t="s">
        <v>462</v>
      </c>
      <c r="R7451" s="1"/>
    </row>
    <row r="7452" spans="1:18" ht="15" customHeight="1">
      <c r="A7452" s="13">
        <v>32534793</v>
      </c>
      <c r="B7452" s="8">
        <v>2831007</v>
      </c>
      <c r="C7452" s="3" t="s">
        <v>9</v>
      </c>
      <c r="D7452" s="3" t="s">
        <v>10</v>
      </c>
      <c r="E7452" s="67" t="s">
        <v>3478</v>
      </c>
      <c r="F7452" s="3" t="s">
        <v>701</v>
      </c>
      <c r="G7452" s="3" t="s">
        <v>13</v>
      </c>
      <c r="H7452" s="8">
        <v>283100.7</v>
      </c>
      <c r="I7452" s="40">
        <v>1</v>
      </c>
      <c r="J7452" s="7">
        <v>3114107.7</v>
      </c>
      <c r="K7452" s="3" t="s">
        <v>121</v>
      </c>
      <c r="L7452" s="18" t="s">
        <v>232</v>
      </c>
      <c r="M7452" s="18" t="s">
        <v>7441</v>
      </c>
      <c r="N7452" s="3" t="s">
        <v>11561</v>
      </c>
      <c r="O7452" s="8">
        <f>J7452</f>
        <v>3114107.7</v>
      </c>
      <c r="P7452" s="8">
        <v>0</v>
      </c>
      <c r="Q7452" s="3" t="s">
        <v>282</v>
      </c>
      <c r="R7452" s="1" t="s">
        <v>17239</v>
      </c>
    </row>
    <row r="7453" spans="1:18" ht="15" customHeight="1">
      <c r="A7453" s="13">
        <v>32534789</v>
      </c>
      <c r="B7453" s="8">
        <v>2831007</v>
      </c>
      <c r="C7453" s="3" t="s">
        <v>9</v>
      </c>
      <c r="D7453" s="3" t="s">
        <v>10</v>
      </c>
      <c r="E7453" s="67" t="s">
        <v>3478</v>
      </c>
      <c r="F7453" s="3" t="s">
        <v>701</v>
      </c>
      <c r="G7453" s="3" t="s">
        <v>13</v>
      </c>
      <c r="H7453" s="8">
        <v>283100.7</v>
      </c>
      <c r="I7453" s="40">
        <v>1</v>
      </c>
      <c r="J7453" s="8">
        <v>3114107.7</v>
      </c>
      <c r="K7453" s="3" t="s">
        <v>121</v>
      </c>
      <c r="L7453" s="18" t="s">
        <v>232</v>
      </c>
      <c r="M7453" s="18" t="s">
        <v>9767</v>
      </c>
      <c r="N7453" s="3" t="s">
        <v>12150</v>
      </c>
      <c r="O7453" s="8">
        <f>J7453</f>
        <v>3114107.7</v>
      </c>
      <c r="P7453" s="8">
        <v>0</v>
      </c>
      <c r="Q7453" s="3" t="s">
        <v>282</v>
      </c>
      <c r="R7453" s="1" t="s">
        <v>17239</v>
      </c>
    </row>
    <row r="7454" spans="1:18" ht="15" customHeight="1">
      <c r="A7454" s="13">
        <v>32534835</v>
      </c>
      <c r="B7454" s="8">
        <v>0</v>
      </c>
      <c r="C7454" s="3" t="s">
        <v>9</v>
      </c>
      <c r="D7454" s="3" t="s">
        <v>10</v>
      </c>
      <c r="E7454" s="67" t="s">
        <v>3478</v>
      </c>
      <c r="F7454" s="3" t="s">
        <v>701</v>
      </c>
      <c r="G7454" s="3" t="s">
        <v>13</v>
      </c>
      <c r="H7454" s="8">
        <v>0</v>
      </c>
      <c r="I7454" s="40">
        <v>6</v>
      </c>
      <c r="J7454" s="7">
        <v>0</v>
      </c>
      <c r="K7454" s="3" t="s">
        <v>121</v>
      </c>
      <c r="L7454" s="18" t="s">
        <v>484</v>
      </c>
      <c r="P7454" s="8">
        <v>8399707.8000000007</v>
      </c>
      <c r="Q7454" s="3" t="s">
        <v>462</v>
      </c>
      <c r="R7454" s="1"/>
    </row>
    <row r="7455" spans="1:18" ht="15" customHeight="1">
      <c r="A7455" s="13">
        <v>32534798</v>
      </c>
      <c r="B7455" s="8">
        <v>2831007</v>
      </c>
      <c r="C7455" s="3" t="s">
        <v>9</v>
      </c>
      <c r="D7455" s="3" t="s">
        <v>10</v>
      </c>
      <c r="E7455" s="67" t="s">
        <v>3478</v>
      </c>
      <c r="F7455" s="3" t="s">
        <v>701</v>
      </c>
      <c r="G7455" s="3" t="s">
        <v>13</v>
      </c>
      <c r="H7455" s="8">
        <v>283100.7</v>
      </c>
      <c r="I7455" s="40">
        <v>1</v>
      </c>
      <c r="J7455" s="7">
        <v>3114107.7</v>
      </c>
      <c r="K7455" s="3" t="s">
        <v>121</v>
      </c>
      <c r="L7455" s="18" t="s">
        <v>6701</v>
      </c>
      <c r="P7455" s="8">
        <v>3114107.7</v>
      </c>
      <c r="Q7455" s="3" t="s">
        <v>462</v>
      </c>
      <c r="R7455" s="1" t="s">
        <v>17239</v>
      </c>
    </row>
    <row r="7456" spans="1:18" ht="15" customHeight="1">
      <c r="A7456" s="13">
        <v>32534786</v>
      </c>
      <c r="B7456" s="8">
        <v>0</v>
      </c>
      <c r="C7456" s="3" t="s">
        <v>9</v>
      </c>
      <c r="D7456" s="3" t="s">
        <v>10</v>
      </c>
      <c r="E7456" s="67" t="s">
        <v>3478</v>
      </c>
      <c r="F7456" s="3" t="s">
        <v>701</v>
      </c>
      <c r="G7456" s="3" t="s">
        <v>13</v>
      </c>
      <c r="H7456" s="8">
        <v>0</v>
      </c>
      <c r="I7456" s="40">
        <v>1</v>
      </c>
      <c r="J7456" s="7">
        <v>0</v>
      </c>
      <c r="K7456" s="3" t="s">
        <v>121</v>
      </c>
      <c r="L7456" s="18" t="s">
        <v>484</v>
      </c>
      <c r="P7456" s="8">
        <v>3114107.7</v>
      </c>
      <c r="Q7456" s="3" t="s">
        <v>462</v>
      </c>
      <c r="R7456" s="1"/>
    </row>
    <row r="7457" spans="1:18" ht="15" customHeight="1">
      <c r="A7457" s="13">
        <v>32534781</v>
      </c>
      <c r="B7457" s="8">
        <v>0</v>
      </c>
      <c r="C7457" s="3" t="s">
        <v>9</v>
      </c>
      <c r="D7457" s="3" t="s">
        <v>10</v>
      </c>
      <c r="E7457" s="67" t="s">
        <v>3478</v>
      </c>
      <c r="F7457" s="3" t="s">
        <v>701</v>
      </c>
      <c r="G7457" s="3" t="s">
        <v>13</v>
      </c>
      <c r="H7457" s="8">
        <v>0</v>
      </c>
      <c r="I7457" s="40">
        <v>1</v>
      </c>
      <c r="J7457" s="7">
        <v>0</v>
      </c>
      <c r="K7457" s="3" t="s">
        <v>121</v>
      </c>
      <c r="L7457" s="18" t="s">
        <v>484</v>
      </c>
      <c r="P7457" s="8">
        <v>3114107.7</v>
      </c>
      <c r="Q7457" s="3" t="s">
        <v>462</v>
      </c>
      <c r="R7457" s="1"/>
    </row>
    <row r="7458" spans="1:18" ht="15" customHeight="1">
      <c r="A7458" s="13">
        <v>32534753</v>
      </c>
      <c r="B7458" s="8">
        <v>0</v>
      </c>
      <c r="C7458" s="3" t="s">
        <v>9</v>
      </c>
      <c r="D7458" s="3" t="s">
        <v>10</v>
      </c>
      <c r="E7458" s="67" t="s">
        <v>3478</v>
      </c>
      <c r="F7458" s="3" t="s">
        <v>701</v>
      </c>
      <c r="G7458" s="3" t="s">
        <v>13</v>
      </c>
      <c r="H7458" s="8">
        <v>0</v>
      </c>
      <c r="I7458" s="40">
        <v>6</v>
      </c>
      <c r="J7458" s="7">
        <v>0</v>
      </c>
      <c r="K7458" s="3" t="s">
        <v>121</v>
      </c>
      <c r="L7458" s="18" t="s">
        <v>484</v>
      </c>
      <c r="P7458" s="8">
        <v>8399707.8000000007</v>
      </c>
      <c r="Q7458" s="3" t="s">
        <v>462</v>
      </c>
      <c r="R7458" s="1"/>
    </row>
    <row r="7459" spans="1:18" ht="15" customHeight="1">
      <c r="A7459" s="13">
        <v>32519658</v>
      </c>
      <c r="B7459" s="8">
        <v>4750000</v>
      </c>
      <c r="C7459" s="3" t="s">
        <v>9</v>
      </c>
      <c r="D7459" s="3" t="s">
        <v>10</v>
      </c>
      <c r="E7459" s="67" t="s">
        <v>3191</v>
      </c>
      <c r="F7459" s="3" t="s">
        <v>701</v>
      </c>
      <c r="G7459" s="3" t="s">
        <v>13</v>
      </c>
      <c r="H7459" s="8">
        <v>475000</v>
      </c>
      <c r="I7459" s="40">
        <v>2</v>
      </c>
      <c r="J7459" s="7">
        <v>5225000</v>
      </c>
      <c r="K7459" s="3" t="s">
        <v>121</v>
      </c>
      <c r="L7459" s="18" t="s">
        <v>232</v>
      </c>
      <c r="M7459" s="18" t="s">
        <v>9179</v>
      </c>
      <c r="N7459" s="3" t="s">
        <v>9761</v>
      </c>
      <c r="O7459" s="8">
        <f t="shared" ref="O7459:O7477" si="146">J7459</f>
        <v>5225000</v>
      </c>
      <c r="P7459" s="8">
        <v>0</v>
      </c>
      <c r="Q7459" s="3" t="s">
        <v>282</v>
      </c>
      <c r="R7459" s="1" t="s">
        <v>17266</v>
      </c>
    </row>
    <row r="7460" spans="1:18" ht="15" customHeight="1">
      <c r="A7460" s="13">
        <v>32519719</v>
      </c>
      <c r="B7460" s="8">
        <v>4750000</v>
      </c>
      <c r="C7460" s="3" t="s">
        <v>9</v>
      </c>
      <c r="D7460" s="3" t="s">
        <v>10</v>
      </c>
      <c r="E7460" s="67" t="s">
        <v>3191</v>
      </c>
      <c r="F7460" s="3" t="s">
        <v>701</v>
      </c>
      <c r="G7460" s="3" t="s">
        <v>13</v>
      </c>
      <c r="H7460" s="8">
        <v>475000</v>
      </c>
      <c r="I7460" s="40">
        <v>2</v>
      </c>
      <c r="J7460" s="7">
        <v>5225000</v>
      </c>
      <c r="K7460" s="3" t="s">
        <v>121</v>
      </c>
      <c r="L7460" s="18" t="s">
        <v>232</v>
      </c>
      <c r="M7460" s="18" t="s">
        <v>9140</v>
      </c>
      <c r="N7460" s="3" t="s">
        <v>9919</v>
      </c>
      <c r="O7460" s="8">
        <f t="shared" si="146"/>
        <v>5225000</v>
      </c>
      <c r="P7460" s="8">
        <v>0</v>
      </c>
      <c r="Q7460" s="3" t="s">
        <v>282</v>
      </c>
      <c r="R7460" s="1" t="s">
        <v>17266</v>
      </c>
    </row>
    <row r="7461" spans="1:18" ht="15" customHeight="1">
      <c r="A7461" s="13">
        <v>32519637</v>
      </c>
      <c r="B7461" s="8">
        <v>4750000</v>
      </c>
      <c r="C7461" s="3" t="s">
        <v>9</v>
      </c>
      <c r="D7461" s="3" t="s">
        <v>10</v>
      </c>
      <c r="E7461" s="67" t="s">
        <v>3191</v>
      </c>
      <c r="F7461" s="3" t="s">
        <v>701</v>
      </c>
      <c r="G7461" s="3" t="s">
        <v>13</v>
      </c>
      <c r="H7461" s="8">
        <v>475000</v>
      </c>
      <c r="I7461" s="40">
        <v>2</v>
      </c>
      <c r="J7461" s="7">
        <v>5225000</v>
      </c>
      <c r="K7461" s="3" t="s">
        <v>121</v>
      </c>
      <c r="L7461" s="18" t="s">
        <v>232</v>
      </c>
      <c r="M7461" s="18" t="s">
        <v>9141</v>
      </c>
      <c r="N7461" s="3" t="s">
        <v>9920</v>
      </c>
      <c r="O7461" s="8">
        <f t="shared" si="146"/>
        <v>5225000</v>
      </c>
      <c r="P7461" s="8">
        <v>0</v>
      </c>
      <c r="Q7461" s="3" t="s">
        <v>282</v>
      </c>
      <c r="R7461" s="1" t="s">
        <v>17266</v>
      </c>
    </row>
    <row r="7462" spans="1:18" ht="15" customHeight="1">
      <c r="A7462" s="13">
        <v>32519839</v>
      </c>
      <c r="B7462" s="8">
        <v>4750000</v>
      </c>
      <c r="C7462" s="3" t="s">
        <v>9</v>
      </c>
      <c r="D7462" s="3" t="s">
        <v>10</v>
      </c>
      <c r="E7462" s="67" t="s">
        <v>3191</v>
      </c>
      <c r="F7462" s="3" t="s">
        <v>701</v>
      </c>
      <c r="G7462" s="3" t="s">
        <v>13</v>
      </c>
      <c r="H7462" s="8">
        <v>475000</v>
      </c>
      <c r="I7462" s="40">
        <v>2</v>
      </c>
      <c r="J7462" s="7">
        <v>5225000</v>
      </c>
      <c r="K7462" s="3" t="s">
        <v>121</v>
      </c>
      <c r="L7462" s="18" t="s">
        <v>232</v>
      </c>
      <c r="M7462" s="18" t="s">
        <v>9139</v>
      </c>
      <c r="N7462" s="3" t="s">
        <v>12153</v>
      </c>
      <c r="O7462" s="8">
        <f t="shared" si="146"/>
        <v>5225000</v>
      </c>
      <c r="P7462" s="8">
        <v>0</v>
      </c>
      <c r="Q7462" s="3" t="s">
        <v>282</v>
      </c>
      <c r="R7462" s="1" t="s">
        <v>17266</v>
      </c>
    </row>
    <row r="7463" spans="1:18" ht="15" customHeight="1">
      <c r="A7463" s="13">
        <v>32519652</v>
      </c>
      <c r="B7463" s="8">
        <v>4750000</v>
      </c>
      <c r="C7463" s="3" t="s">
        <v>9</v>
      </c>
      <c r="D7463" s="3" t="s">
        <v>10</v>
      </c>
      <c r="E7463" s="67" t="s">
        <v>3191</v>
      </c>
      <c r="F7463" s="3" t="s">
        <v>9074</v>
      </c>
      <c r="G7463" s="3" t="s">
        <v>13</v>
      </c>
      <c r="H7463" s="8">
        <v>475000</v>
      </c>
      <c r="I7463" s="40">
        <v>2</v>
      </c>
      <c r="J7463" s="7">
        <v>5225000</v>
      </c>
      <c r="K7463" s="3" t="s">
        <v>121</v>
      </c>
      <c r="L7463" s="18" t="s">
        <v>232</v>
      </c>
      <c r="M7463" s="18" t="s">
        <v>9050</v>
      </c>
      <c r="N7463" s="3" t="s">
        <v>9069</v>
      </c>
      <c r="O7463" s="8">
        <f t="shared" si="146"/>
        <v>5225000</v>
      </c>
      <c r="P7463" s="8">
        <v>0</v>
      </c>
      <c r="Q7463" s="3" t="s">
        <v>282</v>
      </c>
      <c r="R7463" s="1" t="s">
        <v>17266</v>
      </c>
    </row>
    <row r="7464" spans="1:18" ht="15" customHeight="1">
      <c r="A7464" s="13">
        <v>32519868</v>
      </c>
      <c r="B7464" s="8">
        <v>4750000</v>
      </c>
      <c r="C7464" s="3" t="s">
        <v>9</v>
      </c>
      <c r="D7464" s="3" t="s">
        <v>10</v>
      </c>
      <c r="E7464" s="67" t="s">
        <v>3191</v>
      </c>
      <c r="F7464" s="3" t="s">
        <v>701</v>
      </c>
      <c r="G7464" s="3" t="s">
        <v>13</v>
      </c>
      <c r="H7464" s="8">
        <v>475000</v>
      </c>
      <c r="I7464" s="40">
        <v>2</v>
      </c>
      <c r="J7464" s="7">
        <v>5225000</v>
      </c>
      <c r="K7464" s="3" t="s">
        <v>121</v>
      </c>
      <c r="L7464" s="18" t="s">
        <v>232</v>
      </c>
      <c r="M7464" s="18" t="s">
        <v>10288</v>
      </c>
      <c r="N7464" s="3" t="s">
        <v>12151</v>
      </c>
      <c r="O7464" s="8">
        <f t="shared" si="146"/>
        <v>5225000</v>
      </c>
      <c r="P7464" s="8">
        <v>0</v>
      </c>
      <c r="Q7464" s="3" t="s">
        <v>462</v>
      </c>
      <c r="R7464" s="1" t="s">
        <v>17266</v>
      </c>
    </row>
    <row r="7465" spans="1:18" ht="15" customHeight="1">
      <c r="A7465" s="13">
        <v>32519829</v>
      </c>
      <c r="B7465" s="8">
        <v>4750000</v>
      </c>
      <c r="C7465" s="3" t="s">
        <v>9</v>
      </c>
      <c r="D7465" s="3" t="s">
        <v>10</v>
      </c>
      <c r="E7465" s="67" t="s">
        <v>3191</v>
      </c>
      <c r="F7465" s="3" t="s">
        <v>701</v>
      </c>
      <c r="G7465" s="3" t="s">
        <v>13</v>
      </c>
      <c r="H7465" s="8">
        <v>475000</v>
      </c>
      <c r="I7465" s="40">
        <v>2</v>
      </c>
      <c r="J7465" s="7">
        <v>5225000</v>
      </c>
      <c r="K7465" s="3" t="s">
        <v>121</v>
      </c>
      <c r="L7465" s="18" t="s">
        <v>232</v>
      </c>
      <c r="M7465" s="18" t="s">
        <v>10261</v>
      </c>
      <c r="N7465" s="3" t="s">
        <v>12154</v>
      </c>
      <c r="O7465" s="8">
        <f t="shared" si="146"/>
        <v>5225000</v>
      </c>
      <c r="P7465" s="8">
        <v>0</v>
      </c>
      <c r="Q7465" s="3" t="s">
        <v>462</v>
      </c>
      <c r="R7465" s="1" t="s">
        <v>17266</v>
      </c>
    </row>
    <row r="7466" spans="1:18" ht="15" customHeight="1">
      <c r="A7466" s="13">
        <v>32519867</v>
      </c>
      <c r="B7466" s="8">
        <v>4750000</v>
      </c>
      <c r="C7466" s="3" t="s">
        <v>9</v>
      </c>
      <c r="D7466" s="3" t="s">
        <v>10</v>
      </c>
      <c r="E7466" s="67" t="s">
        <v>3191</v>
      </c>
      <c r="F7466" s="3" t="s">
        <v>701</v>
      </c>
      <c r="G7466" s="3" t="s">
        <v>13</v>
      </c>
      <c r="H7466" s="8">
        <v>475000</v>
      </c>
      <c r="I7466" s="40">
        <v>2</v>
      </c>
      <c r="J7466" s="7">
        <v>5225000</v>
      </c>
      <c r="K7466" s="3" t="s">
        <v>121</v>
      </c>
      <c r="L7466" s="18" t="s">
        <v>232</v>
      </c>
      <c r="M7466" s="18" t="s">
        <v>9734</v>
      </c>
      <c r="N7466" s="3" t="s">
        <v>12152</v>
      </c>
      <c r="O7466" s="8">
        <f t="shared" si="146"/>
        <v>5225000</v>
      </c>
      <c r="P7466" s="8">
        <v>0</v>
      </c>
      <c r="Q7466" s="3" t="s">
        <v>282</v>
      </c>
      <c r="R7466" s="1" t="s">
        <v>17266</v>
      </c>
    </row>
    <row r="7467" spans="1:18" ht="15" customHeight="1">
      <c r="A7467" s="13">
        <v>32519767</v>
      </c>
      <c r="B7467" s="8">
        <v>1900000</v>
      </c>
      <c r="C7467" s="3" t="s">
        <v>9</v>
      </c>
      <c r="D7467" s="3" t="s">
        <v>10</v>
      </c>
      <c r="E7467" s="67" t="s">
        <v>3191</v>
      </c>
      <c r="F7467" s="3" t="s">
        <v>701</v>
      </c>
      <c r="G7467" s="3" t="s">
        <v>13</v>
      </c>
      <c r="H7467" s="8">
        <v>190000</v>
      </c>
      <c r="I7467" s="40">
        <v>3</v>
      </c>
      <c r="J7467" s="7">
        <v>2090000</v>
      </c>
      <c r="K7467" s="3" t="s">
        <v>121</v>
      </c>
      <c r="L7467" s="18" t="s">
        <v>232</v>
      </c>
      <c r="M7467" s="18" t="s">
        <v>7442</v>
      </c>
      <c r="N7467" s="18" t="s">
        <v>6587</v>
      </c>
      <c r="O7467" s="8">
        <f t="shared" si="146"/>
        <v>2090000</v>
      </c>
      <c r="P7467" s="8">
        <v>0</v>
      </c>
      <c r="Q7467" s="3" t="s">
        <v>282</v>
      </c>
      <c r="R7467" s="1" t="s">
        <v>17260</v>
      </c>
    </row>
    <row r="7468" spans="1:18" ht="15" customHeight="1">
      <c r="A7468" s="13">
        <v>32519766</v>
      </c>
      <c r="B7468" s="8">
        <v>1900000</v>
      </c>
      <c r="C7468" s="3" t="s">
        <v>9</v>
      </c>
      <c r="D7468" s="3" t="s">
        <v>10</v>
      </c>
      <c r="E7468" s="67" t="s">
        <v>3191</v>
      </c>
      <c r="F7468" s="3" t="s">
        <v>701</v>
      </c>
      <c r="G7468" s="3" t="s">
        <v>13</v>
      </c>
      <c r="H7468" s="8">
        <v>190000</v>
      </c>
      <c r="I7468" s="40">
        <v>3</v>
      </c>
      <c r="J7468" s="7">
        <v>2090000</v>
      </c>
      <c r="K7468" s="3" t="s">
        <v>121</v>
      </c>
      <c r="L7468" s="18" t="s">
        <v>232</v>
      </c>
      <c r="M7468" s="18" t="s">
        <v>7443</v>
      </c>
      <c r="N7468" s="18" t="s">
        <v>8694</v>
      </c>
      <c r="O7468" s="8">
        <f t="shared" si="146"/>
        <v>2090000</v>
      </c>
      <c r="P7468" s="8">
        <v>0</v>
      </c>
      <c r="Q7468" s="3" t="s">
        <v>282</v>
      </c>
      <c r="R7468" s="1" t="s">
        <v>17260</v>
      </c>
    </row>
    <row r="7469" spans="1:18" ht="15" customHeight="1">
      <c r="A7469" s="13">
        <v>32519738</v>
      </c>
      <c r="B7469" s="8">
        <v>1900000</v>
      </c>
      <c r="C7469" s="3" t="s">
        <v>9</v>
      </c>
      <c r="D7469" s="3" t="s">
        <v>10</v>
      </c>
      <c r="E7469" s="67" t="s">
        <v>3191</v>
      </c>
      <c r="F7469" s="3" t="s">
        <v>701</v>
      </c>
      <c r="G7469" s="3" t="s">
        <v>13</v>
      </c>
      <c r="H7469" s="8">
        <v>190000</v>
      </c>
      <c r="I7469" s="40">
        <v>3</v>
      </c>
      <c r="J7469" s="7">
        <v>2090000</v>
      </c>
      <c r="K7469" s="3" t="s">
        <v>121</v>
      </c>
      <c r="L7469" s="18" t="s">
        <v>232</v>
      </c>
      <c r="M7469" s="18" t="s">
        <v>7444</v>
      </c>
      <c r="N7469" s="18" t="s">
        <v>7599</v>
      </c>
      <c r="O7469" s="8">
        <f t="shared" si="146"/>
        <v>2090000</v>
      </c>
      <c r="P7469" s="8">
        <v>0</v>
      </c>
      <c r="Q7469" s="3" t="s">
        <v>282</v>
      </c>
      <c r="R7469" s="1" t="s">
        <v>17260</v>
      </c>
    </row>
    <row r="7470" spans="1:18" ht="15" customHeight="1">
      <c r="A7470" s="13">
        <v>32519729</v>
      </c>
      <c r="B7470" s="8">
        <v>1900000</v>
      </c>
      <c r="C7470" s="3" t="s">
        <v>9</v>
      </c>
      <c r="D7470" s="3" t="s">
        <v>10</v>
      </c>
      <c r="E7470" s="67" t="s">
        <v>3191</v>
      </c>
      <c r="F7470" s="3" t="s">
        <v>701</v>
      </c>
      <c r="G7470" s="3" t="s">
        <v>13</v>
      </c>
      <c r="H7470" s="8">
        <v>190000</v>
      </c>
      <c r="I7470" s="40">
        <v>3</v>
      </c>
      <c r="J7470" s="7">
        <v>2090000</v>
      </c>
      <c r="K7470" s="3" t="s">
        <v>121</v>
      </c>
      <c r="L7470" s="18" t="s">
        <v>232</v>
      </c>
      <c r="M7470" s="18" t="s">
        <v>7445</v>
      </c>
      <c r="N7470" s="18" t="s">
        <v>7600</v>
      </c>
      <c r="O7470" s="8">
        <f t="shared" si="146"/>
        <v>2090000</v>
      </c>
      <c r="P7470" s="8">
        <v>0</v>
      </c>
      <c r="Q7470" s="3" t="s">
        <v>282</v>
      </c>
      <c r="R7470" s="1" t="s">
        <v>17260</v>
      </c>
    </row>
    <row r="7471" spans="1:18" ht="15" customHeight="1">
      <c r="A7471" s="13">
        <v>32519605</v>
      </c>
      <c r="B7471" s="8">
        <v>1900000</v>
      </c>
      <c r="C7471" s="3" t="s">
        <v>9</v>
      </c>
      <c r="D7471" s="3" t="s">
        <v>10</v>
      </c>
      <c r="E7471" s="67" t="s">
        <v>3191</v>
      </c>
      <c r="F7471" s="3" t="s">
        <v>701</v>
      </c>
      <c r="G7471" s="3" t="s">
        <v>13</v>
      </c>
      <c r="H7471" s="8">
        <v>190000</v>
      </c>
      <c r="I7471" s="40">
        <v>3</v>
      </c>
      <c r="J7471" s="7">
        <v>2090000</v>
      </c>
      <c r="K7471" s="3" t="s">
        <v>121</v>
      </c>
      <c r="L7471" s="18" t="s">
        <v>232</v>
      </c>
      <c r="M7471" s="18" t="s">
        <v>7448</v>
      </c>
      <c r="N7471" s="18" t="s">
        <v>7689</v>
      </c>
      <c r="O7471" s="8">
        <f t="shared" si="146"/>
        <v>2090000</v>
      </c>
      <c r="P7471" s="8">
        <v>0</v>
      </c>
      <c r="Q7471" s="3" t="s">
        <v>282</v>
      </c>
      <c r="R7471" s="1" t="s">
        <v>17260</v>
      </c>
    </row>
    <row r="7472" spans="1:18" ht="15" customHeight="1">
      <c r="A7472" s="13">
        <v>32519514</v>
      </c>
      <c r="B7472" s="11">
        <v>1900000</v>
      </c>
      <c r="C7472" s="3" t="s">
        <v>9</v>
      </c>
      <c r="D7472" s="3" t="s">
        <v>10</v>
      </c>
      <c r="E7472" s="67" t="s">
        <v>3191</v>
      </c>
      <c r="F7472" s="3" t="s">
        <v>701</v>
      </c>
      <c r="G7472" s="3" t="s">
        <v>13</v>
      </c>
      <c r="H7472" s="8">
        <v>190000</v>
      </c>
      <c r="I7472" s="40">
        <v>3</v>
      </c>
      <c r="J7472" s="7">
        <v>2090000</v>
      </c>
      <c r="K7472" s="3" t="s">
        <v>121</v>
      </c>
      <c r="L7472" s="18" t="s">
        <v>232</v>
      </c>
      <c r="M7472" s="18" t="s">
        <v>7451</v>
      </c>
      <c r="N7472" s="18" t="s">
        <v>7631</v>
      </c>
      <c r="O7472" s="8">
        <f t="shared" si="146"/>
        <v>2090000</v>
      </c>
      <c r="P7472" s="8">
        <v>0</v>
      </c>
      <c r="Q7472" s="3" t="s">
        <v>282</v>
      </c>
      <c r="R7472" s="1" t="s">
        <v>17260</v>
      </c>
    </row>
    <row r="7473" spans="1:18" ht="15" customHeight="1">
      <c r="A7473" s="13">
        <v>32519580</v>
      </c>
      <c r="B7473" s="11">
        <v>1900000</v>
      </c>
      <c r="C7473" s="3" t="s">
        <v>9</v>
      </c>
      <c r="D7473" s="3" t="s">
        <v>10</v>
      </c>
      <c r="E7473" s="67" t="s">
        <v>3191</v>
      </c>
      <c r="F7473" s="3" t="s">
        <v>701</v>
      </c>
      <c r="G7473" s="3" t="s">
        <v>13</v>
      </c>
      <c r="H7473" s="8">
        <v>190000</v>
      </c>
      <c r="I7473" s="40">
        <v>3</v>
      </c>
      <c r="J7473" s="7">
        <v>2090000</v>
      </c>
      <c r="K7473" s="3" t="s">
        <v>121</v>
      </c>
      <c r="L7473" s="18" t="s">
        <v>232</v>
      </c>
      <c r="M7473" s="18" t="s">
        <v>7450</v>
      </c>
      <c r="N7473" s="18" t="s">
        <v>7643</v>
      </c>
      <c r="O7473" s="8">
        <f t="shared" si="146"/>
        <v>2090000</v>
      </c>
      <c r="P7473" s="8">
        <v>0</v>
      </c>
      <c r="Q7473" s="3" t="s">
        <v>282</v>
      </c>
      <c r="R7473" s="1" t="s">
        <v>17260</v>
      </c>
    </row>
    <row r="7474" spans="1:18" ht="15" customHeight="1">
      <c r="A7474" s="13">
        <v>32519594</v>
      </c>
      <c r="B7474" s="11">
        <v>1900000</v>
      </c>
      <c r="C7474" s="3" t="s">
        <v>9</v>
      </c>
      <c r="D7474" s="3" t="s">
        <v>10</v>
      </c>
      <c r="E7474" s="67" t="s">
        <v>3191</v>
      </c>
      <c r="F7474" s="3" t="s">
        <v>701</v>
      </c>
      <c r="G7474" s="3" t="s">
        <v>13</v>
      </c>
      <c r="H7474" s="8">
        <v>190000</v>
      </c>
      <c r="I7474" s="40">
        <v>3</v>
      </c>
      <c r="J7474" s="7">
        <v>2090000</v>
      </c>
      <c r="K7474" s="3" t="s">
        <v>121</v>
      </c>
      <c r="L7474" s="18" t="s">
        <v>232</v>
      </c>
      <c r="M7474" s="18" t="s">
        <v>7449</v>
      </c>
      <c r="N7474" s="18" t="s">
        <v>7644</v>
      </c>
      <c r="O7474" s="8">
        <f t="shared" si="146"/>
        <v>2090000</v>
      </c>
      <c r="P7474" s="8">
        <v>0</v>
      </c>
      <c r="Q7474" s="3" t="s">
        <v>282</v>
      </c>
      <c r="R7474" s="1" t="s">
        <v>17260</v>
      </c>
    </row>
    <row r="7475" spans="1:18" ht="15" customHeight="1">
      <c r="A7475" s="13">
        <v>32519513</v>
      </c>
      <c r="B7475" s="11">
        <v>1900000</v>
      </c>
      <c r="C7475" s="3" t="s">
        <v>9</v>
      </c>
      <c r="D7475" s="3" t="s">
        <v>10</v>
      </c>
      <c r="E7475" s="67" t="s">
        <v>3191</v>
      </c>
      <c r="F7475" s="3" t="s">
        <v>701</v>
      </c>
      <c r="G7475" s="3" t="s">
        <v>13</v>
      </c>
      <c r="H7475" s="8">
        <v>190000</v>
      </c>
      <c r="I7475" s="40">
        <v>3</v>
      </c>
      <c r="J7475" s="7">
        <v>2090000</v>
      </c>
      <c r="K7475" s="3" t="s">
        <v>121</v>
      </c>
      <c r="L7475" s="18" t="s">
        <v>232</v>
      </c>
      <c r="M7475" s="18" t="s">
        <v>7452</v>
      </c>
      <c r="N7475" s="18" t="s">
        <v>7645</v>
      </c>
      <c r="O7475" s="8">
        <f t="shared" si="146"/>
        <v>2090000</v>
      </c>
      <c r="P7475" s="8">
        <v>0</v>
      </c>
      <c r="Q7475" s="3" t="s">
        <v>282</v>
      </c>
      <c r="R7475" s="1" t="s">
        <v>17260</v>
      </c>
    </row>
    <row r="7476" spans="1:18" ht="15" customHeight="1">
      <c r="A7476" s="13">
        <v>32519655</v>
      </c>
      <c r="B7476" s="8">
        <v>4750000</v>
      </c>
      <c r="C7476" s="3" t="s">
        <v>9</v>
      </c>
      <c r="D7476" s="3" t="s">
        <v>10</v>
      </c>
      <c r="E7476" s="67" t="s">
        <v>3191</v>
      </c>
      <c r="F7476" s="3" t="s">
        <v>701</v>
      </c>
      <c r="G7476" s="3" t="s">
        <v>13</v>
      </c>
      <c r="H7476" s="8">
        <v>475000</v>
      </c>
      <c r="I7476" s="40">
        <v>2</v>
      </c>
      <c r="J7476" s="7">
        <v>5225000</v>
      </c>
      <c r="K7476" s="3" t="s">
        <v>121</v>
      </c>
      <c r="L7476" s="18" t="s">
        <v>232</v>
      </c>
      <c r="M7476" s="18" t="s">
        <v>7446</v>
      </c>
      <c r="N7476" s="18" t="s">
        <v>7250</v>
      </c>
      <c r="O7476" s="8">
        <f t="shared" si="146"/>
        <v>5225000</v>
      </c>
      <c r="P7476" s="8">
        <v>0</v>
      </c>
      <c r="Q7476" s="3" t="s">
        <v>282</v>
      </c>
      <c r="R7476" s="1" t="s">
        <v>17266</v>
      </c>
    </row>
    <row r="7477" spans="1:18" ht="15" customHeight="1">
      <c r="A7477" s="13">
        <v>32519642</v>
      </c>
      <c r="B7477" s="8">
        <v>4750000</v>
      </c>
      <c r="C7477" s="3" t="s">
        <v>9</v>
      </c>
      <c r="D7477" s="3" t="s">
        <v>10</v>
      </c>
      <c r="E7477" s="67" t="s">
        <v>3191</v>
      </c>
      <c r="F7477" s="3" t="s">
        <v>701</v>
      </c>
      <c r="G7477" s="3" t="s">
        <v>13</v>
      </c>
      <c r="H7477" s="8">
        <v>475000</v>
      </c>
      <c r="I7477" s="40">
        <v>2</v>
      </c>
      <c r="J7477" s="7">
        <v>5225000</v>
      </c>
      <c r="K7477" s="3" t="s">
        <v>121</v>
      </c>
      <c r="L7477" s="18" t="s">
        <v>232</v>
      </c>
      <c r="M7477" s="18" t="s">
        <v>7447</v>
      </c>
      <c r="N7477" s="18" t="s">
        <v>7251</v>
      </c>
      <c r="O7477" s="8">
        <f t="shared" si="146"/>
        <v>5225000</v>
      </c>
      <c r="P7477" s="8">
        <v>0</v>
      </c>
      <c r="Q7477" s="3" t="s">
        <v>282</v>
      </c>
      <c r="R7477" s="1" t="s">
        <v>17266</v>
      </c>
    </row>
    <row r="7478" spans="1:18" ht="15" customHeight="1">
      <c r="A7478" s="13">
        <v>32519571</v>
      </c>
      <c r="B7478" s="8">
        <v>0</v>
      </c>
      <c r="C7478" s="3" t="s">
        <v>9</v>
      </c>
      <c r="D7478" s="3" t="s">
        <v>10</v>
      </c>
      <c r="E7478" s="67" t="s">
        <v>3191</v>
      </c>
      <c r="F7478" s="3" t="s">
        <v>701</v>
      </c>
      <c r="G7478" s="3" t="s">
        <v>13</v>
      </c>
      <c r="H7478" s="8">
        <v>0</v>
      </c>
      <c r="I7478" s="40">
        <v>3</v>
      </c>
      <c r="J7478" s="7">
        <v>0</v>
      </c>
      <c r="K7478" s="3" t="s">
        <v>121</v>
      </c>
      <c r="L7478" s="18" t="s">
        <v>484</v>
      </c>
      <c r="P7478" s="8">
        <v>2090000</v>
      </c>
      <c r="Q7478" s="3" t="s">
        <v>462</v>
      </c>
      <c r="R7478" s="1"/>
    </row>
    <row r="7479" spans="1:18" ht="15" customHeight="1">
      <c r="A7479" s="13">
        <v>32511045</v>
      </c>
      <c r="B7479" s="8">
        <v>4750000</v>
      </c>
      <c r="C7479" s="3" t="s">
        <v>9</v>
      </c>
      <c r="D7479" s="3" t="s">
        <v>10</v>
      </c>
      <c r="E7479" s="67" t="s">
        <v>3192</v>
      </c>
      <c r="F7479" s="3" t="s">
        <v>9074</v>
      </c>
      <c r="G7479" s="3" t="s">
        <v>13</v>
      </c>
      <c r="H7479" s="8">
        <v>475000</v>
      </c>
      <c r="I7479" s="40">
        <v>2</v>
      </c>
      <c r="J7479" s="7">
        <v>5225000</v>
      </c>
      <c r="K7479" s="3" t="s">
        <v>121</v>
      </c>
      <c r="L7479" s="18" t="s">
        <v>232</v>
      </c>
      <c r="M7479" s="18" t="s">
        <v>9052</v>
      </c>
      <c r="N7479" s="3" t="s">
        <v>9067</v>
      </c>
      <c r="O7479" s="8">
        <f>J7479</f>
        <v>5225000</v>
      </c>
      <c r="P7479" s="8">
        <v>0</v>
      </c>
      <c r="Q7479" s="3" t="s">
        <v>282</v>
      </c>
      <c r="R7479" s="1" t="s">
        <v>17266</v>
      </c>
    </row>
    <row r="7480" spans="1:18" ht="15" customHeight="1">
      <c r="A7480" s="13">
        <v>32511111</v>
      </c>
      <c r="B7480" s="8">
        <v>4750000</v>
      </c>
      <c r="C7480" s="3" t="s">
        <v>9</v>
      </c>
      <c r="D7480" s="3" t="s">
        <v>10</v>
      </c>
      <c r="E7480" s="67" t="s">
        <v>3192</v>
      </c>
      <c r="F7480" s="3" t="s">
        <v>9074</v>
      </c>
      <c r="G7480" s="3" t="s">
        <v>13</v>
      </c>
      <c r="H7480" s="8">
        <v>475000</v>
      </c>
      <c r="I7480" s="40">
        <v>2</v>
      </c>
      <c r="J7480" s="7">
        <v>5225000</v>
      </c>
      <c r="K7480" s="3" t="s">
        <v>121</v>
      </c>
      <c r="L7480" s="18" t="s">
        <v>232</v>
      </c>
      <c r="M7480" s="18" t="s">
        <v>9051</v>
      </c>
      <c r="N7480" s="3" t="s">
        <v>9068</v>
      </c>
      <c r="O7480" s="8">
        <f>J7480</f>
        <v>5225000</v>
      </c>
      <c r="P7480" s="8">
        <v>0</v>
      </c>
      <c r="Q7480" s="3" t="s">
        <v>282</v>
      </c>
      <c r="R7480" s="1" t="s">
        <v>17266</v>
      </c>
    </row>
    <row r="7481" spans="1:18" ht="15" customHeight="1">
      <c r="A7481" s="13">
        <v>32511041</v>
      </c>
      <c r="B7481" s="8">
        <v>4750000</v>
      </c>
      <c r="C7481" s="3" t="s">
        <v>9</v>
      </c>
      <c r="D7481" s="3" t="s">
        <v>10</v>
      </c>
      <c r="E7481" s="67" t="s">
        <v>3192</v>
      </c>
      <c r="F7481" s="3" t="s">
        <v>9074</v>
      </c>
      <c r="G7481" s="3" t="s">
        <v>13</v>
      </c>
      <c r="H7481" s="8">
        <v>475000</v>
      </c>
      <c r="I7481" s="40">
        <v>2</v>
      </c>
      <c r="J7481" s="7">
        <v>5225000</v>
      </c>
      <c r="K7481" s="3" t="s">
        <v>121</v>
      </c>
      <c r="L7481" s="18" t="s">
        <v>232</v>
      </c>
      <c r="M7481" s="18" t="s">
        <v>9053</v>
      </c>
      <c r="N7481" s="3" t="s">
        <v>9066</v>
      </c>
      <c r="O7481" s="8">
        <f>J7481</f>
        <v>5225000</v>
      </c>
      <c r="P7481" s="8">
        <v>0</v>
      </c>
      <c r="Q7481" s="3" t="s">
        <v>282</v>
      </c>
      <c r="R7481" s="1" t="s">
        <v>17266</v>
      </c>
    </row>
    <row r="7482" spans="1:18" ht="15" customHeight="1">
      <c r="A7482" s="13">
        <v>32511042</v>
      </c>
      <c r="B7482" s="8">
        <v>4750000</v>
      </c>
      <c r="C7482" s="3" t="s">
        <v>9</v>
      </c>
      <c r="D7482" s="3" t="s">
        <v>10</v>
      </c>
      <c r="E7482" s="67" t="s">
        <v>3192</v>
      </c>
      <c r="F7482" s="3" t="s">
        <v>701</v>
      </c>
      <c r="G7482" s="3" t="s">
        <v>13</v>
      </c>
      <c r="H7482" s="8">
        <v>475000</v>
      </c>
      <c r="I7482" s="40">
        <v>2</v>
      </c>
      <c r="J7482" s="7">
        <v>5225000</v>
      </c>
      <c r="K7482" s="3" t="s">
        <v>121</v>
      </c>
      <c r="L7482" s="18" t="s">
        <v>232</v>
      </c>
      <c r="M7482" s="18" t="s">
        <v>13864</v>
      </c>
      <c r="N7482" s="3" t="s">
        <v>14164</v>
      </c>
      <c r="P7482" s="8">
        <v>5225000</v>
      </c>
      <c r="Q7482" s="3" t="s">
        <v>462</v>
      </c>
      <c r="R7482" s="1" t="s">
        <v>17266</v>
      </c>
    </row>
    <row r="7483" spans="1:18" ht="15" customHeight="1">
      <c r="A7483" s="13">
        <v>32511054</v>
      </c>
      <c r="B7483" s="11">
        <v>4750000</v>
      </c>
      <c r="C7483" t="s">
        <v>9</v>
      </c>
      <c r="D7483" s="3" t="s">
        <v>10</v>
      </c>
      <c r="E7483" s="67" t="s">
        <v>3192</v>
      </c>
      <c r="F7483" s="3" t="s">
        <v>701</v>
      </c>
      <c r="G7483" s="3" t="s">
        <v>13</v>
      </c>
      <c r="H7483" s="8">
        <v>475000</v>
      </c>
      <c r="I7483" s="40">
        <v>2</v>
      </c>
      <c r="J7483" s="7">
        <v>5225000</v>
      </c>
      <c r="K7483" s="3" t="s">
        <v>121</v>
      </c>
      <c r="L7483" s="18" t="s">
        <v>232</v>
      </c>
      <c r="M7483" s="18" t="s">
        <v>7453</v>
      </c>
      <c r="N7483" s="18" t="s">
        <v>7253</v>
      </c>
      <c r="O7483" s="8">
        <f t="shared" ref="O7483:O7488" si="147">J7483</f>
        <v>5225000</v>
      </c>
      <c r="P7483" s="8">
        <v>0</v>
      </c>
      <c r="Q7483" s="3" t="s">
        <v>282</v>
      </c>
      <c r="R7483" s="1" t="s">
        <v>17266</v>
      </c>
    </row>
    <row r="7484" spans="1:18" ht="15" customHeight="1">
      <c r="A7484" s="13">
        <v>32511040</v>
      </c>
      <c r="B7484" s="8">
        <v>4750000</v>
      </c>
      <c r="C7484" s="3" t="s">
        <v>9</v>
      </c>
      <c r="D7484" s="3" t="s">
        <v>10</v>
      </c>
      <c r="E7484" s="67" t="s">
        <v>3192</v>
      </c>
      <c r="F7484" s="3" t="s">
        <v>701</v>
      </c>
      <c r="G7484" s="3" t="s">
        <v>13</v>
      </c>
      <c r="H7484" s="8">
        <v>475000</v>
      </c>
      <c r="I7484" s="40">
        <v>2</v>
      </c>
      <c r="J7484" s="7">
        <v>5225000</v>
      </c>
      <c r="K7484" s="3" t="s">
        <v>121</v>
      </c>
      <c r="L7484" s="18" t="s">
        <v>232</v>
      </c>
      <c r="M7484" s="18" t="s">
        <v>7457</v>
      </c>
      <c r="N7484" s="18" t="s">
        <v>6574</v>
      </c>
      <c r="O7484" s="8">
        <f t="shared" si="147"/>
        <v>5225000</v>
      </c>
      <c r="P7484" s="8">
        <v>0</v>
      </c>
      <c r="Q7484" s="3" t="s">
        <v>282</v>
      </c>
      <c r="R7484" s="1" t="s">
        <v>17266</v>
      </c>
    </row>
    <row r="7485" spans="1:18" ht="15" customHeight="1">
      <c r="A7485" s="13">
        <v>32511050</v>
      </c>
      <c r="B7485" s="8">
        <v>4750000</v>
      </c>
      <c r="C7485" s="3" t="s">
        <v>9</v>
      </c>
      <c r="D7485" s="3" t="s">
        <v>10</v>
      </c>
      <c r="E7485" s="67" t="s">
        <v>3192</v>
      </c>
      <c r="F7485" s="3" t="s">
        <v>701</v>
      </c>
      <c r="G7485" s="3" t="s">
        <v>13</v>
      </c>
      <c r="H7485" s="8">
        <v>475000</v>
      </c>
      <c r="I7485" s="40">
        <v>2</v>
      </c>
      <c r="J7485" s="7">
        <v>5225000</v>
      </c>
      <c r="K7485" s="3" t="s">
        <v>121</v>
      </c>
      <c r="L7485" s="18" t="s">
        <v>232</v>
      </c>
      <c r="M7485" s="18" t="s">
        <v>7455</v>
      </c>
      <c r="N7485" s="18" t="s">
        <v>6585</v>
      </c>
      <c r="O7485" s="8">
        <f t="shared" si="147"/>
        <v>5225000</v>
      </c>
      <c r="P7485" s="8">
        <v>0</v>
      </c>
      <c r="Q7485" s="3" t="s">
        <v>282</v>
      </c>
      <c r="R7485" s="1" t="s">
        <v>17266</v>
      </c>
    </row>
    <row r="7486" spans="1:18" ht="15" customHeight="1">
      <c r="A7486" s="13">
        <v>32511039</v>
      </c>
      <c r="B7486" s="8">
        <v>4750000</v>
      </c>
      <c r="C7486" s="3" t="s">
        <v>9</v>
      </c>
      <c r="D7486" s="3" t="s">
        <v>10</v>
      </c>
      <c r="E7486" s="67" t="s">
        <v>3192</v>
      </c>
      <c r="F7486" s="3" t="s">
        <v>701</v>
      </c>
      <c r="G7486" s="3" t="s">
        <v>13</v>
      </c>
      <c r="H7486" s="8">
        <v>475000</v>
      </c>
      <c r="I7486" s="40">
        <v>2</v>
      </c>
      <c r="J7486" s="7">
        <v>5225000</v>
      </c>
      <c r="K7486" s="3" t="s">
        <v>121</v>
      </c>
      <c r="L7486" s="18" t="s">
        <v>232</v>
      </c>
      <c r="M7486" s="18" t="s">
        <v>7458</v>
      </c>
      <c r="N7486" s="18" t="s">
        <v>7689</v>
      </c>
      <c r="O7486" s="8">
        <f t="shared" si="147"/>
        <v>5225000</v>
      </c>
      <c r="P7486" s="8">
        <v>0</v>
      </c>
      <c r="Q7486" s="3" t="s">
        <v>282</v>
      </c>
      <c r="R7486" s="1" t="s">
        <v>17266</v>
      </c>
    </row>
    <row r="7487" spans="1:18" ht="15" customHeight="1">
      <c r="A7487" s="13">
        <v>32511046</v>
      </c>
      <c r="B7487" s="8">
        <v>4750000</v>
      </c>
      <c r="C7487" s="3" t="s">
        <v>9</v>
      </c>
      <c r="D7487" s="3" t="s">
        <v>10</v>
      </c>
      <c r="E7487" s="67" t="s">
        <v>3192</v>
      </c>
      <c r="F7487" s="3" t="s">
        <v>701</v>
      </c>
      <c r="G7487" s="3" t="s">
        <v>13</v>
      </c>
      <c r="H7487" s="8">
        <v>475000</v>
      </c>
      <c r="I7487" s="40">
        <v>2</v>
      </c>
      <c r="J7487" s="7">
        <v>5225000</v>
      </c>
      <c r="K7487" s="3" t="s">
        <v>121</v>
      </c>
      <c r="L7487" s="18" t="s">
        <v>232</v>
      </c>
      <c r="M7487" s="18" t="s">
        <v>7456</v>
      </c>
      <c r="N7487" s="18" t="s">
        <v>7689</v>
      </c>
      <c r="O7487" s="8">
        <f t="shared" si="147"/>
        <v>5225000</v>
      </c>
      <c r="P7487" s="8">
        <v>0</v>
      </c>
      <c r="Q7487" s="3" t="s">
        <v>282</v>
      </c>
      <c r="R7487" s="1" t="s">
        <v>17266</v>
      </c>
    </row>
    <row r="7488" spans="1:18" ht="15" customHeight="1">
      <c r="A7488" s="13">
        <v>32511056</v>
      </c>
      <c r="B7488" s="8">
        <v>4750000</v>
      </c>
      <c r="C7488" s="3" t="s">
        <v>9</v>
      </c>
      <c r="D7488" s="3" t="s">
        <v>10</v>
      </c>
      <c r="E7488" s="67" t="s">
        <v>3192</v>
      </c>
      <c r="F7488" s="3" t="s">
        <v>701</v>
      </c>
      <c r="G7488" s="3" t="s">
        <v>13</v>
      </c>
      <c r="H7488" s="8">
        <v>475000</v>
      </c>
      <c r="I7488" s="40">
        <v>2</v>
      </c>
      <c r="J7488" s="7">
        <v>5225000</v>
      </c>
      <c r="K7488" s="3" t="s">
        <v>121</v>
      </c>
      <c r="L7488" s="18" t="s">
        <v>232</v>
      </c>
      <c r="M7488" s="18" t="s">
        <v>7454</v>
      </c>
      <c r="N7488" s="18" t="s">
        <v>7689</v>
      </c>
      <c r="O7488" s="8">
        <f t="shared" si="147"/>
        <v>5225000</v>
      </c>
      <c r="P7488" s="8">
        <v>0</v>
      </c>
      <c r="Q7488" s="3" t="s">
        <v>282</v>
      </c>
      <c r="R7488" s="1" t="s">
        <v>17266</v>
      </c>
    </row>
    <row r="7489" spans="1:18" ht="15" customHeight="1">
      <c r="A7489" s="13">
        <v>32511139</v>
      </c>
      <c r="B7489" s="8">
        <v>4750000</v>
      </c>
      <c r="C7489" s="3" t="s">
        <v>9</v>
      </c>
      <c r="D7489" s="3" t="s">
        <v>10</v>
      </c>
      <c r="E7489" s="67" t="s">
        <v>3192</v>
      </c>
      <c r="F7489" s="3" t="s">
        <v>701</v>
      </c>
      <c r="G7489" s="3" t="s">
        <v>13</v>
      </c>
      <c r="H7489" s="8">
        <v>475000</v>
      </c>
      <c r="I7489" s="40">
        <v>2</v>
      </c>
      <c r="J7489" s="7">
        <v>5225000</v>
      </c>
      <c r="K7489" s="3" t="s">
        <v>121</v>
      </c>
      <c r="L7489" s="18" t="s">
        <v>6701</v>
      </c>
      <c r="P7489" s="8">
        <v>5225000</v>
      </c>
      <c r="Q7489" s="3" t="s">
        <v>462</v>
      </c>
      <c r="R7489" s="1" t="s">
        <v>17266</v>
      </c>
    </row>
    <row r="7490" spans="1:18" ht="15" customHeight="1">
      <c r="A7490" s="13">
        <v>32511059</v>
      </c>
      <c r="B7490" s="8">
        <v>4750000</v>
      </c>
      <c r="C7490" s="3" t="s">
        <v>9</v>
      </c>
      <c r="D7490" s="3" t="s">
        <v>10</v>
      </c>
      <c r="E7490" s="67" t="s">
        <v>3192</v>
      </c>
      <c r="F7490" s="3" t="s">
        <v>701</v>
      </c>
      <c r="G7490" s="3" t="s">
        <v>13</v>
      </c>
      <c r="H7490" s="8">
        <v>475000</v>
      </c>
      <c r="I7490" s="40">
        <v>2</v>
      </c>
      <c r="J7490" s="7">
        <v>5225000</v>
      </c>
      <c r="K7490" s="3" t="s">
        <v>121</v>
      </c>
      <c r="L7490" s="18" t="s">
        <v>232</v>
      </c>
      <c r="M7490" s="18" t="s">
        <v>16624</v>
      </c>
      <c r="N7490" s="3" t="s">
        <v>17007</v>
      </c>
      <c r="P7490" s="8">
        <v>5225000</v>
      </c>
      <c r="Q7490" s="3" t="s">
        <v>462</v>
      </c>
      <c r="R7490" s="1" t="s">
        <v>17266</v>
      </c>
    </row>
    <row r="7491" spans="1:18" ht="15" customHeight="1">
      <c r="A7491" s="13">
        <v>32511057</v>
      </c>
      <c r="B7491" s="8">
        <v>4750000</v>
      </c>
      <c r="C7491" s="3" t="s">
        <v>9</v>
      </c>
      <c r="D7491" s="3" t="s">
        <v>10</v>
      </c>
      <c r="E7491" s="67" t="s">
        <v>3192</v>
      </c>
      <c r="F7491" s="3" t="s">
        <v>701</v>
      </c>
      <c r="G7491" s="3" t="s">
        <v>13</v>
      </c>
      <c r="H7491" s="8">
        <v>475000</v>
      </c>
      <c r="I7491" s="40">
        <v>2</v>
      </c>
      <c r="J7491" s="7">
        <v>5225000</v>
      </c>
      <c r="K7491" s="3" t="s">
        <v>121</v>
      </c>
      <c r="L7491" s="18" t="s">
        <v>9912</v>
      </c>
      <c r="P7491" s="8">
        <v>5225000</v>
      </c>
      <c r="Q7491" s="3" t="s">
        <v>462</v>
      </c>
      <c r="R7491" s="1" t="s">
        <v>17266</v>
      </c>
    </row>
    <row r="7492" spans="1:18" ht="15" customHeight="1">
      <c r="A7492" s="13">
        <v>32511048</v>
      </c>
      <c r="B7492" s="8">
        <v>4750000</v>
      </c>
      <c r="C7492" s="3" t="s">
        <v>9</v>
      </c>
      <c r="D7492" s="3" t="s">
        <v>10</v>
      </c>
      <c r="E7492" s="67" t="s">
        <v>3192</v>
      </c>
      <c r="F7492" s="3" t="s">
        <v>701</v>
      </c>
      <c r="G7492" s="3" t="s">
        <v>13</v>
      </c>
      <c r="H7492" s="8">
        <v>475000</v>
      </c>
      <c r="I7492" s="40">
        <v>2</v>
      </c>
      <c r="J7492" s="7">
        <v>5225000</v>
      </c>
      <c r="K7492" s="3" t="s">
        <v>121</v>
      </c>
      <c r="L7492" s="18" t="s">
        <v>232</v>
      </c>
      <c r="M7492" s="18" t="s">
        <v>16625</v>
      </c>
      <c r="N7492" s="3" t="s">
        <v>17008</v>
      </c>
      <c r="P7492" s="8">
        <v>5225000</v>
      </c>
      <c r="Q7492" s="3" t="s">
        <v>462</v>
      </c>
      <c r="R7492" s="1"/>
    </row>
    <row r="7493" spans="1:18" ht="15" customHeight="1">
      <c r="A7493" s="13">
        <v>32511038</v>
      </c>
      <c r="B7493" s="8">
        <v>4750000</v>
      </c>
      <c r="C7493" s="3" t="s">
        <v>9</v>
      </c>
      <c r="D7493" s="3" t="s">
        <v>10</v>
      </c>
      <c r="E7493" s="67" t="s">
        <v>3192</v>
      </c>
      <c r="F7493" s="3" t="s">
        <v>701</v>
      </c>
      <c r="G7493" s="3" t="s">
        <v>13</v>
      </c>
      <c r="H7493" s="8">
        <v>475000</v>
      </c>
      <c r="I7493" s="40">
        <v>2</v>
      </c>
      <c r="J7493" s="7">
        <v>5225000</v>
      </c>
      <c r="K7493" s="3" t="s">
        <v>121</v>
      </c>
      <c r="L7493" s="18" t="s">
        <v>232</v>
      </c>
      <c r="M7493" s="18" t="s">
        <v>16626</v>
      </c>
      <c r="N7493" s="3" t="s">
        <v>17009</v>
      </c>
      <c r="P7493" s="8">
        <v>5225000</v>
      </c>
      <c r="Q7493" s="3" t="s">
        <v>462</v>
      </c>
      <c r="R7493" s="1" t="s">
        <v>17266</v>
      </c>
    </row>
    <row r="7494" spans="1:18" ht="15" customHeight="1">
      <c r="A7494" s="13">
        <v>32508787</v>
      </c>
      <c r="B7494" s="8">
        <v>4750000</v>
      </c>
      <c r="C7494" s="3" t="s">
        <v>9</v>
      </c>
      <c r="D7494" s="3" t="s">
        <v>10</v>
      </c>
      <c r="E7494" s="67" t="s">
        <v>3193</v>
      </c>
      <c r="F7494" s="3" t="s">
        <v>701</v>
      </c>
      <c r="G7494" s="3" t="s">
        <v>13</v>
      </c>
      <c r="H7494" s="8">
        <v>475000</v>
      </c>
      <c r="I7494" s="40">
        <v>2</v>
      </c>
      <c r="J7494" s="7">
        <v>5225000</v>
      </c>
      <c r="K7494" s="3" t="s">
        <v>121</v>
      </c>
      <c r="L7494" s="18" t="s">
        <v>232</v>
      </c>
      <c r="M7494" s="18" t="s">
        <v>9180</v>
      </c>
      <c r="N7494" s="3" t="s">
        <v>9762</v>
      </c>
      <c r="O7494" s="8">
        <f>J7494</f>
        <v>5225000</v>
      </c>
      <c r="P7494" s="8">
        <v>0</v>
      </c>
      <c r="Q7494" s="3" t="s">
        <v>282</v>
      </c>
      <c r="R7494" s="1" t="s">
        <v>17266</v>
      </c>
    </row>
    <row r="7495" spans="1:18" ht="15" customHeight="1">
      <c r="A7495" s="13">
        <v>32508805</v>
      </c>
      <c r="B7495" s="8">
        <v>4750000</v>
      </c>
      <c r="C7495" s="3" t="s">
        <v>9</v>
      </c>
      <c r="D7495" s="3" t="s">
        <v>10</v>
      </c>
      <c r="E7495" s="67" t="s">
        <v>3193</v>
      </c>
      <c r="F7495" s="3" t="s">
        <v>701</v>
      </c>
      <c r="G7495" s="3" t="s">
        <v>13</v>
      </c>
      <c r="H7495" s="8">
        <v>475000</v>
      </c>
      <c r="I7495" s="40">
        <v>2</v>
      </c>
      <c r="J7495" s="7">
        <v>5225000</v>
      </c>
      <c r="K7495" s="3" t="s">
        <v>121</v>
      </c>
      <c r="L7495" s="18" t="s">
        <v>232</v>
      </c>
      <c r="M7495" s="18" t="s">
        <v>10304</v>
      </c>
      <c r="N7495" s="3" t="s">
        <v>10275</v>
      </c>
      <c r="O7495" s="8">
        <v>5225000</v>
      </c>
      <c r="P7495" s="8">
        <v>0</v>
      </c>
      <c r="Q7495" s="3" t="s">
        <v>282</v>
      </c>
      <c r="R7495" s="1" t="s">
        <v>17266</v>
      </c>
    </row>
    <row r="7496" spans="1:18" ht="15" customHeight="1">
      <c r="A7496" s="13">
        <v>32508754</v>
      </c>
      <c r="B7496" s="8">
        <v>1900000</v>
      </c>
      <c r="C7496" s="3" t="s">
        <v>9</v>
      </c>
      <c r="D7496" s="3" t="s">
        <v>10</v>
      </c>
      <c r="E7496" s="67" t="s">
        <v>3193</v>
      </c>
      <c r="F7496" s="3" t="s">
        <v>701</v>
      </c>
      <c r="G7496" s="3" t="s">
        <v>13</v>
      </c>
      <c r="H7496" s="8">
        <v>190000</v>
      </c>
      <c r="I7496" s="40">
        <v>3</v>
      </c>
      <c r="J7496" s="7">
        <v>2090000</v>
      </c>
      <c r="K7496" s="3" t="s">
        <v>121</v>
      </c>
      <c r="L7496" s="18" t="s">
        <v>232</v>
      </c>
      <c r="M7496" s="18" t="s">
        <v>7461</v>
      </c>
      <c r="N7496" s="18" t="s">
        <v>7689</v>
      </c>
      <c r="O7496" s="8">
        <f t="shared" ref="O7496:O7521" si="148">J7496</f>
        <v>2090000</v>
      </c>
      <c r="P7496" s="8">
        <v>0</v>
      </c>
      <c r="Q7496" s="3" t="s">
        <v>282</v>
      </c>
      <c r="R7496" s="1" t="s">
        <v>17260</v>
      </c>
    </row>
    <row r="7497" spans="1:18" ht="15" customHeight="1">
      <c r="A7497" s="13">
        <v>32508765</v>
      </c>
      <c r="B7497" s="8">
        <v>1900000</v>
      </c>
      <c r="C7497" s="3" t="s">
        <v>9</v>
      </c>
      <c r="D7497" s="3" t="s">
        <v>10</v>
      </c>
      <c r="E7497" s="67" t="s">
        <v>3193</v>
      </c>
      <c r="F7497" s="3" t="s">
        <v>701</v>
      </c>
      <c r="G7497" s="3" t="s">
        <v>13</v>
      </c>
      <c r="H7497" s="8">
        <v>190000</v>
      </c>
      <c r="I7497" s="40">
        <v>3</v>
      </c>
      <c r="J7497" s="7">
        <v>2090000</v>
      </c>
      <c r="K7497" s="3" t="s">
        <v>121</v>
      </c>
      <c r="L7497" s="18" t="s">
        <v>232</v>
      </c>
      <c r="M7497" s="18" t="s">
        <v>7460</v>
      </c>
      <c r="N7497" s="18" t="s">
        <v>7689</v>
      </c>
      <c r="O7497" s="8">
        <f t="shared" si="148"/>
        <v>2090000</v>
      </c>
      <c r="P7497" s="8">
        <v>0</v>
      </c>
      <c r="Q7497" s="3" t="s">
        <v>282</v>
      </c>
      <c r="R7497" s="1" t="s">
        <v>17260</v>
      </c>
    </row>
    <row r="7498" spans="1:18" ht="15" customHeight="1">
      <c r="A7498" s="13">
        <v>32508694</v>
      </c>
      <c r="B7498" s="8">
        <v>1900000</v>
      </c>
      <c r="C7498" s="3" t="s">
        <v>9</v>
      </c>
      <c r="D7498" s="3" t="s">
        <v>10</v>
      </c>
      <c r="E7498" s="67" t="s">
        <v>3193</v>
      </c>
      <c r="F7498" s="3" t="s">
        <v>701</v>
      </c>
      <c r="G7498" s="3" t="s">
        <v>13</v>
      </c>
      <c r="H7498" s="8">
        <v>190000</v>
      </c>
      <c r="I7498" s="40">
        <v>3</v>
      </c>
      <c r="J7498" s="7">
        <v>2090000</v>
      </c>
      <c r="K7498" s="3" t="s">
        <v>121</v>
      </c>
      <c r="L7498" s="18" t="s">
        <v>232</v>
      </c>
      <c r="M7498" s="18" t="s">
        <v>7469</v>
      </c>
      <c r="N7498" s="18" t="s">
        <v>7689</v>
      </c>
      <c r="O7498" s="8">
        <f t="shared" si="148"/>
        <v>2090000</v>
      </c>
      <c r="P7498" s="8">
        <v>0</v>
      </c>
      <c r="Q7498" s="3" t="s">
        <v>282</v>
      </c>
      <c r="R7498" s="1" t="s">
        <v>17260</v>
      </c>
    </row>
    <row r="7499" spans="1:18" ht="15" customHeight="1">
      <c r="A7499" s="13">
        <v>32508716</v>
      </c>
      <c r="B7499" s="8">
        <v>1900000</v>
      </c>
      <c r="C7499" s="3" t="s">
        <v>9</v>
      </c>
      <c r="D7499" s="3" t="s">
        <v>10</v>
      </c>
      <c r="E7499" s="67" t="s">
        <v>3193</v>
      </c>
      <c r="F7499" s="3" t="s">
        <v>701</v>
      </c>
      <c r="G7499" s="3" t="s">
        <v>13</v>
      </c>
      <c r="H7499" s="8">
        <v>190000</v>
      </c>
      <c r="I7499" s="40">
        <v>3</v>
      </c>
      <c r="J7499" s="7">
        <v>2090000</v>
      </c>
      <c r="K7499" s="3" t="s">
        <v>121</v>
      </c>
      <c r="L7499" s="18" t="s">
        <v>232</v>
      </c>
      <c r="M7499" s="18" t="s">
        <v>7465</v>
      </c>
      <c r="N7499" s="18" t="s">
        <v>7689</v>
      </c>
      <c r="O7499" s="8">
        <f t="shared" si="148"/>
        <v>2090000</v>
      </c>
      <c r="P7499" s="8">
        <v>0</v>
      </c>
      <c r="Q7499" s="3" t="s">
        <v>282</v>
      </c>
      <c r="R7499" s="1" t="s">
        <v>17260</v>
      </c>
    </row>
    <row r="7500" spans="1:18" ht="15" customHeight="1">
      <c r="A7500" s="13">
        <v>32508500</v>
      </c>
      <c r="B7500" s="8">
        <v>1900000</v>
      </c>
      <c r="C7500" s="3" t="s">
        <v>9</v>
      </c>
      <c r="D7500" s="3" t="s">
        <v>10</v>
      </c>
      <c r="E7500" s="67" t="s">
        <v>3193</v>
      </c>
      <c r="F7500" s="3" t="s">
        <v>701</v>
      </c>
      <c r="G7500" s="3" t="s">
        <v>13</v>
      </c>
      <c r="H7500" s="8">
        <v>190000</v>
      </c>
      <c r="I7500" s="40">
        <v>3</v>
      </c>
      <c r="J7500" s="7">
        <v>2090000</v>
      </c>
      <c r="K7500" s="3" t="s">
        <v>121</v>
      </c>
      <c r="L7500" s="18" t="s">
        <v>232</v>
      </c>
      <c r="M7500" s="18" t="s">
        <v>7484</v>
      </c>
      <c r="N7500" s="18" t="s">
        <v>7689</v>
      </c>
      <c r="O7500" s="8">
        <f t="shared" si="148"/>
        <v>2090000</v>
      </c>
      <c r="P7500" s="8">
        <v>0</v>
      </c>
      <c r="Q7500" s="3" t="s">
        <v>282</v>
      </c>
      <c r="R7500" s="1" t="s">
        <v>17260</v>
      </c>
    </row>
    <row r="7501" spans="1:18" ht="15" customHeight="1">
      <c r="A7501" s="13">
        <v>32508718</v>
      </c>
      <c r="B7501" s="8">
        <v>1900000</v>
      </c>
      <c r="C7501" s="3" t="s">
        <v>9</v>
      </c>
      <c r="D7501" s="3" t="s">
        <v>10</v>
      </c>
      <c r="E7501" s="67" t="s">
        <v>3193</v>
      </c>
      <c r="F7501" s="3" t="s">
        <v>701</v>
      </c>
      <c r="G7501" s="3" t="s">
        <v>13</v>
      </c>
      <c r="H7501" s="8">
        <v>190000</v>
      </c>
      <c r="I7501" s="40">
        <v>3</v>
      </c>
      <c r="J7501" s="7">
        <v>2090000</v>
      </c>
      <c r="K7501" s="3" t="s">
        <v>121</v>
      </c>
      <c r="L7501" s="18" t="s">
        <v>232</v>
      </c>
      <c r="M7501" s="18" t="s">
        <v>7463</v>
      </c>
      <c r="N7501" s="18" t="s">
        <v>7689</v>
      </c>
      <c r="O7501" s="8">
        <f t="shared" si="148"/>
        <v>2090000</v>
      </c>
      <c r="P7501" s="8">
        <v>0</v>
      </c>
      <c r="Q7501" s="3" t="s">
        <v>282</v>
      </c>
      <c r="R7501" s="1" t="s">
        <v>17260</v>
      </c>
    </row>
    <row r="7502" spans="1:18" ht="15" customHeight="1">
      <c r="A7502" s="13">
        <v>32508673</v>
      </c>
      <c r="B7502" s="8">
        <v>1900000</v>
      </c>
      <c r="C7502" s="3" t="s">
        <v>9</v>
      </c>
      <c r="D7502" s="3" t="s">
        <v>10</v>
      </c>
      <c r="E7502" s="67" t="s">
        <v>3193</v>
      </c>
      <c r="F7502" s="3" t="s">
        <v>701</v>
      </c>
      <c r="G7502" s="3" t="s">
        <v>13</v>
      </c>
      <c r="H7502" s="8">
        <v>190000</v>
      </c>
      <c r="I7502" s="40">
        <v>3</v>
      </c>
      <c r="J7502" s="7">
        <v>2090000</v>
      </c>
      <c r="K7502" s="3" t="s">
        <v>121</v>
      </c>
      <c r="L7502" s="18" t="s">
        <v>232</v>
      </c>
      <c r="M7502" s="18" t="s">
        <v>7473</v>
      </c>
      <c r="N7502" s="18" t="s">
        <v>7689</v>
      </c>
      <c r="O7502" s="8">
        <f t="shared" si="148"/>
        <v>2090000</v>
      </c>
      <c r="P7502" s="8">
        <v>0</v>
      </c>
      <c r="Q7502" s="3" t="s">
        <v>282</v>
      </c>
      <c r="R7502" s="1" t="s">
        <v>17260</v>
      </c>
    </row>
    <row r="7503" spans="1:18" ht="15" customHeight="1">
      <c r="A7503" s="13">
        <v>32508719</v>
      </c>
      <c r="B7503" s="8">
        <v>1900000</v>
      </c>
      <c r="C7503" s="3" t="s">
        <v>9</v>
      </c>
      <c r="D7503" s="3" t="s">
        <v>10</v>
      </c>
      <c r="E7503" s="67" t="s">
        <v>3193</v>
      </c>
      <c r="F7503" s="3" t="s">
        <v>701</v>
      </c>
      <c r="G7503" s="3" t="s">
        <v>13</v>
      </c>
      <c r="H7503" s="8">
        <v>190000</v>
      </c>
      <c r="I7503" s="40">
        <v>3</v>
      </c>
      <c r="J7503" s="7">
        <v>2090000</v>
      </c>
      <c r="K7503" s="3" t="s">
        <v>121</v>
      </c>
      <c r="L7503" s="18" t="s">
        <v>232</v>
      </c>
      <c r="M7503" s="18" t="s">
        <v>7462</v>
      </c>
      <c r="N7503" s="3" t="s">
        <v>7709</v>
      </c>
      <c r="O7503" s="8">
        <f t="shared" si="148"/>
        <v>2090000</v>
      </c>
      <c r="P7503" s="8">
        <v>0</v>
      </c>
      <c r="Q7503" s="3" t="s">
        <v>282</v>
      </c>
      <c r="R7503" s="1" t="s">
        <v>17260</v>
      </c>
    </row>
    <row r="7504" spans="1:18" ht="15" customHeight="1">
      <c r="A7504" s="13">
        <v>32508701</v>
      </c>
      <c r="B7504" s="8">
        <v>1900000</v>
      </c>
      <c r="C7504" s="3" t="s">
        <v>9</v>
      </c>
      <c r="D7504" s="3" t="s">
        <v>10</v>
      </c>
      <c r="E7504" s="67" t="s">
        <v>3193</v>
      </c>
      <c r="F7504" s="3" t="s">
        <v>701</v>
      </c>
      <c r="G7504" s="3" t="s">
        <v>13</v>
      </c>
      <c r="H7504" s="8">
        <v>190000</v>
      </c>
      <c r="I7504" s="40">
        <v>3</v>
      </c>
      <c r="J7504" s="7">
        <v>2090000</v>
      </c>
      <c r="K7504" s="3" t="s">
        <v>121</v>
      </c>
      <c r="L7504" s="18" t="s">
        <v>232</v>
      </c>
      <c r="M7504" s="18" t="s">
        <v>7468</v>
      </c>
      <c r="N7504" s="18" t="s">
        <v>7689</v>
      </c>
      <c r="O7504" s="8">
        <f t="shared" si="148"/>
        <v>2090000</v>
      </c>
      <c r="P7504" s="8">
        <v>0</v>
      </c>
      <c r="Q7504" s="3" t="s">
        <v>282</v>
      </c>
      <c r="R7504" s="1" t="s">
        <v>17260</v>
      </c>
    </row>
    <row r="7505" spans="1:18" ht="15" customHeight="1">
      <c r="A7505" s="13">
        <v>32508688</v>
      </c>
      <c r="B7505" s="8">
        <v>1900000</v>
      </c>
      <c r="C7505" s="3" t="s">
        <v>9</v>
      </c>
      <c r="D7505" s="3" t="s">
        <v>10</v>
      </c>
      <c r="E7505" s="67" t="s">
        <v>3193</v>
      </c>
      <c r="F7505" s="3" t="s">
        <v>701</v>
      </c>
      <c r="G7505" s="3" t="s">
        <v>13</v>
      </c>
      <c r="H7505" s="8">
        <v>190000</v>
      </c>
      <c r="I7505" s="40">
        <v>3</v>
      </c>
      <c r="J7505" s="7">
        <v>2090000</v>
      </c>
      <c r="K7505" s="3" t="s">
        <v>121</v>
      </c>
      <c r="L7505" s="18" t="s">
        <v>232</v>
      </c>
      <c r="M7505" s="18" t="s">
        <v>7470</v>
      </c>
      <c r="N7505" s="3" t="s">
        <v>7705</v>
      </c>
      <c r="O7505" s="8">
        <f t="shared" si="148"/>
        <v>2090000</v>
      </c>
      <c r="P7505" s="8">
        <v>0</v>
      </c>
      <c r="Q7505" s="3" t="s">
        <v>282</v>
      </c>
      <c r="R7505" s="1" t="s">
        <v>17260</v>
      </c>
    </row>
    <row r="7506" spans="1:18" ht="15" customHeight="1">
      <c r="A7506" s="13">
        <v>32508684</v>
      </c>
      <c r="B7506" s="8">
        <v>1900000</v>
      </c>
      <c r="C7506" s="3" t="s">
        <v>9</v>
      </c>
      <c r="D7506" s="3" t="s">
        <v>10</v>
      </c>
      <c r="E7506" s="67" t="s">
        <v>3193</v>
      </c>
      <c r="F7506" s="3" t="s">
        <v>701</v>
      </c>
      <c r="G7506" s="3" t="s">
        <v>13</v>
      </c>
      <c r="H7506" s="8">
        <v>190000</v>
      </c>
      <c r="I7506" s="40">
        <v>3</v>
      </c>
      <c r="J7506" s="7">
        <v>2090000</v>
      </c>
      <c r="K7506" s="3" t="s">
        <v>121</v>
      </c>
      <c r="L7506" s="18" t="s">
        <v>232</v>
      </c>
      <c r="M7506" s="18" t="s">
        <v>7471</v>
      </c>
      <c r="N7506" s="3" t="s">
        <v>7706</v>
      </c>
      <c r="O7506" s="8">
        <f t="shared" si="148"/>
        <v>2090000</v>
      </c>
      <c r="P7506" s="8">
        <v>0</v>
      </c>
      <c r="Q7506" s="3" t="s">
        <v>282</v>
      </c>
      <c r="R7506" s="1" t="s">
        <v>17260</v>
      </c>
    </row>
    <row r="7507" spans="1:18" ht="15" customHeight="1">
      <c r="A7507" s="13">
        <v>32508677</v>
      </c>
      <c r="B7507" s="8">
        <v>1900000</v>
      </c>
      <c r="C7507" s="3" t="s">
        <v>9</v>
      </c>
      <c r="D7507" s="3" t="s">
        <v>10</v>
      </c>
      <c r="E7507" s="67" t="s">
        <v>3193</v>
      </c>
      <c r="F7507" s="3" t="s">
        <v>701</v>
      </c>
      <c r="G7507" s="3" t="s">
        <v>13</v>
      </c>
      <c r="H7507" s="8">
        <v>190000</v>
      </c>
      <c r="I7507" s="40">
        <v>3</v>
      </c>
      <c r="J7507" s="7">
        <v>2090000</v>
      </c>
      <c r="K7507" s="3" t="s">
        <v>121</v>
      </c>
      <c r="L7507" s="18" t="s">
        <v>232</v>
      </c>
      <c r="M7507" s="18" t="s">
        <v>7472</v>
      </c>
      <c r="N7507" s="3" t="s">
        <v>7704</v>
      </c>
      <c r="O7507" s="8">
        <f t="shared" si="148"/>
        <v>2090000</v>
      </c>
      <c r="P7507" s="8">
        <v>0</v>
      </c>
      <c r="Q7507" s="3" t="s">
        <v>282</v>
      </c>
      <c r="R7507" s="1" t="s">
        <v>17260</v>
      </c>
    </row>
    <row r="7508" spans="1:18" ht="15" customHeight="1">
      <c r="A7508" s="13">
        <v>32508711</v>
      </c>
      <c r="B7508" s="8">
        <v>1900000</v>
      </c>
      <c r="C7508" s="3" t="s">
        <v>9</v>
      </c>
      <c r="D7508" s="3" t="s">
        <v>10</v>
      </c>
      <c r="E7508" s="67" t="s">
        <v>3193</v>
      </c>
      <c r="F7508" s="3" t="s">
        <v>701</v>
      </c>
      <c r="G7508" s="3" t="s">
        <v>13</v>
      </c>
      <c r="H7508" s="8">
        <v>190000</v>
      </c>
      <c r="I7508" s="40">
        <v>3</v>
      </c>
      <c r="J7508" s="7">
        <v>2090000</v>
      </c>
      <c r="K7508" s="3" t="s">
        <v>121</v>
      </c>
      <c r="L7508" s="18" t="s">
        <v>232</v>
      </c>
      <c r="M7508" s="18" t="s">
        <v>7466</v>
      </c>
      <c r="N7508" s="3" t="s">
        <v>7705</v>
      </c>
      <c r="O7508" s="8">
        <f t="shared" si="148"/>
        <v>2090000</v>
      </c>
      <c r="P7508" s="8">
        <v>0</v>
      </c>
      <c r="Q7508" s="3" t="s">
        <v>282</v>
      </c>
      <c r="R7508" s="1" t="s">
        <v>17260</v>
      </c>
    </row>
    <row r="7509" spans="1:18" ht="15" customHeight="1">
      <c r="A7509" s="13">
        <v>32508717</v>
      </c>
      <c r="B7509" s="8">
        <v>1900000</v>
      </c>
      <c r="C7509" s="3" t="s">
        <v>9</v>
      </c>
      <c r="D7509" s="3" t="s">
        <v>10</v>
      </c>
      <c r="E7509" s="67" t="s">
        <v>3193</v>
      </c>
      <c r="F7509" s="3" t="s">
        <v>701</v>
      </c>
      <c r="G7509" s="3" t="s">
        <v>13</v>
      </c>
      <c r="H7509" s="8">
        <v>190000</v>
      </c>
      <c r="I7509" s="40">
        <v>3</v>
      </c>
      <c r="J7509" s="7">
        <v>2090000</v>
      </c>
      <c r="K7509" s="3" t="s">
        <v>121</v>
      </c>
      <c r="L7509" s="18" t="s">
        <v>232</v>
      </c>
      <c r="M7509" s="18" t="s">
        <v>7464</v>
      </c>
      <c r="N7509" s="3" t="s">
        <v>7703</v>
      </c>
      <c r="O7509" s="8">
        <f t="shared" si="148"/>
        <v>2090000</v>
      </c>
      <c r="P7509" s="8">
        <v>0</v>
      </c>
      <c r="Q7509" s="3" t="s">
        <v>282</v>
      </c>
      <c r="R7509" s="1" t="s">
        <v>17260</v>
      </c>
    </row>
    <row r="7510" spans="1:18" ht="15" customHeight="1">
      <c r="A7510" s="13">
        <v>32508705</v>
      </c>
      <c r="B7510" s="11">
        <v>1900000</v>
      </c>
      <c r="C7510" s="3" t="s">
        <v>9</v>
      </c>
      <c r="D7510" s="3" t="s">
        <v>10</v>
      </c>
      <c r="E7510" s="67" t="s">
        <v>3193</v>
      </c>
      <c r="F7510" s="3" t="s">
        <v>701</v>
      </c>
      <c r="G7510" s="3" t="s">
        <v>13</v>
      </c>
      <c r="H7510" s="8">
        <v>190000</v>
      </c>
      <c r="I7510" s="40">
        <v>3</v>
      </c>
      <c r="J7510" s="7">
        <v>2090000</v>
      </c>
      <c r="K7510" s="3" t="s">
        <v>121</v>
      </c>
      <c r="L7510" s="18" t="s">
        <v>232</v>
      </c>
      <c r="M7510" s="18" t="s">
        <v>7467</v>
      </c>
      <c r="N7510" s="18" t="s">
        <v>7652</v>
      </c>
      <c r="O7510" s="8">
        <f t="shared" si="148"/>
        <v>2090000</v>
      </c>
      <c r="P7510" s="8">
        <v>0</v>
      </c>
      <c r="Q7510" s="3" t="s">
        <v>282</v>
      </c>
      <c r="R7510" s="1" t="s">
        <v>17260</v>
      </c>
    </row>
    <row r="7511" spans="1:18" ht="15" customHeight="1">
      <c r="A7511" s="13">
        <v>32508523</v>
      </c>
      <c r="B7511" s="11">
        <v>1900000</v>
      </c>
      <c r="C7511" s="3" t="s">
        <v>9</v>
      </c>
      <c r="D7511" s="3" t="s">
        <v>10</v>
      </c>
      <c r="E7511" s="67" t="s">
        <v>3193</v>
      </c>
      <c r="F7511" s="3" t="s">
        <v>701</v>
      </c>
      <c r="G7511" s="3" t="s">
        <v>13</v>
      </c>
      <c r="H7511" s="8">
        <v>190000</v>
      </c>
      <c r="I7511" s="40">
        <v>3</v>
      </c>
      <c r="J7511" s="7">
        <v>2090000</v>
      </c>
      <c r="K7511" s="3" t="s">
        <v>121</v>
      </c>
      <c r="L7511" s="18" t="s">
        <v>232</v>
      </c>
      <c r="M7511" s="18" t="s">
        <v>7481</v>
      </c>
      <c r="N7511" s="18" t="s">
        <v>7653</v>
      </c>
      <c r="O7511" s="8">
        <f t="shared" si="148"/>
        <v>2090000</v>
      </c>
      <c r="P7511" s="8">
        <v>0</v>
      </c>
      <c r="Q7511" s="3" t="s">
        <v>282</v>
      </c>
      <c r="R7511" s="1" t="s">
        <v>17260</v>
      </c>
    </row>
    <row r="7512" spans="1:18" ht="15" customHeight="1">
      <c r="A7512" s="13">
        <v>32508520</v>
      </c>
      <c r="B7512" s="11">
        <v>1900000</v>
      </c>
      <c r="C7512" s="3" t="s">
        <v>9</v>
      </c>
      <c r="D7512" s="3" t="s">
        <v>10</v>
      </c>
      <c r="E7512" s="67" t="s">
        <v>3193</v>
      </c>
      <c r="F7512" s="3" t="s">
        <v>701</v>
      </c>
      <c r="G7512" s="3" t="s">
        <v>13</v>
      </c>
      <c r="H7512" s="8">
        <v>190000</v>
      </c>
      <c r="I7512" s="40">
        <v>3</v>
      </c>
      <c r="J7512" s="7">
        <v>2090000</v>
      </c>
      <c r="K7512" s="3" t="s">
        <v>121</v>
      </c>
      <c r="L7512" s="18" t="s">
        <v>232</v>
      </c>
      <c r="M7512" s="18" t="s">
        <v>7482</v>
      </c>
      <c r="N7512" s="18" t="s">
        <v>7654</v>
      </c>
      <c r="O7512" s="8">
        <f t="shared" si="148"/>
        <v>2090000</v>
      </c>
      <c r="P7512" s="8">
        <v>0</v>
      </c>
      <c r="Q7512" s="3" t="s">
        <v>282</v>
      </c>
      <c r="R7512" s="1" t="s">
        <v>17260</v>
      </c>
    </row>
    <row r="7513" spans="1:18" ht="15" customHeight="1">
      <c r="A7513" s="13">
        <v>32508534</v>
      </c>
      <c r="B7513" s="11">
        <v>1900000</v>
      </c>
      <c r="C7513" s="3" t="s">
        <v>9</v>
      </c>
      <c r="D7513" s="3" t="s">
        <v>10</v>
      </c>
      <c r="E7513" s="67" t="s">
        <v>3193</v>
      </c>
      <c r="F7513" s="3" t="s">
        <v>701</v>
      </c>
      <c r="G7513" s="3" t="s">
        <v>13</v>
      </c>
      <c r="H7513" s="8">
        <v>190000</v>
      </c>
      <c r="I7513" s="40">
        <v>3</v>
      </c>
      <c r="J7513" s="7">
        <v>2090000</v>
      </c>
      <c r="K7513" s="3" t="s">
        <v>121</v>
      </c>
      <c r="L7513" s="18" t="s">
        <v>232</v>
      </c>
      <c r="M7513" s="18" t="s">
        <v>7475</v>
      </c>
      <c r="N7513" s="18" t="s">
        <v>7636</v>
      </c>
      <c r="O7513" s="8">
        <f t="shared" si="148"/>
        <v>2090000</v>
      </c>
      <c r="P7513" s="8">
        <v>0</v>
      </c>
      <c r="Q7513" s="3" t="s">
        <v>282</v>
      </c>
      <c r="R7513" s="1" t="s">
        <v>17260</v>
      </c>
    </row>
    <row r="7514" spans="1:18" ht="15" customHeight="1">
      <c r="A7514" s="13">
        <v>32508526</v>
      </c>
      <c r="B7514" s="11">
        <v>1900000</v>
      </c>
      <c r="C7514" s="3" t="s">
        <v>9</v>
      </c>
      <c r="D7514" s="3" t="s">
        <v>10</v>
      </c>
      <c r="E7514" s="67" t="s">
        <v>3193</v>
      </c>
      <c r="F7514" s="3" t="s">
        <v>701</v>
      </c>
      <c r="G7514" s="3" t="s">
        <v>13</v>
      </c>
      <c r="H7514" s="8">
        <v>190000</v>
      </c>
      <c r="I7514" s="40">
        <v>3</v>
      </c>
      <c r="J7514" s="7">
        <v>2090000</v>
      </c>
      <c r="K7514" s="3" t="s">
        <v>121</v>
      </c>
      <c r="L7514" s="18" t="s">
        <v>232</v>
      </c>
      <c r="M7514" s="18" t="s">
        <v>7479</v>
      </c>
      <c r="N7514" s="18" t="s">
        <v>7637</v>
      </c>
      <c r="O7514" s="8">
        <f t="shared" si="148"/>
        <v>2090000</v>
      </c>
      <c r="P7514" s="8">
        <v>0</v>
      </c>
      <c r="Q7514" s="3" t="s">
        <v>282</v>
      </c>
      <c r="R7514" s="1" t="s">
        <v>17260</v>
      </c>
    </row>
    <row r="7515" spans="1:18" ht="15" customHeight="1">
      <c r="A7515" s="13">
        <v>32508524</v>
      </c>
      <c r="B7515" s="11">
        <v>1900000</v>
      </c>
      <c r="C7515" s="3" t="s">
        <v>9</v>
      </c>
      <c r="D7515" s="3" t="s">
        <v>10</v>
      </c>
      <c r="E7515" s="67" t="s">
        <v>3193</v>
      </c>
      <c r="F7515" s="3" t="s">
        <v>701</v>
      </c>
      <c r="G7515" s="3" t="s">
        <v>13</v>
      </c>
      <c r="H7515" s="8">
        <v>190000</v>
      </c>
      <c r="I7515" s="40">
        <v>3</v>
      </c>
      <c r="J7515" s="7">
        <v>2090000</v>
      </c>
      <c r="K7515" s="3" t="s">
        <v>121</v>
      </c>
      <c r="L7515" s="18" t="s">
        <v>232</v>
      </c>
      <c r="M7515" s="18" t="s">
        <v>7480</v>
      </c>
      <c r="N7515" s="18" t="s">
        <v>7638</v>
      </c>
      <c r="O7515" s="8">
        <f t="shared" si="148"/>
        <v>2090000</v>
      </c>
      <c r="P7515" s="8">
        <v>0</v>
      </c>
      <c r="Q7515" s="3" t="s">
        <v>282</v>
      </c>
      <c r="R7515" s="1" t="s">
        <v>17260</v>
      </c>
    </row>
    <row r="7516" spans="1:18" ht="15" customHeight="1">
      <c r="A7516" s="13">
        <v>32508517</v>
      </c>
      <c r="B7516" s="11">
        <v>1900000</v>
      </c>
      <c r="C7516" s="3" t="s">
        <v>9</v>
      </c>
      <c r="D7516" s="3" t="s">
        <v>10</v>
      </c>
      <c r="E7516" s="67" t="s">
        <v>3193</v>
      </c>
      <c r="F7516" s="3" t="s">
        <v>701</v>
      </c>
      <c r="G7516" s="3" t="s">
        <v>13</v>
      </c>
      <c r="H7516" s="8">
        <v>190000</v>
      </c>
      <c r="I7516" s="40">
        <v>3</v>
      </c>
      <c r="J7516" s="7">
        <v>2090000</v>
      </c>
      <c r="K7516" s="3" t="s">
        <v>121</v>
      </c>
      <c r="L7516" s="18" t="s">
        <v>232</v>
      </c>
      <c r="M7516" s="18" t="s">
        <v>7483</v>
      </c>
      <c r="N7516" s="18" t="s">
        <v>7639</v>
      </c>
      <c r="O7516" s="8">
        <f t="shared" si="148"/>
        <v>2090000</v>
      </c>
      <c r="P7516" s="8">
        <v>0</v>
      </c>
      <c r="Q7516" s="3" t="s">
        <v>282</v>
      </c>
      <c r="R7516" s="1" t="s">
        <v>17260</v>
      </c>
    </row>
    <row r="7517" spans="1:18" ht="15" customHeight="1">
      <c r="A7517" s="13">
        <v>32508530</v>
      </c>
      <c r="B7517" s="11">
        <v>1900000</v>
      </c>
      <c r="C7517" s="3" t="s">
        <v>9</v>
      </c>
      <c r="D7517" s="3" t="s">
        <v>10</v>
      </c>
      <c r="E7517" s="67" t="s">
        <v>3193</v>
      </c>
      <c r="F7517" s="3" t="s">
        <v>701</v>
      </c>
      <c r="G7517" s="3" t="s">
        <v>13</v>
      </c>
      <c r="H7517" s="8">
        <v>190000</v>
      </c>
      <c r="I7517" s="40">
        <v>3</v>
      </c>
      <c r="J7517" s="7">
        <v>2090000</v>
      </c>
      <c r="K7517" s="3" t="s">
        <v>121</v>
      </c>
      <c r="L7517" s="18" t="s">
        <v>232</v>
      </c>
      <c r="M7517" s="18" t="s">
        <v>7478</v>
      </c>
      <c r="N7517" s="18" t="s">
        <v>7640</v>
      </c>
      <c r="O7517" s="8">
        <f t="shared" si="148"/>
        <v>2090000</v>
      </c>
      <c r="P7517" s="8">
        <v>0</v>
      </c>
      <c r="Q7517" s="3" t="s">
        <v>282</v>
      </c>
      <c r="R7517" s="1" t="s">
        <v>17260</v>
      </c>
    </row>
    <row r="7518" spans="1:18" ht="15" customHeight="1">
      <c r="A7518" s="13">
        <v>32508552</v>
      </c>
      <c r="B7518" s="11">
        <v>1900000</v>
      </c>
      <c r="C7518" s="3" t="s">
        <v>9</v>
      </c>
      <c r="D7518" s="3" t="s">
        <v>10</v>
      </c>
      <c r="E7518" s="67" t="s">
        <v>3193</v>
      </c>
      <c r="F7518" s="3" t="s">
        <v>701</v>
      </c>
      <c r="G7518" s="3" t="s">
        <v>13</v>
      </c>
      <c r="H7518" s="8">
        <v>190000</v>
      </c>
      <c r="I7518" s="40">
        <v>3</v>
      </c>
      <c r="J7518" s="7">
        <v>2090000</v>
      </c>
      <c r="K7518" s="3" t="s">
        <v>121</v>
      </c>
      <c r="L7518" s="18" t="s">
        <v>232</v>
      </c>
      <c r="M7518" s="18" t="s">
        <v>7474</v>
      </c>
      <c r="N7518" s="18" t="s">
        <v>7641</v>
      </c>
      <c r="O7518" s="8">
        <f t="shared" si="148"/>
        <v>2090000</v>
      </c>
      <c r="P7518" s="8">
        <v>0</v>
      </c>
      <c r="Q7518" s="3" t="s">
        <v>282</v>
      </c>
      <c r="R7518" s="1" t="s">
        <v>17260</v>
      </c>
    </row>
    <row r="7519" spans="1:18" ht="15" customHeight="1">
      <c r="A7519" s="13">
        <v>32508531</v>
      </c>
      <c r="B7519" s="11">
        <v>1900000</v>
      </c>
      <c r="C7519" s="3" t="s">
        <v>9</v>
      </c>
      <c r="D7519" s="3" t="s">
        <v>10</v>
      </c>
      <c r="E7519" s="67" t="s">
        <v>3193</v>
      </c>
      <c r="F7519" s="3" t="s">
        <v>701</v>
      </c>
      <c r="G7519" s="3" t="s">
        <v>13</v>
      </c>
      <c r="H7519" s="8">
        <v>190000</v>
      </c>
      <c r="I7519" s="40">
        <v>3</v>
      </c>
      <c r="J7519" s="7">
        <v>2090000</v>
      </c>
      <c r="K7519" s="3" t="s">
        <v>121</v>
      </c>
      <c r="L7519" s="18" t="s">
        <v>232</v>
      </c>
      <c r="M7519" s="18" t="s">
        <v>7477</v>
      </c>
      <c r="N7519" s="18" t="s">
        <v>7642</v>
      </c>
      <c r="O7519" s="8">
        <f t="shared" si="148"/>
        <v>2090000</v>
      </c>
      <c r="P7519" s="8">
        <v>0</v>
      </c>
      <c r="Q7519" s="3" t="s">
        <v>282</v>
      </c>
      <c r="R7519" s="1" t="s">
        <v>17260</v>
      </c>
    </row>
    <row r="7520" spans="1:18" ht="15" customHeight="1">
      <c r="A7520" s="13">
        <v>32508533</v>
      </c>
      <c r="B7520" s="11">
        <v>1900000</v>
      </c>
      <c r="C7520" s="3" t="s">
        <v>9</v>
      </c>
      <c r="D7520" s="3" t="s">
        <v>10</v>
      </c>
      <c r="E7520" s="67" t="s">
        <v>3193</v>
      </c>
      <c r="F7520" s="3" t="s">
        <v>701</v>
      </c>
      <c r="G7520" s="3" t="s">
        <v>13</v>
      </c>
      <c r="H7520" s="8">
        <v>190000</v>
      </c>
      <c r="I7520" s="40">
        <v>3</v>
      </c>
      <c r="J7520" s="7">
        <v>2090000</v>
      </c>
      <c r="K7520" s="3" t="s">
        <v>121</v>
      </c>
      <c r="L7520" s="18" t="s">
        <v>232</v>
      </c>
      <c r="M7520" s="18" t="s">
        <v>7476</v>
      </c>
      <c r="N7520" s="18" t="s">
        <v>7635</v>
      </c>
      <c r="O7520" s="8">
        <f t="shared" si="148"/>
        <v>2090000</v>
      </c>
      <c r="P7520" s="8">
        <v>0</v>
      </c>
      <c r="Q7520" s="3" t="s">
        <v>282</v>
      </c>
      <c r="R7520" s="1" t="s">
        <v>17260</v>
      </c>
    </row>
    <row r="7521" spans="1:18" ht="15" customHeight="1">
      <c r="A7521" s="13">
        <v>32508806</v>
      </c>
      <c r="B7521" s="8">
        <v>4750000</v>
      </c>
      <c r="C7521" s="3" t="s">
        <v>9</v>
      </c>
      <c r="D7521" s="3" t="s">
        <v>10</v>
      </c>
      <c r="E7521" s="67" t="s">
        <v>3193</v>
      </c>
      <c r="F7521" s="3" t="s">
        <v>701</v>
      </c>
      <c r="G7521" s="3" t="s">
        <v>13</v>
      </c>
      <c r="H7521" s="8">
        <v>475000</v>
      </c>
      <c r="I7521" s="40">
        <v>2</v>
      </c>
      <c r="J7521" s="7">
        <v>5225000</v>
      </c>
      <c r="K7521" s="3" t="s">
        <v>121</v>
      </c>
      <c r="L7521" s="18" t="s">
        <v>232</v>
      </c>
      <c r="M7521" s="18" t="s">
        <v>7459</v>
      </c>
      <c r="N7521" s="18" t="s">
        <v>6586</v>
      </c>
      <c r="O7521" s="8">
        <f t="shared" si="148"/>
        <v>5225000</v>
      </c>
      <c r="P7521" s="8">
        <v>0</v>
      </c>
      <c r="Q7521" s="3" t="s">
        <v>282</v>
      </c>
      <c r="R7521" s="1" t="s">
        <v>17266</v>
      </c>
    </row>
    <row r="7522" spans="1:18" ht="15" customHeight="1">
      <c r="A7522" s="13">
        <v>32508708</v>
      </c>
      <c r="B7522" s="8">
        <v>1900000</v>
      </c>
      <c r="C7522" s="3" t="s">
        <v>9</v>
      </c>
      <c r="D7522" s="3" t="s">
        <v>10</v>
      </c>
      <c r="E7522" s="67" t="s">
        <v>3193</v>
      </c>
      <c r="F7522" s="3" t="s">
        <v>701</v>
      </c>
      <c r="G7522" s="3" t="s">
        <v>13</v>
      </c>
      <c r="H7522" s="8">
        <v>190000</v>
      </c>
      <c r="I7522" s="40">
        <v>3</v>
      </c>
      <c r="J7522" s="7">
        <v>2090000</v>
      </c>
      <c r="K7522" s="3" t="s">
        <v>121</v>
      </c>
      <c r="L7522" s="18" t="s">
        <v>232</v>
      </c>
      <c r="M7522" s="18" t="s">
        <v>16627</v>
      </c>
      <c r="N7522" s="3" t="s">
        <v>16953</v>
      </c>
      <c r="P7522" s="8">
        <v>2090000</v>
      </c>
      <c r="Q7522" s="3" t="s">
        <v>462</v>
      </c>
      <c r="R7522" s="1"/>
    </row>
    <row r="7523" spans="1:18" ht="15" customHeight="1">
      <c r="A7523" s="13">
        <v>32508505</v>
      </c>
      <c r="B7523" s="8">
        <v>0</v>
      </c>
      <c r="C7523" s="3" t="s">
        <v>9</v>
      </c>
      <c r="D7523" s="3" t="s">
        <v>10</v>
      </c>
      <c r="E7523" s="67" t="s">
        <v>3193</v>
      </c>
      <c r="F7523" s="3" t="s">
        <v>701</v>
      </c>
      <c r="G7523" s="3" t="s">
        <v>13</v>
      </c>
      <c r="H7523" s="8">
        <v>0</v>
      </c>
      <c r="I7523" s="40">
        <v>3</v>
      </c>
      <c r="J7523" s="7">
        <v>0</v>
      </c>
      <c r="K7523" s="3" t="s">
        <v>121</v>
      </c>
      <c r="L7523" s="18" t="s">
        <v>484</v>
      </c>
      <c r="P7523" s="8">
        <v>2090000</v>
      </c>
      <c r="Q7523" s="3" t="s">
        <v>462</v>
      </c>
      <c r="R7523" s="1"/>
    </row>
    <row r="7524" spans="1:18" ht="15" customHeight="1">
      <c r="A7524" s="13">
        <v>32496042</v>
      </c>
      <c r="B7524" s="8">
        <v>26119556</v>
      </c>
      <c r="C7524" s="3" t="s">
        <v>9</v>
      </c>
      <c r="D7524" s="3" t="s">
        <v>10</v>
      </c>
      <c r="E7524" s="67" t="s">
        <v>3194</v>
      </c>
      <c r="F7524" s="3" t="s">
        <v>701</v>
      </c>
      <c r="G7524" s="3" t="s">
        <v>13</v>
      </c>
      <c r="H7524" s="8">
        <v>2611955.6</v>
      </c>
      <c r="I7524" s="40">
        <v>5</v>
      </c>
      <c r="J7524" s="7">
        <v>28731511.600000001</v>
      </c>
      <c r="K7524" s="3" t="s">
        <v>13842</v>
      </c>
      <c r="L7524" s="18" t="s">
        <v>232</v>
      </c>
      <c r="M7524" s="18" t="s">
        <v>3294</v>
      </c>
      <c r="N7524" s="18" t="s">
        <v>3454</v>
      </c>
      <c r="O7524" s="8">
        <f t="shared" ref="O7524:O7555" si="149">J7524</f>
        <v>28731511.600000001</v>
      </c>
      <c r="P7524" s="8">
        <v>0</v>
      </c>
      <c r="Q7524" s="3" t="s">
        <v>282</v>
      </c>
      <c r="R7524" s="1"/>
    </row>
    <row r="7525" spans="1:18" ht="15" customHeight="1">
      <c r="A7525" s="13">
        <v>32496076</v>
      </c>
      <c r="B7525" s="8">
        <v>5253309</v>
      </c>
      <c r="C7525" s="3" t="s">
        <v>9</v>
      </c>
      <c r="D7525" s="3" t="s">
        <v>10</v>
      </c>
      <c r="E7525" s="67" t="s">
        <v>3194</v>
      </c>
      <c r="F7525" s="3" t="s">
        <v>701</v>
      </c>
      <c r="G7525" s="3" t="s">
        <v>13</v>
      </c>
      <c r="H7525" s="8">
        <v>525330.9</v>
      </c>
      <c r="I7525" s="40">
        <v>1</v>
      </c>
      <c r="J7525" s="7">
        <v>5778639.9000000004</v>
      </c>
      <c r="K7525" s="3" t="s">
        <v>13842</v>
      </c>
      <c r="L7525" s="18" t="s">
        <v>232</v>
      </c>
      <c r="M7525" s="18" t="s">
        <v>7485</v>
      </c>
      <c r="N7525" s="18" t="s">
        <v>3453</v>
      </c>
      <c r="O7525" s="8">
        <f t="shared" si="149"/>
        <v>5778639.9000000004</v>
      </c>
      <c r="P7525" s="8">
        <v>0</v>
      </c>
      <c r="Q7525" s="3" t="s">
        <v>282</v>
      </c>
      <c r="R7525" s="1"/>
    </row>
    <row r="7526" spans="1:18" ht="15" customHeight="1">
      <c r="A7526" s="13">
        <v>32475894</v>
      </c>
      <c r="B7526" s="8">
        <v>19971920</v>
      </c>
      <c r="C7526" s="3" t="s">
        <v>9</v>
      </c>
      <c r="D7526" s="3" t="s">
        <v>10</v>
      </c>
      <c r="E7526" s="67" t="s">
        <v>3195</v>
      </c>
      <c r="F7526" s="3" t="s">
        <v>754</v>
      </c>
      <c r="G7526" s="3" t="s">
        <v>13</v>
      </c>
      <c r="H7526" s="8">
        <v>1997192</v>
      </c>
      <c r="I7526" s="40">
        <v>1</v>
      </c>
      <c r="J7526" s="7">
        <v>21969112</v>
      </c>
      <c r="K7526" s="3" t="s">
        <v>120</v>
      </c>
      <c r="L7526" s="18" t="s">
        <v>232</v>
      </c>
      <c r="M7526" s="18" t="s">
        <v>7492</v>
      </c>
      <c r="N7526" s="18" t="s">
        <v>7659</v>
      </c>
      <c r="O7526" s="8">
        <f t="shared" si="149"/>
        <v>21969112</v>
      </c>
      <c r="P7526" s="8">
        <v>0</v>
      </c>
      <c r="Q7526" s="3" t="s">
        <v>282</v>
      </c>
      <c r="R7526" s="1"/>
    </row>
    <row r="7527" spans="1:18" ht="15" customHeight="1">
      <c r="A7527" s="13">
        <v>32475923</v>
      </c>
      <c r="B7527" s="8">
        <v>11203760</v>
      </c>
      <c r="C7527" s="3" t="s">
        <v>9</v>
      </c>
      <c r="D7527" s="3" t="s">
        <v>10</v>
      </c>
      <c r="E7527" s="67" t="s">
        <v>3195</v>
      </c>
      <c r="F7527" s="3" t="s">
        <v>754</v>
      </c>
      <c r="G7527" s="3" t="s">
        <v>13</v>
      </c>
      <c r="H7527" s="8">
        <v>1120376</v>
      </c>
      <c r="I7527" s="40">
        <v>1</v>
      </c>
      <c r="J7527" s="7">
        <v>12324136</v>
      </c>
      <c r="K7527" s="3" t="s">
        <v>120</v>
      </c>
      <c r="L7527" s="18" t="s">
        <v>232</v>
      </c>
      <c r="M7527" s="18" t="s">
        <v>7486</v>
      </c>
      <c r="N7527" s="18" t="s">
        <v>7622</v>
      </c>
      <c r="O7527" s="8">
        <f t="shared" si="149"/>
        <v>12324136</v>
      </c>
      <c r="P7527" s="8">
        <v>0</v>
      </c>
      <c r="Q7527" s="3" t="s">
        <v>282</v>
      </c>
      <c r="R7527" s="1"/>
    </row>
    <row r="7528" spans="1:18" ht="15" customHeight="1">
      <c r="A7528" s="13">
        <v>32475909</v>
      </c>
      <c r="B7528" s="8">
        <v>7793920</v>
      </c>
      <c r="C7528" s="3" t="s">
        <v>9</v>
      </c>
      <c r="D7528" s="3" t="s">
        <v>10</v>
      </c>
      <c r="E7528" s="67" t="s">
        <v>3195</v>
      </c>
      <c r="F7528" s="3" t="s">
        <v>754</v>
      </c>
      <c r="G7528" s="3" t="s">
        <v>13</v>
      </c>
      <c r="H7528" s="8">
        <v>779392</v>
      </c>
      <c r="I7528" s="40">
        <v>1</v>
      </c>
      <c r="J7528" s="7">
        <v>8573312</v>
      </c>
      <c r="K7528" s="3" t="s">
        <v>120</v>
      </c>
      <c r="L7528" s="18" t="s">
        <v>232</v>
      </c>
      <c r="M7528" s="18" t="s">
        <v>7488</v>
      </c>
      <c r="N7528" s="18" t="s">
        <v>7620</v>
      </c>
      <c r="O7528" s="8">
        <f t="shared" si="149"/>
        <v>8573312</v>
      </c>
      <c r="P7528" s="8">
        <v>0</v>
      </c>
      <c r="Q7528" s="3" t="s">
        <v>282</v>
      </c>
      <c r="R7528" s="1"/>
    </row>
    <row r="7529" spans="1:18" ht="15" customHeight="1">
      <c r="A7529" s="13">
        <v>32475908</v>
      </c>
      <c r="B7529" s="8">
        <v>15100720</v>
      </c>
      <c r="C7529" s="3" t="s">
        <v>9</v>
      </c>
      <c r="D7529" s="3" t="s">
        <v>10</v>
      </c>
      <c r="E7529" s="67" t="s">
        <v>3195</v>
      </c>
      <c r="F7529" s="3" t="s">
        <v>754</v>
      </c>
      <c r="G7529" s="3" t="s">
        <v>13</v>
      </c>
      <c r="H7529" s="8">
        <v>1510072</v>
      </c>
      <c r="I7529" s="40">
        <v>1</v>
      </c>
      <c r="J7529" s="7">
        <v>16610792</v>
      </c>
      <c r="K7529" s="3" t="s">
        <v>120</v>
      </c>
      <c r="L7529" s="18" t="s">
        <v>232</v>
      </c>
      <c r="M7529" s="18" t="s">
        <v>7489</v>
      </c>
      <c r="N7529" s="18" t="s">
        <v>7619</v>
      </c>
      <c r="O7529" s="8">
        <f t="shared" si="149"/>
        <v>16610792</v>
      </c>
      <c r="P7529" s="8">
        <v>0</v>
      </c>
      <c r="Q7529" s="3" t="s">
        <v>282</v>
      </c>
      <c r="R7529" s="1"/>
    </row>
    <row r="7530" spans="1:18" ht="15" customHeight="1">
      <c r="A7530" s="13">
        <v>32475892</v>
      </c>
      <c r="B7530" s="8">
        <v>13152240</v>
      </c>
      <c r="C7530" s="3" t="s">
        <v>9</v>
      </c>
      <c r="D7530" s="3" t="s">
        <v>10</v>
      </c>
      <c r="E7530" s="67" t="s">
        <v>3195</v>
      </c>
      <c r="F7530" s="3" t="s">
        <v>754</v>
      </c>
      <c r="G7530" s="3" t="s">
        <v>13</v>
      </c>
      <c r="H7530" s="8">
        <v>1315224</v>
      </c>
      <c r="I7530" s="40">
        <v>1</v>
      </c>
      <c r="J7530" s="7">
        <v>14467464</v>
      </c>
      <c r="K7530" s="3" t="s">
        <v>120</v>
      </c>
      <c r="L7530" s="18" t="s">
        <v>232</v>
      </c>
      <c r="M7530" s="18" t="s">
        <v>7493</v>
      </c>
      <c r="N7530" s="18" t="s">
        <v>7657</v>
      </c>
      <c r="O7530" s="8">
        <f t="shared" si="149"/>
        <v>14467464</v>
      </c>
      <c r="P7530" s="8">
        <v>0</v>
      </c>
      <c r="Q7530" s="3" t="s">
        <v>282</v>
      </c>
      <c r="R7530" s="1"/>
    </row>
    <row r="7531" spans="1:18" ht="15" customHeight="1">
      <c r="A7531" s="13">
        <v>32475900</v>
      </c>
      <c r="B7531" s="8">
        <v>18023440</v>
      </c>
      <c r="C7531" s="3" t="s">
        <v>9</v>
      </c>
      <c r="D7531" s="3" t="s">
        <v>10</v>
      </c>
      <c r="E7531" s="67" t="s">
        <v>3195</v>
      </c>
      <c r="F7531" s="3" t="s">
        <v>754</v>
      </c>
      <c r="G7531" s="3" t="s">
        <v>13</v>
      </c>
      <c r="H7531" s="8">
        <v>1802344</v>
      </c>
      <c r="I7531" s="40">
        <v>1</v>
      </c>
      <c r="J7531" s="7">
        <v>19825784</v>
      </c>
      <c r="K7531" s="3" t="s">
        <v>120</v>
      </c>
      <c r="L7531" s="18" t="s">
        <v>232</v>
      </c>
      <c r="M7531" s="18" t="s">
        <v>7490</v>
      </c>
      <c r="N7531" s="18" t="s">
        <v>7618</v>
      </c>
      <c r="O7531" s="8">
        <f t="shared" si="149"/>
        <v>19825784</v>
      </c>
      <c r="P7531" s="8">
        <v>0</v>
      </c>
      <c r="Q7531" s="3" t="s">
        <v>282</v>
      </c>
      <c r="R7531" s="1"/>
    </row>
    <row r="7532" spans="1:18" ht="15" customHeight="1">
      <c r="A7532" s="13">
        <v>32475899</v>
      </c>
      <c r="B7532" s="8">
        <v>47250640</v>
      </c>
      <c r="C7532" s="3" t="s">
        <v>9</v>
      </c>
      <c r="D7532" s="3" t="s">
        <v>10</v>
      </c>
      <c r="E7532" s="67" t="s">
        <v>3195</v>
      </c>
      <c r="F7532" s="3" t="s">
        <v>754</v>
      </c>
      <c r="G7532" s="3" t="s">
        <v>13</v>
      </c>
      <c r="H7532" s="8">
        <v>4725064</v>
      </c>
      <c r="I7532" s="40">
        <v>1</v>
      </c>
      <c r="J7532" s="7">
        <v>51975704</v>
      </c>
      <c r="K7532" s="3" t="s">
        <v>120</v>
      </c>
      <c r="L7532" s="18" t="s">
        <v>232</v>
      </c>
      <c r="M7532" s="18" t="s">
        <v>7491</v>
      </c>
      <c r="N7532" s="18" t="s">
        <v>7617</v>
      </c>
      <c r="O7532" s="8">
        <f t="shared" si="149"/>
        <v>51975704</v>
      </c>
      <c r="P7532" s="8">
        <v>0</v>
      </c>
      <c r="Q7532" s="3" t="s">
        <v>282</v>
      </c>
      <c r="R7532" s="1"/>
    </row>
    <row r="7533" spans="1:18" ht="15" customHeight="1">
      <c r="A7533" s="13">
        <v>32475922</v>
      </c>
      <c r="B7533" s="8">
        <v>16074960</v>
      </c>
      <c r="C7533" s="3" t="s">
        <v>9</v>
      </c>
      <c r="D7533" s="3" t="s">
        <v>10</v>
      </c>
      <c r="E7533" s="67" t="s">
        <v>3195</v>
      </c>
      <c r="F7533" s="3" t="s">
        <v>754</v>
      </c>
      <c r="G7533" s="3" t="s">
        <v>13</v>
      </c>
      <c r="H7533" s="8">
        <v>1607496</v>
      </c>
      <c r="I7533" s="40">
        <v>1</v>
      </c>
      <c r="J7533" s="7">
        <v>17682456</v>
      </c>
      <c r="K7533" s="3" t="s">
        <v>120</v>
      </c>
      <c r="L7533" s="18" t="s">
        <v>232</v>
      </c>
      <c r="M7533" s="18" t="s">
        <v>7487</v>
      </c>
      <c r="N7533" s="18" t="s">
        <v>7621</v>
      </c>
      <c r="O7533" s="8">
        <f t="shared" si="149"/>
        <v>17682456</v>
      </c>
      <c r="P7533" s="8">
        <v>0</v>
      </c>
      <c r="Q7533" s="3" t="s">
        <v>282</v>
      </c>
      <c r="R7533" s="1"/>
    </row>
    <row r="7534" spans="1:18" ht="15" customHeight="1">
      <c r="A7534" s="13">
        <v>32475891</v>
      </c>
      <c r="B7534" s="8">
        <v>24356000</v>
      </c>
      <c r="C7534" s="3" t="s">
        <v>9</v>
      </c>
      <c r="D7534" s="3" t="s">
        <v>10</v>
      </c>
      <c r="E7534" s="67" t="s">
        <v>3195</v>
      </c>
      <c r="F7534" s="3" t="s">
        <v>754</v>
      </c>
      <c r="G7534" s="3" t="s">
        <v>13</v>
      </c>
      <c r="H7534" s="8">
        <v>2435600</v>
      </c>
      <c r="I7534" s="40">
        <v>1</v>
      </c>
      <c r="J7534" s="7">
        <v>26791600</v>
      </c>
      <c r="K7534" s="3" t="s">
        <v>120</v>
      </c>
      <c r="L7534" s="18" t="s">
        <v>232</v>
      </c>
      <c r="M7534" s="18" t="s">
        <v>7494</v>
      </c>
      <c r="N7534" s="18" t="s">
        <v>7658</v>
      </c>
      <c r="O7534" s="8">
        <f t="shared" si="149"/>
        <v>26791600</v>
      </c>
      <c r="P7534" s="8">
        <v>0</v>
      </c>
      <c r="Q7534" s="3" t="s">
        <v>282</v>
      </c>
      <c r="R7534" s="1"/>
    </row>
    <row r="7535" spans="1:18" ht="15" customHeight="1">
      <c r="A7535" s="13">
        <v>32472298</v>
      </c>
      <c r="B7535" s="8">
        <v>14913435</v>
      </c>
      <c r="C7535" s="3" t="s">
        <v>9</v>
      </c>
      <c r="D7535" s="3" t="s">
        <v>10</v>
      </c>
      <c r="E7535" s="67" t="s">
        <v>3118</v>
      </c>
      <c r="F7535" s="3" t="s">
        <v>9074</v>
      </c>
      <c r="G7535" s="3" t="s">
        <v>13</v>
      </c>
      <c r="H7535" s="8">
        <v>1491343.5</v>
      </c>
      <c r="I7535" s="40">
        <v>7</v>
      </c>
      <c r="J7535" s="7">
        <v>16404778.5</v>
      </c>
      <c r="K7535" s="3" t="s">
        <v>121</v>
      </c>
      <c r="L7535" s="18" t="s">
        <v>232</v>
      </c>
      <c r="M7535" s="18" t="s">
        <v>12588</v>
      </c>
      <c r="N7535" s="3" t="s">
        <v>9211</v>
      </c>
      <c r="O7535" s="8">
        <f t="shared" si="149"/>
        <v>16404778.5</v>
      </c>
      <c r="P7535" s="8">
        <v>0</v>
      </c>
      <c r="Q7535" s="3" t="s">
        <v>3295</v>
      </c>
      <c r="R7535" s="1" t="s">
        <v>17237</v>
      </c>
    </row>
    <row r="7536" spans="1:18" ht="15" customHeight="1">
      <c r="A7536" s="13">
        <v>32472225</v>
      </c>
      <c r="B7536" s="8">
        <v>15127611</v>
      </c>
      <c r="C7536" s="3" t="s">
        <v>9</v>
      </c>
      <c r="D7536" s="3" t="s">
        <v>10</v>
      </c>
      <c r="E7536" s="67" t="s">
        <v>3118</v>
      </c>
      <c r="F7536" s="3" t="s">
        <v>9074</v>
      </c>
      <c r="G7536" s="3" t="s">
        <v>13</v>
      </c>
      <c r="H7536" s="8">
        <v>1512761.1</v>
      </c>
      <c r="I7536" s="40">
        <v>6</v>
      </c>
      <c r="J7536" s="7">
        <v>16640372.1</v>
      </c>
      <c r="K7536" s="3" t="s">
        <v>121</v>
      </c>
      <c r="L7536" s="18" t="s">
        <v>232</v>
      </c>
      <c r="M7536" s="18" t="s">
        <v>10080</v>
      </c>
      <c r="N7536" s="3" t="s">
        <v>10277</v>
      </c>
      <c r="O7536" s="8">
        <f t="shared" si="149"/>
        <v>16640372.1</v>
      </c>
      <c r="P7536" s="8">
        <v>0</v>
      </c>
      <c r="Q7536" s="3" t="s">
        <v>282</v>
      </c>
      <c r="R7536" s="1" t="s">
        <v>17237</v>
      </c>
    </row>
    <row r="7537" spans="1:18" ht="15" customHeight="1">
      <c r="A7537" s="13">
        <v>32472404</v>
      </c>
      <c r="B7537" s="8">
        <v>8708889</v>
      </c>
      <c r="C7537" s="3" t="s">
        <v>9</v>
      </c>
      <c r="D7537" s="3" t="s">
        <v>10</v>
      </c>
      <c r="E7537" s="67" t="s">
        <v>3118</v>
      </c>
      <c r="F7537" s="3" t="s">
        <v>701</v>
      </c>
      <c r="G7537" s="3" t="s">
        <v>13</v>
      </c>
      <c r="H7537" s="8">
        <v>870888.9</v>
      </c>
      <c r="I7537" s="40">
        <v>4</v>
      </c>
      <c r="J7537" s="7">
        <v>9579777.9000000004</v>
      </c>
      <c r="K7537" s="3" t="s">
        <v>121</v>
      </c>
      <c r="L7537" s="18" t="s">
        <v>232</v>
      </c>
      <c r="M7537" s="18" t="s">
        <v>7500</v>
      </c>
      <c r="N7537" s="18" t="s">
        <v>3543</v>
      </c>
      <c r="O7537" s="8">
        <f t="shared" si="149"/>
        <v>9579777.9000000004</v>
      </c>
      <c r="P7537" s="8">
        <v>0</v>
      </c>
      <c r="Q7537" s="3" t="s">
        <v>3295</v>
      </c>
      <c r="R7537" s="1" t="s">
        <v>17237</v>
      </c>
    </row>
    <row r="7538" spans="1:18" ht="15" customHeight="1">
      <c r="A7538" s="13">
        <v>32472638</v>
      </c>
      <c r="B7538" s="11">
        <v>8708889</v>
      </c>
      <c r="C7538" s="18" t="s">
        <v>9</v>
      </c>
      <c r="D7538" s="18" t="s">
        <v>10</v>
      </c>
      <c r="E7538" s="67" t="s">
        <v>3118</v>
      </c>
      <c r="F7538" s="18" t="s">
        <v>701</v>
      </c>
      <c r="G7538" s="18" t="s">
        <v>13</v>
      </c>
      <c r="H7538" s="8">
        <v>870888.9</v>
      </c>
      <c r="I7538" s="42">
        <v>4</v>
      </c>
      <c r="J7538" s="7">
        <v>9579777.9000000004</v>
      </c>
      <c r="K7538" s="3" t="s">
        <v>121</v>
      </c>
      <c r="L7538" s="18" t="s">
        <v>232</v>
      </c>
      <c r="M7538" s="18" t="s">
        <v>7496</v>
      </c>
      <c r="N7538" s="18" t="s">
        <v>7668</v>
      </c>
      <c r="O7538" s="8">
        <f t="shared" si="149"/>
        <v>9579777.9000000004</v>
      </c>
      <c r="P7538" s="8">
        <v>0</v>
      </c>
      <c r="Q7538" s="3" t="s">
        <v>282</v>
      </c>
      <c r="R7538" s="1" t="s">
        <v>17237</v>
      </c>
    </row>
    <row r="7539" spans="1:18" ht="15" customHeight="1">
      <c r="A7539" s="13">
        <v>32472558</v>
      </c>
      <c r="B7539" s="8">
        <v>8708889</v>
      </c>
      <c r="C7539" s="3" t="s">
        <v>9</v>
      </c>
      <c r="D7539" s="3" t="s">
        <v>10</v>
      </c>
      <c r="E7539" s="67" t="s">
        <v>3118</v>
      </c>
      <c r="F7539" s="3" t="s">
        <v>701</v>
      </c>
      <c r="G7539" s="3" t="s">
        <v>13</v>
      </c>
      <c r="H7539" s="8">
        <v>870888.9</v>
      </c>
      <c r="I7539" s="40">
        <v>4</v>
      </c>
      <c r="J7539" s="7">
        <v>9579777.9000000004</v>
      </c>
      <c r="K7539" s="3" t="s">
        <v>121</v>
      </c>
      <c r="L7539" s="18" t="s">
        <v>232</v>
      </c>
      <c r="M7539" s="18" t="s">
        <v>7498</v>
      </c>
      <c r="N7539" s="18" t="s">
        <v>3541</v>
      </c>
      <c r="O7539" s="8">
        <f t="shared" si="149"/>
        <v>9579777.9000000004</v>
      </c>
      <c r="P7539" s="8">
        <v>0</v>
      </c>
      <c r="Q7539" s="3" t="s">
        <v>3295</v>
      </c>
      <c r="R7539" s="1" t="s">
        <v>17237</v>
      </c>
    </row>
    <row r="7540" spans="1:18" ht="15" customHeight="1">
      <c r="A7540" s="13">
        <v>32472327</v>
      </c>
      <c r="B7540" s="8">
        <v>15127611</v>
      </c>
      <c r="C7540" s="3" t="s">
        <v>9</v>
      </c>
      <c r="D7540" s="3" t="s">
        <v>10</v>
      </c>
      <c r="E7540" s="67" t="s">
        <v>3118</v>
      </c>
      <c r="F7540" s="3" t="s">
        <v>701</v>
      </c>
      <c r="G7540" s="3" t="s">
        <v>13</v>
      </c>
      <c r="H7540" s="8">
        <v>1512761.1</v>
      </c>
      <c r="I7540" s="40">
        <v>6</v>
      </c>
      <c r="J7540" s="7">
        <v>16640372.1</v>
      </c>
      <c r="K7540" s="3" t="s">
        <v>121</v>
      </c>
      <c r="L7540" s="18" t="s">
        <v>232</v>
      </c>
      <c r="M7540" s="18" t="s">
        <v>7502</v>
      </c>
      <c r="N7540" s="18" t="s">
        <v>3538</v>
      </c>
      <c r="O7540" s="8">
        <f t="shared" si="149"/>
        <v>16640372.1</v>
      </c>
      <c r="P7540" s="8">
        <v>0</v>
      </c>
      <c r="Q7540" s="3" t="s">
        <v>3295</v>
      </c>
      <c r="R7540" s="1" t="s">
        <v>17237</v>
      </c>
    </row>
    <row r="7541" spans="1:18" ht="15" customHeight="1">
      <c r="A7541" s="13">
        <v>32472262</v>
      </c>
      <c r="B7541" s="8">
        <v>9244329</v>
      </c>
      <c r="C7541" s="3" t="s">
        <v>9</v>
      </c>
      <c r="D7541" s="3" t="s">
        <v>10</v>
      </c>
      <c r="E7541" s="67" t="s">
        <v>3118</v>
      </c>
      <c r="F7541" s="3" t="s">
        <v>701</v>
      </c>
      <c r="G7541" s="3" t="s">
        <v>13</v>
      </c>
      <c r="H7541" s="8">
        <v>924432.9</v>
      </c>
      <c r="I7541" s="40">
        <v>5</v>
      </c>
      <c r="J7541" s="7">
        <v>10168761.9</v>
      </c>
      <c r="K7541" s="3" t="s">
        <v>121</v>
      </c>
      <c r="L7541" s="18" t="s">
        <v>232</v>
      </c>
      <c r="M7541" s="18" t="s">
        <v>7503</v>
      </c>
      <c r="N7541" s="18" t="s">
        <v>7677</v>
      </c>
      <c r="O7541" s="8">
        <f t="shared" si="149"/>
        <v>10168761.9</v>
      </c>
      <c r="P7541" s="8">
        <v>0</v>
      </c>
      <c r="Q7541" s="3" t="s">
        <v>282</v>
      </c>
      <c r="R7541" s="1" t="s">
        <v>17237</v>
      </c>
    </row>
    <row r="7542" spans="1:18" ht="15" customHeight="1">
      <c r="A7542" s="13">
        <v>32472478</v>
      </c>
      <c r="B7542" s="8">
        <v>12878763</v>
      </c>
      <c r="C7542" s="3" t="s">
        <v>9</v>
      </c>
      <c r="D7542" s="3" t="s">
        <v>10</v>
      </c>
      <c r="E7542" s="67" t="s">
        <v>3118</v>
      </c>
      <c r="F7542" s="3" t="s">
        <v>701</v>
      </c>
      <c r="G7542" s="3" t="s">
        <v>13</v>
      </c>
      <c r="H7542" s="8">
        <v>1287876.3</v>
      </c>
      <c r="I7542" s="40">
        <v>5</v>
      </c>
      <c r="J7542" s="7">
        <v>14166639.300000001</v>
      </c>
      <c r="K7542" s="3" t="s">
        <v>121</v>
      </c>
      <c r="L7542" s="18" t="s">
        <v>232</v>
      </c>
      <c r="M7542" s="18" t="s">
        <v>7499</v>
      </c>
      <c r="N7542" s="18" t="s">
        <v>3542</v>
      </c>
      <c r="O7542" s="8">
        <f t="shared" si="149"/>
        <v>14166639.300000001</v>
      </c>
      <c r="P7542" s="8">
        <v>0</v>
      </c>
      <c r="Q7542" s="3" t="s">
        <v>3295</v>
      </c>
      <c r="R7542" s="1" t="s">
        <v>17237</v>
      </c>
    </row>
    <row r="7543" spans="1:18" ht="15" customHeight="1">
      <c r="A7543" s="13">
        <v>32472610</v>
      </c>
      <c r="B7543" s="8">
        <v>8708889</v>
      </c>
      <c r="C7543" s="3" t="s">
        <v>9</v>
      </c>
      <c r="D7543" s="3" t="s">
        <v>10</v>
      </c>
      <c r="E7543" s="67" t="s">
        <v>3118</v>
      </c>
      <c r="F7543" s="3" t="s">
        <v>701</v>
      </c>
      <c r="G7543" s="3" t="s">
        <v>13</v>
      </c>
      <c r="H7543" s="8">
        <v>870888.9</v>
      </c>
      <c r="I7543" s="40">
        <v>4</v>
      </c>
      <c r="J7543" s="7">
        <v>9579777.9000000004</v>
      </c>
      <c r="K7543" s="3" t="s">
        <v>121</v>
      </c>
      <c r="L7543" s="18" t="s">
        <v>232</v>
      </c>
      <c r="M7543" s="18" t="s">
        <v>7497</v>
      </c>
      <c r="N7543" s="18" t="s">
        <v>3540</v>
      </c>
      <c r="O7543" s="8">
        <f t="shared" si="149"/>
        <v>9579777.9000000004</v>
      </c>
      <c r="P7543" s="8">
        <v>0</v>
      </c>
      <c r="Q7543" s="3" t="s">
        <v>3295</v>
      </c>
      <c r="R7543" s="1" t="s">
        <v>17237</v>
      </c>
    </row>
    <row r="7544" spans="1:18" ht="15" customHeight="1">
      <c r="A7544" s="13">
        <v>32472626</v>
      </c>
      <c r="B7544" s="8">
        <v>8708889</v>
      </c>
      <c r="C7544" s="3" t="s">
        <v>9</v>
      </c>
      <c r="D7544" s="3" t="s">
        <v>10</v>
      </c>
      <c r="E7544" s="67" t="s">
        <v>3118</v>
      </c>
      <c r="F7544" s="3" t="s">
        <v>701</v>
      </c>
      <c r="G7544" s="3" t="s">
        <v>13</v>
      </c>
      <c r="H7544" s="8">
        <v>870888.9</v>
      </c>
      <c r="I7544" s="40">
        <v>4</v>
      </c>
      <c r="J7544" s="7">
        <v>9579777.9000000004</v>
      </c>
      <c r="K7544" s="3" t="s">
        <v>121</v>
      </c>
      <c r="L7544" s="18" t="s">
        <v>232</v>
      </c>
      <c r="M7544" s="18" t="s">
        <v>7495</v>
      </c>
      <c r="N7544" s="18" t="s">
        <v>7676</v>
      </c>
      <c r="O7544" s="8">
        <f t="shared" si="149"/>
        <v>9579777.9000000004</v>
      </c>
      <c r="P7544" s="8">
        <v>0</v>
      </c>
      <c r="Q7544" s="3" t="s">
        <v>282</v>
      </c>
      <c r="R7544" s="1" t="s">
        <v>17237</v>
      </c>
    </row>
    <row r="7545" spans="1:18" ht="15" customHeight="1">
      <c r="A7545" s="13">
        <v>32472361</v>
      </c>
      <c r="B7545" s="8">
        <v>10208121</v>
      </c>
      <c r="C7545" s="3" t="s">
        <v>9</v>
      </c>
      <c r="D7545" s="3" t="s">
        <v>10</v>
      </c>
      <c r="E7545" s="67" t="s">
        <v>3118</v>
      </c>
      <c r="F7545" s="3" t="s">
        <v>701</v>
      </c>
      <c r="G7545" s="3" t="s">
        <v>13</v>
      </c>
      <c r="H7545" s="8">
        <v>1020812.1000000001</v>
      </c>
      <c r="I7545" s="40">
        <v>5</v>
      </c>
      <c r="J7545" s="7">
        <v>11228933.1</v>
      </c>
      <c r="K7545" s="3" t="s">
        <v>121</v>
      </c>
      <c r="L7545" s="18" t="s">
        <v>232</v>
      </c>
      <c r="M7545" s="18" t="s">
        <v>7501</v>
      </c>
      <c r="N7545" s="18" t="s">
        <v>3539</v>
      </c>
      <c r="O7545" s="8">
        <f t="shared" si="149"/>
        <v>11228933.1</v>
      </c>
      <c r="P7545" s="8">
        <v>0</v>
      </c>
      <c r="Q7545" s="3" t="s">
        <v>3295</v>
      </c>
      <c r="R7545" s="1" t="s">
        <v>17237</v>
      </c>
    </row>
    <row r="7546" spans="1:18" ht="15" customHeight="1">
      <c r="A7546" s="13">
        <v>32464815</v>
      </c>
      <c r="B7546" s="8">
        <v>1808182</v>
      </c>
      <c r="C7546" s="3" t="s">
        <v>9</v>
      </c>
      <c r="D7546" s="3" t="s">
        <v>10</v>
      </c>
      <c r="E7546" s="67" t="s">
        <v>3119</v>
      </c>
      <c r="F7546" s="3" t="s">
        <v>701</v>
      </c>
      <c r="G7546" s="3" t="s">
        <v>13</v>
      </c>
      <c r="H7546" s="8">
        <v>180818.2</v>
      </c>
      <c r="I7546" s="40">
        <v>1</v>
      </c>
      <c r="J7546" s="7">
        <v>1989000.2</v>
      </c>
      <c r="K7546" s="3" t="s">
        <v>121</v>
      </c>
      <c r="L7546" s="18" t="s">
        <v>232</v>
      </c>
      <c r="M7546" s="18" t="s">
        <v>7511</v>
      </c>
      <c r="N7546" s="18" t="s">
        <v>7624</v>
      </c>
      <c r="O7546" s="8">
        <f t="shared" si="149"/>
        <v>1989000.2</v>
      </c>
      <c r="P7546" s="8">
        <v>0</v>
      </c>
      <c r="Q7546" s="3" t="s">
        <v>282</v>
      </c>
      <c r="R7546" s="1" t="s">
        <v>17267</v>
      </c>
    </row>
    <row r="7547" spans="1:18" ht="15" customHeight="1">
      <c r="A7547" s="13">
        <v>32464850</v>
      </c>
      <c r="B7547" s="8">
        <v>1808182</v>
      </c>
      <c r="C7547" s="3" t="s">
        <v>9</v>
      </c>
      <c r="D7547" s="3" t="s">
        <v>10</v>
      </c>
      <c r="E7547" s="67" t="s">
        <v>3119</v>
      </c>
      <c r="F7547" s="3" t="s">
        <v>701</v>
      </c>
      <c r="G7547" s="3" t="s">
        <v>13</v>
      </c>
      <c r="H7547" s="8">
        <v>180818.2</v>
      </c>
      <c r="I7547" s="40">
        <v>1</v>
      </c>
      <c r="J7547" s="7">
        <v>1989000.2</v>
      </c>
      <c r="K7547" s="3" t="s">
        <v>121</v>
      </c>
      <c r="L7547" s="18" t="s">
        <v>232</v>
      </c>
      <c r="M7547" s="18" t="s">
        <v>7506</v>
      </c>
      <c r="N7547" s="18" t="s">
        <v>7624</v>
      </c>
      <c r="O7547" s="8">
        <f t="shared" si="149"/>
        <v>1989000.2</v>
      </c>
      <c r="P7547" s="8">
        <v>0</v>
      </c>
      <c r="Q7547" s="3" t="s">
        <v>282</v>
      </c>
      <c r="R7547" s="1" t="s">
        <v>17267</v>
      </c>
    </row>
    <row r="7548" spans="1:18" ht="15" customHeight="1">
      <c r="A7548" s="13">
        <v>32464852</v>
      </c>
      <c r="B7548" s="8">
        <v>1808182</v>
      </c>
      <c r="C7548" s="3" t="s">
        <v>9</v>
      </c>
      <c r="D7548" s="3" t="s">
        <v>10</v>
      </c>
      <c r="E7548" s="67" t="s">
        <v>3119</v>
      </c>
      <c r="F7548" s="3" t="s">
        <v>701</v>
      </c>
      <c r="G7548" s="3" t="s">
        <v>13</v>
      </c>
      <c r="H7548" s="8">
        <v>180818.2</v>
      </c>
      <c r="I7548" s="40">
        <v>1</v>
      </c>
      <c r="J7548" s="7">
        <v>1989000.2</v>
      </c>
      <c r="K7548" s="3" t="s">
        <v>121</v>
      </c>
      <c r="L7548" s="18" t="s">
        <v>232</v>
      </c>
      <c r="M7548" s="18" t="s">
        <v>7505</v>
      </c>
      <c r="N7548" s="18" t="s">
        <v>7624</v>
      </c>
      <c r="O7548" s="8">
        <f t="shared" si="149"/>
        <v>1989000.2</v>
      </c>
      <c r="P7548" s="8">
        <v>0</v>
      </c>
      <c r="Q7548" s="3" t="s">
        <v>282</v>
      </c>
      <c r="R7548" s="1" t="s">
        <v>17267</v>
      </c>
    </row>
    <row r="7549" spans="1:18" ht="15" customHeight="1">
      <c r="A7549" s="13">
        <v>32464844</v>
      </c>
      <c r="B7549" s="8">
        <v>1808182</v>
      </c>
      <c r="C7549" s="3" t="s">
        <v>9</v>
      </c>
      <c r="D7549" s="3" t="s">
        <v>10</v>
      </c>
      <c r="E7549" s="67" t="s">
        <v>3119</v>
      </c>
      <c r="F7549" s="3" t="s">
        <v>701</v>
      </c>
      <c r="G7549" s="3" t="s">
        <v>13</v>
      </c>
      <c r="H7549" s="8">
        <v>180818.2</v>
      </c>
      <c r="I7549" s="40">
        <v>1</v>
      </c>
      <c r="J7549" s="7">
        <v>1989000.2</v>
      </c>
      <c r="K7549" s="3" t="s">
        <v>121</v>
      </c>
      <c r="L7549" s="18" t="s">
        <v>232</v>
      </c>
      <c r="M7549" s="18" t="s">
        <v>7508</v>
      </c>
      <c r="N7549" s="18" t="s">
        <v>7624</v>
      </c>
      <c r="O7549" s="8">
        <f t="shared" si="149"/>
        <v>1989000.2</v>
      </c>
      <c r="P7549" s="8">
        <v>0</v>
      </c>
      <c r="Q7549" s="3" t="s">
        <v>282</v>
      </c>
      <c r="R7549" s="1" t="s">
        <v>17267</v>
      </c>
    </row>
    <row r="7550" spans="1:18" ht="15" customHeight="1">
      <c r="A7550" s="13">
        <v>32464710</v>
      </c>
      <c r="B7550" s="8">
        <v>1808182</v>
      </c>
      <c r="C7550" s="3" t="s">
        <v>9</v>
      </c>
      <c r="D7550" s="3" t="s">
        <v>10</v>
      </c>
      <c r="E7550" s="67" t="s">
        <v>3119</v>
      </c>
      <c r="F7550" s="3" t="s">
        <v>701</v>
      </c>
      <c r="G7550" s="3" t="s">
        <v>13</v>
      </c>
      <c r="H7550" s="8">
        <v>180818.2</v>
      </c>
      <c r="I7550" s="40">
        <v>1</v>
      </c>
      <c r="J7550" s="7">
        <v>1989000.2</v>
      </c>
      <c r="K7550" s="3" t="s">
        <v>121</v>
      </c>
      <c r="L7550" s="18" t="s">
        <v>232</v>
      </c>
      <c r="M7550" s="18" t="s">
        <v>7519</v>
      </c>
      <c r="N7550" s="18" t="s">
        <v>7624</v>
      </c>
      <c r="O7550" s="8">
        <f t="shared" si="149"/>
        <v>1989000.2</v>
      </c>
      <c r="P7550" s="8">
        <v>0</v>
      </c>
      <c r="Q7550" s="3" t="s">
        <v>282</v>
      </c>
      <c r="R7550" s="1" t="s">
        <v>17267</v>
      </c>
    </row>
    <row r="7551" spans="1:18" ht="15" customHeight="1">
      <c r="A7551" s="13">
        <v>32464700</v>
      </c>
      <c r="B7551" s="8">
        <v>1808182</v>
      </c>
      <c r="C7551" s="3" t="s">
        <v>9</v>
      </c>
      <c r="D7551" s="3" t="s">
        <v>10</v>
      </c>
      <c r="E7551" s="67" t="s">
        <v>3119</v>
      </c>
      <c r="F7551" s="3" t="s">
        <v>701</v>
      </c>
      <c r="G7551" s="3" t="s">
        <v>13</v>
      </c>
      <c r="H7551" s="8">
        <v>180818.2</v>
      </c>
      <c r="I7551" s="40">
        <v>1</v>
      </c>
      <c r="J7551" s="7">
        <v>1989000.2</v>
      </c>
      <c r="K7551" s="3" t="s">
        <v>121</v>
      </c>
      <c r="L7551" s="18" t="s">
        <v>232</v>
      </c>
      <c r="M7551" s="18" t="s">
        <v>7521</v>
      </c>
      <c r="N7551" s="18" t="s">
        <v>7624</v>
      </c>
      <c r="O7551" s="8">
        <f t="shared" si="149"/>
        <v>1989000.2</v>
      </c>
      <c r="P7551" s="8">
        <v>0</v>
      </c>
      <c r="Q7551" s="3" t="s">
        <v>282</v>
      </c>
      <c r="R7551" s="1" t="s">
        <v>17267</v>
      </c>
    </row>
    <row r="7552" spans="1:18" ht="15" customHeight="1">
      <c r="A7552" s="13">
        <v>32464702</v>
      </c>
      <c r="B7552" s="8">
        <v>1808182</v>
      </c>
      <c r="C7552" s="3" t="s">
        <v>9</v>
      </c>
      <c r="D7552" s="3" t="s">
        <v>10</v>
      </c>
      <c r="E7552" s="67" t="s">
        <v>3119</v>
      </c>
      <c r="F7552" s="3" t="s">
        <v>701</v>
      </c>
      <c r="G7552" s="3" t="s">
        <v>13</v>
      </c>
      <c r="H7552" s="8">
        <v>180818.2</v>
      </c>
      <c r="I7552" s="40">
        <v>1</v>
      </c>
      <c r="J7552" s="7">
        <v>1989000.2</v>
      </c>
      <c r="K7552" s="3" t="s">
        <v>121</v>
      </c>
      <c r="L7552" s="18" t="s">
        <v>232</v>
      </c>
      <c r="M7552" s="18" t="s">
        <v>7520</v>
      </c>
      <c r="N7552" s="18" t="s">
        <v>7624</v>
      </c>
      <c r="O7552" s="8">
        <f t="shared" si="149"/>
        <v>1989000.2</v>
      </c>
      <c r="P7552" s="8">
        <v>0</v>
      </c>
      <c r="Q7552" s="3" t="s">
        <v>282</v>
      </c>
      <c r="R7552" s="1" t="s">
        <v>17267</v>
      </c>
    </row>
    <row r="7553" spans="1:18" ht="15" customHeight="1">
      <c r="A7553" s="13">
        <v>32464718</v>
      </c>
      <c r="B7553" s="8">
        <v>1808182</v>
      </c>
      <c r="C7553" s="3" t="s">
        <v>9</v>
      </c>
      <c r="D7553" s="3" t="s">
        <v>10</v>
      </c>
      <c r="E7553" s="67" t="s">
        <v>3119</v>
      </c>
      <c r="F7553" s="3" t="s">
        <v>701</v>
      </c>
      <c r="G7553" s="3" t="s">
        <v>13</v>
      </c>
      <c r="H7553" s="8">
        <v>180818.2</v>
      </c>
      <c r="I7553" s="40">
        <v>1</v>
      </c>
      <c r="J7553" s="7">
        <v>1989000.2</v>
      </c>
      <c r="K7553" s="3" t="s">
        <v>121</v>
      </c>
      <c r="L7553" s="18" t="s">
        <v>232</v>
      </c>
      <c r="M7553" s="18" t="s">
        <v>7517</v>
      </c>
      <c r="N7553" s="18" t="s">
        <v>7624</v>
      </c>
      <c r="O7553" s="8">
        <f t="shared" si="149"/>
        <v>1989000.2</v>
      </c>
      <c r="P7553" s="8">
        <v>0</v>
      </c>
      <c r="Q7553" s="3" t="s">
        <v>282</v>
      </c>
      <c r="R7553" s="1" t="s">
        <v>17267</v>
      </c>
    </row>
    <row r="7554" spans="1:18" ht="15" customHeight="1">
      <c r="A7554" s="13">
        <v>32464860</v>
      </c>
      <c r="B7554" s="8">
        <v>1808182</v>
      </c>
      <c r="C7554" s="3" t="s">
        <v>9</v>
      </c>
      <c r="D7554" s="3" t="s">
        <v>10</v>
      </c>
      <c r="E7554" s="67" t="s">
        <v>3119</v>
      </c>
      <c r="F7554" s="3" t="s">
        <v>701</v>
      </c>
      <c r="G7554" s="3" t="s">
        <v>13</v>
      </c>
      <c r="H7554" s="8">
        <v>180818.2</v>
      </c>
      <c r="I7554" s="40">
        <v>1</v>
      </c>
      <c r="J7554" s="7">
        <v>1989000.2</v>
      </c>
      <c r="K7554" s="3" t="s">
        <v>121</v>
      </c>
      <c r="L7554" s="18" t="s">
        <v>232</v>
      </c>
      <c r="M7554" s="18" t="s">
        <v>7504</v>
      </c>
      <c r="N7554" s="18" t="s">
        <v>7624</v>
      </c>
      <c r="O7554" s="8">
        <f t="shared" si="149"/>
        <v>1989000.2</v>
      </c>
      <c r="P7554" s="8">
        <v>0</v>
      </c>
      <c r="Q7554" s="3" t="s">
        <v>282</v>
      </c>
      <c r="R7554" s="1" t="s">
        <v>17267</v>
      </c>
    </row>
    <row r="7555" spans="1:18" ht="15" customHeight="1">
      <c r="A7555" s="13">
        <v>32464839</v>
      </c>
      <c r="B7555" s="8">
        <v>1808182</v>
      </c>
      <c r="C7555" s="3" t="s">
        <v>9</v>
      </c>
      <c r="D7555" s="3" t="s">
        <v>10</v>
      </c>
      <c r="E7555" s="67" t="s">
        <v>3119</v>
      </c>
      <c r="F7555" s="3" t="s">
        <v>701</v>
      </c>
      <c r="G7555" s="3" t="s">
        <v>13</v>
      </c>
      <c r="H7555" s="8">
        <v>180818.2</v>
      </c>
      <c r="I7555" s="40">
        <v>1</v>
      </c>
      <c r="J7555" s="7">
        <v>1989000.2</v>
      </c>
      <c r="K7555" s="3" t="s">
        <v>121</v>
      </c>
      <c r="L7555" s="18" t="s">
        <v>232</v>
      </c>
      <c r="M7555" s="18" t="s">
        <v>7509</v>
      </c>
      <c r="N7555" s="18" t="s">
        <v>7623</v>
      </c>
      <c r="O7555" s="8">
        <f t="shared" si="149"/>
        <v>1989000.2</v>
      </c>
      <c r="P7555" s="8">
        <v>0</v>
      </c>
      <c r="Q7555" s="3" t="s">
        <v>282</v>
      </c>
      <c r="R7555" s="1" t="s">
        <v>17267</v>
      </c>
    </row>
    <row r="7556" spans="1:18" ht="15" customHeight="1">
      <c r="A7556" s="13">
        <v>32464769</v>
      </c>
      <c r="B7556" s="8">
        <v>1808182</v>
      </c>
      <c r="C7556" s="3" t="s">
        <v>9</v>
      </c>
      <c r="D7556" s="3" t="s">
        <v>10</v>
      </c>
      <c r="E7556" s="67" t="s">
        <v>3119</v>
      </c>
      <c r="F7556" s="3" t="s">
        <v>701</v>
      </c>
      <c r="G7556" s="3" t="s">
        <v>13</v>
      </c>
      <c r="H7556" s="8">
        <v>180818.2</v>
      </c>
      <c r="I7556" s="40">
        <v>1</v>
      </c>
      <c r="J7556" s="7">
        <v>1989000.2</v>
      </c>
      <c r="K7556" s="3" t="s">
        <v>121</v>
      </c>
      <c r="L7556" s="18" t="s">
        <v>232</v>
      </c>
      <c r="M7556" s="18" t="s">
        <v>7515</v>
      </c>
      <c r="N7556" s="18" t="s">
        <v>7623</v>
      </c>
      <c r="O7556" s="8">
        <f t="shared" ref="O7556:O7587" si="150">J7556</f>
        <v>1989000.2</v>
      </c>
      <c r="P7556" s="8">
        <v>0</v>
      </c>
      <c r="Q7556" s="3" t="s">
        <v>282</v>
      </c>
      <c r="R7556" s="1" t="s">
        <v>17267</v>
      </c>
    </row>
    <row r="7557" spans="1:18" ht="15" customHeight="1">
      <c r="A7557" s="13">
        <v>32464672</v>
      </c>
      <c r="B7557" s="8">
        <v>1808182</v>
      </c>
      <c r="C7557" s="3" t="s">
        <v>9</v>
      </c>
      <c r="D7557" s="3" t="s">
        <v>10</v>
      </c>
      <c r="E7557" s="67" t="s">
        <v>3119</v>
      </c>
      <c r="F7557" s="3" t="s">
        <v>701</v>
      </c>
      <c r="G7557" s="3" t="s">
        <v>13</v>
      </c>
      <c r="H7557" s="8">
        <v>180818.2</v>
      </c>
      <c r="I7557" s="40">
        <v>1</v>
      </c>
      <c r="J7557" s="7">
        <v>1989000.2</v>
      </c>
      <c r="K7557" s="3" t="s">
        <v>121</v>
      </c>
      <c r="L7557" s="18" t="s">
        <v>232</v>
      </c>
      <c r="M7557" s="18" t="s">
        <v>7522</v>
      </c>
      <c r="N7557" s="18" t="s">
        <v>7623</v>
      </c>
      <c r="O7557" s="8">
        <f t="shared" si="150"/>
        <v>1989000.2</v>
      </c>
      <c r="P7557" s="8">
        <v>0</v>
      </c>
      <c r="Q7557" s="3" t="s">
        <v>282</v>
      </c>
      <c r="R7557" s="1" t="s">
        <v>17267</v>
      </c>
    </row>
    <row r="7558" spans="1:18" ht="15" customHeight="1">
      <c r="A7558" s="13">
        <v>32464848</v>
      </c>
      <c r="B7558" s="8">
        <v>1808182</v>
      </c>
      <c r="C7558" s="3" t="s">
        <v>9</v>
      </c>
      <c r="D7558" s="3" t="s">
        <v>10</v>
      </c>
      <c r="E7558" s="67" t="s">
        <v>3119</v>
      </c>
      <c r="F7558" s="3" t="s">
        <v>701</v>
      </c>
      <c r="G7558" s="3" t="s">
        <v>13</v>
      </c>
      <c r="H7558" s="8">
        <v>180818.2</v>
      </c>
      <c r="I7558" s="40">
        <v>1</v>
      </c>
      <c r="J7558" s="7">
        <v>1989000.2</v>
      </c>
      <c r="K7558" s="3" t="s">
        <v>121</v>
      </c>
      <c r="L7558" s="18" t="s">
        <v>232</v>
      </c>
      <c r="M7558" s="18" t="s">
        <v>7507</v>
      </c>
      <c r="N7558" s="18" t="s">
        <v>7623</v>
      </c>
      <c r="O7558" s="8">
        <f t="shared" si="150"/>
        <v>1989000.2</v>
      </c>
      <c r="P7558" s="8">
        <v>0</v>
      </c>
      <c r="Q7558" s="3" t="s">
        <v>282</v>
      </c>
      <c r="R7558" s="1" t="s">
        <v>17267</v>
      </c>
    </row>
    <row r="7559" spans="1:18" ht="15" customHeight="1">
      <c r="A7559" s="13">
        <v>32464761</v>
      </c>
      <c r="B7559" s="8">
        <v>1808182</v>
      </c>
      <c r="C7559" s="3" t="s">
        <v>9</v>
      </c>
      <c r="D7559" s="3" t="s">
        <v>10</v>
      </c>
      <c r="E7559" s="67" t="s">
        <v>3119</v>
      </c>
      <c r="F7559" s="3" t="s">
        <v>701</v>
      </c>
      <c r="G7559" s="3" t="s">
        <v>13</v>
      </c>
      <c r="H7559" s="8">
        <v>180818.2</v>
      </c>
      <c r="I7559" s="40">
        <v>1</v>
      </c>
      <c r="J7559" s="7">
        <v>1989000.2</v>
      </c>
      <c r="K7559" s="3" t="s">
        <v>121</v>
      </c>
      <c r="L7559" s="18" t="s">
        <v>232</v>
      </c>
      <c r="M7559" s="18" t="s">
        <v>7516</v>
      </c>
      <c r="N7559" s="18" t="s">
        <v>7623</v>
      </c>
      <c r="O7559" s="8">
        <f t="shared" si="150"/>
        <v>1989000.2</v>
      </c>
      <c r="P7559" s="8">
        <v>0</v>
      </c>
      <c r="Q7559" s="3" t="s">
        <v>282</v>
      </c>
      <c r="R7559" s="1" t="s">
        <v>17267</v>
      </c>
    </row>
    <row r="7560" spans="1:18" ht="15" customHeight="1">
      <c r="A7560" s="13">
        <v>32464793</v>
      </c>
      <c r="B7560" s="8">
        <v>1808182</v>
      </c>
      <c r="C7560" s="3" t="s">
        <v>9</v>
      </c>
      <c r="D7560" s="3" t="s">
        <v>10</v>
      </c>
      <c r="E7560" s="67" t="s">
        <v>3119</v>
      </c>
      <c r="F7560" s="3" t="s">
        <v>701</v>
      </c>
      <c r="G7560" s="3" t="s">
        <v>13</v>
      </c>
      <c r="H7560" s="8">
        <v>180818.2</v>
      </c>
      <c r="I7560" s="40">
        <v>1</v>
      </c>
      <c r="J7560" s="7">
        <v>1989000.2</v>
      </c>
      <c r="K7560" s="3" t="s">
        <v>121</v>
      </c>
      <c r="L7560" s="18" t="s">
        <v>232</v>
      </c>
      <c r="M7560" s="18" t="s">
        <v>7513</v>
      </c>
      <c r="N7560" s="18" t="s">
        <v>7623</v>
      </c>
      <c r="O7560" s="8">
        <f t="shared" si="150"/>
        <v>1989000.2</v>
      </c>
      <c r="P7560" s="8">
        <v>0</v>
      </c>
      <c r="Q7560" s="3" t="s">
        <v>282</v>
      </c>
      <c r="R7560" s="1" t="s">
        <v>17267</v>
      </c>
    </row>
    <row r="7561" spans="1:18" ht="15" customHeight="1">
      <c r="A7561" s="13">
        <v>32464835</v>
      </c>
      <c r="B7561" s="8">
        <v>1808182</v>
      </c>
      <c r="C7561" s="3" t="s">
        <v>9</v>
      </c>
      <c r="D7561" s="3" t="s">
        <v>10</v>
      </c>
      <c r="E7561" s="67" t="s">
        <v>3119</v>
      </c>
      <c r="F7561" s="3" t="s">
        <v>701</v>
      </c>
      <c r="G7561" s="3" t="s">
        <v>13</v>
      </c>
      <c r="H7561" s="8">
        <v>180818.2</v>
      </c>
      <c r="I7561" s="40">
        <v>1</v>
      </c>
      <c r="J7561" s="7">
        <v>1989000.2</v>
      </c>
      <c r="K7561" s="3" t="s">
        <v>121</v>
      </c>
      <c r="L7561" s="18" t="s">
        <v>232</v>
      </c>
      <c r="M7561" s="18" t="s">
        <v>7510</v>
      </c>
      <c r="N7561" s="18" t="s">
        <v>7623</v>
      </c>
      <c r="O7561" s="8">
        <f t="shared" si="150"/>
        <v>1989000.2</v>
      </c>
      <c r="P7561" s="8">
        <v>0</v>
      </c>
      <c r="Q7561" s="3" t="s">
        <v>282</v>
      </c>
      <c r="R7561" s="1" t="s">
        <v>17267</v>
      </c>
    </row>
    <row r="7562" spans="1:18" ht="15" customHeight="1">
      <c r="A7562" s="13">
        <v>32464799</v>
      </c>
      <c r="B7562" s="8">
        <v>1808182</v>
      </c>
      <c r="C7562" s="3" t="s">
        <v>9</v>
      </c>
      <c r="D7562" s="3" t="s">
        <v>10</v>
      </c>
      <c r="E7562" s="67" t="s">
        <v>3119</v>
      </c>
      <c r="F7562" s="3" t="s">
        <v>701</v>
      </c>
      <c r="G7562" s="3" t="s">
        <v>13</v>
      </c>
      <c r="H7562" s="8">
        <v>180818.2</v>
      </c>
      <c r="I7562" s="40">
        <v>1</v>
      </c>
      <c r="J7562" s="7">
        <v>1989000.2</v>
      </c>
      <c r="K7562" s="3" t="s">
        <v>121</v>
      </c>
      <c r="L7562" s="18" t="s">
        <v>232</v>
      </c>
      <c r="M7562" s="18" t="s">
        <v>7512</v>
      </c>
      <c r="N7562" s="18" t="s">
        <v>7623</v>
      </c>
      <c r="O7562" s="8">
        <f t="shared" si="150"/>
        <v>1989000.2</v>
      </c>
      <c r="P7562" s="8">
        <v>0</v>
      </c>
      <c r="Q7562" s="3" t="s">
        <v>282</v>
      </c>
      <c r="R7562" s="1" t="s">
        <v>17267</v>
      </c>
    </row>
    <row r="7563" spans="1:18" ht="15" customHeight="1">
      <c r="A7563" s="13">
        <v>32464786</v>
      </c>
      <c r="B7563" s="8">
        <v>1808182</v>
      </c>
      <c r="C7563" s="3" t="s">
        <v>9</v>
      </c>
      <c r="D7563" s="3" t="s">
        <v>10</v>
      </c>
      <c r="E7563" s="67" t="s">
        <v>3119</v>
      </c>
      <c r="F7563" s="3" t="s">
        <v>701</v>
      </c>
      <c r="G7563" s="3" t="s">
        <v>13</v>
      </c>
      <c r="H7563" s="8">
        <v>180818.2</v>
      </c>
      <c r="I7563" s="40">
        <v>1</v>
      </c>
      <c r="J7563" s="7">
        <v>1989000.2</v>
      </c>
      <c r="K7563" s="3" t="s">
        <v>121</v>
      </c>
      <c r="L7563" s="18" t="s">
        <v>232</v>
      </c>
      <c r="M7563" s="18" t="s">
        <v>7514</v>
      </c>
      <c r="N7563" s="18" t="s">
        <v>7623</v>
      </c>
      <c r="O7563" s="8">
        <f t="shared" si="150"/>
        <v>1989000.2</v>
      </c>
      <c r="P7563" s="8">
        <v>0</v>
      </c>
      <c r="Q7563" s="3" t="s">
        <v>282</v>
      </c>
      <c r="R7563" s="1" t="s">
        <v>17267</v>
      </c>
    </row>
    <row r="7564" spans="1:18" ht="15" customHeight="1">
      <c r="A7564" s="13">
        <v>32464713</v>
      </c>
      <c r="B7564" s="8">
        <v>1808182</v>
      </c>
      <c r="C7564" s="3" t="s">
        <v>9</v>
      </c>
      <c r="D7564" s="3" t="s">
        <v>10</v>
      </c>
      <c r="E7564" s="67" t="s">
        <v>3119</v>
      </c>
      <c r="F7564" s="3" t="s">
        <v>701</v>
      </c>
      <c r="G7564" s="3" t="s">
        <v>13</v>
      </c>
      <c r="H7564" s="8">
        <v>180818.2</v>
      </c>
      <c r="I7564" s="40">
        <v>1</v>
      </c>
      <c r="J7564" s="7">
        <v>1989000.2</v>
      </c>
      <c r="K7564" s="3" t="s">
        <v>121</v>
      </c>
      <c r="L7564" s="18" t="s">
        <v>232</v>
      </c>
      <c r="M7564" s="18" t="s">
        <v>7518</v>
      </c>
      <c r="N7564" s="18" t="s">
        <v>7623</v>
      </c>
      <c r="O7564" s="8">
        <f t="shared" si="150"/>
        <v>1989000.2</v>
      </c>
      <c r="P7564" s="8">
        <v>0</v>
      </c>
      <c r="Q7564" s="3" t="s">
        <v>282</v>
      </c>
      <c r="R7564" s="1" t="s">
        <v>17267</v>
      </c>
    </row>
    <row r="7565" spans="1:18" ht="15" customHeight="1">
      <c r="A7565" s="13">
        <v>32464842</v>
      </c>
      <c r="B7565" s="8">
        <v>1808182</v>
      </c>
      <c r="C7565" s="3" t="s">
        <v>9</v>
      </c>
      <c r="D7565" s="3" t="s">
        <v>10</v>
      </c>
      <c r="E7565" s="67" t="s">
        <v>3119</v>
      </c>
      <c r="F7565" s="3" t="s">
        <v>701</v>
      </c>
      <c r="G7565" s="3" t="s">
        <v>13</v>
      </c>
      <c r="H7565" s="8">
        <v>180818.2</v>
      </c>
      <c r="I7565" s="40">
        <v>1</v>
      </c>
      <c r="J7565" s="7">
        <v>1989000.2</v>
      </c>
      <c r="K7565" s="3" t="s">
        <v>121</v>
      </c>
      <c r="L7565" s="18" t="s">
        <v>232</v>
      </c>
      <c r="M7565" s="18" t="s">
        <v>7526</v>
      </c>
      <c r="N7565" s="18" t="s">
        <v>7605</v>
      </c>
      <c r="O7565" s="8">
        <f t="shared" si="150"/>
        <v>1989000.2</v>
      </c>
      <c r="P7565" s="8">
        <v>0</v>
      </c>
      <c r="Q7565" s="3" t="s">
        <v>282</v>
      </c>
      <c r="R7565" s="1" t="s">
        <v>17267</v>
      </c>
    </row>
    <row r="7566" spans="1:18" ht="15" customHeight="1">
      <c r="A7566" s="13">
        <v>32464808</v>
      </c>
      <c r="B7566" s="8">
        <v>1808182</v>
      </c>
      <c r="C7566" s="3" t="s">
        <v>9</v>
      </c>
      <c r="D7566" s="3" t="s">
        <v>10</v>
      </c>
      <c r="E7566" s="67" t="s">
        <v>3119</v>
      </c>
      <c r="F7566" s="3" t="s">
        <v>701</v>
      </c>
      <c r="G7566" s="3" t="s">
        <v>13</v>
      </c>
      <c r="H7566" s="8">
        <v>180818.2</v>
      </c>
      <c r="I7566" s="40">
        <v>1</v>
      </c>
      <c r="J7566" s="7">
        <v>1989000.2</v>
      </c>
      <c r="K7566" s="3" t="s">
        <v>121</v>
      </c>
      <c r="L7566" s="18" t="s">
        <v>232</v>
      </c>
      <c r="M7566" s="18" t="s">
        <v>7538</v>
      </c>
      <c r="N7566" s="18" t="s">
        <v>7605</v>
      </c>
      <c r="O7566" s="8">
        <f t="shared" si="150"/>
        <v>1989000.2</v>
      </c>
      <c r="P7566" s="8">
        <v>0</v>
      </c>
      <c r="Q7566" s="3" t="s">
        <v>282</v>
      </c>
      <c r="R7566" s="1" t="s">
        <v>17267</v>
      </c>
    </row>
    <row r="7567" spans="1:18" ht="15" customHeight="1">
      <c r="A7567" s="13">
        <v>32464684</v>
      </c>
      <c r="B7567" s="8">
        <v>1808182</v>
      </c>
      <c r="C7567" s="3" t="s">
        <v>9</v>
      </c>
      <c r="D7567" s="3" t="s">
        <v>10</v>
      </c>
      <c r="E7567" s="67" t="s">
        <v>3119</v>
      </c>
      <c r="F7567" s="3" t="s">
        <v>701</v>
      </c>
      <c r="G7567" s="3" t="s">
        <v>13</v>
      </c>
      <c r="H7567" s="8">
        <v>180818.2</v>
      </c>
      <c r="I7567" s="40">
        <v>1</v>
      </c>
      <c r="J7567" s="7">
        <v>1989000.2</v>
      </c>
      <c r="K7567" s="3" t="s">
        <v>121</v>
      </c>
      <c r="L7567" s="18" t="s">
        <v>232</v>
      </c>
      <c r="M7567" s="18" t="s">
        <v>7555</v>
      </c>
      <c r="N7567" s="18" t="s">
        <v>7606</v>
      </c>
      <c r="O7567" s="8">
        <f t="shared" si="150"/>
        <v>1989000.2</v>
      </c>
      <c r="P7567" s="8">
        <v>0</v>
      </c>
      <c r="Q7567" s="3" t="s">
        <v>282</v>
      </c>
      <c r="R7567" s="1" t="s">
        <v>17267</v>
      </c>
    </row>
    <row r="7568" spans="1:18" ht="15" customHeight="1">
      <c r="A7568" s="13">
        <v>32464690</v>
      </c>
      <c r="B7568" s="8">
        <v>1808182</v>
      </c>
      <c r="C7568" s="3" t="s">
        <v>9</v>
      </c>
      <c r="D7568" s="3" t="s">
        <v>10</v>
      </c>
      <c r="E7568" s="67" t="s">
        <v>3119</v>
      </c>
      <c r="F7568" s="3" t="s">
        <v>701</v>
      </c>
      <c r="G7568" s="3" t="s">
        <v>13</v>
      </c>
      <c r="H7568" s="8">
        <v>180818.2</v>
      </c>
      <c r="I7568" s="40">
        <v>1</v>
      </c>
      <c r="J7568" s="7">
        <v>1989000.2</v>
      </c>
      <c r="K7568" s="3" t="s">
        <v>121</v>
      </c>
      <c r="L7568" s="18" t="s">
        <v>232</v>
      </c>
      <c r="M7568" s="18" t="s">
        <v>7553</v>
      </c>
      <c r="N7568" s="18" t="s">
        <v>7606</v>
      </c>
      <c r="O7568" s="8">
        <f t="shared" si="150"/>
        <v>1989000.2</v>
      </c>
      <c r="P7568" s="8">
        <v>0</v>
      </c>
      <c r="Q7568" s="3" t="s">
        <v>282</v>
      </c>
      <c r="R7568" s="1" t="s">
        <v>17267</v>
      </c>
    </row>
    <row r="7569" spans="1:18" ht="15" customHeight="1">
      <c r="A7569" s="13">
        <v>32464693</v>
      </c>
      <c r="B7569" s="8">
        <v>1808182</v>
      </c>
      <c r="C7569" s="3" t="s">
        <v>9</v>
      </c>
      <c r="D7569" s="3" t="s">
        <v>10</v>
      </c>
      <c r="E7569" s="67" t="s">
        <v>3119</v>
      </c>
      <c r="F7569" s="3" t="s">
        <v>701</v>
      </c>
      <c r="G7569" s="3" t="s">
        <v>13</v>
      </c>
      <c r="H7569" s="8">
        <v>180818.2</v>
      </c>
      <c r="I7569" s="40">
        <v>1</v>
      </c>
      <c r="J7569" s="7">
        <v>1989000.2</v>
      </c>
      <c r="K7569" s="3" t="s">
        <v>121</v>
      </c>
      <c r="L7569" s="18" t="s">
        <v>232</v>
      </c>
      <c r="M7569" s="18" t="s">
        <v>7552</v>
      </c>
      <c r="N7569" s="18" t="s">
        <v>7603</v>
      </c>
      <c r="O7569" s="8">
        <f t="shared" si="150"/>
        <v>1989000.2</v>
      </c>
      <c r="P7569" s="8">
        <v>0</v>
      </c>
      <c r="Q7569" s="3" t="s">
        <v>282</v>
      </c>
      <c r="R7569" s="1" t="s">
        <v>17267</v>
      </c>
    </row>
    <row r="7570" spans="1:18" ht="15" customHeight="1">
      <c r="A7570" s="13">
        <v>32464695</v>
      </c>
      <c r="B7570" s="8">
        <v>1808182</v>
      </c>
      <c r="C7570" s="3" t="s">
        <v>9</v>
      </c>
      <c r="D7570" s="3" t="s">
        <v>10</v>
      </c>
      <c r="E7570" s="67" t="s">
        <v>3119</v>
      </c>
      <c r="F7570" s="3" t="s">
        <v>701</v>
      </c>
      <c r="G7570" s="3" t="s">
        <v>13</v>
      </c>
      <c r="H7570" s="8">
        <v>180818.2</v>
      </c>
      <c r="I7570" s="40">
        <v>1</v>
      </c>
      <c r="J7570" s="7">
        <v>1989000.2</v>
      </c>
      <c r="K7570" s="3" t="s">
        <v>121</v>
      </c>
      <c r="L7570" s="18" t="s">
        <v>232</v>
      </c>
      <c r="M7570" s="18" t="s">
        <v>7551</v>
      </c>
      <c r="N7570" s="18" t="s">
        <v>7603</v>
      </c>
      <c r="O7570" s="8">
        <f t="shared" si="150"/>
        <v>1989000.2</v>
      </c>
      <c r="P7570" s="8">
        <v>0</v>
      </c>
      <c r="Q7570" s="3" t="s">
        <v>282</v>
      </c>
      <c r="R7570" s="1" t="s">
        <v>17267</v>
      </c>
    </row>
    <row r="7571" spans="1:18" ht="15" customHeight="1">
      <c r="A7571" s="13">
        <v>32464708</v>
      </c>
      <c r="B7571" s="8">
        <v>1808182</v>
      </c>
      <c r="C7571" s="3" t="s">
        <v>9</v>
      </c>
      <c r="D7571" s="3" t="s">
        <v>10</v>
      </c>
      <c r="E7571" s="67" t="s">
        <v>3119</v>
      </c>
      <c r="F7571" s="3" t="s">
        <v>701</v>
      </c>
      <c r="G7571" s="3" t="s">
        <v>13</v>
      </c>
      <c r="H7571" s="8">
        <v>180818.2</v>
      </c>
      <c r="I7571" s="40">
        <v>1</v>
      </c>
      <c r="J7571" s="7">
        <v>1989000.2</v>
      </c>
      <c r="K7571" s="3" t="s">
        <v>121</v>
      </c>
      <c r="L7571" s="18" t="s">
        <v>232</v>
      </c>
      <c r="M7571" s="18" t="s">
        <v>7549</v>
      </c>
      <c r="N7571" s="18" t="s">
        <v>7603</v>
      </c>
      <c r="O7571" s="8">
        <f t="shared" si="150"/>
        <v>1989000.2</v>
      </c>
      <c r="P7571" s="8">
        <v>0</v>
      </c>
      <c r="Q7571" s="3" t="s">
        <v>282</v>
      </c>
      <c r="R7571" s="1" t="s">
        <v>17267</v>
      </c>
    </row>
    <row r="7572" spans="1:18" ht="15" customHeight="1">
      <c r="A7572" s="13">
        <v>32464739</v>
      </c>
      <c r="B7572" s="8">
        <v>1808182</v>
      </c>
      <c r="C7572" s="3" t="s">
        <v>9</v>
      </c>
      <c r="D7572" s="3" t="s">
        <v>10</v>
      </c>
      <c r="E7572" s="67" t="s">
        <v>3119</v>
      </c>
      <c r="F7572" s="3" t="s">
        <v>701</v>
      </c>
      <c r="G7572" s="3" t="s">
        <v>13</v>
      </c>
      <c r="H7572" s="8">
        <v>180818.2</v>
      </c>
      <c r="I7572" s="40">
        <v>1</v>
      </c>
      <c r="J7572" s="7">
        <v>1989000.2</v>
      </c>
      <c r="K7572" s="3" t="s">
        <v>121</v>
      </c>
      <c r="L7572" s="18" t="s">
        <v>232</v>
      </c>
      <c r="M7572" s="18" t="s">
        <v>7543</v>
      </c>
      <c r="N7572" s="18" t="s">
        <v>7603</v>
      </c>
      <c r="O7572" s="8">
        <f t="shared" si="150"/>
        <v>1989000.2</v>
      </c>
      <c r="P7572" s="8">
        <v>0</v>
      </c>
      <c r="Q7572" s="3" t="s">
        <v>282</v>
      </c>
      <c r="R7572" s="1" t="s">
        <v>17267</v>
      </c>
    </row>
    <row r="7573" spans="1:18" ht="15" customHeight="1">
      <c r="A7573" s="13">
        <v>32464744</v>
      </c>
      <c r="B7573" s="8">
        <v>1808182</v>
      </c>
      <c r="C7573" s="3" t="s">
        <v>9</v>
      </c>
      <c r="D7573" s="3" t="s">
        <v>10</v>
      </c>
      <c r="E7573" s="67" t="s">
        <v>3119</v>
      </c>
      <c r="F7573" s="3" t="s">
        <v>701</v>
      </c>
      <c r="G7573" s="3" t="s">
        <v>13</v>
      </c>
      <c r="H7573" s="8">
        <v>180818.2</v>
      </c>
      <c r="I7573" s="40">
        <v>1</v>
      </c>
      <c r="J7573" s="7">
        <v>1989000.2</v>
      </c>
      <c r="K7573" s="3" t="s">
        <v>121</v>
      </c>
      <c r="L7573" s="18" t="s">
        <v>232</v>
      </c>
      <c r="M7573" s="18" t="s">
        <v>7542</v>
      </c>
      <c r="N7573" s="18" t="s">
        <v>7603</v>
      </c>
      <c r="O7573" s="8">
        <f t="shared" si="150"/>
        <v>1989000.2</v>
      </c>
      <c r="P7573" s="8">
        <v>0</v>
      </c>
      <c r="Q7573" s="3" t="s">
        <v>282</v>
      </c>
      <c r="R7573" s="1" t="s">
        <v>17267</v>
      </c>
    </row>
    <row r="7574" spans="1:18" ht="15" customHeight="1">
      <c r="A7574" s="13">
        <v>32464746</v>
      </c>
      <c r="B7574" s="8">
        <v>1808182</v>
      </c>
      <c r="C7574" s="3" t="s">
        <v>9</v>
      </c>
      <c r="D7574" s="3" t="s">
        <v>10</v>
      </c>
      <c r="E7574" s="67" t="s">
        <v>3119</v>
      </c>
      <c r="F7574" s="3" t="s">
        <v>701</v>
      </c>
      <c r="G7574" s="3" t="s">
        <v>13</v>
      </c>
      <c r="H7574" s="8">
        <v>180818.2</v>
      </c>
      <c r="I7574" s="40">
        <v>1</v>
      </c>
      <c r="J7574" s="7">
        <v>1989000.2</v>
      </c>
      <c r="K7574" s="3" t="s">
        <v>121</v>
      </c>
      <c r="L7574" s="18" t="s">
        <v>232</v>
      </c>
      <c r="M7574" s="18" t="s">
        <v>7541</v>
      </c>
      <c r="N7574" s="18" t="s">
        <v>7603</v>
      </c>
      <c r="O7574" s="8">
        <f t="shared" si="150"/>
        <v>1989000.2</v>
      </c>
      <c r="P7574" s="8">
        <v>0</v>
      </c>
      <c r="Q7574" s="3" t="s">
        <v>282</v>
      </c>
      <c r="R7574" s="1" t="s">
        <v>17267</v>
      </c>
    </row>
    <row r="7575" spans="1:18" ht="15" customHeight="1">
      <c r="A7575" s="13">
        <v>32464726</v>
      </c>
      <c r="B7575" s="8">
        <v>1808182</v>
      </c>
      <c r="C7575" s="3" t="s">
        <v>9</v>
      </c>
      <c r="D7575" s="3" t="s">
        <v>10</v>
      </c>
      <c r="E7575" s="67" t="s">
        <v>3119</v>
      </c>
      <c r="F7575" s="3" t="s">
        <v>701</v>
      </c>
      <c r="G7575" s="3" t="s">
        <v>13</v>
      </c>
      <c r="H7575" s="8">
        <v>180818.2</v>
      </c>
      <c r="I7575" s="40">
        <v>1</v>
      </c>
      <c r="J7575" s="7">
        <v>1989000.2</v>
      </c>
      <c r="K7575" s="3" t="s">
        <v>121</v>
      </c>
      <c r="L7575" s="18" t="s">
        <v>232</v>
      </c>
      <c r="M7575" s="18" t="s">
        <v>7547</v>
      </c>
      <c r="N7575" s="18" t="s">
        <v>7603</v>
      </c>
      <c r="O7575" s="8">
        <f t="shared" si="150"/>
        <v>1989000.2</v>
      </c>
      <c r="P7575" s="8">
        <v>0</v>
      </c>
      <c r="Q7575" s="3" t="s">
        <v>282</v>
      </c>
      <c r="R7575" s="1" t="s">
        <v>17267</v>
      </c>
    </row>
    <row r="7576" spans="1:18" ht="15" customHeight="1">
      <c r="A7576" s="13">
        <v>32464730</v>
      </c>
      <c r="B7576" s="8">
        <v>1808182</v>
      </c>
      <c r="C7576" s="3" t="s">
        <v>9</v>
      </c>
      <c r="D7576" s="3" t="s">
        <v>10</v>
      </c>
      <c r="E7576" s="67" t="s">
        <v>3119</v>
      </c>
      <c r="F7576" s="3" t="s">
        <v>701</v>
      </c>
      <c r="G7576" s="3" t="s">
        <v>13</v>
      </c>
      <c r="H7576" s="8">
        <v>180818.2</v>
      </c>
      <c r="I7576" s="40">
        <v>1</v>
      </c>
      <c r="J7576" s="7">
        <v>1989000.2</v>
      </c>
      <c r="K7576" s="3" t="s">
        <v>121</v>
      </c>
      <c r="L7576" s="18" t="s">
        <v>232</v>
      </c>
      <c r="M7576" s="18" t="s">
        <v>7546</v>
      </c>
      <c r="N7576" s="18" t="s">
        <v>7603</v>
      </c>
      <c r="O7576" s="8">
        <f t="shared" si="150"/>
        <v>1989000.2</v>
      </c>
      <c r="P7576" s="8">
        <v>0</v>
      </c>
      <c r="Q7576" s="3" t="s">
        <v>282</v>
      </c>
      <c r="R7576" s="1" t="s">
        <v>17267</v>
      </c>
    </row>
    <row r="7577" spans="1:18" ht="15" customHeight="1">
      <c r="A7577" s="13">
        <v>32464841</v>
      </c>
      <c r="B7577" s="8">
        <v>1808182</v>
      </c>
      <c r="C7577" s="3" t="s">
        <v>9</v>
      </c>
      <c r="D7577" s="3" t="s">
        <v>10</v>
      </c>
      <c r="E7577" s="67" t="s">
        <v>3119</v>
      </c>
      <c r="F7577" s="3" t="s">
        <v>701</v>
      </c>
      <c r="G7577" s="3" t="s">
        <v>13</v>
      </c>
      <c r="H7577" s="8">
        <v>180818.2</v>
      </c>
      <c r="I7577" s="40">
        <v>1</v>
      </c>
      <c r="J7577" s="7">
        <v>1989000.2</v>
      </c>
      <c r="K7577" s="3" t="s">
        <v>121</v>
      </c>
      <c r="L7577" s="18" t="s">
        <v>232</v>
      </c>
      <c r="M7577" s="18" t="s">
        <v>7527</v>
      </c>
      <c r="N7577" s="18" t="s">
        <v>7603</v>
      </c>
      <c r="O7577" s="8">
        <f t="shared" si="150"/>
        <v>1989000.2</v>
      </c>
      <c r="P7577" s="8">
        <v>0</v>
      </c>
      <c r="Q7577" s="3" t="s">
        <v>282</v>
      </c>
      <c r="R7577" s="1" t="s">
        <v>17267</v>
      </c>
    </row>
    <row r="7578" spans="1:18" ht="15" customHeight="1">
      <c r="A7578" s="13">
        <v>32464716</v>
      </c>
      <c r="B7578" s="8">
        <v>1808182</v>
      </c>
      <c r="C7578" s="3" t="s">
        <v>9</v>
      </c>
      <c r="D7578" s="3" t="s">
        <v>10</v>
      </c>
      <c r="E7578" s="67" t="s">
        <v>3119</v>
      </c>
      <c r="F7578" s="3" t="s">
        <v>701</v>
      </c>
      <c r="G7578" s="3" t="s">
        <v>13</v>
      </c>
      <c r="H7578" s="8">
        <v>180818.2</v>
      </c>
      <c r="I7578" s="40">
        <v>1</v>
      </c>
      <c r="J7578" s="7">
        <v>1989000.2</v>
      </c>
      <c r="K7578" s="3" t="s">
        <v>121</v>
      </c>
      <c r="L7578" s="18" t="s">
        <v>232</v>
      </c>
      <c r="M7578" s="18" t="s">
        <v>7548</v>
      </c>
      <c r="N7578" s="18" t="s">
        <v>7604</v>
      </c>
      <c r="O7578" s="8">
        <f t="shared" si="150"/>
        <v>1989000.2</v>
      </c>
      <c r="P7578" s="8">
        <v>0</v>
      </c>
      <c r="Q7578" s="3" t="s">
        <v>282</v>
      </c>
      <c r="R7578" s="1" t="s">
        <v>17267</v>
      </c>
    </row>
    <row r="7579" spans="1:18" ht="15" customHeight="1">
      <c r="A7579" s="13">
        <v>32464705</v>
      </c>
      <c r="B7579" s="8">
        <v>1808182</v>
      </c>
      <c r="C7579" s="3" t="s">
        <v>9</v>
      </c>
      <c r="D7579" s="3" t="s">
        <v>10</v>
      </c>
      <c r="E7579" s="67" t="s">
        <v>3119</v>
      </c>
      <c r="F7579" s="3" t="s">
        <v>701</v>
      </c>
      <c r="G7579" s="3" t="s">
        <v>13</v>
      </c>
      <c r="H7579" s="8">
        <v>180818.2</v>
      </c>
      <c r="I7579" s="40">
        <v>1</v>
      </c>
      <c r="J7579" s="7">
        <v>1989000.2</v>
      </c>
      <c r="K7579" s="3" t="s">
        <v>121</v>
      </c>
      <c r="L7579" s="18" t="s">
        <v>232</v>
      </c>
      <c r="M7579" s="18" t="s">
        <v>7550</v>
      </c>
      <c r="N7579" s="18" t="s">
        <v>7604</v>
      </c>
      <c r="O7579" s="8">
        <f t="shared" si="150"/>
        <v>1989000.2</v>
      </c>
      <c r="P7579" s="8">
        <v>0</v>
      </c>
      <c r="Q7579" s="3" t="s">
        <v>282</v>
      </c>
      <c r="R7579" s="1" t="s">
        <v>17267</v>
      </c>
    </row>
    <row r="7580" spans="1:18" ht="15" customHeight="1">
      <c r="A7580" s="13">
        <v>32464827</v>
      </c>
      <c r="B7580" s="8">
        <v>1808182</v>
      </c>
      <c r="C7580" s="3" t="s">
        <v>9</v>
      </c>
      <c r="D7580" s="3" t="s">
        <v>10</v>
      </c>
      <c r="E7580" s="67" t="s">
        <v>3119</v>
      </c>
      <c r="F7580" s="3" t="s">
        <v>701</v>
      </c>
      <c r="G7580" s="3" t="s">
        <v>13</v>
      </c>
      <c r="H7580" s="8">
        <v>180818.2</v>
      </c>
      <c r="I7580" s="40">
        <v>1</v>
      </c>
      <c r="J7580" s="7">
        <v>1989000.2</v>
      </c>
      <c r="K7580" s="3" t="s">
        <v>121</v>
      </c>
      <c r="L7580" s="18" t="s">
        <v>232</v>
      </c>
      <c r="M7580" s="18" t="s">
        <v>7535</v>
      </c>
      <c r="N7580" s="18" t="s">
        <v>7604</v>
      </c>
      <c r="O7580" s="8">
        <f t="shared" si="150"/>
        <v>1989000.2</v>
      </c>
      <c r="P7580" s="8">
        <v>0</v>
      </c>
      <c r="Q7580" s="3" t="s">
        <v>282</v>
      </c>
      <c r="R7580" s="1" t="s">
        <v>17267</v>
      </c>
    </row>
    <row r="7581" spans="1:18" ht="15" customHeight="1">
      <c r="A7581" s="13">
        <v>32464824</v>
      </c>
      <c r="B7581" s="8">
        <v>1808182</v>
      </c>
      <c r="C7581" s="3" t="s">
        <v>9</v>
      </c>
      <c r="D7581" s="3" t="s">
        <v>10</v>
      </c>
      <c r="E7581" s="67" t="s">
        <v>3119</v>
      </c>
      <c r="F7581" s="3" t="s">
        <v>701</v>
      </c>
      <c r="G7581" s="3" t="s">
        <v>13</v>
      </c>
      <c r="H7581" s="8">
        <v>180818.2</v>
      </c>
      <c r="I7581" s="40">
        <v>1</v>
      </c>
      <c r="J7581" s="7">
        <v>1989000.2</v>
      </c>
      <c r="K7581" s="3" t="s">
        <v>121</v>
      </c>
      <c r="L7581" s="18" t="s">
        <v>232</v>
      </c>
      <c r="M7581" s="18" t="s">
        <v>7536</v>
      </c>
      <c r="N7581" s="18" t="s">
        <v>7604</v>
      </c>
      <c r="O7581" s="8">
        <f t="shared" si="150"/>
        <v>1989000.2</v>
      </c>
      <c r="P7581" s="8">
        <v>0</v>
      </c>
      <c r="Q7581" s="3" t="s">
        <v>282</v>
      </c>
      <c r="R7581" s="1" t="s">
        <v>17267</v>
      </c>
    </row>
    <row r="7582" spans="1:18" ht="15" customHeight="1">
      <c r="A7582" s="13">
        <v>32464863</v>
      </c>
      <c r="B7582" s="8">
        <v>1808182</v>
      </c>
      <c r="C7582" s="3" t="s">
        <v>9</v>
      </c>
      <c r="D7582" s="3" t="s">
        <v>10</v>
      </c>
      <c r="E7582" s="67" t="s">
        <v>3119</v>
      </c>
      <c r="F7582" s="3" t="s">
        <v>701</v>
      </c>
      <c r="G7582" s="3" t="s">
        <v>13</v>
      </c>
      <c r="H7582" s="8">
        <v>180818.2</v>
      </c>
      <c r="I7582" s="40">
        <v>1</v>
      </c>
      <c r="J7582" s="7">
        <v>1989000.2</v>
      </c>
      <c r="K7582" s="3" t="s">
        <v>121</v>
      </c>
      <c r="L7582" s="18" t="s">
        <v>232</v>
      </c>
      <c r="M7582" s="18" t="s">
        <v>7524</v>
      </c>
      <c r="N7582" s="18" t="s">
        <v>7606</v>
      </c>
      <c r="O7582" s="8">
        <f t="shared" si="150"/>
        <v>1989000.2</v>
      </c>
      <c r="P7582" s="8">
        <v>0</v>
      </c>
      <c r="Q7582" s="3" t="s">
        <v>282</v>
      </c>
      <c r="R7582" s="1" t="s">
        <v>17267</v>
      </c>
    </row>
    <row r="7583" spans="1:18" ht="15" customHeight="1">
      <c r="A7583" s="13">
        <v>32464864</v>
      </c>
      <c r="B7583" s="8">
        <v>1808182</v>
      </c>
      <c r="C7583" s="3" t="s">
        <v>9</v>
      </c>
      <c r="D7583" s="3" t="s">
        <v>10</v>
      </c>
      <c r="E7583" s="67" t="s">
        <v>3119</v>
      </c>
      <c r="F7583" s="3" t="s">
        <v>701</v>
      </c>
      <c r="G7583" s="3" t="s">
        <v>13</v>
      </c>
      <c r="H7583" s="8">
        <v>180818.2</v>
      </c>
      <c r="I7583" s="40">
        <v>1</v>
      </c>
      <c r="J7583" s="7">
        <v>1989000.2</v>
      </c>
      <c r="K7583" s="3" t="s">
        <v>121</v>
      </c>
      <c r="L7583" s="18" t="s">
        <v>232</v>
      </c>
      <c r="M7583" s="18" t="s">
        <v>7523</v>
      </c>
      <c r="N7583" s="18" t="s">
        <v>7606</v>
      </c>
      <c r="O7583" s="8">
        <f t="shared" si="150"/>
        <v>1989000.2</v>
      </c>
      <c r="P7583" s="8">
        <v>0</v>
      </c>
      <c r="Q7583" s="3" t="s">
        <v>282</v>
      </c>
      <c r="R7583" s="1" t="s">
        <v>17267</v>
      </c>
    </row>
    <row r="7584" spans="1:18" ht="15" customHeight="1">
      <c r="A7584" s="13">
        <v>32464832</v>
      </c>
      <c r="B7584" s="8">
        <v>1808182</v>
      </c>
      <c r="C7584" s="3" t="s">
        <v>9</v>
      </c>
      <c r="D7584" s="3" t="s">
        <v>10</v>
      </c>
      <c r="E7584" s="67" t="s">
        <v>3119</v>
      </c>
      <c r="F7584" s="3" t="s">
        <v>701</v>
      </c>
      <c r="G7584" s="3" t="s">
        <v>13</v>
      </c>
      <c r="H7584" s="8">
        <v>180818.2</v>
      </c>
      <c r="I7584" s="40">
        <v>1</v>
      </c>
      <c r="J7584" s="7">
        <v>1989000.2</v>
      </c>
      <c r="K7584" s="3" t="s">
        <v>121</v>
      </c>
      <c r="L7584" s="18" t="s">
        <v>232</v>
      </c>
      <c r="M7584" s="18" t="s">
        <v>7532</v>
      </c>
      <c r="N7584" s="18" t="s">
        <v>7604</v>
      </c>
      <c r="O7584" s="8">
        <f t="shared" si="150"/>
        <v>1989000.2</v>
      </c>
      <c r="P7584" s="8">
        <v>0</v>
      </c>
      <c r="Q7584" s="3" t="s">
        <v>282</v>
      </c>
      <c r="R7584" s="1" t="s">
        <v>17267</v>
      </c>
    </row>
    <row r="7585" spans="1:18" ht="15" customHeight="1">
      <c r="A7585" s="13">
        <v>32464833</v>
      </c>
      <c r="B7585" s="8">
        <v>1808182</v>
      </c>
      <c r="C7585" s="3" t="s">
        <v>9</v>
      </c>
      <c r="D7585" s="3" t="s">
        <v>10</v>
      </c>
      <c r="E7585" s="67" t="s">
        <v>3119</v>
      </c>
      <c r="F7585" s="3" t="s">
        <v>701</v>
      </c>
      <c r="G7585" s="3" t="s">
        <v>13</v>
      </c>
      <c r="H7585" s="8">
        <v>180818.2</v>
      </c>
      <c r="I7585" s="40">
        <v>1</v>
      </c>
      <c r="J7585" s="7">
        <v>1989000.2</v>
      </c>
      <c r="K7585" s="3" t="s">
        <v>121</v>
      </c>
      <c r="L7585" s="18" t="s">
        <v>232</v>
      </c>
      <c r="M7585" s="18" t="s">
        <v>7531</v>
      </c>
      <c r="N7585" s="18" t="s">
        <v>7603</v>
      </c>
      <c r="O7585" s="8">
        <f t="shared" si="150"/>
        <v>1989000.2</v>
      </c>
      <c r="P7585" s="8">
        <v>0</v>
      </c>
      <c r="Q7585" s="3" t="s">
        <v>282</v>
      </c>
      <c r="R7585" s="1" t="s">
        <v>17267</v>
      </c>
    </row>
    <row r="7586" spans="1:18" ht="15" customHeight="1">
      <c r="A7586" s="13">
        <v>32464675</v>
      </c>
      <c r="B7586" s="8">
        <v>1808182</v>
      </c>
      <c r="C7586" s="3" t="s">
        <v>9</v>
      </c>
      <c r="D7586" s="3" t="s">
        <v>10</v>
      </c>
      <c r="E7586" s="67" t="s">
        <v>3119</v>
      </c>
      <c r="F7586" s="3" t="s">
        <v>701</v>
      </c>
      <c r="G7586" s="3" t="s">
        <v>13</v>
      </c>
      <c r="H7586" s="8">
        <v>180818.2</v>
      </c>
      <c r="I7586" s="40">
        <v>1</v>
      </c>
      <c r="J7586" s="7">
        <v>1989000.2</v>
      </c>
      <c r="K7586" s="3" t="s">
        <v>121</v>
      </c>
      <c r="L7586" s="18" t="s">
        <v>232</v>
      </c>
      <c r="M7586" s="18" t="s">
        <v>7557</v>
      </c>
      <c r="N7586" s="18" t="s">
        <v>7604</v>
      </c>
      <c r="O7586" s="8">
        <f t="shared" si="150"/>
        <v>1989000.2</v>
      </c>
      <c r="P7586" s="8">
        <v>0</v>
      </c>
      <c r="Q7586" s="3" t="s">
        <v>282</v>
      </c>
      <c r="R7586" s="1" t="s">
        <v>17267</v>
      </c>
    </row>
    <row r="7587" spans="1:18" ht="15" customHeight="1">
      <c r="A7587" s="13">
        <v>32464680</v>
      </c>
      <c r="B7587" s="8">
        <v>1808182</v>
      </c>
      <c r="C7587" s="3" t="s">
        <v>9</v>
      </c>
      <c r="D7587" s="3" t="s">
        <v>10</v>
      </c>
      <c r="E7587" s="67" t="s">
        <v>3119</v>
      </c>
      <c r="F7587" s="3" t="s">
        <v>701</v>
      </c>
      <c r="G7587" s="3" t="s">
        <v>13</v>
      </c>
      <c r="H7587" s="8">
        <v>180818.2</v>
      </c>
      <c r="I7587" s="40">
        <v>1</v>
      </c>
      <c r="J7587" s="7">
        <v>1989000.2</v>
      </c>
      <c r="K7587" s="3" t="s">
        <v>121</v>
      </c>
      <c r="L7587" s="18" t="s">
        <v>232</v>
      </c>
      <c r="M7587" s="18" t="s">
        <v>7556</v>
      </c>
      <c r="N7587" s="18" t="s">
        <v>7604</v>
      </c>
      <c r="O7587" s="8">
        <f t="shared" si="150"/>
        <v>1989000.2</v>
      </c>
      <c r="P7587" s="8">
        <v>0</v>
      </c>
      <c r="Q7587" s="3" t="s">
        <v>282</v>
      </c>
      <c r="R7587" s="1" t="s">
        <v>17267</v>
      </c>
    </row>
    <row r="7588" spans="1:18" ht="15" customHeight="1">
      <c r="A7588" s="13">
        <v>32464849</v>
      </c>
      <c r="B7588" s="8">
        <v>1808182</v>
      </c>
      <c r="C7588" s="3" t="s">
        <v>9</v>
      </c>
      <c r="D7588" s="3" t="s">
        <v>10</v>
      </c>
      <c r="E7588" s="67" t="s">
        <v>3119</v>
      </c>
      <c r="F7588" s="3" t="s">
        <v>701</v>
      </c>
      <c r="G7588" s="3" t="s">
        <v>13</v>
      </c>
      <c r="H7588" s="8">
        <v>180818.2</v>
      </c>
      <c r="I7588" s="40">
        <v>1</v>
      </c>
      <c r="J7588" s="7">
        <v>1989000.2</v>
      </c>
      <c r="K7588" s="3" t="s">
        <v>121</v>
      </c>
      <c r="L7588" s="18" t="s">
        <v>232</v>
      </c>
      <c r="M7588" s="18" t="s">
        <v>7525</v>
      </c>
      <c r="N7588" s="18" t="s">
        <v>7604</v>
      </c>
      <c r="O7588" s="8">
        <f t="shared" ref="O7588:O7602" si="151">J7588</f>
        <v>1989000.2</v>
      </c>
      <c r="P7588" s="8">
        <v>0</v>
      </c>
      <c r="Q7588" s="3" t="s">
        <v>282</v>
      </c>
      <c r="R7588" s="1" t="s">
        <v>17267</v>
      </c>
    </row>
    <row r="7589" spans="1:18" ht="15" customHeight="1">
      <c r="A7589" s="13">
        <v>32464764</v>
      </c>
      <c r="B7589" s="8">
        <v>1808182</v>
      </c>
      <c r="C7589" s="3" t="s">
        <v>9</v>
      </c>
      <c r="D7589" s="3" t="s">
        <v>10</v>
      </c>
      <c r="E7589" s="67" t="s">
        <v>3119</v>
      </c>
      <c r="F7589" s="3" t="s">
        <v>701</v>
      </c>
      <c r="G7589" s="3" t="s">
        <v>13</v>
      </c>
      <c r="H7589" s="8">
        <v>180818.2</v>
      </c>
      <c r="I7589" s="40">
        <v>1</v>
      </c>
      <c r="J7589" s="7">
        <v>1989000.2</v>
      </c>
      <c r="K7589" s="3" t="s">
        <v>121</v>
      </c>
      <c r="L7589" s="18" t="s">
        <v>232</v>
      </c>
      <c r="M7589" s="18" t="s">
        <v>7539</v>
      </c>
      <c r="N7589" s="18" t="s">
        <v>7606</v>
      </c>
      <c r="O7589" s="8">
        <f t="shared" si="151"/>
        <v>1989000.2</v>
      </c>
      <c r="P7589" s="8">
        <v>0</v>
      </c>
      <c r="Q7589" s="3" t="s">
        <v>282</v>
      </c>
      <c r="R7589" s="1" t="s">
        <v>17267</v>
      </c>
    </row>
    <row r="7590" spans="1:18" ht="15" customHeight="1">
      <c r="A7590" s="13">
        <v>32464837</v>
      </c>
      <c r="B7590" s="8">
        <v>1808182</v>
      </c>
      <c r="C7590" s="3" t="s">
        <v>9</v>
      </c>
      <c r="D7590" s="3" t="s">
        <v>10</v>
      </c>
      <c r="E7590" s="67" t="s">
        <v>3119</v>
      </c>
      <c r="F7590" s="3" t="s">
        <v>701</v>
      </c>
      <c r="G7590" s="3" t="s">
        <v>13</v>
      </c>
      <c r="H7590" s="8">
        <v>180818.2</v>
      </c>
      <c r="I7590" s="40">
        <v>1</v>
      </c>
      <c r="J7590" s="7">
        <v>1989000.2</v>
      </c>
      <c r="K7590" s="3" t="s">
        <v>121</v>
      </c>
      <c r="L7590" s="18" t="s">
        <v>232</v>
      </c>
      <c r="M7590" s="18" t="s">
        <v>7529</v>
      </c>
      <c r="N7590" s="18" t="s">
        <v>7604</v>
      </c>
      <c r="O7590" s="8">
        <f t="shared" si="151"/>
        <v>1989000.2</v>
      </c>
      <c r="P7590" s="8">
        <v>0</v>
      </c>
      <c r="Q7590" s="3" t="s">
        <v>282</v>
      </c>
      <c r="R7590" s="1" t="s">
        <v>17267</v>
      </c>
    </row>
    <row r="7591" spans="1:18" ht="15" customHeight="1">
      <c r="A7591" s="13">
        <v>32464838</v>
      </c>
      <c r="B7591" s="8">
        <v>1808182</v>
      </c>
      <c r="C7591" s="3" t="s">
        <v>9</v>
      </c>
      <c r="D7591" s="3" t="s">
        <v>10</v>
      </c>
      <c r="E7591" s="67" t="s">
        <v>3119</v>
      </c>
      <c r="F7591" s="3" t="s">
        <v>701</v>
      </c>
      <c r="G7591" s="3" t="s">
        <v>13</v>
      </c>
      <c r="H7591" s="8">
        <v>180818.2</v>
      </c>
      <c r="I7591" s="40">
        <v>1</v>
      </c>
      <c r="J7591" s="7">
        <v>1989000.2</v>
      </c>
      <c r="K7591" s="3" t="s">
        <v>121</v>
      </c>
      <c r="L7591" s="18" t="s">
        <v>232</v>
      </c>
      <c r="M7591" s="18" t="s">
        <v>7528</v>
      </c>
      <c r="N7591" s="18" t="s">
        <v>7604</v>
      </c>
      <c r="O7591" s="8">
        <f t="shared" si="151"/>
        <v>1989000.2</v>
      </c>
      <c r="P7591" s="8">
        <v>0</v>
      </c>
      <c r="Q7591" s="3" t="s">
        <v>282</v>
      </c>
      <c r="R7591" s="1" t="s">
        <v>17267</v>
      </c>
    </row>
    <row r="7592" spans="1:18" ht="15" customHeight="1">
      <c r="A7592" s="13">
        <v>32464836</v>
      </c>
      <c r="B7592" s="8">
        <v>1808182</v>
      </c>
      <c r="C7592" s="3" t="s">
        <v>9</v>
      </c>
      <c r="D7592" s="3" t="s">
        <v>10</v>
      </c>
      <c r="E7592" s="67" t="s">
        <v>3119</v>
      </c>
      <c r="F7592" s="3" t="s">
        <v>701</v>
      </c>
      <c r="G7592" s="3" t="s">
        <v>13</v>
      </c>
      <c r="H7592" s="8">
        <v>180818.2</v>
      </c>
      <c r="I7592" s="40">
        <v>1</v>
      </c>
      <c r="J7592" s="7">
        <v>1989000.2</v>
      </c>
      <c r="K7592" s="3" t="s">
        <v>121</v>
      </c>
      <c r="L7592" s="18" t="s">
        <v>232</v>
      </c>
      <c r="M7592" s="18" t="s">
        <v>7530</v>
      </c>
      <c r="N7592" s="18" t="s">
        <v>7605</v>
      </c>
      <c r="O7592" s="8">
        <f t="shared" si="151"/>
        <v>1989000.2</v>
      </c>
      <c r="P7592" s="8">
        <v>0</v>
      </c>
      <c r="Q7592" s="3" t="s">
        <v>282</v>
      </c>
      <c r="R7592" s="1" t="s">
        <v>17267</v>
      </c>
    </row>
    <row r="7593" spans="1:18" ht="15" customHeight="1">
      <c r="A7593" s="13">
        <v>32464830</v>
      </c>
      <c r="B7593" s="8">
        <v>1808182</v>
      </c>
      <c r="C7593" s="3" t="s">
        <v>9</v>
      </c>
      <c r="D7593" s="3" t="s">
        <v>10</v>
      </c>
      <c r="E7593" s="67" t="s">
        <v>3119</v>
      </c>
      <c r="F7593" s="3" t="s">
        <v>701</v>
      </c>
      <c r="G7593" s="3" t="s">
        <v>13</v>
      </c>
      <c r="H7593" s="8">
        <v>180818.2</v>
      </c>
      <c r="I7593" s="40">
        <v>1</v>
      </c>
      <c r="J7593" s="7">
        <v>1989000.2</v>
      </c>
      <c r="K7593" s="3" t="s">
        <v>121</v>
      </c>
      <c r="L7593" s="18" t="s">
        <v>232</v>
      </c>
      <c r="M7593" s="18" t="s">
        <v>7534</v>
      </c>
      <c r="N7593" s="18" t="s">
        <v>7605</v>
      </c>
      <c r="O7593" s="8">
        <f t="shared" si="151"/>
        <v>1989000.2</v>
      </c>
      <c r="P7593" s="8">
        <v>0</v>
      </c>
      <c r="Q7593" s="3" t="s">
        <v>282</v>
      </c>
      <c r="R7593" s="1" t="s">
        <v>17267</v>
      </c>
    </row>
    <row r="7594" spans="1:18" ht="15" customHeight="1">
      <c r="A7594" s="13">
        <v>32464831</v>
      </c>
      <c r="B7594" s="8">
        <v>1808182</v>
      </c>
      <c r="C7594" s="3" t="s">
        <v>9</v>
      </c>
      <c r="D7594" s="3" t="s">
        <v>10</v>
      </c>
      <c r="E7594" s="67" t="s">
        <v>3119</v>
      </c>
      <c r="F7594" s="3" t="s">
        <v>701</v>
      </c>
      <c r="G7594" s="3" t="s">
        <v>13</v>
      </c>
      <c r="H7594" s="8">
        <v>180818.2</v>
      </c>
      <c r="I7594" s="40">
        <v>1</v>
      </c>
      <c r="J7594" s="7">
        <v>1989000.2</v>
      </c>
      <c r="K7594" s="3" t="s">
        <v>121</v>
      </c>
      <c r="L7594" s="18" t="s">
        <v>232</v>
      </c>
      <c r="M7594" s="18" t="s">
        <v>7533</v>
      </c>
      <c r="N7594" s="18" t="s">
        <v>7605</v>
      </c>
      <c r="O7594" s="8">
        <f t="shared" si="151"/>
        <v>1989000.2</v>
      </c>
      <c r="P7594" s="8">
        <v>0</v>
      </c>
      <c r="Q7594" s="3" t="s">
        <v>282</v>
      </c>
      <c r="R7594" s="1" t="s">
        <v>17267</v>
      </c>
    </row>
    <row r="7595" spans="1:18" ht="15" customHeight="1">
      <c r="A7595" s="13">
        <v>32464822</v>
      </c>
      <c r="B7595" s="8">
        <v>1808182</v>
      </c>
      <c r="C7595" s="3" t="s">
        <v>9</v>
      </c>
      <c r="D7595" s="3" t="s">
        <v>10</v>
      </c>
      <c r="E7595" s="67" t="s">
        <v>3119</v>
      </c>
      <c r="F7595" s="3" t="s">
        <v>701</v>
      </c>
      <c r="G7595" s="3" t="s">
        <v>13</v>
      </c>
      <c r="H7595" s="8">
        <v>180818.2</v>
      </c>
      <c r="I7595" s="40">
        <v>1</v>
      </c>
      <c r="J7595" s="7">
        <v>1989000.2</v>
      </c>
      <c r="K7595" s="3" t="s">
        <v>121</v>
      </c>
      <c r="L7595" s="18" t="s">
        <v>232</v>
      </c>
      <c r="M7595" s="18" t="s">
        <v>7537</v>
      </c>
      <c r="N7595" s="18" t="s">
        <v>7605</v>
      </c>
      <c r="O7595" s="8">
        <f t="shared" si="151"/>
        <v>1989000.2</v>
      </c>
      <c r="P7595" s="8">
        <v>0</v>
      </c>
      <c r="Q7595" s="3" t="s">
        <v>282</v>
      </c>
      <c r="R7595" s="1" t="s">
        <v>17267</v>
      </c>
    </row>
    <row r="7596" spans="1:18" ht="15" customHeight="1">
      <c r="A7596" s="13">
        <v>32464736</v>
      </c>
      <c r="B7596" s="8">
        <v>1808182</v>
      </c>
      <c r="C7596" s="3" t="s">
        <v>9</v>
      </c>
      <c r="D7596" s="3" t="s">
        <v>10</v>
      </c>
      <c r="E7596" s="67" t="s">
        <v>3119</v>
      </c>
      <c r="F7596" s="3" t="s">
        <v>701</v>
      </c>
      <c r="G7596" s="3" t="s">
        <v>13</v>
      </c>
      <c r="H7596" s="8">
        <v>180818.2</v>
      </c>
      <c r="I7596" s="40">
        <v>1</v>
      </c>
      <c r="J7596" s="7">
        <v>1989000.2</v>
      </c>
      <c r="K7596" s="3" t="s">
        <v>121</v>
      </c>
      <c r="L7596" s="18" t="s">
        <v>232</v>
      </c>
      <c r="M7596" s="18" t="s">
        <v>7544</v>
      </c>
      <c r="N7596" s="18" t="s">
        <v>7605</v>
      </c>
      <c r="O7596" s="8">
        <f t="shared" si="151"/>
        <v>1989000.2</v>
      </c>
      <c r="P7596" s="8">
        <v>0</v>
      </c>
      <c r="Q7596" s="3" t="s">
        <v>282</v>
      </c>
      <c r="R7596" s="1" t="s">
        <v>17267</v>
      </c>
    </row>
    <row r="7597" spans="1:18" ht="15" customHeight="1">
      <c r="A7597" s="13">
        <v>32464686</v>
      </c>
      <c r="B7597" s="8">
        <v>1808182</v>
      </c>
      <c r="C7597" s="3" t="s">
        <v>9</v>
      </c>
      <c r="D7597" s="3" t="s">
        <v>10</v>
      </c>
      <c r="E7597" s="67" t="s">
        <v>3119</v>
      </c>
      <c r="F7597" s="3" t="s">
        <v>701</v>
      </c>
      <c r="G7597" s="3" t="s">
        <v>13</v>
      </c>
      <c r="H7597" s="8">
        <v>180818.2</v>
      </c>
      <c r="I7597" s="40">
        <v>1</v>
      </c>
      <c r="J7597" s="7">
        <v>1989000.2</v>
      </c>
      <c r="K7597" s="3" t="s">
        <v>121</v>
      </c>
      <c r="L7597" s="18" t="s">
        <v>232</v>
      </c>
      <c r="M7597" s="18" t="s">
        <v>7554</v>
      </c>
      <c r="N7597" s="18" t="s">
        <v>7605</v>
      </c>
      <c r="O7597" s="8">
        <f t="shared" si="151"/>
        <v>1989000.2</v>
      </c>
      <c r="P7597" s="8">
        <v>0</v>
      </c>
      <c r="Q7597" s="3" t="s">
        <v>282</v>
      </c>
      <c r="R7597" s="1" t="s">
        <v>17267</v>
      </c>
    </row>
    <row r="7598" spans="1:18" ht="15" customHeight="1">
      <c r="A7598" s="13">
        <v>32464755</v>
      </c>
      <c r="B7598" s="8">
        <v>1808182</v>
      </c>
      <c r="C7598" s="3" t="s">
        <v>9</v>
      </c>
      <c r="D7598" s="3" t="s">
        <v>10</v>
      </c>
      <c r="E7598" s="67" t="s">
        <v>3119</v>
      </c>
      <c r="F7598" s="3" t="s">
        <v>701</v>
      </c>
      <c r="G7598" s="3" t="s">
        <v>13</v>
      </c>
      <c r="H7598" s="8">
        <v>180818.2</v>
      </c>
      <c r="I7598" s="40">
        <v>1</v>
      </c>
      <c r="J7598" s="7">
        <v>1989000.2</v>
      </c>
      <c r="K7598" s="3" t="s">
        <v>121</v>
      </c>
      <c r="L7598" s="18" t="s">
        <v>232</v>
      </c>
      <c r="M7598" s="18" t="s">
        <v>7540</v>
      </c>
      <c r="N7598" s="18" t="s">
        <v>7605</v>
      </c>
      <c r="O7598" s="8">
        <f t="shared" si="151"/>
        <v>1989000.2</v>
      </c>
      <c r="P7598" s="8">
        <v>0</v>
      </c>
      <c r="Q7598" s="3" t="s">
        <v>282</v>
      </c>
      <c r="R7598" s="1" t="s">
        <v>17267</v>
      </c>
    </row>
    <row r="7599" spans="1:18" ht="15" customHeight="1">
      <c r="A7599" s="13">
        <v>32464733</v>
      </c>
      <c r="B7599" s="8">
        <v>1808182</v>
      </c>
      <c r="C7599" s="3" t="s">
        <v>9</v>
      </c>
      <c r="D7599" s="3" t="s">
        <v>10</v>
      </c>
      <c r="E7599" s="67" t="s">
        <v>3119</v>
      </c>
      <c r="F7599" s="3" t="s">
        <v>701</v>
      </c>
      <c r="G7599" s="3" t="s">
        <v>13</v>
      </c>
      <c r="H7599" s="8">
        <v>180818.2</v>
      </c>
      <c r="I7599" s="40">
        <v>1</v>
      </c>
      <c r="J7599" s="7">
        <v>1989000.2</v>
      </c>
      <c r="K7599" s="3" t="s">
        <v>121</v>
      </c>
      <c r="L7599" s="18" t="s">
        <v>232</v>
      </c>
      <c r="M7599" s="18" t="s">
        <v>7545</v>
      </c>
      <c r="N7599" s="18" t="s">
        <v>7605</v>
      </c>
      <c r="O7599" s="8">
        <f t="shared" si="151"/>
        <v>1989000.2</v>
      </c>
      <c r="P7599" s="8">
        <v>0</v>
      </c>
      <c r="Q7599" s="3" t="s">
        <v>282</v>
      </c>
      <c r="R7599" s="1" t="s">
        <v>17267</v>
      </c>
    </row>
    <row r="7600" spans="1:18" ht="15" customHeight="1">
      <c r="A7600" s="33">
        <v>32695037</v>
      </c>
      <c r="B7600" s="8">
        <v>1808182</v>
      </c>
      <c r="C7600" s="3" t="s">
        <v>9</v>
      </c>
      <c r="D7600" s="3" t="s">
        <v>10</v>
      </c>
      <c r="E7600" s="67" t="s">
        <v>3119</v>
      </c>
      <c r="F7600" s="3" t="s">
        <v>701</v>
      </c>
      <c r="G7600" s="3" t="s">
        <v>13</v>
      </c>
      <c r="H7600" s="8">
        <v>180818.2</v>
      </c>
      <c r="I7600" s="40">
        <v>1</v>
      </c>
      <c r="J7600" s="7">
        <v>1989000.2</v>
      </c>
      <c r="K7600" s="3" t="s">
        <v>121</v>
      </c>
      <c r="L7600" s="18" t="s">
        <v>232</v>
      </c>
      <c r="M7600" s="18" t="s">
        <v>9825</v>
      </c>
      <c r="N7600" s="18" t="s">
        <v>7699</v>
      </c>
      <c r="O7600" s="8">
        <f t="shared" si="151"/>
        <v>1989000.2</v>
      </c>
      <c r="P7600" s="8">
        <v>0</v>
      </c>
      <c r="Q7600" s="3" t="s">
        <v>282</v>
      </c>
      <c r="R7600" s="1" t="s">
        <v>17267</v>
      </c>
    </row>
    <row r="7601" spans="1:18" ht="15" customHeight="1">
      <c r="A7601" s="33">
        <v>32695031</v>
      </c>
      <c r="B7601" s="8">
        <v>1808182</v>
      </c>
      <c r="C7601" s="3" t="s">
        <v>9</v>
      </c>
      <c r="D7601" s="3" t="s">
        <v>10</v>
      </c>
      <c r="E7601" s="67" t="s">
        <v>3119</v>
      </c>
      <c r="F7601" s="3" t="s">
        <v>701</v>
      </c>
      <c r="G7601" s="3" t="s">
        <v>13</v>
      </c>
      <c r="H7601" s="8">
        <v>180818.2</v>
      </c>
      <c r="I7601" s="40">
        <v>1</v>
      </c>
      <c r="J7601" s="7">
        <v>1989000.2</v>
      </c>
      <c r="K7601" s="3" t="s">
        <v>121</v>
      </c>
      <c r="L7601" s="18" t="s">
        <v>232</v>
      </c>
      <c r="M7601" s="18" t="s">
        <v>9826</v>
      </c>
      <c r="N7601" s="18" t="s">
        <v>7699</v>
      </c>
      <c r="O7601" s="8">
        <f t="shared" si="151"/>
        <v>1989000.2</v>
      </c>
      <c r="P7601" s="8">
        <v>0</v>
      </c>
      <c r="Q7601" s="3" t="s">
        <v>282</v>
      </c>
      <c r="R7601" s="1" t="s">
        <v>17267</v>
      </c>
    </row>
    <row r="7602" spans="1:18" ht="15" customHeight="1">
      <c r="A7602" s="33">
        <v>32695029</v>
      </c>
      <c r="B7602" s="8">
        <v>1808182</v>
      </c>
      <c r="C7602" s="3" t="s">
        <v>9</v>
      </c>
      <c r="D7602" s="3" t="s">
        <v>10</v>
      </c>
      <c r="E7602" s="67" t="s">
        <v>3119</v>
      </c>
      <c r="F7602" s="3" t="s">
        <v>701</v>
      </c>
      <c r="G7602" s="3" t="s">
        <v>13</v>
      </c>
      <c r="H7602" s="8">
        <v>180818.2</v>
      </c>
      <c r="I7602" s="40">
        <v>1</v>
      </c>
      <c r="J7602" s="7">
        <v>1989000.2</v>
      </c>
      <c r="K7602" s="3" t="s">
        <v>121</v>
      </c>
      <c r="L7602" s="18" t="s">
        <v>232</v>
      </c>
      <c r="M7602" s="18" t="s">
        <v>9827</v>
      </c>
      <c r="N7602" s="18" t="s">
        <v>7699</v>
      </c>
      <c r="O7602" s="8">
        <f t="shared" si="151"/>
        <v>1989000.2</v>
      </c>
      <c r="P7602" s="8">
        <v>0</v>
      </c>
      <c r="Q7602" s="3" t="s">
        <v>282</v>
      </c>
      <c r="R7602" s="1" t="s">
        <v>17267</v>
      </c>
    </row>
    <row r="7603" spans="1:18" ht="15" customHeight="1">
      <c r="A7603" s="13">
        <v>32464855</v>
      </c>
      <c r="B7603" s="8">
        <v>0</v>
      </c>
      <c r="C7603" s="3" t="s">
        <v>9</v>
      </c>
      <c r="D7603" s="3" t="s">
        <v>10</v>
      </c>
      <c r="E7603" s="67" t="s">
        <v>3119</v>
      </c>
      <c r="F7603" s="3" t="s">
        <v>701</v>
      </c>
      <c r="G7603" s="3" t="s">
        <v>13</v>
      </c>
      <c r="H7603" s="8">
        <v>0</v>
      </c>
      <c r="I7603" s="40">
        <v>1</v>
      </c>
      <c r="J7603" s="7">
        <v>0</v>
      </c>
      <c r="K7603" s="3" t="s">
        <v>121</v>
      </c>
      <c r="L7603" s="18" t="s">
        <v>484</v>
      </c>
      <c r="P7603" s="8">
        <v>1989000.2</v>
      </c>
      <c r="Q7603" s="3" t="s">
        <v>462</v>
      </c>
      <c r="R7603" s="1"/>
    </row>
    <row r="7604" spans="1:18" ht="15" customHeight="1">
      <c r="A7604" s="13">
        <v>32464854</v>
      </c>
      <c r="B7604" s="8">
        <v>0</v>
      </c>
      <c r="C7604" s="3" t="s">
        <v>9</v>
      </c>
      <c r="D7604" s="3" t="s">
        <v>10</v>
      </c>
      <c r="E7604" s="67" t="s">
        <v>3119</v>
      </c>
      <c r="F7604" s="3" t="s">
        <v>701</v>
      </c>
      <c r="G7604" s="3" t="s">
        <v>13</v>
      </c>
      <c r="H7604" s="8">
        <v>0</v>
      </c>
      <c r="I7604" s="40">
        <v>1</v>
      </c>
      <c r="J7604" s="7">
        <v>0</v>
      </c>
      <c r="K7604" s="3" t="s">
        <v>121</v>
      </c>
      <c r="L7604" s="18" t="s">
        <v>484</v>
      </c>
      <c r="P7604" s="8">
        <v>1989000.2</v>
      </c>
      <c r="Q7604" s="3" t="s">
        <v>462</v>
      </c>
      <c r="R7604" s="1"/>
    </row>
    <row r="7605" spans="1:18" ht="15" customHeight="1">
      <c r="A7605" s="13">
        <v>32464847</v>
      </c>
      <c r="B7605" s="8">
        <v>0</v>
      </c>
      <c r="C7605" s="3" t="s">
        <v>9</v>
      </c>
      <c r="D7605" s="3" t="s">
        <v>10</v>
      </c>
      <c r="E7605" s="67" t="s">
        <v>3119</v>
      </c>
      <c r="F7605" s="3" t="s">
        <v>701</v>
      </c>
      <c r="G7605" s="3" t="s">
        <v>13</v>
      </c>
      <c r="H7605" s="8">
        <v>0</v>
      </c>
      <c r="I7605" s="40">
        <v>1</v>
      </c>
      <c r="J7605" s="7">
        <v>0</v>
      </c>
      <c r="K7605" s="3" t="s">
        <v>121</v>
      </c>
      <c r="L7605" s="18" t="s">
        <v>484</v>
      </c>
      <c r="P7605" s="8">
        <v>1989000.2</v>
      </c>
      <c r="Q7605" s="3" t="s">
        <v>462</v>
      </c>
      <c r="R7605" s="1"/>
    </row>
    <row r="7606" spans="1:18" ht="15" customHeight="1">
      <c r="A7606" s="13">
        <v>32464846</v>
      </c>
      <c r="B7606" s="8">
        <v>0</v>
      </c>
      <c r="C7606" s="3" t="s">
        <v>9</v>
      </c>
      <c r="D7606" s="3" t="s">
        <v>10</v>
      </c>
      <c r="E7606" s="67" t="s">
        <v>3119</v>
      </c>
      <c r="F7606" s="3" t="s">
        <v>701</v>
      </c>
      <c r="G7606" s="3" t="s">
        <v>13</v>
      </c>
      <c r="H7606" s="8">
        <v>0</v>
      </c>
      <c r="I7606" s="40">
        <v>1</v>
      </c>
      <c r="J7606" s="7">
        <v>0</v>
      </c>
      <c r="K7606" s="3" t="s">
        <v>121</v>
      </c>
      <c r="L7606" s="18" t="s">
        <v>484</v>
      </c>
      <c r="P7606" s="8">
        <v>1989000.2</v>
      </c>
      <c r="Q7606" s="3" t="s">
        <v>462</v>
      </c>
      <c r="R7606" s="1"/>
    </row>
    <row r="7607" spans="1:18" ht="15" customHeight="1">
      <c r="A7607" s="13">
        <v>32464840</v>
      </c>
      <c r="B7607" s="8">
        <v>0</v>
      </c>
      <c r="C7607" s="3" t="s">
        <v>9</v>
      </c>
      <c r="D7607" s="3" t="s">
        <v>10</v>
      </c>
      <c r="E7607" s="67" t="s">
        <v>3119</v>
      </c>
      <c r="F7607" s="3" t="s">
        <v>701</v>
      </c>
      <c r="G7607" s="3" t="s">
        <v>13</v>
      </c>
      <c r="H7607" s="8">
        <v>0</v>
      </c>
      <c r="I7607" s="40">
        <v>1</v>
      </c>
      <c r="J7607" s="7">
        <v>0</v>
      </c>
      <c r="K7607" s="3" t="s">
        <v>121</v>
      </c>
      <c r="L7607" s="18" t="s">
        <v>484</v>
      </c>
      <c r="P7607" s="8">
        <v>1989000.2</v>
      </c>
      <c r="Q7607" s="3" t="s">
        <v>462</v>
      </c>
      <c r="R7607" s="1"/>
    </row>
    <row r="7608" spans="1:18" ht="15" customHeight="1">
      <c r="A7608" s="13">
        <v>32464829</v>
      </c>
      <c r="B7608" s="8">
        <v>0</v>
      </c>
      <c r="C7608" s="3" t="s">
        <v>9</v>
      </c>
      <c r="D7608" s="3" t="s">
        <v>10</v>
      </c>
      <c r="E7608" s="67" t="s">
        <v>3119</v>
      </c>
      <c r="F7608" s="3" t="s">
        <v>701</v>
      </c>
      <c r="G7608" s="3" t="s">
        <v>13</v>
      </c>
      <c r="H7608" s="8">
        <v>0</v>
      </c>
      <c r="I7608" s="40">
        <v>1</v>
      </c>
      <c r="J7608" s="7">
        <v>0</v>
      </c>
      <c r="K7608" s="3" t="s">
        <v>121</v>
      </c>
      <c r="L7608" s="18" t="s">
        <v>484</v>
      </c>
      <c r="P7608" s="8">
        <v>1989000.2</v>
      </c>
      <c r="Q7608" s="3" t="s">
        <v>462</v>
      </c>
      <c r="R7608" s="1"/>
    </row>
    <row r="7609" spans="1:18" ht="15" customHeight="1">
      <c r="A7609" s="13">
        <v>32464826</v>
      </c>
      <c r="B7609" s="8">
        <v>0</v>
      </c>
      <c r="C7609" s="3" t="s">
        <v>9</v>
      </c>
      <c r="D7609" s="3" t="s">
        <v>10</v>
      </c>
      <c r="E7609" s="67" t="s">
        <v>3119</v>
      </c>
      <c r="F7609" s="3" t="s">
        <v>701</v>
      </c>
      <c r="G7609" s="3" t="s">
        <v>13</v>
      </c>
      <c r="H7609" s="8">
        <v>0</v>
      </c>
      <c r="I7609" s="40">
        <v>1</v>
      </c>
      <c r="J7609" s="7">
        <v>0</v>
      </c>
      <c r="K7609" s="3" t="s">
        <v>121</v>
      </c>
      <c r="L7609" s="18" t="s">
        <v>484</v>
      </c>
      <c r="P7609" s="8">
        <v>1989000.2</v>
      </c>
      <c r="Q7609" s="3" t="s">
        <v>462</v>
      </c>
      <c r="R7609" s="1"/>
    </row>
    <row r="7610" spans="1:18" ht="15" customHeight="1">
      <c r="A7610" s="13">
        <v>32464825</v>
      </c>
      <c r="B7610" s="8">
        <v>0</v>
      </c>
      <c r="C7610" s="3" t="s">
        <v>9</v>
      </c>
      <c r="D7610" s="3" t="s">
        <v>10</v>
      </c>
      <c r="E7610" s="67" t="s">
        <v>3119</v>
      </c>
      <c r="F7610" s="3" t="s">
        <v>701</v>
      </c>
      <c r="G7610" s="3" t="s">
        <v>13</v>
      </c>
      <c r="H7610" s="8">
        <v>0</v>
      </c>
      <c r="I7610" s="40">
        <v>1</v>
      </c>
      <c r="J7610" s="7">
        <v>0</v>
      </c>
      <c r="K7610" s="3" t="s">
        <v>121</v>
      </c>
      <c r="L7610" s="18" t="s">
        <v>484</v>
      </c>
      <c r="P7610" s="8">
        <v>1989000.2</v>
      </c>
      <c r="Q7610" s="3" t="s">
        <v>462</v>
      </c>
      <c r="R7610" s="1"/>
    </row>
    <row r="7611" spans="1:18" ht="15" customHeight="1">
      <c r="A7611" s="13">
        <v>32464818</v>
      </c>
      <c r="B7611" s="8">
        <v>0</v>
      </c>
      <c r="C7611" s="3" t="s">
        <v>9</v>
      </c>
      <c r="D7611" s="3" t="s">
        <v>10</v>
      </c>
      <c r="E7611" s="67" t="s">
        <v>3119</v>
      </c>
      <c r="F7611" s="3" t="s">
        <v>701</v>
      </c>
      <c r="G7611" s="3" t="s">
        <v>13</v>
      </c>
      <c r="H7611" s="8">
        <v>0</v>
      </c>
      <c r="I7611" s="40">
        <v>1</v>
      </c>
      <c r="J7611" s="7">
        <v>0</v>
      </c>
      <c r="K7611" s="3" t="s">
        <v>121</v>
      </c>
      <c r="L7611" s="18" t="s">
        <v>484</v>
      </c>
      <c r="P7611" s="8">
        <v>1989000.2</v>
      </c>
      <c r="Q7611" s="3" t="s">
        <v>462</v>
      </c>
      <c r="R7611" s="1"/>
    </row>
    <row r="7612" spans="1:18" ht="15" customHeight="1">
      <c r="A7612" s="13">
        <v>32464812</v>
      </c>
      <c r="B7612" s="8">
        <v>0</v>
      </c>
      <c r="C7612" s="3" t="s">
        <v>9</v>
      </c>
      <c r="D7612" s="3" t="s">
        <v>10</v>
      </c>
      <c r="E7612" s="67" t="s">
        <v>3119</v>
      </c>
      <c r="F7612" s="3" t="s">
        <v>701</v>
      </c>
      <c r="G7612" s="3" t="s">
        <v>13</v>
      </c>
      <c r="H7612" s="8">
        <v>0</v>
      </c>
      <c r="I7612" s="40">
        <v>1</v>
      </c>
      <c r="J7612" s="7">
        <v>0</v>
      </c>
      <c r="K7612" s="3" t="s">
        <v>121</v>
      </c>
      <c r="L7612" s="18" t="s">
        <v>484</v>
      </c>
      <c r="P7612" s="8">
        <v>1989000.2</v>
      </c>
      <c r="Q7612" s="3" t="s">
        <v>462</v>
      </c>
      <c r="R7612" s="1"/>
    </row>
    <row r="7613" spans="1:18" ht="15" customHeight="1">
      <c r="A7613" s="13">
        <v>32464805</v>
      </c>
      <c r="B7613" s="8">
        <v>0</v>
      </c>
      <c r="C7613" s="3" t="s">
        <v>9</v>
      </c>
      <c r="D7613" s="3" t="s">
        <v>10</v>
      </c>
      <c r="E7613" s="67" t="s">
        <v>3119</v>
      </c>
      <c r="F7613" s="3" t="s">
        <v>701</v>
      </c>
      <c r="G7613" s="3" t="s">
        <v>13</v>
      </c>
      <c r="H7613" s="8">
        <v>0</v>
      </c>
      <c r="I7613" s="40">
        <v>1</v>
      </c>
      <c r="J7613" s="7">
        <v>0</v>
      </c>
      <c r="K7613" s="3" t="s">
        <v>121</v>
      </c>
      <c r="L7613" s="18" t="s">
        <v>484</v>
      </c>
      <c r="P7613" s="8">
        <v>1989000.2</v>
      </c>
      <c r="Q7613" s="3" t="s">
        <v>462</v>
      </c>
      <c r="R7613" s="1"/>
    </row>
    <row r="7614" spans="1:18" ht="15" customHeight="1">
      <c r="A7614" s="13">
        <v>32464781</v>
      </c>
      <c r="B7614" s="8">
        <v>0</v>
      </c>
      <c r="C7614" s="3" t="s">
        <v>9</v>
      </c>
      <c r="D7614" s="3" t="s">
        <v>10</v>
      </c>
      <c r="E7614" s="67" t="s">
        <v>3119</v>
      </c>
      <c r="F7614" s="3" t="s">
        <v>701</v>
      </c>
      <c r="G7614" s="3" t="s">
        <v>13</v>
      </c>
      <c r="H7614" s="8">
        <v>0</v>
      </c>
      <c r="I7614" s="40">
        <v>1</v>
      </c>
      <c r="J7614" s="7">
        <v>0</v>
      </c>
      <c r="K7614" s="3" t="s">
        <v>121</v>
      </c>
      <c r="L7614" s="18" t="s">
        <v>484</v>
      </c>
      <c r="P7614" s="8">
        <v>1989000.2</v>
      </c>
      <c r="Q7614" s="3" t="s">
        <v>462</v>
      </c>
      <c r="R7614" s="1"/>
    </row>
    <row r="7615" spans="1:18" ht="15" customHeight="1">
      <c r="A7615" s="13">
        <v>32464776</v>
      </c>
      <c r="B7615" s="8">
        <v>0</v>
      </c>
      <c r="C7615" s="3" t="s">
        <v>9</v>
      </c>
      <c r="D7615" s="3" t="s">
        <v>10</v>
      </c>
      <c r="E7615" s="67" t="s">
        <v>3119</v>
      </c>
      <c r="F7615" s="3" t="s">
        <v>701</v>
      </c>
      <c r="G7615" s="3" t="s">
        <v>13</v>
      </c>
      <c r="H7615" s="8">
        <v>0</v>
      </c>
      <c r="I7615" s="40">
        <v>1</v>
      </c>
      <c r="J7615" s="7">
        <v>0</v>
      </c>
      <c r="K7615" s="3" t="s">
        <v>121</v>
      </c>
      <c r="L7615" s="18" t="s">
        <v>484</v>
      </c>
      <c r="P7615" s="8">
        <v>1989000.2</v>
      </c>
      <c r="Q7615" s="3" t="s">
        <v>462</v>
      </c>
      <c r="R7615" s="1"/>
    </row>
    <row r="7616" spans="1:18" ht="15" customHeight="1">
      <c r="A7616" s="13">
        <v>32464772</v>
      </c>
      <c r="B7616" s="8">
        <v>0</v>
      </c>
      <c r="C7616" s="3" t="s">
        <v>9</v>
      </c>
      <c r="D7616" s="3" t="s">
        <v>10</v>
      </c>
      <c r="E7616" s="67" t="s">
        <v>3119</v>
      </c>
      <c r="F7616" s="3" t="s">
        <v>701</v>
      </c>
      <c r="G7616" s="3" t="s">
        <v>13</v>
      </c>
      <c r="H7616" s="8">
        <v>0</v>
      </c>
      <c r="I7616" s="40">
        <v>1</v>
      </c>
      <c r="J7616" s="7">
        <v>0</v>
      </c>
      <c r="K7616" s="3" t="s">
        <v>121</v>
      </c>
      <c r="L7616" s="18" t="s">
        <v>484</v>
      </c>
      <c r="P7616" s="8">
        <v>1989000.2</v>
      </c>
      <c r="Q7616" s="3" t="s">
        <v>462</v>
      </c>
      <c r="R7616" s="1"/>
    </row>
    <row r="7617" spans="1:18" ht="15" customHeight="1">
      <c r="A7617" s="13">
        <v>32464758</v>
      </c>
      <c r="B7617" s="8">
        <v>0</v>
      </c>
      <c r="C7617" s="3" t="s">
        <v>9</v>
      </c>
      <c r="D7617" s="3" t="s">
        <v>10</v>
      </c>
      <c r="E7617" s="67" t="s">
        <v>3119</v>
      </c>
      <c r="F7617" s="3" t="s">
        <v>701</v>
      </c>
      <c r="G7617" s="3" t="s">
        <v>13</v>
      </c>
      <c r="H7617" s="8">
        <v>0</v>
      </c>
      <c r="I7617" s="40">
        <v>1</v>
      </c>
      <c r="J7617" s="7">
        <v>0</v>
      </c>
      <c r="K7617" s="3" t="s">
        <v>121</v>
      </c>
      <c r="L7617" s="18" t="s">
        <v>484</v>
      </c>
      <c r="P7617" s="8">
        <v>1989000.2</v>
      </c>
      <c r="Q7617" s="3" t="s">
        <v>462</v>
      </c>
      <c r="R7617" s="1"/>
    </row>
    <row r="7618" spans="1:18" ht="15" customHeight="1">
      <c r="A7618" s="13">
        <v>32464750</v>
      </c>
      <c r="B7618" s="8">
        <v>0</v>
      </c>
      <c r="C7618" s="3" t="s">
        <v>9</v>
      </c>
      <c r="D7618" s="3" t="s">
        <v>10</v>
      </c>
      <c r="E7618" s="67" t="s">
        <v>3119</v>
      </c>
      <c r="F7618" s="3" t="s">
        <v>701</v>
      </c>
      <c r="G7618" s="3" t="s">
        <v>13</v>
      </c>
      <c r="H7618" s="8">
        <v>0</v>
      </c>
      <c r="I7618" s="40">
        <v>1</v>
      </c>
      <c r="J7618" s="7">
        <v>0</v>
      </c>
      <c r="K7618" s="3" t="s">
        <v>121</v>
      </c>
      <c r="L7618" s="18" t="s">
        <v>484</v>
      </c>
      <c r="P7618" s="8">
        <v>1989000.2</v>
      </c>
      <c r="Q7618" s="3" t="s">
        <v>462</v>
      </c>
      <c r="R7618" s="1"/>
    </row>
    <row r="7619" spans="1:18" ht="15" customHeight="1">
      <c r="A7619" s="13">
        <v>32464722</v>
      </c>
      <c r="B7619" s="8">
        <v>0</v>
      </c>
      <c r="C7619" s="3" t="s">
        <v>9</v>
      </c>
      <c r="D7619" s="3" t="s">
        <v>10</v>
      </c>
      <c r="E7619" s="67" t="s">
        <v>3119</v>
      </c>
      <c r="F7619" s="3" t="s">
        <v>701</v>
      </c>
      <c r="G7619" s="3" t="s">
        <v>13</v>
      </c>
      <c r="H7619" s="8">
        <v>0</v>
      </c>
      <c r="I7619" s="40">
        <v>1</v>
      </c>
      <c r="J7619" s="7">
        <v>0</v>
      </c>
      <c r="K7619" s="3" t="s">
        <v>121</v>
      </c>
      <c r="L7619" s="18" t="s">
        <v>484</v>
      </c>
      <c r="P7619" s="8">
        <v>1989000.2</v>
      </c>
      <c r="Q7619" s="3" t="s">
        <v>462</v>
      </c>
      <c r="R7619" s="1"/>
    </row>
    <row r="7620" spans="1:18" ht="15" customHeight="1">
      <c r="A7620" s="13">
        <v>32464720</v>
      </c>
      <c r="B7620" s="8">
        <v>0</v>
      </c>
      <c r="C7620" s="3" t="s">
        <v>9</v>
      </c>
      <c r="D7620" s="3" t="s">
        <v>10</v>
      </c>
      <c r="E7620" s="67" t="s">
        <v>3119</v>
      </c>
      <c r="F7620" s="3" t="s">
        <v>701</v>
      </c>
      <c r="G7620" s="3" t="s">
        <v>13</v>
      </c>
      <c r="H7620" s="8">
        <v>0</v>
      </c>
      <c r="I7620" s="40">
        <v>1</v>
      </c>
      <c r="J7620" s="7">
        <v>0</v>
      </c>
      <c r="K7620" s="3" t="s">
        <v>121</v>
      </c>
      <c r="L7620" s="18" t="s">
        <v>484</v>
      </c>
      <c r="P7620" s="8">
        <v>1989000.2</v>
      </c>
      <c r="Q7620" s="3" t="s">
        <v>462</v>
      </c>
      <c r="R7620" s="1"/>
    </row>
    <row r="7621" spans="1:18" ht="15" customHeight="1">
      <c r="A7621" s="13">
        <v>32464698</v>
      </c>
      <c r="B7621" s="8">
        <v>0</v>
      </c>
      <c r="C7621" s="3" t="s">
        <v>9</v>
      </c>
      <c r="D7621" s="3" t="s">
        <v>10</v>
      </c>
      <c r="E7621" s="67" t="s">
        <v>3119</v>
      </c>
      <c r="F7621" s="3" t="s">
        <v>701</v>
      </c>
      <c r="G7621" s="3" t="s">
        <v>13</v>
      </c>
      <c r="H7621" s="8">
        <v>0</v>
      </c>
      <c r="I7621" s="40">
        <v>1</v>
      </c>
      <c r="J7621" s="7">
        <v>0</v>
      </c>
      <c r="K7621" s="3" t="s">
        <v>121</v>
      </c>
      <c r="L7621" s="18" t="s">
        <v>484</v>
      </c>
      <c r="P7621" s="8">
        <v>1989000.2</v>
      </c>
      <c r="Q7621" s="3" t="s">
        <v>462</v>
      </c>
      <c r="R7621" s="1"/>
    </row>
    <row r="7622" spans="1:18" ht="15" customHeight="1">
      <c r="A7622" s="13">
        <v>32464682</v>
      </c>
      <c r="B7622" s="8">
        <v>0</v>
      </c>
      <c r="C7622" s="3" t="s">
        <v>9</v>
      </c>
      <c r="D7622" s="3" t="s">
        <v>10</v>
      </c>
      <c r="E7622" s="67" t="s">
        <v>3119</v>
      </c>
      <c r="F7622" s="3" t="s">
        <v>701</v>
      </c>
      <c r="G7622" s="3" t="s">
        <v>13</v>
      </c>
      <c r="H7622" s="8">
        <v>0</v>
      </c>
      <c r="I7622" s="40">
        <v>1</v>
      </c>
      <c r="J7622" s="7">
        <v>0</v>
      </c>
      <c r="K7622" s="3" t="s">
        <v>121</v>
      </c>
      <c r="L7622" s="18" t="s">
        <v>484</v>
      </c>
      <c r="P7622" s="8">
        <v>1989000.2</v>
      </c>
      <c r="Q7622" s="3" t="s">
        <v>462</v>
      </c>
      <c r="R7622" s="1"/>
    </row>
    <row r="7623" spans="1:18" ht="15" customHeight="1">
      <c r="A7623" s="13">
        <v>32464667</v>
      </c>
      <c r="B7623" s="8">
        <v>0</v>
      </c>
      <c r="C7623" s="3" t="s">
        <v>9</v>
      </c>
      <c r="D7623" s="3" t="s">
        <v>10</v>
      </c>
      <c r="E7623" s="67" t="s">
        <v>3119</v>
      </c>
      <c r="F7623" s="3" t="s">
        <v>701</v>
      </c>
      <c r="G7623" s="3" t="s">
        <v>13</v>
      </c>
      <c r="H7623" s="8">
        <v>0</v>
      </c>
      <c r="I7623" s="40">
        <v>1</v>
      </c>
      <c r="J7623" s="7">
        <v>0</v>
      </c>
      <c r="K7623" s="3" t="s">
        <v>121</v>
      </c>
      <c r="L7623" s="18" t="s">
        <v>484</v>
      </c>
      <c r="P7623" s="8">
        <v>1989000.2</v>
      </c>
      <c r="Q7623" s="3" t="s">
        <v>462</v>
      </c>
      <c r="R7623" s="1"/>
    </row>
    <row r="7624" spans="1:18" ht="15" customHeight="1">
      <c r="A7624" s="13">
        <v>32464663</v>
      </c>
      <c r="B7624" s="8">
        <v>0</v>
      </c>
      <c r="C7624" s="3" t="s">
        <v>9</v>
      </c>
      <c r="D7624" s="3" t="s">
        <v>10</v>
      </c>
      <c r="E7624" s="67" t="s">
        <v>3119</v>
      </c>
      <c r="F7624" s="3" t="s">
        <v>701</v>
      </c>
      <c r="G7624" s="3" t="s">
        <v>13</v>
      </c>
      <c r="H7624" s="8">
        <v>0</v>
      </c>
      <c r="I7624" s="40">
        <v>1</v>
      </c>
      <c r="J7624" s="7">
        <v>0</v>
      </c>
      <c r="K7624" s="3" t="s">
        <v>121</v>
      </c>
      <c r="L7624" s="18" t="s">
        <v>484</v>
      </c>
      <c r="P7624" s="8">
        <v>1989000.2</v>
      </c>
      <c r="Q7624" s="3" t="s">
        <v>462</v>
      </c>
      <c r="R7624" s="1"/>
    </row>
    <row r="7625" spans="1:18" ht="15" customHeight="1">
      <c r="A7625" s="13">
        <v>32464660</v>
      </c>
      <c r="B7625" s="8">
        <v>0</v>
      </c>
      <c r="C7625" s="3" t="s">
        <v>9</v>
      </c>
      <c r="D7625" s="3" t="s">
        <v>10</v>
      </c>
      <c r="E7625" s="67" t="s">
        <v>3119</v>
      </c>
      <c r="F7625" s="3" t="s">
        <v>701</v>
      </c>
      <c r="G7625" s="3" t="s">
        <v>13</v>
      </c>
      <c r="H7625" s="8">
        <v>0</v>
      </c>
      <c r="I7625" s="40">
        <v>1</v>
      </c>
      <c r="J7625" s="7">
        <v>0</v>
      </c>
      <c r="K7625" s="3" t="s">
        <v>121</v>
      </c>
      <c r="L7625" s="18" t="s">
        <v>484</v>
      </c>
      <c r="P7625" s="8">
        <v>1989000.2</v>
      </c>
      <c r="Q7625" s="3" t="s">
        <v>462</v>
      </c>
      <c r="R7625" s="1"/>
    </row>
    <row r="7626" spans="1:18" ht="15" customHeight="1">
      <c r="A7626" s="13">
        <v>32464658</v>
      </c>
      <c r="B7626" s="8">
        <v>0</v>
      </c>
      <c r="C7626" s="3" t="s">
        <v>9</v>
      </c>
      <c r="D7626" s="3" t="s">
        <v>10</v>
      </c>
      <c r="E7626" s="67" t="s">
        <v>3119</v>
      </c>
      <c r="F7626" s="3" t="s">
        <v>701</v>
      </c>
      <c r="G7626" s="3" t="s">
        <v>13</v>
      </c>
      <c r="H7626" s="8">
        <v>0</v>
      </c>
      <c r="I7626" s="40">
        <v>1</v>
      </c>
      <c r="J7626" s="7">
        <v>0</v>
      </c>
      <c r="K7626" s="3" t="s">
        <v>121</v>
      </c>
      <c r="L7626" s="18" t="s">
        <v>484</v>
      </c>
      <c r="P7626" s="8">
        <v>1989000.2</v>
      </c>
      <c r="Q7626" s="3" t="s">
        <v>462</v>
      </c>
      <c r="R7626" s="1"/>
    </row>
    <row r="7627" spans="1:18" ht="15" customHeight="1">
      <c r="A7627" s="13">
        <v>32464654</v>
      </c>
      <c r="B7627" s="8">
        <v>0</v>
      </c>
      <c r="C7627" s="3" t="s">
        <v>9</v>
      </c>
      <c r="D7627" s="3" t="s">
        <v>10</v>
      </c>
      <c r="E7627" s="67" t="s">
        <v>3119</v>
      </c>
      <c r="F7627" s="3" t="s">
        <v>701</v>
      </c>
      <c r="G7627" s="3" t="s">
        <v>13</v>
      </c>
      <c r="H7627" s="8">
        <v>0</v>
      </c>
      <c r="I7627" s="40">
        <v>1</v>
      </c>
      <c r="J7627" s="7">
        <v>0</v>
      </c>
      <c r="K7627" s="3" t="s">
        <v>121</v>
      </c>
      <c r="L7627" s="18" t="s">
        <v>484</v>
      </c>
      <c r="P7627" s="8">
        <v>1989000.2</v>
      </c>
      <c r="Q7627" s="3" t="s">
        <v>462</v>
      </c>
      <c r="R7627" s="1"/>
    </row>
    <row r="7628" spans="1:18" ht="15" customHeight="1">
      <c r="A7628" s="13">
        <v>32464652</v>
      </c>
      <c r="B7628" s="8">
        <v>0</v>
      </c>
      <c r="C7628" s="3" t="s">
        <v>9</v>
      </c>
      <c r="D7628" s="3" t="s">
        <v>10</v>
      </c>
      <c r="E7628" s="67" t="s">
        <v>3119</v>
      </c>
      <c r="F7628" s="3" t="s">
        <v>701</v>
      </c>
      <c r="G7628" s="3" t="s">
        <v>13</v>
      </c>
      <c r="H7628" s="8">
        <v>0</v>
      </c>
      <c r="I7628" s="40">
        <v>1</v>
      </c>
      <c r="J7628" s="7">
        <v>0</v>
      </c>
      <c r="K7628" s="3" t="s">
        <v>121</v>
      </c>
      <c r="L7628" s="18" t="s">
        <v>484</v>
      </c>
      <c r="P7628" s="8">
        <v>1989000.2</v>
      </c>
      <c r="Q7628" s="3" t="s">
        <v>462</v>
      </c>
      <c r="R7628" s="1"/>
    </row>
    <row r="7629" spans="1:18" ht="15" customHeight="1">
      <c r="A7629" s="13">
        <v>32464648</v>
      </c>
      <c r="B7629" s="8">
        <v>0</v>
      </c>
      <c r="C7629" s="3" t="s">
        <v>9</v>
      </c>
      <c r="D7629" s="3" t="s">
        <v>10</v>
      </c>
      <c r="E7629" s="67" t="s">
        <v>3119</v>
      </c>
      <c r="F7629" s="3" t="s">
        <v>701</v>
      </c>
      <c r="G7629" s="3" t="s">
        <v>13</v>
      </c>
      <c r="H7629" s="8">
        <v>0</v>
      </c>
      <c r="I7629" s="40">
        <v>1</v>
      </c>
      <c r="J7629" s="7">
        <v>0</v>
      </c>
      <c r="K7629" s="3" t="s">
        <v>121</v>
      </c>
      <c r="L7629" s="18" t="s">
        <v>484</v>
      </c>
      <c r="P7629" s="8">
        <v>1989000.2</v>
      </c>
      <c r="Q7629" s="3" t="s">
        <v>462</v>
      </c>
      <c r="R7629" s="1"/>
    </row>
    <row r="7630" spans="1:18" ht="15" customHeight="1">
      <c r="A7630" s="13">
        <v>32464646</v>
      </c>
      <c r="B7630" s="8">
        <v>0</v>
      </c>
      <c r="C7630" s="3" t="s">
        <v>9</v>
      </c>
      <c r="D7630" s="3" t="s">
        <v>10</v>
      </c>
      <c r="E7630" s="67" t="s">
        <v>3119</v>
      </c>
      <c r="F7630" s="3" t="s">
        <v>701</v>
      </c>
      <c r="G7630" s="3" t="s">
        <v>13</v>
      </c>
      <c r="H7630" s="8">
        <v>0</v>
      </c>
      <c r="I7630" s="40">
        <v>1</v>
      </c>
      <c r="J7630" s="7">
        <v>0</v>
      </c>
      <c r="K7630" s="3" t="s">
        <v>121</v>
      </c>
      <c r="L7630" s="18" t="s">
        <v>484</v>
      </c>
      <c r="P7630" s="8">
        <v>1989000.2</v>
      </c>
      <c r="Q7630" s="3" t="s">
        <v>462</v>
      </c>
      <c r="R7630" s="1"/>
    </row>
    <row r="7631" spans="1:18" ht="15" customHeight="1">
      <c r="A7631" s="13">
        <v>32464643</v>
      </c>
      <c r="B7631" s="8">
        <v>0</v>
      </c>
      <c r="C7631" s="3" t="s">
        <v>9</v>
      </c>
      <c r="D7631" s="3" t="s">
        <v>10</v>
      </c>
      <c r="E7631" s="67" t="s">
        <v>3119</v>
      </c>
      <c r="F7631" s="3" t="s">
        <v>701</v>
      </c>
      <c r="G7631" s="3" t="s">
        <v>13</v>
      </c>
      <c r="H7631" s="8">
        <v>0</v>
      </c>
      <c r="I7631" s="40">
        <v>1</v>
      </c>
      <c r="J7631" s="7">
        <v>0</v>
      </c>
      <c r="K7631" s="3" t="s">
        <v>121</v>
      </c>
      <c r="L7631" s="18" t="s">
        <v>484</v>
      </c>
      <c r="P7631" s="8">
        <v>1989000.2</v>
      </c>
      <c r="Q7631" s="3" t="s">
        <v>462</v>
      </c>
      <c r="R7631" s="1"/>
    </row>
    <row r="7632" spans="1:18" ht="15" customHeight="1">
      <c r="A7632" s="13">
        <v>32464641</v>
      </c>
      <c r="B7632" s="8">
        <v>0</v>
      </c>
      <c r="C7632" s="3" t="s">
        <v>9</v>
      </c>
      <c r="D7632" s="3" t="s">
        <v>10</v>
      </c>
      <c r="E7632" s="67" t="s">
        <v>3119</v>
      </c>
      <c r="F7632" s="3" t="s">
        <v>701</v>
      </c>
      <c r="G7632" s="3" t="s">
        <v>13</v>
      </c>
      <c r="H7632" s="8">
        <v>0</v>
      </c>
      <c r="I7632" s="40">
        <v>1</v>
      </c>
      <c r="J7632" s="8">
        <v>0</v>
      </c>
      <c r="K7632" s="3" t="s">
        <v>121</v>
      </c>
      <c r="L7632" s="18" t="s">
        <v>484</v>
      </c>
      <c r="P7632" s="8">
        <v>1989000.2</v>
      </c>
      <c r="Q7632" s="3" t="s">
        <v>462</v>
      </c>
      <c r="R7632" s="1"/>
    </row>
    <row r="7633" spans="1:18" ht="15" customHeight="1">
      <c r="A7633" s="13">
        <v>32464639</v>
      </c>
      <c r="B7633" s="8">
        <v>0</v>
      </c>
      <c r="C7633" s="3" t="s">
        <v>9</v>
      </c>
      <c r="D7633" s="3" t="s">
        <v>10</v>
      </c>
      <c r="E7633" s="67" t="s">
        <v>3119</v>
      </c>
      <c r="F7633" s="3" t="s">
        <v>701</v>
      </c>
      <c r="G7633" s="3" t="s">
        <v>13</v>
      </c>
      <c r="H7633" s="8">
        <v>0</v>
      </c>
      <c r="I7633" s="40">
        <v>1</v>
      </c>
      <c r="J7633" s="8">
        <v>0</v>
      </c>
      <c r="K7633" s="3" t="s">
        <v>121</v>
      </c>
      <c r="L7633" s="18" t="s">
        <v>484</v>
      </c>
      <c r="P7633" s="8">
        <v>1989000.2</v>
      </c>
      <c r="Q7633" s="3" t="s">
        <v>462</v>
      </c>
      <c r="R7633" s="1"/>
    </row>
    <row r="7634" spans="1:18" ht="15" customHeight="1">
      <c r="A7634" s="13">
        <v>32464636</v>
      </c>
      <c r="B7634" s="8">
        <v>0</v>
      </c>
      <c r="C7634" s="3" t="s">
        <v>9</v>
      </c>
      <c r="D7634" s="3" t="s">
        <v>10</v>
      </c>
      <c r="E7634" s="67" t="s">
        <v>3119</v>
      </c>
      <c r="F7634" s="3" t="s">
        <v>701</v>
      </c>
      <c r="G7634" s="3" t="s">
        <v>13</v>
      </c>
      <c r="H7634" s="8">
        <v>0</v>
      </c>
      <c r="I7634" s="40">
        <v>1</v>
      </c>
      <c r="J7634" s="8">
        <v>0</v>
      </c>
      <c r="K7634" s="3" t="s">
        <v>121</v>
      </c>
      <c r="L7634" s="18" t="s">
        <v>484</v>
      </c>
      <c r="P7634" s="8">
        <v>1989000.2</v>
      </c>
      <c r="Q7634" s="3" t="s">
        <v>462</v>
      </c>
      <c r="R7634" s="1"/>
    </row>
    <row r="7635" spans="1:18" ht="15" customHeight="1">
      <c r="A7635" s="13">
        <v>32464634</v>
      </c>
      <c r="B7635" s="8">
        <v>0</v>
      </c>
      <c r="C7635" s="3" t="s">
        <v>9</v>
      </c>
      <c r="D7635" s="3" t="s">
        <v>10</v>
      </c>
      <c r="E7635" s="67" t="s">
        <v>3119</v>
      </c>
      <c r="F7635" s="3" t="s">
        <v>701</v>
      </c>
      <c r="G7635" s="3" t="s">
        <v>13</v>
      </c>
      <c r="H7635" s="8">
        <v>0</v>
      </c>
      <c r="I7635" s="40">
        <v>1</v>
      </c>
      <c r="J7635" s="8">
        <v>0</v>
      </c>
      <c r="K7635" s="3" t="s">
        <v>121</v>
      </c>
      <c r="L7635" s="18" t="s">
        <v>484</v>
      </c>
      <c r="P7635" s="8">
        <v>1989000.2</v>
      </c>
      <c r="Q7635" s="3" t="s">
        <v>462</v>
      </c>
      <c r="R7635" s="1"/>
    </row>
    <row r="7636" spans="1:18" ht="15" customHeight="1">
      <c r="A7636" s="13">
        <v>32464632</v>
      </c>
      <c r="B7636" s="8">
        <v>0</v>
      </c>
      <c r="C7636" s="3" t="s">
        <v>9</v>
      </c>
      <c r="D7636" s="3" t="s">
        <v>10</v>
      </c>
      <c r="E7636" s="67" t="s">
        <v>3119</v>
      </c>
      <c r="F7636" s="3" t="s">
        <v>701</v>
      </c>
      <c r="G7636" s="3" t="s">
        <v>13</v>
      </c>
      <c r="H7636" s="8">
        <v>0</v>
      </c>
      <c r="I7636" s="40">
        <v>1</v>
      </c>
      <c r="J7636" s="8">
        <v>0</v>
      </c>
      <c r="K7636" s="3" t="s">
        <v>121</v>
      </c>
      <c r="L7636" s="18" t="s">
        <v>484</v>
      </c>
      <c r="P7636" s="8">
        <v>1989000.2</v>
      </c>
      <c r="Q7636" s="3" t="s">
        <v>462</v>
      </c>
      <c r="R7636" s="1"/>
    </row>
    <row r="7637" spans="1:18" ht="15" customHeight="1">
      <c r="A7637" s="13">
        <v>32464631</v>
      </c>
      <c r="B7637" s="8">
        <v>0</v>
      </c>
      <c r="C7637" s="3" t="s">
        <v>9</v>
      </c>
      <c r="D7637" s="3" t="s">
        <v>10</v>
      </c>
      <c r="E7637" s="67" t="s">
        <v>3119</v>
      </c>
      <c r="F7637" s="3" t="s">
        <v>701</v>
      </c>
      <c r="G7637" s="3" t="s">
        <v>13</v>
      </c>
      <c r="H7637" s="8">
        <v>0</v>
      </c>
      <c r="I7637" s="40">
        <v>1</v>
      </c>
      <c r="J7637" s="8">
        <v>0</v>
      </c>
      <c r="K7637" s="3" t="s">
        <v>121</v>
      </c>
      <c r="L7637" s="18" t="s">
        <v>484</v>
      </c>
      <c r="P7637" s="8">
        <v>1989000.2</v>
      </c>
      <c r="Q7637" s="3" t="s">
        <v>462</v>
      </c>
      <c r="R7637" s="1"/>
    </row>
    <row r="7638" spans="1:18" ht="15" customHeight="1">
      <c r="A7638" s="13">
        <v>32464630</v>
      </c>
      <c r="B7638" s="8">
        <v>0</v>
      </c>
      <c r="C7638" s="3" t="s">
        <v>9</v>
      </c>
      <c r="D7638" s="3" t="s">
        <v>10</v>
      </c>
      <c r="E7638" s="67" t="s">
        <v>3119</v>
      </c>
      <c r="F7638" s="3" t="s">
        <v>701</v>
      </c>
      <c r="G7638" s="3" t="s">
        <v>13</v>
      </c>
      <c r="H7638" s="8">
        <v>0</v>
      </c>
      <c r="I7638" s="40">
        <v>1</v>
      </c>
      <c r="J7638" s="8">
        <v>0</v>
      </c>
      <c r="K7638" s="3" t="s">
        <v>121</v>
      </c>
      <c r="L7638" s="18" t="s">
        <v>484</v>
      </c>
      <c r="P7638" s="8">
        <v>1989000.2</v>
      </c>
      <c r="Q7638" s="3" t="s">
        <v>462</v>
      </c>
      <c r="R7638" s="1"/>
    </row>
    <row r="7639" spans="1:18" ht="15" customHeight="1">
      <c r="A7639" s="13">
        <v>32464629</v>
      </c>
      <c r="B7639" s="8">
        <v>0</v>
      </c>
      <c r="C7639" s="3" t="s">
        <v>9</v>
      </c>
      <c r="D7639" s="3" t="s">
        <v>10</v>
      </c>
      <c r="E7639" s="67" t="s">
        <v>3119</v>
      </c>
      <c r="F7639" s="3" t="s">
        <v>701</v>
      </c>
      <c r="G7639" s="3" t="s">
        <v>13</v>
      </c>
      <c r="H7639" s="8">
        <v>0</v>
      </c>
      <c r="I7639" s="40">
        <v>1</v>
      </c>
      <c r="J7639" s="8">
        <v>0</v>
      </c>
      <c r="K7639" s="3" t="s">
        <v>121</v>
      </c>
      <c r="L7639" s="18" t="s">
        <v>484</v>
      </c>
      <c r="P7639" s="8">
        <v>1989000.2</v>
      </c>
      <c r="Q7639" s="3" t="s">
        <v>462</v>
      </c>
      <c r="R7639" s="1"/>
    </row>
    <row r="7640" spans="1:18" ht="15" customHeight="1">
      <c r="A7640" s="13">
        <v>32464628</v>
      </c>
      <c r="B7640" s="8">
        <v>0</v>
      </c>
      <c r="C7640" s="3" t="s">
        <v>9</v>
      </c>
      <c r="D7640" s="3" t="s">
        <v>10</v>
      </c>
      <c r="E7640" s="67" t="s">
        <v>3119</v>
      </c>
      <c r="F7640" s="3" t="s">
        <v>701</v>
      </c>
      <c r="G7640" s="3" t="s">
        <v>13</v>
      </c>
      <c r="H7640" s="8">
        <v>0</v>
      </c>
      <c r="I7640" s="40">
        <v>1</v>
      </c>
      <c r="J7640" s="8">
        <v>0</v>
      </c>
      <c r="K7640" s="3" t="s">
        <v>121</v>
      </c>
      <c r="L7640" s="18" t="s">
        <v>484</v>
      </c>
      <c r="P7640" s="8">
        <v>1989000.2</v>
      </c>
      <c r="Q7640" s="3" t="s">
        <v>462</v>
      </c>
      <c r="R7640" s="1"/>
    </row>
    <row r="7641" spans="1:18" ht="15" customHeight="1">
      <c r="A7641" s="13">
        <v>32464627</v>
      </c>
      <c r="B7641" s="8">
        <v>0</v>
      </c>
      <c r="C7641" s="3" t="s">
        <v>9</v>
      </c>
      <c r="D7641" s="3" t="s">
        <v>10</v>
      </c>
      <c r="E7641" s="67" t="s">
        <v>3119</v>
      </c>
      <c r="F7641" s="3" t="s">
        <v>701</v>
      </c>
      <c r="G7641" s="3" t="s">
        <v>13</v>
      </c>
      <c r="H7641" s="8">
        <v>0</v>
      </c>
      <c r="I7641" s="40">
        <v>1</v>
      </c>
      <c r="J7641" s="8">
        <v>0</v>
      </c>
      <c r="K7641" s="3" t="s">
        <v>121</v>
      </c>
      <c r="L7641" s="18" t="s">
        <v>484</v>
      </c>
      <c r="P7641" s="8">
        <v>1989000.2</v>
      </c>
      <c r="Q7641" s="3" t="s">
        <v>462</v>
      </c>
      <c r="R7641" s="1"/>
    </row>
    <row r="7642" spans="1:18" ht="15" customHeight="1">
      <c r="A7642" s="13">
        <v>32464626</v>
      </c>
      <c r="B7642" s="8">
        <v>0</v>
      </c>
      <c r="C7642" s="3" t="s">
        <v>9</v>
      </c>
      <c r="D7642" s="3" t="s">
        <v>10</v>
      </c>
      <c r="E7642" s="67" t="s">
        <v>3119</v>
      </c>
      <c r="F7642" s="3" t="s">
        <v>701</v>
      </c>
      <c r="G7642" s="3" t="s">
        <v>13</v>
      </c>
      <c r="H7642" s="8">
        <v>0</v>
      </c>
      <c r="I7642" s="40">
        <v>1</v>
      </c>
      <c r="J7642" s="8">
        <v>0</v>
      </c>
      <c r="K7642" s="3" t="s">
        <v>121</v>
      </c>
      <c r="L7642" s="18" t="s">
        <v>484</v>
      </c>
      <c r="P7642" s="8">
        <v>1989000.2</v>
      </c>
      <c r="Q7642" s="3" t="s">
        <v>462</v>
      </c>
      <c r="R7642" s="1"/>
    </row>
    <row r="7643" spans="1:18" ht="15" customHeight="1">
      <c r="A7643" s="13">
        <v>32464625</v>
      </c>
      <c r="B7643" s="8">
        <v>0</v>
      </c>
      <c r="C7643" s="3" t="s">
        <v>9</v>
      </c>
      <c r="D7643" s="3" t="s">
        <v>10</v>
      </c>
      <c r="E7643" s="67" t="s">
        <v>3119</v>
      </c>
      <c r="F7643" s="3" t="s">
        <v>701</v>
      </c>
      <c r="G7643" s="3" t="s">
        <v>13</v>
      </c>
      <c r="H7643" s="8">
        <v>0</v>
      </c>
      <c r="I7643" s="40">
        <v>1</v>
      </c>
      <c r="J7643" s="8">
        <v>0</v>
      </c>
      <c r="K7643" s="3" t="s">
        <v>121</v>
      </c>
      <c r="L7643" s="18" t="s">
        <v>484</v>
      </c>
      <c r="P7643" s="8">
        <v>1989000.2</v>
      </c>
      <c r="Q7643" s="3" t="s">
        <v>462</v>
      </c>
      <c r="R7643" s="1"/>
    </row>
    <row r="7644" spans="1:18" ht="15" customHeight="1">
      <c r="A7644" s="13">
        <v>32464622</v>
      </c>
      <c r="B7644" s="8">
        <v>0</v>
      </c>
      <c r="C7644" s="3" t="s">
        <v>9</v>
      </c>
      <c r="D7644" s="3" t="s">
        <v>10</v>
      </c>
      <c r="E7644" s="67" t="s">
        <v>3119</v>
      </c>
      <c r="F7644" s="3" t="s">
        <v>701</v>
      </c>
      <c r="G7644" s="3" t="s">
        <v>13</v>
      </c>
      <c r="H7644" s="8">
        <v>0</v>
      </c>
      <c r="I7644" s="40">
        <v>1</v>
      </c>
      <c r="J7644" s="8">
        <v>0</v>
      </c>
      <c r="K7644" s="3" t="s">
        <v>121</v>
      </c>
      <c r="L7644" s="18" t="s">
        <v>484</v>
      </c>
      <c r="P7644" s="8">
        <v>1989000.2</v>
      </c>
      <c r="Q7644" s="3" t="s">
        <v>462</v>
      </c>
      <c r="R7644" s="1"/>
    </row>
    <row r="7645" spans="1:18" ht="15" customHeight="1">
      <c r="A7645" s="13">
        <v>32464621</v>
      </c>
      <c r="B7645" s="8">
        <v>0</v>
      </c>
      <c r="C7645" s="3" t="s">
        <v>9</v>
      </c>
      <c r="D7645" s="3" t="s">
        <v>10</v>
      </c>
      <c r="E7645" s="67" t="s">
        <v>3119</v>
      </c>
      <c r="F7645" s="3" t="s">
        <v>701</v>
      </c>
      <c r="G7645" s="3" t="s">
        <v>13</v>
      </c>
      <c r="H7645" s="8">
        <v>0</v>
      </c>
      <c r="I7645" s="40">
        <v>1</v>
      </c>
      <c r="J7645" s="8">
        <v>0</v>
      </c>
      <c r="K7645" s="3" t="s">
        <v>121</v>
      </c>
      <c r="L7645" s="18" t="s">
        <v>484</v>
      </c>
      <c r="P7645" s="8">
        <v>1989000.2</v>
      </c>
      <c r="Q7645" s="3" t="s">
        <v>462</v>
      </c>
      <c r="R7645" s="1"/>
    </row>
    <row r="7646" spans="1:18" ht="15" customHeight="1">
      <c r="A7646" s="13">
        <v>32464620</v>
      </c>
      <c r="B7646" s="8">
        <v>0</v>
      </c>
      <c r="C7646" s="3" t="s">
        <v>9</v>
      </c>
      <c r="D7646" s="3" t="s">
        <v>10</v>
      </c>
      <c r="E7646" s="67" t="s">
        <v>3119</v>
      </c>
      <c r="F7646" s="3" t="s">
        <v>701</v>
      </c>
      <c r="G7646" s="3" t="s">
        <v>13</v>
      </c>
      <c r="H7646" s="8">
        <v>0</v>
      </c>
      <c r="I7646" s="40">
        <v>1</v>
      </c>
      <c r="J7646" s="8">
        <v>0</v>
      </c>
      <c r="K7646" s="3" t="s">
        <v>121</v>
      </c>
      <c r="L7646" s="18" t="s">
        <v>484</v>
      </c>
      <c r="P7646" s="8">
        <v>1989000.2</v>
      </c>
      <c r="Q7646" s="3" t="s">
        <v>462</v>
      </c>
      <c r="R7646" s="1"/>
    </row>
    <row r="7647" spans="1:18" ht="15" customHeight="1">
      <c r="A7647" s="13">
        <v>32464619</v>
      </c>
      <c r="B7647" s="8">
        <v>0</v>
      </c>
      <c r="C7647" s="3" t="s">
        <v>9</v>
      </c>
      <c r="D7647" s="3" t="s">
        <v>10</v>
      </c>
      <c r="E7647" s="67" t="s">
        <v>3119</v>
      </c>
      <c r="F7647" s="3" t="s">
        <v>701</v>
      </c>
      <c r="G7647" s="3" t="s">
        <v>13</v>
      </c>
      <c r="H7647" s="8">
        <v>0</v>
      </c>
      <c r="I7647" s="40">
        <v>1</v>
      </c>
      <c r="J7647" s="8">
        <v>0</v>
      </c>
      <c r="K7647" s="3" t="s">
        <v>121</v>
      </c>
      <c r="L7647" s="18" t="s">
        <v>484</v>
      </c>
      <c r="P7647" s="8">
        <v>1989000.2</v>
      </c>
      <c r="Q7647" s="3" t="s">
        <v>462</v>
      </c>
      <c r="R7647" s="1"/>
    </row>
    <row r="7648" spans="1:18" ht="15" customHeight="1">
      <c r="A7648" s="13">
        <v>32464618</v>
      </c>
      <c r="B7648" s="8">
        <v>0</v>
      </c>
      <c r="C7648" s="3" t="s">
        <v>9</v>
      </c>
      <c r="D7648" s="3" t="s">
        <v>10</v>
      </c>
      <c r="E7648" s="67" t="s">
        <v>3119</v>
      </c>
      <c r="F7648" s="3" t="s">
        <v>701</v>
      </c>
      <c r="G7648" s="3" t="s">
        <v>13</v>
      </c>
      <c r="H7648" s="8">
        <v>0</v>
      </c>
      <c r="I7648" s="40">
        <v>1</v>
      </c>
      <c r="J7648" s="8">
        <v>0</v>
      </c>
      <c r="K7648" s="3" t="s">
        <v>121</v>
      </c>
      <c r="L7648" s="18" t="s">
        <v>484</v>
      </c>
      <c r="P7648" s="8">
        <v>1989000.2</v>
      </c>
      <c r="Q7648" s="3" t="s">
        <v>462</v>
      </c>
      <c r="R7648" s="1"/>
    </row>
    <row r="7649" spans="1:18" ht="15" customHeight="1">
      <c r="A7649" s="13">
        <v>32464616</v>
      </c>
      <c r="B7649" s="8">
        <v>0</v>
      </c>
      <c r="C7649" s="3" t="s">
        <v>9</v>
      </c>
      <c r="D7649" s="3" t="s">
        <v>10</v>
      </c>
      <c r="E7649" s="67" t="s">
        <v>3119</v>
      </c>
      <c r="F7649" s="3" t="s">
        <v>701</v>
      </c>
      <c r="G7649" s="3" t="s">
        <v>13</v>
      </c>
      <c r="H7649" s="8">
        <v>0</v>
      </c>
      <c r="I7649" s="40">
        <v>1</v>
      </c>
      <c r="J7649" s="8">
        <v>0</v>
      </c>
      <c r="K7649" s="3" t="s">
        <v>121</v>
      </c>
      <c r="L7649" s="18" t="s">
        <v>484</v>
      </c>
      <c r="P7649" s="8">
        <v>1989000.2</v>
      </c>
      <c r="Q7649" s="3" t="s">
        <v>462</v>
      </c>
      <c r="R7649" s="1"/>
    </row>
    <row r="7650" spans="1:18" ht="15" customHeight="1">
      <c r="A7650" s="13">
        <v>32464614</v>
      </c>
      <c r="B7650" s="8">
        <v>0</v>
      </c>
      <c r="C7650" s="3" t="s">
        <v>9</v>
      </c>
      <c r="D7650" s="3" t="s">
        <v>10</v>
      </c>
      <c r="E7650" s="67" t="s">
        <v>3119</v>
      </c>
      <c r="F7650" s="3" t="s">
        <v>701</v>
      </c>
      <c r="G7650" s="3" t="s">
        <v>13</v>
      </c>
      <c r="H7650" s="8">
        <v>0</v>
      </c>
      <c r="I7650" s="40">
        <v>1</v>
      </c>
      <c r="J7650" s="8">
        <v>0</v>
      </c>
      <c r="K7650" s="3" t="s">
        <v>121</v>
      </c>
      <c r="L7650" s="18" t="s">
        <v>484</v>
      </c>
      <c r="P7650" s="8">
        <v>1989000.2</v>
      </c>
      <c r="Q7650" s="3" t="s">
        <v>462</v>
      </c>
      <c r="R7650" s="1"/>
    </row>
    <row r="7651" spans="1:18" ht="15" customHeight="1">
      <c r="A7651" s="13">
        <v>32464611</v>
      </c>
      <c r="B7651" s="8">
        <v>0</v>
      </c>
      <c r="C7651" s="3" t="s">
        <v>9</v>
      </c>
      <c r="D7651" s="3" t="s">
        <v>10</v>
      </c>
      <c r="E7651" s="67" t="s">
        <v>3119</v>
      </c>
      <c r="F7651" s="3" t="s">
        <v>701</v>
      </c>
      <c r="G7651" s="3" t="s">
        <v>13</v>
      </c>
      <c r="H7651" s="8">
        <v>0</v>
      </c>
      <c r="I7651" s="40">
        <v>1</v>
      </c>
      <c r="J7651" s="8">
        <v>0</v>
      </c>
      <c r="K7651" s="3" t="s">
        <v>121</v>
      </c>
      <c r="L7651" s="18" t="s">
        <v>484</v>
      </c>
      <c r="P7651" s="8">
        <v>1989000.2</v>
      </c>
      <c r="Q7651" s="3" t="s">
        <v>462</v>
      </c>
      <c r="R7651" s="1"/>
    </row>
    <row r="7652" spans="1:18" ht="15" customHeight="1">
      <c r="A7652" s="13">
        <v>32464608</v>
      </c>
      <c r="B7652" s="8">
        <v>0</v>
      </c>
      <c r="C7652" s="3" t="s">
        <v>9</v>
      </c>
      <c r="D7652" s="3" t="s">
        <v>10</v>
      </c>
      <c r="E7652" s="67" t="s">
        <v>3119</v>
      </c>
      <c r="F7652" s="3" t="s">
        <v>701</v>
      </c>
      <c r="G7652" s="3" t="s">
        <v>13</v>
      </c>
      <c r="H7652" s="8">
        <v>0</v>
      </c>
      <c r="I7652" s="40">
        <v>1</v>
      </c>
      <c r="J7652" s="8">
        <v>0</v>
      </c>
      <c r="K7652" s="3" t="s">
        <v>121</v>
      </c>
      <c r="L7652" s="18" t="s">
        <v>484</v>
      </c>
      <c r="P7652" s="8">
        <v>1989000.2</v>
      </c>
      <c r="Q7652" s="3" t="s">
        <v>462</v>
      </c>
      <c r="R7652" s="1"/>
    </row>
    <row r="7653" spans="1:18" ht="15" customHeight="1">
      <c r="A7653" s="13">
        <v>32464606</v>
      </c>
      <c r="B7653" s="8">
        <v>0</v>
      </c>
      <c r="C7653" s="3" t="s">
        <v>9</v>
      </c>
      <c r="D7653" s="3" t="s">
        <v>10</v>
      </c>
      <c r="E7653" s="67" t="s">
        <v>3119</v>
      </c>
      <c r="F7653" s="3" t="s">
        <v>701</v>
      </c>
      <c r="G7653" s="3" t="s">
        <v>13</v>
      </c>
      <c r="H7653" s="8">
        <v>0</v>
      </c>
      <c r="I7653" s="40">
        <v>1</v>
      </c>
      <c r="J7653" s="8">
        <v>0</v>
      </c>
      <c r="K7653" s="3" t="s">
        <v>121</v>
      </c>
      <c r="L7653" s="18" t="s">
        <v>484</v>
      </c>
      <c r="P7653" s="8">
        <v>1989000.2</v>
      </c>
      <c r="Q7653" s="3" t="s">
        <v>462</v>
      </c>
      <c r="R7653" s="1"/>
    </row>
    <row r="7654" spans="1:18" ht="15" customHeight="1">
      <c r="A7654" s="13">
        <v>32464603</v>
      </c>
      <c r="B7654" s="8">
        <v>0</v>
      </c>
      <c r="C7654" s="3" t="s">
        <v>9</v>
      </c>
      <c r="D7654" s="3" t="s">
        <v>10</v>
      </c>
      <c r="E7654" s="67" t="s">
        <v>3119</v>
      </c>
      <c r="F7654" s="3" t="s">
        <v>701</v>
      </c>
      <c r="G7654" s="3" t="s">
        <v>13</v>
      </c>
      <c r="H7654" s="8">
        <v>0</v>
      </c>
      <c r="I7654" s="40">
        <v>1</v>
      </c>
      <c r="J7654" s="8">
        <v>0</v>
      </c>
      <c r="K7654" s="3" t="s">
        <v>121</v>
      </c>
      <c r="L7654" s="18" t="s">
        <v>484</v>
      </c>
      <c r="P7654" s="8">
        <v>1989000.2</v>
      </c>
      <c r="Q7654" s="3" t="s">
        <v>462</v>
      </c>
      <c r="R7654" s="1"/>
    </row>
    <row r="7655" spans="1:18" ht="15" customHeight="1">
      <c r="A7655" s="13">
        <v>32425070</v>
      </c>
      <c r="B7655" s="8">
        <v>10469695</v>
      </c>
      <c r="C7655" s="3" t="s">
        <v>9</v>
      </c>
      <c r="D7655" s="3" t="s">
        <v>10</v>
      </c>
      <c r="E7655" s="67" t="s">
        <v>3120</v>
      </c>
      <c r="F7655" s="3" t="s">
        <v>701</v>
      </c>
      <c r="G7655" s="3" t="s">
        <v>13</v>
      </c>
      <c r="H7655" s="8">
        <v>1046969.5</v>
      </c>
      <c r="I7655" s="40">
        <v>6</v>
      </c>
      <c r="J7655" s="7">
        <v>11516664.5</v>
      </c>
      <c r="K7655" s="3" t="s">
        <v>121</v>
      </c>
      <c r="L7655" s="18" t="s">
        <v>232</v>
      </c>
      <c r="M7655" s="18" t="s">
        <v>7558</v>
      </c>
      <c r="N7655" s="18" t="s">
        <v>7669</v>
      </c>
      <c r="O7655" s="8">
        <f>J7655</f>
        <v>11516664.5</v>
      </c>
      <c r="P7655" s="8">
        <v>0</v>
      </c>
      <c r="Q7655" s="3" t="s">
        <v>282</v>
      </c>
      <c r="R7655" s="1" t="s">
        <v>17237</v>
      </c>
    </row>
    <row r="7656" spans="1:18" ht="15" customHeight="1">
      <c r="A7656" s="13">
        <v>32425831</v>
      </c>
      <c r="B7656" s="8">
        <v>6538031</v>
      </c>
      <c r="C7656" s="3" t="s">
        <v>9</v>
      </c>
      <c r="D7656" s="3" t="s">
        <v>10</v>
      </c>
      <c r="E7656" s="67" t="s">
        <v>3120</v>
      </c>
      <c r="F7656" s="3" t="s">
        <v>701</v>
      </c>
      <c r="G7656" s="3" t="s">
        <v>13</v>
      </c>
      <c r="H7656" s="8">
        <v>653803.10000000009</v>
      </c>
      <c r="I7656" s="40">
        <v>3</v>
      </c>
      <c r="J7656" s="7">
        <v>7191834.0999999996</v>
      </c>
      <c r="K7656" s="3" t="s">
        <v>121</v>
      </c>
      <c r="L7656" s="18" t="s">
        <v>232</v>
      </c>
      <c r="M7656" s="18" t="s">
        <v>10221</v>
      </c>
      <c r="N7656" s="18" t="s">
        <v>10396</v>
      </c>
      <c r="O7656" s="8">
        <f>J7656</f>
        <v>7191834.0999999996</v>
      </c>
      <c r="P7656" s="8">
        <v>0</v>
      </c>
      <c r="Q7656" s="3" t="s">
        <v>3295</v>
      </c>
      <c r="R7656" s="1" t="s">
        <v>17237</v>
      </c>
    </row>
    <row r="7657" spans="1:18" ht="15" customHeight="1">
      <c r="A7657" s="13">
        <v>32429166</v>
      </c>
      <c r="B7657" s="8">
        <v>2831007</v>
      </c>
      <c r="C7657" s="3" t="s">
        <v>9</v>
      </c>
      <c r="D7657" s="3" t="s">
        <v>10</v>
      </c>
      <c r="E7657" s="67" t="s">
        <v>3120</v>
      </c>
      <c r="F7657" s="3" t="s">
        <v>701</v>
      </c>
      <c r="G7657" s="3" t="s">
        <v>13</v>
      </c>
      <c r="H7657" s="8">
        <v>283100.7</v>
      </c>
      <c r="I7657" s="40">
        <v>2</v>
      </c>
      <c r="J7657" s="7">
        <v>3114107.7</v>
      </c>
      <c r="K7657" s="3" t="s">
        <v>121</v>
      </c>
      <c r="L7657" s="18" t="s">
        <v>232</v>
      </c>
      <c r="M7657" s="18" t="s">
        <v>16628</v>
      </c>
      <c r="N7657" s="3" t="s">
        <v>17010</v>
      </c>
      <c r="P7657" s="8">
        <v>3114107.7</v>
      </c>
      <c r="Q7657" s="3" t="s">
        <v>462</v>
      </c>
      <c r="R7657" s="1" t="s">
        <v>17239</v>
      </c>
    </row>
    <row r="7658" spans="1:18" ht="15" customHeight="1">
      <c r="A7658" s="13">
        <v>32429068</v>
      </c>
      <c r="B7658" s="8">
        <v>2831007</v>
      </c>
      <c r="C7658" s="3" t="s">
        <v>9</v>
      </c>
      <c r="D7658" s="3" t="s">
        <v>10</v>
      </c>
      <c r="E7658" s="67" t="s">
        <v>3120</v>
      </c>
      <c r="F7658" s="3" t="s">
        <v>701</v>
      </c>
      <c r="G7658" s="3" t="s">
        <v>13</v>
      </c>
      <c r="H7658" s="8">
        <v>283100.7</v>
      </c>
      <c r="I7658" s="40">
        <v>2</v>
      </c>
      <c r="J7658" s="7">
        <v>3114107.7</v>
      </c>
      <c r="K7658" s="3" t="s">
        <v>121</v>
      </c>
      <c r="L7658" s="18" t="s">
        <v>232</v>
      </c>
      <c r="M7658" s="18" t="s">
        <v>16629</v>
      </c>
      <c r="N7658" s="3" t="s">
        <v>17011</v>
      </c>
      <c r="P7658" s="8">
        <v>3114107.7</v>
      </c>
      <c r="Q7658" s="3" t="s">
        <v>462</v>
      </c>
      <c r="R7658" s="1" t="s">
        <v>17239</v>
      </c>
    </row>
    <row r="7659" spans="1:18" ht="15" customHeight="1">
      <c r="A7659" s="13">
        <v>32425088</v>
      </c>
      <c r="B7659" s="8">
        <v>16098456</v>
      </c>
      <c r="C7659" s="3" t="s">
        <v>9</v>
      </c>
      <c r="D7659" s="3" t="s">
        <v>10</v>
      </c>
      <c r="E7659" s="67" t="s">
        <v>3120</v>
      </c>
      <c r="F7659" s="3" t="s">
        <v>701</v>
      </c>
      <c r="G7659" s="3" t="s">
        <v>13</v>
      </c>
      <c r="H7659" s="8">
        <v>1609845.6</v>
      </c>
      <c r="I7659" s="40">
        <v>5</v>
      </c>
      <c r="J7659" s="7">
        <v>17708301.600000001</v>
      </c>
      <c r="K7659" s="3" t="s">
        <v>121</v>
      </c>
      <c r="L7659" s="18" t="s">
        <v>6701</v>
      </c>
      <c r="P7659" s="8">
        <v>17708301.600000001</v>
      </c>
      <c r="Q7659" s="3" t="s">
        <v>462</v>
      </c>
      <c r="R7659" s="1"/>
    </row>
    <row r="7660" spans="1:18" ht="15" customHeight="1">
      <c r="A7660" s="13">
        <v>32425082</v>
      </c>
      <c r="B7660" s="8">
        <v>0</v>
      </c>
      <c r="C7660" s="3" t="s">
        <v>9</v>
      </c>
      <c r="D7660" s="3" t="s">
        <v>10</v>
      </c>
      <c r="E7660" s="67" t="s">
        <v>3120</v>
      </c>
      <c r="F7660" s="3" t="s">
        <v>701</v>
      </c>
      <c r="G7660" s="3" t="s">
        <v>13</v>
      </c>
      <c r="H7660" s="8">
        <v>0</v>
      </c>
      <c r="I7660" s="40">
        <v>0</v>
      </c>
      <c r="J7660" s="7">
        <v>0</v>
      </c>
      <c r="K7660" s="3" t="s">
        <v>484</v>
      </c>
      <c r="L7660" s="18" t="s">
        <v>484</v>
      </c>
      <c r="P7660" s="8">
        <v>11516664.5</v>
      </c>
      <c r="Q7660" s="3" t="s">
        <v>462</v>
      </c>
      <c r="R7660" s="1"/>
    </row>
    <row r="7661" spans="1:18" ht="15" customHeight="1">
      <c r="A7661" s="13">
        <v>32418339</v>
      </c>
      <c r="B7661" s="8">
        <v>13650761</v>
      </c>
      <c r="C7661" s="3" t="s">
        <v>9</v>
      </c>
      <c r="D7661" s="3" t="s">
        <v>10</v>
      </c>
      <c r="E7661" s="67" t="s">
        <v>3072</v>
      </c>
      <c r="F7661" s="3" t="s">
        <v>701</v>
      </c>
      <c r="G7661" s="3" t="s">
        <v>13</v>
      </c>
      <c r="H7661" s="8">
        <v>1365076.1</v>
      </c>
      <c r="I7661" s="40">
        <v>6</v>
      </c>
      <c r="J7661" s="7">
        <v>15015837.1</v>
      </c>
      <c r="K7661" s="3" t="s">
        <v>121</v>
      </c>
      <c r="L7661" s="18" t="s">
        <v>232</v>
      </c>
      <c r="M7661" s="18" t="s">
        <v>7559</v>
      </c>
      <c r="N7661" s="18" t="s">
        <v>7710</v>
      </c>
      <c r="O7661" s="8">
        <f t="shared" ref="O7661:O7692" si="152">J7661</f>
        <v>15015837.1</v>
      </c>
      <c r="P7661" s="8">
        <v>0</v>
      </c>
      <c r="Q7661" s="3" t="s">
        <v>282</v>
      </c>
      <c r="R7661" s="1" t="s">
        <v>17237</v>
      </c>
    </row>
    <row r="7662" spans="1:18" ht="15" customHeight="1">
      <c r="A7662" s="13">
        <v>32414902</v>
      </c>
      <c r="B7662" s="8">
        <v>1900000</v>
      </c>
      <c r="C7662" s="3" t="s">
        <v>9</v>
      </c>
      <c r="D7662" s="3" t="s">
        <v>10</v>
      </c>
      <c r="E7662" s="67" t="s">
        <v>3073</v>
      </c>
      <c r="F7662" s="3" t="s">
        <v>701</v>
      </c>
      <c r="G7662" s="3" t="s">
        <v>13</v>
      </c>
      <c r="H7662" s="8">
        <v>190000</v>
      </c>
      <c r="I7662" s="40">
        <v>5</v>
      </c>
      <c r="J7662" s="7">
        <v>2090000</v>
      </c>
      <c r="K7662" s="3" t="s">
        <v>121</v>
      </c>
      <c r="L7662" s="18" t="s">
        <v>232</v>
      </c>
      <c r="M7662" s="18" t="s">
        <v>9606</v>
      </c>
      <c r="N7662" s="3" t="s">
        <v>9921</v>
      </c>
      <c r="O7662" s="8">
        <f t="shared" si="152"/>
        <v>2090000</v>
      </c>
      <c r="P7662" s="8">
        <v>0</v>
      </c>
      <c r="Q7662" s="3" t="s">
        <v>282</v>
      </c>
      <c r="R7662" s="1" t="s">
        <v>17260</v>
      </c>
    </row>
    <row r="7663" spans="1:18" ht="15" customHeight="1">
      <c r="A7663" s="13">
        <v>32413352</v>
      </c>
      <c r="B7663" s="8">
        <v>1900000</v>
      </c>
      <c r="C7663" s="3" t="s">
        <v>9</v>
      </c>
      <c r="D7663" s="3" t="s">
        <v>10</v>
      </c>
      <c r="E7663" s="67" t="s">
        <v>3073</v>
      </c>
      <c r="F7663" s="3" t="s">
        <v>701</v>
      </c>
      <c r="G7663" s="3" t="s">
        <v>13</v>
      </c>
      <c r="H7663" s="8">
        <v>190000</v>
      </c>
      <c r="I7663" s="40">
        <v>5</v>
      </c>
      <c r="J7663" s="7">
        <v>2090000</v>
      </c>
      <c r="K7663" s="3" t="s">
        <v>121</v>
      </c>
      <c r="L7663" s="18" t="s">
        <v>232</v>
      </c>
      <c r="M7663" s="18" t="s">
        <v>7580</v>
      </c>
      <c r="N7663" s="18" t="s">
        <v>6589</v>
      </c>
      <c r="O7663" s="8">
        <f t="shared" si="152"/>
        <v>2090000</v>
      </c>
      <c r="P7663" s="8">
        <v>0</v>
      </c>
      <c r="Q7663" s="3" t="s">
        <v>282</v>
      </c>
      <c r="R7663" s="1" t="s">
        <v>17260</v>
      </c>
    </row>
    <row r="7664" spans="1:18" ht="15" customHeight="1">
      <c r="A7664" s="13">
        <v>32413299</v>
      </c>
      <c r="B7664" s="8">
        <v>1900000</v>
      </c>
      <c r="C7664" s="3" t="s">
        <v>9</v>
      </c>
      <c r="D7664" s="3" t="s">
        <v>10</v>
      </c>
      <c r="E7664" s="67" t="s">
        <v>3073</v>
      </c>
      <c r="F7664" s="3" t="s">
        <v>701</v>
      </c>
      <c r="G7664" s="3" t="s">
        <v>13</v>
      </c>
      <c r="H7664" s="8">
        <v>190000</v>
      </c>
      <c r="I7664" s="40">
        <v>5</v>
      </c>
      <c r="J7664" s="7">
        <v>2090000</v>
      </c>
      <c r="K7664" s="3" t="s">
        <v>121</v>
      </c>
      <c r="L7664" s="18" t="s">
        <v>232</v>
      </c>
      <c r="M7664" s="18" t="s">
        <v>7582</v>
      </c>
      <c r="N7664" s="18" t="s">
        <v>6591</v>
      </c>
      <c r="O7664" s="8">
        <f t="shared" si="152"/>
        <v>2090000</v>
      </c>
      <c r="P7664" s="8">
        <v>0</v>
      </c>
      <c r="Q7664" s="3" t="s">
        <v>282</v>
      </c>
      <c r="R7664" s="1" t="s">
        <v>17260</v>
      </c>
    </row>
    <row r="7665" spans="1:18" ht="15" customHeight="1">
      <c r="A7665" s="13">
        <v>32413302</v>
      </c>
      <c r="B7665" s="8">
        <v>1900000</v>
      </c>
      <c r="C7665" s="3" t="s">
        <v>9</v>
      </c>
      <c r="D7665" s="3" t="s">
        <v>10</v>
      </c>
      <c r="E7665" s="67" t="s">
        <v>3073</v>
      </c>
      <c r="F7665" s="3" t="s">
        <v>701</v>
      </c>
      <c r="G7665" s="3" t="s">
        <v>13</v>
      </c>
      <c r="H7665" s="8">
        <v>190000</v>
      </c>
      <c r="I7665" s="40">
        <v>5</v>
      </c>
      <c r="J7665" s="7">
        <v>2090000</v>
      </c>
      <c r="K7665" s="3" t="s">
        <v>121</v>
      </c>
      <c r="L7665" s="18" t="s">
        <v>232</v>
      </c>
      <c r="M7665" s="18" t="s">
        <v>7581</v>
      </c>
      <c r="N7665" s="18" t="s">
        <v>6590</v>
      </c>
      <c r="O7665" s="8">
        <f t="shared" si="152"/>
        <v>2090000</v>
      </c>
      <c r="P7665" s="8">
        <v>0</v>
      </c>
      <c r="Q7665" s="3" t="s">
        <v>282</v>
      </c>
      <c r="R7665" s="1" t="s">
        <v>17260</v>
      </c>
    </row>
    <row r="7666" spans="1:18" ht="15" customHeight="1">
      <c r="A7666" s="13">
        <v>32414872</v>
      </c>
      <c r="B7666" s="8">
        <v>1900000</v>
      </c>
      <c r="C7666" s="3" t="s">
        <v>9</v>
      </c>
      <c r="D7666" s="3" t="s">
        <v>10</v>
      </c>
      <c r="E7666" s="67" t="s">
        <v>3073</v>
      </c>
      <c r="F7666" s="3" t="s">
        <v>701</v>
      </c>
      <c r="G7666" s="3" t="s">
        <v>13</v>
      </c>
      <c r="H7666" s="8">
        <v>190000</v>
      </c>
      <c r="I7666" s="40">
        <v>5</v>
      </c>
      <c r="J7666" s="7">
        <v>2090000</v>
      </c>
      <c r="K7666" s="3" t="s">
        <v>121</v>
      </c>
      <c r="L7666" s="18" t="s">
        <v>232</v>
      </c>
      <c r="M7666" s="18" t="s">
        <v>7561</v>
      </c>
      <c r="N7666" s="18" t="s">
        <v>6587</v>
      </c>
      <c r="O7666" s="8">
        <f t="shared" si="152"/>
        <v>2090000</v>
      </c>
      <c r="P7666" s="8">
        <v>0</v>
      </c>
      <c r="Q7666" s="3" t="s">
        <v>282</v>
      </c>
      <c r="R7666" s="1" t="s">
        <v>17260</v>
      </c>
    </row>
    <row r="7667" spans="1:18" ht="15" customHeight="1">
      <c r="A7667" s="13">
        <v>32414865</v>
      </c>
      <c r="B7667" s="8">
        <v>1900000</v>
      </c>
      <c r="C7667" s="3" t="s">
        <v>9</v>
      </c>
      <c r="D7667" s="3" t="s">
        <v>10</v>
      </c>
      <c r="E7667" s="67" t="s">
        <v>3073</v>
      </c>
      <c r="F7667" s="3" t="s">
        <v>701</v>
      </c>
      <c r="G7667" s="3" t="s">
        <v>13</v>
      </c>
      <c r="H7667" s="8">
        <v>190000</v>
      </c>
      <c r="I7667" s="40">
        <v>5</v>
      </c>
      <c r="J7667" s="7">
        <v>2090000</v>
      </c>
      <c r="K7667" s="3" t="s">
        <v>121</v>
      </c>
      <c r="L7667" s="18" t="s">
        <v>232</v>
      </c>
      <c r="M7667" s="18" t="s">
        <v>7562</v>
      </c>
      <c r="N7667" s="18" t="s">
        <v>6588</v>
      </c>
      <c r="O7667" s="8">
        <f t="shared" si="152"/>
        <v>2090000</v>
      </c>
      <c r="P7667" s="8">
        <v>0</v>
      </c>
      <c r="Q7667" s="3" t="s">
        <v>282</v>
      </c>
      <c r="R7667" s="1" t="s">
        <v>17260</v>
      </c>
    </row>
    <row r="7668" spans="1:18" ht="15" customHeight="1">
      <c r="A7668" s="13">
        <v>32414821</v>
      </c>
      <c r="B7668" s="20">
        <v>1900000</v>
      </c>
      <c r="C7668" s="3" t="s">
        <v>9</v>
      </c>
      <c r="D7668" s="3" t="s">
        <v>10</v>
      </c>
      <c r="E7668" s="67" t="s">
        <v>3073</v>
      </c>
      <c r="F7668" s="3" t="s">
        <v>701</v>
      </c>
      <c r="G7668" s="3" t="s">
        <v>13</v>
      </c>
      <c r="H7668" s="8">
        <v>190000</v>
      </c>
      <c r="I7668" s="40">
        <v>3</v>
      </c>
      <c r="J7668" s="7">
        <v>2090000</v>
      </c>
      <c r="K7668" s="3" t="s">
        <v>121</v>
      </c>
      <c r="L7668" s="18" t="s">
        <v>232</v>
      </c>
      <c r="M7668" s="18" t="s">
        <v>7566</v>
      </c>
      <c r="N7668" s="18" t="s">
        <v>7689</v>
      </c>
      <c r="O7668" s="8">
        <f t="shared" si="152"/>
        <v>2090000</v>
      </c>
      <c r="P7668" s="8">
        <v>0</v>
      </c>
      <c r="Q7668" s="3" t="s">
        <v>282</v>
      </c>
      <c r="R7668" s="1" t="s">
        <v>17260</v>
      </c>
    </row>
    <row r="7669" spans="1:18" ht="15" customHeight="1">
      <c r="A7669" s="13">
        <v>32414816</v>
      </c>
      <c r="B7669" s="20">
        <v>1900000</v>
      </c>
      <c r="C7669" s="3" t="s">
        <v>9</v>
      </c>
      <c r="D7669" s="3" t="s">
        <v>10</v>
      </c>
      <c r="E7669" s="67" t="s">
        <v>3073</v>
      </c>
      <c r="F7669" s="3" t="s">
        <v>701</v>
      </c>
      <c r="G7669" s="3" t="s">
        <v>13</v>
      </c>
      <c r="H7669" s="8">
        <v>190000</v>
      </c>
      <c r="I7669" s="40">
        <v>3</v>
      </c>
      <c r="J7669" s="7">
        <v>2090000</v>
      </c>
      <c r="K7669" s="3" t="s">
        <v>121</v>
      </c>
      <c r="L7669" s="18" t="s">
        <v>232</v>
      </c>
      <c r="M7669" s="18" t="s">
        <v>7568</v>
      </c>
      <c r="N7669" s="18" t="s">
        <v>7689</v>
      </c>
      <c r="O7669" s="8">
        <f t="shared" si="152"/>
        <v>2090000</v>
      </c>
      <c r="P7669" s="8">
        <v>0</v>
      </c>
      <c r="Q7669" s="3" t="s">
        <v>282</v>
      </c>
      <c r="R7669" s="1" t="s">
        <v>17260</v>
      </c>
    </row>
    <row r="7670" spans="1:18" ht="15" customHeight="1">
      <c r="A7670" s="13">
        <v>32414832</v>
      </c>
      <c r="B7670" s="8">
        <v>1900000</v>
      </c>
      <c r="C7670" s="3" t="s">
        <v>9</v>
      </c>
      <c r="D7670" s="3" t="s">
        <v>10</v>
      </c>
      <c r="E7670" s="67" t="s">
        <v>3073</v>
      </c>
      <c r="F7670" s="3" t="s">
        <v>701</v>
      </c>
      <c r="G7670" s="3" t="s">
        <v>13</v>
      </c>
      <c r="H7670" s="8">
        <v>190000</v>
      </c>
      <c r="I7670" s="40">
        <v>3</v>
      </c>
      <c r="J7670" s="7">
        <v>2090000</v>
      </c>
      <c r="K7670" s="3" t="s">
        <v>121</v>
      </c>
      <c r="L7670" s="18" t="s">
        <v>232</v>
      </c>
      <c r="M7670" s="18" t="s">
        <v>7563</v>
      </c>
      <c r="N7670" s="3" t="s">
        <v>7708</v>
      </c>
      <c r="O7670" s="8">
        <f t="shared" si="152"/>
        <v>2090000</v>
      </c>
      <c r="P7670" s="8">
        <v>0</v>
      </c>
      <c r="Q7670" s="3" t="s">
        <v>282</v>
      </c>
      <c r="R7670" s="1" t="s">
        <v>17260</v>
      </c>
    </row>
    <row r="7671" spans="1:18" ht="15" customHeight="1">
      <c r="A7671" s="13">
        <v>32413257</v>
      </c>
      <c r="B7671" s="22">
        <v>1900000</v>
      </c>
      <c r="C7671" s="3" t="s">
        <v>9</v>
      </c>
      <c r="D7671" s="3" t="s">
        <v>10</v>
      </c>
      <c r="E7671" s="67" t="s">
        <v>3073</v>
      </c>
      <c r="F7671" s="3" t="s">
        <v>701</v>
      </c>
      <c r="G7671" s="3" t="s">
        <v>13</v>
      </c>
      <c r="H7671" s="8">
        <v>190000</v>
      </c>
      <c r="I7671" s="40">
        <v>3</v>
      </c>
      <c r="J7671" s="7">
        <v>2090000</v>
      </c>
      <c r="K7671" s="3" t="s">
        <v>121</v>
      </c>
      <c r="L7671" s="18" t="s">
        <v>232</v>
      </c>
      <c r="M7671" s="18" t="s">
        <v>7585</v>
      </c>
      <c r="N7671" s="18" t="s">
        <v>7628</v>
      </c>
      <c r="O7671" s="8">
        <f t="shared" si="152"/>
        <v>2090000</v>
      </c>
      <c r="P7671" s="8">
        <v>0</v>
      </c>
      <c r="Q7671" s="3" t="s">
        <v>282</v>
      </c>
      <c r="R7671" s="1" t="s">
        <v>17260</v>
      </c>
    </row>
    <row r="7672" spans="1:18" ht="15" customHeight="1">
      <c r="A7672" s="13">
        <v>32414713</v>
      </c>
      <c r="B7672" s="22">
        <v>1900000</v>
      </c>
      <c r="C7672" s="3" t="s">
        <v>9</v>
      </c>
      <c r="D7672" s="3" t="s">
        <v>10</v>
      </c>
      <c r="E7672" s="67" t="s">
        <v>3073</v>
      </c>
      <c r="F7672" s="3" t="s">
        <v>701</v>
      </c>
      <c r="G7672" s="3" t="s">
        <v>13</v>
      </c>
      <c r="H7672" s="8">
        <v>190000</v>
      </c>
      <c r="I7672" s="40">
        <v>3</v>
      </c>
      <c r="J7672" s="7">
        <v>2090000</v>
      </c>
      <c r="K7672" s="3" t="s">
        <v>121</v>
      </c>
      <c r="L7672" s="18" t="s">
        <v>232</v>
      </c>
      <c r="M7672" s="18" t="s">
        <v>7578</v>
      </c>
      <c r="N7672" s="18" t="s">
        <v>7630</v>
      </c>
      <c r="O7672" s="8">
        <f t="shared" si="152"/>
        <v>2090000</v>
      </c>
      <c r="P7672" s="8">
        <v>0</v>
      </c>
      <c r="Q7672" s="3" t="s">
        <v>282</v>
      </c>
      <c r="R7672" s="1" t="s">
        <v>17260</v>
      </c>
    </row>
    <row r="7673" spans="1:18" ht="15" customHeight="1">
      <c r="A7673" s="13">
        <v>32414823</v>
      </c>
      <c r="B7673" s="22">
        <v>1900000</v>
      </c>
      <c r="C7673" s="3" t="s">
        <v>9</v>
      </c>
      <c r="D7673" s="3" t="s">
        <v>10</v>
      </c>
      <c r="E7673" s="67" t="s">
        <v>3073</v>
      </c>
      <c r="F7673" s="3" t="s">
        <v>701</v>
      </c>
      <c r="G7673" s="3" t="s">
        <v>13</v>
      </c>
      <c r="H7673" s="8">
        <v>190000</v>
      </c>
      <c r="I7673" s="40">
        <v>3</v>
      </c>
      <c r="J7673" s="7">
        <v>2090000</v>
      </c>
      <c r="K7673" s="3" t="s">
        <v>121</v>
      </c>
      <c r="L7673" s="18" t="s">
        <v>232</v>
      </c>
      <c r="M7673" s="18" t="s">
        <v>7565</v>
      </c>
      <c r="N7673" s="18" t="s">
        <v>7632</v>
      </c>
      <c r="O7673" s="8">
        <f t="shared" si="152"/>
        <v>2090000</v>
      </c>
      <c r="P7673" s="8">
        <v>0</v>
      </c>
      <c r="Q7673" s="3" t="s">
        <v>282</v>
      </c>
      <c r="R7673" s="1" t="s">
        <v>17260</v>
      </c>
    </row>
    <row r="7674" spans="1:18" ht="15" customHeight="1">
      <c r="A7674" s="13">
        <v>32414765</v>
      </c>
      <c r="B7674" s="22">
        <v>1900000</v>
      </c>
      <c r="C7674" s="3" t="s">
        <v>9</v>
      </c>
      <c r="D7674" s="3" t="s">
        <v>10</v>
      </c>
      <c r="E7674" s="67" t="s">
        <v>3073</v>
      </c>
      <c r="F7674" s="3" t="s">
        <v>701</v>
      </c>
      <c r="G7674" s="3" t="s">
        <v>13</v>
      </c>
      <c r="H7674" s="8">
        <v>190000</v>
      </c>
      <c r="I7674" s="40">
        <v>3</v>
      </c>
      <c r="J7674" s="7">
        <v>2090000</v>
      </c>
      <c r="K7674" s="3" t="s">
        <v>121</v>
      </c>
      <c r="L7674" s="18" t="s">
        <v>232</v>
      </c>
      <c r="M7674" s="18" t="s">
        <v>7573</v>
      </c>
      <c r="N7674" s="18" t="s">
        <v>7633</v>
      </c>
      <c r="O7674" s="8">
        <f t="shared" si="152"/>
        <v>2090000</v>
      </c>
      <c r="P7674" s="8">
        <v>0</v>
      </c>
      <c r="Q7674" s="3" t="s">
        <v>282</v>
      </c>
      <c r="R7674" s="1" t="s">
        <v>17260</v>
      </c>
    </row>
    <row r="7675" spans="1:18" ht="15" customHeight="1">
      <c r="A7675" s="13">
        <v>32414761</v>
      </c>
      <c r="B7675" s="22">
        <v>1900000</v>
      </c>
      <c r="C7675" s="3" t="s">
        <v>9</v>
      </c>
      <c r="D7675" s="3" t="s">
        <v>10</v>
      </c>
      <c r="E7675" s="67" t="s">
        <v>3073</v>
      </c>
      <c r="F7675" s="3" t="s">
        <v>701</v>
      </c>
      <c r="G7675" s="3" t="s">
        <v>13</v>
      </c>
      <c r="H7675" s="8">
        <v>190000</v>
      </c>
      <c r="I7675" s="40">
        <v>3</v>
      </c>
      <c r="J7675" s="7">
        <v>2090000</v>
      </c>
      <c r="K7675" s="3" t="s">
        <v>121</v>
      </c>
      <c r="L7675" s="18" t="s">
        <v>232</v>
      </c>
      <c r="M7675" s="18" t="s">
        <v>7575</v>
      </c>
      <c r="N7675" s="18" t="s">
        <v>7634</v>
      </c>
      <c r="O7675" s="8">
        <f t="shared" si="152"/>
        <v>2090000</v>
      </c>
      <c r="P7675" s="8">
        <v>0</v>
      </c>
      <c r="Q7675" s="3" t="s">
        <v>282</v>
      </c>
      <c r="R7675" s="1" t="s">
        <v>17260</v>
      </c>
    </row>
    <row r="7676" spans="1:18" ht="15" customHeight="1">
      <c r="A7676" s="13">
        <v>32414760</v>
      </c>
      <c r="B7676" s="22">
        <v>1900000</v>
      </c>
      <c r="C7676" s="3" t="s">
        <v>9</v>
      </c>
      <c r="D7676" s="3" t="s">
        <v>10</v>
      </c>
      <c r="E7676" s="67" t="s">
        <v>3073</v>
      </c>
      <c r="F7676" s="3" t="s">
        <v>701</v>
      </c>
      <c r="G7676" s="3" t="s">
        <v>13</v>
      </c>
      <c r="H7676" s="8">
        <v>190000</v>
      </c>
      <c r="I7676" s="40">
        <v>3</v>
      </c>
      <c r="J7676" s="7">
        <v>2090000</v>
      </c>
      <c r="K7676" s="3" t="s">
        <v>121</v>
      </c>
      <c r="L7676" s="18" t="s">
        <v>232</v>
      </c>
      <c r="M7676" s="18" t="s">
        <v>7576</v>
      </c>
      <c r="N7676" s="18" t="s">
        <v>7646</v>
      </c>
      <c r="O7676" s="8">
        <f t="shared" si="152"/>
        <v>2090000</v>
      </c>
      <c r="P7676" s="8">
        <v>0</v>
      </c>
      <c r="Q7676" s="3" t="s">
        <v>282</v>
      </c>
      <c r="R7676" s="1" t="s">
        <v>17260</v>
      </c>
    </row>
    <row r="7677" spans="1:18" ht="15" customHeight="1">
      <c r="A7677" s="13">
        <v>32414705</v>
      </c>
      <c r="B7677" s="22">
        <v>1900000</v>
      </c>
      <c r="C7677" s="3" t="s">
        <v>9</v>
      </c>
      <c r="D7677" s="3" t="s">
        <v>10</v>
      </c>
      <c r="E7677" s="67" t="s">
        <v>3073</v>
      </c>
      <c r="F7677" s="3" t="s">
        <v>701</v>
      </c>
      <c r="G7677" s="3" t="s">
        <v>13</v>
      </c>
      <c r="H7677" s="8">
        <v>190000</v>
      </c>
      <c r="I7677" s="40">
        <v>3</v>
      </c>
      <c r="J7677" s="7">
        <v>2090000</v>
      </c>
      <c r="K7677" s="3" t="s">
        <v>121</v>
      </c>
      <c r="L7677" s="18" t="s">
        <v>232</v>
      </c>
      <c r="M7677" s="18" t="s">
        <v>7579</v>
      </c>
      <c r="N7677" s="18" t="s">
        <v>7647</v>
      </c>
      <c r="O7677" s="8">
        <f t="shared" si="152"/>
        <v>2090000</v>
      </c>
      <c r="P7677" s="8">
        <v>0</v>
      </c>
      <c r="Q7677" s="3" t="s">
        <v>282</v>
      </c>
      <c r="R7677" s="1" t="s">
        <v>17260</v>
      </c>
    </row>
    <row r="7678" spans="1:18" ht="15" customHeight="1">
      <c r="A7678" s="13">
        <v>32414792</v>
      </c>
      <c r="B7678" s="22">
        <v>1900000</v>
      </c>
      <c r="C7678" s="3" t="s">
        <v>9</v>
      </c>
      <c r="D7678" s="3" t="s">
        <v>10</v>
      </c>
      <c r="E7678" s="67" t="s">
        <v>3073</v>
      </c>
      <c r="F7678" s="3" t="s">
        <v>701</v>
      </c>
      <c r="G7678" s="3" t="s">
        <v>13</v>
      </c>
      <c r="H7678" s="8">
        <v>190000</v>
      </c>
      <c r="I7678" s="40">
        <v>3</v>
      </c>
      <c r="J7678" s="7">
        <v>2090000</v>
      </c>
      <c r="K7678" s="3" t="s">
        <v>121</v>
      </c>
      <c r="L7678" s="18" t="s">
        <v>232</v>
      </c>
      <c r="M7678" s="18" t="s">
        <v>7571</v>
      </c>
      <c r="N7678" s="18" t="s">
        <v>7648</v>
      </c>
      <c r="O7678" s="8">
        <f t="shared" si="152"/>
        <v>2090000</v>
      </c>
      <c r="P7678" s="8">
        <v>0</v>
      </c>
      <c r="Q7678" s="3" t="s">
        <v>282</v>
      </c>
      <c r="R7678" s="1" t="s">
        <v>17260</v>
      </c>
    </row>
    <row r="7679" spans="1:18" ht="15" customHeight="1">
      <c r="A7679" s="13">
        <v>32414795</v>
      </c>
      <c r="B7679" s="22">
        <v>1900000</v>
      </c>
      <c r="C7679" s="3" t="s">
        <v>9</v>
      </c>
      <c r="D7679" s="3" t="s">
        <v>10</v>
      </c>
      <c r="E7679" s="67" t="s">
        <v>3073</v>
      </c>
      <c r="F7679" s="3" t="s">
        <v>701</v>
      </c>
      <c r="G7679" s="3" t="s">
        <v>13</v>
      </c>
      <c r="H7679" s="8">
        <v>190000</v>
      </c>
      <c r="I7679" s="40">
        <v>3</v>
      </c>
      <c r="J7679" s="7">
        <v>2090000</v>
      </c>
      <c r="K7679" s="3" t="s">
        <v>121</v>
      </c>
      <c r="L7679" s="18" t="s">
        <v>232</v>
      </c>
      <c r="M7679" s="18" t="s">
        <v>7570</v>
      </c>
      <c r="N7679" s="18" t="s">
        <v>7649</v>
      </c>
      <c r="O7679" s="8">
        <f t="shared" si="152"/>
        <v>2090000</v>
      </c>
      <c r="P7679" s="8">
        <v>0</v>
      </c>
      <c r="Q7679" s="3" t="s">
        <v>282</v>
      </c>
      <c r="R7679" s="1" t="s">
        <v>17260</v>
      </c>
    </row>
    <row r="7680" spans="1:18" ht="15" customHeight="1">
      <c r="A7680" s="13">
        <v>32414775</v>
      </c>
      <c r="B7680" s="22">
        <v>1900000</v>
      </c>
      <c r="C7680" s="3" t="s">
        <v>9</v>
      </c>
      <c r="D7680" s="3" t="s">
        <v>10</v>
      </c>
      <c r="E7680" s="67" t="s">
        <v>3073</v>
      </c>
      <c r="F7680" s="3" t="s">
        <v>701</v>
      </c>
      <c r="G7680" s="3" t="s">
        <v>13</v>
      </c>
      <c r="H7680" s="8">
        <v>190000</v>
      </c>
      <c r="I7680" s="40">
        <v>3</v>
      </c>
      <c r="J7680" s="7">
        <v>2090000</v>
      </c>
      <c r="K7680" s="3" t="s">
        <v>121</v>
      </c>
      <c r="L7680" s="18" t="s">
        <v>232</v>
      </c>
      <c r="M7680" s="18" t="s">
        <v>7572</v>
      </c>
      <c r="N7680" s="18" t="s">
        <v>7650</v>
      </c>
      <c r="O7680" s="8">
        <f t="shared" si="152"/>
        <v>2090000</v>
      </c>
      <c r="P7680" s="8">
        <v>0</v>
      </c>
      <c r="Q7680" s="3" t="s">
        <v>282</v>
      </c>
      <c r="R7680" s="1" t="s">
        <v>17260</v>
      </c>
    </row>
    <row r="7681" spans="1:18" ht="15" customHeight="1">
      <c r="A7681" s="13">
        <v>32414727</v>
      </c>
      <c r="B7681" s="22">
        <v>1900000</v>
      </c>
      <c r="C7681" s="3" t="s">
        <v>9</v>
      </c>
      <c r="D7681" s="3" t="s">
        <v>10</v>
      </c>
      <c r="E7681" s="67" t="s">
        <v>3073</v>
      </c>
      <c r="F7681" s="3" t="s">
        <v>701</v>
      </c>
      <c r="G7681" s="3" t="s">
        <v>13</v>
      </c>
      <c r="H7681" s="8">
        <v>190000</v>
      </c>
      <c r="I7681" s="40">
        <v>3</v>
      </c>
      <c r="J7681" s="7">
        <v>2090000</v>
      </c>
      <c r="K7681" s="3" t="s">
        <v>121</v>
      </c>
      <c r="L7681" s="18" t="s">
        <v>232</v>
      </c>
      <c r="M7681" s="18" t="s">
        <v>7577</v>
      </c>
      <c r="N7681" s="18" t="s">
        <v>7651</v>
      </c>
      <c r="O7681" s="8">
        <f t="shared" si="152"/>
        <v>2090000</v>
      </c>
      <c r="P7681" s="8">
        <v>0</v>
      </c>
      <c r="Q7681" s="3" t="s">
        <v>282</v>
      </c>
      <c r="R7681" s="1" t="s">
        <v>17260</v>
      </c>
    </row>
    <row r="7682" spans="1:18" ht="15" customHeight="1">
      <c r="A7682" s="13">
        <v>32414809</v>
      </c>
      <c r="B7682" s="22">
        <v>1900000</v>
      </c>
      <c r="C7682" s="3" t="s">
        <v>9</v>
      </c>
      <c r="D7682" s="3" t="s">
        <v>10</v>
      </c>
      <c r="E7682" s="67" t="s">
        <v>3073</v>
      </c>
      <c r="F7682" s="3" t="s">
        <v>701</v>
      </c>
      <c r="G7682" s="3" t="s">
        <v>13</v>
      </c>
      <c r="H7682" s="8">
        <v>190000</v>
      </c>
      <c r="I7682" s="40">
        <v>3</v>
      </c>
      <c r="J7682" s="7">
        <v>2090000</v>
      </c>
      <c r="K7682" s="3" t="s">
        <v>121</v>
      </c>
      <c r="L7682" s="18" t="s">
        <v>232</v>
      </c>
      <c r="M7682" s="18" t="s">
        <v>7569</v>
      </c>
      <c r="N7682" s="18" t="s">
        <v>7655</v>
      </c>
      <c r="O7682" s="8">
        <f t="shared" si="152"/>
        <v>2090000</v>
      </c>
      <c r="P7682" s="8">
        <v>0</v>
      </c>
      <c r="Q7682" s="3" t="s">
        <v>282</v>
      </c>
      <c r="R7682" s="1" t="s">
        <v>17260</v>
      </c>
    </row>
    <row r="7683" spans="1:18" ht="15" customHeight="1">
      <c r="A7683" s="13">
        <v>32413221</v>
      </c>
      <c r="B7683" s="20">
        <v>1900000</v>
      </c>
      <c r="C7683" s="3" t="s">
        <v>9</v>
      </c>
      <c r="D7683" s="3" t="s">
        <v>10</v>
      </c>
      <c r="E7683" s="67" t="s">
        <v>3073</v>
      </c>
      <c r="F7683" s="3" t="s">
        <v>701</v>
      </c>
      <c r="G7683" s="3" t="s">
        <v>13</v>
      </c>
      <c r="H7683" s="8">
        <v>190000</v>
      </c>
      <c r="I7683" s="40">
        <v>3</v>
      </c>
      <c r="J7683" s="7">
        <v>2090000</v>
      </c>
      <c r="K7683" s="3" t="s">
        <v>121</v>
      </c>
      <c r="L7683" s="18" t="s">
        <v>232</v>
      </c>
      <c r="M7683" s="18" t="s">
        <v>7588</v>
      </c>
      <c r="N7683" s="18" t="s">
        <v>7609</v>
      </c>
      <c r="O7683" s="8">
        <f t="shared" si="152"/>
        <v>2090000</v>
      </c>
      <c r="P7683" s="8">
        <v>0</v>
      </c>
      <c r="Q7683" s="3" t="s">
        <v>282</v>
      </c>
      <c r="R7683" s="1" t="s">
        <v>17260</v>
      </c>
    </row>
    <row r="7684" spans="1:18" ht="15" customHeight="1">
      <c r="A7684" s="13">
        <v>32414763</v>
      </c>
      <c r="B7684" s="20">
        <v>1900000</v>
      </c>
      <c r="C7684" s="3" t="s">
        <v>9</v>
      </c>
      <c r="D7684" s="3" t="s">
        <v>10</v>
      </c>
      <c r="E7684" s="67" t="s">
        <v>3073</v>
      </c>
      <c r="F7684" s="3" t="s">
        <v>701</v>
      </c>
      <c r="G7684" s="3" t="s">
        <v>13</v>
      </c>
      <c r="H7684" s="8">
        <v>190000</v>
      </c>
      <c r="I7684" s="40">
        <v>3</v>
      </c>
      <c r="J7684" s="7">
        <v>2090000</v>
      </c>
      <c r="K7684" s="3" t="s">
        <v>121</v>
      </c>
      <c r="L7684" s="18" t="s">
        <v>232</v>
      </c>
      <c r="M7684" s="18" t="s">
        <v>7574</v>
      </c>
      <c r="N7684" s="18" t="s">
        <v>7609</v>
      </c>
      <c r="O7684" s="8">
        <f t="shared" si="152"/>
        <v>2090000</v>
      </c>
      <c r="P7684" s="8">
        <v>0</v>
      </c>
      <c r="Q7684" s="3" t="s">
        <v>282</v>
      </c>
      <c r="R7684" s="1" t="s">
        <v>17260</v>
      </c>
    </row>
    <row r="7685" spans="1:18" ht="15" customHeight="1">
      <c r="A7685" s="13">
        <v>32414958</v>
      </c>
      <c r="B7685" s="8">
        <v>4750000</v>
      </c>
      <c r="C7685" s="3" t="s">
        <v>9</v>
      </c>
      <c r="D7685" s="3" t="s">
        <v>10</v>
      </c>
      <c r="E7685" s="67" t="s">
        <v>3073</v>
      </c>
      <c r="F7685" s="3" t="s">
        <v>701</v>
      </c>
      <c r="G7685" s="3" t="s">
        <v>13</v>
      </c>
      <c r="H7685" s="8">
        <v>475000</v>
      </c>
      <c r="I7685" s="40">
        <v>2</v>
      </c>
      <c r="J7685" s="7">
        <v>5225000</v>
      </c>
      <c r="K7685" s="3" t="s">
        <v>121</v>
      </c>
      <c r="L7685" s="18" t="s">
        <v>232</v>
      </c>
      <c r="M7685" s="18" t="s">
        <v>7560</v>
      </c>
      <c r="N7685" s="18" t="s">
        <v>7689</v>
      </c>
      <c r="O7685" s="8">
        <f t="shared" si="152"/>
        <v>5225000</v>
      </c>
      <c r="P7685" s="8">
        <v>0</v>
      </c>
      <c r="Q7685" s="3" t="s">
        <v>282</v>
      </c>
      <c r="R7685" s="1" t="s">
        <v>17260</v>
      </c>
    </row>
    <row r="7686" spans="1:18" ht="15" customHeight="1">
      <c r="A7686" s="13">
        <v>32413259</v>
      </c>
      <c r="B7686" s="20">
        <v>1900000</v>
      </c>
      <c r="C7686" s="3" t="s">
        <v>9</v>
      </c>
      <c r="D7686" s="3" t="s">
        <v>10</v>
      </c>
      <c r="E7686" s="67" t="s">
        <v>3073</v>
      </c>
      <c r="F7686" s="3" t="s">
        <v>701</v>
      </c>
      <c r="G7686" s="3" t="s">
        <v>13</v>
      </c>
      <c r="H7686" s="8">
        <v>190000</v>
      </c>
      <c r="I7686" s="40">
        <v>3</v>
      </c>
      <c r="J7686" s="7">
        <v>2090000</v>
      </c>
      <c r="K7686" s="3" t="s">
        <v>121</v>
      </c>
      <c r="L7686" s="18" t="s">
        <v>232</v>
      </c>
      <c r="M7686" s="18" t="s">
        <v>7583</v>
      </c>
      <c r="N7686" s="18" t="s">
        <v>7612</v>
      </c>
      <c r="O7686" s="8">
        <f t="shared" si="152"/>
        <v>2090000</v>
      </c>
      <c r="P7686" s="8">
        <v>0</v>
      </c>
      <c r="Q7686" s="3" t="s">
        <v>282</v>
      </c>
      <c r="R7686" s="1" t="s">
        <v>17260</v>
      </c>
    </row>
    <row r="7687" spans="1:18" ht="15" customHeight="1">
      <c r="A7687" s="13">
        <v>32413258</v>
      </c>
      <c r="B7687" s="20">
        <v>1900000</v>
      </c>
      <c r="C7687" s="3" t="s">
        <v>9</v>
      </c>
      <c r="D7687" s="3" t="s">
        <v>10</v>
      </c>
      <c r="E7687" s="67" t="s">
        <v>3073</v>
      </c>
      <c r="F7687" s="3" t="s">
        <v>701</v>
      </c>
      <c r="G7687" s="3" t="s">
        <v>13</v>
      </c>
      <c r="H7687" s="8">
        <v>190000</v>
      </c>
      <c r="I7687" s="40">
        <v>3</v>
      </c>
      <c r="J7687" s="7">
        <v>2090000</v>
      </c>
      <c r="K7687" s="3" t="s">
        <v>121</v>
      </c>
      <c r="L7687" s="18" t="s">
        <v>232</v>
      </c>
      <c r="M7687" s="18" t="s">
        <v>7584</v>
      </c>
      <c r="N7687" s="18" t="s">
        <v>7613</v>
      </c>
      <c r="O7687" s="8">
        <f t="shared" si="152"/>
        <v>2090000</v>
      </c>
      <c r="P7687" s="8">
        <v>0</v>
      </c>
      <c r="Q7687" s="3" t="s">
        <v>282</v>
      </c>
      <c r="R7687" s="1" t="s">
        <v>17260</v>
      </c>
    </row>
    <row r="7688" spans="1:18" ht="15" customHeight="1">
      <c r="A7688" s="13">
        <v>32413245</v>
      </c>
      <c r="B7688" s="20">
        <v>1900000</v>
      </c>
      <c r="C7688" s="3" t="s">
        <v>9</v>
      </c>
      <c r="D7688" s="3" t="s">
        <v>10</v>
      </c>
      <c r="E7688" s="67" t="s">
        <v>3073</v>
      </c>
      <c r="F7688" s="3" t="s">
        <v>701</v>
      </c>
      <c r="G7688" s="3" t="s">
        <v>13</v>
      </c>
      <c r="H7688" s="8">
        <v>190000</v>
      </c>
      <c r="I7688" s="40">
        <v>3</v>
      </c>
      <c r="J7688" s="7">
        <v>2090000</v>
      </c>
      <c r="K7688" s="3" t="s">
        <v>121</v>
      </c>
      <c r="L7688" s="18" t="s">
        <v>232</v>
      </c>
      <c r="M7688" s="18" t="s">
        <v>7586</v>
      </c>
      <c r="N7688" s="18" t="s">
        <v>7614</v>
      </c>
      <c r="O7688" s="8">
        <f t="shared" si="152"/>
        <v>2090000</v>
      </c>
      <c r="P7688" s="8">
        <v>0</v>
      </c>
      <c r="Q7688" s="3" t="s">
        <v>282</v>
      </c>
      <c r="R7688" s="1" t="s">
        <v>17260</v>
      </c>
    </row>
    <row r="7689" spans="1:18" s="18" customFormat="1" ht="15" customHeight="1">
      <c r="A7689" s="13">
        <v>32413237</v>
      </c>
      <c r="B7689" s="20">
        <v>1900000</v>
      </c>
      <c r="C7689" s="3" t="s">
        <v>9</v>
      </c>
      <c r="D7689" s="3" t="s">
        <v>10</v>
      </c>
      <c r="E7689" s="67" t="s">
        <v>3073</v>
      </c>
      <c r="F7689" s="3" t="s">
        <v>701</v>
      </c>
      <c r="G7689" s="3" t="s">
        <v>13</v>
      </c>
      <c r="H7689" s="8">
        <v>190000</v>
      </c>
      <c r="I7689" s="40">
        <v>3</v>
      </c>
      <c r="J7689" s="7">
        <v>2090000</v>
      </c>
      <c r="K7689" s="3" t="s">
        <v>121</v>
      </c>
      <c r="L7689" s="18" t="s">
        <v>232</v>
      </c>
      <c r="M7689" s="18" t="s">
        <v>7587</v>
      </c>
      <c r="N7689" s="18" t="s">
        <v>7614</v>
      </c>
      <c r="O7689" s="8">
        <f t="shared" si="152"/>
        <v>2090000</v>
      </c>
      <c r="P7689" s="8">
        <v>0</v>
      </c>
      <c r="Q7689" s="3" t="s">
        <v>282</v>
      </c>
      <c r="R7689" s="1" t="s">
        <v>17260</v>
      </c>
    </row>
    <row r="7690" spans="1:18" ht="15" customHeight="1">
      <c r="A7690" s="13">
        <v>32414829</v>
      </c>
      <c r="B7690" s="8">
        <v>1900000</v>
      </c>
      <c r="C7690" s="3" t="s">
        <v>9</v>
      </c>
      <c r="D7690" s="3" t="s">
        <v>10</v>
      </c>
      <c r="E7690" s="67" t="s">
        <v>3073</v>
      </c>
      <c r="F7690" s="3" t="s">
        <v>701</v>
      </c>
      <c r="G7690" s="3" t="s">
        <v>13</v>
      </c>
      <c r="H7690" s="8">
        <v>190000</v>
      </c>
      <c r="I7690" s="40">
        <v>3</v>
      </c>
      <c r="J7690" s="7">
        <v>2090000</v>
      </c>
      <c r="K7690" s="3" t="s">
        <v>121</v>
      </c>
      <c r="L7690" s="18" t="s">
        <v>232</v>
      </c>
      <c r="M7690" s="18" t="s">
        <v>7564</v>
      </c>
      <c r="N7690" s="18" t="s">
        <v>7614</v>
      </c>
      <c r="O7690" s="8">
        <f t="shared" si="152"/>
        <v>2090000</v>
      </c>
      <c r="P7690" s="8">
        <v>0</v>
      </c>
      <c r="Q7690" s="3" t="s">
        <v>282</v>
      </c>
      <c r="R7690" s="1" t="s">
        <v>17260</v>
      </c>
    </row>
    <row r="7691" spans="1:18" ht="15" customHeight="1">
      <c r="A7691" s="13">
        <v>32414818</v>
      </c>
      <c r="B7691" s="20">
        <v>1900000</v>
      </c>
      <c r="C7691" s="3" t="s">
        <v>9</v>
      </c>
      <c r="D7691" s="3" t="s">
        <v>10</v>
      </c>
      <c r="E7691" s="67" t="s">
        <v>3073</v>
      </c>
      <c r="F7691" s="3" t="s">
        <v>701</v>
      </c>
      <c r="G7691" s="3" t="s">
        <v>13</v>
      </c>
      <c r="H7691" s="8">
        <v>190000</v>
      </c>
      <c r="I7691" s="40">
        <v>3</v>
      </c>
      <c r="J7691" s="7">
        <v>2090000</v>
      </c>
      <c r="K7691" s="3" t="s">
        <v>121</v>
      </c>
      <c r="L7691" s="18" t="s">
        <v>232</v>
      </c>
      <c r="M7691" s="18" t="s">
        <v>7567</v>
      </c>
      <c r="N7691" s="18" t="s">
        <v>7609</v>
      </c>
      <c r="O7691" s="8">
        <f t="shared" si="152"/>
        <v>2090000</v>
      </c>
      <c r="P7691" s="8">
        <v>0</v>
      </c>
      <c r="Q7691" s="3" t="s">
        <v>282</v>
      </c>
      <c r="R7691" s="1" t="s">
        <v>17260</v>
      </c>
    </row>
    <row r="7692" spans="1:18" ht="15" customHeight="1">
      <c r="A7692" s="13">
        <v>32376057</v>
      </c>
      <c r="B7692" s="8">
        <v>1900000</v>
      </c>
      <c r="C7692" s="3" t="s">
        <v>9</v>
      </c>
      <c r="D7692" s="3" t="s">
        <v>10</v>
      </c>
      <c r="E7692" s="67" t="s">
        <v>3074</v>
      </c>
      <c r="F7692" s="3" t="s">
        <v>701</v>
      </c>
      <c r="G7692" s="3" t="s">
        <v>13</v>
      </c>
      <c r="H7692" s="8">
        <v>190000</v>
      </c>
      <c r="I7692" s="40">
        <v>5</v>
      </c>
      <c r="J7692" s="7">
        <v>2090000</v>
      </c>
      <c r="K7692" s="3" t="s">
        <v>121</v>
      </c>
      <c r="L7692" s="18" t="s">
        <v>232</v>
      </c>
      <c r="M7692" s="18" t="s">
        <v>7589</v>
      </c>
      <c r="N7692" s="18" t="s">
        <v>6592</v>
      </c>
      <c r="O7692" s="8">
        <f t="shared" si="152"/>
        <v>2090000</v>
      </c>
      <c r="P7692" s="8">
        <v>0</v>
      </c>
      <c r="Q7692" s="3" t="s">
        <v>282</v>
      </c>
      <c r="R7692" s="1" t="s">
        <v>17260</v>
      </c>
    </row>
    <row r="7693" spans="1:18" ht="15" customHeight="1">
      <c r="A7693" s="13">
        <v>32376029</v>
      </c>
      <c r="B7693" s="20">
        <v>1900000</v>
      </c>
      <c r="C7693" s="3" t="s">
        <v>9</v>
      </c>
      <c r="D7693" s="3" t="s">
        <v>10</v>
      </c>
      <c r="E7693" s="67" t="s">
        <v>3074</v>
      </c>
      <c r="F7693" s="3" t="s">
        <v>701</v>
      </c>
      <c r="G7693" s="3" t="s">
        <v>13</v>
      </c>
      <c r="H7693" s="8">
        <v>190000</v>
      </c>
      <c r="I7693" s="40">
        <v>3</v>
      </c>
      <c r="J7693" s="7">
        <v>2090000</v>
      </c>
      <c r="K7693" s="3" t="s">
        <v>121</v>
      </c>
      <c r="L7693" s="18" t="s">
        <v>232</v>
      </c>
      <c r="M7693" s="18" t="s">
        <v>7592</v>
      </c>
      <c r="N7693" s="3" t="s">
        <v>7707</v>
      </c>
      <c r="O7693" s="8">
        <f t="shared" ref="O7693:O7724" si="153">J7693</f>
        <v>2090000</v>
      </c>
      <c r="P7693" s="8">
        <v>0</v>
      </c>
      <c r="Q7693" s="3" t="s">
        <v>282</v>
      </c>
      <c r="R7693" s="1" t="s">
        <v>17260</v>
      </c>
    </row>
    <row r="7694" spans="1:18" ht="15" customHeight="1">
      <c r="A7694" s="13">
        <v>32375994</v>
      </c>
      <c r="B7694" s="22">
        <v>1900000</v>
      </c>
      <c r="C7694" s="3" t="s">
        <v>9</v>
      </c>
      <c r="D7694" s="3" t="s">
        <v>10</v>
      </c>
      <c r="E7694" s="67" t="s">
        <v>3074</v>
      </c>
      <c r="F7694" s="3" t="s">
        <v>701</v>
      </c>
      <c r="G7694" s="3" t="s">
        <v>13</v>
      </c>
      <c r="H7694" s="8">
        <v>190000</v>
      </c>
      <c r="I7694" s="40">
        <v>3</v>
      </c>
      <c r="J7694" s="7">
        <v>2090000</v>
      </c>
      <c r="K7694" s="3" t="s">
        <v>121</v>
      </c>
      <c r="L7694" s="18" t="s">
        <v>232</v>
      </c>
      <c r="M7694" s="18" t="s">
        <v>7595</v>
      </c>
      <c r="N7694" s="18" t="s">
        <v>7627</v>
      </c>
      <c r="O7694" s="8">
        <f t="shared" si="153"/>
        <v>2090000</v>
      </c>
      <c r="P7694" s="8">
        <v>0</v>
      </c>
      <c r="Q7694" s="3" t="s">
        <v>282</v>
      </c>
      <c r="R7694" s="1" t="s">
        <v>17260</v>
      </c>
    </row>
    <row r="7695" spans="1:18" ht="15" customHeight="1">
      <c r="A7695" s="13">
        <v>32376005</v>
      </c>
      <c r="B7695" s="20">
        <v>1900000</v>
      </c>
      <c r="C7695" s="3" t="s">
        <v>9</v>
      </c>
      <c r="D7695" s="3" t="s">
        <v>10</v>
      </c>
      <c r="E7695" s="67" t="s">
        <v>3074</v>
      </c>
      <c r="F7695" s="3" t="s">
        <v>701</v>
      </c>
      <c r="G7695" s="3" t="s">
        <v>13</v>
      </c>
      <c r="H7695" s="8">
        <v>190000</v>
      </c>
      <c r="I7695" s="40">
        <v>3</v>
      </c>
      <c r="J7695" s="7">
        <v>2090000</v>
      </c>
      <c r="K7695" s="3" t="s">
        <v>121</v>
      </c>
      <c r="L7695" s="18" t="s">
        <v>232</v>
      </c>
      <c r="M7695" s="18" t="s">
        <v>7594</v>
      </c>
      <c r="N7695" s="18" t="s">
        <v>7610</v>
      </c>
      <c r="O7695" s="8">
        <f t="shared" si="153"/>
        <v>2090000</v>
      </c>
      <c r="P7695" s="8">
        <v>0</v>
      </c>
      <c r="Q7695" s="3" t="s">
        <v>282</v>
      </c>
      <c r="R7695" s="1" t="s">
        <v>17260</v>
      </c>
    </row>
    <row r="7696" spans="1:18" ht="15" customHeight="1">
      <c r="A7696" s="13">
        <v>32375981</v>
      </c>
      <c r="B7696" s="20">
        <v>1900000</v>
      </c>
      <c r="C7696" s="3" t="s">
        <v>9</v>
      </c>
      <c r="D7696" s="3" t="s">
        <v>10</v>
      </c>
      <c r="E7696" s="67" t="s">
        <v>3074</v>
      </c>
      <c r="F7696" s="3" t="s">
        <v>701</v>
      </c>
      <c r="G7696" s="3" t="s">
        <v>13</v>
      </c>
      <c r="H7696" s="8">
        <v>190000</v>
      </c>
      <c r="I7696" s="40">
        <v>3</v>
      </c>
      <c r="J7696" s="7">
        <v>2090000</v>
      </c>
      <c r="K7696" s="3" t="s">
        <v>121</v>
      </c>
      <c r="L7696" s="18" t="s">
        <v>232</v>
      </c>
      <c r="M7696" s="18" t="s">
        <v>7596</v>
      </c>
      <c r="N7696" s="18" t="s">
        <v>7613</v>
      </c>
      <c r="O7696" s="8">
        <f t="shared" si="153"/>
        <v>2090000</v>
      </c>
      <c r="P7696" s="8">
        <v>0</v>
      </c>
      <c r="Q7696" s="3" t="s">
        <v>282</v>
      </c>
      <c r="R7696" s="1" t="s">
        <v>17260</v>
      </c>
    </row>
    <row r="7697" spans="1:18" ht="15" customHeight="1">
      <c r="A7697" s="13">
        <v>32376017</v>
      </c>
      <c r="B7697" s="20">
        <v>1900000</v>
      </c>
      <c r="C7697" s="3" t="s">
        <v>9</v>
      </c>
      <c r="D7697" s="3" t="s">
        <v>10</v>
      </c>
      <c r="E7697" s="67" t="s">
        <v>3074</v>
      </c>
      <c r="F7697" s="3" t="s">
        <v>701</v>
      </c>
      <c r="G7697" s="3" t="s">
        <v>13</v>
      </c>
      <c r="H7697" s="8">
        <v>190000</v>
      </c>
      <c r="I7697" s="40">
        <v>3</v>
      </c>
      <c r="J7697" s="7">
        <v>2090000</v>
      </c>
      <c r="K7697" s="3" t="s">
        <v>121</v>
      </c>
      <c r="L7697" s="18" t="s">
        <v>232</v>
      </c>
      <c r="M7697" s="18" t="s">
        <v>7593</v>
      </c>
      <c r="N7697" s="18" t="s">
        <v>7611</v>
      </c>
      <c r="O7697" s="8">
        <f t="shared" si="153"/>
        <v>2090000</v>
      </c>
      <c r="P7697" s="8">
        <v>0</v>
      </c>
      <c r="Q7697" s="3" t="s">
        <v>282</v>
      </c>
      <c r="R7697" s="1" t="s">
        <v>17260</v>
      </c>
    </row>
    <row r="7698" spans="1:18" ht="15" customHeight="1">
      <c r="A7698" s="13">
        <v>32376041</v>
      </c>
      <c r="B7698" s="20">
        <v>1900000</v>
      </c>
      <c r="C7698" s="3" t="s">
        <v>9</v>
      </c>
      <c r="D7698" s="3" t="s">
        <v>10</v>
      </c>
      <c r="E7698" s="67" t="s">
        <v>3074</v>
      </c>
      <c r="F7698" s="3" t="s">
        <v>701</v>
      </c>
      <c r="G7698" s="3" t="s">
        <v>13</v>
      </c>
      <c r="H7698" s="8">
        <v>190000</v>
      </c>
      <c r="I7698" s="40">
        <v>3</v>
      </c>
      <c r="J7698" s="7">
        <v>2090000</v>
      </c>
      <c r="K7698" s="3" t="s">
        <v>121</v>
      </c>
      <c r="L7698" s="18" t="s">
        <v>232</v>
      </c>
      <c r="M7698" s="18" t="s">
        <v>7591</v>
      </c>
      <c r="N7698" s="18" t="s">
        <v>7612</v>
      </c>
      <c r="O7698" s="8">
        <f t="shared" si="153"/>
        <v>2090000</v>
      </c>
      <c r="P7698" s="8">
        <v>0</v>
      </c>
      <c r="Q7698" s="3" t="s">
        <v>282</v>
      </c>
      <c r="R7698" s="1" t="s">
        <v>17260</v>
      </c>
    </row>
    <row r="7699" spans="1:18" ht="15" customHeight="1">
      <c r="A7699" s="13">
        <v>32376050</v>
      </c>
      <c r="B7699" s="20">
        <v>1900000</v>
      </c>
      <c r="C7699" s="3" t="s">
        <v>9</v>
      </c>
      <c r="D7699" s="3" t="s">
        <v>10</v>
      </c>
      <c r="E7699" s="67" t="s">
        <v>3074</v>
      </c>
      <c r="F7699" s="3" t="s">
        <v>701</v>
      </c>
      <c r="G7699" s="3" t="s">
        <v>13</v>
      </c>
      <c r="H7699" s="8">
        <v>190000</v>
      </c>
      <c r="I7699" s="40">
        <v>3</v>
      </c>
      <c r="J7699" s="7">
        <v>2090000</v>
      </c>
      <c r="K7699" s="3" t="s">
        <v>121</v>
      </c>
      <c r="L7699" s="18" t="s">
        <v>232</v>
      </c>
      <c r="M7699" s="18" t="s">
        <v>7590</v>
      </c>
      <c r="N7699" s="18" t="s">
        <v>7613</v>
      </c>
      <c r="O7699" s="8">
        <f t="shared" si="153"/>
        <v>2090000</v>
      </c>
      <c r="P7699" s="8">
        <v>0</v>
      </c>
      <c r="Q7699" s="3" t="s">
        <v>282</v>
      </c>
      <c r="R7699" s="1" t="s">
        <v>17260</v>
      </c>
    </row>
    <row r="7700" spans="1:18" ht="15" customHeight="1">
      <c r="A7700" s="13">
        <v>32365950</v>
      </c>
      <c r="B7700" s="11">
        <v>1900000</v>
      </c>
      <c r="C7700" t="s">
        <v>9</v>
      </c>
      <c r="D7700" s="3" t="s">
        <v>10</v>
      </c>
      <c r="E7700" s="67" t="s">
        <v>3075</v>
      </c>
      <c r="F7700" s="3" t="s">
        <v>701</v>
      </c>
      <c r="G7700" s="3" t="s">
        <v>13</v>
      </c>
      <c r="H7700" s="8">
        <v>190000</v>
      </c>
      <c r="I7700" s="40">
        <v>5</v>
      </c>
      <c r="J7700" s="7">
        <v>2090000</v>
      </c>
      <c r="K7700" s="3" t="s">
        <v>121</v>
      </c>
      <c r="L7700" s="18" t="s">
        <v>232</v>
      </c>
      <c r="M7700" s="18" t="s">
        <v>7597</v>
      </c>
      <c r="N7700" s="18" t="s">
        <v>7254</v>
      </c>
      <c r="O7700" s="8">
        <f t="shared" si="153"/>
        <v>2090000</v>
      </c>
      <c r="P7700" s="8">
        <v>0</v>
      </c>
      <c r="Q7700" s="3" t="s">
        <v>282</v>
      </c>
      <c r="R7700" s="1" t="s">
        <v>17260</v>
      </c>
    </row>
    <row r="7701" spans="1:18" ht="15" customHeight="1">
      <c r="A7701" s="13">
        <v>32365948</v>
      </c>
      <c r="B7701" s="8">
        <v>1900000</v>
      </c>
      <c r="C7701" s="3" t="s">
        <v>9</v>
      </c>
      <c r="D7701" s="3" t="s">
        <v>10</v>
      </c>
      <c r="E7701" s="67" t="s">
        <v>3075</v>
      </c>
      <c r="F7701" s="3" t="s">
        <v>701</v>
      </c>
      <c r="G7701" s="3" t="s">
        <v>13</v>
      </c>
      <c r="H7701" s="8">
        <v>190000</v>
      </c>
      <c r="I7701" s="40">
        <v>5</v>
      </c>
      <c r="J7701" s="7">
        <v>2090000</v>
      </c>
      <c r="K7701" s="3" t="s">
        <v>121</v>
      </c>
      <c r="L7701" s="18" t="s">
        <v>232</v>
      </c>
      <c r="M7701" s="18" t="s">
        <v>5619</v>
      </c>
      <c r="N7701" s="18" t="s">
        <v>6593</v>
      </c>
      <c r="O7701" s="8">
        <f t="shared" si="153"/>
        <v>2090000</v>
      </c>
      <c r="P7701" s="8">
        <v>0</v>
      </c>
      <c r="Q7701" s="3" t="s">
        <v>282</v>
      </c>
      <c r="R7701" s="1" t="s">
        <v>17260</v>
      </c>
    </row>
    <row r="7702" spans="1:18" ht="15" customHeight="1">
      <c r="A7702" s="13">
        <v>32365943</v>
      </c>
      <c r="B7702" s="8">
        <v>1900000</v>
      </c>
      <c r="C7702" s="3" t="s">
        <v>9</v>
      </c>
      <c r="D7702" s="3" t="s">
        <v>10</v>
      </c>
      <c r="E7702" s="67" t="s">
        <v>3075</v>
      </c>
      <c r="F7702" s="3" t="s">
        <v>701</v>
      </c>
      <c r="G7702" s="3" t="s">
        <v>13</v>
      </c>
      <c r="H7702" s="8">
        <v>190000</v>
      </c>
      <c r="I7702" s="40">
        <v>5</v>
      </c>
      <c r="J7702" s="7">
        <v>2090000</v>
      </c>
      <c r="K7702" s="3" t="s">
        <v>121</v>
      </c>
      <c r="L7702" s="18" t="s">
        <v>232</v>
      </c>
      <c r="M7702" s="18" t="s">
        <v>5620</v>
      </c>
      <c r="N7702" s="18" t="s">
        <v>6595</v>
      </c>
      <c r="O7702" s="8">
        <f t="shared" si="153"/>
        <v>2090000</v>
      </c>
      <c r="P7702" s="8">
        <v>0</v>
      </c>
      <c r="Q7702" s="3" t="s">
        <v>282</v>
      </c>
      <c r="R7702" s="1" t="s">
        <v>17260</v>
      </c>
    </row>
    <row r="7703" spans="1:18" ht="15" customHeight="1">
      <c r="A7703" s="13">
        <v>32365947</v>
      </c>
      <c r="B7703" s="8">
        <v>1900000</v>
      </c>
      <c r="C7703" s="3" t="s">
        <v>9</v>
      </c>
      <c r="D7703" s="3" t="s">
        <v>10</v>
      </c>
      <c r="E7703" s="67" t="s">
        <v>3075</v>
      </c>
      <c r="F7703" s="3" t="s">
        <v>701</v>
      </c>
      <c r="G7703" s="3" t="s">
        <v>13</v>
      </c>
      <c r="H7703" s="8">
        <v>190000</v>
      </c>
      <c r="I7703" s="40">
        <v>5</v>
      </c>
      <c r="J7703" s="7">
        <v>2090000</v>
      </c>
      <c r="K7703" s="3" t="s">
        <v>121</v>
      </c>
      <c r="L7703" s="18" t="s">
        <v>232</v>
      </c>
      <c r="M7703" s="18" t="s">
        <v>5621</v>
      </c>
      <c r="N7703" s="18" t="s">
        <v>6594</v>
      </c>
      <c r="O7703" s="8">
        <f t="shared" si="153"/>
        <v>2090000</v>
      </c>
      <c r="P7703" s="8">
        <v>0</v>
      </c>
      <c r="Q7703" s="3" t="s">
        <v>282</v>
      </c>
      <c r="R7703" s="1" t="s">
        <v>17260</v>
      </c>
    </row>
    <row r="7704" spans="1:18" ht="15" customHeight="1">
      <c r="A7704" s="13">
        <v>32365949</v>
      </c>
      <c r="B7704" s="8">
        <v>1900000</v>
      </c>
      <c r="C7704" s="3" t="s">
        <v>9</v>
      </c>
      <c r="D7704" s="3" t="s">
        <v>10</v>
      </c>
      <c r="E7704" s="67" t="s">
        <v>3075</v>
      </c>
      <c r="F7704" s="3" t="s">
        <v>701</v>
      </c>
      <c r="G7704" s="3" t="s">
        <v>13</v>
      </c>
      <c r="H7704" s="8">
        <v>190000</v>
      </c>
      <c r="I7704" s="40">
        <v>5</v>
      </c>
      <c r="J7704" s="7">
        <v>2090000</v>
      </c>
      <c r="K7704" s="3" t="s">
        <v>121</v>
      </c>
      <c r="L7704" s="18" t="s">
        <v>232</v>
      </c>
      <c r="M7704" s="18" t="s">
        <v>3644</v>
      </c>
      <c r="N7704" s="18" t="s">
        <v>7625</v>
      </c>
      <c r="O7704" s="8">
        <f t="shared" si="153"/>
        <v>2090000</v>
      </c>
      <c r="P7704" s="8">
        <v>0</v>
      </c>
      <c r="Q7704" s="3" t="s">
        <v>282</v>
      </c>
      <c r="R7704" s="1" t="s">
        <v>17260</v>
      </c>
    </row>
    <row r="7705" spans="1:18" ht="15" customHeight="1">
      <c r="A7705" s="13">
        <v>32365944</v>
      </c>
      <c r="B7705" s="8">
        <v>1900000</v>
      </c>
      <c r="C7705" s="3" t="s">
        <v>9</v>
      </c>
      <c r="D7705" s="3" t="s">
        <v>10</v>
      </c>
      <c r="E7705" s="67" t="s">
        <v>3075</v>
      </c>
      <c r="F7705" s="3" t="s">
        <v>701</v>
      </c>
      <c r="G7705" s="3" t="s">
        <v>13</v>
      </c>
      <c r="H7705" s="8">
        <v>190000</v>
      </c>
      <c r="I7705" s="40">
        <v>5</v>
      </c>
      <c r="J7705" s="7">
        <v>2090000</v>
      </c>
      <c r="K7705" s="3" t="s">
        <v>121</v>
      </c>
      <c r="L7705" s="18" t="s">
        <v>232</v>
      </c>
      <c r="M7705" s="18" t="s">
        <v>3643</v>
      </c>
      <c r="N7705" s="18" t="s">
        <v>7656</v>
      </c>
      <c r="O7705" s="8">
        <f t="shared" si="153"/>
        <v>2090000</v>
      </c>
      <c r="P7705" s="8">
        <v>0</v>
      </c>
      <c r="Q7705" s="3" t="s">
        <v>282</v>
      </c>
      <c r="R7705" s="1" t="s">
        <v>17260</v>
      </c>
    </row>
    <row r="7706" spans="1:18" ht="15" customHeight="1">
      <c r="A7706" s="13">
        <v>32365920</v>
      </c>
      <c r="B7706" s="22">
        <v>1900000</v>
      </c>
      <c r="C7706" s="3" t="s">
        <v>9</v>
      </c>
      <c r="D7706" s="3" t="s">
        <v>10</v>
      </c>
      <c r="E7706" s="67" t="s">
        <v>3075</v>
      </c>
      <c r="F7706" s="3" t="s">
        <v>701</v>
      </c>
      <c r="G7706" s="3" t="s">
        <v>13</v>
      </c>
      <c r="H7706" s="8">
        <v>190000</v>
      </c>
      <c r="I7706" s="40">
        <v>3</v>
      </c>
      <c r="J7706" s="7">
        <v>2090000</v>
      </c>
      <c r="K7706" s="3" t="s">
        <v>121</v>
      </c>
      <c r="L7706" s="18" t="s">
        <v>232</v>
      </c>
      <c r="M7706" s="18" t="s">
        <v>3642</v>
      </c>
      <c r="N7706" s="18" t="s">
        <v>7626</v>
      </c>
      <c r="O7706" s="8">
        <f t="shared" si="153"/>
        <v>2090000</v>
      </c>
      <c r="P7706" s="8">
        <v>0</v>
      </c>
      <c r="Q7706" s="3" t="s">
        <v>282</v>
      </c>
      <c r="R7706" s="1" t="s">
        <v>17260</v>
      </c>
    </row>
    <row r="7707" spans="1:18" ht="15" customHeight="1">
      <c r="A7707" s="13">
        <v>32365923</v>
      </c>
      <c r="B7707" s="22">
        <v>1900000</v>
      </c>
      <c r="C7707" s="3" t="s">
        <v>9</v>
      </c>
      <c r="D7707" s="3" t="s">
        <v>10</v>
      </c>
      <c r="E7707" s="67" t="s">
        <v>3075</v>
      </c>
      <c r="F7707" s="3" t="s">
        <v>701</v>
      </c>
      <c r="G7707" s="3" t="s">
        <v>13</v>
      </c>
      <c r="H7707" s="8">
        <v>190000</v>
      </c>
      <c r="I7707" s="40">
        <v>3</v>
      </c>
      <c r="J7707" s="7">
        <v>2090000</v>
      </c>
      <c r="K7707" s="3" t="s">
        <v>121</v>
      </c>
      <c r="L7707" s="18" t="s">
        <v>232</v>
      </c>
      <c r="M7707" s="18" t="s">
        <v>3641</v>
      </c>
      <c r="N7707" s="18" t="s">
        <v>7629</v>
      </c>
      <c r="O7707" s="8">
        <f t="shared" si="153"/>
        <v>2090000</v>
      </c>
      <c r="P7707" s="8">
        <v>0</v>
      </c>
      <c r="Q7707" s="3" t="s">
        <v>282</v>
      </c>
      <c r="R7707" s="1" t="s">
        <v>17260</v>
      </c>
    </row>
    <row r="7708" spans="1:18" ht="15" customHeight="1">
      <c r="A7708" s="13">
        <v>32365898</v>
      </c>
      <c r="B7708" s="20">
        <v>1900000</v>
      </c>
      <c r="C7708" s="3" t="s">
        <v>9</v>
      </c>
      <c r="D7708" s="3" t="s">
        <v>10</v>
      </c>
      <c r="E7708" s="67" t="s">
        <v>3075</v>
      </c>
      <c r="F7708" s="3" t="s">
        <v>701</v>
      </c>
      <c r="G7708" s="3" t="s">
        <v>13</v>
      </c>
      <c r="H7708" s="8">
        <v>190000</v>
      </c>
      <c r="I7708" s="40">
        <v>3</v>
      </c>
      <c r="J7708" s="7">
        <v>2090000</v>
      </c>
      <c r="K7708" s="3" t="s">
        <v>121</v>
      </c>
      <c r="L7708" s="18" t="s">
        <v>232</v>
      </c>
      <c r="M7708" s="18" t="s">
        <v>3563</v>
      </c>
      <c r="N7708" s="18" t="s">
        <v>7610</v>
      </c>
      <c r="O7708" s="8">
        <f t="shared" si="153"/>
        <v>2090000</v>
      </c>
      <c r="P7708" s="8">
        <v>0</v>
      </c>
      <c r="Q7708" s="3" t="s">
        <v>282</v>
      </c>
      <c r="R7708" s="1" t="s">
        <v>17260</v>
      </c>
    </row>
    <row r="7709" spans="1:18" ht="15" customHeight="1">
      <c r="A7709" s="13">
        <v>32365820</v>
      </c>
      <c r="B7709" s="20">
        <v>1900000</v>
      </c>
      <c r="C7709" s="3" t="s">
        <v>9</v>
      </c>
      <c r="D7709" s="3" t="s">
        <v>10</v>
      </c>
      <c r="E7709" s="67" t="s">
        <v>3075</v>
      </c>
      <c r="F7709" s="3" t="s">
        <v>701</v>
      </c>
      <c r="G7709" s="3" t="s">
        <v>13</v>
      </c>
      <c r="H7709" s="8">
        <v>190000</v>
      </c>
      <c r="I7709" s="40">
        <v>3</v>
      </c>
      <c r="J7709" s="7">
        <v>2090000</v>
      </c>
      <c r="K7709" s="3" t="s">
        <v>121</v>
      </c>
      <c r="L7709" s="18" t="s">
        <v>232</v>
      </c>
      <c r="M7709" s="18" t="s">
        <v>3564</v>
      </c>
      <c r="N7709" s="18" t="s">
        <v>7610</v>
      </c>
      <c r="O7709" s="8">
        <f t="shared" si="153"/>
        <v>2090000</v>
      </c>
      <c r="P7709" s="8">
        <v>0</v>
      </c>
      <c r="Q7709" s="3" t="s">
        <v>282</v>
      </c>
      <c r="R7709" s="1" t="s">
        <v>17260</v>
      </c>
    </row>
    <row r="7710" spans="1:18" ht="15" customHeight="1">
      <c r="A7710" s="13">
        <v>32365905</v>
      </c>
      <c r="B7710" s="20">
        <v>1900000</v>
      </c>
      <c r="C7710" s="3" t="s">
        <v>9</v>
      </c>
      <c r="D7710" s="3" t="s">
        <v>10</v>
      </c>
      <c r="E7710" s="67" t="s">
        <v>3075</v>
      </c>
      <c r="F7710" s="3" t="s">
        <v>701</v>
      </c>
      <c r="G7710" s="3" t="s">
        <v>13</v>
      </c>
      <c r="H7710" s="8">
        <v>190000</v>
      </c>
      <c r="I7710" s="40">
        <v>3</v>
      </c>
      <c r="J7710" s="7">
        <v>2090000</v>
      </c>
      <c r="K7710" s="3" t="s">
        <v>121</v>
      </c>
      <c r="L7710" s="18" t="s">
        <v>232</v>
      </c>
      <c r="M7710" s="18" t="s">
        <v>3562</v>
      </c>
      <c r="N7710" s="18" t="s">
        <v>7612</v>
      </c>
      <c r="O7710" s="8">
        <f t="shared" si="153"/>
        <v>2090000</v>
      </c>
      <c r="P7710" s="8">
        <v>0</v>
      </c>
      <c r="Q7710" s="3" t="s">
        <v>282</v>
      </c>
      <c r="R7710" s="1" t="s">
        <v>17260</v>
      </c>
    </row>
    <row r="7711" spans="1:18" ht="15" customHeight="1">
      <c r="A7711" s="13">
        <v>32365921</v>
      </c>
      <c r="B7711" s="20">
        <v>1900000</v>
      </c>
      <c r="C7711" s="3" t="s">
        <v>9</v>
      </c>
      <c r="D7711" s="3" t="s">
        <v>10</v>
      </c>
      <c r="E7711" s="67" t="s">
        <v>3075</v>
      </c>
      <c r="F7711" s="3" t="s">
        <v>701</v>
      </c>
      <c r="G7711" s="3" t="s">
        <v>13</v>
      </c>
      <c r="H7711" s="8">
        <v>190000</v>
      </c>
      <c r="I7711" s="40">
        <v>3</v>
      </c>
      <c r="J7711" s="7">
        <v>2090000</v>
      </c>
      <c r="K7711" s="3" t="s">
        <v>121</v>
      </c>
      <c r="L7711" s="18" t="s">
        <v>232</v>
      </c>
      <c r="M7711" s="18" t="s">
        <v>3560</v>
      </c>
      <c r="N7711" s="18" t="s">
        <v>7611</v>
      </c>
      <c r="O7711" s="8">
        <f t="shared" si="153"/>
        <v>2090000</v>
      </c>
      <c r="P7711" s="8">
        <v>0</v>
      </c>
      <c r="Q7711" s="3" t="s">
        <v>282</v>
      </c>
      <c r="R7711" s="1" t="s">
        <v>17260</v>
      </c>
    </row>
    <row r="7712" spans="1:18" ht="15" customHeight="1">
      <c r="A7712" s="13">
        <v>32365922</v>
      </c>
      <c r="B7712" s="20">
        <v>1900000</v>
      </c>
      <c r="C7712" s="3" t="s">
        <v>9</v>
      </c>
      <c r="D7712" s="3" t="s">
        <v>10</v>
      </c>
      <c r="E7712" s="67" t="s">
        <v>3075</v>
      </c>
      <c r="F7712" s="3" t="s">
        <v>701</v>
      </c>
      <c r="G7712" s="3" t="s">
        <v>13</v>
      </c>
      <c r="H7712" s="8">
        <v>190000</v>
      </c>
      <c r="I7712" s="40">
        <v>3</v>
      </c>
      <c r="J7712" s="7">
        <v>2090000</v>
      </c>
      <c r="K7712" s="3" t="s">
        <v>121</v>
      </c>
      <c r="L7712" s="18" t="s">
        <v>232</v>
      </c>
      <c r="M7712" s="18" t="s">
        <v>3561</v>
      </c>
      <c r="N7712" s="18" t="s">
        <v>7611</v>
      </c>
      <c r="O7712" s="8">
        <f t="shared" si="153"/>
        <v>2090000</v>
      </c>
      <c r="P7712" s="8">
        <v>0</v>
      </c>
      <c r="Q7712" s="3" t="s">
        <v>282</v>
      </c>
      <c r="R7712" s="1" t="s">
        <v>17260</v>
      </c>
    </row>
    <row r="7713" spans="1:18" ht="15" customHeight="1">
      <c r="A7713" s="13">
        <v>32360999</v>
      </c>
      <c r="B7713" s="20">
        <v>47251904</v>
      </c>
      <c r="C7713" s="3" t="s">
        <v>9</v>
      </c>
      <c r="D7713" s="3" t="s">
        <v>10</v>
      </c>
      <c r="E7713" s="67" t="s">
        <v>3076</v>
      </c>
      <c r="F7713" s="3" t="s">
        <v>754</v>
      </c>
      <c r="G7713" s="3" t="s">
        <v>13</v>
      </c>
      <c r="H7713" s="8">
        <v>4725190.4000000004</v>
      </c>
      <c r="I7713" s="40">
        <v>1</v>
      </c>
      <c r="J7713" s="7">
        <v>51977094.399999999</v>
      </c>
      <c r="K7713" s="3" t="s">
        <v>499</v>
      </c>
      <c r="L7713" s="18" t="s">
        <v>232</v>
      </c>
      <c r="M7713" s="18" t="s">
        <v>3504</v>
      </c>
      <c r="N7713" t="s">
        <v>3027</v>
      </c>
      <c r="O7713" s="8">
        <f t="shared" si="153"/>
        <v>51977094.399999999</v>
      </c>
      <c r="P7713" s="8">
        <v>0</v>
      </c>
      <c r="Q7713" s="3" t="s">
        <v>282</v>
      </c>
      <c r="R7713" s="1"/>
    </row>
    <row r="7714" spans="1:18" ht="15" customHeight="1">
      <c r="A7714" s="13">
        <v>32361006</v>
      </c>
      <c r="B7714" s="20">
        <v>191117076</v>
      </c>
      <c r="C7714" s="3" t="s">
        <v>9</v>
      </c>
      <c r="D7714" s="3" t="s">
        <v>10</v>
      </c>
      <c r="E7714" s="67" t="s">
        <v>3076</v>
      </c>
      <c r="F7714" s="3" t="s">
        <v>754</v>
      </c>
      <c r="G7714" s="3" t="s">
        <v>13</v>
      </c>
      <c r="H7714" s="8">
        <v>19111707.600000001</v>
      </c>
      <c r="I7714" s="40">
        <v>1</v>
      </c>
      <c r="J7714" s="7">
        <v>210228783.59999999</v>
      </c>
      <c r="K7714" s="3" t="s">
        <v>499</v>
      </c>
      <c r="L7714" s="18" t="s">
        <v>232</v>
      </c>
      <c r="M7714" s="18" t="s">
        <v>3503</v>
      </c>
      <c r="N7714" t="s">
        <v>3028</v>
      </c>
      <c r="O7714" s="8">
        <f t="shared" si="153"/>
        <v>210228783.59999999</v>
      </c>
      <c r="P7714" s="8">
        <v>0</v>
      </c>
      <c r="Q7714" s="3" t="s">
        <v>282</v>
      </c>
      <c r="R7714" s="1"/>
    </row>
    <row r="7715" spans="1:18" ht="15" customHeight="1">
      <c r="A7715" s="13">
        <v>32360641</v>
      </c>
      <c r="B7715" s="8">
        <v>103574486</v>
      </c>
      <c r="C7715" s="3" t="s">
        <v>9</v>
      </c>
      <c r="D7715" s="3" t="s">
        <v>10</v>
      </c>
      <c r="E7715" s="67" t="s">
        <v>3076</v>
      </c>
      <c r="F7715" s="3" t="s">
        <v>754</v>
      </c>
      <c r="G7715" s="3" t="s">
        <v>13</v>
      </c>
      <c r="H7715" s="8">
        <v>10357448.600000001</v>
      </c>
      <c r="I7715" s="40">
        <v>1</v>
      </c>
      <c r="J7715" s="7">
        <v>113931934.59999999</v>
      </c>
      <c r="K7715" s="3" t="s">
        <v>499</v>
      </c>
      <c r="L7715" s="18" t="s">
        <v>232</v>
      </c>
      <c r="M7715" s="18" t="s">
        <v>3506</v>
      </c>
      <c r="N7715" t="s">
        <v>3025</v>
      </c>
      <c r="O7715" s="8">
        <f t="shared" si="153"/>
        <v>113931934.59999999</v>
      </c>
      <c r="P7715" s="8">
        <v>0</v>
      </c>
      <c r="Q7715" s="3" t="s">
        <v>282</v>
      </c>
      <c r="R7715" s="1"/>
    </row>
    <row r="7716" spans="1:18" ht="15" customHeight="1">
      <c r="A7716" s="13">
        <v>32360690</v>
      </c>
      <c r="B7716" s="20">
        <v>261362094</v>
      </c>
      <c r="C7716" s="3" t="s">
        <v>9</v>
      </c>
      <c r="D7716" s="3" t="s">
        <v>10</v>
      </c>
      <c r="E7716" s="67" t="s">
        <v>3076</v>
      </c>
      <c r="F7716" s="3" t="s">
        <v>754</v>
      </c>
      <c r="G7716" s="3" t="s">
        <v>13</v>
      </c>
      <c r="H7716" s="8">
        <v>26136209.400000002</v>
      </c>
      <c r="I7716" s="40">
        <v>1</v>
      </c>
      <c r="J7716" s="7">
        <v>287498303.39999998</v>
      </c>
      <c r="K7716" s="3" t="s">
        <v>499</v>
      </c>
      <c r="L7716" s="18" t="s">
        <v>232</v>
      </c>
      <c r="M7716" s="18" t="s">
        <v>3505</v>
      </c>
      <c r="N7716" t="s">
        <v>3026</v>
      </c>
      <c r="O7716" s="8">
        <f t="shared" si="153"/>
        <v>287498303.39999998</v>
      </c>
      <c r="P7716" s="8">
        <v>0</v>
      </c>
      <c r="Q7716" s="3" t="s">
        <v>282</v>
      </c>
      <c r="R7716" s="1"/>
    </row>
    <row r="7717" spans="1:18" ht="15" customHeight="1">
      <c r="A7717" s="13">
        <v>32360454</v>
      </c>
      <c r="B7717" s="8">
        <v>26791600</v>
      </c>
      <c r="C7717" s="3" t="s">
        <v>9</v>
      </c>
      <c r="D7717" s="3" t="s">
        <v>10</v>
      </c>
      <c r="E7717" s="67" t="s">
        <v>3076</v>
      </c>
      <c r="F7717" s="3" t="s">
        <v>754</v>
      </c>
      <c r="G7717" s="3" t="s">
        <v>13</v>
      </c>
      <c r="H7717" s="8">
        <v>2679160</v>
      </c>
      <c r="I7717" s="40">
        <v>1</v>
      </c>
      <c r="J7717" s="7">
        <v>29470760</v>
      </c>
      <c r="K7717" s="3" t="s">
        <v>120</v>
      </c>
      <c r="L7717" s="18" t="s">
        <v>232</v>
      </c>
      <c r="M7717" s="18" t="s">
        <v>3422</v>
      </c>
      <c r="N7717" s="18" t="s">
        <v>3452</v>
      </c>
      <c r="O7717" s="8">
        <f t="shared" si="153"/>
        <v>29470760</v>
      </c>
      <c r="P7717" s="8">
        <v>0</v>
      </c>
      <c r="Q7717" s="3" t="s">
        <v>282</v>
      </c>
      <c r="R7717" s="1"/>
    </row>
    <row r="7718" spans="1:18" ht="15" customHeight="1">
      <c r="A7718" s="13">
        <v>32360678</v>
      </c>
      <c r="B7718" s="8">
        <v>19484800</v>
      </c>
      <c r="C7718" s="3" t="s">
        <v>9</v>
      </c>
      <c r="D7718" s="3" t="s">
        <v>10</v>
      </c>
      <c r="E7718" s="67" t="s">
        <v>3076</v>
      </c>
      <c r="F7718" s="3" t="s">
        <v>754</v>
      </c>
      <c r="G7718" s="3" t="s">
        <v>13</v>
      </c>
      <c r="H7718" s="8">
        <v>1948480</v>
      </c>
      <c r="I7718" s="40">
        <v>1</v>
      </c>
      <c r="J7718" s="7">
        <v>21433280</v>
      </c>
      <c r="K7718" s="3" t="s">
        <v>120</v>
      </c>
      <c r="L7718" s="18" t="s">
        <v>232</v>
      </c>
      <c r="M7718" s="18" t="s">
        <v>3415</v>
      </c>
      <c r="N7718" s="18" t="s">
        <v>3449</v>
      </c>
      <c r="O7718" s="8">
        <f t="shared" si="153"/>
        <v>21433280</v>
      </c>
      <c r="P7718" s="8">
        <v>0</v>
      </c>
      <c r="Q7718" s="3" t="s">
        <v>282</v>
      </c>
      <c r="R7718" s="1"/>
    </row>
    <row r="7719" spans="1:18" ht="15" customHeight="1">
      <c r="A7719" s="13">
        <v>32360522</v>
      </c>
      <c r="B7719" s="8">
        <v>65761200</v>
      </c>
      <c r="C7719" s="3" t="s">
        <v>9</v>
      </c>
      <c r="D7719" s="3" t="s">
        <v>10</v>
      </c>
      <c r="E7719" s="67" t="s">
        <v>3076</v>
      </c>
      <c r="F7719" s="3" t="s">
        <v>754</v>
      </c>
      <c r="G7719" s="3" t="s">
        <v>13</v>
      </c>
      <c r="H7719" s="8">
        <v>6576120</v>
      </c>
      <c r="I7719" s="40">
        <v>2</v>
      </c>
      <c r="J7719" s="7">
        <v>72337320</v>
      </c>
      <c r="K7719" s="3" t="s">
        <v>120</v>
      </c>
      <c r="L7719" s="18" t="s">
        <v>232</v>
      </c>
      <c r="M7719" s="18" t="s">
        <v>3417</v>
      </c>
      <c r="N7719" s="18" t="s">
        <v>3451</v>
      </c>
      <c r="O7719" s="8">
        <f t="shared" si="153"/>
        <v>72337320</v>
      </c>
      <c r="P7719" s="8">
        <v>0</v>
      </c>
      <c r="Q7719" s="3" t="s">
        <v>282</v>
      </c>
      <c r="R7719" s="1"/>
    </row>
    <row r="7720" spans="1:18" ht="15" customHeight="1">
      <c r="A7720" s="13">
        <v>32360609</v>
      </c>
      <c r="B7720" s="8">
        <v>16074960</v>
      </c>
      <c r="C7720" s="3" t="s">
        <v>9</v>
      </c>
      <c r="D7720" s="3" t="s">
        <v>10</v>
      </c>
      <c r="E7720" s="67" t="s">
        <v>3076</v>
      </c>
      <c r="F7720" s="3" t="s">
        <v>754</v>
      </c>
      <c r="G7720" s="3" t="s">
        <v>13</v>
      </c>
      <c r="H7720" s="8">
        <v>1607496</v>
      </c>
      <c r="I7720" s="40">
        <v>2</v>
      </c>
      <c r="J7720" s="7">
        <v>17682456</v>
      </c>
      <c r="K7720" s="3" t="s">
        <v>120</v>
      </c>
      <c r="L7720" s="18" t="s">
        <v>232</v>
      </c>
      <c r="M7720" s="18" t="s">
        <v>3418</v>
      </c>
      <c r="N7720" s="18" t="s">
        <v>3450</v>
      </c>
      <c r="O7720" s="8">
        <f t="shared" si="153"/>
        <v>17682456</v>
      </c>
      <c r="P7720" s="8">
        <v>0</v>
      </c>
      <c r="Q7720" s="3" t="s">
        <v>282</v>
      </c>
      <c r="R7720" s="1"/>
    </row>
    <row r="7721" spans="1:18" ht="15" customHeight="1">
      <c r="A7721" s="13">
        <v>32352407</v>
      </c>
      <c r="B7721" s="8">
        <v>2831007</v>
      </c>
      <c r="C7721" s="3" t="s">
        <v>9</v>
      </c>
      <c r="D7721" s="3" t="s">
        <v>10</v>
      </c>
      <c r="E7721" s="67" t="s">
        <v>3077</v>
      </c>
      <c r="F7721" s="3" t="s">
        <v>701</v>
      </c>
      <c r="G7721" s="3" t="s">
        <v>13</v>
      </c>
      <c r="H7721" s="8">
        <v>283100.7</v>
      </c>
      <c r="I7721" s="40">
        <v>1</v>
      </c>
      <c r="J7721" s="7">
        <v>3114107.7</v>
      </c>
      <c r="K7721" s="3" t="s">
        <v>121</v>
      </c>
      <c r="L7721" s="18" t="s">
        <v>232</v>
      </c>
      <c r="M7721" s="18" t="s">
        <v>3126</v>
      </c>
      <c r="N7721" s="18" t="s">
        <v>3297</v>
      </c>
      <c r="O7721" s="8">
        <f t="shared" si="153"/>
        <v>3114107.7</v>
      </c>
      <c r="P7721" s="8">
        <v>0</v>
      </c>
      <c r="Q7721" s="3" t="s">
        <v>282</v>
      </c>
      <c r="R7721" s="1" t="s">
        <v>17278</v>
      </c>
    </row>
    <row r="7722" spans="1:18" ht="15" customHeight="1">
      <c r="A7722" s="13">
        <v>32352409</v>
      </c>
      <c r="B7722" s="8">
        <v>2831007</v>
      </c>
      <c r="C7722" s="3" t="s">
        <v>9</v>
      </c>
      <c r="D7722" s="3" t="s">
        <v>10</v>
      </c>
      <c r="E7722" s="67" t="s">
        <v>3077</v>
      </c>
      <c r="F7722" s="3" t="s">
        <v>701</v>
      </c>
      <c r="G7722" s="3" t="s">
        <v>13</v>
      </c>
      <c r="H7722" s="8">
        <v>283100.7</v>
      </c>
      <c r="I7722" s="40">
        <v>1</v>
      </c>
      <c r="J7722" s="7">
        <v>3114107.7</v>
      </c>
      <c r="K7722" s="3" t="s">
        <v>121</v>
      </c>
      <c r="L7722" s="18" t="s">
        <v>232</v>
      </c>
      <c r="M7722" s="18" t="s">
        <v>5372</v>
      </c>
      <c r="N7722" s="18" t="s">
        <v>6595</v>
      </c>
      <c r="O7722" s="8">
        <f t="shared" si="153"/>
        <v>3114107.7</v>
      </c>
      <c r="P7722" s="8">
        <v>0</v>
      </c>
      <c r="Q7722" s="3" t="s">
        <v>282</v>
      </c>
      <c r="R7722" s="1" t="s">
        <v>17278</v>
      </c>
    </row>
    <row r="7723" spans="1:18" ht="15" customHeight="1">
      <c r="A7723" s="13">
        <v>32352340</v>
      </c>
      <c r="B7723" s="8">
        <v>2831007</v>
      </c>
      <c r="C7723" s="3" t="s">
        <v>9</v>
      </c>
      <c r="D7723" s="3" t="s">
        <v>10</v>
      </c>
      <c r="E7723" s="67" t="s">
        <v>3077</v>
      </c>
      <c r="F7723" s="3" t="s">
        <v>701</v>
      </c>
      <c r="G7723" s="3" t="s">
        <v>13</v>
      </c>
      <c r="H7723" s="8">
        <v>283100.7</v>
      </c>
      <c r="I7723" s="40">
        <v>1</v>
      </c>
      <c r="J7723" s="7">
        <v>3114107.7</v>
      </c>
      <c r="K7723" s="3" t="s">
        <v>121</v>
      </c>
      <c r="L7723" s="18" t="s">
        <v>232</v>
      </c>
      <c r="M7723" s="18" t="s">
        <v>3509</v>
      </c>
      <c r="N7723" s="18" t="s">
        <v>7601</v>
      </c>
      <c r="O7723" s="8">
        <f t="shared" si="153"/>
        <v>3114107.7</v>
      </c>
      <c r="P7723" s="8">
        <v>0</v>
      </c>
      <c r="Q7723" s="3" t="s">
        <v>282</v>
      </c>
      <c r="R7723" s="1" t="s">
        <v>17278</v>
      </c>
    </row>
    <row r="7724" spans="1:18" ht="15" customHeight="1">
      <c r="A7724" s="13">
        <v>32352402</v>
      </c>
      <c r="B7724" s="8">
        <v>2831007</v>
      </c>
      <c r="C7724" s="3" t="s">
        <v>9</v>
      </c>
      <c r="D7724" s="3" t="s">
        <v>10</v>
      </c>
      <c r="E7724" s="67" t="s">
        <v>3077</v>
      </c>
      <c r="F7724" s="3" t="s">
        <v>701</v>
      </c>
      <c r="G7724" s="3" t="s">
        <v>13</v>
      </c>
      <c r="H7724" s="8">
        <v>283100.7</v>
      </c>
      <c r="I7724" s="40">
        <v>1</v>
      </c>
      <c r="J7724" s="7">
        <v>3114107.7</v>
      </c>
      <c r="K7724" s="3" t="s">
        <v>121</v>
      </c>
      <c r="L7724" s="18" t="s">
        <v>232</v>
      </c>
      <c r="M7724" s="18" t="s">
        <v>3508</v>
      </c>
      <c r="N7724" s="18" t="s">
        <v>7606</v>
      </c>
      <c r="O7724" s="8">
        <f t="shared" si="153"/>
        <v>3114107.7</v>
      </c>
      <c r="P7724" s="8">
        <v>0</v>
      </c>
      <c r="Q7724" s="3" t="s">
        <v>282</v>
      </c>
      <c r="R7724" s="1" t="s">
        <v>17278</v>
      </c>
    </row>
    <row r="7725" spans="1:18" ht="15" customHeight="1">
      <c r="A7725" s="13">
        <v>32352404</v>
      </c>
      <c r="B7725" s="8">
        <v>2831007</v>
      </c>
      <c r="C7725" s="3" t="s">
        <v>9</v>
      </c>
      <c r="D7725" s="3" t="s">
        <v>10</v>
      </c>
      <c r="E7725" s="67" t="s">
        <v>3077</v>
      </c>
      <c r="F7725" s="3" t="s">
        <v>701</v>
      </c>
      <c r="G7725" s="3" t="s">
        <v>13</v>
      </c>
      <c r="H7725" s="8">
        <v>283100.7</v>
      </c>
      <c r="I7725" s="40">
        <v>1</v>
      </c>
      <c r="J7725" s="7">
        <v>3114107.7</v>
      </c>
      <c r="K7725" s="3" t="s">
        <v>121</v>
      </c>
      <c r="L7725" s="18" t="s">
        <v>232</v>
      </c>
      <c r="M7725" s="18" t="s">
        <v>3507</v>
      </c>
      <c r="N7725" s="18" t="s">
        <v>7606</v>
      </c>
      <c r="O7725" s="8">
        <f t="shared" ref="O7725:O7755" si="154">J7725</f>
        <v>3114107.7</v>
      </c>
      <c r="P7725" s="8">
        <v>0</v>
      </c>
      <c r="Q7725" s="3" t="s">
        <v>282</v>
      </c>
      <c r="R7725" s="1" t="s">
        <v>17278</v>
      </c>
    </row>
    <row r="7726" spans="1:18" ht="15" customHeight="1">
      <c r="A7726" s="13">
        <v>32352393</v>
      </c>
      <c r="B7726" s="8">
        <v>2831007</v>
      </c>
      <c r="C7726" s="3" t="s">
        <v>9</v>
      </c>
      <c r="D7726" s="3" t="s">
        <v>10</v>
      </c>
      <c r="E7726" s="67" t="s">
        <v>3077</v>
      </c>
      <c r="F7726" s="3" t="s">
        <v>701</v>
      </c>
      <c r="G7726" s="3" t="s">
        <v>13</v>
      </c>
      <c r="H7726" s="8">
        <v>283100.7</v>
      </c>
      <c r="I7726" s="40">
        <v>1</v>
      </c>
      <c r="J7726" s="7">
        <v>3114107.7</v>
      </c>
      <c r="K7726" s="3" t="s">
        <v>121</v>
      </c>
      <c r="L7726" s="18" t="s">
        <v>232</v>
      </c>
      <c r="M7726" s="18" t="s">
        <v>3133</v>
      </c>
      <c r="N7726" s="18" t="s">
        <v>3298</v>
      </c>
      <c r="O7726" s="8">
        <f t="shared" si="154"/>
        <v>3114107.7</v>
      </c>
      <c r="P7726" s="8">
        <v>0</v>
      </c>
      <c r="Q7726" s="3" t="s">
        <v>282</v>
      </c>
      <c r="R7726" s="1" t="s">
        <v>17278</v>
      </c>
    </row>
    <row r="7727" spans="1:18" ht="15" customHeight="1">
      <c r="A7727" s="13">
        <v>32352411</v>
      </c>
      <c r="B7727" s="8">
        <v>2831007</v>
      </c>
      <c r="C7727" s="3" t="s">
        <v>9</v>
      </c>
      <c r="D7727" s="3" t="s">
        <v>10</v>
      </c>
      <c r="E7727" s="67" t="s">
        <v>3077</v>
      </c>
      <c r="F7727" s="3" t="s">
        <v>701</v>
      </c>
      <c r="G7727" s="3" t="s">
        <v>13</v>
      </c>
      <c r="H7727" s="8">
        <v>283100.7</v>
      </c>
      <c r="I7727" s="40">
        <v>1</v>
      </c>
      <c r="J7727" s="7">
        <v>3114107.7</v>
      </c>
      <c r="K7727" s="3" t="s">
        <v>121</v>
      </c>
      <c r="L7727" s="18" t="s">
        <v>232</v>
      </c>
      <c r="M7727" s="18" t="s">
        <v>3132</v>
      </c>
      <c r="N7727" s="18" t="s">
        <v>3296</v>
      </c>
      <c r="O7727" s="8">
        <f t="shared" si="154"/>
        <v>3114107.7</v>
      </c>
      <c r="P7727" s="8">
        <v>0</v>
      </c>
      <c r="Q7727" s="3" t="s">
        <v>282</v>
      </c>
      <c r="R7727" s="1" t="s">
        <v>17278</v>
      </c>
    </row>
    <row r="7728" spans="1:18" ht="15" customHeight="1">
      <c r="A7728" s="13">
        <v>32352361</v>
      </c>
      <c r="B7728" s="8">
        <v>2831007</v>
      </c>
      <c r="C7728" s="3" t="s">
        <v>9</v>
      </c>
      <c r="D7728" s="3" t="s">
        <v>10</v>
      </c>
      <c r="E7728" s="67" t="s">
        <v>3077</v>
      </c>
      <c r="F7728" s="3" t="s">
        <v>701</v>
      </c>
      <c r="G7728" s="3" t="s">
        <v>13</v>
      </c>
      <c r="H7728" s="8">
        <v>283100.7</v>
      </c>
      <c r="I7728" s="40">
        <v>1</v>
      </c>
      <c r="J7728" s="7">
        <v>3114107.7</v>
      </c>
      <c r="K7728" s="3" t="s">
        <v>121</v>
      </c>
      <c r="L7728" s="18" t="s">
        <v>232</v>
      </c>
      <c r="M7728" s="18" t="s">
        <v>3125</v>
      </c>
      <c r="N7728" s="18" t="s">
        <v>3299</v>
      </c>
      <c r="O7728" s="8">
        <f t="shared" si="154"/>
        <v>3114107.7</v>
      </c>
      <c r="P7728" s="8">
        <v>0</v>
      </c>
      <c r="Q7728" s="3" t="s">
        <v>282</v>
      </c>
      <c r="R7728" s="1" t="s">
        <v>17278</v>
      </c>
    </row>
    <row r="7729" spans="1:18" ht="15" customHeight="1">
      <c r="A7729" s="13">
        <v>32353574</v>
      </c>
      <c r="B7729" s="8">
        <v>140623156</v>
      </c>
      <c r="C7729" s="3" t="s">
        <v>9</v>
      </c>
      <c r="D7729" s="3" t="s">
        <v>10</v>
      </c>
      <c r="E7729" s="67" t="s">
        <v>3077</v>
      </c>
      <c r="F7729" s="3" t="s">
        <v>701</v>
      </c>
      <c r="G7729" s="3" t="s">
        <v>13</v>
      </c>
      <c r="H7729" s="8">
        <v>14062315.600000001</v>
      </c>
      <c r="I7729" s="40">
        <v>1</v>
      </c>
      <c r="J7729" s="7">
        <v>154685471.59999999</v>
      </c>
      <c r="K7729" s="3" t="s">
        <v>13842</v>
      </c>
      <c r="L7729" s="18" t="s">
        <v>232</v>
      </c>
      <c r="M7729" s="18" t="s">
        <v>5414</v>
      </c>
      <c r="N7729" s="18" t="s">
        <v>6575</v>
      </c>
      <c r="O7729" s="8">
        <f t="shared" si="154"/>
        <v>154685471.59999999</v>
      </c>
      <c r="P7729" s="8">
        <v>0</v>
      </c>
      <c r="Q7729" s="3" t="s">
        <v>282</v>
      </c>
      <c r="R7729" s="1"/>
    </row>
    <row r="7730" spans="1:18" ht="15" customHeight="1">
      <c r="A7730" s="13">
        <v>32353508</v>
      </c>
      <c r="B7730" s="8">
        <v>300000000</v>
      </c>
      <c r="C7730" s="3" t="s">
        <v>9</v>
      </c>
      <c r="D7730" s="3" t="s">
        <v>10</v>
      </c>
      <c r="E7730" s="67" t="s">
        <v>3077</v>
      </c>
      <c r="F7730" s="3" t="s">
        <v>701</v>
      </c>
      <c r="G7730" s="3" t="s">
        <v>13</v>
      </c>
      <c r="H7730" s="8">
        <v>30000000</v>
      </c>
      <c r="I7730" s="40">
        <v>1</v>
      </c>
      <c r="J7730" s="7">
        <v>330000000</v>
      </c>
      <c r="K7730" s="3" t="s">
        <v>13842</v>
      </c>
      <c r="L7730" s="18" t="s">
        <v>232</v>
      </c>
      <c r="M7730" s="18" t="s">
        <v>3426</v>
      </c>
      <c r="N7730" s="18" t="s">
        <v>3448</v>
      </c>
      <c r="O7730" s="8">
        <f t="shared" si="154"/>
        <v>330000000</v>
      </c>
      <c r="P7730" s="8">
        <v>0</v>
      </c>
      <c r="Q7730" s="3" t="s">
        <v>282</v>
      </c>
      <c r="R7730" s="1"/>
    </row>
    <row r="7731" spans="1:18" ht="15" customHeight="1">
      <c r="A7731" s="13">
        <v>32352399</v>
      </c>
      <c r="B7731" s="8">
        <v>2831007</v>
      </c>
      <c r="C7731" s="3" t="s">
        <v>9</v>
      </c>
      <c r="D7731" s="3" t="s">
        <v>10</v>
      </c>
      <c r="E7731" s="67" t="s">
        <v>3077</v>
      </c>
      <c r="F7731" s="3" t="s">
        <v>701</v>
      </c>
      <c r="G7731" s="3" t="s">
        <v>13</v>
      </c>
      <c r="H7731" s="8">
        <v>283100.7</v>
      </c>
      <c r="I7731" s="40">
        <v>1</v>
      </c>
      <c r="J7731" s="7">
        <v>3114107.7</v>
      </c>
      <c r="K7731" s="3" t="s">
        <v>121</v>
      </c>
      <c r="L7731" s="18" t="s">
        <v>232</v>
      </c>
      <c r="M7731" s="18" t="s">
        <v>5371</v>
      </c>
      <c r="N7731" s="18" t="s">
        <v>6596</v>
      </c>
      <c r="O7731" s="8">
        <f t="shared" si="154"/>
        <v>3114107.7</v>
      </c>
      <c r="P7731" s="8">
        <v>0</v>
      </c>
      <c r="Q7731" s="3" t="s">
        <v>282</v>
      </c>
      <c r="R7731" s="1" t="s">
        <v>17278</v>
      </c>
    </row>
    <row r="7732" spans="1:18" ht="15" customHeight="1">
      <c r="A7732" s="13">
        <v>32346277</v>
      </c>
      <c r="B7732" s="8">
        <v>4756003</v>
      </c>
      <c r="C7732" s="3" t="s">
        <v>9</v>
      </c>
      <c r="D7732" s="3" t="s">
        <v>10</v>
      </c>
      <c r="E7732" s="67" t="s">
        <v>3078</v>
      </c>
      <c r="F7732" s="3" t="s">
        <v>701</v>
      </c>
      <c r="G7732" s="3" t="s">
        <v>13</v>
      </c>
      <c r="H7732" s="8">
        <v>475600.30000000005</v>
      </c>
      <c r="I7732" s="40">
        <v>2</v>
      </c>
      <c r="J7732" s="7">
        <v>5231603.3</v>
      </c>
      <c r="K7732" s="3" t="s">
        <v>13842</v>
      </c>
      <c r="L7732" s="18" t="s">
        <v>232</v>
      </c>
      <c r="M7732" s="18" t="s">
        <v>3131</v>
      </c>
      <c r="N7732" s="18" t="s">
        <v>3301</v>
      </c>
      <c r="O7732" s="8">
        <f t="shared" si="154"/>
        <v>5231603.3</v>
      </c>
      <c r="P7732" s="8">
        <v>0</v>
      </c>
      <c r="Q7732" s="3" t="s">
        <v>282</v>
      </c>
      <c r="R7732" s="1"/>
    </row>
    <row r="7733" spans="1:18" ht="15" customHeight="1">
      <c r="A7733" s="13">
        <v>32346298</v>
      </c>
      <c r="B7733" s="8">
        <v>12176317</v>
      </c>
      <c r="C7733" s="3" t="s">
        <v>9</v>
      </c>
      <c r="D7733" s="3" t="s">
        <v>10</v>
      </c>
      <c r="E7733" s="67" t="s">
        <v>3078</v>
      </c>
      <c r="F7733" s="3" t="s">
        <v>701</v>
      </c>
      <c r="G7733" s="3" t="s">
        <v>13</v>
      </c>
      <c r="H7733" s="8">
        <v>1217631.7</v>
      </c>
      <c r="I7733" s="40">
        <v>4</v>
      </c>
      <c r="J7733" s="7">
        <v>13393948.699999999</v>
      </c>
      <c r="K7733" s="3" t="s">
        <v>13842</v>
      </c>
      <c r="L7733" s="18" t="s">
        <v>232</v>
      </c>
      <c r="M7733" s="18" t="s">
        <v>3130</v>
      </c>
      <c r="N7733" s="18" t="s">
        <v>3300</v>
      </c>
      <c r="O7733" s="8">
        <f t="shared" si="154"/>
        <v>13393948.699999999</v>
      </c>
      <c r="P7733" s="8">
        <v>0</v>
      </c>
      <c r="Q7733" s="3" t="s">
        <v>282</v>
      </c>
      <c r="R7733" s="1"/>
    </row>
    <row r="7734" spans="1:18" ht="15" customHeight="1">
      <c r="A7734" s="13">
        <v>32346013</v>
      </c>
      <c r="B7734" s="8">
        <v>11203760</v>
      </c>
      <c r="C7734" s="3" t="s">
        <v>9</v>
      </c>
      <c r="D7734" s="3" t="s">
        <v>10</v>
      </c>
      <c r="E7734" s="67" t="s">
        <v>3078</v>
      </c>
      <c r="F7734" s="3" t="s">
        <v>754</v>
      </c>
      <c r="G7734" s="3" t="s">
        <v>13</v>
      </c>
      <c r="H7734" s="8">
        <v>1120376</v>
      </c>
      <c r="I7734" s="40">
        <v>1</v>
      </c>
      <c r="J7734" s="7">
        <v>12324136</v>
      </c>
      <c r="K7734" s="3" t="s">
        <v>120</v>
      </c>
      <c r="L7734" s="18" t="s">
        <v>232</v>
      </c>
      <c r="M7734" s="18" t="s">
        <v>3425</v>
      </c>
      <c r="N7734" s="18" t="s">
        <v>3445</v>
      </c>
      <c r="O7734" s="8">
        <f t="shared" si="154"/>
        <v>12324136</v>
      </c>
      <c r="P7734" s="8">
        <v>0</v>
      </c>
      <c r="Q7734" s="3" t="s">
        <v>282</v>
      </c>
      <c r="R7734" s="1"/>
    </row>
    <row r="7735" spans="1:18" ht="15" customHeight="1">
      <c r="A7735" s="13">
        <v>32346003</v>
      </c>
      <c r="B7735" s="8">
        <v>16074960</v>
      </c>
      <c r="C7735" s="3" t="s">
        <v>9</v>
      </c>
      <c r="D7735" s="3" t="s">
        <v>10</v>
      </c>
      <c r="E7735" s="67" t="s">
        <v>3078</v>
      </c>
      <c r="F7735" s="3" t="s">
        <v>754</v>
      </c>
      <c r="G7735" s="3" t="s">
        <v>13</v>
      </c>
      <c r="H7735" s="8">
        <v>1607496</v>
      </c>
      <c r="I7735" s="40">
        <v>1</v>
      </c>
      <c r="J7735" s="7">
        <v>17682456</v>
      </c>
      <c r="K7735" s="3" t="s">
        <v>120</v>
      </c>
      <c r="L7735" s="18" t="s">
        <v>232</v>
      </c>
      <c r="M7735" s="18" t="s">
        <v>3423</v>
      </c>
      <c r="N7735" s="18" t="s">
        <v>3446</v>
      </c>
      <c r="O7735" s="8">
        <f t="shared" si="154"/>
        <v>17682456</v>
      </c>
      <c r="P7735" s="8">
        <v>0</v>
      </c>
      <c r="Q7735" s="3" t="s">
        <v>282</v>
      </c>
      <c r="R7735" s="1"/>
    </row>
    <row r="7736" spans="1:18" ht="15" customHeight="1">
      <c r="A7736" s="13">
        <v>32345978</v>
      </c>
      <c r="B7736" s="8">
        <v>6819680</v>
      </c>
      <c r="C7736" s="3" t="s">
        <v>9</v>
      </c>
      <c r="D7736" s="3" t="s">
        <v>10</v>
      </c>
      <c r="E7736" s="67" t="s">
        <v>3078</v>
      </c>
      <c r="F7736" s="3" t="s">
        <v>754</v>
      </c>
      <c r="G7736" s="3" t="s">
        <v>13</v>
      </c>
      <c r="H7736" s="8">
        <v>681968</v>
      </c>
      <c r="I7736" s="40">
        <v>1</v>
      </c>
      <c r="J7736" s="7">
        <v>7501648</v>
      </c>
      <c r="K7736" s="3" t="s">
        <v>120</v>
      </c>
      <c r="L7736" s="18" t="s">
        <v>232</v>
      </c>
      <c r="M7736" s="18" t="s">
        <v>3416</v>
      </c>
      <c r="N7736" s="18" t="s">
        <v>3447</v>
      </c>
      <c r="O7736" s="8">
        <f t="shared" si="154"/>
        <v>7501648</v>
      </c>
      <c r="P7736" s="8">
        <v>0</v>
      </c>
      <c r="Q7736" s="3" t="s">
        <v>282</v>
      </c>
      <c r="R7736" s="1"/>
    </row>
    <row r="7737" spans="1:18" ht="15" customHeight="1">
      <c r="A7737" s="13">
        <v>32345931</v>
      </c>
      <c r="B7737" s="8">
        <v>13152240</v>
      </c>
      <c r="C7737" s="3" t="s">
        <v>9</v>
      </c>
      <c r="D7737" s="3" t="s">
        <v>10</v>
      </c>
      <c r="E7737" s="67" t="s">
        <v>3078</v>
      </c>
      <c r="F7737" s="3" t="s">
        <v>754</v>
      </c>
      <c r="G7737" s="3" t="s">
        <v>13</v>
      </c>
      <c r="H7737" s="8">
        <v>1315224</v>
      </c>
      <c r="I7737" s="40">
        <v>1</v>
      </c>
      <c r="J7737" s="7">
        <v>14467464</v>
      </c>
      <c r="K7737" s="3" t="s">
        <v>120</v>
      </c>
      <c r="L7737" s="18" t="s">
        <v>232</v>
      </c>
      <c r="M7737" s="18" t="s">
        <v>3196</v>
      </c>
      <c r="N7737" s="18" t="s">
        <v>3455</v>
      </c>
      <c r="O7737" s="8">
        <f t="shared" si="154"/>
        <v>14467464</v>
      </c>
      <c r="P7737" s="8">
        <v>0</v>
      </c>
      <c r="Q7737" s="3" t="s">
        <v>282</v>
      </c>
      <c r="R7737" s="1"/>
    </row>
    <row r="7738" spans="1:18" ht="15" customHeight="1">
      <c r="A7738" s="13">
        <v>32345921</v>
      </c>
      <c r="B7738" s="8">
        <v>19971920</v>
      </c>
      <c r="C7738" s="3" t="s">
        <v>9</v>
      </c>
      <c r="D7738" s="3" t="s">
        <v>10</v>
      </c>
      <c r="E7738" s="67" t="s">
        <v>3078</v>
      </c>
      <c r="F7738" s="3" t="s">
        <v>754</v>
      </c>
      <c r="G7738" s="3" t="s">
        <v>13</v>
      </c>
      <c r="H7738" s="8">
        <v>1997192</v>
      </c>
      <c r="I7738" s="40">
        <v>1</v>
      </c>
      <c r="J7738" s="7">
        <v>21969112</v>
      </c>
      <c r="K7738" s="3" t="s">
        <v>120</v>
      </c>
      <c r="L7738" s="18" t="s">
        <v>232</v>
      </c>
      <c r="M7738" s="18" t="s">
        <v>3197</v>
      </c>
      <c r="N7738" s="18" t="s">
        <v>3456</v>
      </c>
      <c r="O7738" s="8">
        <f t="shared" si="154"/>
        <v>21969112</v>
      </c>
      <c r="P7738" s="8">
        <v>0</v>
      </c>
      <c r="Q7738" s="3" t="s">
        <v>282</v>
      </c>
      <c r="R7738" s="1"/>
    </row>
    <row r="7739" spans="1:18" ht="15" customHeight="1">
      <c r="A7739" s="13">
        <v>32345918</v>
      </c>
      <c r="B7739" s="8">
        <v>24356000</v>
      </c>
      <c r="C7739" s="3" t="s">
        <v>9</v>
      </c>
      <c r="D7739" s="3" t="s">
        <v>10</v>
      </c>
      <c r="E7739" s="67" t="s">
        <v>3078</v>
      </c>
      <c r="F7739" s="3" t="s">
        <v>754</v>
      </c>
      <c r="G7739" s="3" t="s">
        <v>13</v>
      </c>
      <c r="H7739" s="8">
        <v>2435600</v>
      </c>
      <c r="I7739" s="40">
        <v>1</v>
      </c>
      <c r="J7739" s="7">
        <v>26791600</v>
      </c>
      <c r="K7739" s="3" t="s">
        <v>120</v>
      </c>
      <c r="L7739" s="18" t="s">
        <v>232</v>
      </c>
      <c r="M7739" s="18" t="s">
        <v>3198</v>
      </c>
      <c r="N7739" s="18" t="s">
        <v>3457</v>
      </c>
      <c r="O7739" s="8">
        <f t="shared" si="154"/>
        <v>26791600</v>
      </c>
      <c r="P7739" s="8">
        <v>0</v>
      </c>
      <c r="Q7739" s="3" t="s">
        <v>282</v>
      </c>
      <c r="R7739" s="1"/>
    </row>
    <row r="7740" spans="1:18" ht="15" customHeight="1">
      <c r="A7740" s="13">
        <v>32316035</v>
      </c>
      <c r="B7740" s="8">
        <v>5500000</v>
      </c>
      <c r="C7740" s="3" t="s">
        <v>9</v>
      </c>
      <c r="D7740" s="3" t="s">
        <v>10</v>
      </c>
      <c r="E7740" s="67" t="s">
        <v>3035</v>
      </c>
      <c r="F7740" s="3" t="s">
        <v>754</v>
      </c>
      <c r="G7740" s="3" t="s">
        <v>13</v>
      </c>
      <c r="H7740" s="8">
        <v>550000</v>
      </c>
      <c r="I7740" s="40">
        <v>2</v>
      </c>
      <c r="J7740" s="7">
        <v>6050000</v>
      </c>
      <c r="K7740" s="3" t="s">
        <v>120</v>
      </c>
      <c r="L7740" s="18" t="s">
        <v>232</v>
      </c>
      <c r="M7740" s="18" t="s">
        <v>3079</v>
      </c>
      <c r="N7740" s="18" t="s">
        <v>3061</v>
      </c>
      <c r="O7740" s="8">
        <f t="shared" si="154"/>
        <v>6050000</v>
      </c>
      <c r="P7740" s="8">
        <v>0</v>
      </c>
      <c r="Q7740" s="3" t="s">
        <v>282</v>
      </c>
      <c r="R7740" s="1"/>
    </row>
    <row r="7741" spans="1:18" ht="15" customHeight="1">
      <c r="A7741" s="13">
        <v>32311654</v>
      </c>
      <c r="B7741" s="8">
        <v>2831007</v>
      </c>
      <c r="C7741" s="3" t="s">
        <v>9</v>
      </c>
      <c r="D7741" s="3" t="s">
        <v>10</v>
      </c>
      <c r="E7741" s="67" t="s">
        <v>3036</v>
      </c>
      <c r="F7741" s="3" t="s">
        <v>701</v>
      </c>
      <c r="G7741" s="3" t="s">
        <v>13</v>
      </c>
      <c r="H7741" s="8">
        <v>283100.7</v>
      </c>
      <c r="I7741" s="40">
        <v>2</v>
      </c>
      <c r="J7741" s="7">
        <v>3114107.7</v>
      </c>
      <c r="K7741" s="3" t="s">
        <v>121</v>
      </c>
      <c r="L7741" s="18" t="s">
        <v>232</v>
      </c>
      <c r="M7741" s="18" t="s">
        <v>3123</v>
      </c>
      <c r="N7741" s="18" t="s">
        <v>3304</v>
      </c>
      <c r="O7741" s="8">
        <f t="shared" si="154"/>
        <v>3114107.7</v>
      </c>
      <c r="P7741" s="8">
        <v>0</v>
      </c>
      <c r="Q7741" s="3" t="s">
        <v>282</v>
      </c>
      <c r="R7741" s="1" t="s">
        <v>17239</v>
      </c>
    </row>
    <row r="7742" spans="1:18" ht="15" customHeight="1">
      <c r="A7742" s="13">
        <v>32313192</v>
      </c>
      <c r="B7742" s="8">
        <v>4915722</v>
      </c>
      <c r="C7742" s="3" t="s">
        <v>9</v>
      </c>
      <c r="D7742" s="3" t="s">
        <v>10</v>
      </c>
      <c r="E7742" s="67" t="s">
        <v>3036</v>
      </c>
      <c r="F7742" s="3" t="s">
        <v>754</v>
      </c>
      <c r="G7742" s="3" t="s">
        <v>13</v>
      </c>
      <c r="H7742" s="8">
        <v>491572.2</v>
      </c>
      <c r="I7742" s="40">
        <v>2</v>
      </c>
      <c r="J7742" s="7">
        <v>5407294.2000000002</v>
      </c>
      <c r="K7742" s="3" t="s">
        <v>120</v>
      </c>
      <c r="L7742" s="18" t="s">
        <v>232</v>
      </c>
      <c r="M7742" s="18" t="s">
        <v>3080</v>
      </c>
      <c r="N7742" s="18" t="s">
        <v>3302</v>
      </c>
      <c r="O7742" s="8">
        <f t="shared" si="154"/>
        <v>5407294.2000000002</v>
      </c>
      <c r="P7742" s="8">
        <v>0</v>
      </c>
      <c r="Q7742" s="3" t="s">
        <v>282</v>
      </c>
      <c r="R7742" s="1"/>
    </row>
    <row r="7743" spans="1:18" ht="15" customHeight="1">
      <c r="A7743" s="13">
        <v>32313190</v>
      </c>
      <c r="B7743" s="8">
        <v>3626718</v>
      </c>
      <c r="C7743" s="3" t="s">
        <v>9</v>
      </c>
      <c r="D7743" s="3" t="s">
        <v>10</v>
      </c>
      <c r="E7743" s="67" t="s">
        <v>3036</v>
      </c>
      <c r="F7743" s="3" t="s">
        <v>754</v>
      </c>
      <c r="G7743" s="3" t="s">
        <v>13</v>
      </c>
      <c r="H7743" s="8">
        <v>362671.80000000005</v>
      </c>
      <c r="I7743" s="40">
        <v>2</v>
      </c>
      <c r="J7743" s="7">
        <v>3989389.8</v>
      </c>
      <c r="K7743" s="3" t="s">
        <v>120</v>
      </c>
      <c r="L7743" s="18" t="s">
        <v>232</v>
      </c>
      <c r="M7743" s="18" t="s">
        <v>3081</v>
      </c>
      <c r="N7743" s="18" t="s">
        <v>3303</v>
      </c>
      <c r="O7743" s="8">
        <f t="shared" si="154"/>
        <v>3989389.8</v>
      </c>
      <c r="P7743" s="8">
        <v>0</v>
      </c>
      <c r="Q7743" s="3" t="s">
        <v>282</v>
      </c>
      <c r="R7743" s="1"/>
    </row>
    <row r="7744" spans="1:18" ht="15" customHeight="1">
      <c r="A7744" s="13">
        <v>32308024</v>
      </c>
      <c r="B7744" s="8">
        <v>13532821</v>
      </c>
      <c r="C7744" s="3" t="s">
        <v>9</v>
      </c>
      <c r="D7744" s="3" t="s">
        <v>10</v>
      </c>
      <c r="E7744" s="67" t="s">
        <v>3037</v>
      </c>
      <c r="F7744" s="3" t="s">
        <v>701</v>
      </c>
      <c r="G7744" s="3" t="s">
        <v>13</v>
      </c>
      <c r="H7744" s="8">
        <v>1353282.1</v>
      </c>
      <c r="I7744" s="40">
        <v>6</v>
      </c>
      <c r="J7744" s="7">
        <v>14886103.1</v>
      </c>
      <c r="K7744" s="3" t="s">
        <v>121</v>
      </c>
      <c r="L7744" s="18" t="s">
        <v>232</v>
      </c>
      <c r="M7744" s="18" t="s">
        <v>3912</v>
      </c>
      <c r="N7744" s="18" t="s">
        <v>7691</v>
      </c>
      <c r="O7744" s="8">
        <f t="shared" si="154"/>
        <v>14886103.1</v>
      </c>
      <c r="P7744" s="8">
        <v>0</v>
      </c>
      <c r="Q7744" s="3" t="s">
        <v>282</v>
      </c>
      <c r="R7744" s="1" t="s">
        <v>17237</v>
      </c>
    </row>
    <row r="7745" spans="1:18" ht="15" customHeight="1">
      <c r="A7745" s="13">
        <v>32308011</v>
      </c>
      <c r="B7745" s="8">
        <v>13532821</v>
      </c>
      <c r="C7745" s="3" t="s">
        <v>9</v>
      </c>
      <c r="D7745" s="3" t="s">
        <v>10</v>
      </c>
      <c r="E7745" s="67" t="s">
        <v>3037</v>
      </c>
      <c r="F7745" s="3" t="s">
        <v>701</v>
      </c>
      <c r="G7745" s="3" t="s">
        <v>13</v>
      </c>
      <c r="H7745" s="8">
        <v>1353282.1</v>
      </c>
      <c r="I7745" s="40">
        <v>6</v>
      </c>
      <c r="J7745" s="7">
        <v>14886103.1</v>
      </c>
      <c r="K7745" s="3" t="s">
        <v>121</v>
      </c>
      <c r="L7745" s="18" t="s">
        <v>232</v>
      </c>
      <c r="M7745" s="18" t="s">
        <v>6600</v>
      </c>
      <c r="N7745" s="18" t="s">
        <v>9489</v>
      </c>
      <c r="O7745" s="8">
        <f t="shared" si="154"/>
        <v>14886103.1</v>
      </c>
      <c r="P7745" s="8">
        <v>0</v>
      </c>
      <c r="Q7745" s="3" t="s">
        <v>282</v>
      </c>
      <c r="R7745" s="1" t="s">
        <v>17237</v>
      </c>
    </row>
    <row r="7746" spans="1:18" ht="15" customHeight="1">
      <c r="A7746" s="13">
        <v>32308043</v>
      </c>
      <c r="B7746" s="8">
        <v>13532821</v>
      </c>
      <c r="C7746" s="3" t="s">
        <v>9</v>
      </c>
      <c r="D7746" s="3" t="s">
        <v>10</v>
      </c>
      <c r="E7746" s="67" t="s">
        <v>3037</v>
      </c>
      <c r="F7746" s="3" t="s">
        <v>701</v>
      </c>
      <c r="G7746" s="3" t="s">
        <v>13</v>
      </c>
      <c r="H7746" s="8">
        <v>1353282.1</v>
      </c>
      <c r="I7746" s="40">
        <v>6</v>
      </c>
      <c r="J7746" s="7">
        <v>14886103.1</v>
      </c>
      <c r="K7746" s="3" t="s">
        <v>121</v>
      </c>
      <c r="L7746" s="18" t="s">
        <v>232</v>
      </c>
      <c r="M7746" s="18" t="s">
        <v>9669</v>
      </c>
      <c r="N7746" s="18" t="s">
        <v>10131</v>
      </c>
      <c r="O7746" s="8">
        <f t="shared" si="154"/>
        <v>14886103.1</v>
      </c>
      <c r="P7746" s="8">
        <v>0</v>
      </c>
      <c r="Q7746" s="3" t="s">
        <v>282</v>
      </c>
      <c r="R7746" s="1" t="s">
        <v>17237</v>
      </c>
    </row>
    <row r="7747" spans="1:18" ht="15" customHeight="1">
      <c r="A7747" s="13">
        <v>32307334</v>
      </c>
      <c r="B7747" s="8">
        <v>2831007</v>
      </c>
      <c r="C7747" s="3" t="s">
        <v>9</v>
      </c>
      <c r="D7747" s="3" t="s">
        <v>10</v>
      </c>
      <c r="E7747" s="67" t="s">
        <v>3037</v>
      </c>
      <c r="F7747" s="3" t="s">
        <v>701</v>
      </c>
      <c r="G7747" s="3" t="s">
        <v>13</v>
      </c>
      <c r="H7747" s="8">
        <v>283100.7</v>
      </c>
      <c r="I7747" s="38" t="s">
        <v>887</v>
      </c>
      <c r="J7747" s="7">
        <v>3114107.7</v>
      </c>
      <c r="K7747" s="3" t="s">
        <v>121</v>
      </c>
      <c r="L7747" s="18" t="s">
        <v>232</v>
      </c>
      <c r="M7747" s="18" t="s">
        <v>3511</v>
      </c>
      <c r="N7747" s="18" t="s">
        <v>7602</v>
      </c>
      <c r="O7747" s="8">
        <f t="shared" si="154"/>
        <v>3114107.7</v>
      </c>
      <c r="P7747" s="8">
        <v>0</v>
      </c>
      <c r="Q7747" s="3" t="s">
        <v>282</v>
      </c>
      <c r="R7747" s="1" t="s">
        <v>17239</v>
      </c>
    </row>
    <row r="7748" spans="1:18" ht="15" customHeight="1">
      <c r="A7748" s="13">
        <v>32307511</v>
      </c>
      <c r="B7748" s="8">
        <v>2831007</v>
      </c>
      <c r="C7748" s="3" t="s">
        <v>9</v>
      </c>
      <c r="D7748" s="3" t="s">
        <v>10</v>
      </c>
      <c r="E7748" s="67" t="s">
        <v>3037</v>
      </c>
      <c r="F7748" s="3" t="s">
        <v>701</v>
      </c>
      <c r="G7748" s="3" t="s">
        <v>13</v>
      </c>
      <c r="H7748" s="8">
        <v>283100.7</v>
      </c>
      <c r="I7748" s="38" t="s">
        <v>887</v>
      </c>
      <c r="J7748" s="7">
        <v>3114107.7</v>
      </c>
      <c r="K7748" s="3" t="s">
        <v>121</v>
      </c>
      <c r="L7748" s="18" t="s">
        <v>232</v>
      </c>
      <c r="M7748" s="18" t="s">
        <v>3510</v>
      </c>
      <c r="N7748" s="18" t="s">
        <v>7607</v>
      </c>
      <c r="O7748" s="8">
        <f t="shared" si="154"/>
        <v>3114107.7</v>
      </c>
      <c r="P7748" s="8">
        <v>0</v>
      </c>
      <c r="Q7748" s="3" t="s">
        <v>282</v>
      </c>
      <c r="R7748" s="1" t="s">
        <v>17239</v>
      </c>
    </row>
    <row r="7749" spans="1:18" ht="15" customHeight="1">
      <c r="A7749" s="13">
        <v>32307410</v>
      </c>
      <c r="B7749" s="8">
        <v>2831007</v>
      </c>
      <c r="C7749" s="3" t="s">
        <v>9</v>
      </c>
      <c r="D7749" s="3" t="s">
        <v>10</v>
      </c>
      <c r="E7749" s="67" t="s">
        <v>3037</v>
      </c>
      <c r="F7749" s="3" t="s">
        <v>701</v>
      </c>
      <c r="G7749" s="3" t="s">
        <v>13</v>
      </c>
      <c r="H7749" s="8">
        <v>283100.7</v>
      </c>
      <c r="I7749" s="40">
        <v>2</v>
      </c>
      <c r="J7749" s="7">
        <v>3114107.7</v>
      </c>
      <c r="K7749" s="3" t="s">
        <v>121</v>
      </c>
      <c r="L7749" s="18" t="s">
        <v>232</v>
      </c>
      <c r="M7749" s="18" t="s">
        <v>3124</v>
      </c>
      <c r="N7749" s="18" t="s">
        <v>3305</v>
      </c>
      <c r="O7749" s="8">
        <f t="shared" si="154"/>
        <v>3114107.7</v>
      </c>
      <c r="P7749" s="8">
        <v>0</v>
      </c>
      <c r="Q7749" s="3" t="s">
        <v>282</v>
      </c>
      <c r="R7749" s="1" t="s">
        <v>17239</v>
      </c>
    </row>
    <row r="7750" spans="1:18" ht="15" customHeight="1">
      <c r="A7750" s="13">
        <v>32307383</v>
      </c>
      <c r="B7750" s="8">
        <v>2831007</v>
      </c>
      <c r="C7750" s="3" t="s">
        <v>9</v>
      </c>
      <c r="D7750" s="3" t="s">
        <v>10</v>
      </c>
      <c r="E7750" s="67" t="s">
        <v>3037</v>
      </c>
      <c r="F7750" s="3" t="s">
        <v>701</v>
      </c>
      <c r="G7750" s="3" t="s">
        <v>13</v>
      </c>
      <c r="H7750" s="8">
        <v>283100.7</v>
      </c>
      <c r="I7750" s="40">
        <v>2</v>
      </c>
      <c r="J7750" s="7">
        <v>3114107.7</v>
      </c>
      <c r="K7750" s="3" t="s">
        <v>121</v>
      </c>
      <c r="L7750" s="18" t="s">
        <v>232</v>
      </c>
      <c r="M7750" s="18" t="s">
        <v>3122</v>
      </c>
      <c r="N7750" s="18" t="s">
        <v>3065</v>
      </c>
      <c r="O7750" s="8">
        <f t="shared" si="154"/>
        <v>3114107.7</v>
      </c>
      <c r="P7750" s="8">
        <v>0</v>
      </c>
      <c r="Q7750" s="3" t="s">
        <v>282</v>
      </c>
      <c r="R7750" s="1" t="s">
        <v>17239</v>
      </c>
    </row>
    <row r="7751" spans="1:18" ht="15" customHeight="1">
      <c r="A7751" s="13">
        <v>32307315</v>
      </c>
      <c r="B7751" s="8">
        <v>2831007</v>
      </c>
      <c r="C7751" s="3" t="s">
        <v>9</v>
      </c>
      <c r="D7751" s="3" t="s">
        <v>10</v>
      </c>
      <c r="E7751" s="67" t="s">
        <v>3037</v>
      </c>
      <c r="F7751" s="3" t="s">
        <v>701</v>
      </c>
      <c r="G7751" s="3" t="s">
        <v>13</v>
      </c>
      <c r="H7751" s="8">
        <v>283100.7</v>
      </c>
      <c r="I7751" s="40">
        <v>2</v>
      </c>
      <c r="J7751" s="7">
        <v>3114107.7</v>
      </c>
      <c r="K7751" s="3" t="s">
        <v>121</v>
      </c>
      <c r="L7751" s="18" t="s">
        <v>232</v>
      </c>
      <c r="M7751" s="18" t="s">
        <v>3128</v>
      </c>
      <c r="N7751" s="18" t="s">
        <v>3066</v>
      </c>
      <c r="O7751" s="8">
        <f t="shared" si="154"/>
        <v>3114107.7</v>
      </c>
      <c r="P7751" s="8">
        <v>0</v>
      </c>
      <c r="Q7751" s="3" t="s">
        <v>282</v>
      </c>
      <c r="R7751" s="1" t="s">
        <v>17239</v>
      </c>
    </row>
    <row r="7752" spans="1:18" ht="15" customHeight="1">
      <c r="A7752" s="13">
        <v>32307455</v>
      </c>
      <c r="B7752" s="8">
        <v>2831007</v>
      </c>
      <c r="C7752" s="3" t="s">
        <v>9</v>
      </c>
      <c r="D7752" s="3" t="s">
        <v>10</v>
      </c>
      <c r="E7752" s="67" t="s">
        <v>3037</v>
      </c>
      <c r="F7752" s="3" t="s">
        <v>701</v>
      </c>
      <c r="G7752" s="3" t="s">
        <v>13</v>
      </c>
      <c r="H7752" s="8">
        <v>283100.7</v>
      </c>
      <c r="I7752" s="40">
        <v>2</v>
      </c>
      <c r="J7752" s="7">
        <v>3114107.7</v>
      </c>
      <c r="K7752" s="3" t="s">
        <v>121</v>
      </c>
      <c r="L7752" s="18" t="s">
        <v>232</v>
      </c>
      <c r="M7752" s="18" t="s">
        <v>3121</v>
      </c>
      <c r="N7752" s="18" t="s">
        <v>3068</v>
      </c>
      <c r="O7752" s="8">
        <f t="shared" si="154"/>
        <v>3114107.7</v>
      </c>
      <c r="P7752" s="8">
        <v>0</v>
      </c>
      <c r="Q7752" s="3" t="s">
        <v>282</v>
      </c>
      <c r="R7752" s="1" t="s">
        <v>17239</v>
      </c>
    </row>
    <row r="7753" spans="1:18" ht="15" customHeight="1">
      <c r="A7753" s="13">
        <v>32307306</v>
      </c>
      <c r="B7753" s="8">
        <v>2831007</v>
      </c>
      <c r="C7753" s="3" t="s">
        <v>9</v>
      </c>
      <c r="D7753" s="3" t="s">
        <v>10</v>
      </c>
      <c r="E7753" s="67" t="s">
        <v>3037</v>
      </c>
      <c r="F7753" s="3" t="s">
        <v>701</v>
      </c>
      <c r="G7753" s="3" t="s">
        <v>13</v>
      </c>
      <c r="H7753" s="8">
        <v>283100.7</v>
      </c>
      <c r="I7753" s="40">
        <v>2</v>
      </c>
      <c r="J7753" s="7">
        <v>3114107.7</v>
      </c>
      <c r="K7753" s="3" t="s">
        <v>121</v>
      </c>
      <c r="L7753" s="18" t="s">
        <v>232</v>
      </c>
      <c r="M7753" s="18" t="s">
        <v>3129</v>
      </c>
      <c r="N7753" s="18" t="s">
        <v>3067</v>
      </c>
      <c r="O7753" s="8">
        <f t="shared" si="154"/>
        <v>3114107.7</v>
      </c>
      <c r="P7753" s="8">
        <v>0</v>
      </c>
      <c r="Q7753" s="3" t="s">
        <v>282</v>
      </c>
      <c r="R7753" s="1" t="s">
        <v>17239</v>
      </c>
    </row>
    <row r="7754" spans="1:18" ht="15" customHeight="1">
      <c r="A7754" s="13">
        <v>32308107</v>
      </c>
      <c r="B7754" s="8">
        <v>17733128</v>
      </c>
      <c r="C7754" s="3" t="s">
        <v>9</v>
      </c>
      <c r="D7754" s="3" t="s">
        <v>10</v>
      </c>
      <c r="E7754" s="67" t="s">
        <v>3037</v>
      </c>
      <c r="F7754" s="3" t="s">
        <v>701</v>
      </c>
      <c r="G7754" s="3" t="s">
        <v>13</v>
      </c>
      <c r="H7754" s="8">
        <v>1773312.8</v>
      </c>
      <c r="I7754" s="40">
        <v>7</v>
      </c>
      <c r="J7754" s="7">
        <v>19506440.800000001</v>
      </c>
      <c r="K7754" s="3" t="s">
        <v>121</v>
      </c>
      <c r="L7754" s="18" t="s">
        <v>232</v>
      </c>
      <c r="M7754" s="18" t="s">
        <v>3135</v>
      </c>
      <c r="N7754" s="18" t="s">
        <v>3391</v>
      </c>
      <c r="O7754" s="8">
        <f t="shared" si="154"/>
        <v>19506440.800000001</v>
      </c>
      <c r="P7754" s="8">
        <v>0</v>
      </c>
      <c r="Q7754" s="3" t="s">
        <v>282</v>
      </c>
      <c r="R7754" s="1" t="s">
        <v>17237</v>
      </c>
    </row>
    <row r="7755" spans="1:18" ht="15" customHeight="1">
      <c r="A7755" s="13">
        <v>32308004</v>
      </c>
      <c r="B7755" s="8">
        <v>12920783</v>
      </c>
      <c r="C7755" s="3" t="s">
        <v>9</v>
      </c>
      <c r="D7755" s="3" t="s">
        <v>10</v>
      </c>
      <c r="E7755" s="67" t="s">
        <v>3037</v>
      </c>
      <c r="F7755" s="3" t="s">
        <v>701</v>
      </c>
      <c r="G7755" s="3" t="s">
        <v>13</v>
      </c>
      <c r="H7755" s="8">
        <v>1292078.3</v>
      </c>
      <c r="I7755" s="40">
        <v>6</v>
      </c>
      <c r="J7755" s="7">
        <v>14212861.300000001</v>
      </c>
      <c r="K7755" s="3" t="s">
        <v>121</v>
      </c>
      <c r="L7755" s="18" t="s">
        <v>232</v>
      </c>
      <c r="M7755" s="18" t="s">
        <v>3907</v>
      </c>
      <c r="N7755" s="18" t="s">
        <v>7692</v>
      </c>
      <c r="O7755" s="8">
        <f t="shared" si="154"/>
        <v>14212861.300000001</v>
      </c>
      <c r="P7755" s="8">
        <v>0</v>
      </c>
      <c r="Q7755" s="3" t="s">
        <v>282</v>
      </c>
      <c r="R7755" s="1" t="s">
        <v>17237</v>
      </c>
    </row>
    <row r="7756" spans="1:18" ht="15" customHeight="1">
      <c r="A7756" s="13">
        <v>32308061</v>
      </c>
      <c r="B7756" s="8">
        <v>0</v>
      </c>
      <c r="C7756" s="3" t="s">
        <v>9</v>
      </c>
      <c r="D7756" s="3" t="s">
        <v>10</v>
      </c>
      <c r="E7756" s="67" t="s">
        <v>3037</v>
      </c>
      <c r="F7756" s="3" t="s">
        <v>701</v>
      </c>
      <c r="G7756" s="3" t="s">
        <v>13</v>
      </c>
      <c r="H7756" s="8">
        <v>0</v>
      </c>
      <c r="I7756" s="40">
        <v>0</v>
      </c>
      <c r="J7756" s="7">
        <v>0</v>
      </c>
      <c r="K7756" s="3" t="s">
        <v>484</v>
      </c>
      <c r="L7756" s="18" t="s">
        <v>484</v>
      </c>
      <c r="P7756" s="8">
        <v>19946440.800000001</v>
      </c>
      <c r="Q7756" s="3" t="s">
        <v>462</v>
      </c>
      <c r="R7756" s="1"/>
    </row>
    <row r="7757" spans="1:18" ht="15" customHeight="1">
      <c r="A7757" s="13">
        <v>32307945</v>
      </c>
      <c r="B7757" s="8">
        <v>12920783</v>
      </c>
      <c r="C7757" s="3" t="s">
        <v>9</v>
      </c>
      <c r="D7757" s="3" t="s">
        <v>10</v>
      </c>
      <c r="E7757" s="67" t="s">
        <v>3037</v>
      </c>
      <c r="F7757" s="3" t="s">
        <v>701</v>
      </c>
      <c r="G7757" s="3" t="s">
        <v>13</v>
      </c>
      <c r="H7757" s="8">
        <v>1292078.3</v>
      </c>
      <c r="I7757" s="40">
        <v>6</v>
      </c>
      <c r="J7757" s="7">
        <v>14212861.300000001</v>
      </c>
      <c r="K7757" s="3" t="s">
        <v>121</v>
      </c>
      <c r="L7757" s="18" t="s">
        <v>9912</v>
      </c>
      <c r="P7757" s="8">
        <v>14212861.300000001</v>
      </c>
      <c r="Q7757" s="3" t="s">
        <v>462</v>
      </c>
      <c r="R7757" s="1" t="s">
        <v>17237</v>
      </c>
    </row>
    <row r="7758" spans="1:18" ht="15" customHeight="1">
      <c r="A7758" s="13">
        <v>32307880</v>
      </c>
      <c r="B7758" s="8">
        <v>0</v>
      </c>
      <c r="C7758" s="3" t="s">
        <v>9</v>
      </c>
      <c r="D7758" s="3" t="s">
        <v>10</v>
      </c>
      <c r="E7758" s="67" t="s">
        <v>3037</v>
      </c>
      <c r="F7758" s="3" t="s">
        <v>701</v>
      </c>
      <c r="G7758" s="3" t="s">
        <v>13</v>
      </c>
      <c r="H7758" s="8">
        <v>0</v>
      </c>
      <c r="I7758" s="40">
        <v>0</v>
      </c>
      <c r="J7758" s="7">
        <v>0</v>
      </c>
      <c r="K7758" s="3" t="s">
        <v>484</v>
      </c>
      <c r="L7758" s="18" t="s">
        <v>484</v>
      </c>
      <c r="P7758" s="8">
        <v>21889177.199999999</v>
      </c>
      <c r="Q7758" s="3" t="s">
        <v>462</v>
      </c>
      <c r="R7758" s="1"/>
    </row>
    <row r="7759" spans="1:18" ht="15" customHeight="1">
      <c r="A7759" s="13">
        <v>32307589</v>
      </c>
      <c r="B7759" s="8">
        <v>17650404</v>
      </c>
      <c r="C7759" s="3" t="s">
        <v>9</v>
      </c>
      <c r="D7759" s="3" t="s">
        <v>10</v>
      </c>
      <c r="E7759" s="67" t="s">
        <v>3037</v>
      </c>
      <c r="F7759" s="3" t="s">
        <v>701</v>
      </c>
      <c r="G7759" s="3" t="s">
        <v>13</v>
      </c>
      <c r="H7759" s="8">
        <v>1765040.4000000001</v>
      </c>
      <c r="I7759" s="40">
        <v>5</v>
      </c>
      <c r="J7759" s="7">
        <v>19415444.399999999</v>
      </c>
      <c r="K7759" s="3" t="s">
        <v>121</v>
      </c>
      <c r="L7759" s="18" t="s">
        <v>6701</v>
      </c>
      <c r="P7759" s="8">
        <v>19415444.399999999</v>
      </c>
      <c r="Q7759" s="3" t="s">
        <v>462</v>
      </c>
      <c r="R7759" s="1"/>
    </row>
    <row r="7760" spans="1:18" ht="15" customHeight="1">
      <c r="A7760" s="13">
        <v>32295773</v>
      </c>
      <c r="B7760" s="8">
        <v>16098456</v>
      </c>
      <c r="C7760" s="3" t="s">
        <v>9</v>
      </c>
      <c r="D7760" s="3" t="s">
        <v>10</v>
      </c>
      <c r="E7760" s="67" t="s">
        <v>2995</v>
      </c>
      <c r="F7760" s="3" t="s">
        <v>701</v>
      </c>
      <c r="G7760" s="3" t="s">
        <v>13</v>
      </c>
      <c r="H7760" s="8">
        <v>1609845.6</v>
      </c>
      <c r="I7760" s="40">
        <v>5</v>
      </c>
      <c r="J7760" s="7">
        <v>17708301.600000001</v>
      </c>
      <c r="K7760" s="3" t="s">
        <v>121</v>
      </c>
      <c r="L7760" s="18" t="s">
        <v>232</v>
      </c>
      <c r="M7760" s="18" t="s">
        <v>5379</v>
      </c>
      <c r="N7760" s="18" t="s">
        <v>9575</v>
      </c>
      <c r="O7760" s="8">
        <f t="shared" ref="O7760:O7823" si="155">J7760</f>
        <v>17708301.600000001</v>
      </c>
      <c r="P7760" s="8">
        <v>0</v>
      </c>
      <c r="Q7760" s="3" t="s">
        <v>282</v>
      </c>
      <c r="R7760" s="1" t="s">
        <v>17237</v>
      </c>
    </row>
    <row r="7761" spans="1:18" ht="15" customHeight="1">
      <c r="A7761" s="13">
        <v>32291527</v>
      </c>
      <c r="B7761" s="8">
        <v>10469695</v>
      </c>
      <c r="C7761" s="3" t="s">
        <v>9</v>
      </c>
      <c r="D7761" s="3" t="s">
        <v>10</v>
      </c>
      <c r="E7761" s="67" t="s">
        <v>2995</v>
      </c>
      <c r="F7761" s="3" t="s">
        <v>701</v>
      </c>
      <c r="G7761" s="3" t="s">
        <v>13</v>
      </c>
      <c r="H7761" s="8">
        <v>1046969.5</v>
      </c>
      <c r="I7761" s="40">
        <v>6</v>
      </c>
      <c r="J7761" s="7">
        <v>11516664.5</v>
      </c>
      <c r="K7761" s="3" t="s">
        <v>121</v>
      </c>
      <c r="L7761" s="18" t="s">
        <v>232</v>
      </c>
      <c r="M7761" s="18" t="s">
        <v>5349</v>
      </c>
      <c r="N7761" s="18" t="s">
        <v>8071</v>
      </c>
      <c r="O7761" s="8">
        <f t="shared" si="155"/>
        <v>11516664.5</v>
      </c>
      <c r="P7761" s="8">
        <v>0</v>
      </c>
      <c r="Q7761" s="3" t="s">
        <v>282</v>
      </c>
      <c r="R7761" s="1" t="s">
        <v>17237</v>
      </c>
    </row>
    <row r="7762" spans="1:18" ht="15" customHeight="1">
      <c r="A7762" s="13">
        <v>32291538</v>
      </c>
      <c r="B7762" s="8">
        <v>10469695</v>
      </c>
      <c r="C7762" s="3" t="s">
        <v>9</v>
      </c>
      <c r="D7762" s="3" t="s">
        <v>10</v>
      </c>
      <c r="E7762" s="67" t="s">
        <v>2995</v>
      </c>
      <c r="F7762" s="3" t="s">
        <v>701</v>
      </c>
      <c r="G7762" s="3" t="s">
        <v>13</v>
      </c>
      <c r="H7762" s="8">
        <v>1046969.5</v>
      </c>
      <c r="I7762" s="40">
        <v>6</v>
      </c>
      <c r="J7762" s="7">
        <v>11516664.5</v>
      </c>
      <c r="K7762" s="3" t="s">
        <v>121</v>
      </c>
      <c r="L7762" s="18" t="s">
        <v>232</v>
      </c>
      <c r="M7762" s="18" t="s">
        <v>3565</v>
      </c>
      <c r="N7762" s="18" t="s">
        <v>3410</v>
      </c>
      <c r="O7762" s="8">
        <f t="shared" si="155"/>
        <v>11516664.5</v>
      </c>
      <c r="P7762" s="8">
        <v>5758332.25</v>
      </c>
      <c r="Q7762" s="3" t="s">
        <v>3295</v>
      </c>
      <c r="R7762" s="1" t="s">
        <v>17237</v>
      </c>
    </row>
    <row r="7763" spans="1:18" ht="15" customHeight="1">
      <c r="A7763" s="13">
        <v>32291516</v>
      </c>
      <c r="B7763" s="8">
        <v>10469695</v>
      </c>
      <c r="C7763" s="3" t="s">
        <v>9</v>
      </c>
      <c r="D7763" s="3" t="s">
        <v>10</v>
      </c>
      <c r="E7763" s="67" t="s">
        <v>2995</v>
      </c>
      <c r="F7763" s="3" t="s">
        <v>701</v>
      </c>
      <c r="G7763" s="3" t="s">
        <v>13</v>
      </c>
      <c r="H7763" s="8">
        <v>1046969.5</v>
      </c>
      <c r="I7763" s="40">
        <v>6</v>
      </c>
      <c r="J7763" s="7">
        <v>11516664.5</v>
      </c>
      <c r="K7763" s="3" t="s">
        <v>121</v>
      </c>
      <c r="L7763" s="18" t="s">
        <v>232</v>
      </c>
      <c r="M7763" s="18" t="s">
        <v>3576</v>
      </c>
      <c r="N7763" s="18" t="s">
        <v>8072</v>
      </c>
      <c r="O7763" s="8">
        <f t="shared" si="155"/>
        <v>11516664.5</v>
      </c>
      <c r="P7763" s="8">
        <v>5758332.25</v>
      </c>
      <c r="Q7763" s="3" t="s">
        <v>3295</v>
      </c>
      <c r="R7763" s="1" t="s">
        <v>17237</v>
      </c>
    </row>
    <row r="7764" spans="1:18" ht="15" customHeight="1">
      <c r="A7764" s="13">
        <v>32295703</v>
      </c>
      <c r="B7764" s="8">
        <v>18133128</v>
      </c>
      <c r="C7764" s="3" t="s">
        <v>9</v>
      </c>
      <c r="D7764" s="3" t="s">
        <v>10</v>
      </c>
      <c r="E7764" s="67" t="s">
        <v>2995</v>
      </c>
      <c r="F7764" s="3" t="s">
        <v>701</v>
      </c>
      <c r="G7764" s="3" t="s">
        <v>13</v>
      </c>
      <c r="H7764" s="8">
        <v>1813312.8</v>
      </c>
      <c r="I7764" s="40">
        <v>7</v>
      </c>
      <c r="J7764" s="7">
        <v>19946440.800000001</v>
      </c>
      <c r="K7764" s="3" t="s">
        <v>121</v>
      </c>
      <c r="L7764" s="18" t="s">
        <v>232</v>
      </c>
      <c r="M7764" s="18" t="s">
        <v>3599</v>
      </c>
      <c r="N7764" s="3" t="s">
        <v>12305</v>
      </c>
      <c r="O7764" s="8">
        <f t="shared" si="155"/>
        <v>19946440.800000001</v>
      </c>
      <c r="P7764" s="8">
        <v>0</v>
      </c>
      <c r="Q7764" s="3" t="s">
        <v>462</v>
      </c>
      <c r="R7764" s="1" t="s">
        <v>17237</v>
      </c>
    </row>
    <row r="7765" spans="1:18" ht="15" customHeight="1">
      <c r="A7765" s="13">
        <v>32241768</v>
      </c>
      <c r="B7765" s="8">
        <v>6420091</v>
      </c>
      <c r="C7765" s="3" t="s">
        <v>9</v>
      </c>
      <c r="D7765" s="3" t="s">
        <v>10</v>
      </c>
      <c r="E7765" s="67" t="s">
        <v>2996</v>
      </c>
      <c r="F7765" s="3" t="s">
        <v>701</v>
      </c>
      <c r="G7765" s="3" t="s">
        <v>13</v>
      </c>
      <c r="H7765" s="8">
        <v>642009.10000000009</v>
      </c>
      <c r="I7765" s="40">
        <v>3</v>
      </c>
      <c r="J7765" s="7">
        <v>7062100.0999999996</v>
      </c>
      <c r="K7765" s="3" t="s">
        <v>121</v>
      </c>
      <c r="L7765" s="18" t="s">
        <v>232</v>
      </c>
      <c r="M7765" s="18" t="s">
        <v>9582</v>
      </c>
      <c r="N7765" s="18" t="s">
        <v>10132</v>
      </c>
      <c r="O7765" s="8">
        <f t="shared" si="155"/>
        <v>7062100.0999999996</v>
      </c>
      <c r="P7765" s="8">
        <v>0</v>
      </c>
      <c r="Q7765" s="3" t="s">
        <v>282</v>
      </c>
      <c r="R7765" s="1" t="s">
        <v>17237</v>
      </c>
    </row>
    <row r="7766" spans="1:18" ht="15" customHeight="1">
      <c r="A7766" s="13">
        <v>32241770</v>
      </c>
      <c r="B7766" s="8">
        <v>2831007</v>
      </c>
      <c r="C7766" s="3" t="s">
        <v>9</v>
      </c>
      <c r="D7766" s="3" t="s">
        <v>10</v>
      </c>
      <c r="E7766" s="67" t="s">
        <v>2996</v>
      </c>
      <c r="F7766" s="3" t="s">
        <v>701</v>
      </c>
      <c r="G7766" s="3" t="s">
        <v>13</v>
      </c>
      <c r="H7766" s="8">
        <v>283100.7</v>
      </c>
      <c r="I7766" s="40">
        <v>1</v>
      </c>
      <c r="J7766" s="7">
        <v>3114107.7</v>
      </c>
      <c r="K7766" s="3" t="s">
        <v>121</v>
      </c>
      <c r="L7766" s="18" t="s">
        <v>232</v>
      </c>
      <c r="M7766" s="18" t="s">
        <v>9576</v>
      </c>
      <c r="N7766" s="3" t="s">
        <v>9922</v>
      </c>
      <c r="O7766" s="8">
        <f t="shared" si="155"/>
        <v>3114107.7</v>
      </c>
      <c r="P7766" s="8">
        <v>0</v>
      </c>
      <c r="Q7766" s="3" t="s">
        <v>282</v>
      </c>
      <c r="R7766" s="1" t="s">
        <v>17239</v>
      </c>
    </row>
    <row r="7767" spans="1:18" ht="15" customHeight="1">
      <c r="A7767" s="13">
        <v>32244313</v>
      </c>
      <c r="B7767" s="8">
        <v>7083003</v>
      </c>
      <c r="C7767" s="3" t="s">
        <v>9</v>
      </c>
      <c r="D7767" s="3" t="s">
        <v>10</v>
      </c>
      <c r="E7767" s="67" t="s">
        <v>2996</v>
      </c>
      <c r="F7767" s="3" t="s">
        <v>754</v>
      </c>
      <c r="G7767" s="3" t="s">
        <v>13</v>
      </c>
      <c r="H7767" s="8">
        <v>708300.3</v>
      </c>
      <c r="I7767" s="40">
        <v>2</v>
      </c>
      <c r="J7767" s="7">
        <v>7791303.2999999998</v>
      </c>
      <c r="K7767" s="3" t="s">
        <v>120</v>
      </c>
      <c r="L7767" s="18" t="s">
        <v>232</v>
      </c>
      <c r="M7767" s="18" t="s">
        <v>3082</v>
      </c>
      <c r="N7767" s="18" t="s">
        <v>3055</v>
      </c>
      <c r="O7767" s="8">
        <f t="shared" si="155"/>
        <v>7791303.2999999998</v>
      </c>
      <c r="P7767" s="8">
        <v>0</v>
      </c>
      <c r="Q7767" s="3" t="s">
        <v>282</v>
      </c>
      <c r="R7767" s="1"/>
    </row>
    <row r="7768" spans="1:18" ht="15" customHeight="1">
      <c r="A7768" s="13">
        <v>32238433</v>
      </c>
      <c r="B7768" s="8">
        <v>10469695</v>
      </c>
      <c r="C7768" s="3" t="s">
        <v>9</v>
      </c>
      <c r="D7768" s="3" t="s">
        <v>10</v>
      </c>
      <c r="E7768" s="67" t="s">
        <v>2997</v>
      </c>
      <c r="F7768" s="3" t="s">
        <v>701</v>
      </c>
      <c r="G7768" s="3" t="s">
        <v>13</v>
      </c>
      <c r="H7768" s="8">
        <v>1046969.5</v>
      </c>
      <c r="I7768" s="40">
        <v>6</v>
      </c>
      <c r="J7768" s="7">
        <v>11516664.5</v>
      </c>
      <c r="K7768" s="3" t="s">
        <v>121</v>
      </c>
      <c r="L7768" s="18" t="s">
        <v>232</v>
      </c>
      <c r="M7768" s="18" t="s">
        <v>5341</v>
      </c>
      <c r="N7768" s="18" t="s">
        <v>7693</v>
      </c>
      <c r="O7768" s="8">
        <f t="shared" si="155"/>
        <v>11516664.5</v>
      </c>
      <c r="P7768" s="8">
        <v>0</v>
      </c>
      <c r="Q7768" s="3" t="s">
        <v>282</v>
      </c>
      <c r="R7768" s="1" t="s">
        <v>17237</v>
      </c>
    </row>
    <row r="7769" spans="1:18" ht="15" customHeight="1">
      <c r="A7769" s="13">
        <v>32238513</v>
      </c>
      <c r="B7769" s="8">
        <v>10469695</v>
      </c>
      <c r="C7769" s="3" t="s">
        <v>9</v>
      </c>
      <c r="D7769" s="3" t="s">
        <v>10</v>
      </c>
      <c r="E7769" s="67" t="s">
        <v>2997</v>
      </c>
      <c r="F7769" s="3" t="s">
        <v>701</v>
      </c>
      <c r="G7769" s="3" t="s">
        <v>13</v>
      </c>
      <c r="H7769" s="8">
        <v>1046969.5</v>
      </c>
      <c r="I7769" s="40">
        <v>6</v>
      </c>
      <c r="J7769" s="7">
        <v>11516664.5</v>
      </c>
      <c r="K7769" s="3" t="s">
        <v>121</v>
      </c>
      <c r="L7769" s="18" t="s">
        <v>232</v>
      </c>
      <c r="M7769" s="18" t="s">
        <v>3512</v>
      </c>
      <c r="N7769" s="18" t="s">
        <v>9490</v>
      </c>
      <c r="O7769" s="8">
        <f t="shared" si="155"/>
        <v>11516664.5</v>
      </c>
      <c r="P7769" s="8">
        <v>0</v>
      </c>
      <c r="Q7769" s="3" t="s">
        <v>282</v>
      </c>
      <c r="R7769" s="1" t="s">
        <v>17237</v>
      </c>
    </row>
    <row r="7770" spans="1:18" ht="15" customHeight="1">
      <c r="A7770" s="13">
        <v>32238475</v>
      </c>
      <c r="B7770" s="8">
        <v>10469695</v>
      </c>
      <c r="C7770" s="3" t="s">
        <v>9</v>
      </c>
      <c r="D7770" s="3" t="s">
        <v>10</v>
      </c>
      <c r="E7770" s="67" t="s">
        <v>2997</v>
      </c>
      <c r="F7770" s="3" t="s">
        <v>701</v>
      </c>
      <c r="G7770" s="3" t="s">
        <v>13</v>
      </c>
      <c r="H7770" s="8">
        <v>1046969.5</v>
      </c>
      <c r="I7770" s="40">
        <v>6</v>
      </c>
      <c r="J7770" s="7">
        <v>11516664.5</v>
      </c>
      <c r="K7770" s="3" t="s">
        <v>121</v>
      </c>
      <c r="L7770" s="18" t="s">
        <v>232</v>
      </c>
      <c r="M7770" s="18" t="s">
        <v>3513</v>
      </c>
      <c r="N7770" s="18" t="s">
        <v>7678</v>
      </c>
      <c r="O7770" s="8">
        <f t="shared" si="155"/>
        <v>11516664.5</v>
      </c>
      <c r="P7770" s="8">
        <v>0</v>
      </c>
      <c r="Q7770" s="3" t="s">
        <v>282</v>
      </c>
      <c r="R7770" s="1" t="s">
        <v>17237</v>
      </c>
    </row>
    <row r="7771" spans="1:18" ht="15" customHeight="1">
      <c r="A7771" s="13">
        <v>32238168</v>
      </c>
      <c r="B7771" s="8">
        <v>10469695</v>
      </c>
      <c r="C7771" s="3" t="s">
        <v>9</v>
      </c>
      <c r="D7771" s="3" t="s">
        <v>10</v>
      </c>
      <c r="E7771" s="67" t="s">
        <v>2997</v>
      </c>
      <c r="F7771" s="3" t="s">
        <v>701</v>
      </c>
      <c r="G7771" s="3" t="s">
        <v>13</v>
      </c>
      <c r="H7771" s="8">
        <v>1046969.5</v>
      </c>
      <c r="I7771" s="40">
        <v>6</v>
      </c>
      <c r="J7771" s="7">
        <v>11516664.5</v>
      </c>
      <c r="K7771" s="3" t="s">
        <v>121</v>
      </c>
      <c r="L7771" s="18" t="s">
        <v>232</v>
      </c>
      <c r="M7771" s="18" t="s">
        <v>3577</v>
      </c>
      <c r="N7771" s="18" t="s">
        <v>3537</v>
      </c>
      <c r="O7771" s="8">
        <f t="shared" si="155"/>
        <v>11516664.5</v>
      </c>
      <c r="P7771" s="8">
        <v>5758332.25</v>
      </c>
      <c r="Q7771" s="3" t="s">
        <v>3295</v>
      </c>
      <c r="R7771" s="1" t="s">
        <v>17237</v>
      </c>
    </row>
    <row r="7772" spans="1:18" ht="15" customHeight="1">
      <c r="A7772" s="13">
        <v>32238283</v>
      </c>
      <c r="B7772" s="8">
        <v>10469695</v>
      </c>
      <c r="C7772" s="3" t="s">
        <v>9</v>
      </c>
      <c r="D7772" s="3" t="s">
        <v>10</v>
      </c>
      <c r="E7772" s="67" t="s">
        <v>2997</v>
      </c>
      <c r="F7772" s="3" t="s">
        <v>701</v>
      </c>
      <c r="G7772" s="3" t="s">
        <v>13</v>
      </c>
      <c r="H7772" s="8">
        <v>1046969.5</v>
      </c>
      <c r="I7772" s="40">
        <v>6</v>
      </c>
      <c r="J7772" s="7">
        <v>11516664.5</v>
      </c>
      <c r="K7772" s="3" t="s">
        <v>121</v>
      </c>
      <c r="L7772" s="18" t="s">
        <v>232</v>
      </c>
      <c r="M7772" s="18" t="s">
        <v>3592</v>
      </c>
      <c r="N7772" s="18" t="s">
        <v>7695</v>
      </c>
      <c r="O7772" s="8">
        <f t="shared" si="155"/>
        <v>11516664.5</v>
      </c>
      <c r="P7772" s="8">
        <v>0</v>
      </c>
      <c r="Q7772" s="3" t="s">
        <v>282</v>
      </c>
      <c r="R7772" s="1" t="s">
        <v>17237</v>
      </c>
    </row>
    <row r="7773" spans="1:18" ht="15" customHeight="1">
      <c r="A7773" s="13">
        <v>32236545</v>
      </c>
      <c r="B7773" s="8">
        <v>17720571</v>
      </c>
      <c r="C7773" s="3" t="s">
        <v>9</v>
      </c>
      <c r="D7773" s="3" t="s">
        <v>10</v>
      </c>
      <c r="E7773" s="67" t="s">
        <v>2997</v>
      </c>
      <c r="F7773" s="3" t="s">
        <v>701</v>
      </c>
      <c r="G7773" s="3" t="s">
        <v>13</v>
      </c>
      <c r="H7773" s="8">
        <v>1772057.1</v>
      </c>
      <c r="I7773" s="40">
        <v>6</v>
      </c>
      <c r="J7773" s="7">
        <v>19492628.100000001</v>
      </c>
      <c r="K7773" s="3" t="s">
        <v>121</v>
      </c>
      <c r="L7773" s="18" t="s">
        <v>232</v>
      </c>
      <c r="M7773" s="18" t="s">
        <v>3143</v>
      </c>
      <c r="N7773" s="18" t="s">
        <v>3547</v>
      </c>
      <c r="O7773" s="8">
        <f t="shared" si="155"/>
        <v>19492628.100000001</v>
      </c>
      <c r="P7773" s="8">
        <v>0</v>
      </c>
      <c r="Q7773" s="3" t="s">
        <v>282</v>
      </c>
      <c r="R7773" s="1" t="s">
        <v>17237</v>
      </c>
    </row>
    <row r="7774" spans="1:18" ht="15" customHeight="1">
      <c r="A7774" s="13">
        <v>32238460</v>
      </c>
      <c r="B7774" s="8">
        <v>10469695</v>
      </c>
      <c r="C7774" s="3" t="s">
        <v>9</v>
      </c>
      <c r="D7774" s="3" t="s">
        <v>10</v>
      </c>
      <c r="E7774" s="67" t="s">
        <v>2997</v>
      </c>
      <c r="F7774" s="3" t="s">
        <v>701</v>
      </c>
      <c r="G7774" s="3" t="s">
        <v>13</v>
      </c>
      <c r="H7774" s="8">
        <v>1046969.5</v>
      </c>
      <c r="I7774" s="40">
        <v>6</v>
      </c>
      <c r="J7774" s="7">
        <v>11516664.5</v>
      </c>
      <c r="K7774" s="3" t="s">
        <v>121</v>
      </c>
      <c r="L7774" s="18" t="s">
        <v>232</v>
      </c>
      <c r="M7774" s="18" t="s">
        <v>3142</v>
      </c>
      <c r="N7774" s="18" t="s">
        <v>3408</v>
      </c>
      <c r="O7774" s="8">
        <f t="shared" si="155"/>
        <v>11516664.5</v>
      </c>
      <c r="P7774" s="8">
        <v>0</v>
      </c>
      <c r="Q7774" s="3" t="s">
        <v>282</v>
      </c>
      <c r="R7774" s="1" t="s">
        <v>17237</v>
      </c>
    </row>
    <row r="7775" spans="1:18" ht="15" customHeight="1">
      <c r="A7775" s="13">
        <v>32238373</v>
      </c>
      <c r="B7775" s="8">
        <v>10469695</v>
      </c>
      <c r="C7775" s="3" t="s">
        <v>9</v>
      </c>
      <c r="D7775" s="3" t="s">
        <v>10</v>
      </c>
      <c r="E7775" s="67" t="s">
        <v>2997</v>
      </c>
      <c r="F7775" s="3" t="s">
        <v>701</v>
      </c>
      <c r="G7775" s="3" t="s">
        <v>13</v>
      </c>
      <c r="H7775" s="8">
        <v>1046969.5</v>
      </c>
      <c r="I7775" s="40">
        <v>6</v>
      </c>
      <c r="J7775" s="7">
        <v>11516664.5</v>
      </c>
      <c r="K7775" s="3" t="s">
        <v>121</v>
      </c>
      <c r="L7775" s="18" t="s">
        <v>232</v>
      </c>
      <c r="M7775" s="18" t="s">
        <v>3514</v>
      </c>
      <c r="N7775" s="18" t="s">
        <v>7679</v>
      </c>
      <c r="O7775" s="8">
        <f t="shared" si="155"/>
        <v>11516664.5</v>
      </c>
      <c r="P7775" s="8">
        <v>0</v>
      </c>
      <c r="Q7775" s="3" t="s">
        <v>282</v>
      </c>
      <c r="R7775" s="1" t="s">
        <v>17237</v>
      </c>
    </row>
    <row r="7776" spans="1:18" ht="15" customHeight="1">
      <c r="A7776" s="13">
        <v>32238316</v>
      </c>
      <c r="B7776" s="8">
        <v>10469695</v>
      </c>
      <c r="C7776" s="3" t="s">
        <v>9</v>
      </c>
      <c r="D7776" s="3" t="s">
        <v>10</v>
      </c>
      <c r="E7776" s="67" t="s">
        <v>2997</v>
      </c>
      <c r="F7776" s="3" t="s">
        <v>701</v>
      </c>
      <c r="G7776" s="3" t="s">
        <v>13</v>
      </c>
      <c r="H7776" s="8">
        <v>1046969.5</v>
      </c>
      <c r="I7776" s="40">
        <v>6</v>
      </c>
      <c r="J7776" s="7">
        <v>11516664.5</v>
      </c>
      <c r="K7776" s="3" t="s">
        <v>121</v>
      </c>
      <c r="L7776" s="18" t="s">
        <v>232</v>
      </c>
      <c r="M7776" s="18" t="s">
        <v>3593</v>
      </c>
      <c r="N7776" s="18" t="s">
        <v>7694</v>
      </c>
      <c r="O7776" s="8">
        <f t="shared" si="155"/>
        <v>11516664.5</v>
      </c>
      <c r="P7776" s="8">
        <v>0</v>
      </c>
      <c r="Q7776" s="3" t="s">
        <v>282</v>
      </c>
      <c r="R7776" s="1" t="s">
        <v>17237</v>
      </c>
    </row>
    <row r="7777" spans="1:18" ht="15" customHeight="1">
      <c r="A7777" s="13">
        <v>32236606</v>
      </c>
      <c r="B7777" s="8">
        <v>16221339</v>
      </c>
      <c r="C7777" s="3" t="s">
        <v>9</v>
      </c>
      <c r="D7777" s="3" t="s">
        <v>10</v>
      </c>
      <c r="E7777" s="67" t="s">
        <v>2997</v>
      </c>
      <c r="F7777" s="3" t="s">
        <v>701</v>
      </c>
      <c r="G7777" s="3" t="s">
        <v>13</v>
      </c>
      <c r="H7777" s="8">
        <v>1622133.9000000001</v>
      </c>
      <c r="I7777" s="40">
        <v>5</v>
      </c>
      <c r="J7777" s="7">
        <v>17843472.899999999</v>
      </c>
      <c r="K7777" s="3" t="s">
        <v>121</v>
      </c>
      <c r="L7777" s="18" t="s">
        <v>232</v>
      </c>
      <c r="M7777" s="18" t="s">
        <v>3566</v>
      </c>
      <c r="N7777" s="18" t="s">
        <v>7696</v>
      </c>
      <c r="O7777" s="8">
        <f t="shared" si="155"/>
        <v>17843472.899999999</v>
      </c>
      <c r="P7777" s="8">
        <v>0</v>
      </c>
      <c r="Q7777" s="3" t="s">
        <v>282</v>
      </c>
      <c r="R7777" s="1" t="s">
        <v>17237</v>
      </c>
    </row>
    <row r="7778" spans="1:18" ht="15" customHeight="1">
      <c r="A7778" s="13">
        <v>32238136</v>
      </c>
      <c r="B7778" s="8">
        <v>18133128</v>
      </c>
      <c r="C7778" s="3" t="s">
        <v>9</v>
      </c>
      <c r="D7778" s="3" t="s">
        <v>10</v>
      </c>
      <c r="E7778" s="67" t="s">
        <v>2997</v>
      </c>
      <c r="F7778" s="3" t="s">
        <v>701</v>
      </c>
      <c r="G7778" s="3" t="s">
        <v>13</v>
      </c>
      <c r="H7778" s="8">
        <v>1813312.8</v>
      </c>
      <c r="I7778" s="40">
        <v>7</v>
      </c>
      <c r="J7778" s="7">
        <v>19946440.800000001</v>
      </c>
      <c r="K7778" s="3" t="s">
        <v>121</v>
      </c>
      <c r="L7778" s="18" t="s">
        <v>232</v>
      </c>
      <c r="M7778" s="18" t="s">
        <v>6703</v>
      </c>
      <c r="N7778" s="18" t="s">
        <v>9491</v>
      </c>
      <c r="O7778" s="8">
        <f t="shared" si="155"/>
        <v>19946440.800000001</v>
      </c>
      <c r="P7778" s="8">
        <v>0</v>
      </c>
      <c r="Q7778" s="3" t="s">
        <v>282</v>
      </c>
      <c r="R7778" s="1" t="s">
        <v>17237</v>
      </c>
    </row>
    <row r="7779" spans="1:18" ht="15" customHeight="1">
      <c r="A7779" s="13">
        <v>32235344</v>
      </c>
      <c r="B7779" s="8">
        <v>12975430</v>
      </c>
      <c r="C7779" s="3" t="s">
        <v>9</v>
      </c>
      <c r="D7779" s="3" t="s">
        <v>10</v>
      </c>
      <c r="E7779" s="67" t="s">
        <v>2997</v>
      </c>
      <c r="F7779" s="3" t="s">
        <v>754</v>
      </c>
      <c r="G7779" s="3" t="s">
        <v>13</v>
      </c>
      <c r="H7779" s="8">
        <v>1297543</v>
      </c>
      <c r="I7779" s="40">
        <v>2</v>
      </c>
      <c r="J7779" s="7">
        <v>14272973</v>
      </c>
      <c r="K7779" s="3" t="s">
        <v>120</v>
      </c>
      <c r="L7779" s="18" t="s">
        <v>232</v>
      </c>
      <c r="M7779" s="18" t="s">
        <v>3083</v>
      </c>
      <c r="N7779" s="18" t="s">
        <v>3045</v>
      </c>
      <c r="O7779" s="8">
        <f t="shared" si="155"/>
        <v>14272973</v>
      </c>
      <c r="P7779" s="8">
        <v>0</v>
      </c>
      <c r="Q7779" s="3" t="s">
        <v>282</v>
      </c>
      <c r="R7779" s="1"/>
    </row>
    <row r="7780" spans="1:18" ht="15" customHeight="1">
      <c r="A7780" s="13">
        <v>32232720</v>
      </c>
      <c r="B7780" s="8">
        <v>1262684700</v>
      </c>
      <c r="C7780" s="3" t="s">
        <v>9</v>
      </c>
      <c r="D7780" s="3" t="s">
        <v>10</v>
      </c>
      <c r="E7780" s="67" t="s">
        <v>2998</v>
      </c>
      <c r="F7780" s="3" t="s">
        <v>701</v>
      </c>
      <c r="G7780" s="3" t="s">
        <v>13</v>
      </c>
      <c r="H7780" s="8">
        <v>126268470</v>
      </c>
      <c r="I7780" s="40">
        <v>2</v>
      </c>
      <c r="J7780" s="7">
        <v>1388953170</v>
      </c>
      <c r="K7780" s="3" t="s">
        <v>122</v>
      </c>
      <c r="L7780" s="18" t="s">
        <v>232</v>
      </c>
      <c r="M7780" s="18" t="s">
        <v>3084</v>
      </c>
      <c r="N7780" s="18" t="s">
        <v>3059</v>
      </c>
      <c r="O7780" s="8">
        <f t="shared" si="155"/>
        <v>1388953170</v>
      </c>
      <c r="P7780" s="8">
        <v>0</v>
      </c>
      <c r="Q7780" s="3" t="s">
        <v>282</v>
      </c>
      <c r="R7780" s="1"/>
    </row>
    <row r="7781" spans="1:18" ht="15" customHeight="1">
      <c r="A7781" s="13">
        <v>32231250</v>
      </c>
      <c r="B7781" s="8">
        <v>6862849</v>
      </c>
      <c r="C7781" s="3" t="s">
        <v>9</v>
      </c>
      <c r="D7781" s="3" t="s">
        <v>10</v>
      </c>
      <c r="E7781" s="67" t="s">
        <v>2998</v>
      </c>
      <c r="F7781" s="3" t="s">
        <v>701</v>
      </c>
      <c r="G7781" s="3" t="s">
        <v>13</v>
      </c>
      <c r="H7781" s="8">
        <v>686284.9</v>
      </c>
      <c r="I7781" s="40">
        <v>1</v>
      </c>
      <c r="J7781" s="7">
        <v>7549133.9000000004</v>
      </c>
      <c r="K7781" s="3" t="s">
        <v>13842</v>
      </c>
      <c r="L7781" s="18" t="s">
        <v>232</v>
      </c>
      <c r="M7781" s="18" t="s">
        <v>3148</v>
      </c>
      <c r="N7781" s="18" t="s">
        <v>3306</v>
      </c>
      <c r="O7781" s="8">
        <f t="shared" si="155"/>
        <v>7549133.9000000004</v>
      </c>
      <c r="P7781" s="8">
        <v>0</v>
      </c>
      <c r="Q7781" s="3" t="s">
        <v>282</v>
      </c>
      <c r="R7781" s="1"/>
    </row>
    <row r="7782" spans="1:18" ht="15" customHeight="1">
      <c r="A7782" s="13">
        <v>32209898</v>
      </c>
      <c r="B7782" s="8">
        <v>1402983000</v>
      </c>
      <c r="C7782" s="3" t="s">
        <v>9</v>
      </c>
      <c r="D7782" s="3" t="s">
        <v>10</v>
      </c>
      <c r="E7782" s="67" t="s">
        <v>2999</v>
      </c>
      <c r="F7782" s="3" t="s">
        <v>701</v>
      </c>
      <c r="G7782" s="3" t="s">
        <v>13</v>
      </c>
      <c r="H7782" s="8">
        <v>140298300</v>
      </c>
      <c r="I7782" s="40">
        <v>3</v>
      </c>
      <c r="J7782" s="7">
        <v>1543281300</v>
      </c>
      <c r="K7782" s="3" t="s">
        <v>122</v>
      </c>
      <c r="L7782" s="18" t="s">
        <v>232</v>
      </c>
      <c r="M7782" s="18" t="s">
        <v>3085</v>
      </c>
      <c r="N7782" s="18" t="s">
        <v>3058</v>
      </c>
      <c r="O7782" s="8">
        <f t="shared" si="155"/>
        <v>1543281300</v>
      </c>
      <c r="P7782" s="8">
        <v>0</v>
      </c>
      <c r="Q7782" s="3" t="s">
        <v>282</v>
      </c>
      <c r="R7782" s="1"/>
    </row>
    <row r="7783" spans="1:18" ht="15" customHeight="1">
      <c r="A7783" s="13">
        <v>32170316</v>
      </c>
      <c r="B7783" s="8">
        <v>1786400</v>
      </c>
      <c r="C7783" s="3" t="s">
        <v>9</v>
      </c>
      <c r="D7783" s="3" t="s">
        <v>10</v>
      </c>
      <c r="E7783" s="67" t="s">
        <v>3000</v>
      </c>
      <c r="F7783" s="3" t="s">
        <v>754</v>
      </c>
      <c r="G7783" s="3" t="s">
        <v>13</v>
      </c>
      <c r="H7783" s="8">
        <v>178640</v>
      </c>
      <c r="I7783" s="40">
        <v>2</v>
      </c>
      <c r="J7783" s="7">
        <v>1965040</v>
      </c>
      <c r="K7783" s="3" t="s">
        <v>120</v>
      </c>
      <c r="L7783" s="18" t="s">
        <v>232</v>
      </c>
      <c r="M7783" s="18" t="s">
        <v>3199</v>
      </c>
      <c r="N7783" s="18" t="s">
        <v>3458</v>
      </c>
      <c r="O7783" s="8">
        <f t="shared" si="155"/>
        <v>1965040</v>
      </c>
      <c r="P7783" s="8">
        <v>0</v>
      </c>
      <c r="Q7783" s="3" t="s">
        <v>282</v>
      </c>
      <c r="R7783" s="1"/>
    </row>
    <row r="7784" spans="1:18" ht="15" customHeight="1">
      <c r="A7784" s="13">
        <v>32170372</v>
      </c>
      <c r="B7784" s="8">
        <v>6688054</v>
      </c>
      <c r="C7784" s="3" t="s">
        <v>9</v>
      </c>
      <c r="D7784" s="3" t="s">
        <v>10</v>
      </c>
      <c r="E7784" s="67" t="s">
        <v>3000</v>
      </c>
      <c r="F7784" s="3" t="s">
        <v>754</v>
      </c>
      <c r="G7784" s="3" t="s">
        <v>13</v>
      </c>
      <c r="H7784" s="8">
        <v>668805.4</v>
      </c>
      <c r="I7784" s="40">
        <v>2</v>
      </c>
      <c r="J7784" s="7">
        <v>7356859.4000000004</v>
      </c>
      <c r="K7784" s="3" t="s">
        <v>120</v>
      </c>
      <c r="L7784" s="18" t="s">
        <v>232</v>
      </c>
      <c r="M7784" s="18" t="s">
        <v>3424</v>
      </c>
      <c r="N7784" s="18" t="s">
        <v>3444</v>
      </c>
      <c r="O7784" s="8">
        <f t="shared" si="155"/>
        <v>7356859.4000000004</v>
      </c>
      <c r="P7784" s="8">
        <v>0</v>
      </c>
      <c r="Q7784" s="3" t="s">
        <v>282</v>
      </c>
      <c r="R7784" s="1"/>
    </row>
    <row r="7785" spans="1:18" ht="15" customHeight="1">
      <c r="A7785" s="13">
        <v>32162084</v>
      </c>
      <c r="B7785" s="8">
        <v>1241156730</v>
      </c>
      <c r="C7785" s="3" t="s">
        <v>9</v>
      </c>
      <c r="D7785" s="3" t="s">
        <v>10</v>
      </c>
      <c r="E7785" s="67" t="s">
        <v>3001</v>
      </c>
      <c r="F7785" s="3" t="s">
        <v>701</v>
      </c>
      <c r="G7785" s="3" t="s">
        <v>13</v>
      </c>
      <c r="H7785" s="8">
        <v>124115673</v>
      </c>
      <c r="I7785" s="40">
        <v>1</v>
      </c>
      <c r="J7785" s="7">
        <v>1365272403</v>
      </c>
      <c r="K7785" s="3" t="s">
        <v>13842</v>
      </c>
      <c r="L7785" s="18" t="s">
        <v>232</v>
      </c>
      <c r="M7785" s="18" t="s">
        <v>3039</v>
      </c>
      <c r="N7785" s="18" t="s">
        <v>3019</v>
      </c>
      <c r="O7785" s="8">
        <f t="shared" si="155"/>
        <v>1365272403</v>
      </c>
      <c r="P7785" s="8">
        <v>0</v>
      </c>
      <c r="Q7785" s="3" t="s">
        <v>282</v>
      </c>
      <c r="R7785" s="1"/>
    </row>
    <row r="7786" spans="1:18" ht="15" customHeight="1">
      <c r="A7786" s="13">
        <v>32162111</v>
      </c>
      <c r="B7786" s="8">
        <v>775712300</v>
      </c>
      <c r="C7786" s="3" t="s">
        <v>9</v>
      </c>
      <c r="D7786" s="3" t="s">
        <v>10</v>
      </c>
      <c r="E7786" s="67" t="s">
        <v>3001</v>
      </c>
      <c r="F7786" s="3" t="s">
        <v>701</v>
      </c>
      <c r="G7786" s="3" t="s">
        <v>13</v>
      </c>
      <c r="H7786" s="8">
        <v>77571230</v>
      </c>
      <c r="I7786" s="40">
        <v>1</v>
      </c>
      <c r="J7786" s="7">
        <v>853283530</v>
      </c>
      <c r="K7786" s="3" t="s">
        <v>13842</v>
      </c>
      <c r="L7786" s="18" t="s">
        <v>232</v>
      </c>
      <c r="M7786" s="18" t="s">
        <v>3038</v>
      </c>
      <c r="N7786" s="18" t="s">
        <v>3020</v>
      </c>
      <c r="O7786" s="8">
        <f t="shared" si="155"/>
        <v>853283530</v>
      </c>
      <c r="P7786" s="8">
        <v>0</v>
      </c>
      <c r="Q7786" s="3" t="s">
        <v>282</v>
      </c>
      <c r="R7786" s="1"/>
    </row>
    <row r="7787" spans="1:18" ht="15" customHeight="1">
      <c r="A7787" s="13">
        <v>32145693</v>
      </c>
      <c r="B7787" s="8">
        <v>2831007</v>
      </c>
      <c r="C7787" s="3" t="s">
        <v>9</v>
      </c>
      <c r="D7787" s="3" t="s">
        <v>10</v>
      </c>
      <c r="E7787" s="67" t="s">
        <v>3002</v>
      </c>
      <c r="F7787" s="3" t="s">
        <v>701</v>
      </c>
      <c r="G7787" s="3" t="s">
        <v>13</v>
      </c>
      <c r="H7787" s="8">
        <v>283100.7</v>
      </c>
      <c r="I7787" s="40">
        <v>2</v>
      </c>
      <c r="J7787" s="7">
        <v>3114107.7</v>
      </c>
      <c r="K7787" s="3" t="s">
        <v>121</v>
      </c>
      <c r="L7787" s="18" t="s">
        <v>232</v>
      </c>
      <c r="M7787" s="18" t="s">
        <v>3515</v>
      </c>
      <c r="N7787" s="18" t="s">
        <v>7606</v>
      </c>
      <c r="O7787" s="8">
        <f t="shared" si="155"/>
        <v>3114107.7</v>
      </c>
      <c r="P7787" s="8">
        <v>0</v>
      </c>
      <c r="Q7787" s="3" t="s">
        <v>282</v>
      </c>
      <c r="R7787" s="1" t="s">
        <v>17239</v>
      </c>
    </row>
    <row r="7788" spans="1:18" ht="15" customHeight="1">
      <c r="A7788" s="13">
        <v>32145704</v>
      </c>
      <c r="B7788" s="8">
        <v>2831007</v>
      </c>
      <c r="C7788" s="3" t="s">
        <v>9</v>
      </c>
      <c r="D7788" s="3" t="s">
        <v>10</v>
      </c>
      <c r="E7788" s="67" t="s">
        <v>3002</v>
      </c>
      <c r="F7788" s="3" t="s">
        <v>701</v>
      </c>
      <c r="G7788" s="3" t="s">
        <v>13</v>
      </c>
      <c r="H7788" s="8">
        <v>283100.7</v>
      </c>
      <c r="I7788" s="40">
        <v>2</v>
      </c>
      <c r="J7788" s="7">
        <v>3114107.7</v>
      </c>
      <c r="K7788" s="3" t="s">
        <v>121</v>
      </c>
      <c r="L7788" s="18" t="s">
        <v>232</v>
      </c>
      <c r="M7788" s="18" t="s">
        <v>3134</v>
      </c>
      <c r="N7788" s="18" t="s">
        <v>3307</v>
      </c>
      <c r="O7788" s="8">
        <f t="shared" si="155"/>
        <v>3114107.7</v>
      </c>
      <c r="P7788" s="8">
        <v>0</v>
      </c>
      <c r="Q7788" s="3" t="s">
        <v>282</v>
      </c>
      <c r="R7788" s="1" t="s">
        <v>17239</v>
      </c>
    </row>
    <row r="7789" spans="1:18" ht="15" customHeight="1">
      <c r="A7789" s="13">
        <v>32145682</v>
      </c>
      <c r="B7789" s="8">
        <v>2831007</v>
      </c>
      <c r="C7789" s="3" t="s">
        <v>9</v>
      </c>
      <c r="D7789" s="3" t="s">
        <v>10</v>
      </c>
      <c r="E7789" s="67" t="s">
        <v>3002</v>
      </c>
      <c r="F7789" s="3" t="s">
        <v>701</v>
      </c>
      <c r="G7789" s="3" t="s">
        <v>13</v>
      </c>
      <c r="H7789" s="8">
        <v>283100.7</v>
      </c>
      <c r="I7789" s="40">
        <v>2</v>
      </c>
      <c r="J7789" s="7">
        <v>3114107.7</v>
      </c>
      <c r="K7789" s="3" t="s">
        <v>121</v>
      </c>
      <c r="L7789" s="18" t="s">
        <v>232</v>
      </c>
      <c r="M7789" s="18" t="s">
        <v>3149</v>
      </c>
      <c r="N7789" s="18" t="s">
        <v>3043</v>
      </c>
      <c r="O7789" s="8">
        <f t="shared" si="155"/>
        <v>3114107.7</v>
      </c>
      <c r="P7789" s="8">
        <v>0</v>
      </c>
      <c r="Q7789" s="3" t="s">
        <v>282</v>
      </c>
      <c r="R7789" s="1" t="s">
        <v>17239</v>
      </c>
    </row>
    <row r="7790" spans="1:18" ht="15" customHeight="1">
      <c r="A7790" s="13">
        <v>32145709</v>
      </c>
      <c r="B7790" s="8">
        <v>2831007</v>
      </c>
      <c r="C7790" s="3" t="s">
        <v>9</v>
      </c>
      <c r="D7790" s="3" t="s">
        <v>10</v>
      </c>
      <c r="E7790" s="67" t="s">
        <v>3002</v>
      </c>
      <c r="F7790" s="3" t="s">
        <v>701</v>
      </c>
      <c r="G7790" s="3" t="s">
        <v>13</v>
      </c>
      <c r="H7790" s="8">
        <v>283100.7</v>
      </c>
      <c r="I7790" s="40">
        <v>2</v>
      </c>
      <c r="J7790" s="7">
        <v>3114107.7</v>
      </c>
      <c r="K7790" s="3" t="s">
        <v>121</v>
      </c>
      <c r="L7790" s="18" t="s">
        <v>232</v>
      </c>
      <c r="M7790" s="18" t="s">
        <v>9581</v>
      </c>
      <c r="N7790" s="3" t="s">
        <v>9923</v>
      </c>
      <c r="O7790" s="8">
        <f t="shared" si="155"/>
        <v>3114107.7</v>
      </c>
      <c r="P7790" s="8">
        <v>0</v>
      </c>
      <c r="Q7790" s="3" t="s">
        <v>282</v>
      </c>
      <c r="R7790" s="1" t="s">
        <v>17239</v>
      </c>
    </row>
    <row r="7791" spans="1:18" ht="15" customHeight="1">
      <c r="A7791" s="13">
        <v>32146792</v>
      </c>
      <c r="B7791" s="8">
        <v>13650761</v>
      </c>
      <c r="C7791" s="3" t="s">
        <v>9</v>
      </c>
      <c r="D7791" s="3" t="s">
        <v>10</v>
      </c>
      <c r="E7791" s="67" t="s">
        <v>3002</v>
      </c>
      <c r="F7791" s="3" t="s">
        <v>701</v>
      </c>
      <c r="G7791" s="3" t="s">
        <v>13</v>
      </c>
      <c r="H7791" s="8">
        <v>1365076.1</v>
      </c>
      <c r="I7791" s="40">
        <v>6</v>
      </c>
      <c r="J7791" s="7">
        <v>15015837.1</v>
      </c>
      <c r="K7791" s="3" t="s">
        <v>121</v>
      </c>
      <c r="L7791" s="18" t="s">
        <v>232</v>
      </c>
      <c r="M7791" s="18" t="s">
        <v>3575</v>
      </c>
      <c r="N7791" s="18" t="s">
        <v>7697</v>
      </c>
      <c r="O7791" s="8">
        <f t="shared" si="155"/>
        <v>15015837.1</v>
      </c>
      <c r="P7791" s="8">
        <v>7507918.5499999998</v>
      </c>
      <c r="Q7791" s="3" t="s">
        <v>3295</v>
      </c>
      <c r="R7791" s="1" t="s">
        <v>17237</v>
      </c>
    </row>
    <row r="7792" spans="1:18" ht="15" customHeight="1">
      <c r="A7792" s="13">
        <v>32134037</v>
      </c>
      <c r="B7792" s="8">
        <v>25330240</v>
      </c>
      <c r="C7792" s="3" t="s">
        <v>9</v>
      </c>
      <c r="D7792" s="3" t="s">
        <v>10</v>
      </c>
      <c r="E7792" s="67" t="s">
        <v>3003</v>
      </c>
      <c r="F7792" s="3" t="s">
        <v>754</v>
      </c>
      <c r="G7792" s="3" t="s">
        <v>13</v>
      </c>
      <c r="H7792" s="8">
        <v>2533024</v>
      </c>
      <c r="I7792" s="40">
        <v>2</v>
      </c>
      <c r="J7792" s="7">
        <v>27863264</v>
      </c>
      <c r="K7792" s="3" t="s">
        <v>120</v>
      </c>
      <c r="L7792" s="18" t="s">
        <v>232</v>
      </c>
      <c r="M7792" s="18" t="s">
        <v>3498</v>
      </c>
      <c r="N7792" s="18" t="s">
        <v>3024</v>
      </c>
      <c r="O7792" s="8">
        <f t="shared" si="155"/>
        <v>27863264</v>
      </c>
      <c r="P7792" s="8">
        <v>0</v>
      </c>
      <c r="Q7792" s="3" t="s">
        <v>282</v>
      </c>
      <c r="R7792" s="1"/>
    </row>
    <row r="7793" spans="1:18" ht="15" customHeight="1">
      <c r="A7793" s="13">
        <v>32134051</v>
      </c>
      <c r="B7793" s="8">
        <v>69171040</v>
      </c>
      <c r="C7793" s="3" t="s">
        <v>9</v>
      </c>
      <c r="D7793" s="3" t="s">
        <v>10</v>
      </c>
      <c r="E7793" s="67" t="s">
        <v>3003</v>
      </c>
      <c r="F7793" s="3" t="s">
        <v>754</v>
      </c>
      <c r="G7793" s="3" t="s">
        <v>13</v>
      </c>
      <c r="H7793" s="8">
        <v>6917104</v>
      </c>
      <c r="I7793" s="40">
        <v>2</v>
      </c>
      <c r="J7793" s="7">
        <v>76088144</v>
      </c>
      <c r="K7793" s="3" t="s">
        <v>120</v>
      </c>
      <c r="L7793" s="18" t="s">
        <v>232</v>
      </c>
      <c r="M7793" s="18" t="s">
        <v>3497</v>
      </c>
      <c r="N7793" s="18" t="s">
        <v>3023</v>
      </c>
      <c r="O7793" s="8">
        <f t="shared" si="155"/>
        <v>76088144</v>
      </c>
      <c r="P7793" s="8">
        <v>0</v>
      </c>
      <c r="Q7793" s="3" t="s">
        <v>282</v>
      </c>
      <c r="R7793" s="1"/>
    </row>
    <row r="7794" spans="1:18" ht="15" customHeight="1">
      <c r="A7794" s="13">
        <v>32108922</v>
      </c>
      <c r="B7794" s="8">
        <v>9803437</v>
      </c>
      <c r="C7794" s="3" t="s">
        <v>9</v>
      </c>
      <c r="D7794" s="3" t="s">
        <v>10</v>
      </c>
      <c r="E7794" s="67" t="s">
        <v>3004</v>
      </c>
      <c r="F7794" s="3" t="s">
        <v>754</v>
      </c>
      <c r="G7794" s="3" t="s">
        <v>13</v>
      </c>
      <c r="H7794" s="8">
        <v>980343.70000000007</v>
      </c>
      <c r="I7794" s="40">
        <v>2</v>
      </c>
      <c r="J7794" s="7">
        <v>10783780.699999999</v>
      </c>
      <c r="K7794" s="3" t="s">
        <v>120</v>
      </c>
      <c r="L7794" s="18" t="s">
        <v>232</v>
      </c>
      <c r="M7794" s="18" t="s">
        <v>232</v>
      </c>
      <c r="N7794" s="18" t="s">
        <v>3016</v>
      </c>
      <c r="O7794" s="8">
        <f t="shared" si="155"/>
        <v>10783780.699999999</v>
      </c>
      <c r="P7794" s="8">
        <v>0</v>
      </c>
      <c r="Q7794" s="3" t="s">
        <v>282</v>
      </c>
      <c r="R7794" s="1"/>
    </row>
    <row r="7795" spans="1:18" ht="15" customHeight="1">
      <c r="A7795" s="13">
        <v>32108914</v>
      </c>
      <c r="B7795" s="8">
        <v>24356000</v>
      </c>
      <c r="C7795" s="3" t="s">
        <v>9</v>
      </c>
      <c r="D7795" s="3" t="s">
        <v>10</v>
      </c>
      <c r="E7795" s="67" t="s">
        <v>3004</v>
      </c>
      <c r="F7795" s="3" t="s">
        <v>754</v>
      </c>
      <c r="G7795" s="3" t="s">
        <v>13</v>
      </c>
      <c r="H7795" s="8">
        <v>2435600</v>
      </c>
      <c r="I7795" s="40">
        <v>1</v>
      </c>
      <c r="J7795" s="7">
        <v>26791600</v>
      </c>
      <c r="K7795" s="3" t="s">
        <v>120</v>
      </c>
      <c r="L7795" s="18" t="s">
        <v>232</v>
      </c>
      <c r="M7795" s="18" t="s">
        <v>232</v>
      </c>
      <c r="N7795" s="18" t="s">
        <v>3014</v>
      </c>
      <c r="O7795" s="8">
        <f t="shared" si="155"/>
        <v>26791600</v>
      </c>
      <c r="P7795" s="8">
        <v>0</v>
      </c>
      <c r="Q7795" s="3" t="s">
        <v>282</v>
      </c>
      <c r="R7795" s="1"/>
    </row>
    <row r="7796" spans="1:18" ht="15" customHeight="1">
      <c r="A7796" s="13">
        <v>32108897</v>
      </c>
      <c r="B7796" s="8">
        <v>23381760</v>
      </c>
      <c r="C7796" s="3" t="s">
        <v>9</v>
      </c>
      <c r="D7796" s="3" t="s">
        <v>10</v>
      </c>
      <c r="E7796" s="67" t="s">
        <v>3004</v>
      </c>
      <c r="F7796" s="3" t="s">
        <v>754</v>
      </c>
      <c r="G7796" s="3" t="s">
        <v>13</v>
      </c>
      <c r="H7796" s="8">
        <v>2338176</v>
      </c>
      <c r="I7796" s="40">
        <v>1</v>
      </c>
      <c r="J7796" s="7">
        <v>25719936</v>
      </c>
      <c r="K7796" s="3" t="s">
        <v>120</v>
      </c>
      <c r="L7796" s="18" t="s">
        <v>232</v>
      </c>
      <c r="M7796" s="18" t="s">
        <v>232</v>
      </c>
      <c r="N7796" s="18" t="s">
        <v>3010</v>
      </c>
      <c r="O7796" s="8">
        <f t="shared" si="155"/>
        <v>25719936</v>
      </c>
      <c r="P7796" s="8">
        <v>0</v>
      </c>
      <c r="Q7796" s="3" t="s">
        <v>282</v>
      </c>
      <c r="R7796" s="1"/>
    </row>
    <row r="7797" spans="1:18" ht="15" customHeight="1">
      <c r="A7797" s="13">
        <v>32108875</v>
      </c>
      <c r="B7797" s="8">
        <v>13639360</v>
      </c>
      <c r="C7797" s="3" t="s">
        <v>9</v>
      </c>
      <c r="D7797" s="3" t="s">
        <v>10</v>
      </c>
      <c r="E7797" s="67" t="s">
        <v>3004</v>
      </c>
      <c r="F7797" s="3" t="s">
        <v>754</v>
      </c>
      <c r="G7797" s="3" t="s">
        <v>13</v>
      </c>
      <c r="H7797" s="8">
        <v>1363936</v>
      </c>
      <c r="I7797" s="40">
        <v>1</v>
      </c>
      <c r="J7797" s="7">
        <v>15003296</v>
      </c>
      <c r="K7797" s="3" t="s">
        <v>120</v>
      </c>
      <c r="L7797" s="18" t="s">
        <v>232</v>
      </c>
      <c r="M7797" s="18" t="s">
        <v>232</v>
      </c>
      <c r="N7797" s="18" t="s">
        <v>3009</v>
      </c>
      <c r="O7797" s="8">
        <f t="shared" si="155"/>
        <v>15003296</v>
      </c>
      <c r="P7797" s="8">
        <v>0</v>
      </c>
      <c r="Q7797" s="3" t="s">
        <v>282</v>
      </c>
      <c r="R7797" s="1"/>
    </row>
    <row r="7798" spans="1:18" ht="15" customHeight="1">
      <c r="A7798" s="13">
        <v>32108773</v>
      </c>
      <c r="B7798" s="8">
        <v>13152240</v>
      </c>
      <c r="C7798" s="3" t="s">
        <v>9</v>
      </c>
      <c r="D7798" s="3" t="s">
        <v>10</v>
      </c>
      <c r="E7798" s="67" t="s">
        <v>3004</v>
      </c>
      <c r="F7798" s="3" t="s">
        <v>754</v>
      </c>
      <c r="G7798" s="3" t="s">
        <v>13</v>
      </c>
      <c r="H7798" s="8">
        <v>1315224</v>
      </c>
      <c r="I7798" s="40">
        <v>1</v>
      </c>
      <c r="J7798" s="7">
        <v>14467464</v>
      </c>
      <c r="K7798" s="3" t="s">
        <v>120</v>
      </c>
      <c r="L7798" s="18" t="s">
        <v>232</v>
      </c>
      <c r="M7798" s="18" t="s">
        <v>232</v>
      </c>
      <c r="N7798" s="18" t="s">
        <v>3015</v>
      </c>
      <c r="O7798" s="8">
        <f t="shared" si="155"/>
        <v>14467464</v>
      </c>
      <c r="P7798" s="8">
        <v>0</v>
      </c>
      <c r="Q7798" s="3" t="s">
        <v>282</v>
      </c>
      <c r="R7798" s="1"/>
    </row>
    <row r="7799" spans="1:18" ht="15" customHeight="1">
      <c r="A7799" s="13">
        <v>32108752</v>
      </c>
      <c r="B7799" s="8">
        <v>19971920</v>
      </c>
      <c r="C7799" s="3" t="s">
        <v>9</v>
      </c>
      <c r="D7799" s="3" t="s">
        <v>10</v>
      </c>
      <c r="E7799" s="67" t="s">
        <v>3004</v>
      </c>
      <c r="F7799" s="3" t="s">
        <v>754</v>
      </c>
      <c r="G7799" s="3" t="s">
        <v>13</v>
      </c>
      <c r="H7799" s="8">
        <v>1997192</v>
      </c>
      <c r="I7799" s="40">
        <v>1</v>
      </c>
      <c r="J7799" s="7">
        <v>21969112</v>
      </c>
      <c r="K7799" s="3" t="s">
        <v>120</v>
      </c>
      <c r="L7799" s="18" t="s">
        <v>232</v>
      </c>
      <c r="M7799" s="18" t="s">
        <v>232</v>
      </c>
      <c r="N7799" s="18" t="s">
        <v>3013</v>
      </c>
      <c r="O7799" s="8">
        <f t="shared" si="155"/>
        <v>21969112</v>
      </c>
      <c r="P7799" s="8">
        <v>0</v>
      </c>
      <c r="Q7799" s="3" t="s">
        <v>282</v>
      </c>
      <c r="R7799" s="1"/>
    </row>
    <row r="7800" spans="1:18" ht="15" customHeight="1">
      <c r="A7800" s="13">
        <v>32108723</v>
      </c>
      <c r="B7800" s="8">
        <v>24356000</v>
      </c>
      <c r="C7800" s="3" t="s">
        <v>9</v>
      </c>
      <c r="D7800" s="3" t="s">
        <v>10</v>
      </c>
      <c r="E7800" s="67" t="s">
        <v>3004</v>
      </c>
      <c r="F7800" s="3" t="s">
        <v>754</v>
      </c>
      <c r="G7800" s="3" t="s">
        <v>13</v>
      </c>
      <c r="H7800" s="8">
        <v>2435600</v>
      </c>
      <c r="I7800" s="40">
        <v>1</v>
      </c>
      <c r="J7800" s="7">
        <v>26791600</v>
      </c>
      <c r="K7800" s="3" t="s">
        <v>120</v>
      </c>
      <c r="L7800" s="18" t="s">
        <v>232</v>
      </c>
      <c r="M7800" s="18" t="s">
        <v>232</v>
      </c>
      <c r="N7800" s="18" t="s">
        <v>3022</v>
      </c>
      <c r="O7800" s="8">
        <f t="shared" si="155"/>
        <v>26791600</v>
      </c>
      <c r="P7800" s="8">
        <v>0</v>
      </c>
      <c r="Q7800" s="3" t="s">
        <v>282</v>
      </c>
      <c r="R7800" s="1"/>
    </row>
    <row r="7801" spans="1:18" ht="15" customHeight="1">
      <c r="A7801" s="13">
        <v>32108590</v>
      </c>
      <c r="B7801" s="8">
        <v>19971920</v>
      </c>
      <c r="C7801" s="3" t="s">
        <v>9</v>
      </c>
      <c r="D7801" s="3" t="s">
        <v>10</v>
      </c>
      <c r="E7801" s="67" t="s">
        <v>3004</v>
      </c>
      <c r="F7801" s="3" t="s">
        <v>754</v>
      </c>
      <c r="G7801" s="3" t="s">
        <v>13</v>
      </c>
      <c r="H7801" s="8">
        <v>1997192</v>
      </c>
      <c r="I7801" s="40">
        <v>1</v>
      </c>
      <c r="J7801" s="7">
        <v>21969112</v>
      </c>
      <c r="K7801" s="3" t="s">
        <v>120</v>
      </c>
      <c r="L7801" s="18" t="s">
        <v>232</v>
      </c>
      <c r="M7801" s="18" t="s">
        <v>3087</v>
      </c>
      <c r="N7801" s="18" t="s">
        <v>3053</v>
      </c>
      <c r="O7801" s="8">
        <f t="shared" si="155"/>
        <v>21969112</v>
      </c>
      <c r="P7801" s="8">
        <v>0</v>
      </c>
      <c r="Q7801" s="3" t="s">
        <v>282</v>
      </c>
      <c r="R7801" s="1"/>
    </row>
    <row r="7802" spans="1:18" ht="15" customHeight="1">
      <c r="A7802" s="13">
        <v>32108610</v>
      </c>
      <c r="B7802" s="8">
        <v>13152240</v>
      </c>
      <c r="C7802" s="3" t="s">
        <v>9</v>
      </c>
      <c r="D7802" s="3" t="s">
        <v>10</v>
      </c>
      <c r="E7802" s="67" t="s">
        <v>3004</v>
      </c>
      <c r="F7802" s="3" t="s">
        <v>754</v>
      </c>
      <c r="G7802" s="3" t="s">
        <v>13</v>
      </c>
      <c r="H7802" s="8">
        <v>1315224</v>
      </c>
      <c r="I7802" s="40">
        <v>1</v>
      </c>
      <c r="J7802" s="7">
        <v>14467464</v>
      </c>
      <c r="K7802" s="3" t="s">
        <v>120</v>
      </c>
      <c r="L7802" s="18" t="s">
        <v>232</v>
      </c>
      <c r="M7802" s="18" t="s">
        <v>3086</v>
      </c>
      <c r="N7802" s="18" t="s">
        <v>3054</v>
      </c>
      <c r="O7802" s="8">
        <f t="shared" si="155"/>
        <v>14467464</v>
      </c>
      <c r="P7802" s="8">
        <v>0</v>
      </c>
      <c r="Q7802" s="3" t="s">
        <v>282</v>
      </c>
      <c r="R7802" s="1"/>
    </row>
    <row r="7803" spans="1:18" ht="15" customHeight="1">
      <c r="A7803" s="13">
        <v>32108554</v>
      </c>
      <c r="B7803" s="8">
        <v>24356000</v>
      </c>
      <c r="C7803" s="3" t="s">
        <v>9</v>
      </c>
      <c r="D7803" s="3" t="s">
        <v>10</v>
      </c>
      <c r="E7803" s="67" t="s">
        <v>3004</v>
      </c>
      <c r="F7803" s="3" t="s">
        <v>754</v>
      </c>
      <c r="G7803" s="3" t="s">
        <v>13</v>
      </c>
      <c r="H7803" s="8">
        <v>2435600</v>
      </c>
      <c r="I7803" s="40">
        <v>1</v>
      </c>
      <c r="J7803" s="7">
        <v>26791600</v>
      </c>
      <c r="K7803" s="3" t="s">
        <v>120</v>
      </c>
      <c r="L7803" s="18" t="s">
        <v>232</v>
      </c>
      <c r="M7803" s="18" t="s">
        <v>3088</v>
      </c>
      <c r="N7803" s="18" t="s">
        <v>3050</v>
      </c>
      <c r="O7803" s="8">
        <f t="shared" si="155"/>
        <v>26791600</v>
      </c>
      <c r="P7803" s="8">
        <v>0</v>
      </c>
      <c r="Q7803" s="3" t="s">
        <v>282</v>
      </c>
      <c r="R7803" s="1"/>
    </row>
    <row r="7804" spans="1:18" ht="15" customHeight="1">
      <c r="A7804" s="13">
        <v>32094225</v>
      </c>
      <c r="B7804" s="8">
        <v>19685076</v>
      </c>
      <c r="C7804" s="3" t="s">
        <v>9</v>
      </c>
      <c r="D7804" s="3" t="s">
        <v>10</v>
      </c>
      <c r="E7804" s="67" t="s">
        <v>3005</v>
      </c>
      <c r="F7804" s="3" t="s">
        <v>701</v>
      </c>
      <c r="G7804" s="3" t="s">
        <v>13</v>
      </c>
      <c r="H7804" s="8">
        <v>1968507.6</v>
      </c>
      <c r="I7804" s="40">
        <v>7</v>
      </c>
      <c r="J7804" s="8">
        <v>21653583.600000001</v>
      </c>
      <c r="K7804" s="3" t="s">
        <v>121</v>
      </c>
      <c r="L7804" s="18" t="s">
        <v>232</v>
      </c>
      <c r="M7804" s="18" t="s">
        <v>9776</v>
      </c>
      <c r="N7804" s="3" t="s">
        <v>9924</v>
      </c>
      <c r="O7804" s="8">
        <f t="shared" si="155"/>
        <v>21653583.600000001</v>
      </c>
      <c r="P7804" s="8">
        <v>0</v>
      </c>
      <c r="Q7804" s="3" t="s">
        <v>282</v>
      </c>
      <c r="R7804" s="1" t="s">
        <v>17237</v>
      </c>
    </row>
    <row r="7805" spans="1:18" ht="15" customHeight="1">
      <c r="A7805" s="13">
        <v>32091188</v>
      </c>
      <c r="B7805" s="8">
        <v>875500</v>
      </c>
      <c r="C7805" s="3" t="s">
        <v>9</v>
      </c>
      <c r="D7805" s="3" t="s">
        <v>10</v>
      </c>
      <c r="E7805" s="67" t="s">
        <v>3006</v>
      </c>
      <c r="F7805" s="3" t="s">
        <v>701</v>
      </c>
      <c r="G7805" s="3" t="s">
        <v>13</v>
      </c>
      <c r="H7805" s="8">
        <v>87550</v>
      </c>
      <c r="I7805" s="40">
        <v>1</v>
      </c>
      <c r="J7805" s="7">
        <v>963050</v>
      </c>
      <c r="K7805" s="3" t="s">
        <v>121</v>
      </c>
      <c r="L7805" s="18" t="s">
        <v>232</v>
      </c>
      <c r="M7805" s="18" t="s">
        <v>3150</v>
      </c>
      <c r="N7805" s="18" t="s">
        <v>3042</v>
      </c>
      <c r="O7805" s="8">
        <f t="shared" si="155"/>
        <v>963050</v>
      </c>
      <c r="P7805" s="8">
        <v>0</v>
      </c>
      <c r="Q7805" s="3" t="s">
        <v>282</v>
      </c>
      <c r="R7805" s="1" t="s">
        <v>17238</v>
      </c>
    </row>
    <row r="7806" spans="1:18" ht="15" customHeight="1">
      <c r="A7806" s="13">
        <v>32091094</v>
      </c>
      <c r="B7806" s="8">
        <v>875500</v>
      </c>
      <c r="C7806" s="3" t="s">
        <v>9</v>
      </c>
      <c r="D7806" s="3" t="s">
        <v>10</v>
      </c>
      <c r="E7806" s="67" t="s">
        <v>3006</v>
      </c>
      <c r="F7806" s="3" t="s">
        <v>701</v>
      </c>
      <c r="G7806" s="3" t="s">
        <v>13</v>
      </c>
      <c r="H7806" s="8">
        <v>87550</v>
      </c>
      <c r="I7806" s="40">
        <v>1</v>
      </c>
      <c r="J7806" s="7">
        <v>963050</v>
      </c>
      <c r="K7806" s="3" t="s">
        <v>121</v>
      </c>
      <c r="L7806" s="18" t="s">
        <v>232</v>
      </c>
      <c r="M7806" s="18" t="s">
        <v>3151</v>
      </c>
      <c r="N7806" s="18" t="s">
        <v>3042</v>
      </c>
      <c r="O7806" s="8">
        <f t="shared" si="155"/>
        <v>963050</v>
      </c>
      <c r="P7806" s="8">
        <v>0</v>
      </c>
      <c r="Q7806" s="3" t="s">
        <v>282</v>
      </c>
      <c r="R7806" s="1" t="s">
        <v>17238</v>
      </c>
    </row>
    <row r="7807" spans="1:18" ht="15" customHeight="1">
      <c r="A7807" s="13">
        <v>32090429</v>
      </c>
      <c r="B7807" s="8">
        <v>875500</v>
      </c>
      <c r="C7807" s="3" t="s">
        <v>9</v>
      </c>
      <c r="D7807" s="3" t="s">
        <v>10</v>
      </c>
      <c r="E7807" s="67" t="s">
        <v>3006</v>
      </c>
      <c r="F7807" s="3" t="s">
        <v>701</v>
      </c>
      <c r="G7807" s="3" t="s">
        <v>13</v>
      </c>
      <c r="H7807" s="8">
        <v>87550</v>
      </c>
      <c r="I7807" s="40">
        <v>1</v>
      </c>
      <c r="J7807" s="7">
        <v>963050</v>
      </c>
      <c r="K7807" s="3" t="s">
        <v>121</v>
      </c>
      <c r="L7807" s="18" t="s">
        <v>232</v>
      </c>
      <c r="M7807" s="18" t="s">
        <v>3152</v>
      </c>
      <c r="N7807" s="18" t="s">
        <v>3042</v>
      </c>
      <c r="O7807" s="8">
        <f t="shared" si="155"/>
        <v>963050</v>
      </c>
      <c r="P7807" s="8">
        <v>0</v>
      </c>
      <c r="Q7807" s="3" t="s">
        <v>282</v>
      </c>
      <c r="R7807" s="1" t="s">
        <v>17238</v>
      </c>
    </row>
    <row r="7808" spans="1:18" ht="15" customHeight="1">
      <c r="A7808" s="13">
        <v>32090384</v>
      </c>
      <c r="B7808" s="8">
        <v>875500</v>
      </c>
      <c r="C7808" s="3" t="s">
        <v>9</v>
      </c>
      <c r="D7808" s="3" t="s">
        <v>10</v>
      </c>
      <c r="E7808" s="67" t="s">
        <v>3006</v>
      </c>
      <c r="F7808" s="3" t="s">
        <v>701</v>
      </c>
      <c r="G7808" s="3" t="s">
        <v>13</v>
      </c>
      <c r="H7808" s="8">
        <v>87550</v>
      </c>
      <c r="I7808" s="40">
        <v>1</v>
      </c>
      <c r="J7808" s="7">
        <v>963050</v>
      </c>
      <c r="K7808" s="3" t="s">
        <v>121</v>
      </c>
      <c r="L7808" s="18" t="s">
        <v>232</v>
      </c>
      <c r="M7808" s="18" t="s">
        <v>3153</v>
      </c>
      <c r="N7808" s="18" t="s">
        <v>3042</v>
      </c>
      <c r="O7808" s="8">
        <f t="shared" si="155"/>
        <v>963050</v>
      </c>
      <c r="P7808" s="8">
        <v>0</v>
      </c>
      <c r="Q7808" s="3" t="s">
        <v>282</v>
      </c>
      <c r="R7808" s="1" t="s">
        <v>17238</v>
      </c>
    </row>
    <row r="7809" spans="1:18" ht="15" customHeight="1">
      <c r="A7809" s="13">
        <v>32090311</v>
      </c>
      <c r="B7809" s="8">
        <v>875500</v>
      </c>
      <c r="C7809" s="3" t="s">
        <v>9</v>
      </c>
      <c r="D7809" s="3" t="s">
        <v>10</v>
      </c>
      <c r="E7809" s="67" t="s">
        <v>3006</v>
      </c>
      <c r="F7809" s="3" t="s">
        <v>701</v>
      </c>
      <c r="G7809" s="3" t="s">
        <v>13</v>
      </c>
      <c r="H7809" s="8">
        <v>87550</v>
      </c>
      <c r="I7809" s="40">
        <v>1</v>
      </c>
      <c r="J7809" s="7">
        <v>963050</v>
      </c>
      <c r="K7809" s="3" t="s">
        <v>121</v>
      </c>
      <c r="L7809" s="18" t="s">
        <v>232</v>
      </c>
      <c r="M7809" s="18" t="s">
        <v>3154</v>
      </c>
      <c r="N7809" s="18" t="s">
        <v>3042</v>
      </c>
      <c r="O7809" s="8">
        <f t="shared" si="155"/>
        <v>963050</v>
      </c>
      <c r="P7809" s="8">
        <v>0</v>
      </c>
      <c r="Q7809" s="3" t="s">
        <v>282</v>
      </c>
      <c r="R7809" s="1" t="s">
        <v>17238</v>
      </c>
    </row>
    <row r="7810" spans="1:18" ht="15" customHeight="1">
      <c r="A7810" s="13">
        <v>32071352</v>
      </c>
      <c r="B7810" s="8">
        <v>2831007</v>
      </c>
      <c r="C7810" s="3" t="s">
        <v>9</v>
      </c>
      <c r="D7810" s="3" t="s">
        <v>10</v>
      </c>
      <c r="E7810" s="67" t="s">
        <v>3007</v>
      </c>
      <c r="F7810" s="3" t="s">
        <v>701</v>
      </c>
      <c r="G7810" s="3" t="s">
        <v>13</v>
      </c>
      <c r="H7810" s="8">
        <v>283100.7</v>
      </c>
      <c r="I7810" s="40">
        <v>2</v>
      </c>
      <c r="J7810" s="7">
        <v>3114107.7</v>
      </c>
      <c r="K7810" s="3" t="s">
        <v>121</v>
      </c>
      <c r="L7810" s="18" t="s">
        <v>232</v>
      </c>
      <c r="M7810" s="18" t="s">
        <v>3157</v>
      </c>
      <c r="N7810" s="18" t="s">
        <v>3031</v>
      </c>
      <c r="O7810" s="8">
        <f t="shared" si="155"/>
        <v>3114107.7</v>
      </c>
      <c r="P7810" s="8">
        <v>0</v>
      </c>
      <c r="Q7810" s="3" t="s">
        <v>282</v>
      </c>
      <c r="R7810" s="1" t="s">
        <v>17239</v>
      </c>
    </row>
    <row r="7811" spans="1:18" ht="15" customHeight="1">
      <c r="A7811" s="13">
        <v>32071047</v>
      </c>
      <c r="B7811" s="8">
        <v>2831007</v>
      </c>
      <c r="C7811" s="3" t="s">
        <v>9</v>
      </c>
      <c r="D7811" s="3" t="s">
        <v>10</v>
      </c>
      <c r="E7811" s="67" t="s">
        <v>3007</v>
      </c>
      <c r="F7811" s="3" t="s">
        <v>701</v>
      </c>
      <c r="G7811" s="3" t="s">
        <v>13</v>
      </c>
      <c r="H7811" s="8">
        <v>283100.7</v>
      </c>
      <c r="I7811" s="42">
        <v>2</v>
      </c>
      <c r="J7811" s="7">
        <v>3114107.7</v>
      </c>
      <c r="K7811" s="3" t="s">
        <v>121</v>
      </c>
      <c r="L7811" s="18" t="s">
        <v>232</v>
      </c>
      <c r="M7811" s="18" t="s">
        <v>3162</v>
      </c>
      <c r="N7811" s="18" t="s">
        <v>3031</v>
      </c>
      <c r="O7811" s="8">
        <f t="shared" si="155"/>
        <v>3114107.7</v>
      </c>
      <c r="P7811" s="8">
        <v>0</v>
      </c>
      <c r="Q7811" s="3" t="s">
        <v>282</v>
      </c>
      <c r="R7811" s="1" t="s">
        <v>17239</v>
      </c>
    </row>
    <row r="7812" spans="1:18" ht="15" customHeight="1">
      <c r="A7812" s="13">
        <v>32071372</v>
      </c>
      <c r="B7812" s="8">
        <v>2831007</v>
      </c>
      <c r="C7812" s="3" t="s">
        <v>9</v>
      </c>
      <c r="D7812" s="3" t="s">
        <v>10</v>
      </c>
      <c r="E7812" s="67" t="s">
        <v>3007</v>
      </c>
      <c r="F7812" s="3" t="s">
        <v>701</v>
      </c>
      <c r="G7812" s="3" t="s">
        <v>13</v>
      </c>
      <c r="H7812" s="8">
        <v>283100.7</v>
      </c>
      <c r="I7812" s="40">
        <v>2</v>
      </c>
      <c r="J7812" s="7">
        <v>3114107.7</v>
      </c>
      <c r="K7812" s="3" t="s">
        <v>121</v>
      </c>
      <c r="L7812" s="18" t="s">
        <v>232</v>
      </c>
      <c r="M7812" s="18" t="s">
        <v>3156</v>
      </c>
      <c r="N7812" s="18" t="s">
        <v>3033</v>
      </c>
      <c r="O7812" s="8">
        <f t="shared" si="155"/>
        <v>3114107.7</v>
      </c>
      <c r="P7812" s="8">
        <v>0</v>
      </c>
      <c r="Q7812" s="3" t="s">
        <v>282</v>
      </c>
      <c r="R7812" s="1" t="s">
        <v>17239</v>
      </c>
    </row>
    <row r="7813" spans="1:18" ht="15" customHeight="1">
      <c r="A7813" s="13">
        <v>32071336</v>
      </c>
      <c r="B7813" s="8">
        <v>2831007</v>
      </c>
      <c r="C7813" s="3" t="s">
        <v>9</v>
      </c>
      <c r="D7813" s="3" t="s">
        <v>10</v>
      </c>
      <c r="E7813" s="67" t="s">
        <v>3007</v>
      </c>
      <c r="F7813" s="3" t="s">
        <v>701</v>
      </c>
      <c r="G7813" s="3" t="s">
        <v>13</v>
      </c>
      <c r="H7813" s="8">
        <v>283100.7</v>
      </c>
      <c r="I7813" s="42">
        <v>2</v>
      </c>
      <c r="J7813" s="7">
        <v>3114107.7</v>
      </c>
      <c r="K7813" s="3" t="s">
        <v>121</v>
      </c>
      <c r="L7813" s="18" t="s">
        <v>232</v>
      </c>
      <c r="M7813" s="18" t="s">
        <v>3158</v>
      </c>
      <c r="N7813" s="18" t="s">
        <v>3033</v>
      </c>
      <c r="O7813" s="8">
        <f t="shared" si="155"/>
        <v>3114107.7</v>
      </c>
      <c r="P7813" s="8">
        <v>0</v>
      </c>
      <c r="Q7813" s="3" t="s">
        <v>282</v>
      </c>
      <c r="R7813" s="1" t="s">
        <v>17239</v>
      </c>
    </row>
    <row r="7814" spans="1:18" ht="15" customHeight="1">
      <c r="A7814" s="13">
        <v>32071060</v>
      </c>
      <c r="B7814" s="8">
        <v>2831007</v>
      </c>
      <c r="C7814" s="3" t="s">
        <v>9</v>
      </c>
      <c r="D7814" s="3" t="s">
        <v>10</v>
      </c>
      <c r="E7814" s="67" t="s">
        <v>3007</v>
      </c>
      <c r="F7814" s="3" t="s">
        <v>701</v>
      </c>
      <c r="G7814" s="3" t="s">
        <v>13</v>
      </c>
      <c r="H7814" s="8">
        <v>283100.7</v>
      </c>
      <c r="I7814" s="42">
        <v>2</v>
      </c>
      <c r="J7814" s="7">
        <v>3114107.7</v>
      </c>
      <c r="K7814" s="3" t="s">
        <v>121</v>
      </c>
      <c r="L7814" s="18" t="s">
        <v>232</v>
      </c>
      <c r="M7814" s="18" t="s">
        <v>3161</v>
      </c>
      <c r="N7814" s="18" t="s">
        <v>3033</v>
      </c>
      <c r="O7814" s="8">
        <f t="shared" si="155"/>
        <v>3114107.7</v>
      </c>
      <c r="P7814" s="8">
        <v>0</v>
      </c>
      <c r="Q7814" s="3" t="s">
        <v>282</v>
      </c>
      <c r="R7814" s="1" t="s">
        <v>17239</v>
      </c>
    </row>
    <row r="7815" spans="1:18" ht="15" customHeight="1">
      <c r="A7815" s="13">
        <v>32071039</v>
      </c>
      <c r="B7815" s="8">
        <v>2831007</v>
      </c>
      <c r="C7815" s="3" t="s">
        <v>9</v>
      </c>
      <c r="D7815" s="3" t="s">
        <v>10</v>
      </c>
      <c r="E7815" s="67" t="s">
        <v>3007</v>
      </c>
      <c r="F7815" s="3" t="s">
        <v>701</v>
      </c>
      <c r="G7815" s="3" t="s">
        <v>13</v>
      </c>
      <c r="H7815" s="8">
        <v>283100.7</v>
      </c>
      <c r="I7815" s="42">
        <v>2</v>
      </c>
      <c r="J7815" s="7">
        <v>3114107.7</v>
      </c>
      <c r="K7815" s="3" t="s">
        <v>121</v>
      </c>
      <c r="L7815" s="18" t="s">
        <v>232</v>
      </c>
      <c r="M7815" s="18" t="s">
        <v>3163</v>
      </c>
      <c r="N7815" s="18" t="s">
        <v>3033</v>
      </c>
      <c r="O7815" s="8">
        <f t="shared" si="155"/>
        <v>3114107.7</v>
      </c>
      <c r="P7815" s="8">
        <v>0</v>
      </c>
      <c r="Q7815" s="3" t="s">
        <v>282</v>
      </c>
      <c r="R7815" s="1" t="s">
        <v>17239</v>
      </c>
    </row>
    <row r="7816" spans="1:18" ht="15" customHeight="1">
      <c r="A7816" s="13">
        <v>32071390</v>
      </c>
      <c r="B7816" s="8">
        <v>2831007</v>
      </c>
      <c r="C7816" s="3" t="s">
        <v>9</v>
      </c>
      <c r="D7816" s="3" t="s">
        <v>10</v>
      </c>
      <c r="E7816" s="67" t="s">
        <v>3007</v>
      </c>
      <c r="F7816" s="3" t="s">
        <v>701</v>
      </c>
      <c r="G7816" s="3" t="s">
        <v>13</v>
      </c>
      <c r="H7816" s="8">
        <v>283100.7</v>
      </c>
      <c r="I7816" s="40">
        <v>2</v>
      </c>
      <c r="J7816" s="7">
        <v>3114107.7</v>
      </c>
      <c r="K7816" s="3" t="s">
        <v>121</v>
      </c>
      <c r="L7816" s="18" t="s">
        <v>232</v>
      </c>
      <c r="M7816" s="18" t="s">
        <v>3155</v>
      </c>
      <c r="N7816" s="18" t="s">
        <v>3033</v>
      </c>
      <c r="O7816" s="8">
        <f t="shared" si="155"/>
        <v>3114107.7</v>
      </c>
      <c r="P7816" s="8">
        <v>0</v>
      </c>
      <c r="Q7816" s="3" t="s">
        <v>282</v>
      </c>
      <c r="R7816" s="1" t="s">
        <v>17239</v>
      </c>
    </row>
    <row r="7817" spans="1:18" ht="15" customHeight="1">
      <c r="A7817" s="13">
        <v>32071080</v>
      </c>
      <c r="B7817" s="8">
        <v>2831007</v>
      </c>
      <c r="C7817" s="3" t="s">
        <v>9</v>
      </c>
      <c r="D7817" s="3" t="s">
        <v>10</v>
      </c>
      <c r="E7817" s="67" t="s">
        <v>3007</v>
      </c>
      <c r="F7817" s="3" t="s">
        <v>701</v>
      </c>
      <c r="G7817" s="3" t="s">
        <v>13</v>
      </c>
      <c r="H7817" s="8">
        <v>283100.7</v>
      </c>
      <c r="I7817" s="42">
        <v>2</v>
      </c>
      <c r="J7817" s="7">
        <v>3114107.7</v>
      </c>
      <c r="K7817" s="3" t="s">
        <v>121</v>
      </c>
      <c r="L7817" s="18" t="s">
        <v>232</v>
      </c>
      <c r="M7817" s="18" t="s">
        <v>3160</v>
      </c>
      <c r="N7817" s="18" t="s">
        <v>3033</v>
      </c>
      <c r="O7817" s="8">
        <f t="shared" si="155"/>
        <v>3114107.7</v>
      </c>
      <c r="P7817" s="8">
        <v>0</v>
      </c>
      <c r="Q7817" s="3" t="s">
        <v>282</v>
      </c>
      <c r="R7817" s="1" t="s">
        <v>17239</v>
      </c>
    </row>
    <row r="7818" spans="1:18" ht="15" customHeight="1">
      <c r="A7818" s="13">
        <v>32071104</v>
      </c>
      <c r="B7818" s="8">
        <v>2831007</v>
      </c>
      <c r="C7818" s="3" t="s">
        <v>9</v>
      </c>
      <c r="D7818" s="3" t="s">
        <v>10</v>
      </c>
      <c r="E7818" s="67" t="s">
        <v>3007</v>
      </c>
      <c r="F7818" s="3" t="s">
        <v>701</v>
      </c>
      <c r="G7818" s="3" t="s">
        <v>13</v>
      </c>
      <c r="H7818" s="8">
        <v>283100.7</v>
      </c>
      <c r="I7818" s="42">
        <v>2</v>
      </c>
      <c r="J7818" s="7">
        <v>3114107.7</v>
      </c>
      <c r="K7818" s="3" t="s">
        <v>121</v>
      </c>
      <c r="L7818" s="18" t="s">
        <v>232</v>
      </c>
      <c r="M7818" s="18" t="s">
        <v>3159</v>
      </c>
      <c r="N7818" s="18" t="s">
        <v>3031</v>
      </c>
      <c r="O7818" s="8">
        <f t="shared" si="155"/>
        <v>3114107.7</v>
      </c>
      <c r="P7818" s="8">
        <v>0</v>
      </c>
      <c r="Q7818" s="3" t="s">
        <v>282</v>
      </c>
      <c r="R7818" s="1" t="s">
        <v>17239</v>
      </c>
    </row>
    <row r="7819" spans="1:18" ht="15" customHeight="1">
      <c r="A7819" s="13">
        <v>32072089</v>
      </c>
      <c r="B7819" s="8">
        <v>10469695</v>
      </c>
      <c r="C7819" s="3" t="s">
        <v>9</v>
      </c>
      <c r="D7819" s="3" t="s">
        <v>10</v>
      </c>
      <c r="E7819" s="67" t="s">
        <v>3007</v>
      </c>
      <c r="F7819" s="3" t="s">
        <v>701</v>
      </c>
      <c r="G7819" s="3" t="s">
        <v>13</v>
      </c>
      <c r="H7819" s="8">
        <v>1046969.5</v>
      </c>
      <c r="I7819" s="40">
        <v>6</v>
      </c>
      <c r="J7819" s="7">
        <v>11516664.5</v>
      </c>
      <c r="K7819" s="3" t="s">
        <v>121</v>
      </c>
      <c r="L7819" s="18" t="s">
        <v>232</v>
      </c>
      <c r="M7819" s="18" t="s">
        <v>3516</v>
      </c>
      <c r="N7819" s="18" t="s">
        <v>7680</v>
      </c>
      <c r="O7819" s="8">
        <f t="shared" si="155"/>
        <v>11516664.5</v>
      </c>
      <c r="P7819" s="8">
        <v>0</v>
      </c>
      <c r="Q7819" s="3" t="s">
        <v>282</v>
      </c>
      <c r="R7819" s="1" t="s">
        <v>17237</v>
      </c>
    </row>
    <row r="7820" spans="1:18" ht="15" customHeight="1">
      <c r="A7820" s="13">
        <v>32072209</v>
      </c>
      <c r="B7820" s="8">
        <v>10469695</v>
      </c>
      <c r="C7820" s="3" t="s">
        <v>9</v>
      </c>
      <c r="D7820" s="3" t="s">
        <v>10</v>
      </c>
      <c r="E7820" s="67" t="s">
        <v>3007</v>
      </c>
      <c r="F7820" s="3" t="s">
        <v>701</v>
      </c>
      <c r="G7820" s="3" t="s">
        <v>13</v>
      </c>
      <c r="H7820" s="8">
        <v>1046969.5</v>
      </c>
      <c r="I7820" s="40">
        <v>6</v>
      </c>
      <c r="J7820" s="7">
        <v>11516664.5</v>
      </c>
      <c r="K7820" s="3" t="s">
        <v>121</v>
      </c>
      <c r="L7820" s="18" t="s">
        <v>232</v>
      </c>
      <c r="M7820" s="18" t="s">
        <v>3139</v>
      </c>
      <c r="N7820" s="18" t="s">
        <v>3407</v>
      </c>
      <c r="O7820" s="8">
        <f t="shared" si="155"/>
        <v>11516664.5</v>
      </c>
      <c r="P7820" s="8">
        <v>0</v>
      </c>
      <c r="Q7820" s="3" t="s">
        <v>282</v>
      </c>
      <c r="R7820" s="1" t="s">
        <v>17237</v>
      </c>
    </row>
    <row r="7821" spans="1:18" ht="15" customHeight="1">
      <c r="A7821" s="13">
        <v>32072349</v>
      </c>
      <c r="B7821" s="8">
        <v>18133128</v>
      </c>
      <c r="C7821" s="3" t="s">
        <v>9</v>
      </c>
      <c r="D7821" s="3" t="s">
        <v>10</v>
      </c>
      <c r="E7821" s="67" t="s">
        <v>3007</v>
      </c>
      <c r="F7821" s="3" t="s">
        <v>701</v>
      </c>
      <c r="G7821" s="3" t="s">
        <v>13</v>
      </c>
      <c r="H7821" s="8">
        <v>1813312.8</v>
      </c>
      <c r="I7821" s="40">
        <v>7</v>
      </c>
      <c r="J7821" s="8">
        <v>19946440.800000001</v>
      </c>
      <c r="K7821" s="3" t="s">
        <v>121</v>
      </c>
      <c r="L7821" s="18" t="s">
        <v>232</v>
      </c>
      <c r="M7821" s="18" t="s">
        <v>9774</v>
      </c>
      <c r="N7821" s="3" t="s">
        <v>9925</v>
      </c>
      <c r="O7821" s="8">
        <f t="shared" si="155"/>
        <v>19946440.800000001</v>
      </c>
      <c r="P7821" s="8">
        <v>0</v>
      </c>
      <c r="Q7821" s="3" t="s">
        <v>282</v>
      </c>
      <c r="R7821" s="1" t="s">
        <v>17237</v>
      </c>
    </row>
    <row r="7822" spans="1:18" ht="15" customHeight="1">
      <c r="A7822" s="13">
        <v>32072128</v>
      </c>
      <c r="B7822" s="8">
        <v>10469695</v>
      </c>
      <c r="C7822" s="3" t="s">
        <v>9</v>
      </c>
      <c r="D7822" s="3" t="s">
        <v>10</v>
      </c>
      <c r="E7822" s="67" t="s">
        <v>3007</v>
      </c>
      <c r="F7822" s="3" t="s">
        <v>701</v>
      </c>
      <c r="G7822" s="3" t="s">
        <v>13</v>
      </c>
      <c r="H7822" s="8">
        <v>1046969.5</v>
      </c>
      <c r="I7822" s="40">
        <v>6</v>
      </c>
      <c r="J7822" s="7">
        <v>11516664.5</v>
      </c>
      <c r="K7822" s="3" t="s">
        <v>121</v>
      </c>
      <c r="L7822" s="18" t="s">
        <v>232</v>
      </c>
      <c r="M7822" s="18" t="s">
        <v>10310</v>
      </c>
      <c r="N7822" s="18" t="s">
        <v>3640</v>
      </c>
      <c r="O7822" s="8">
        <f t="shared" si="155"/>
        <v>11516664.5</v>
      </c>
      <c r="P7822" s="8">
        <v>0</v>
      </c>
      <c r="Q7822" s="3" t="s">
        <v>282</v>
      </c>
      <c r="R7822" s="1" t="s">
        <v>17237</v>
      </c>
    </row>
    <row r="7823" spans="1:18" ht="15" customHeight="1">
      <c r="A7823" s="13">
        <v>32065625</v>
      </c>
      <c r="B7823" s="8">
        <v>12095669</v>
      </c>
      <c r="C7823" s="3" t="s">
        <v>9</v>
      </c>
      <c r="D7823" s="3" t="s">
        <v>10</v>
      </c>
      <c r="E7823" s="67" t="s">
        <v>1029</v>
      </c>
      <c r="F7823" s="3" t="s">
        <v>701</v>
      </c>
      <c r="G7823" s="3" t="s">
        <v>13</v>
      </c>
      <c r="H7823" s="8">
        <v>1209566.9000000001</v>
      </c>
      <c r="I7823" s="40">
        <v>6</v>
      </c>
      <c r="J7823" s="7">
        <v>13305235.9</v>
      </c>
      <c r="K7823" s="3" t="s">
        <v>121</v>
      </c>
      <c r="L7823" s="18" t="s">
        <v>232</v>
      </c>
      <c r="M7823" s="18" t="s">
        <v>6599</v>
      </c>
      <c r="N7823" s="18" t="s">
        <v>8073</v>
      </c>
      <c r="O7823" s="8">
        <f t="shared" si="155"/>
        <v>13305235.9</v>
      </c>
      <c r="P7823" s="8">
        <v>0</v>
      </c>
      <c r="Q7823" s="3" t="s">
        <v>282</v>
      </c>
      <c r="R7823" s="1" t="s">
        <v>17237</v>
      </c>
    </row>
    <row r="7824" spans="1:18" ht="15" customHeight="1">
      <c r="A7824" s="13">
        <v>32065637</v>
      </c>
      <c r="B7824" s="8">
        <v>12095669</v>
      </c>
      <c r="C7824" s="3" t="s">
        <v>9</v>
      </c>
      <c r="D7824" s="3" t="s">
        <v>10</v>
      </c>
      <c r="E7824" s="67" t="s">
        <v>1029</v>
      </c>
      <c r="F7824" s="3" t="s">
        <v>701</v>
      </c>
      <c r="G7824" s="3" t="s">
        <v>13</v>
      </c>
      <c r="H7824" s="8">
        <v>1209566.9000000001</v>
      </c>
      <c r="I7824" s="40">
        <v>6</v>
      </c>
      <c r="J7824" s="7">
        <v>13305235.9</v>
      </c>
      <c r="K7824" s="3" t="s">
        <v>121</v>
      </c>
      <c r="L7824" s="18" t="s">
        <v>232</v>
      </c>
      <c r="M7824" s="18" t="s">
        <v>3908</v>
      </c>
      <c r="N7824" s="18" t="s">
        <v>7711</v>
      </c>
      <c r="O7824" s="8">
        <f t="shared" ref="O7824:O7887" si="156">J7824</f>
        <v>13305235.9</v>
      </c>
      <c r="P7824" s="8">
        <v>0</v>
      </c>
      <c r="Q7824" s="3" t="s">
        <v>282</v>
      </c>
      <c r="R7824" s="1" t="s">
        <v>17237</v>
      </c>
    </row>
    <row r="7825" spans="1:18" ht="15" customHeight="1">
      <c r="A7825" s="13">
        <v>32065612</v>
      </c>
      <c r="B7825" s="8">
        <v>12095669</v>
      </c>
      <c r="C7825" s="3" t="s">
        <v>9</v>
      </c>
      <c r="D7825" s="3" t="s">
        <v>10</v>
      </c>
      <c r="E7825" s="67" t="s">
        <v>1029</v>
      </c>
      <c r="F7825" s="3" t="s">
        <v>701</v>
      </c>
      <c r="G7825" s="3" t="s">
        <v>13</v>
      </c>
      <c r="H7825" s="8">
        <v>1209566.9000000001</v>
      </c>
      <c r="I7825" s="40">
        <v>6</v>
      </c>
      <c r="J7825" s="7">
        <v>13305235.9</v>
      </c>
      <c r="K7825" s="3" t="s">
        <v>121</v>
      </c>
      <c r="L7825" s="18" t="s">
        <v>232</v>
      </c>
      <c r="M7825" s="18" t="s">
        <v>3911</v>
      </c>
      <c r="N7825" s="18" t="s">
        <v>7714</v>
      </c>
      <c r="O7825" s="8">
        <f t="shared" si="156"/>
        <v>13305235.9</v>
      </c>
      <c r="P7825" s="8">
        <v>0</v>
      </c>
      <c r="Q7825" s="3" t="s">
        <v>282</v>
      </c>
      <c r="R7825" s="1" t="s">
        <v>17237</v>
      </c>
    </row>
    <row r="7826" spans="1:18" ht="15" customHeight="1">
      <c r="A7826" s="13">
        <v>32065626</v>
      </c>
      <c r="B7826" s="8">
        <v>12095669</v>
      </c>
      <c r="C7826" s="3" t="s">
        <v>9</v>
      </c>
      <c r="D7826" s="3" t="s">
        <v>10</v>
      </c>
      <c r="E7826" s="67" t="s">
        <v>1029</v>
      </c>
      <c r="F7826" s="3" t="s">
        <v>701</v>
      </c>
      <c r="G7826" s="3" t="s">
        <v>13</v>
      </c>
      <c r="H7826" s="8">
        <v>1209566.9000000001</v>
      </c>
      <c r="I7826" s="40">
        <v>6</v>
      </c>
      <c r="J7826" s="7">
        <v>13305235.9</v>
      </c>
      <c r="K7826" s="3" t="s">
        <v>121</v>
      </c>
      <c r="L7826" s="18" t="s">
        <v>232</v>
      </c>
      <c r="M7826" s="18" t="s">
        <v>3517</v>
      </c>
      <c r="N7826" s="18" t="s">
        <v>7698</v>
      </c>
      <c r="O7826" s="8">
        <f t="shared" si="156"/>
        <v>13305235.9</v>
      </c>
      <c r="P7826" s="8">
        <v>6652617.9500000002</v>
      </c>
      <c r="Q7826" s="3" t="s">
        <v>3295</v>
      </c>
      <c r="R7826" s="1" t="s">
        <v>17237</v>
      </c>
    </row>
    <row r="7827" spans="1:18" ht="15" customHeight="1">
      <c r="A7827" s="13">
        <v>32065621</v>
      </c>
      <c r="B7827" s="8">
        <v>12095669</v>
      </c>
      <c r="C7827" s="3" t="s">
        <v>9</v>
      </c>
      <c r="D7827" s="3" t="s">
        <v>10</v>
      </c>
      <c r="E7827" s="67" t="s">
        <v>1029</v>
      </c>
      <c r="F7827" s="3" t="s">
        <v>701</v>
      </c>
      <c r="G7827" s="3" t="s">
        <v>13</v>
      </c>
      <c r="H7827" s="8">
        <v>1209566.9000000001</v>
      </c>
      <c r="I7827" s="40">
        <v>6</v>
      </c>
      <c r="J7827" s="7">
        <v>13305235.9</v>
      </c>
      <c r="K7827" s="3" t="s">
        <v>121</v>
      </c>
      <c r="L7827" s="18" t="s">
        <v>232</v>
      </c>
      <c r="M7827" s="18" t="s">
        <v>5352</v>
      </c>
      <c r="N7827" s="18" t="s">
        <v>9212</v>
      </c>
      <c r="O7827" s="8">
        <f t="shared" si="156"/>
        <v>13305235.9</v>
      </c>
      <c r="P7827" s="8">
        <v>0</v>
      </c>
      <c r="Q7827" s="3" t="s">
        <v>282</v>
      </c>
      <c r="R7827" s="1" t="s">
        <v>17237</v>
      </c>
    </row>
    <row r="7828" spans="1:18" ht="15" customHeight="1">
      <c r="A7828" s="13">
        <v>32065619</v>
      </c>
      <c r="B7828" s="8">
        <v>12095669</v>
      </c>
      <c r="C7828" s="3" t="s">
        <v>9</v>
      </c>
      <c r="D7828" s="3" t="s">
        <v>10</v>
      </c>
      <c r="E7828" s="67" t="s">
        <v>1029</v>
      </c>
      <c r="F7828" s="3" t="s">
        <v>701</v>
      </c>
      <c r="G7828" s="3" t="s">
        <v>13</v>
      </c>
      <c r="H7828" s="8">
        <v>1209566.9000000001</v>
      </c>
      <c r="I7828" s="40">
        <v>6</v>
      </c>
      <c r="J7828" s="7">
        <v>13305235.9</v>
      </c>
      <c r="K7828" s="3" t="s">
        <v>121</v>
      </c>
      <c r="L7828" s="18" t="s">
        <v>232</v>
      </c>
      <c r="M7828" s="18" t="s">
        <v>5323</v>
      </c>
      <c r="N7828" s="18" t="s">
        <v>9213</v>
      </c>
      <c r="O7828" s="8">
        <f t="shared" si="156"/>
        <v>13305235.9</v>
      </c>
      <c r="P7828" s="8">
        <v>0</v>
      </c>
      <c r="Q7828" s="3" t="s">
        <v>282</v>
      </c>
      <c r="R7828" s="1" t="s">
        <v>17237</v>
      </c>
    </row>
    <row r="7829" spans="1:18" ht="15" customHeight="1">
      <c r="A7829" s="13">
        <v>32065615</v>
      </c>
      <c r="B7829" s="8">
        <v>12095669</v>
      </c>
      <c r="C7829" s="3" t="s">
        <v>9</v>
      </c>
      <c r="D7829" s="3" t="s">
        <v>10</v>
      </c>
      <c r="E7829" s="67" t="s">
        <v>1029</v>
      </c>
      <c r="F7829" s="3" t="s">
        <v>701</v>
      </c>
      <c r="G7829" s="3" t="s">
        <v>13</v>
      </c>
      <c r="H7829" s="8">
        <v>1209566.9000000001</v>
      </c>
      <c r="I7829" s="40">
        <v>6</v>
      </c>
      <c r="J7829" s="7">
        <v>13305235.9</v>
      </c>
      <c r="K7829" s="3" t="s">
        <v>121</v>
      </c>
      <c r="L7829" s="18" t="s">
        <v>232</v>
      </c>
      <c r="M7829" s="18" t="s">
        <v>5416</v>
      </c>
      <c r="N7829" s="18" t="s">
        <v>9214</v>
      </c>
      <c r="O7829" s="8">
        <f t="shared" si="156"/>
        <v>13305235.9</v>
      </c>
      <c r="P7829" s="8">
        <v>0</v>
      </c>
      <c r="Q7829" s="3" t="s">
        <v>282</v>
      </c>
      <c r="R7829" s="1" t="s">
        <v>17237</v>
      </c>
    </row>
    <row r="7830" spans="1:18" ht="15" customHeight="1">
      <c r="A7830" s="13">
        <v>32065618</v>
      </c>
      <c r="B7830" s="8">
        <v>12095669</v>
      </c>
      <c r="C7830" s="3" t="s">
        <v>9</v>
      </c>
      <c r="D7830" s="3" t="s">
        <v>10</v>
      </c>
      <c r="E7830" s="67" t="s">
        <v>1029</v>
      </c>
      <c r="F7830" s="3" t="s">
        <v>701</v>
      </c>
      <c r="G7830" s="3" t="s">
        <v>13</v>
      </c>
      <c r="H7830" s="8">
        <v>1209566.9000000001</v>
      </c>
      <c r="I7830" s="40">
        <v>6</v>
      </c>
      <c r="J7830" s="7">
        <v>13305235.9</v>
      </c>
      <c r="K7830" s="3" t="s">
        <v>121</v>
      </c>
      <c r="L7830" s="18" t="s">
        <v>232</v>
      </c>
      <c r="M7830" s="18" t="s">
        <v>3518</v>
      </c>
      <c r="N7830" s="18" t="s">
        <v>7681</v>
      </c>
      <c r="O7830" s="8">
        <f t="shared" si="156"/>
        <v>13305235.9</v>
      </c>
      <c r="P7830" s="8">
        <v>0</v>
      </c>
      <c r="Q7830" s="3" t="s">
        <v>282</v>
      </c>
      <c r="R7830" s="1" t="s">
        <v>17237</v>
      </c>
    </row>
    <row r="7831" spans="1:18" ht="15" customHeight="1">
      <c r="A7831" s="13">
        <v>32065624</v>
      </c>
      <c r="B7831" s="8">
        <v>12095669</v>
      </c>
      <c r="C7831" s="3" t="s">
        <v>9</v>
      </c>
      <c r="D7831" s="3" t="s">
        <v>10</v>
      </c>
      <c r="E7831" s="67" t="s">
        <v>1029</v>
      </c>
      <c r="F7831" s="3" t="s">
        <v>701</v>
      </c>
      <c r="G7831" s="3" t="s">
        <v>13</v>
      </c>
      <c r="H7831" s="8">
        <v>1209566.9000000001</v>
      </c>
      <c r="I7831" s="40">
        <v>6</v>
      </c>
      <c r="J7831" s="7">
        <v>13305235.9</v>
      </c>
      <c r="K7831" s="3" t="s">
        <v>121</v>
      </c>
      <c r="L7831" s="18" t="s">
        <v>232</v>
      </c>
      <c r="M7831" s="18" t="s">
        <v>5351</v>
      </c>
      <c r="N7831" s="18" t="s">
        <v>9493</v>
      </c>
      <c r="O7831" s="8">
        <f t="shared" si="156"/>
        <v>13305235.9</v>
      </c>
      <c r="P7831" s="8">
        <v>0</v>
      </c>
      <c r="Q7831" s="3" t="s">
        <v>282</v>
      </c>
      <c r="R7831" s="1" t="s">
        <v>17237</v>
      </c>
    </row>
    <row r="7832" spans="1:18" ht="15" customHeight="1">
      <c r="A7832" s="13">
        <v>32065632</v>
      </c>
      <c r="B7832" s="8">
        <v>12095669</v>
      </c>
      <c r="C7832" s="3" t="s">
        <v>9</v>
      </c>
      <c r="D7832" s="3" t="s">
        <v>10</v>
      </c>
      <c r="E7832" s="67" t="s">
        <v>1029</v>
      </c>
      <c r="F7832" s="3" t="s">
        <v>701</v>
      </c>
      <c r="G7832" s="3" t="s">
        <v>13</v>
      </c>
      <c r="H7832" s="8">
        <v>1209566.9000000001</v>
      </c>
      <c r="I7832" s="40">
        <v>6</v>
      </c>
      <c r="J7832" s="7">
        <v>13305235.9</v>
      </c>
      <c r="K7832" s="3" t="s">
        <v>121</v>
      </c>
      <c r="L7832" s="18" t="s">
        <v>232</v>
      </c>
      <c r="M7832" s="18" t="s">
        <v>3909</v>
      </c>
      <c r="N7832" s="18" t="s">
        <v>7713</v>
      </c>
      <c r="O7832" s="8">
        <f t="shared" si="156"/>
        <v>13305235.9</v>
      </c>
      <c r="P7832" s="8">
        <v>0</v>
      </c>
      <c r="Q7832" s="3" t="s">
        <v>282</v>
      </c>
      <c r="R7832" s="1" t="s">
        <v>17237</v>
      </c>
    </row>
    <row r="7833" spans="1:18" ht="15" customHeight="1">
      <c r="A7833" s="13">
        <v>32065640</v>
      </c>
      <c r="B7833" s="8">
        <v>12095669</v>
      </c>
      <c r="C7833" s="3" t="s">
        <v>9</v>
      </c>
      <c r="D7833" s="3" t="s">
        <v>10</v>
      </c>
      <c r="E7833" s="67" t="s">
        <v>1029</v>
      </c>
      <c r="F7833" s="3" t="s">
        <v>701</v>
      </c>
      <c r="G7833" s="3" t="s">
        <v>13</v>
      </c>
      <c r="H7833" s="8">
        <v>1209566.9000000001</v>
      </c>
      <c r="I7833" s="40">
        <v>6</v>
      </c>
      <c r="J7833" s="7">
        <v>13305235.9</v>
      </c>
      <c r="K7833" s="3" t="s">
        <v>121</v>
      </c>
      <c r="L7833" s="18" t="s">
        <v>232</v>
      </c>
      <c r="M7833" s="18" t="s">
        <v>3913</v>
      </c>
      <c r="N7833" s="18" t="s">
        <v>9492</v>
      </c>
      <c r="O7833" s="8">
        <f t="shared" si="156"/>
        <v>13305235.9</v>
      </c>
      <c r="P7833" s="8">
        <v>0</v>
      </c>
      <c r="Q7833" s="3" t="s">
        <v>282</v>
      </c>
      <c r="R7833" s="1" t="s">
        <v>17237</v>
      </c>
    </row>
    <row r="7834" spans="1:18" ht="15" customHeight="1">
      <c r="A7834" s="13">
        <v>32065634</v>
      </c>
      <c r="B7834" s="8">
        <v>12095669</v>
      </c>
      <c r="C7834" s="3" t="s">
        <v>9</v>
      </c>
      <c r="D7834" s="3" t="s">
        <v>10</v>
      </c>
      <c r="E7834" s="67" t="s">
        <v>1029</v>
      </c>
      <c r="F7834" s="3" t="s">
        <v>701</v>
      </c>
      <c r="G7834" s="3" t="s">
        <v>13</v>
      </c>
      <c r="H7834" s="8">
        <v>1209566.9000000001</v>
      </c>
      <c r="I7834" s="40">
        <v>6</v>
      </c>
      <c r="J7834" s="7">
        <v>13305235.9</v>
      </c>
      <c r="K7834" s="3" t="s">
        <v>121</v>
      </c>
      <c r="L7834" s="18" t="s">
        <v>232</v>
      </c>
      <c r="M7834" s="18" t="s">
        <v>3910</v>
      </c>
      <c r="N7834" s="18" t="s">
        <v>7712</v>
      </c>
      <c r="O7834" s="8">
        <f t="shared" si="156"/>
        <v>13305235.9</v>
      </c>
      <c r="P7834" s="8">
        <v>0</v>
      </c>
      <c r="Q7834" s="3" t="s">
        <v>282</v>
      </c>
      <c r="R7834" s="1" t="s">
        <v>17237</v>
      </c>
    </row>
    <row r="7835" spans="1:18" ht="15" customHeight="1">
      <c r="A7835" s="13">
        <v>32065609</v>
      </c>
      <c r="B7835" s="8">
        <v>12095669</v>
      </c>
      <c r="C7835" s="3" t="s">
        <v>9</v>
      </c>
      <c r="D7835" s="3" t="s">
        <v>10</v>
      </c>
      <c r="E7835" s="67" t="s">
        <v>1029</v>
      </c>
      <c r="F7835" s="3" t="s">
        <v>701</v>
      </c>
      <c r="G7835" s="3" t="s">
        <v>13</v>
      </c>
      <c r="H7835" s="8">
        <v>1209566.9000000001</v>
      </c>
      <c r="I7835" s="40">
        <v>6</v>
      </c>
      <c r="J7835" s="7">
        <v>13305235.9</v>
      </c>
      <c r="K7835" s="3" t="s">
        <v>121</v>
      </c>
      <c r="L7835" s="18" t="s">
        <v>232</v>
      </c>
      <c r="M7835" s="18" t="s">
        <v>6697</v>
      </c>
      <c r="N7835" s="18" t="s">
        <v>7715</v>
      </c>
      <c r="O7835" s="8">
        <f t="shared" si="156"/>
        <v>13305235.9</v>
      </c>
      <c r="P7835" s="8">
        <v>0</v>
      </c>
      <c r="Q7835" s="3" t="s">
        <v>282</v>
      </c>
      <c r="R7835" s="1" t="s">
        <v>17237</v>
      </c>
    </row>
    <row r="7836" spans="1:18" ht="15" customHeight="1">
      <c r="A7836" s="13">
        <v>32065585</v>
      </c>
      <c r="B7836" s="8">
        <v>12095669</v>
      </c>
      <c r="C7836" s="3" t="s">
        <v>9</v>
      </c>
      <c r="D7836" s="3" t="s">
        <v>10</v>
      </c>
      <c r="E7836" s="67" t="s">
        <v>1029</v>
      </c>
      <c r="F7836" s="3" t="s">
        <v>701</v>
      </c>
      <c r="G7836" s="3" t="s">
        <v>13</v>
      </c>
      <c r="H7836" s="8">
        <v>1209566.9000000001</v>
      </c>
      <c r="I7836" s="40">
        <v>6</v>
      </c>
      <c r="J7836" s="7">
        <v>13305235.9</v>
      </c>
      <c r="K7836" s="3" t="s">
        <v>121</v>
      </c>
      <c r="L7836" s="18" t="s">
        <v>232</v>
      </c>
      <c r="M7836" s="18" t="s">
        <v>3903</v>
      </c>
      <c r="N7836" s="18" t="s">
        <v>7716</v>
      </c>
      <c r="O7836" s="8">
        <f t="shared" si="156"/>
        <v>13305235.9</v>
      </c>
      <c r="P7836" s="8">
        <v>0</v>
      </c>
      <c r="Q7836" s="3" t="s">
        <v>282</v>
      </c>
      <c r="R7836" s="1" t="s">
        <v>17237</v>
      </c>
    </row>
    <row r="7837" spans="1:18" ht="15" customHeight="1">
      <c r="A7837" s="13">
        <v>32065898</v>
      </c>
      <c r="B7837" s="8">
        <v>10734738</v>
      </c>
      <c r="C7837" s="3" t="s">
        <v>9</v>
      </c>
      <c r="D7837" s="3" t="s">
        <v>10</v>
      </c>
      <c r="E7837" s="67" t="s">
        <v>1029</v>
      </c>
      <c r="F7837" s="3" t="s">
        <v>701</v>
      </c>
      <c r="G7837" s="3" t="s">
        <v>13</v>
      </c>
      <c r="H7837" s="8">
        <v>1073473.8</v>
      </c>
      <c r="I7837" s="42">
        <v>6</v>
      </c>
      <c r="J7837" s="7">
        <v>11808211.800000001</v>
      </c>
      <c r="K7837" s="3" t="s">
        <v>121</v>
      </c>
      <c r="L7837" s="18" t="s">
        <v>232</v>
      </c>
      <c r="M7837" s="18" t="s">
        <v>3109</v>
      </c>
      <c r="N7837" s="18" t="s">
        <v>3389</v>
      </c>
      <c r="O7837" s="8">
        <f t="shared" si="156"/>
        <v>11808211.800000001</v>
      </c>
      <c r="P7837" s="8">
        <v>0</v>
      </c>
      <c r="Q7837" s="3" t="s">
        <v>282</v>
      </c>
      <c r="R7837" s="1" t="s">
        <v>17237</v>
      </c>
    </row>
    <row r="7838" spans="1:18" ht="15" customHeight="1">
      <c r="A7838" s="13">
        <v>32065630</v>
      </c>
      <c r="B7838" s="8">
        <v>12095669</v>
      </c>
      <c r="C7838" s="3" t="s">
        <v>9</v>
      </c>
      <c r="D7838" s="3" t="s">
        <v>10</v>
      </c>
      <c r="E7838" s="67" t="s">
        <v>1029</v>
      </c>
      <c r="F7838" s="3" t="s">
        <v>701</v>
      </c>
      <c r="G7838" s="3" t="s">
        <v>13</v>
      </c>
      <c r="H7838" s="8">
        <v>1209566.9000000001</v>
      </c>
      <c r="I7838" s="40">
        <v>6</v>
      </c>
      <c r="J7838" s="8">
        <v>13305235.9</v>
      </c>
      <c r="K7838" s="3" t="s">
        <v>121</v>
      </c>
      <c r="L7838" s="18" t="s">
        <v>232</v>
      </c>
      <c r="M7838" s="18" t="s">
        <v>9769</v>
      </c>
      <c r="N7838" s="3" t="s">
        <v>9926</v>
      </c>
      <c r="O7838" s="8">
        <f t="shared" si="156"/>
        <v>13305235.9</v>
      </c>
      <c r="P7838" s="8">
        <v>0</v>
      </c>
      <c r="Q7838" s="3" t="s">
        <v>282</v>
      </c>
      <c r="R7838" s="1" t="s">
        <v>17237</v>
      </c>
    </row>
    <row r="7839" spans="1:18" ht="15" customHeight="1">
      <c r="A7839" s="13">
        <v>32065642</v>
      </c>
      <c r="B7839" s="8">
        <v>12095669</v>
      </c>
      <c r="C7839" s="3" t="s">
        <v>9</v>
      </c>
      <c r="D7839" s="3" t="s">
        <v>10</v>
      </c>
      <c r="E7839" s="67" t="s">
        <v>1029</v>
      </c>
      <c r="F7839" s="3" t="s">
        <v>701</v>
      </c>
      <c r="G7839" s="3" t="s">
        <v>13</v>
      </c>
      <c r="H7839" s="8">
        <v>1209566.9000000001</v>
      </c>
      <c r="I7839" s="40">
        <v>6</v>
      </c>
      <c r="J7839" s="7">
        <v>13305235.9</v>
      </c>
      <c r="K7839" s="3" t="s">
        <v>121</v>
      </c>
      <c r="L7839" s="49" t="s">
        <v>232</v>
      </c>
      <c r="M7839" s="18" t="s">
        <v>13664</v>
      </c>
      <c r="N7839" s="18" t="s">
        <v>6576</v>
      </c>
      <c r="O7839" s="8">
        <f t="shared" si="156"/>
        <v>13305235.9</v>
      </c>
      <c r="P7839" s="8">
        <v>6652617.9500000002</v>
      </c>
      <c r="Q7839" s="3" t="s">
        <v>3295</v>
      </c>
      <c r="R7839" s="1" t="s">
        <v>17237</v>
      </c>
    </row>
    <row r="7840" spans="1:18" ht="15" customHeight="1">
      <c r="A7840" s="13">
        <v>32065629</v>
      </c>
      <c r="B7840" s="8">
        <v>12095669</v>
      </c>
      <c r="C7840" s="3" t="s">
        <v>9</v>
      </c>
      <c r="D7840" s="3" t="s">
        <v>10</v>
      </c>
      <c r="E7840" s="67" t="s">
        <v>1029</v>
      </c>
      <c r="F7840" s="3" t="s">
        <v>701</v>
      </c>
      <c r="G7840" s="3" t="s">
        <v>13</v>
      </c>
      <c r="H7840" s="8">
        <v>1209566.9000000001</v>
      </c>
      <c r="I7840" s="40">
        <v>6</v>
      </c>
      <c r="J7840" s="7">
        <v>13305235.9</v>
      </c>
      <c r="K7840" s="3" t="s">
        <v>121</v>
      </c>
      <c r="L7840" s="18" t="s">
        <v>232</v>
      </c>
      <c r="M7840" s="18" t="s">
        <v>9667</v>
      </c>
      <c r="N7840" s="18" t="s">
        <v>9668</v>
      </c>
      <c r="O7840" s="8">
        <f t="shared" si="156"/>
        <v>13305235.9</v>
      </c>
      <c r="P7840" s="8">
        <v>6652617.9500000002</v>
      </c>
      <c r="Q7840" s="3" t="s">
        <v>3295</v>
      </c>
      <c r="R7840" s="1" t="s">
        <v>17237</v>
      </c>
    </row>
    <row r="7841" spans="1:18" ht="15" customHeight="1">
      <c r="A7841" s="13">
        <v>32065639</v>
      </c>
      <c r="B7841" s="8">
        <v>12095669</v>
      </c>
      <c r="C7841" s="3" t="s">
        <v>9</v>
      </c>
      <c r="D7841" s="3" t="s">
        <v>10</v>
      </c>
      <c r="E7841" s="67" t="s">
        <v>1029</v>
      </c>
      <c r="F7841" s="3" t="s">
        <v>701</v>
      </c>
      <c r="G7841" s="3" t="s">
        <v>13</v>
      </c>
      <c r="H7841" s="8">
        <v>1209566.9000000001</v>
      </c>
      <c r="I7841" s="40">
        <v>6</v>
      </c>
      <c r="J7841" s="7">
        <v>13305235.9</v>
      </c>
      <c r="K7841" s="3" t="s">
        <v>121</v>
      </c>
      <c r="L7841" s="18" t="s">
        <v>232</v>
      </c>
      <c r="M7841" s="18" t="s">
        <v>5380</v>
      </c>
      <c r="N7841" s="18" t="s">
        <v>9215</v>
      </c>
      <c r="O7841" s="8">
        <f t="shared" si="156"/>
        <v>13305235.9</v>
      </c>
      <c r="P7841" s="8">
        <v>0</v>
      </c>
      <c r="Q7841" s="3" t="s">
        <v>282</v>
      </c>
      <c r="R7841" s="1" t="s">
        <v>17237</v>
      </c>
    </row>
    <row r="7842" spans="1:18" ht="15" customHeight="1">
      <c r="A7842" s="13">
        <v>32065636</v>
      </c>
      <c r="B7842" s="8">
        <v>12095669</v>
      </c>
      <c r="C7842" s="3" t="s">
        <v>9</v>
      </c>
      <c r="D7842" s="3" t="s">
        <v>10</v>
      </c>
      <c r="E7842" s="67" t="s">
        <v>1029</v>
      </c>
      <c r="F7842" s="3" t="s">
        <v>701</v>
      </c>
      <c r="G7842" s="3" t="s">
        <v>13</v>
      </c>
      <c r="H7842" s="8">
        <v>1209566.9000000001</v>
      </c>
      <c r="I7842" s="40">
        <v>6</v>
      </c>
      <c r="J7842" s="7">
        <v>13305235.9</v>
      </c>
      <c r="K7842" s="3" t="s">
        <v>121</v>
      </c>
      <c r="L7842" s="18" t="s">
        <v>232</v>
      </c>
      <c r="M7842" s="18" t="s">
        <v>5381</v>
      </c>
      <c r="N7842" s="18" t="s">
        <v>9216</v>
      </c>
      <c r="O7842" s="8">
        <f t="shared" si="156"/>
        <v>13305235.9</v>
      </c>
      <c r="P7842" s="8">
        <v>0</v>
      </c>
      <c r="Q7842" s="3" t="s">
        <v>282</v>
      </c>
      <c r="R7842" s="1" t="s">
        <v>17237</v>
      </c>
    </row>
    <row r="7843" spans="1:18" ht="15" customHeight="1">
      <c r="A7843" s="13">
        <v>32063303</v>
      </c>
      <c r="B7843" s="8">
        <v>69584424</v>
      </c>
      <c r="C7843" s="3" t="s">
        <v>9</v>
      </c>
      <c r="D7843" s="3" t="s">
        <v>10</v>
      </c>
      <c r="E7843" s="67" t="s">
        <v>1029</v>
      </c>
      <c r="F7843" s="3" t="s">
        <v>701</v>
      </c>
      <c r="G7843" s="3" t="s">
        <v>13</v>
      </c>
      <c r="H7843" s="8">
        <v>6958442.4000000004</v>
      </c>
      <c r="I7843" s="40">
        <v>1</v>
      </c>
      <c r="J7843" s="7">
        <v>76542866.400000006</v>
      </c>
      <c r="K7843" s="3" t="s">
        <v>13842</v>
      </c>
      <c r="L7843" s="18" t="s">
        <v>232</v>
      </c>
      <c r="M7843" s="18" t="s">
        <v>3414</v>
      </c>
      <c r="N7843" s="18" t="s">
        <v>3443</v>
      </c>
      <c r="O7843" s="8">
        <f t="shared" si="156"/>
        <v>76542866.400000006</v>
      </c>
      <c r="P7843" s="8">
        <v>0</v>
      </c>
      <c r="Q7843" s="3" t="s">
        <v>282</v>
      </c>
      <c r="R7843" s="1"/>
    </row>
    <row r="7844" spans="1:18" ht="15" customHeight="1">
      <c r="A7844" s="13">
        <v>32048271</v>
      </c>
      <c r="B7844" s="8">
        <v>17536320</v>
      </c>
      <c r="C7844" s="3" t="s">
        <v>9</v>
      </c>
      <c r="D7844" s="3" t="s">
        <v>10</v>
      </c>
      <c r="E7844" s="67" t="s">
        <v>1030</v>
      </c>
      <c r="F7844" s="3" t="s">
        <v>754</v>
      </c>
      <c r="G7844" s="3" t="s">
        <v>13</v>
      </c>
      <c r="H7844" s="8">
        <v>1753632</v>
      </c>
      <c r="I7844" s="40">
        <v>1</v>
      </c>
      <c r="J7844" s="7">
        <v>19289952</v>
      </c>
      <c r="K7844" s="3" t="s">
        <v>120</v>
      </c>
      <c r="L7844" s="18" t="s">
        <v>232</v>
      </c>
      <c r="M7844" s="18" t="s">
        <v>232</v>
      </c>
      <c r="N7844" s="18" t="s">
        <v>3012</v>
      </c>
      <c r="O7844" s="8">
        <f t="shared" si="156"/>
        <v>19289952</v>
      </c>
      <c r="P7844" s="8">
        <v>0</v>
      </c>
      <c r="Q7844" s="3" t="s">
        <v>282</v>
      </c>
      <c r="R7844" s="1"/>
    </row>
    <row r="7845" spans="1:18" ht="15" customHeight="1">
      <c r="A7845" s="13">
        <v>32048262</v>
      </c>
      <c r="B7845" s="8">
        <v>46276400</v>
      </c>
      <c r="C7845" s="3" t="s">
        <v>9</v>
      </c>
      <c r="D7845" s="3" t="s">
        <v>10</v>
      </c>
      <c r="E7845" s="67" t="s">
        <v>1030</v>
      </c>
      <c r="F7845" s="3" t="s">
        <v>754</v>
      </c>
      <c r="G7845" s="3" t="s">
        <v>13</v>
      </c>
      <c r="H7845" s="8">
        <v>4627640</v>
      </c>
      <c r="I7845" s="40">
        <v>1</v>
      </c>
      <c r="J7845" s="7">
        <v>50904040</v>
      </c>
      <c r="K7845" s="3" t="s">
        <v>120</v>
      </c>
      <c r="L7845" s="18" t="s">
        <v>232</v>
      </c>
      <c r="M7845" s="18" t="s">
        <v>232</v>
      </c>
      <c r="N7845" s="18" t="s">
        <v>3021</v>
      </c>
      <c r="O7845" s="8">
        <f t="shared" si="156"/>
        <v>50904040</v>
      </c>
      <c r="P7845" s="8">
        <v>0</v>
      </c>
      <c r="Q7845" s="3" t="s">
        <v>282</v>
      </c>
      <c r="R7845" s="1"/>
    </row>
    <row r="7846" spans="1:18" ht="15" customHeight="1">
      <c r="A7846" s="13">
        <v>32048257</v>
      </c>
      <c r="B7846" s="8">
        <v>11690880</v>
      </c>
      <c r="C7846" s="3" t="s">
        <v>9</v>
      </c>
      <c r="D7846" s="3" t="s">
        <v>10</v>
      </c>
      <c r="E7846" s="67" t="s">
        <v>1030</v>
      </c>
      <c r="F7846" s="3" t="s">
        <v>754</v>
      </c>
      <c r="G7846" s="3" t="s">
        <v>13</v>
      </c>
      <c r="H7846" s="8">
        <v>1169088</v>
      </c>
      <c r="I7846" s="40">
        <v>1</v>
      </c>
      <c r="J7846" s="7">
        <v>12859968</v>
      </c>
      <c r="K7846" s="3" t="s">
        <v>120</v>
      </c>
      <c r="L7846" s="18" t="s">
        <v>232</v>
      </c>
      <c r="M7846" s="18" t="s">
        <v>232</v>
      </c>
      <c r="N7846" s="18" t="s">
        <v>3011</v>
      </c>
      <c r="O7846" s="8">
        <f t="shared" si="156"/>
        <v>12859968</v>
      </c>
      <c r="P7846" s="8">
        <v>0</v>
      </c>
      <c r="Q7846" s="3" t="s">
        <v>282</v>
      </c>
      <c r="R7846" s="1"/>
    </row>
    <row r="7847" spans="1:18" ht="15" customHeight="1">
      <c r="A7847" s="13">
        <v>32049897</v>
      </c>
      <c r="B7847" s="8">
        <v>5065657</v>
      </c>
      <c r="C7847" s="3" t="s">
        <v>9</v>
      </c>
      <c r="D7847" s="3" t="s">
        <v>10</v>
      </c>
      <c r="E7847" s="67" t="s">
        <v>1030</v>
      </c>
      <c r="F7847" s="3" t="s">
        <v>754</v>
      </c>
      <c r="G7847" s="3" t="s">
        <v>13</v>
      </c>
      <c r="H7847" s="8">
        <v>506565.7</v>
      </c>
      <c r="I7847" s="40">
        <v>1</v>
      </c>
      <c r="J7847" s="7">
        <v>5572222.7000000002</v>
      </c>
      <c r="K7847" s="3" t="s">
        <v>6700</v>
      </c>
      <c r="L7847" s="18" t="s">
        <v>232</v>
      </c>
      <c r="M7847" s="18" t="s">
        <v>4604</v>
      </c>
      <c r="N7847" s="18" t="s">
        <v>7742</v>
      </c>
      <c r="O7847" s="8">
        <f t="shared" si="156"/>
        <v>5572222.7000000002</v>
      </c>
      <c r="P7847" s="8">
        <v>0</v>
      </c>
      <c r="Q7847" s="3" t="s">
        <v>282</v>
      </c>
      <c r="R7847" s="1" t="s">
        <v>17257</v>
      </c>
    </row>
    <row r="7848" spans="1:18" ht="15" customHeight="1">
      <c r="A7848" s="13">
        <v>32049890</v>
      </c>
      <c r="B7848" s="8">
        <v>5065657</v>
      </c>
      <c r="C7848" s="3" t="s">
        <v>9</v>
      </c>
      <c r="D7848" s="3" t="s">
        <v>10</v>
      </c>
      <c r="E7848" s="67" t="s">
        <v>1030</v>
      </c>
      <c r="F7848" s="3" t="s">
        <v>754</v>
      </c>
      <c r="G7848" s="3" t="s">
        <v>13</v>
      </c>
      <c r="H7848" s="8">
        <v>506565.7</v>
      </c>
      <c r="I7848" s="40">
        <v>1</v>
      </c>
      <c r="J7848" s="7">
        <v>5572222.7000000002</v>
      </c>
      <c r="K7848" s="3" t="s">
        <v>6700</v>
      </c>
      <c r="L7848" s="18" t="s">
        <v>232</v>
      </c>
      <c r="M7848" s="18" t="s">
        <v>4605</v>
      </c>
      <c r="N7848" s="18" t="s">
        <v>7742</v>
      </c>
      <c r="O7848" s="8">
        <f t="shared" si="156"/>
        <v>5572222.7000000002</v>
      </c>
      <c r="P7848" s="8">
        <v>0</v>
      </c>
      <c r="Q7848" s="3" t="s">
        <v>282</v>
      </c>
      <c r="R7848" s="1" t="s">
        <v>17257</v>
      </c>
    </row>
    <row r="7849" spans="1:18" ht="15" customHeight="1">
      <c r="A7849" s="13">
        <v>32049886</v>
      </c>
      <c r="B7849" s="8">
        <v>5065657</v>
      </c>
      <c r="C7849" s="3" t="s">
        <v>9</v>
      </c>
      <c r="D7849" s="3" t="s">
        <v>10</v>
      </c>
      <c r="E7849" s="67" t="s">
        <v>1030</v>
      </c>
      <c r="F7849" s="3" t="s">
        <v>754</v>
      </c>
      <c r="G7849" s="3" t="s">
        <v>13</v>
      </c>
      <c r="H7849" s="8">
        <v>506565.7</v>
      </c>
      <c r="I7849" s="40">
        <v>1</v>
      </c>
      <c r="J7849" s="7">
        <v>5572222.7000000002</v>
      </c>
      <c r="K7849" s="3" t="s">
        <v>6700</v>
      </c>
      <c r="L7849" s="18" t="s">
        <v>232</v>
      </c>
      <c r="M7849" s="18" t="s">
        <v>4606</v>
      </c>
      <c r="N7849" s="18" t="s">
        <v>9227</v>
      </c>
      <c r="O7849" s="8">
        <f t="shared" si="156"/>
        <v>5572222.7000000002</v>
      </c>
      <c r="P7849" s="8">
        <v>0</v>
      </c>
      <c r="Q7849" s="3" t="s">
        <v>282</v>
      </c>
      <c r="R7849" s="1" t="s">
        <v>17257</v>
      </c>
    </row>
    <row r="7850" spans="1:18" ht="15" customHeight="1">
      <c r="A7850" s="13">
        <v>32049879</v>
      </c>
      <c r="B7850" s="8">
        <v>5065657</v>
      </c>
      <c r="C7850" s="3" t="s">
        <v>9</v>
      </c>
      <c r="D7850" s="3" t="s">
        <v>10</v>
      </c>
      <c r="E7850" s="67" t="s">
        <v>1030</v>
      </c>
      <c r="F7850" s="3" t="s">
        <v>754</v>
      </c>
      <c r="G7850" s="3" t="s">
        <v>13</v>
      </c>
      <c r="H7850" s="8">
        <v>506565.7</v>
      </c>
      <c r="I7850" s="40">
        <v>1</v>
      </c>
      <c r="J7850" s="7">
        <v>5572222.7000000002</v>
      </c>
      <c r="K7850" s="3" t="s">
        <v>6700</v>
      </c>
      <c r="L7850" s="18" t="s">
        <v>232</v>
      </c>
      <c r="M7850" s="18" t="s">
        <v>4607</v>
      </c>
      <c r="N7850" s="18" t="s">
        <v>7691</v>
      </c>
      <c r="O7850" s="8">
        <f t="shared" si="156"/>
        <v>5572222.7000000002</v>
      </c>
      <c r="P7850" s="8">
        <v>0</v>
      </c>
      <c r="Q7850" s="3" t="s">
        <v>282</v>
      </c>
      <c r="R7850" s="1" t="s">
        <v>17257</v>
      </c>
    </row>
    <row r="7851" spans="1:18" ht="15" customHeight="1">
      <c r="A7851" s="13">
        <v>32045053</v>
      </c>
      <c r="B7851" s="8">
        <v>5065657</v>
      </c>
      <c r="C7851" s="3" t="s">
        <v>9</v>
      </c>
      <c r="D7851" s="3" t="s">
        <v>10</v>
      </c>
      <c r="E7851" s="67" t="s">
        <v>1030</v>
      </c>
      <c r="F7851" s="3" t="s">
        <v>754</v>
      </c>
      <c r="G7851" s="3" t="s">
        <v>13</v>
      </c>
      <c r="H7851" s="8">
        <v>506565.7</v>
      </c>
      <c r="I7851" s="40">
        <v>1</v>
      </c>
      <c r="J7851" s="7">
        <v>5572222.7000000002</v>
      </c>
      <c r="K7851" s="3" t="s">
        <v>6700</v>
      </c>
      <c r="L7851" s="18" t="s">
        <v>232</v>
      </c>
      <c r="M7851" s="18" t="s">
        <v>4624</v>
      </c>
      <c r="N7851" s="18" t="s">
        <v>9234</v>
      </c>
      <c r="O7851" s="8">
        <f t="shared" si="156"/>
        <v>5572222.7000000002</v>
      </c>
      <c r="P7851" s="8">
        <v>0</v>
      </c>
      <c r="Q7851" s="3" t="s">
        <v>282</v>
      </c>
      <c r="R7851" s="1" t="s">
        <v>17257</v>
      </c>
    </row>
    <row r="7852" spans="1:18" ht="15" customHeight="1">
      <c r="A7852" s="13">
        <v>32045022</v>
      </c>
      <c r="B7852" s="8">
        <v>5065657</v>
      </c>
      <c r="C7852" s="3" t="s">
        <v>9</v>
      </c>
      <c r="D7852" s="3" t="s">
        <v>10</v>
      </c>
      <c r="E7852" s="67" t="s">
        <v>1030</v>
      </c>
      <c r="F7852" s="3" t="s">
        <v>754</v>
      </c>
      <c r="G7852" s="3" t="s">
        <v>13</v>
      </c>
      <c r="H7852" s="8">
        <v>506565.7</v>
      </c>
      <c r="I7852" s="40">
        <v>1</v>
      </c>
      <c r="J7852" s="7">
        <v>5572222.7000000002</v>
      </c>
      <c r="K7852" s="3" t="s">
        <v>6700</v>
      </c>
      <c r="L7852" s="18" t="s">
        <v>232</v>
      </c>
      <c r="M7852" s="18" t="s">
        <v>4625</v>
      </c>
      <c r="N7852" s="18" t="s">
        <v>9234</v>
      </c>
      <c r="O7852" s="8">
        <f t="shared" si="156"/>
        <v>5572222.7000000002</v>
      </c>
      <c r="P7852" s="8">
        <v>0</v>
      </c>
      <c r="Q7852" s="3" t="s">
        <v>282</v>
      </c>
      <c r="R7852" s="1" t="s">
        <v>17257</v>
      </c>
    </row>
    <row r="7853" spans="1:18" ht="15" customHeight="1">
      <c r="A7853" s="13">
        <v>32049876</v>
      </c>
      <c r="B7853" s="8">
        <v>5065657</v>
      </c>
      <c r="C7853" s="3" t="s">
        <v>9</v>
      </c>
      <c r="D7853" s="3" t="s">
        <v>10</v>
      </c>
      <c r="E7853" s="67" t="s">
        <v>1030</v>
      </c>
      <c r="F7853" s="3" t="s">
        <v>754</v>
      </c>
      <c r="G7853" s="3" t="s">
        <v>13</v>
      </c>
      <c r="H7853" s="8">
        <v>506565.7</v>
      </c>
      <c r="I7853" s="40">
        <v>1</v>
      </c>
      <c r="J7853" s="7">
        <v>5572222.7000000002</v>
      </c>
      <c r="K7853" s="3" t="s">
        <v>6700</v>
      </c>
      <c r="L7853" s="18" t="s">
        <v>232</v>
      </c>
      <c r="M7853" s="18" t="s">
        <v>4608</v>
      </c>
      <c r="N7853" s="18" t="s">
        <v>9228</v>
      </c>
      <c r="O7853" s="8">
        <f t="shared" si="156"/>
        <v>5572222.7000000002</v>
      </c>
      <c r="P7853" s="8">
        <v>0</v>
      </c>
      <c r="Q7853" s="3" t="s">
        <v>282</v>
      </c>
      <c r="R7853" s="1" t="s">
        <v>17257</v>
      </c>
    </row>
    <row r="7854" spans="1:18" ht="15" customHeight="1">
      <c r="A7854" s="13">
        <v>32049872</v>
      </c>
      <c r="B7854" s="8">
        <v>5065657</v>
      </c>
      <c r="C7854" s="3" t="s">
        <v>9</v>
      </c>
      <c r="D7854" s="3" t="s">
        <v>10</v>
      </c>
      <c r="E7854" s="67" t="s">
        <v>1030</v>
      </c>
      <c r="F7854" s="3" t="s">
        <v>754</v>
      </c>
      <c r="G7854" s="3" t="s">
        <v>13</v>
      </c>
      <c r="H7854" s="8">
        <v>506565.7</v>
      </c>
      <c r="I7854" s="40">
        <v>1</v>
      </c>
      <c r="J7854" s="7">
        <v>5572222.7000000002</v>
      </c>
      <c r="K7854" s="3" t="s">
        <v>6700</v>
      </c>
      <c r="L7854" s="18" t="s">
        <v>232</v>
      </c>
      <c r="M7854" s="18" t="s">
        <v>4609</v>
      </c>
      <c r="N7854" s="18" t="s">
        <v>9228</v>
      </c>
      <c r="O7854" s="8">
        <f t="shared" si="156"/>
        <v>5572222.7000000002</v>
      </c>
      <c r="P7854" s="8">
        <v>0</v>
      </c>
      <c r="Q7854" s="3" t="s">
        <v>282</v>
      </c>
      <c r="R7854" s="1" t="s">
        <v>17257</v>
      </c>
    </row>
    <row r="7855" spans="1:18" ht="15" customHeight="1">
      <c r="A7855" s="13">
        <v>32048898</v>
      </c>
      <c r="B7855" s="8">
        <v>5065657</v>
      </c>
      <c r="C7855" s="3" t="s">
        <v>9</v>
      </c>
      <c r="D7855" s="3" t="s">
        <v>10</v>
      </c>
      <c r="E7855" s="67" t="s">
        <v>1030</v>
      </c>
      <c r="F7855" s="3" t="s">
        <v>754</v>
      </c>
      <c r="G7855" s="3" t="s">
        <v>13</v>
      </c>
      <c r="H7855" s="8">
        <v>506565.7</v>
      </c>
      <c r="I7855" s="40">
        <v>1</v>
      </c>
      <c r="J7855" s="7">
        <v>5572222.7000000002</v>
      </c>
      <c r="K7855" s="3" t="s">
        <v>6700</v>
      </c>
      <c r="L7855" s="18" t="s">
        <v>232</v>
      </c>
      <c r="M7855" s="18" t="s">
        <v>4612</v>
      </c>
      <c r="N7855" s="18" t="s">
        <v>9228</v>
      </c>
      <c r="O7855" s="8">
        <f t="shared" si="156"/>
        <v>5572222.7000000002</v>
      </c>
      <c r="P7855" s="8">
        <v>0</v>
      </c>
      <c r="Q7855" s="3" t="s">
        <v>282</v>
      </c>
      <c r="R7855" s="1" t="s">
        <v>17257</v>
      </c>
    </row>
    <row r="7856" spans="1:18" ht="15" customHeight="1">
      <c r="A7856" s="13">
        <v>32049868</v>
      </c>
      <c r="B7856" s="8">
        <v>5065657</v>
      </c>
      <c r="C7856" s="3" t="s">
        <v>9</v>
      </c>
      <c r="D7856" s="3" t="s">
        <v>10</v>
      </c>
      <c r="E7856" s="67" t="s">
        <v>1030</v>
      </c>
      <c r="F7856" s="3" t="s">
        <v>754</v>
      </c>
      <c r="G7856" s="3" t="s">
        <v>13</v>
      </c>
      <c r="H7856" s="8">
        <v>506565.7</v>
      </c>
      <c r="I7856" s="40">
        <v>1</v>
      </c>
      <c r="J7856" s="7">
        <v>5572222.7000000002</v>
      </c>
      <c r="K7856" s="3" t="s">
        <v>6700</v>
      </c>
      <c r="L7856" s="18" t="s">
        <v>232</v>
      </c>
      <c r="M7856" s="18" t="s">
        <v>4610</v>
      </c>
      <c r="N7856" s="18" t="s">
        <v>9229</v>
      </c>
      <c r="O7856" s="8">
        <f t="shared" si="156"/>
        <v>5572222.7000000002</v>
      </c>
      <c r="P7856" s="8">
        <v>0</v>
      </c>
      <c r="Q7856" s="3" t="s">
        <v>282</v>
      </c>
      <c r="R7856" s="1" t="s">
        <v>17257</v>
      </c>
    </row>
    <row r="7857" spans="1:18" ht="15" customHeight="1">
      <c r="A7857" s="13">
        <v>32048897</v>
      </c>
      <c r="B7857" s="8">
        <v>5065657</v>
      </c>
      <c r="C7857" s="3" t="s">
        <v>9</v>
      </c>
      <c r="D7857" s="3" t="s">
        <v>10</v>
      </c>
      <c r="E7857" s="67" t="s">
        <v>1030</v>
      </c>
      <c r="F7857" s="3" t="s">
        <v>754</v>
      </c>
      <c r="G7857" s="3" t="s">
        <v>13</v>
      </c>
      <c r="H7857" s="8">
        <v>506565.7</v>
      </c>
      <c r="I7857" s="40">
        <v>1</v>
      </c>
      <c r="J7857" s="7">
        <v>5572222.7000000002</v>
      </c>
      <c r="K7857" s="3" t="s">
        <v>6700</v>
      </c>
      <c r="L7857" s="18" t="s">
        <v>232</v>
      </c>
      <c r="M7857" s="18" t="s">
        <v>4613</v>
      </c>
      <c r="N7857" s="18" t="s">
        <v>9230</v>
      </c>
      <c r="O7857" s="8">
        <f t="shared" si="156"/>
        <v>5572222.7000000002</v>
      </c>
      <c r="P7857" s="8">
        <v>0</v>
      </c>
      <c r="Q7857" s="3" t="s">
        <v>282</v>
      </c>
      <c r="R7857" s="1" t="s">
        <v>17257</v>
      </c>
    </row>
    <row r="7858" spans="1:18" ht="15" customHeight="1">
      <c r="A7858" s="13">
        <v>32048896</v>
      </c>
      <c r="B7858" s="8">
        <v>5065657</v>
      </c>
      <c r="C7858" s="3" t="s">
        <v>9</v>
      </c>
      <c r="D7858" s="3" t="s">
        <v>10</v>
      </c>
      <c r="E7858" s="67" t="s">
        <v>1030</v>
      </c>
      <c r="F7858" s="3" t="s">
        <v>754</v>
      </c>
      <c r="G7858" s="3" t="s">
        <v>13</v>
      </c>
      <c r="H7858" s="8">
        <v>506565.7</v>
      </c>
      <c r="I7858" s="40">
        <v>1</v>
      </c>
      <c r="J7858" s="7">
        <v>5572222.7000000002</v>
      </c>
      <c r="K7858" s="3" t="s">
        <v>6700</v>
      </c>
      <c r="L7858" s="18" t="s">
        <v>232</v>
      </c>
      <c r="M7858" s="18" t="s">
        <v>4614</v>
      </c>
      <c r="N7858" s="18" t="s">
        <v>9231</v>
      </c>
      <c r="O7858" s="8">
        <f t="shared" si="156"/>
        <v>5572222.7000000002</v>
      </c>
      <c r="P7858" s="8">
        <v>0</v>
      </c>
      <c r="Q7858" s="3" t="s">
        <v>282</v>
      </c>
      <c r="R7858" s="1" t="s">
        <v>17257</v>
      </c>
    </row>
    <row r="7859" spans="1:18" ht="15" customHeight="1">
      <c r="A7859" s="13">
        <v>32048895</v>
      </c>
      <c r="B7859" s="8">
        <v>5065657</v>
      </c>
      <c r="C7859" s="3" t="s">
        <v>9</v>
      </c>
      <c r="D7859" s="3" t="s">
        <v>10</v>
      </c>
      <c r="E7859" s="67" t="s">
        <v>1030</v>
      </c>
      <c r="F7859" s="3" t="s">
        <v>754</v>
      </c>
      <c r="G7859" s="3" t="s">
        <v>13</v>
      </c>
      <c r="H7859" s="8">
        <v>506565.7</v>
      </c>
      <c r="I7859" s="40">
        <v>1</v>
      </c>
      <c r="J7859" s="7">
        <v>5572222.7000000002</v>
      </c>
      <c r="K7859" s="3" t="s">
        <v>6700</v>
      </c>
      <c r="L7859" s="18" t="s">
        <v>232</v>
      </c>
      <c r="M7859" s="18" t="s">
        <v>4615</v>
      </c>
      <c r="N7859" s="18" t="s">
        <v>9231</v>
      </c>
      <c r="O7859" s="8">
        <f t="shared" si="156"/>
        <v>5572222.7000000002</v>
      </c>
      <c r="P7859" s="8">
        <v>0</v>
      </c>
      <c r="Q7859" s="3" t="s">
        <v>282</v>
      </c>
      <c r="R7859" s="1" t="s">
        <v>17257</v>
      </c>
    </row>
    <row r="7860" spans="1:18" ht="15" customHeight="1">
      <c r="A7860" s="13">
        <v>32048893</v>
      </c>
      <c r="B7860" s="8">
        <v>5065657</v>
      </c>
      <c r="C7860" s="3" t="s">
        <v>9</v>
      </c>
      <c r="D7860" s="3" t="s">
        <v>10</v>
      </c>
      <c r="E7860" s="67" t="s">
        <v>1030</v>
      </c>
      <c r="F7860" s="3" t="s">
        <v>754</v>
      </c>
      <c r="G7860" s="3" t="s">
        <v>13</v>
      </c>
      <c r="H7860" s="8">
        <v>506565.7</v>
      </c>
      <c r="I7860" s="40">
        <v>1</v>
      </c>
      <c r="J7860" s="7">
        <v>5572222.7000000002</v>
      </c>
      <c r="K7860" s="3" t="s">
        <v>6700</v>
      </c>
      <c r="L7860" s="18" t="s">
        <v>232</v>
      </c>
      <c r="M7860" s="18" t="s">
        <v>4616</v>
      </c>
      <c r="N7860" s="18" t="s">
        <v>9231</v>
      </c>
      <c r="O7860" s="8">
        <f t="shared" si="156"/>
        <v>5572222.7000000002</v>
      </c>
      <c r="P7860" s="8">
        <v>0</v>
      </c>
      <c r="Q7860" s="3" t="s">
        <v>282</v>
      </c>
      <c r="R7860" s="1" t="s">
        <v>17257</v>
      </c>
    </row>
    <row r="7861" spans="1:18" ht="15" customHeight="1">
      <c r="A7861" s="13">
        <v>32048891</v>
      </c>
      <c r="B7861" s="8">
        <v>5065657</v>
      </c>
      <c r="C7861" s="3" t="s">
        <v>9</v>
      </c>
      <c r="D7861" s="3" t="s">
        <v>10</v>
      </c>
      <c r="E7861" s="67" t="s">
        <v>1030</v>
      </c>
      <c r="F7861" s="3" t="s">
        <v>754</v>
      </c>
      <c r="G7861" s="3" t="s">
        <v>13</v>
      </c>
      <c r="H7861" s="8">
        <v>506565.7</v>
      </c>
      <c r="I7861" s="40">
        <v>1</v>
      </c>
      <c r="J7861" s="7">
        <v>5572222.7000000002</v>
      </c>
      <c r="K7861" s="3" t="s">
        <v>6700</v>
      </c>
      <c r="L7861" s="18" t="s">
        <v>232</v>
      </c>
      <c r="M7861" s="18" t="s">
        <v>4617</v>
      </c>
      <c r="N7861" s="18" t="s">
        <v>9232</v>
      </c>
      <c r="O7861" s="8">
        <f t="shared" si="156"/>
        <v>5572222.7000000002</v>
      </c>
      <c r="P7861" s="8">
        <v>0</v>
      </c>
      <c r="Q7861" s="3" t="s">
        <v>282</v>
      </c>
      <c r="R7861" s="1" t="s">
        <v>17257</v>
      </c>
    </row>
    <row r="7862" spans="1:18" ht="15" customHeight="1">
      <c r="A7862" s="13">
        <v>32049091</v>
      </c>
      <c r="B7862" s="8">
        <v>5065657</v>
      </c>
      <c r="C7862" s="3" t="s">
        <v>9</v>
      </c>
      <c r="D7862" s="3" t="s">
        <v>10</v>
      </c>
      <c r="E7862" s="67" t="s">
        <v>1030</v>
      </c>
      <c r="F7862" s="3" t="s">
        <v>754</v>
      </c>
      <c r="G7862" s="3" t="s">
        <v>13</v>
      </c>
      <c r="H7862" s="8">
        <v>506565.7</v>
      </c>
      <c r="I7862" s="40">
        <v>1</v>
      </c>
      <c r="J7862" s="7">
        <v>5572222.7000000002</v>
      </c>
      <c r="K7862" s="3" t="s">
        <v>6700</v>
      </c>
      <c r="L7862" s="18" t="s">
        <v>232</v>
      </c>
      <c r="M7862" s="18" t="s">
        <v>4611</v>
      </c>
      <c r="N7862" s="18" t="s">
        <v>7691</v>
      </c>
      <c r="O7862" s="8">
        <f t="shared" si="156"/>
        <v>5572222.7000000002</v>
      </c>
      <c r="P7862" s="8">
        <v>0</v>
      </c>
      <c r="Q7862" s="3" t="s">
        <v>282</v>
      </c>
      <c r="R7862" s="1" t="s">
        <v>17257</v>
      </c>
    </row>
    <row r="7863" spans="1:18" ht="15" customHeight="1">
      <c r="A7863" s="13">
        <v>32048888</v>
      </c>
      <c r="B7863" s="8">
        <v>5065657</v>
      </c>
      <c r="C7863" s="3" t="s">
        <v>9</v>
      </c>
      <c r="D7863" s="3" t="s">
        <v>10</v>
      </c>
      <c r="E7863" s="67" t="s">
        <v>1030</v>
      </c>
      <c r="F7863" s="3" t="s">
        <v>754</v>
      </c>
      <c r="G7863" s="3" t="s">
        <v>13</v>
      </c>
      <c r="H7863" s="8">
        <v>506565.7</v>
      </c>
      <c r="I7863" s="40">
        <v>1</v>
      </c>
      <c r="J7863" s="7">
        <v>5572222.7000000002</v>
      </c>
      <c r="K7863" s="3" t="s">
        <v>6700</v>
      </c>
      <c r="L7863" s="18" t="s">
        <v>232</v>
      </c>
      <c r="M7863" s="18" t="s">
        <v>4618</v>
      </c>
      <c r="N7863" s="18" t="s">
        <v>7691</v>
      </c>
      <c r="O7863" s="8">
        <f t="shared" si="156"/>
        <v>5572222.7000000002</v>
      </c>
      <c r="P7863" s="8">
        <v>0</v>
      </c>
      <c r="Q7863" s="3" t="s">
        <v>282</v>
      </c>
      <c r="R7863" s="1" t="s">
        <v>17257</v>
      </c>
    </row>
    <row r="7864" spans="1:18" ht="15" customHeight="1">
      <c r="A7864" s="13">
        <v>32048887</v>
      </c>
      <c r="B7864" s="8">
        <v>5065657</v>
      </c>
      <c r="C7864" s="3" t="s">
        <v>9</v>
      </c>
      <c r="D7864" s="3" t="s">
        <v>10</v>
      </c>
      <c r="E7864" s="67" t="s">
        <v>1030</v>
      </c>
      <c r="F7864" s="3" t="s">
        <v>754</v>
      </c>
      <c r="G7864" s="3" t="s">
        <v>13</v>
      </c>
      <c r="H7864" s="8">
        <v>506565.7</v>
      </c>
      <c r="I7864" s="40">
        <v>1</v>
      </c>
      <c r="J7864" s="7">
        <v>5572222.7000000002</v>
      </c>
      <c r="K7864" s="3" t="s">
        <v>6700</v>
      </c>
      <c r="L7864" s="18" t="s">
        <v>232</v>
      </c>
      <c r="M7864" s="18" t="s">
        <v>4619</v>
      </c>
      <c r="N7864" s="18" t="s">
        <v>7691</v>
      </c>
      <c r="O7864" s="8">
        <f t="shared" si="156"/>
        <v>5572222.7000000002</v>
      </c>
      <c r="P7864" s="8">
        <v>0</v>
      </c>
      <c r="Q7864" s="3" t="s">
        <v>282</v>
      </c>
      <c r="R7864" s="1" t="s">
        <v>17257</v>
      </c>
    </row>
    <row r="7865" spans="1:18" ht="15" customHeight="1">
      <c r="A7865" s="13">
        <v>32048885</v>
      </c>
      <c r="B7865" s="8">
        <v>5065657</v>
      </c>
      <c r="C7865" s="3" t="s">
        <v>9</v>
      </c>
      <c r="D7865" s="3" t="s">
        <v>10</v>
      </c>
      <c r="E7865" s="67" t="s">
        <v>1030</v>
      </c>
      <c r="F7865" s="3" t="s">
        <v>754</v>
      </c>
      <c r="G7865" s="3" t="s">
        <v>13</v>
      </c>
      <c r="H7865" s="8">
        <v>506565.7</v>
      </c>
      <c r="I7865" s="40">
        <v>1</v>
      </c>
      <c r="J7865" s="7">
        <v>5572222.7000000002</v>
      </c>
      <c r="K7865" s="3" t="s">
        <v>6700</v>
      </c>
      <c r="L7865" s="18" t="s">
        <v>232</v>
      </c>
      <c r="M7865" s="18" t="s">
        <v>4620</v>
      </c>
      <c r="N7865" s="18" t="s">
        <v>7691</v>
      </c>
      <c r="O7865" s="8">
        <f t="shared" si="156"/>
        <v>5572222.7000000002</v>
      </c>
      <c r="P7865" s="8">
        <v>0</v>
      </c>
      <c r="Q7865" s="3" t="s">
        <v>282</v>
      </c>
      <c r="R7865" s="1" t="s">
        <v>17257</v>
      </c>
    </row>
    <row r="7866" spans="1:18" ht="15" customHeight="1">
      <c r="A7866" s="13">
        <v>32048884</v>
      </c>
      <c r="B7866" s="8">
        <v>5065657</v>
      </c>
      <c r="C7866" s="3" t="s">
        <v>9</v>
      </c>
      <c r="D7866" s="3" t="s">
        <v>10</v>
      </c>
      <c r="E7866" s="67" t="s">
        <v>1030</v>
      </c>
      <c r="F7866" s="3" t="s">
        <v>754</v>
      </c>
      <c r="G7866" s="3" t="s">
        <v>13</v>
      </c>
      <c r="H7866" s="8">
        <v>506565.7</v>
      </c>
      <c r="I7866" s="40">
        <v>1</v>
      </c>
      <c r="J7866" s="7">
        <v>5572222.7000000002</v>
      </c>
      <c r="K7866" s="3" t="s">
        <v>6700</v>
      </c>
      <c r="L7866" s="18" t="s">
        <v>232</v>
      </c>
      <c r="M7866" s="18" t="s">
        <v>4621</v>
      </c>
      <c r="N7866" s="18" t="s">
        <v>9233</v>
      </c>
      <c r="O7866" s="8">
        <f t="shared" si="156"/>
        <v>5572222.7000000002</v>
      </c>
      <c r="P7866" s="8">
        <v>0</v>
      </c>
      <c r="Q7866" s="3" t="s">
        <v>282</v>
      </c>
      <c r="R7866" s="1" t="s">
        <v>17257</v>
      </c>
    </row>
    <row r="7867" spans="1:18" ht="15" customHeight="1">
      <c r="A7867" s="13">
        <v>32048882</v>
      </c>
      <c r="B7867" s="8">
        <v>5065657</v>
      </c>
      <c r="C7867" s="3" t="s">
        <v>9</v>
      </c>
      <c r="D7867" s="3" t="s">
        <v>10</v>
      </c>
      <c r="E7867" s="67" t="s">
        <v>1030</v>
      </c>
      <c r="F7867" s="3" t="s">
        <v>754</v>
      </c>
      <c r="G7867" s="3" t="s">
        <v>13</v>
      </c>
      <c r="H7867" s="8">
        <v>506565.7</v>
      </c>
      <c r="I7867" s="40">
        <v>1</v>
      </c>
      <c r="J7867" s="7">
        <v>5572222.7000000002</v>
      </c>
      <c r="K7867" s="3" t="s">
        <v>6700</v>
      </c>
      <c r="L7867" s="18" t="s">
        <v>232</v>
      </c>
      <c r="M7867" s="18" t="s">
        <v>4622</v>
      </c>
      <c r="N7867" s="18" t="s">
        <v>7743</v>
      </c>
      <c r="O7867" s="8">
        <f t="shared" si="156"/>
        <v>5572222.7000000002</v>
      </c>
      <c r="P7867" s="8">
        <v>0</v>
      </c>
      <c r="Q7867" s="3" t="s">
        <v>282</v>
      </c>
      <c r="R7867" s="1" t="s">
        <v>17257</v>
      </c>
    </row>
    <row r="7868" spans="1:18" ht="15" customHeight="1">
      <c r="A7868" s="13">
        <v>32048866</v>
      </c>
      <c r="B7868" s="8">
        <v>5065657</v>
      </c>
      <c r="C7868" s="3" t="s">
        <v>9</v>
      </c>
      <c r="D7868" s="3" t="s">
        <v>10</v>
      </c>
      <c r="E7868" s="67" t="s">
        <v>1030</v>
      </c>
      <c r="F7868" s="3" t="s">
        <v>754</v>
      </c>
      <c r="G7868" s="3" t="s">
        <v>13</v>
      </c>
      <c r="H7868" s="8">
        <v>506565.7</v>
      </c>
      <c r="I7868" s="40">
        <v>1</v>
      </c>
      <c r="J7868" s="7">
        <v>5572222.7000000002</v>
      </c>
      <c r="K7868" s="3" t="s">
        <v>6700</v>
      </c>
      <c r="L7868" s="18" t="s">
        <v>232</v>
      </c>
      <c r="M7868" s="18" t="s">
        <v>4623</v>
      </c>
      <c r="N7868" s="18" t="s">
        <v>7743</v>
      </c>
      <c r="O7868" s="8">
        <f t="shared" si="156"/>
        <v>5572222.7000000002</v>
      </c>
      <c r="P7868" s="8">
        <v>0</v>
      </c>
      <c r="Q7868" s="3" t="s">
        <v>282</v>
      </c>
      <c r="R7868" s="1" t="s">
        <v>17257</v>
      </c>
    </row>
    <row r="7869" spans="1:18" ht="15" customHeight="1">
      <c r="A7869" s="13">
        <v>32049066</v>
      </c>
      <c r="B7869" s="8">
        <v>5065657</v>
      </c>
      <c r="C7869" s="3" t="s">
        <v>9</v>
      </c>
      <c r="D7869" s="3" t="s">
        <v>10</v>
      </c>
      <c r="E7869" s="67" t="s">
        <v>1030</v>
      </c>
      <c r="F7869" s="3" t="s">
        <v>754</v>
      </c>
      <c r="G7869" s="3" t="s">
        <v>13</v>
      </c>
      <c r="H7869" s="8">
        <v>506565.7</v>
      </c>
      <c r="I7869" s="40">
        <v>1</v>
      </c>
      <c r="J7869" s="7">
        <v>5572222.7000000002</v>
      </c>
      <c r="K7869" s="3" t="s">
        <v>6700</v>
      </c>
      <c r="L7869" s="18" t="s">
        <v>232</v>
      </c>
      <c r="M7869" s="18" t="s">
        <v>4458</v>
      </c>
      <c r="N7869" s="18" t="s">
        <v>7880</v>
      </c>
      <c r="O7869" s="8">
        <f t="shared" si="156"/>
        <v>5572222.7000000002</v>
      </c>
      <c r="P7869" s="8">
        <v>0</v>
      </c>
      <c r="Q7869" s="3" t="s">
        <v>282</v>
      </c>
      <c r="R7869" s="1" t="s">
        <v>17257</v>
      </c>
    </row>
    <row r="7870" spans="1:18" ht="15" customHeight="1">
      <c r="A7870" s="13">
        <v>32048889</v>
      </c>
      <c r="B7870" s="8">
        <v>5065657</v>
      </c>
      <c r="C7870" s="3" t="s">
        <v>9</v>
      </c>
      <c r="D7870" s="3" t="s">
        <v>10</v>
      </c>
      <c r="E7870" s="67" t="s">
        <v>1030</v>
      </c>
      <c r="F7870" s="3" t="s">
        <v>754</v>
      </c>
      <c r="G7870" s="3" t="s">
        <v>13</v>
      </c>
      <c r="H7870" s="8">
        <v>506565.7</v>
      </c>
      <c r="I7870" s="40">
        <v>1</v>
      </c>
      <c r="J7870" s="7">
        <v>5572222.7000000002</v>
      </c>
      <c r="K7870" s="3" t="s">
        <v>6700</v>
      </c>
      <c r="L7870" s="18" t="s">
        <v>232</v>
      </c>
      <c r="M7870" s="18" t="s">
        <v>9416</v>
      </c>
      <c r="N7870" s="3" t="s">
        <v>10139</v>
      </c>
      <c r="O7870" s="8">
        <f t="shared" si="156"/>
        <v>5572222.7000000002</v>
      </c>
      <c r="P7870" s="8">
        <v>0</v>
      </c>
      <c r="Q7870" s="3" t="s">
        <v>282</v>
      </c>
      <c r="R7870" s="1" t="s">
        <v>17257</v>
      </c>
    </row>
    <row r="7871" spans="1:18" ht="15" customHeight="1">
      <c r="A7871" s="13">
        <v>32044853</v>
      </c>
      <c r="B7871" s="8">
        <v>5065657</v>
      </c>
      <c r="C7871" s="3" t="s">
        <v>9</v>
      </c>
      <c r="D7871" s="3" t="s">
        <v>10</v>
      </c>
      <c r="E7871" s="67" t="s">
        <v>1030</v>
      </c>
      <c r="F7871" s="3" t="s">
        <v>754</v>
      </c>
      <c r="G7871" s="3" t="s">
        <v>13</v>
      </c>
      <c r="H7871" s="8">
        <v>506565.7</v>
      </c>
      <c r="I7871" s="40">
        <v>1</v>
      </c>
      <c r="J7871" s="7">
        <v>5572222.7000000002</v>
      </c>
      <c r="K7871" s="3" t="s">
        <v>6700</v>
      </c>
      <c r="L7871" s="18" t="s">
        <v>232</v>
      </c>
      <c r="M7871" s="18" t="s">
        <v>3750</v>
      </c>
      <c r="N7871" s="18" t="s">
        <v>7690</v>
      </c>
      <c r="O7871" s="8">
        <f t="shared" si="156"/>
        <v>5572222.7000000002</v>
      </c>
      <c r="P7871" s="8">
        <v>0</v>
      </c>
      <c r="Q7871" s="3" t="s">
        <v>282</v>
      </c>
      <c r="R7871" s="1" t="s">
        <v>17257</v>
      </c>
    </row>
    <row r="7872" spans="1:18" ht="15" customHeight="1">
      <c r="A7872" s="13">
        <v>32044986</v>
      </c>
      <c r="B7872" s="8">
        <v>4580000</v>
      </c>
      <c r="C7872" s="3" t="s">
        <v>9</v>
      </c>
      <c r="D7872" s="3" t="s">
        <v>10</v>
      </c>
      <c r="E7872" s="67" t="s">
        <v>1030</v>
      </c>
      <c r="F7872" s="3" t="s">
        <v>701</v>
      </c>
      <c r="G7872" s="3" t="s">
        <v>13</v>
      </c>
      <c r="H7872" s="8">
        <v>458000</v>
      </c>
      <c r="I7872" s="40">
        <v>1</v>
      </c>
      <c r="J7872" s="7">
        <v>5038000</v>
      </c>
      <c r="K7872" s="3" t="s">
        <v>13842</v>
      </c>
      <c r="L7872" s="18" t="s">
        <v>232</v>
      </c>
      <c r="M7872" s="18" t="s">
        <v>2604</v>
      </c>
      <c r="N7872" s="18" t="s">
        <v>2608</v>
      </c>
      <c r="O7872" s="8">
        <f t="shared" si="156"/>
        <v>5038000</v>
      </c>
      <c r="P7872" s="8">
        <v>0</v>
      </c>
      <c r="Q7872" s="3" t="s">
        <v>282</v>
      </c>
      <c r="R7872" s="1"/>
    </row>
    <row r="7873" spans="1:18" ht="15" customHeight="1">
      <c r="A7873" s="13">
        <v>32032008</v>
      </c>
      <c r="B7873" s="8">
        <v>1137245934</v>
      </c>
      <c r="C7873" s="3" t="s">
        <v>9</v>
      </c>
      <c r="D7873" s="3" t="s">
        <v>10</v>
      </c>
      <c r="E7873" s="67" t="s">
        <v>1031</v>
      </c>
      <c r="F7873" s="3" t="s">
        <v>701</v>
      </c>
      <c r="G7873" s="3" t="s">
        <v>13</v>
      </c>
      <c r="H7873" s="8">
        <v>113724593.40000001</v>
      </c>
      <c r="I7873" s="40">
        <v>1</v>
      </c>
      <c r="J7873" s="7">
        <v>1250970527.4000001</v>
      </c>
      <c r="K7873" s="3" t="s">
        <v>13842</v>
      </c>
      <c r="L7873" s="18" t="s">
        <v>232</v>
      </c>
      <c r="M7873" s="18" t="s">
        <v>843</v>
      </c>
      <c r="N7873" s="18" t="s">
        <v>2826</v>
      </c>
      <c r="O7873" s="8">
        <f t="shared" si="156"/>
        <v>1250970527.4000001</v>
      </c>
      <c r="P7873" s="8">
        <v>0</v>
      </c>
      <c r="Q7873" s="3" t="s">
        <v>282</v>
      </c>
      <c r="R7873" s="1"/>
    </row>
    <row r="7874" spans="1:18" ht="15" customHeight="1">
      <c r="A7874" s="13">
        <v>32025699</v>
      </c>
      <c r="B7874" s="8">
        <v>17629825</v>
      </c>
      <c r="C7874" s="3" t="s">
        <v>9</v>
      </c>
      <c r="D7874" s="3" t="s">
        <v>10</v>
      </c>
      <c r="E7874" s="67" t="s">
        <v>1032</v>
      </c>
      <c r="F7874" s="3" t="s">
        <v>701</v>
      </c>
      <c r="G7874" s="3" t="s">
        <v>13</v>
      </c>
      <c r="H7874" s="8">
        <v>1762982.5</v>
      </c>
      <c r="I7874" s="40">
        <v>1</v>
      </c>
      <c r="J7874" s="7">
        <v>19392807.5</v>
      </c>
      <c r="K7874" s="3" t="s">
        <v>13842</v>
      </c>
      <c r="L7874" s="18" t="s">
        <v>232</v>
      </c>
      <c r="M7874" s="18" t="s">
        <v>3585</v>
      </c>
      <c r="N7874" s="18" t="s">
        <v>7615</v>
      </c>
      <c r="O7874" s="8">
        <f t="shared" si="156"/>
        <v>19392807.5</v>
      </c>
      <c r="P7874" s="8">
        <v>0</v>
      </c>
      <c r="Q7874" s="3" t="s">
        <v>282</v>
      </c>
      <c r="R7874" s="1"/>
    </row>
    <row r="7875" spans="1:18" ht="15" customHeight="1">
      <c r="A7875" s="13">
        <v>32025888</v>
      </c>
      <c r="B7875" s="8">
        <v>74045265</v>
      </c>
      <c r="C7875" s="3" t="s">
        <v>9</v>
      </c>
      <c r="D7875" s="3" t="s">
        <v>10</v>
      </c>
      <c r="E7875" s="67" t="s">
        <v>1032</v>
      </c>
      <c r="F7875" s="3" t="s">
        <v>701</v>
      </c>
      <c r="G7875" s="3" t="s">
        <v>13</v>
      </c>
      <c r="H7875" s="8">
        <v>7404526.5</v>
      </c>
      <c r="I7875" s="40">
        <v>1</v>
      </c>
      <c r="J7875" s="7">
        <v>81449791.5</v>
      </c>
      <c r="K7875" s="3" t="s">
        <v>13842</v>
      </c>
      <c r="L7875" s="18" t="s">
        <v>232</v>
      </c>
      <c r="M7875" s="18" t="s">
        <v>3584</v>
      </c>
      <c r="N7875" s="18" t="s">
        <v>7616</v>
      </c>
      <c r="O7875" s="8">
        <f t="shared" si="156"/>
        <v>81449791.5</v>
      </c>
      <c r="P7875" s="8">
        <v>0</v>
      </c>
      <c r="Q7875" s="3" t="s">
        <v>282</v>
      </c>
      <c r="R7875" s="1"/>
    </row>
    <row r="7876" spans="1:18" ht="15" customHeight="1">
      <c r="A7876" s="13">
        <v>32025809</v>
      </c>
      <c r="B7876" s="8">
        <v>35259650</v>
      </c>
      <c r="C7876" s="3" t="s">
        <v>9</v>
      </c>
      <c r="D7876" s="3" t="s">
        <v>10</v>
      </c>
      <c r="E7876" s="67" t="s">
        <v>1032</v>
      </c>
      <c r="F7876" s="3" t="s">
        <v>701</v>
      </c>
      <c r="G7876" s="3" t="s">
        <v>13</v>
      </c>
      <c r="H7876" s="8">
        <v>3525965</v>
      </c>
      <c r="I7876" s="40">
        <v>1</v>
      </c>
      <c r="J7876" s="7">
        <v>38785615</v>
      </c>
      <c r="K7876" s="3" t="s">
        <v>13842</v>
      </c>
      <c r="L7876" s="18" t="s">
        <v>232</v>
      </c>
      <c r="M7876" s="18" t="s">
        <v>3432</v>
      </c>
      <c r="N7876" s="18" t="s">
        <v>3441</v>
      </c>
      <c r="O7876" s="8">
        <f t="shared" si="156"/>
        <v>38785615</v>
      </c>
      <c r="P7876" s="8">
        <v>0</v>
      </c>
      <c r="Q7876" s="3" t="s">
        <v>282</v>
      </c>
      <c r="R7876" s="1"/>
    </row>
    <row r="7877" spans="1:18" ht="15" customHeight="1">
      <c r="A7877" s="13">
        <v>32025654</v>
      </c>
      <c r="B7877" s="8">
        <v>14103860</v>
      </c>
      <c r="C7877" s="3" t="s">
        <v>9</v>
      </c>
      <c r="D7877" s="3" t="s">
        <v>10</v>
      </c>
      <c r="E7877" s="67" t="s">
        <v>1032</v>
      </c>
      <c r="F7877" s="3" t="s">
        <v>701</v>
      </c>
      <c r="G7877" s="3" t="s">
        <v>13</v>
      </c>
      <c r="H7877" s="8">
        <v>1410386</v>
      </c>
      <c r="I7877" s="40">
        <v>1</v>
      </c>
      <c r="J7877" s="7">
        <v>15514246</v>
      </c>
      <c r="K7877" s="3" t="s">
        <v>13842</v>
      </c>
      <c r="L7877" s="18" t="s">
        <v>232</v>
      </c>
      <c r="M7877" s="18" t="s">
        <v>3431</v>
      </c>
      <c r="N7877" s="18" t="s">
        <v>3439</v>
      </c>
      <c r="O7877" s="8">
        <f t="shared" si="156"/>
        <v>15514246</v>
      </c>
      <c r="P7877" s="8">
        <v>0</v>
      </c>
      <c r="Q7877" s="3" t="s">
        <v>282</v>
      </c>
      <c r="R7877" s="1"/>
    </row>
    <row r="7878" spans="1:18" ht="15" customHeight="1">
      <c r="A7878" s="13">
        <v>32025979</v>
      </c>
      <c r="B7878" s="8">
        <v>1509113020</v>
      </c>
      <c r="C7878" s="3" t="s">
        <v>9</v>
      </c>
      <c r="D7878" s="3" t="s">
        <v>10</v>
      </c>
      <c r="E7878" s="67" t="s">
        <v>1032</v>
      </c>
      <c r="F7878" s="3" t="s">
        <v>701</v>
      </c>
      <c r="G7878" s="3" t="s">
        <v>13</v>
      </c>
      <c r="H7878" s="8">
        <v>150911302</v>
      </c>
      <c r="I7878" s="40">
        <v>1</v>
      </c>
      <c r="J7878" s="7">
        <v>1660024322</v>
      </c>
      <c r="K7878" s="3" t="s">
        <v>13842</v>
      </c>
      <c r="L7878" s="18" t="s">
        <v>232</v>
      </c>
      <c r="M7878" s="18" t="s">
        <v>3434</v>
      </c>
      <c r="N7878" s="18" t="s">
        <v>3442</v>
      </c>
      <c r="O7878" s="8">
        <f t="shared" si="156"/>
        <v>1660024322</v>
      </c>
      <c r="P7878" s="8">
        <v>0</v>
      </c>
      <c r="Q7878" s="3" t="s">
        <v>282</v>
      </c>
      <c r="R7878" s="1"/>
    </row>
    <row r="7879" spans="1:18" ht="15" customHeight="1">
      <c r="A7879" s="13">
        <v>32025608</v>
      </c>
      <c r="B7879" s="8">
        <v>3525965</v>
      </c>
      <c r="C7879" s="3" t="s">
        <v>9</v>
      </c>
      <c r="D7879" s="3" t="s">
        <v>10</v>
      </c>
      <c r="E7879" s="67" t="s">
        <v>1032</v>
      </c>
      <c r="F7879" s="3" t="s">
        <v>701</v>
      </c>
      <c r="G7879" s="3" t="s">
        <v>13</v>
      </c>
      <c r="H7879" s="8">
        <v>352596.5</v>
      </c>
      <c r="I7879" s="40">
        <v>1</v>
      </c>
      <c r="J7879" s="7">
        <v>3878561.5</v>
      </c>
      <c r="K7879" s="3" t="s">
        <v>13842</v>
      </c>
      <c r="L7879" s="18" t="s">
        <v>232</v>
      </c>
      <c r="M7879" s="18" t="s">
        <v>3430</v>
      </c>
      <c r="N7879" s="18" t="s">
        <v>3440</v>
      </c>
      <c r="O7879" s="8">
        <f t="shared" si="156"/>
        <v>3878561.5</v>
      </c>
      <c r="P7879" s="8">
        <v>0</v>
      </c>
      <c r="Q7879" s="3" t="s">
        <v>282</v>
      </c>
      <c r="R7879" s="1"/>
    </row>
    <row r="7880" spans="1:18" ht="15" customHeight="1">
      <c r="A7880" s="13">
        <v>32025757</v>
      </c>
      <c r="B7880" s="8">
        <v>1167094415</v>
      </c>
      <c r="C7880" s="3" t="s">
        <v>9</v>
      </c>
      <c r="D7880" s="3" t="s">
        <v>10</v>
      </c>
      <c r="E7880" s="67" t="s">
        <v>1032</v>
      </c>
      <c r="F7880" s="3" t="s">
        <v>701</v>
      </c>
      <c r="G7880" s="3" t="s">
        <v>13</v>
      </c>
      <c r="H7880" s="8">
        <v>116709441.5</v>
      </c>
      <c r="I7880" s="40">
        <v>2</v>
      </c>
      <c r="J7880" s="7">
        <v>1283803856.5</v>
      </c>
      <c r="K7880" s="3" t="s">
        <v>13842</v>
      </c>
      <c r="L7880" s="18" t="s">
        <v>232</v>
      </c>
      <c r="M7880" s="18" t="s">
        <v>2606</v>
      </c>
      <c r="N7880" s="18" t="s">
        <v>2609</v>
      </c>
      <c r="O7880" s="8">
        <f t="shared" si="156"/>
        <v>1283803856.5</v>
      </c>
      <c r="P7880" s="8">
        <v>0</v>
      </c>
      <c r="Q7880" s="3" t="s">
        <v>282</v>
      </c>
      <c r="R7880" s="1"/>
    </row>
    <row r="7881" spans="1:18" ht="15" customHeight="1">
      <c r="A7881" s="13">
        <v>32022082</v>
      </c>
      <c r="B7881" s="8">
        <v>29227200</v>
      </c>
      <c r="C7881" s="3" t="s">
        <v>9</v>
      </c>
      <c r="D7881" s="3" t="s">
        <v>10</v>
      </c>
      <c r="E7881" s="67" t="s">
        <v>1032</v>
      </c>
      <c r="F7881" s="3" t="s">
        <v>754</v>
      </c>
      <c r="G7881" s="3" t="s">
        <v>13</v>
      </c>
      <c r="H7881" s="8">
        <v>2922720</v>
      </c>
      <c r="I7881" s="40">
        <v>1</v>
      </c>
      <c r="J7881" s="7">
        <v>32149920</v>
      </c>
      <c r="K7881" s="3" t="s">
        <v>120</v>
      </c>
      <c r="L7881" s="18" t="s">
        <v>232</v>
      </c>
      <c r="M7881" s="18" t="s">
        <v>3094</v>
      </c>
      <c r="N7881" s="18" t="s">
        <v>3046</v>
      </c>
      <c r="O7881" s="8">
        <f t="shared" si="156"/>
        <v>32149920</v>
      </c>
      <c r="P7881" s="8">
        <v>0</v>
      </c>
      <c r="Q7881" s="3" t="s">
        <v>282</v>
      </c>
      <c r="R7881" s="1"/>
    </row>
    <row r="7882" spans="1:18" ht="15" customHeight="1">
      <c r="A7882" s="13">
        <v>32022133</v>
      </c>
      <c r="B7882" s="8">
        <v>18510560</v>
      </c>
      <c r="C7882" s="3" t="s">
        <v>9</v>
      </c>
      <c r="D7882" s="3" t="s">
        <v>10</v>
      </c>
      <c r="E7882" s="67" t="s">
        <v>1032</v>
      </c>
      <c r="F7882" s="3" t="s">
        <v>754</v>
      </c>
      <c r="G7882" s="3" t="s">
        <v>13</v>
      </c>
      <c r="H7882" s="8">
        <v>1851056</v>
      </c>
      <c r="I7882" s="40">
        <v>1</v>
      </c>
      <c r="J7882" s="7">
        <v>20361616</v>
      </c>
      <c r="K7882" s="3" t="s">
        <v>120</v>
      </c>
      <c r="L7882" s="18" t="s">
        <v>232</v>
      </c>
      <c r="M7882" s="18" t="s">
        <v>3093</v>
      </c>
      <c r="N7882" s="18" t="s">
        <v>3048</v>
      </c>
      <c r="O7882" s="8">
        <f t="shared" si="156"/>
        <v>20361616</v>
      </c>
      <c r="P7882" s="8">
        <v>0</v>
      </c>
      <c r="Q7882" s="3" t="s">
        <v>282</v>
      </c>
      <c r="R7882" s="1"/>
    </row>
    <row r="7883" spans="1:18" ht="15" customHeight="1">
      <c r="A7883" s="13">
        <v>32022143</v>
      </c>
      <c r="B7883" s="8">
        <v>18023440</v>
      </c>
      <c r="C7883" s="3" t="s">
        <v>9</v>
      </c>
      <c r="D7883" s="3" t="s">
        <v>10</v>
      </c>
      <c r="E7883" s="67" t="s">
        <v>1032</v>
      </c>
      <c r="F7883" s="3" t="s">
        <v>754</v>
      </c>
      <c r="G7883" s="3" t="s">
        <v>13</v>
      </c>
      <c r="H7883" s="8">
        <v>1802344</v>
      </c>
      <c r="I7883" s="40">
        <v>1</v>
      </c>
      <c r="J7883" s="7">
        <v>19825784</v>
      </c>
      <c r="K7883" s="3" t="s">
        <v>120</v>
      </c>
      <c r="L7883" s="18" t="s">
        <v>232</v>
      </c>
      <c r="M7883" s="18" t="s">
        <v>3092</v>
      </c>
      <c r="N7883" s="18" t="s">
        <v>3047</v>
      </c>
      <c r="O7883" s="8">
        <f t="shared" si="156"/>
        <v>19825784</v>
      </c>
      <c r="P7883" s="8">
        <v>0</v>
      </c>
      <c r="Q7883" s="3" t="s">
        <v>282</v>
      </c>
      <c r="R7883" s="1"/>
    </row>
    <row r="7884" spans="1:18" ht="15" customHeight="1">
      <c r="A7884" s="13">
        <v>32022183</v>
      </c>
      <c r="B7884" s="8">
        <v>15100720</v>
      </c>
      <c r="C7884" s="3" t="s">
        <v>9</v>
      </c>
      <c r="D7884" s="3" t="s">
        <v>10</v>
      </c>
      <c r="E7884" s="67" t="s">
        <v>1032</v>
      </c>
      <c r="F7884" s="3" t="s">
        <v>754</v>
      </c>
      <c r="G7884" s="3" t="s">
        <v>13</v>
      </c>
      <c r="H7884" s="8">
        <v>1510072</v>
      </c>
      <c r="I7884" s="40">
        <v>1</v>
      </c>
      <c r="J7884" s="7">
        <v>16610792</v>
      </c>
      <c r="K7884" s="3" t="s">
        <v>120</v>
      </c>
      <c r="L7884" s="18" t="s">
        <v>232</v>
      </c>
      <c r="M7884" s="18" t="s">
        <v>3091</v>
      </c>
      <c r="N7884" s="18" t="s">
        <v>3057</v>
      </c>
      <c r="O7884" s="8">
        <f t="shared" si="156"/>
        <v>16610792</v>
      </c>
      <c r="P7884" s="8">
        <v>0</v>
      </c>
      <c r="Q7884" s="3" t="s">
        <v>282</v>
      </c>
      <c r="R7884" s="1"/>
    </row>
    <row r="7885" spans="1:18" ht="15" customHeight="1">
      <c r="A7885" s="13">
        <v>32022205</v>
      </c>
      <c r="B7885" s="8">
        <v>7793920</v>
      </c>
      <c r="C7885" s="3" t="s">
        <v>9</v>
      </c>
      <c r="D7885" s="3" t="s">
        <v>10</v>
      </c>
      <c r="E7885" s="67" t="s">
        <v>1032</v>
      </c>
      <c r="F7885" s="3" t="s">
        <v>754</v>
      </c>
      <c r="G7885" s="3" t="s">
        <v>13</v>
      </c>
      <c r="H7885" s="8">
        <v>779392</v>
      </c>
      <c r="I7885" s="40">
        <v>1</v>
      </c>
      <c r="J7885" s="7">
        <v>8573312</v>
      </c>
      <c r="K7885" s="3" t="s">
        <v>120</v>
      </c>
      <c r="L7885" s="18" t="s">
        <v>232</v>
      </c>
      <c r="M7885" s="18" t="s">
        <v>3090</v>
      </c>
      <c r="N7885" s="18" t="s">
        <v>3056</v>
      </c>
      <c r="O7885" s="8">
        <f t="shared" si="156"/>
        <v>8573312</v>
      </c>
      <c r="P7885" s="8">
        <v>0</v>
      </c>
      <c r="Q7885" s="3" t="s">
        <v>282</v>
      </c>
      <c r="R7885" s="1"/>
    </row>
    <row r="7886" spans="1:18" ht="15" customHeight="1">
      <c r="A7886" s="13">
        <v>32022387</v>
      </c>
      <c r="B7886" s="8">
        <v>46276400</v>
      </c>
      <c r="C7886" s="3" t="s">
        <v>9</v>
      </c>
      <c r="D7886" s="3" t="s">
        <v>10</v>
      </c>
      <c r="E7886" s="67" t="s">
        <v>1032</v>
      </c>
      <c r="F7886" s="3" t="s">
        <v>754</v>
      </c>
      <c r="G7886" s="3" t="s">
        <v>13</v>
      </c>
      <c r="H7886" s="8">
        <v>4627640</v>
      </c>
      <c r="I7886" s="40">
        <v>1</v>
      </c>
      <c r="J7886" s="7">
        <v>50904040</v>
      </c>
      <c r="K7886" s="3" t="s">
        <v>120</v>
      </c>
      <c r="L7886" s="18" t="s">
        <v>232</v>
      </c>
      <c r="M7886" s="18" t="s">
        <v>3089</v>
      </c>
      <c r="N7886" s="18" t="s">
        <v>3051</v>
      </c>
      <c r="O7886" s="8">
        <f t="shared" si="156"/>
        <v>50904040</v>
      </c>
      <c r="P7886" s="8">
        <v>0</v>
      </c>
      <c r="Q7886" s="3" t="s">
        <v>282</v>
      </c>
      <c r="R7886" s="1"/>
    </row>
    <row r="7887" spans="1:18" ht="15" customHeight="1">
      <c r="A7887" s="13">
        <v>32022116</v>
      </c>
      <c r="B7887" s="8">
        <v>47250640</v>
      </c>
      <c r="C7887" s="3" t="s">
        <v>9</v>
      </c>
      <c r="D7887" s="3" t="s">
        <v>10</v>
      </c>
      <c r="E7887" s="67" t="s">
        <v>1032</v>
      </c>
      <c r="F7887" s="3" t="s">
        <v>754</v>
      </c>
      <c r="G7887" s="3" t="s">
        <v>13</v>
      </c>
      <c r="H7887" s="8">
        <v>4725064</v>
      </c>
      <c r="I7887" s="40">
        <v>1</v>
      </c>
      <c r="J7887" s="7">
        <v>51975704</v>
      </c>
      <c r="K7887" s="3" t="s">
        <v>120</v>
      </c>
      <c r="L7887" s="18" t="s">
        <v>232</v>
      </c>
      <c r="M7887" s="18" t="s">
        <v>2598</v>
      </c>
      <c r="N7887" s="18" t="s">
        <v>2836</v>
      </c>
      <c r="O7887" s="8">
        <f t="shared" si="156"/>
        <v>51975704</v>
      </c>
      <c r="P7887" s="8">
        <v>0</v>
      </c>
      <c r="Q7887" s="3" t="s">
        <v>282</v>
      </c>
      <c r="R7887" s="1"/>
    </row>
    <row r="7888" spans="1:18" ht="15" customHeight="1">
      <c r="A7888" s="13">
        <v>32022124</v>
      </c>
      <c r="B7888" s="8">
        <v>18023440</v>
      </c>
      <c r="C7888" s="3" t="s">
        <v>9</v>
      </c>
      <c r="D7888" s="3" t="s">
        <v>10</v>
      </c>
      <c r="E7888" s="67" t="s">
        <v>1032</v>
      </c>
      <c r="F7888" s="3" t="s">
        <v>754</v>
      </c>
      <c r="G7888" s="3" t="s">
        <v>13</v>
      </c>
      <c r="H7888" s="8">
        <v>1802344</v>
      </c>
      <c r="I7888" s="40">
        <v>1</v>
      </c>
      <c r="J7888" s="7">
        <v>19825784</v>
      </c>
      <c r="K7888" s="3" t="s">
        <v>120</v>
      </c>
      <c r="L7888" s="18" t="s">
        <v>232</v>
      </c>
      <c r="M7888" s="18" t="s">
        <v>2599</v>
      </c>
      <c r="N7888" s="18" t="s">
        <v>2835</v>
      </c>
      <c r="O7888" s="8">
        <f t="shared" ref="O7888:O7951" si="157">J7888</f>
        <v>19825784</v>
      </c>
      <c r="P7888" s="8">
        <v>0</v>
      </c>
      <c r="Q7888" s="3" t="s">
        <v>282</v>
      </c>
      <c r="R7888" s="1"/>
    </row>
    <row r="7889" spans="1:18" ht="15" customHeight="1">
      <c r="A7889" s="13">
        <v>32022155</v>
      </c>
      <c r="B7889" s="8">
        <v>15100720</v>
      </c>
      <c r="C7889" s="3" t="s">
        <v>9</v>
      </c>
      <c r="D7889" s="3" t="s">
        <v>10</v>
      </c>
      <c r="E7889" s="67" t="s">
        <v>1032</v>
      </c>
      <c r="F7889" s="3" t="s">
        <v>754</v>
      </c>
      <c r="G7889" s="3" t="s">
        <v>13</v>
      </c>
      <c r="H7889" s="8">
        <v>1510072</v>
      </c>
      <c r="I7889" s="40">
        <v>1</v>
      </c>
      <c r="J7889" s="7">
        <v>16610792</v>
      </c>
      <c r="K7889" s="3" t="s">
        <v>120</v>
      </c>
      <c r="L7889" s="18" t="s">
        <v>232</v>
      </c>
      <c r="M7889" s="18" t="s">
        <v>2595</v>
      </c>
      <c r="N7889" s="18" t="s">
        <v>2834</v>
      </c>
      <c r="O7889" s="8">
        <f t="shared" si="157"/>
        <v>16610792</v>
      </c>
      <c r="P7889" s="8">
        <v>0</v>
      </c>
      <c r="Q7889" s="3" t="s">
        <v>282</v>
      </c>
      <c r="R7889" s="1"/>
    </row>
    <row r="7890" spans="1:18" ht="15" customHeight="1">
      <c r="A7890" s="13">
        <v>32022162</v>
      </c>
      <c r="B7890" s="8">
        <v>7793920</v>
      </c>
      <c r="C7890" s="3" t="s">
        <v>9</v>
      </c>
      <c r="D7890" s="3" t="s">
        <v>10</v>
      </c>
      <c r="E7890" s="67" t="s">
        <v>1032</v>
      </c>
      <c r="F7890" s="3" t="s">
        <v>754</v>
      </c>
      <c r="G7890" s="3" t="s">
        <v>13</v>
      </c>
      <c r="H7890" s="8">
        <v>779392</v>
      </c>
      <c r="I7890" s="40">
        <v>1</v>
      </c>
      <c r="J7890" s="7">
        <v>8573312</v>
      </c>
      <c r="K7890" s="3" t="s">
        <v>120</v>
      </c>
      <c r="L7890" s="18" t="s">
        <v>232</v>
      </c>
      <c r="M7890" s="18" t="s">
        <v>2594</v>
      </c>
      <c r="N7890" s="18" t="s">
        <v>2833</v>
      </c>
      <c r="O7890" s="8">
        <f t="shared" si="157"/>
        <v>8573312</v>
      </c>
      <c r="P7890" s="8">
        <v>0</v>
      </c>
      <c r="Q7890" s="3" t="s">
        <v>282</v>
      </c>
      <c r="R7890" s="1"/>
    </row>
    <row r="7891" spans="1:18" ht="15" customHeight="1">
      <c r="A7891" s="13">
        <v>32022381</v>
      </c>
      <c r="B7891" s="8">
        <v>46276400</v>
      </c>
      <c r="C7891" s="3" t="s">
        <v>9</v>
      </c>
      <c r="D7891" s="3" t="s">
        <v>10</v>
      </c>
      <c r="E7891" s="67" t="s">
        <v>1032</v>
      </c>
      <c r="F7891" s="3" t="s">
        <v>754</v>
      </c>
      <c r="G7891" s="3" t="s">
        <v>13</v>
      </c>
      <c r="H7891" s="8">
        <v>4627640</v>
      </c>
      <c r="I7891" s="40">
        <v>1</v>
      </c>
      <c r="J7891" s="7">
        <v>50904040</v>
      </c>
      <c r="K7891" s="3" t="s">
        <v>120</v>
      </c>
      <c r="L7891" s="18" t="s">
        <v>232</v>
      </c>
      <c r="M7891" s="18" t="s">
        <v>2796</v>
      </c>
      <c r="N7891" s="18" t="s">
        <v>3008</v>
      </c>
      <c r="O7891" s="8">
        <f t="shared" si="157"/>
        <v>50904040</v>
      </c>
      <c r="P7891" s="8">
        <v>0</v>
      </c>
      <c r="Q7891" s="3" t="s">
        <v>282</v>
      </c>
      <c r="R7891" s="1"/>
    </row>
    <row r="7892" spans="1:18" ht="15" customHeight="1">
      <c r="A7892" s="13">
        <v>32016381</v>
      </c>
      <c r="B7892" s="8">
        <v>5065657</v>
      </c>
      <c r="C7892" s="3" t="s">
        <v>9</v>
      </c>
      <c r="D7892" s="3" t="s">
        <v>10</v>
      </c>
      <c r="E7892" s="67" t="s">
        <v>1033</v>
      </c>
      <c r="F7892" s="3" t="s">
        <v>754</v>
      </c>
      <c r="G7892" s="3" t="s">
        <v>13</v>
      </c>
      <c r="H7892" s="8">
        <v>506565.7</v>
      </c>
      <c r="I7892" s="40">
        <v>1</v>
      </c>
      <c r="J7892" s="7">
        <v>5572222.7000000002</v>
      </c>
      <c r="K7892" s="3" t="s">
        <v>6700</v>
      </c>
      <c r="L7892" s="18" t="s">
        <v>232</v>
      </c>
      <c r="M7892" s="18" t="s">
        <v>4626</v>
      </c>
      <c r="N7892" s="18" t="s">
        <v>7744</v>
      </c>
      <c r="O7892" s="8">
        <f t="shared" si="157"/>
        <v>5572222.7000000002</v>
      </c>
      <c r="P7892" s="8">
        <v>0</v>
      </c>
      <c r="Q7892" s="3" t="s">
        <v>282</v>
      </c>
      <c r="R7892" s="1" t="s">
        <v>17257</v>
      </c>
    </row>
    <row r="7893" spans="1:18" ht="15" customHeight="1">
      <c r="A7893" s="13">
        <v>32016377</v>
      </c>
      <c r="B7893" s="8">
        <v>5065657</v>
      </c>
      <c r="C7893" s="3" t="s">
        <v>9</v>
      </c>
      <c r="D7893" s="3" t="s">
        <v>10</v>
      </c>
      <c r="E7893" s="67" t="s">
        <v>1033</v>
      </c>
      <c r="F7893" s="3" t="s">
        <v>754</v>
      </c>
      <c r="G7893" s="3" t="s">
        <v>13</v>
      </c>
      <c r="H7893" s="8">
        <v>506565.7</v>
      </c>
      <c r="I7893" s="40">
        <v>1</v>
      </c>
      <c r="J7893" s="7">
        <v>5572222.7000000002</v>
      </c>
      <c r="K7893" s="3" t="s">
        <v>6700</v>
      </c>
      <c r="L7893" s="18" t="s">
        <v>232</v>
      </c>
      <c r="M7893" s="18" t="s">
        <v>4627</v>
      </c>
      <c r="N7893" s="18" t="s">
        <v>7745</v>
      </c>
      <c r="O7893" s="8">
        <f t="shared" si="157"/>
        <v>5572222.7000000002</v>
      </c>
      <c r="P7893" s="8">
        <v>0</v>
      </c>
      <c r="Q7893" s="3" t="s">
        <v>282</v>
      </c>
      <c r="R7893" s="1" t="s">
        <v>17257</v>
      </c>
    </row>
    <row r="7894" spans="1:18" ht="15" customHeight="1">
      <c r="A7894" s="13">
        <v>32016372</v>
      </c>
      <c r="B7894" s="8">
        <v>5065657</v>
      </c>
      <c r="C7894" s="3" t="s">
        <v>9</v>
      </c>
      <c r="D7894" s="3" t="s">
        <v>10</v>
      </c>
      <c r="E7894" s="67" t="s">
        <v>1033</v>
      </c>
      <c r="F7894" s="3" t="s">
        <v>754</v>
      </c>
      <c r="G7894" s="3" t="s">
        <v>13</v>
      </c>
      <c r="H7894" s="8">
        <v>506565.7</v>
      </c>
      <c r="I7894" s="40">
        <v>1</v>
      </c>
      <c r="J7894" s="7">
        <v>5572222.7000000002</v>
      </c>
      <c r="K7894" s="3" t="s">
        <v>6700</v>
      </c>
      <c r="L7894" s="18" t="s">
        <v>232</v>
      </c>
      <c r="M7894" s="18" t="s">
        <v>4628</v>
      </c>
      <c r="N7894" s="18" t="s">
        <v>7745</v>
      </c>
      <c r="O7894" s="8">
        <f t="shared" si="157"/>
        <v>5572222.7000000002</v>
      </c>
      <c r="P7894" s="8">
        <v>0</v>
      </c>
      <c r="Q7894" s="3" t="s">
        <v>282</v>
      </c>
      <c r="R7894" s="1" t="s">
        <v>17257</v>
      </c>
    </row>
    <row r="7895" spans="1:18" ht="15" customHeight="1">
      <c r="A7895" s="13">
        <v>32016369</v>
      </c>
      <c r="B7895" s="8">
        <v>5065657</v>
      </c>
      <c r="C7895" s="3" t="s">
        <v>9</v>
      </c>
      <c r="D7895" s="3" t="s">
        <v>10</v>
      </c>
      <c r="E7895" s="67" t="s">
        <v>1033</v>
      </c>
      <c r="F7895" s="3" t="s">
        <v>754</v>
      </c>
      <c r="G7895" s="3" t="s">
        <v>13</v>
      </c>
      <c r="H7895" s="8">
        <v>506565.7</v>
      </c>
      <c r="I7895" s="40">
        <v>1</v>
      </c>
      <c r="J7895" s="7">
        <v>5572222.7000000002</v>
      </c>
      <c r="K7895" s="3" t="s">
        <v>6700</v>
      </c>
      <c r="L7895" s="18" t="s">
        <v>232</v>
      </c>
      <c r="M7895" s="18" t="s">
        <v>4629</v>
      </c>
      <c r="N7895" s="18" t="s">
        <v>7745</v>
      </c>
      <c r="O7895" s="8">
        <f t="shared" si="157"/>
        <v>5572222.7000000002</v>
      </c>
      <c r="P7895" s="8">
        <v>0</v>
      </c>
      <c r="Q7895" s="3" t="s">
        <v>282</v>
      </c>
      <c r="R7895" s="1" t="s">
        <v>17257</v>
      </c>
    </row>
    <row r="7896" spans="1:18" ht="15" customHeight="1">
      <c r="A7896" s="13">
        <v>32016366</v>
      </c>
      <c r="B7896" s="8">
        <v>5065657</v>
      </c>
      <c r="C7896" s="3" t="s">
        <v>9</v>
      </c>
      <c r="D7896" s="3" t="s">
        <v>10</v>
      </c>
      <c r="E7896" s="67" t="s">
        <v>1033</v>
      </c>
      <c r="F7896" s="3" t="s">
        <v>754</v>
      </c>
      <c r="G7896" s="3" t="s">
        <v>13</v>
      </c>
      <c r="H7896" s="8">
        <v>506565.7</v>
      </c>
      <c r="I7896" s="40">
        <v>1</v>
      </c>
      <c r="J7896" s="7">
        <v>5572222.7000000002</v>
      </c>
      <c r="K7896" s="3" t="s">
        <v>6700</v>
      </c>
      <c r="L7896" s="18" t="s">
        <v>232</v>
      </c>
      <c r="M7896" s="18" t="s">
        <v>4630</v>
      </c>
      <c r="N7896" s="18" t="s">
        <v>7745</v>
      </c>
      <c r="O7896" s="8">
        <f t="shared" si="157"/>
        <v>5572222.7000000002</v>
      </c>
      <c r="P7896" s="8">
        <v>0</v>
      </c>
      <c r="Q7896" s="3" t="s">
        <v>282</v>
      </c>
      <c r="R7896" s="1" t="s">
        <v>17257</v>
      </c>
    </row>
    <row r="7897" spans="1:18" ht="15" customHeight="1">
      <c r="A7897" s="13">
        <v>32016364</v>
      </c>
      <c r="B7897" s="8">
        <v>5065657</v>
      </c>
      <c r="C7897" s="3" t="s">
        <v>9</v>
      </c>
      <c r="D7897" s="3" t="s">
        <v>10</v>
      </c>
      <c r="E7897" s="67" t="s">
        <v>1033</v>
      </c>
      <c r="F7897" s="3" t="s">
        <v>754</v>
      </c>
      <c r="G7897" s="3" t="s">
        <v>13</v>
      </c>
      <c r="H7897" s="8">
        <v>506565.7</v>
      </c>
      <c r="I7897" s="40">
        <v>1</v>
      </c>
      <c r="J7897" s="7">
        <v>5572222.7000000002</v>
      </c>
      <c r="K7897" s="3" t="s">
        <v>6700</v>
      </c>
      <c r="L7897" s="18" t="s">
        <v>232</v>
      </c>
      <c r="M7897" s="18" t="s">
        <v>4631</v>
      </c>
      <c r="N7897" s="18" t="s">
        <v>7745</v>
      </c>
      <c r="O7897" s="8">
        <f t="shared" si="157"/>
        <v>5572222.7000000002</v>
      </c>
      <c r="P7897" s="8">
        <v>0</v>
      </c>
      <c r="Q7897" s="3" t="s">
        <v>282</v>
      </c>
      <c r="R7897" s="1" t="s">
        <v>17257</v>
      </c>
    </row>
    <row r="7898" spans="1:18" ht="15" customHeight="1">
      <c r="A7898" s="13">
        <v>32016363</v>
      </c>
      <c r="B7898" s="8">
        <v>5065657</v>
      </c>
      <c r="C7898" s="3" t="s">
        <v>9</v>
      </c>
      <c r="D7898" s="3" t="s">
        <v>10</v>
      </c>
      <c r="E7898" s="67" t="s">
        <v>1033</v>
      </c>
      <c r="F7898" s="3" t="s">
        <v>754</v>
      </c>
      <c r="G7898" s="3" t="s">
        <v>13</v>
      </c>
      <c r="H7898" s="8">
        <v>506565.7</v>
      </c>
      <c r="I7898" s="40">
        <v>1</v>
      </c>
      <c r="J7898" s="7">
        <v>5572222.7000000002</v>
      </c>
      <c r="K7898" s="3" t="s">
        <v>6700</v>
      </c>
      <c r="L7898" s="18" t="s">
        <v>232</v>
      </c>
      <c r="M7898" s="18" t="s">
        <v>4632</v>
      </c>
      <c r="N7898" s="18" t="s">
        <v>9243</v>
      </c>
      <c r="O7898" s="8">
        <f t="shared" si="157"/>
        <v>5572222.7000000002</v>
      </c>
      <c r="P7898" s="8">
        <v>0</v>
      </c>
      <c r="Q7898" s="3" t="s">
        <v>282</v>
      </c>
      <c r="R7898" s="1" t="s">
        <v>17257</v>
      </c>
    </row>
    <row r="7899" spans="1:18" ht="15" customHeight="1">
      <c r="A7899" s="13">
        <v>32016360</v>
      </c>
      <c r="B7899" s="8">
        <v>5065657</v>
      </c>
      <c r="C7899" s="3" t="s">
        <v>9</v>
      </c>
      <c r="D7899" s="3" t="s">
        <v>10</v>
      </c>
      <c r="E7899" s="67" t="s">
        <v>1033</v>
      </c>
      <c r="F7899" s="3" t="s">
        <v>754</v>
      </c>
      <c r="G7899" s="3" t="s">
        <v>13</v>
      </c>
      <c r="H7899" s="8">
        <v>506565.7</v>
      </c>
      <c r="I7899" s="40">
        <v>1</v>
      </c>
      <c r="J7899" s="7">
        <v>5572222.7000000002</v>
      </c>
      <c r="K7899" s="3" t="s">
        <v>6700</v>
      </c>
      <c r="L7899" s="18" t="s">
        <v>232</v>
      </c>
      <c r="M7899" s="18" t="s">
        <v>4633</v>
      </c>
      <c r="N7899" s="18" t="s">
        <v>9243</v>
      </c>
      <c r="O7899" s="8">
        <f t="shared" si="157"/>
        <v>5572222.7000000002</v>
      </c>
      <c r="P7899" s="8">
        <v>0</v>
      </c>
      <c r="Q7899" s="3" t="s">
        <v>282</v>
      </c>
      <c r="R7899" s="1" t="s">
        <v>17257</v>
      </c>
    </row>
    <row r="7900" spans="1:18" ht="15" customHeight="1">
      <c r="A7900" s="13">
        <v>32016358</v>
      </c>
      <c r="B7900" s="8">
        <v>5065657</v>
      </c>
      <c r="C7900" s="3" t="s">
        <v>9</v>
      </c>
      <c r="D7900" s="3" t="s">
        <v>10</v>
      </c>
      <c r="E7900" s="67" t="s">
        <v>1033</v>
      </c>
      <c r="F7900" s="3" t="s">
        <v>754</v>
      </c>
      <c r="G7900" s="3" t="s">
        <v>13</v>
      </c>
      <c r="H7900" s="8">
        <v>506565.7</v>
      </c>
      <c r="I7900" s="40">
        <v>1</v>
      </c>
      <c r="J7900" s="7">
        <v>5572222.7000000002</v>
      </c>
      <c r="K7900" s="3" t="s">
        <v>6700</v>
      </c>
      <c r="L7900" s="18" t="s">
        <v>232</v>
      </c>
      <c r="M7900" s="18" t="s">
        <v>4634</v>
      </c>
      <c r="N7900" s="18" t="s">
        <v>9243</v>
      </c>
      <c r="O7900" s="8">
        <f t="shared" si="157"/>
        <v>5572222.7000000002</v>
      </c>
      <c r="P7900" s="8">
        <v>0</v>
      </c>
      <c r="Q7900" s="3" t="s">
        <v>282</v>
      </c>
      <c r="R7900" s="1" t="s">
        <v>17257</v>
      </c>
    </row>
    <row r="7901" spans="1:18" ht="15" customHeight="1">
      <c r="A7901" s="13">
        <v>32016357</v>
      </c>
      <c r="B7901" s="8">
        <v>5065657</v>
      </c>
      <c r="C7901" s="3" t="s">
        <v>9</v>
      </c>
      <c r="D7901" s="3" t="s">
        <v>10</v>
      </c>
      <c r="E7901" s="67" t="s">
        <v>1033</v>
      </c>
      <c r="F7901" s="3" t="s">
        <v>754</v>
      </c>
      <c r="G7901" s="3" t="s">
        <v>13</v>
      </c>
      <c r="H7901" s="8">
        <v>506565.7</v>
      </c>
      <c r="I7901" s="40">
        <v>1</v>
      </c>
      <c r="J7901" s="7">
        <v>5572222.7000000002</v>
      </c>
      <c r="K7901" s="3" t="s">
        <v>6700</v>
      </c>
      <c r="L7901" s="18" t="s">
        <v>232</v>
      </c>
      <c r="M7901" s="18" t="s">
        <v>4635</v>
      </c>
      <c r="N7901" s="18" t="s">
        <v>9244</v>
      </c>
      <c r="O7901" s="8">
        <f t="shared" si="157"/>
        <v>5572222.7000000002</v>
      </c>
      <c r="P7901" s="8">
        <v>0</v>
      </c>
      <c r="Q7901" s="3" t="s">
        <v>282</v>
      </c>
      <c r="R7901" s="1" t="s">
        <v>17257</v>
      </c>
    </row>
    <row r="7902" spans="1:18" ht="15" customHeight="1">
      <c r="A7902" s="13">
        <v>32016355</v>
      </c>
      <c r="B7902" s="8">
        <v>5065657</v>
      </c>
      <c r="C7902" s="3" t="s">
        <v>9</v>
      </c>
      <c r="D7902" s="3" t="s">
        <v>10</v>
      </c>
      <c r="E7902" s="67" t="s">
        <v>1033</v>
      </c>
      <c r="F7902" s="3" t="s">
        <v>754</v>
      </c>
      <c r="G7902" s="3" t="s">
        <v>13</v>
      </c>
      <c r="H7902" s="8">
        <v>506565.7</v>
      </c>
      <c r="I7902" s="40">
        <v>1</v>
      </c>
      <c r="J7902" s="7">
        <v>5572222.7000000002</v>
      </c>
      <c r="K7902" s="3" t="s">
        <v>6700</v>
      </c>
      <c r="L7902" s="18" t="s">
        <v>232</v>
      </c>
      <c r="M7902" s="18" t="s">
        <v>4636</v>
      </c>
      <c r="N7902" s="18" t="s">
        <v>9244</v>
      </c>
      <c r="O7902" s="8">
        <f t="shared" si="157"/>
        <v>5572222.7000000002</v>
      </c>
      <c r="P7902" s="8">
        <v>0</v>
      </c>
      <c r="Q7902" s="3" t="s">
        <v>282</v>
      </c>
      <c r="R7902" s="1" t="s">
        <v>17257</v>
      </c>
    </row>
    <row r="7903" spans="1:18" ht="15" customHeight="1">
      <c r="A7903" s="13">
        <v>32016354</v>
      </c>
      <c r="B7903" s="8">
        <v>5065657</v>
      </c>
      <c r="C7903" s="3" t="s">
        <v>9</v>
      </c>
      <c r="D7903" s="3" t="s">
        <v>10</v>
      </c>
      <c r="E7903" s="67" t="s">
        <v>1033</v>
      </c>
      <c r="F7903" s="3" t="s">
        <v>754</v>
      </c>
      <c r="G7903" s="3" t="s">
        <v>13</v>
      </c>
      <c r="H7903" s="8">
        <v>506565.7</v>
      </c>
      <c r="I7903" s="40">
        <v>1</v>
      </c>
      <c r="J7903" s="7">
        <v>5572222.7000000002</v>
      </c>
      <c r="K7903" s="3" t="s">
        <v>6700</v>
      </c>
      <c r="L7903" s="18" t="s">
        <v>232</v>
      </c>
      <c r="M7903" s="18" t="s">
        <v>4637</v>
      </c>
      <c r="N7903" s="18" t="s">
        <v>9244</v>
      </c>
      <c r="O7903" s="8">
        <f t="shared" si="157"/>
        <v>5572222.7000000002</v>
      </c>
      <c r="P7903" s="8">
        <v>0</v>
      </c>
      <c r="Q7903" s="3" t="s">
        <v>282</v>
      </c>
      <c r="R7903" s="1" t="s">
        <v>17257</v>
      </c>
    </row>
    <row r="7904" spans="1:18" ht="15" customHeight="1">
      <c r="A7904" s="13">
        <v>32016352</v>
      </c>
      <c r="B7904" s="8">
        <v>5065657</v>
      </c>
      <c r="C7904" s="3" t="s">
        <v>9</v>
      </c>
      <c r="D7904" s="3" t="s">
        <v>10</v>
      </c>
      <c r="E7904" s="67" t="s">
        <v>1033</v>
      </c>
      <c r="F7904" s="3" t="s">
        <v>754</v>
      </c>
      <c r="G7904" s="3" t="s">
        <v>13</v>
      </c>
      <c r="H7904" s="8">
        <v>506565.7</v>
      </c>
      <c r="I7904" s="40">
        <v>1</v>
      </c>
      <c r="J7904" s="7">
        <v>5572222.7000000002</v>
      </c>
      <c r="K7904" s="3" t="s">
        <v>6700</v>
      </c>
      <c r="L7904" s="18" t="s">
        <v>232</v>
      </c>
      <c r="M7904" s="18" t="s">
        <v>4638</v>
      </c>
      <c r="N7904" s="18" t="s">
        <v>9244</v>
      </c>
      <c r="O7904" s="8">
        <f t="shared" si="157"/>
        <v>5572222.7000000002</v>
      </c>
      <c r="P7904" s="8">
        <v>0</v>
      </c>
      <c r="Q7904" s="3" t="s">
        <v>282</v>
      </c>
      <c r="R7904" s="1" t="s">
        <v>17257</v>
      </c>
    </row>
    <row r="7905" spans="1:18" ht="15" customHeight="1">
      <c r="A7905" s="13">
        <v>32016350</v>
      </c>
      <c r="B7905" s="8">
        <v>5065657</v>
      </c>
      <c r="C7905" s="3" t="s">
        <v>9</v>
      </c>
      <c r="D7905" s="3" t="s">
        <v>10</v>
      </c>
      <c r="E7905" s="67" t="s">
        <v>1033</v>
      </c>
      <c r="F7905" s="3" t="s">
        <v>754</v>
      </c>
      <c r="G7905" s="3" t="s">
        <v>13</v>
      </c>
      <c r="H7905" s="8">
        <v>506565.7</v>
      </c>
      <c r="I7905" s="40">
        <v>1</v>
      </c>
      <c r="J7905" s="7">
        <v>5572222.7000000002</v>
      </c>
      <c r="K7905" s="3" t="s">
        <v>6700</v>
      </c>
      <c r="L7905" s="18" t="s">
        <v>232</v>
      </c>
      <c r="M7905" s="18" t="s">
        <v>4639</v>
      </c>
      <c r="N7905" s="18" t="s">
        <v>9244</v>
      </c>
      <c r="O7905" s="8">
        <f t="shared" si="157"/>
        <v>5572222.7000000002</v>
      </c>
      <c r="P7905" s="8">
        <v>0</v>
      </c>
      <c r="Q7905" s="3" t="s">
        <v>282</v>
      </c>
      <c r="R7905" s="1" t="s">
        <v>17257</v>
      </c>
    </row>
    <row r="7906" spans="1:18" ht="15" customHeight="1">
      <c r="A7906" s="13">
        <v>32016349</v>
      </c>
      <c r="B7906" s="8">
        <v>5065657</v>
      </c>
      <c r="C7906" s="3" t="s">
        <v>9</v>
      </c>
      <c r="D7906" s="3" t="s">
        <v>10</v>
      </c>
      <c r="E7906" s="67" t="s">
        <v>1033</v>
      </c>
      <c r="F7906" s="3" t="s">
        <v>754</v>
      </c>
      <c r="G7906" s="3" t="s">
        <v>13</v>
      </c>
      <c r="H7906" s="8">
        <v>506565.7</v>
      </c>
      <c r="I7906" s="40">
        <v>1</v>
      </c>
      <c r="J7906" s="7">
        <v>5572222.7000000002</v>
      </c>
      <c r="K7906" s="3" t="s">
        <v>6700</v>
      </c>
      <c r="L7906" s="18" t="s">
        <v>232</v>
      </c>
      <c r="M7906" s="18" t="s">
        <v>4640</v>
      </c>
      <c r="N7906" s="18" t="s">
        <v>9244</v>
      </c>
      <c r="O7906" s="8">
        <f t="shared" si="157"/>
        <v>5572222.7000000002</v>
      </c>
      <c r="P7906" s="8">
        <v>0</v>
      </c>
      <c r="Q7906" s="3" t="s">
        <v>282</v>
      </c>
      <c r="R7906" s="1" t="s">
        <v>17257</v>
      </c>
    </row>
    <row r="7907" spans="1:18" ht="15" customHeight="1">
      <c r="A7907" s="13">
        <v>32016348</v>
      </c>
      <c r="B7907" s="8">
        <v>5065657</v>
      </c>
      <c r="C7907" s="3" t="s">
        <v>9</v>
      </c>
      <c r="D7907" s="3" t="s">
        <v>10</v>
      </c>
      <c r="E7907" s="67" t="s">
        <v>1033</v>
      </c>
      <c r="F7907" s="3" t="s">
        <v>754</v>
      </c>
      <c r="G7907" s="3" t="s">
        <v>13</v>
      </c>
      <c r="H7907" s="8">
        <v>506565.7</v>
      </c>
      <c r="I7907" s="40">
        <v>1</v>
      </c>
      <c r="J7907" s="7">
        <v>5572222.7000000002</v>
      </c>
      <c r="K7907" s="3" t="s">
        <v>6700</v>
      </c>
      <c r="L7907" s="18" t="s">
        <v>232</v>
      </c>
      <c r="M7907" s="18" t="s">
        <v>4641</v>
      </c>
      <c r="N7907" s="18" t="s">
        <v>9244</v>
      </c>
      <c r="O7907" s="8">
        <f t="shared" si="157"/>
        <v>5572222.7000000002</v>
      </c>
      <c r="P7907" s="8">
        <v>0</v>
      </c>
      <c r="Q7907" s="3" t="s">
        <v>282</v>
      </c>
      <c r="R7907" s="1" t="s">
        <v>17257</v>
      </c>
    </row>
    <row r="7908" spans="1:18" ht="15" customHeight="1">
      <c r="A7908" s="13">
        <v>32016346</v>
      </c>
      <c r="B7908" s="8">
        <v>5065657</v>
      </c>
      <c r="C7908" s="3" t="s">
        <v>9</v>
      </c>
      <c r="D7908" s="3" t="s">
        <v>10</v>
      </c>
      <c r="E7908" s="67" t="s">
        <v>1033</v>
      </c>
      <c r="F7908" s="3" t="s">
        <v>754</v>
      </c>
      <c r="G7908" s="3" t="s">
        <v>13</v>
      </c>
      <c r="H7908" s="8">
        <v>506565.7</v>
      </c>
      <c r="I7908" s="40">
        <v>1</v>
      </c>
      <c r="J7908" s="7">
        <v>5572222.7000000002</v>
      </c>
      <c r="K7908" s="3" t="s">
        <v>6700</v>
      </c>
      <c r="L7908" s="18" t="s">
        <v>232</v>
      </c>
      <c r="M7908" s="18" t="s">
        <v>4642</v>
      </c>
      <c r="N7908" s="18" t="s">
        <v>9244</v>
      </c>
      <c r="O7908" s="8">
        <f t="shared" si="157"/>
        <v>5572222.7000000002</v>
      </c>
      <c r="P7908" s="8">
        <v>0</v>
      </c>
      <c r="Q7908" s="3" t="s">
        <v>282</v>
      </c>
      <c r="R7908" s="1" t="s">
        <v>17257</v>
      </c>
    </row>
    <row r="7909" spans="1:18" ht="15" customHeight="1">
      <c r="A7909" s="13">
        <v>32016343</v>
      </c>
      <c r="B7909" s="8">
        <v>5065657</v>
      </c>
      <c r="C7909" s="3" t="s">
        <v>9</v>
      </c>
      <c r="D7909" s="3" t="s">
        <v>10</v>
      </c>
      <c r="E7909" s="67" t="s">
        <v>1033</v>
      </c>
      <c r="F7909" s="3" t="s">
        <v>754</v>
      </c>
      <c r="G7909" s="3" t="s">
        <v>13</v>
      </c>
      <c r="H7909" s="8">
        <v>506565.7</v>
      </c>
      <c r="I7909" s="40">
        <v>1</v>
      </c>
      <c r="J7909" s="7">
        <v>5572222.7000000002</v>
      </c>
      <c r="K7909" s="3" t="s">
        <v>6700</v>
      </c>
      <c r="L7909" s="18" t="s">
        <v>232</v>
      </c>
      <c r="M7909" s="18" t="s">
        <v>4643</v>
      </c>
      <c r="N7909" s="18" t="s">
        <v>9245</v>
      </c>
      <c r="O7909" s="8">
        <f t="shared" si="157"/>
        <v>5572222.7000000002</v>
      </c>
      <c r="P7909" s="8">
        <v>0</v>
      </c>
      <c r="Q7909" s="3" t="s">
        <v>282</v>
      </c>
      <c r="R7909" s="1" t="s">
        <v>17257</v>
      </c>
    </row>
    <row r="7910" spans="1:18" ht="15" customHeight="1">
      <c r="A7910" s="13">
        <v>32016342</v>
      </c>
      <c r="B7910" s="8">
        <v>5065657</v>
      </c>
      <c r="C7910" s="3" t="s">
        <v>9</v>
      </c>
      <c r="D7910" s="3" t="s">
        <v>10</v>
      </c>
      <c r="E7910" s="67" t="s">
        <v>1033</v>
      </c>
      <c r="F7910" s="3" t="s">
        <v>754</v>
      </c>
      <c r="G7910" s="3" t="s">
        <v>13</v>
      </c>
      <c r="H7910" s="8">
        <v>506565.7</v>
      </c>
      <c r="I7910" s="40">
        <v>1</v>
      </c>
      <c r="J7910" s="7">
        <v>5572222.7000000002</v>
      </c>
      <c r="K7910" s="3" t="s">
        <v>6700</v>
      </c>
      <c r="L7910" s="18" t="s">
        <v>232</v>
      </c>
      <c r="M7910" s="18" t="s">
        <v>4644</v>
      </c>
      <c r="N7910" s="18" t="s">
        <v>9245</v>
      </c>
      <c r="O7910" s="8">
        <f t="shared" si="157"/>
        <v>5572222.7000000002</v>
      </c>
      <c r="P7910" s="8">
        <v>0</v>
      </c>
      <c r="Q7910" s="3" t="s">
        <v>282</v>
      </c>
      <c r="R7910" s="1" t="s">
        <v>17257</v>
      </c>
    </row>
    <row r="7911" spans="1:18" ht="15" customHeight="1">
      <c r="A7911" s="13">
        <v>32016340</v>
      </c>
      <c r="B7911" s="8">
        <v>5065657</v>
      </c>
      <c r="C7911" s="3" t="s">
        <v>9</v>
      </c>
      <c r="D7911" s="3" t="s">
        <v>10</v>
      </c>
      <c r="E7911" s="67" t="s">
        <v>1033</v>
      </c>
      <c r="F7911" s="3" t="s">
        <v>754</v>
      </c>
      <c r="G7911" s="3" t="s">
        <v>13</v>
      </c>
      <c r="H7911" s="8">
        <v>506565.7</v>
      </c>
      <c r="I7911" s="40">
        <v>1</v>
      </c>
      <c r="J7911" s="7">
        <v>5572222.7000000002</v>
      </c>
      <c r="K7911" s="3" t="s">
        <v>6700</v>
      </c>
      <c r="L7911" s="18" t="s">
        <v>232</v>
      </c>
      <c r="M7911" s="18" t="s">
        <v>4645</v>
      </c>
      <c r="N7911" s="18" t="s">
        <v>9245</v>
      </c>
      <c r="O7911" s="8">
        <f t="shared" si="157"/>
        <v>5572222.7000000002</v>
      </c>
      <c r="P7911" s="8">
        <v>0</v>
      </c>
      <c r="Q7911" s="3" t="s">
        <v>282</v>
      </c>
      <c r="R7911" s="1" t="s">
        <v>17257</v>
      </c>
    </row>
    <row r="7912" spans="1:18" ht="15" customHeight="1">
      <c r="A7912" s="13">
        <v>32016338</v>
      </c>
      <c r="B7912" s="8">
        <v>5065657</v>
      </c>
      <c r="C7912" s="3" t="s">
        <v>9</v>
      </c>
      <c r="D7912" s="3" t="s">
        <v>10</v>
      </c>
      <c r="E7912" s="67" t="s">
        <v>1033</v>
      </c>
      <c r="F7912" s="3" t="s">
        <v>754</v>
      </c>
      <c r="G7912" s="3" t="s">
        <v>13</v>
      </c>
      <c r="H7912" s="8">
        <v>506565.7</v>
      </c>
      <c r="I7912" s="40">
        <v>1</v>
      </c>
      <c r="J7912" s="7">
        <v>5572222.7000000002</v>
      </c>
      <c r="K7912" s="3" t="s">
        <v>6700</v>
      </c>
      <c r="L7912" s="18" t="s">
        <v>232</v>
      </c>
      <c r="M7912" s="18" t="s">
        <v>4646</v>
      </c>
      <c r="N7912" s="18" t="s">
        <v>9245</v>
      </c>
      <c r="O7912" s="8">
        <f t="shared" si="157"/>
        <v>5572222.7000000002</v>
      </c>
      <c r="P7912" s="8">
        <v>0</v>
      </c>
      <c r="Q7912" s="3" t="s">
        <v>282</v>
      </c>
      <c r="R7912" s="1" t="s">
        <v>17257</v>
      </c>
    </row>
    <row r="7913" spans="1:18" ht="15" customHeight="1">
      <c r="A7913" s="13">
        <v>32016334</v>
      </c>
      <c r="B7913" s="8">
        <v>5065657</v>
      </c>
      <c r="C7913" s="3" t="s">
        <v>9</v>
      </c>
      <c r="D7913" s="3" t="s">
        <v>10</v>
      </c>
      <c r="E7913" s="67" t="s">
        <v>1033</v>
      </c>
      <c r="F7913" s="3" t="s">
        <v>754</v>
      </c>
      <c r="G7913" s="3" t="s">
        <v>13</v>
      </c>
      <c r="H7913" s="8">
        <v>506565.7</v>
      </c>
      <c r="I7913" s="40">
        <v>1</v>
      </c>
      <c r="J7913" s="7">
        <v>5572222.7000000002</v>
      </c>
      <c r="K7913" s="3" t="s">
        <v>6700</v>
      </c>
      <c r="L7913" s="18" t="s">
        <v>232</v>
      </c>
      <c r="M7913" s="18" t="s">
        <v>4647</v>
      </c>
      <c r="N7913" s="18" t="s">
        <v>9245</v>
      </c>
      <c r="O7913" s="8">
        <f t="shared" si="157"/>
        <v>5572222.7000000002</v>
      </c>
      <c r="P7913" s="8">
        <v>0</v>
      </c>
      <c r="Q7913" s="3" t="s">
        <v>282</v>
      </c>
      <c r="R7913" s="1" t="s">
        <v>17257</v>
      </c>
    </row>
    <row r="7914" spans="1:18" ht="15" customHeight="1">
      <c r="A7914" s="13">
        <v>32016331</v>
      </c>
      <c r="B7914" s="8">
        <v>5065657</v>
      </c>
      <c r="C7914" s="3" t="s">
        <v>9</v>
      </c>
      <c r="D7914" s="3" t="s">
        <v>10</v>
      </c>
      <c r="E7914" s="67" t="s">
        <v>1033</v>
      </c>
      <c r="F7914" s="3" t="s">
        <v>754</v>
      </c>
      <c r="G7914" s="3" t="s">
        <v>13</v>
      </c>
      <c r="H7914" s="8">
        <v>506565.7</v>
      </c>
      <c r="I7914" s="40">
        <v>1</v>
      </c>
      <c r="J7914" s="7">
        <v>5572222.7000000002</v>
      </c>
      <c r="K7914" s="3" t="s">
        <v>6700</v>
      </c>
      <c r="L7914" s="18" t="s">
        <v>232</v>
      </c>
      <c r="M7914" s="18" t="s">
        <v>4648</v>
      </c>
      <c r="N7914" s="18" t="s">
        <v>9245</v>
      </c>
      <c r="O7914" s="8">
        <f t="shared" si="157"/>
        <v>5572222.7000000002</v>
      </c>
      <c r="P7914" s="8">
        <v>0</v>
      </c>
      <c r="Q7914" s="3" t="s">
        <v>282</v>
      </c>
      <c r="R7914" s="1" t="s">
        <v>17257</v>
      </c>
    </row>
    <row r="7915" spans="1:18" ht="15" customHeight="1">
      <c r="A7915" s="13">
        <v>32016330</v>
      </c>
      <c r="B7915" s="8">
        <v>5065657</v>
      </c>
      <c r="C7915" s="3" t="s">
        <v>9</v>
      </c>
      <c r="D7915" s="3" t="s">
        <v>10</v>
      </c>
      <c r="E7915" s="67" t="s">
        <v>1033</v>
      </c>
      <c r="F7915" s="3" t="s">
        <v>754</v>
      </c>
      <c r="G7915" s="3" t="s">
        <v>13</v>
      </c>
      <c r="H7915" s="8">
        <v>506565.7</v>
      </c>
      <c r="I7915" s="40">
        <v>1</v>
      </c>
      <c r="J7915" s="7">
        <v>5572222.7000000002</v>
      </c>
      <c r="K7915" s="3" t="s">
        <v>6700</v>
      </c>
      <c r="L7915" s="18" t="s">
        <v>232</v>
      </c>
      <c r="M7915" s="18" t="s">
        <v>4649</v>
      </c>
      <c r="N7915" s="18" t="s">
        <v>9246</v>
      </c>
      <c r="O7915" s="8">
        <f t="shared" si="157"/>
        <v>5572222.7000000002</v>
      </c>
      <c r="P7915" s="8">
        <v>0</v>
      </c>
      <c r="Q7915" s="3" t="s">
        <v>282</v>
      </c>
      <c r="R7915" s="1" t="s">
        <v>17257</v>
      </c>
    </row>
    <row r="7916" spans="1:18" ht="15" customHeight="1">
      <c r="A7916" s="13">
        <v>32016328</v>
      </c>
      <c r="B7916" s="8">
        <v>5065657</v>
      </c>
      <c r="C7916" s="3" t="s">
        <v>9</v>
      </c>
      <c r="D7916" s="3" t="s">
        <v>10</v>
      </c>
      <c r="E7916" s="67" t="s">
        <v>1033</v>
      </c>
      <c r="F7916" s="3" t="s">
        <v>754</v>
      </c>
      <c r="G7916" s="3" t="s">
        <v>13</v>
      </c>
      <c r="H7916" s="8">
        <v>506565.7</v>
      </c>
      <c r="I7916" s="40">
        <v>1</v>
      </c>
      <c r="J7916" s="7">
        <v>5572222.7000000002</v>
      </c>
      <c r="K7916" s="3" t="s">
        <v>6700</v>
      </c>
      <c r="L7916" s="18" t="s">
        <v>232</v>
      </c>
      <c r="M7916" s="18" t="s">
        <v>4650</v>
      </c>
      <c r="N7916" s="18" t="s">
        <v>9246</v>
      </c>
      <c r="O7916" s="8">
        <f t="shared" si="157"/>
        <v>5572222.7000000002</v>
      </c>
      <c r="P7916" s="8">
        <v>0</v>
      </c>
      <c r="Q7916" s="3" t="s">
        <v>282</v>
      </c>
      <c r="R7916" s="1" t="s">
        <v>17257</v>
      </c>
    </row>
    <row r="7917" spans="1:18" ht="15" customHeight="1">
      <c r="A7917" s="13">
        <v>32016327</v>
      </c>
      <c r="B7917" s="8">
        <v>5065657</v>
      </c>
      <c r="C7917" s="3" t="s">
        <v>9</v>
      </c>
      <c r="D7917" s="3" t="s">
        <v>10</v>
      </c>
      <c r="E7917" s="67" t="s">
        <v>1033</v>
      </c>
      <c r="F7917" s="3" t="s">
        <v>754</v>
      </c>
      <c r="G7917" s="3" t="s">
        <v>13</v>
      </c>
      <c r="H7917" s="8">
        <v>506565.7</v>
      </c>
      <c r="I7917" s="40">
        <v>1</v>
      </c>
      <c r="J7917" s="7">
        <v>5572222.7000000002</v>
      </c>
      <c r="K7917" s="3" t="s">
        <v>6700</v>
      </c>
      <c r="L7917" s="18" t="s">
        <v>232</v>
      </c>
      <c r="M7917" s="18" t="s">
        <v>4651</v>
      </c>
      <c r="N7917" s="18" t="s">
        <v>9247</v>
      </c>
      <c r="O7917" s="8">
        <f t="shared" si="157"/>
        <v>5572222.7000000002</v>
      </c>
      <c r="P7917" s="8">
        <v>0</v>
      </c>
      <c r="Q7917" s="3" t="s">
        <v>282</v>
      </c>
      <c r="R7917" s="1" t="s">
        <v>17257</v>
      </c>
    </row>
    <row r="7918" spans="1:18" ht="15" customHeight="1">
      <c r="A7918" s="13">
        <v>32016324</v>
      </c>
      <c r="B7918" s="8">
        <v>5065657</v>
      </c>
      <c r="C7918" s="3" t="s">
        <v>9</v>
      </c>
      <c r="D7918" s="3" t="s">
        <v>10</v>
      </c>
      <c r="E7918" s="67" t="s">
        <v>1033</v>
      </c>
      <c r="F7918" s="3" t="s">
        <v>754</v>
      </c>
      <c r="G7918" s="3" t="s">
        <v>13</v>
      </c>
      <c r="H7918" s="8">
        <v>506565.7</v>
      </c>
      <c r="I7918" s="40">
        <v>1</v>
      </c>
      <c r="J7918" s="7">
        <v>5572222.7000000002</v>
      </c>
      <c r="K7918" s="3" t="s">
        <v>6700</v>
      </c>
      <c r="L7918" s="18" t="s">
        <v>232</v>
      </c>
      <c r="M7918" s="18" t="s">
        <v>4652</v>
      </c>
      <c r="N7918" s="18" t="s">
        <v>9247</v>
      </c>
      <c r="O7918" s="8">
        <f t="shared" si="157"/>
        <v>5572222.7000000002</v>
      </c>
      <c r="P7918" s="8">
        <v>0</v>
      </c>
      <c r="Q7918" s="3" t="s">
        <v>282</v>
      </c>
      <c r="R7918" s="1" t="s">
        <v>17257</v>
      </c>
    </row>
    <row r="7919" spans="1:18" ht="15" customHeight="1">
      <c r="A7919" s="13">
        <v>32016322</v>
      </c>
      <c r="B7919" s="8">
        <v>5065657</v>
      </c>
      <c r="C7919" s="3" t="s">
        <v>9</v>
      </c>
      <c r="D7919" s="3" t="s">
        <v>10</v>
      </c>
      <c r="E7919" s="67" t="s">
        <v>1033</v>
      </c>
      <c r="F7919" s="3" t="s">
        <v>754</v>
      </c>
      <c r="G7919" s="3" t="s">
        <v>13</v>
      </c>
      <c r="H7919" s="8">
        <v>506565.7</v>
      </c>
      <c r="I7919" s="40">
        <v>1</v>
      </c>
      <c r="J7919" s="7">
        <v>5572222.7000000002</v>
      </c>
      <c r="K7919" s="3" t="s">
        <v>6700</v>
      </c>
      <c r="L7919" s="18" t="s">
        <v>232</v>
      </c>
      <c r="M7919" s="18" t="s">
        <v>4653</v>
      </c>
      <c r="N7919" s="18" t="s">
        <v>9247</v>
      </c>
      <c r="O7919" s="8">
        <f t="shared" si="157"/>
        <v>5572222.7000000002</v>
      </c>
      <c r="P7919" s="8">
        <v>0</v>
      </c>
      <c r="Q7919" s="3" t="s">
        <v>282</v>
      </c>
      <c r="R7919" s="1" t="s">
        <v>17257</v>
      </c>
    </row>
    <row r="7920" spans="1:18" ht="15" customHeight="1">
      <c r="A7920" s="13">
        <v>32016321</v>
      </c>
      <c r="B7920" s="8">
        <v>5065657</v>
      </c>
      <c r="C7920" s="3" t="s">
        <v>9</v>
      </c>
      <c r="D7920" s="3" t="s">
        <v>10</v>
      </c>
      <c r="E7920" s="67" t="s">
        <v>1033</v>
      </c>
      <c r="F7920" s="3" t="s">
        <v>754</v>
      </c>
      <c r="G7920" s="3" t="s">
        <v>13</v>
      </c>
      <c r="H7920" s="8">
        <v>506565.7</v>
      </c>
      <c r="I7920" s="40">
        <v>1</v>
      </c>
      <c r="J7920" s="7">
        <v>5572222.7000000002</v>
      </c>
      <c r="K7920" s="3" t="s">
        <v>6700</v>
      </c>
      <c r="L7920" s="18" t="s">
        <v>232</v>
      </c>
      <c r="M7920" s="18" t="s">
        <v>4654</v>
      </c>
      <c r="N7920" s="18" t="s">
        <v>9247</v>
      </c>
      <c r="O7920" s="8">
        <f t="shared" si="157"/>
        <v>5572222.7000000002</v>
      </c>
      <c r="P7920" s="8">
        <v>0</v>
      </c>
      <c r="Q7920" s="3" t="s">
        <v>282</v>
      </c>
      <c r="R7920" s="1" t="s">
        <v>17257</v>
      </c>
    </row>
    <row r="7921" spans="1:18" ht="15" customHeight="1">
      <c r="A7921" s="13">
        <v>32016319</v>
      </c>
      <c r="B7921" s="8">
        <v>5065657</v>
      </c>
      <c r="C7921" s="3" t="s">
        <v>9</v>
      </c>
      <c r="D7921" s="3" t="s">
        <v>10</v>
      </c>
      <c r="E7921" s="67" t="s">
        <v>1033</v>
      </c>
      <c r="F7921" s="3" t="s">
        <v>754</v>
      </c>
      <c r="G7921" s="3" t="s">
        <v>13</v>
      </c>
      <c r="H7921" s="8">
        <v>506565.7</v>
      </c>
      <c r="I7921" s="40">
        <v>1</v>
      </c>
      <c r="J7921" s="7">
        <v>5572222.7000000002</v>
      </c>
      <c r="K7921" s="3" t="s">
        <v>6700</v>
      </c>
      <c r="L7921" s="18" t="s">
        <v>232</v>
      </c>
      <c r="M7921" s="18" t="s">
        <v>4655</v>
      </c>
      <c r="N7921" s="18" t="s">
        <v>9247</v>
      </c>
      <c r="O7921" s="8">
        <f t="shared" si="157"/>
        <v>5572222.7000000002</v>
      </c>
      <c r="P7921" s="8">
        <v>0</v>
      </c>
      <c r="Q7921" s="3" t="s">
        <v>282</v>
      </c>
      <c r="R7921" s="1" t="s">
        <v>17257</v>
      </c>
    </row>
    <row r="7922" spans="1:18" ht="15" customHeight="1">
      <c r="A7922" s="13">
        <v>32016318</v>
      </c>
      <c r="B7922" s="8">
        <v>5065657</v>
      </c>
      <c r="C7922" s="3" t="s">
        <v>9</v>
      </c>
      <c r="D7922" s="3" t="s">
        <v>10</v>
      </c>
      <c r="E7922" s="67" t="s">
        <v>1033</v>
      </c>
      <c r="F7922" s="3" t="s">
        <v>754</v>
      </c>
      <c r="G7922" s="3" t="s">
        <v>13</v>
      </c>
      <c r="H7922" s="8">
        <v>506565.7</v>
      </c>
      <c r="I7922" s="40">
        <v>1</v>
      </c>
      <c r="J7922" s="7">
        <v>5572222.7000000002</v>
      </c>
      <c r="K7922" s="3" t="s">
        <v>6700</v>
      </c>
      <c r="L7922" s="18" t="s">
        <v>232</v>
      </c>
      <c r="M7922" s="18" t="s">
        <v>4656</v>
      </c>
      <c r="N7922" s="18" t="s">
        <v>9248</v>
      </c>
      <c r="O7922" s="8">
        <f t="shared" si="157"/>
        <v>5572222.7000000002</v>
      </c>
      <c r="P7922" s="8">
        <v>0</v>
      </c>
      <c r="Q7922" s="3" t="s">
        <v>282</v>
      </c>
      <c r="R7922" s="1" t="s">
        <v>17257</v>
      </c>
    </row>
    <row r="7923" spans="1:18" ht="15" customHeight="1">
      <c r="A7923" s="13">
        <v>32016315</v>
      </c>
      <c r="B7923" s="8">
        <v>5065657</v>
      </c>
      <c r="C7923" s="3" t="s">
        <v>9</v>
      </c>
      <c r="D7923" s="3" t="s">
        <v>10</v>
      </c>
      <c r="E7923" s="67" t="s">
        <v>1033</v>
      </c>
      <c r="F7923" s="3" t="s">
        <v>754</v>
      </c>
      <c r="G7923" s="3" t="s">
        <v>13</v>
      </c>
      <c r="H7923" s="8">
        <v>506565.7</v>
      </c>
      <c r="I7923" s="40">
        <v>1</v>
      </c>
      <c r="J7923" s="7">
        <v>5572222.7000000002</v>
      </c>
      <c r="K7923" s="3" t="s">
        <v>6700</v>
      </c>
      <c r="L7923" s="18" t="s">
        <v>232</v>
      </c>
      <c r="M7923" s="18" t="s">
        <v>4657</v>
      </c>
      <c r="N7923" s="18" t="s">
        <v>9249</v>
      </c>
      <c r="O7923" s="8">
        <f t="shared" si="157"/>
        <v>5572222.7000000002</v>
      </c>
      <c r="P7923" s="8">
        <v>0</v>
      </c>
      <c r="Q7923" s="3" t="s">
        <v>282</v>
      </c>
      <c r="R7923" s="1" t="s">
        <v>17257</v>
      </c>
    </row>
    <row r="7924" spans="1:18" ht="15" customHeight="1">
      <c r="A7924" s="13">
        <v>32016313</v>
      </c>
      <c r="B7924" s="8">
        <v>5065657</v>
      </c>
      <c r="C7924" s="3" t="s">
        <v>9</v>
      </c>
      <c r="D7924" s="3" t="s">
        <v>10</v>
      </c>
      <c r="E7924" s="67" t="s">
        <v>1033</v>
      </c>
      <c r="F7924" s="3" t="s">
        <v>754</v>
      </c>
      <c r="G7924" s="3" t="s">
        <v>13</v>
      </c>
      <c r="H7924" s="8">
        <v>506565.7</v>
      </c>
      <c r="I7924" s="40">
        <v>1</v>
      </c>
      <c r="J7924" s="7">
        <v>5572222.7000000002</v>
      </c>
      <c r="K7924" s="3" t="s">
        <v>6700</v>
      </c>
      <c r="L7924" s="18" t="s">
        <v>232</v>
      </c>
      <c r="M7924" s="18" t="s">
        <v>4658</v>
      </c>
      <c r="N7924" s="18" t="s">
        <v>9250</v>
      </c>
      <c r="O7924" s="8">
        <f t="shared" si="157"/>
        <v>5572222.7000000002</v>
      </c>
      <c r="P7924" s="8">
        <v>0</v>
      </c>
      <c r="Q7924" s="3" t="s">
        <v>282</v>
      </c>
      <c r="R7924" s="1" t="s">
        <v>17257</v>
      </c>
    </row>
    <row r="7925" spans="1:18" ht="15" customHeight="1">
      <c r="A7925" s="13">
        <v>32016312</v>
      </c>
      <c r="B7925" s="8">
        <v>5065657</v>
      </c>
      <c r="C7925" s="3" t="s">
        <v>9</v>
      </c>
      <c r="D7925" s="3" t="s">
        <v>10</v>
      </c>
      <c r="E7925" s="67" t="s">
        <v>1033</v>
      </c>
      <c r="F7925" s="3" t="s">
        <v>754</v>
      </c>
      <c r="G7925" s="3" t="s">
        <v>13</v>
      </c>
      <c r="H7925" s="8">
        <v>506565.7</v>
      </c>
      <c r="I7925" s="40">
        <v>1</v>
      </c>
      <c r="J7925" s="7">
        <v>5572222.7000000002</v>
      </c>
      <c r="K7925" s="3" t="s">
        <v>6700</v>
      </c>
      <c r="L7925" s="18" t="s">
        <v>232</v>
      </c>
      <c r="M7925" s="18" t="s">
        <v>4659</v>
      </c>
      <c r="N7925" s="18" t="s">
        <v>9231</v>
      </c>
      <c r="O7925" s="8">
        <f t="shared" si="157"/>
        <v>5572222.7000000002</v>
      </c>
      <c r="P7925" s="8">
        <v>0</v>
      </c>
      <c r="Q7925" s="3" t="s">
        <v>282</v>
      </c>
      <c r="R7925" s="1" t="s">
        <v>17257</v>
      </c>
    </row>
    <row r="7926" spans="1:18" ht="15" customHeight="1">
      <c r="A7926" s="13">
        <v>32016310</v>
      </c>
      <c r="B7926" s="8">
        <v>5065657</v>
      </c>
      <c r="C7926" s="3" t="s">
        <v>9</v>
      </c>
      <c r="D7926" s="3" t="s">
        <v>10</v>
      </c>
      <c r="E7926" s="67" t="s">
        <v>1033</v>
      </c>
      <c r="F7926" s="3" t="s">
        <v>754</v>
      </c>
      <c r="G7926" s="3" t="s">
        <v>13</v>
      </c>
      <c r="H7926" s="8">
        <v>506565.7</v>
      </c>
      <c r="I7926" s="40">
        <v>1</v>
      </c>
      <c r="J7926" s="7">
        <v>5572222.7000000002</v>
      </c>
      <c r="K7926" s="3" t="s">
        <v>6700</v>
      </c>
      <c r="L7926" s="18" t="s">
        <v>232</v>
      </c>
      <c r="M7926" s="18" t="s">
        <v>4660</v>
      </c>
      <c r="N7926" s="18" t="s">
        <v>9232</v>
      </c>
      <c r="O7926" s="8">
        <f t="shared" si="157"/>
        <v>5572222.7000000002</v>
      </c>
      <c r="P7926" s="8">
        <v>0</v>
      </c>
      <c r="Q7926" s="3" t="s">
        <v>282</v>
      </c>
      <c r="R7926" s="1" t="s">
        <v>17257</v>
      </c>
    </row>
    <row r="7927" spans="1:18" ht="15" customHeight="1">
      <c r="A7927" s="13">
        <v>32016308</v>
      </c>
      <c r="B7927" s="8">
        <v>5065657</v>
      </c>
      <c r="C7927" s="3" t="s">
        <v>9</v>
      </c>
      <c r="D7927" s="3" t="s">
        <v>10</v>
      </c>
      <c r="E7927" s="67" t="s">
        <v>1033</v>
      </c>
      <c r="F7927" s="3" t="s">
        <v>754</v>
      </c>
      <c r="G7927" s="3" t="s">
        <v>13</v>
      </c>
      <c r="H7927" s="8">
        <v>506565.7</v>
      </c>
      <c r="I7927" s="40">
        <v>1</v>
      </c>
      <c r="J7927" s="7">
        <v>5572222.7000000002</v>
      </c>
      <c r="K7927" s="3" t="s">
        <v>6700</v>
      </c>
      <c r="L7927" s="18" t="s">
        <v>232</v>
      </c>
      <c r="M7927" s="18" t="s">
        <v>4661</v>
      </c>
      <c r="N7927" s="18" t="s">
        <v>9251</v>
      </c>
      <c r="O7927" s="8">
        <f t="shared" si="157"/>
        <v>5572222.7000000002</v>
      </c>
      <c r="P7927" s="8">
        <v>0</v>
      </c>
      <c r="Q7927" s="3" t="s">
        <v>282</v>
      </c>
      <c r="R7927" s="1" t="s">
        <v>17257</v>
      </c>
    </row>
    <row r="7928" spans="1:18" ht="15" customHeight="1">
      <c r="A7928" s="13">
        <v>32016306</v>
      </c>
      <c r="B7928" s="8">
        <v>5065657</v>
      </c>
      <c r="C7928" s="3" t="s">
        <v>9</v>
      </c>
      <c r="D7928" s="3" t="s">
        <v>10</v>
      </c>
      <c r="E7928" s="67" t="s">
        <v>1033</v>
      </c>
      <c r="F7928" s="3" t="s">
        <v>754</v>
      </c>
      <c r="G7928" s="3" t="s">
        <v>13</v>
      </c>
      <c r="H7928" s="8">
        <v>506565.7</v>
      </c>
      <c r="I7928" s="40">
        <v>1</v>
      </c>
      <c r="J7928" s="7">
        <v>5572222.7000000002</v>
      </c>
      <c r="K7928" s="3" t="s">
        <v>6700</v>
      </c>
      <c r="L7928" s="18" t="s">
        <v>232</v>
      </c>
      <c r="M7928" s="18" t="s">
        <v>4662</v>
      </c>
      <c r="N7928" s="18" t="s">
        <v>9251</v>
      </c>
      <c r="O7928" s="8">
        <f t="shared" si="157"/>
        <v>5572222.7000000002</v>
      </c>
      <c r="P7928" s="8">
        <v>0</v>
      </c>
      <c r="Q7928" s="3" t="s">
        <v>282</v>
      </c>
      <c r="R7928" s="1" t="s">
        <v>17257</v>
      </c>
    </row>
    <row r="7929" spans="1:18" ht="15" customHeight="1">
      <c r="A7929" s="13">
        <v>32016302</v>
      </c>
      <c r="B7929" s="8">
        <v>5065657</v>
      </c>
      <c r="C7929" s="3" t="s">
        <v>9</v>
      </c>
      <c r="D7929" s="3" t="s">
        <v>10</v>
      </c>
      <c r="E7929" s="67" t="s">
        <v>1033</v>
      </c>
      <c r="F7929" s="3" t="s">
        <v>754</v>
      </c>
      <c r="G7929" s="3" t="s">
        <v>13</v>
      </c>
      <c r="H7929" s="8">
        <v>506565.7</v>
      </c>
      <c r="I7929" s="40">
        <v>1</v>
      </c>
      <c r="J7929" s="7">
        <v>5572222.7000000002</v>
      </c>
      <c r="K7929" s="3" t="s">
        <v>6700</v>
      </c>
      <c r="L7929" s="18" t="s">
        <v>232</v>
      </c>
      <c r="M7929" s="18" t="s">
        <v>4663</v>
      </c>
      <c r="N7929" s="18" t="s">
        <v>9251</v>
      </c>
      <c r="O7929" s="8">
        <f t="shared" si="157"/>
        <v>5572222.7000000002</v>
      </c>
      <c r="P7929" s="8">
        <v>0</v>
      </c>
      <c r="Q7929" s="3" t="s">
        <v>282</v>
      </c>
      <c r="R7929" s="1" t="s">
        <v>17257</v>
      </c>
    </row>
    <row r="7930" spans="1:18" ht="15" customHeight="1">
      <c r="A7930" s="13">
        <v>32016299</v>
      </c>
      <c r="B7930" s="8">
        <v>5065657</v>
      </c>
      <c r="C7930" s="3" t="s">
        <v>9</v>
      </c>
      <c r="D7930" s="3" t="s">
        <v>10</v>
      </c>
      <c r="E7930" s="67" t="s">
        <v>1033</v>
      </c>
      <c r="F7930" s="3" t="s">
        <v>754</v>
      </c>
      <c r="G7930" s="3" t="s">
        <v>13</v>
      </c>
      <c r="H7930" s="8">
        <v>506565.7</v>
      </c>
      <c r="I7930" s="40">
        <v>1</v>
      </c>
      <c r="J7930" s="7">
        <v>5572222.7000000002</v>
      </c>
      <c r="K7930" s="3" t="s">
        <v>6700</v>
      </c>
      <c r="L7930" s="18" t="s">
        <v>232</v>
      </c>
      <c r="M7930" s="18" t="s">
        <v>4664</v>
      </c>
      <c r="N7930" s="18" t="s">
        <v>9251</v>
      </c>
      <c r="O7930" s="8">
        <f t="shared" si="157"/>
        <v>5572222.7000000002</v>
      </c>
      <c r="P7930" s="8">
        <v>0</v>
      </c>
      <c r="Q7930" s="3" t="s">
        <v>282</v>
      </c>
      <c r="R7930" s="1" t="s">
        <v>17257</v>
      </c>
    </row>
    <row r="7931" spans="1:18" ht="15" customHeight="1">
      <c r="A7931" s="13">
        <v>32016297</v>
      </c>
      <c r="B7931" s="8">
        <v>5065657</v>
      </c>
      <c r="C7931" s="3" t="s">
        <v>9</v>
      </c>
      <c r="D7931" s="3" t="s">
        <v>10</v>
      </c>
      <c r="E7931" s="67" t="s">
        <v>1033</v>
      </c>
      <c r="F7931" s="3" t="s">
        <v>754</v>
      </c>
      <c r="G7931" s="3" t="s">
        <v>13</v>
      </c>
      <c r="H7931" s="8">
        <v>506565.7</v>
      </c>
      <c r="I7931" s="40">
        <v>1</v>
      </c>
      <c r="J7931" s="7">
        <v>5572222.7000000002</v>
      </c>
      <c r="K7931" s="3" t="s">
        <v>6700</v>
      </c>
      <c r="L7931" s="18" t="s">
        <v>232</v>
      </c>
      <c r="M7931" s="18" t="s">
        <v>4665</v>
      </c>
      <c r="N7931" s="18" t="s">
        <v>9251</v>
      </c>
      <c r="O7931" s="8">
        <f t="shared" si="157"/>
        <v>5572222.7000000002</v>
      </c>
      <c r="P7931" s="8">
        <v>0</v>
      </c>
      <c r="Q7931" s="3" t="s">
        <v>282</v>
      </c>
      <c r="R7931" s="1" t="s">
        <v>17257</v>
      </c>
    </row>
    <row r="7932" spans="1:18" ht="15" customHeight="1">
      <c r="A7932" s="13">
        <v>32016236</v>
      </c>
      <c r="B7932" s="8">
        <v>5065657</v>
      </c>
      <c r="C7932" s="3" t="s">
        <v>9</v>
      </c>
      <c r="D7932" s="3" t="s">
        <v>10</v>
      </c>
      <c r="E7932" s="67" t="s">
        <v>1033</v>
      </c>
      <c r="F7932" s="3" t="s">
        <v>754</v>
      </c>
      <c r="G7932" s="3" t="s">
        <v>13</v>
      </c>
      <c r="H7932" s="8">
        <v>506565.7</v>
      </c>
      <c r="I7932" s="40">
        <v>1</v>
      </c>
      <c r="J7932" s="7">
        <v>5572222.7000000002</v>
      </c>
      <c r="K7932" s="3" t="s">
        <v>6700</v>
      </c>
      <c r="L7932" s="18" t="s">
        <v>232</v>
      </c>
      <c r="M7932" s="18" t="s">
        <v>4666</v>
      </c>
      <c r="N7932" s="18" t="s">
        <v>7746</v>
      </c>
      <c r="O7932" s="8">
        <f t="shared" si="157"/>
        <v>5572222.7000000002</v>
      </c>
      <c r="P7932" s="8">
        <v>0</v>
      </c>
      <c r="Q7932" s="3" t="s">
        <v>282</v>
      </c>
      <c r="R7932" s="1" t="s">
        <v>17257</v>
      </c>
    </row>
    <row r="7933" spans="1:18" ht="15" customHeight="1">
      <c r="A7933" s="13">
        <v>32016234</v>
      </c>
      <c r="B7933" s="8">
        <v>5065657</v>
      </c>
      <c r="C7933" s="3" t="s">
        <v>9</v>
      </c>
      <c r="D7933" s="3" t="s">
        <v>10</v>
      </c>
      <c r="E7933" s="67" t="s">
        <v>1033</v>
      </c>
      <c r="F7933" s="3" t="s">
        <v>754</v>
      </c>
      <c r="G7933" s="3" t="s">
        <v>13</v>
      </c>
      <c r="H7933" s="8">
        <v>506565.7</v>
      </c>
      <c r="I7933" s="40">
        <v>1</v>
      </c>
      <c r="J7933" s="7">
        <v>5572222.7000000002</v>
      </c>
      <c r="K7933" s="3" t="s">
        <v>6700</v>
      </c>
      <c r="L7933" s="18" t="s">
        <v>232</v>
      </c>
      <c r="M7933" s="18" t="s">
        <v>4667</v>
      </c>
      <c r="N7933" s="18" t="s">
        <v>7691</v>
      </c>
      <c r="O7933" s="8">
        <f t="shared" si="157"/>
        <v>5572222.7000000002</v>
      </c>
      <c r="P7933" s="8">
        <v>0</v>
      </c>
      <c r="Q7933" s="3" t="s">
        <v>282</v>
      </c>
      <c r="R7933" s="1" t="s">
        <v>17257</v>
      </c>
    </row>
    <row r="7934" spans="1:18" ht="15" customHeight="1">
      <c r="A7934" s="13">
        <v>32016229</v>
      </c>
      <c r="B7934" s="8">
        <v>5065657</v>
      </c>
      <c r="C7934" s="3" t="s">
        <v>9</v>
      </c>
      <c r="D7934" s="3" t="s">
        <v>10</v>
      </c>
      <c r="E7934" s="67" t="s">
        <v>1033</v>
      </c>
      <c r="F7934" s="3" t="s">
        <v>754</v>
      </c>
      <c r="G7934" s="3" t="s">
        <v>13</v>
      </c>
      <c r="H7934" s="8">
        <v>506565.7</v>
      </c>
      <c r="I7934" s="40">
        <v>1</v>
      </c>
      <c r="J7934" s="7">
        <v>5572222.7000000002</v>
      </c>
      <c r="K7934" s="3" t="s">
        <v>6700</v>
      </c>
      <c r="L7934" s="18" t="s">
        <v>232</v>
      </c>
      <c r="M7934" s="18" t="s">
        <v>4668</v>
      </c>
      <c r="N7934" s="18" t="s">
        <v>7691</v>
      </c>
      <c r="O7934" s="8">
        <f t="shared" si="157"/>
        <v>5572222.7000000002</v>
      </c>
      <c r="P7934" s="8">
        <v>0</v>
      </c>
      <c r="Q7934" s="3" t="s">
        <v>282</v>
      </c>
      <c r="R7934" s="1" t="s">
        <v>17257</v>
      </c>
    </row>
    <row r="7935" spans="1:18" ht="15" customHeight="1">
      <c r="A7935" s="13">
        <v>32016226</v>
      </c>
      <c r="B7935" s="8">
        <v>5065657</v>
      </c>
      <c r="C7935" s="3" t="s">
        <v>9</v>
      </c>
      <c r="D7935" s="3" t="s">
        <v>10</v>
      </c>
      <c r="E7935" s="67" t="s">
        <v>1033</v>
      </c>
      <c r="F7935" s="3" t="s">
        <v>754</v>
      </c>
      <c r="G7935" s="3" t="s">
        <v>13</v>
      </c>
      <c r="H7935" s="8">
        <v>506565.7</v>
      </c>
      <c r="I7935" s="40">
        <v>1</v>
      </c>
      <c r="J7935" s="7">
        <v>5572222.7000000002</v>
      </c>
      <c r="K7935" s="3" t="s">
        <v>6700</v>
      </c>
      <c r="L7935" s="18" t="s">
        <v>232</v>
      </c>
      <c r="M7935" s="18" t="s">
        <v>4669</v>
      </c>
      <c r="N7935" s="18" t="s">
        <v>9252</v>
      </c>
      <c r="O7935" s="8">
        <f t="shared" si="157"/>
        <v>5572222.7000000002</v>
      </c>
      <c r="P7935" s="8">
        <v>0</v>
      </c>
      <c r="Q7935" s="3" t="s">
        <v>282</v>
      </c>
      <c r="R7935" s="1" t="s">
        <v>17257</v>
      </c>
    </row>
    <row r="7936" spans="1:18" ht="15" customHeight="1">
      <c r="A7936" s="13">
        <v>32016223</v>
      </c>
      <c r="B7936" s="8">
        <v>5065657</v>
      </c>
      <c r="C7936" s="3" t="s">
        <v>9</v>
      </c>
      <c r="D7936" s="3" t="s">
        <v>10</v>
      </c>
      <c r="E7936" s="67" t="s">
        <v>1033</v>
      </c>
      <c r="F7936" s="3" t="s">
        <v>754</v>
      </c>
      <c r="G7936" s="3" t="s">
        <v>13</v>
      </c>
      <c r="H7936" s="8">
        <v>506565.7</v>
      </c>
      <c r="I7936" s="40">
        <v>1</v>
      </c>
      <c r="J7936" s="7">
        <v>5572222.7000000002</v>
      </c>
      <c r="K7936" s="3" t="s">
        <v>6700</v>
      </c>
      <c r="L7936" s="18" t="s">
        <v>232</v>
      </c>
      <c r="M7936" s="18" t="s">
        <v>4670</v>
      </c>
      <c r="N7936" s="18" t="s">
        <v>9253</v>
      </c>
      <c r="O7936" s="8">
        <f t="shared" si="157"/>
        <v>5572222.7000000002</v>
      </c>
      <c r="P7936" s="8">
        <v>0</v>
      </c>
      <c r="Q7936" s="3" t="s">
        <v>282</v>
      </c>
      <c r="R7936" s="1" t="s">
        <v>17257</v>
      </c>
    </row>
    <row r="7937" spans="1:18" ht="15" customHeight="1">
      <c r="A7937" s="13">
        <v>32016219</v>
      </c>
      <c r="B7937" s="8">
        <v>5065657</v>
      </c>
      <c r="C7937" s="3" t="s">
        <v>9</v>
      </c>
      <c r="D7937" s="3" t="s">
        <v>10</v>
      </c>
      <c r="E7937" s="67" t="s">
        <v>1033</v>
      </c>
      <c r="F7937" s="3" t="s">
        <v>754</v>
      </c>
      <c r="G7937" s="3" t="s">
        <v>13</v>
      </c>
      <c r="H7937" s="8">
        <v>506565.7</v>
      </c>
      <c r="I7937" s="40">
        <v>1</v>
      </c>
      <c r="J7937" s="7">
        <v>5572222.7000000002</v>
      </c>
      <c r="K7937" s="3" t="s">
        <v>6700</v>
      </c>
      <c r="L7937" s="18" t="s">
        <v>232</v>
      </c>
      <c r="M7937" s="18" t="s">
        <v>4671</v>
      </c>
      <c r="N7937" s="18" t="s">
        <v>7941</v>
      </c>
      <c r="O7937" s="8">
        <f t="shared" si="157"/>
        <v>5572222.7000000002</v>
      </c>
      <c r="P7937" s="8">
        <v>0</v>
      </c>
      <c r="Q7937" s="3" t="s">
        <v>282</v>
      </c>
      <c r="R7937" s="1" t="s">
        <v>17257</v>
      </c>
    </row>
    <row r="7938" spans="1:18" ht="15" customHeight="1">
      <c r="A7938" s="13">
        <v>32016214</v>
      </c>
      <c r="B7938" s="8">
        <v>5065657</v>
      </c>
      <c r="C7938" s="3" t="s">
        <v>9</v>
      </c>
      <c r="D7938" s="3" t="s">
        <v>10</v>
      </c>
      <c r="E7938" s="67" t="s">
        <v>1033</v>
      </c>
      <c r="F7938" s="3" t="s">
        <v>754</v>
      </c>
      <c r="G7938" s="3" t="s">
        <v>13</v>
      </c>
      <c r="H7938" s="8">
        <v>506565.7</v>
      </c>
      <c r="I7938" s="40">
        <v>1</v>
      </c>
      <c r="J7938" s="7">
        <v>5572222.7000000002</v>
      </c>
      <c r="K7938" s="3" t="s">
        <v>6700</v>
      </c>
      <c r="L7938" s="18" t="s">
        <v>232</v>
      </c>
      <c r="M7938" s="18" t="s">
        <v>4672</v>
      </c>
      <c r="N7938" s="18" t="s">
        <v>7941</v>
      </c>
      <c r="O7938" s="8">
        <f t="shared" si="157"/>
        <v>5572222.7000000002</v>
      </c>
      <c r="P7938" s="8">
        <v>0</v>
      </c>
      <c r="Q7938" s="3" t="s">
        <v>282</v>
      </c>
      <c r="R7938" s="1" t="s">
        <v>17257</v>
      </c>
    </row>
    <row r="7939" spans="1:18" ht="15" customHeight="1">
      <c r="A7939" s="13">
        <v>32016212</v>
      </c>
      <c r="B7939" s="8">
        <v>5065657</v>
      </c>
      <c r="C7939" s="3" t="s">
        <v>9</v>
      </c>
      <c r="D7939" s="3" t="s">
        <v>10</v>
      </c>
      <c r="E7939" s="67" t="s">
        <v>1033</v>
      </c>
      <c r="F7939" s="3" t="s">
        <v>754</v>
      </c>
      <c r="G7939" s="3" t="s">
        <v>13</v>
      </c>
      <c r="H7939" s="8">
        <v>506565.7</v>
      </c>
      <c r="I7939" s="40">
        <v>1</v>
      </c>
      <c r="J7939" s="7">
        <v>5572222.7000000002</v>
      </c>
      <c r="K7939" s="3" t="s">
        <v>6700</v>
      </c>
      <c r="L7939" s="18" t="s">
        <v>232</v>
      </c>
      <c r="M7939" s="18" t="s">
        <v>4673</v>
      </c>
      <c r="N7939" s="18" t="s">
        <v>7941</v>
      </c>
      <c r="O7939" s="8">
        <f t="shared" si="157"/>
        <v>5572222.7000000002</v>
      </c>
      <c r="P7939" s="8">
        <v>0</v>
      </c>
      <c r="Q7939" s="3" t="s">
        <v>282</v>
      </c>
      <c r="R7939" s="1" t="s">
        <v>17257</v>
      </c>
    </row>
    <row r="7940" spans="1:18" ht="15" customHeight="1">
      <c r="A7940" s="13">
        <v>32016209</v>
      </c>
      <c r="B7940" s="8">
        <v>5065657</v>
      </c>
      <c r="C7940" s="3" t="s">
        <v>9</v>
      </c>
      <c r="D7940" s="3" t="s">
        <v>10</v>
      </c>
      <c r="E7940" s="67" t="s">
        <v>1033</v>
      </c>
      <c r="F7940" s="3" t="s">
        <v>754</v>
      </c>
      <c r="G7940" s="3" t="s">
        <v>13</v>
      </c>
      <c r="H7940" s="8">
        <v>506565.7</v>
      </c>
      <c r="I7940" s="40">
        <v>1</v>
      </c>
      <c r="J7940" s="7">
        <v>5572222.7000000002</v>
      </c>
      <c r="K7940" s="3" t="s">
        <v>6700</v>
      </c>
      <c r="L7940" s="18" t="s">
        <v>232</v>
      </c>
      <c r="M7940" s="18" t="s">
        <v>4674</v>
      </c>
      <c r="N7940" s="18" t="s">
        <v>7747</v>
      </c>
      <c r="O7940" s="8">
        <f t="shared" si="157"/>
        <v>5572222.7000000002</v>
      </c>
      <c r="P7940" s="8">
        <v>0</v>
      </c>
      <c r="Q7940" s="3" t="s">
        <v>282</v>
      </c>
      <c r="R7940" s="1" t="s">
        <v>17257</v>
      </c>
    </row>
    <row r="7941" spans="1:18" ht="15" customHeight="1">
      <c r="A7941" s="13">
        <v>32016206</v>
      </c>
      <c r="B7941" s="8">
        <v>5065657</v>
      </c>
      <c r="C7941" s="3" t="s">
        <v>9</v>
      </c>
      <c r="D7941" s="3" t="s">
        <v>10</v>
      </c>
      <c r="E7941" s="67" t="s">
        <v>1033</v>
      </c>
      <c r="F7941" s="3" t="s">
        <v>754</v>
      </c>
      <c r="G7941" s="3" t="s">
        <v>13</v>
      </c>
      <c r="H7941" s="8">
        <v>506565.7</v>
      </c>
      <c r="I7941" s="40">
        <v>1</v>
      </c>
      <c r="J7941" s="7">
        <v>5572222.7000000002</v>
      </c>
      <c r="K7941" s="3" t="s">
        <v>6700</v>
      </c>
      <c r="L7941" s="18" t="s">
        <v>232</v>
      </c>
      <c r="M7941" s="18" t="s">
        <v>4675</v>
      </c>
      <c r="N7941" s="18" t="s">
        <v>7747</v>
      </c>
      <c r="O7941" s="8">
        <f t="shared" si="157"/>
        <v>5572222.7000000002</v>
      </c>
      <c r="P7941" s="8">
        <v>0</v>
      </c>
      <c r="Q7941" s="3" t="s">
        <v>282</v>
      </c>
      <c r="R7941" s="1" t="s">
        <v>17257</v>
      </c>
    </row>
    <row r="7942" spans="1:18" ht="15" customHeight="1">
      <c r="A7942" s="13">
        <v>32016204</v>
      </c>
      <c r="B7942" s="8">
        <v>5065657</v>
      </c>
      <c r="C7942" s="3" t="s">
        <v>9</v>
      </c>
      <c r="D7942" s="3" t="s">
        <v>10</v>
      </c>
      <c r="E7942" s="67" t="s">
        <v>1033</v>
      </c>
      <c r="F7942" s="3" t="s">
        <v>754</v>
      </c>
      <c r="G7942" s="3" t="s">
        <v>13</v>
      </c>
      <c r="H7942" s="8">
        <v>506565.7</v>
      </c>
      <c r="I7942" s="40">
        <v>1</v>
      </c>
      <c r="J7942" s="7">
        <v>5572222.7000000002</v>
      </c>
      <c r="K7942" s="3" t="s">
        <v>6700</v>
      </c>
      <c r="L7942" s="18" t="s">
        <v>232</v>
      </c>
      <c r="M7942" s="18" t="s">
        <v>4676</v>
      </c>
      <c r="N7942" s="18" t="s">
        <v>7747</v>
      </c>
      <c r="O7942" s="8">
        <f t="shared" si="157"/>
        <v>5572222.7000000002</v>
      </c>
      <c r="P7942" s="8">
        <v>0</v>
      </c>
      <c r="Q7942" s="3" t="s">
        <v>282</v>
      </c>
      <c r="R7942" s="1" t="s">
        <v>17257</v>
      </c>
    </row>
    <row r="7943" spans="1:18" ht="15" customHeight="1">
      <c r="A7943" s="13">
        <v>32016201</v>
      </c>
      <c r="B7943" s="8">
        <v>5065657</v>
      </c>
      <c r="C7943" s="3" t="s">
        <v>9</v>
      </c>
      <c r="D7943" s="3" t="s">
        <v>10</v>
      </c>
      <c r="E7943" s="67" t="s">
        <v>1033</v>
      </c>
      <c r="F7943" s="3" t="s">
        <v>754</v>
      </c>
      <c r="G7943" s="3" t="s">
        <v>13</v>
      </c>
      <c r="H7943" s="8">
        <v>506565.7</v>
      </c>
      <c r="I7943" s="40">
        <v>1</v>
      </c>
      <c r="J7943" s="7">
        <v>5572222.7000000002</v>
      </c>
      <c r="K7943" s="3" t="s">
        <v>6700</v>
      </c>
      <c r="L7943" s="18" t="s">
        <v>232</v>
      </c>
      <c r="M7943" s="18" t="s">
        <v>4677</v>
      </c>
      <c r="N7943" s="18" t="s">
        <v>7747</v>
      </c>
      <c r="O7943" s="8">
        <f t="shared" si="157"/>
        <v>5572222.7000000002</v>
      </c>
      <c r="P7943" s="8">
        <v>0</v>
      </c>
      <c r="Q7943" s="3" t="s">
        <v>282</v>
      </c>
      <c r="R7943" s="1" t="s">
        <v>17257</v>
      </c>
    </row>
    <row r="7944" spans="1:18" ht="15" customHeight="1">
      <c r="A7944" s="13">
        <v>32016199</v>
      </c>
      <c r="B7944" s="8">
        <v>5065657</v>
      </c>
      <c r="C7944" s="3" t="s">
        <v>9</v>
      </c>
      <c r="D7944" s="3" t="s">
        <v>10</v>
      </c>
      <c r="E7944" s="67" t="s">
        <v>1033</v>
      </c>
      <c r="F7944" s="3" t="s">
        <v>754</v>
      </c>
      <c r="G7944" s="3" t="s">
        <v>13</v>
      </c>
      <c r="H7944" s="8">
        <v>506565.7</v>
      </c>
      <c r="I7944" s="40">
        <v>1</v>
      </c>
      <c r="J7944" s="7">
        <v>5572222.7000000002</v>
      </c>
      <c r="K7944" s="3" t="s">
        <v>6700</v>
      </c>
      <c r="L7944" s="18" t="s">
        <v>232</v>
      </c>
      <c r="M7944" s="18" t="s">
        <v>4678</v>
      </c>
      <c r="N7944" s="18" t="s">
        <v>7748</v>
      </c>
      <c r="O7944" s="8">
        <f t="shared" si="157"/>
        <v>5572222.7000000002</v>
      </c>
      <c r="P7944" s="8">
        <v>0</v>
      </c>
      <c r="Q7944" s="3" t="s">
        <v>282</v>
      </c>
      <c r="R7944" s="1" t="s">
        <v>17257</v>
      </c>
    </row>
    <row r="7945" spans="1:18" ht="15" customHeight="1">
      <c r="A7945" s="13">
        <v>32016190</v>
      </c>
      <c r="B7945" s="8">
        <v>5065657</v>
      </c>
      <c r="C7945" s="3" t="s">
        <v>9</v>
      </c>
      <c r="D7945" s="3" t="s">
        <v>10</v>
      </c>
      <c r="E7945" s="67" t="s">
        <v>1033</v>
      </c>
      <c r="F7945" s="3" t="s">
        <v>754</v>
      </c>
      <c r="G7945" s="3" t="s">
        <v>13</v>
      </c>
      <c r="H7945" s="8">
        <v>506565.7</v>
      </c>
      <c r="I7945" s="40">
        <v>1</v>
      </c>
      <c r="J7945" s="7">
        <v>5572222.7000000002</v>
      </c>
      <c r="K7945" s="3" t="s">
        <v>6700</v>
      </c>
      <c r="L7945" s="18" t="s">
        <v>232</v>
      </c>
      <c r="M7945" s="18" t="s">
        <v>4679</v>
      </c>
      <c r="N7945" s="18" t="s">
        <v>7748</v>
      </c>
      <c r="O7945" s="8">
        <f t="shared" si="157"/>
        <v>5572222.7000000002</v>
      </c>
      <c r="P7945" s="8">
        <v>0</v>
      </c>
      <c r="Q7945" s="3" t="s">
        <v>282</v>
      </c>
      <c r="R7945" s="1" t="s">
        <v>17257</v>
      </c>
    </row>
    <row r="7946" spans="1:18" ht="15" customHeight="1">
      <c r="A7946" s="13">
        <v>32016188</v>
      </c>
      <c r="B7946" s="8">
        <v>5065657</v>
      </c>
      <c r="C7946" s="3" t="s">
        <v>9</v>
      </c>
      <c r="D7946" s="3" t="s">
        <v>10</v>
      </c>
      <c r="E7946" s="67" t="s">
        <v>1033</v>
      </c>
      <c r="F7946" s="3" t="s">
        <v>754</v>
      </c>
      <c r="G7946" s="3" t="s">
        <v>13</v>
      </c>
      <c r="H7946" s="8">
        <v>506565.7</v>
      </c>
      <c r="I7946" s="40">
        <v>1</v>
      </c>
      <c r="J7946" s="7">
        <v>5572222.7000000002</v>
      </c>
      <c r="K7946" s="3" t="s">
        <v>6700</v>
      </c>
      <c r="L7946" s="18" t="s">
        <v>232</v>
      </c>
      <c r="M7946" s="18" t="s">
        <v>4680</v>
      </c>
      <c r="N7946" s="18" t="s">
        <v>7749</v>
      </c>
      <c r="O7946" s="8">
        <f t="shared" si="157"/>
        <v>5572222.7000000002</v>
      </c>
      <c r="P7946" s="8">
        <v>0</v>
      </c>
      <c r="Q7946" s="3" t="s">
        <v>282</v>
      </c>
      <c r="R7946" s="1" t="s">
        <v>17257</v>
      </c>
    </row>
    <row r="7947" spans="1:18" ht="15" customHeight="1">
      <c r="A7947" s="13">
        <v>32016185</v>
      </c>
      <c r="B7947" s="8">
        <v>5065657</v>
      </c>
      <c r="C7947" s="3" t="s">
        <v>9</v>
      </c>
      <c r="D7947" s="3" t="s">
        <v>10</v>
      </c>
      <c r="E7947" s="67" t="s">
        <v>1033</v>
      </c>
      <c r="F7947" s="3" t="s">
        <v>754</v>
      </c>
      <c r="G7947" s="3" t="s">
        <v>13</v>
      </c>
      <c r="H7947" s="8">
        <v>506565.7</v>
      </c>
      <c r="I7947" s="40">
        <v>1</v>
      </c>
      <c r="J7947" s="7">
        <v>5572222.7000000002</v>
      </c>
      <c r="K7947" s="3" t="s">
        <v>6700</v>
      </c>
      <c r="L7947" s="18" t="s">
        <v>232</v>
      </c>
      <c r="M7947" s="18" t="s">
        <v>4681</v>
      </c>
      <c r="N7947" s="18" t="s">
        <v>7750</v>
      </c>
      <c r="O7947" s="8">
        <f t="shared" si="157"/>
        <v>5572222.7000000002</v>
      </c>
      <c r="P7947" s="8">
        <v>0</v>
      </c>
      <c r="Q7947" s="3" t="s">
        <v>282</v>
      </c>
      <c r="R7947" s="1" t="s">
        <v>17257</v>
      </c>
    </row>
    <row r="7948" spans="1:18" ht="15" customHeight="1">
      <c r="A7948" s="13">
        <v>32016180</v>
      </c>
      <c r="B7948" s="8">
        <v>5065657</v>
      </c>
      <c r="C7948" s="3" t="s">
        <v>9</v>
      </c>
      <c r="D7948" s="3" t="s">
        <v>10</v>
      </c>
      <c r="E7948" s="67" t="s">
        <v>1033</v>
      </c>
      <c r="F7948" s="3" t="s">
        <v>754</v>
      </c>
      <c r="G7948" s="3" t="s">
        <v>13</v>
      </c>
      <c r="H7948" s="8">
        <v>506565.7</v>
      </c>
      <c r="I7948" s="40">
        <v>1</v>
      </c>
      <c r="J7948" s="7">
        <v>5572222.7000000002</v>
      </c>
      <c r="K7948" s="3" t="s">
        <v>6700</v>
      </c>
      <c r="L7948" s="18" t="s">
        <v>232</v>
      </c>
      <c r="M7948" s="18" t="s">
        <v>4682</v>
      </c>
      <c r="N7948" s="18" t="s">
        <v>9254</v>
      </c>
      <c r="O7948" s="8">
        <f t="shared" si="157"/>
        <v>5572222.7000000002</v>
      </c>
      <c r="P7948" s="8">
        <v>0</v>
      </c>
      <c r="Q7948" s="3" t="s">
        <v>282</v>
      </c>
      <c r="R7948" s="1" t="s">
        <v>17257</v>
      </c>
    </row>
    <row r="7949" spans="1:18" ht="15" customHeight="1">
      <c r="A7949" s="13">
        <v>32016176</v>
      </c>
      <c r="B7949" s="8">
        <v>5065657</v>
      </c>
      <c r="C7949" s="3" t="s">
        <v>9</v>
      </c>
      <c r="D7949" s="3" t="s">
        <v>10</v>
      </c>
      <c r="E7949" s="67" t="s">
        <v>1033</v>
      </c>
      <c r="F7949" s="3" t="s">
        <v>754</v>
      </c>
      <c r="G7949" s="3" t="s">
        <v>13</v>
      </c>
      <c r="H7949" s="8">
        <v>506565.7</v>
      </c>
      <c r="I7949" s="40">
        <v>1</v>
      </c>
      <c r="J7949" s="7">
        <v>5572222.7000000002</v>
      </c>
      <c r="K7949" s="3" t="s">
        <v>6700</v>
      </c>
      <c r="L7949" s="18" t="s">
        <v>232</v>
      </c>
      <c r="M7949" s="18" t="s">
        <v>4683</v>
      </c>
      <c r="N7949" s="18" t="s">
        <v>7751</v>
      </c>
      <c r="O7949" s="8">
        <f t="shared" si="157"/>
        <v>5572222.7000000002</v>
      </c>
      <c r="P7949" s="8">
        <v>0</v>
      </c>
      <c r="Q7949" s="3" t="s">
        <v>282</v>
      </c>
      <c r="R7949" s="1" t="s">
        <v>17257</v>
      </c>
    </row>
    <row r="7950" spans="1:18" ht="15" customHeight="1">
      <c r="A7950" s="13">
        <v>32016173</v>
      </c>
      <c r="B7950" s="8">
        <v>5065657</v>
      </c>
      <c r="C7950" s="3" t="s">
        <v>9</v>
      </c>
      <c r="D7950" s="3" t="s">
        <v>10</v>
      </c>
      <c r="E7950" s="67" t="s">
        <v>1033</v>
      </c>
      <c r="F7950" s="3" t="s">
        <v>754</v>
      </c>
      <c r="G7950" s="3" t="s">
        <v>13</v>
      </c>
      <c r="H7950" s="8">
        <v>506565.7</v>
      </c>
      <c r="I7950" s="40">
        <v>1</v>
      </c>
      <c r="J7950" s="7">
        <v>5572222.7000000002</v>
      </c>
      <c r="K7950" s="3" t="s">
        <v>6700</v>
      </c>
      <c r="L7950" s="18" t="s">
        <v>232</v>
      </c>
      <c r="M7950" s="18" t="s">
        <v>4684</v>
      </c>
      <c r="N7950" s="18" t="s">
        <v>7752</v>
      </c>
      <c r="O7950" s="8">
        <f t="shared" si="157"/>
        <v>5572222.7000000002</v>
      </c>
      <c r="P7950" s="8">
        <v>0</v>
      </c>
      <c r="Q7950" s="3" t="s">
        <v>282</v>
      </c>
      <c r="R7950" s="1" t="s">
        <v>17257</v>
      </c>
    </row>
    <row r="7951" spans="1:18" ht="15" customHeight="1">
      <c r="A7951" s="13">
        <v>32016169</v>
      </c>
      <c r="B7951" s="8">
        <v>5065657</v>
      </c>
      <c r="C7951" s="3" t="s">
        <v>9</v>
      </c>
      <c r="D7951" s="3" t="s">
        <v>10</v>
      </c>
      <c r="E7951" s="67" t="s">
        <v>1033</v>
      </c>
      <c r="F7951" s="3" t="s">
        <v>754</v>
      </c>
      <c r="G7951" s="3" t="s">
        <v>13</v>
      </c>
      <c r="H7951" s="8">
        <v>506565.7</v>
      </c>
      <c r="I7951" s="40">
        <v>1</v>
      </c>
      <c r="J7951" s="7">
        <v>5572222.7000000002</v>
      </c>
      <c r="K7951" s="3" t="s">
        <v>6700</v>
      </c>
      <c r="L7951" s="18" t="s">
        <v>232</v>
      </c>
      <c r="M7951" s="18" t="s">
        <v>4685</v>
      </c>
      <c r="N7951" s="18" t="s">
        <v>7753</v>
      </c>
      <c r="O7951" s="8">
        <f t="shared" si="157"/>
        <v>5572222.7000000002</v>
      </c>
      <c r="P7951" s="8">
        <v>0</v>
      </c>
      <c r="Q7951" s="3" t="s">
        <v>282</v>
      </c>
      <c r="R7951" s="1" t="s">
        <v>17257</v>
      </c>
    </row>
    <row r="7952" spans="1:18" ht="15" customHeight="1">
      <c r="A7952" s="13">
        <v>32016165</v>
      </c>
      <c r="B7952" s="8">
        <v>5065657</v>
      </c>
      <c r="C7952" s="3" t="s">
        <v>9</v>
      </c>
      <c r="D7952" s="3" t="s">
        <v>10</v>
      </c>
      <c r="E7952" s="67" t="s">
        <v>1033</v>
      </c>
      <c r="F7952" s="3" t="s">
        <v>754</v>
      </c>
      <c r="G7952" s="3" t="s">
        <v>13</v>
      </c>
      <c r="H7952" s="8">
        <v>506565.7</v>
      </c>
      <c r="I7952" s="40">
        <v>1</v>
      </c>
      <c r="J7952" s="7">
        <v>5572222.7000000002</v>
      </c>
      <c r="K7952" s="3" t="s">
        <v>6700</v>
      </c>
      <c r="L7952" s="18" t="s">
        <v>232</v>
      </c>
      <c r="M7952" s="18" t="s">
        <v>4686</v>
      </c>
      <c r="N7952" s="18" t="s">
        <v>7720</v>
      </c>
      <c r="O7952" s="8">
        <f t="shared" ref="O7952:O8015" si="158">J7952</f>
        <v>5572222.7000000002</v>
      </c>
      <c r="P7952" s="8">
        <v>0</v>
      </c>
      <c r="Q7952" s="3" t="s">
        <v>282</v>
      </c>
      <c r="R7952" s="1" t="s">
        <v>17257</v>
      </c>
    </row>
    <row r="7953" spans="1:18" ht="15" customHeight="1">
      <c r="A7953" s="13">
        <v>32016163</v>
      </c>
      <c r="B7953" s="8">
        <v>5065657</v>
      </c>
      <c r="C7953" s="3" t="s">
        <v>9</v>
      </c>
      <c r="D7953" s="3" t="s">
        <v>10</v>
      </c>
      <c r="E7953" s="67" t="s">
        <v>1033</v>
      </c>
      <c r="F7953" s="3" t="s">
        <v>754</v>
      </c>
      <c r="G7953" s="3" t="s">
        <v>13</v>
      </c>
      <c r="H7953" s="8">
        <v>506565.7</v>
      </c>
      <c r="I7953" s="40">
        <v>1</v>
      </c>
      <c r="J7953" s="7">
        <v>5572222.7000000002</v>
      </c>
      <c r="K7953" s="3" t="s">
        <v>6700</v>
      </c>
      <c r="L7953" s="18" t="s">
        <v>232</v>
      </c>
      <c r="M7953" s="18" t="s">
        <v>4687</v>
      </c>
      <c r="N7953" s="18" t="s">
        <v>7720</v>
      </c>
      <c r="O7953" s="8">
        <f t="shared" si="158"/>
        <v>5572222.7000000002</v>
      </c>
      <c r="P7953" s="8">
        <v>0</v>
      </c>
      <c r="Q7953" s="3" t="s">
        <v>282</v>
      </c>
      <c r="R7953" s="1" t="s">
        <v>17257</v>
      </c>
    </row>
    <row r="7954" spans="1:18" ht="15" customHeight="1">
      <c r="A7954" s="13">
        <v>32016160</v>
      </c>
      <c r="B7954" s="8">
        <v>5065657</v>
      </c>
      <c r="C7954" s="3" t="s">
        <v>9</v>
      </c>
      <c r="D7954" s="3" t="s">
        <v>10</v>
      </c>
      <c r="E7954" s="67" t="s">
        <v>1033</v>
      </c>
      <c r="F7954" s="3" t="s">
        <v>754</v>
      </c>
      <c r="G7954" s="3" t="s">
        <v>13</v>
      </c>
      <c r="H7954" s="8">
        <v>506565.7</v>
      </c>
      <c r="I7954" s="40">
        <v>1</v>
      </c>
      <c r="J7954" s="7">
        <v>5572222.7000000002</v>
      </c>
      <c r="K7954" s="3" t="s">
        <v>6700</v>
      </c>
      <c r="L7954" s="18" t="s">
        <v>232</v>
      </c>
      <c r="M7954" s="18" t="s">
        <v>4198</v>
      </c>
      <c r="N7954" s="18" t="s">
        <v>7719</v>
      </c>
      <c r="O7954" s="8">
        <f t="shared" si="158"/>
        <v>5572222.7000000002</v>
      </c>
      <c r="P7954" s="8">
        <v>0</v>
      </c>
      <c r="Q7954" s="3" t="s">
        <v>282</v>
      </c>
      <c r="R7954" s="1" t="s">
        <v>17257</v>
      </c>
    </row>
    <row r="7955" spans="1:18" ht="15" customHeight="1">
      <c r="A7955" s="13">
        <v>32016158</v>
      </c>
      <c r="B7955" s="8">
        <v>5065657</v>
      </c>
      <c r="C7955" s="3" t="s">
        <v>9</v>
      </c>
      <c r="D7955" s="3" t="s">
        <v>10</v>
      </c>
      <c r="E7955" s="67" t="s">
        <v>1033</v>
      </c>
      <c r="F7955" s="3" t="s">
        <v>754</v>
      </c>
      <c r="G7955" s="3" t="s">
        <v>13</v>
      </c>
      <c r="H7955" s="8">
        <v>506565.7</v>
      </c>
      <c r="I7955" s="40">
        <v>1</v>
      </c>
      <c r="J7955" s="7">
        <v>5572222.7000000002</v>
      </c>
      <c r="K7955" s="3" t="s">
        <v>6700</v>
      </c>
      <c r="L7955" s="18" t="s">
        <v>232</v>
      </c>
      <c r="M7955" s="18" t="s">
        <v>4182</v>
      </c>
      <c r="N7955" s="18" t="s">
        <v>7754</v>
      </c>
      <c r="O7955" s="8">
        <f t="shared" si="158"/>
        <v>5572222.7000000002</v>
      </c>
      <c r="P7955" s="8">
        <v>0</v>
      </c>
      <c r="Q7955" s="3" t="s">
        <v>282</v>
      </c>
      <c r="R7955" s="1" t="s">
        <v>17257</v>
      </c>
    </row>
    <row r="7956" spans="1:18" ht="15" customHeight="1">
      <c r="A7956" s="13">
        <v>32016154</v>
      </c>
      <c r="B7956" s="8">
        <v>5065657</v>
      </c>
      <c r="C7956" s="3" t="s">
        <v>9</v>
      </c>
      <c r="D7956" s="3" t="s">
        <v>10</v>
      </c>
      <c r="E7956" s="67" t="s">
        <v>1033</v>
      </c>
      <c r="F7956" s="3" t="s">
        <v>754</v>
      </c>
      <c r="G7956" s="3" t="s">
        <v>13</v>
      </c>
      <c r="H7956" s="8">
        <v>506565.7</v>
      </c>
      <c r="I7956" s="40">
        <v>1</v>
      </c>
      <c r="J7956" s="7">
        <v>5572222.7000000002</v>
      </c>
      <c r="K7956" s="3" t="s">
        <v>6700</v>
      </c>
      <c r="L7956" s="18" t="s">
        <v>232</v>
      </c>
      <c r="M7956" s="18" t="s">
        <v>4181</v>
      </c>
      <c r="N7956" s="18" t="s">
        <v>7754</v>
      </c>
      <c r="O7956" s="8">
        <f t="shared" si="158"/>
        <v>5572222.7000000002</v>
      </c>
      <c r="P7956" s="8">
        <v>0</v>
      </c>
      <c r="Q7956" s="3" t="s">
        <v>282</v>
      </c>
      <c r="R7956" s="1" t="s">
        <v>17257</v>
      </c>
    </row>
    <row r="7957" spans="1:18" ht="15" customHeight="1">
      <c r="A7957" s="13">
        <v>32016149</v>
      </c>
      <c r="B7957" s="8">
        <v>5065657</v>
      </c>
      <c r="C7957" s="3" t="s">
        <v>9</v>
      </c>
      <c r="D7957" s="3" t="s">
        <v>10</v>
      </c>
      <c r="E7957" s="67" t="s">
        <v>1033</v>
      </c>
      <c r="F7957" s="3" t="s">
        <v>754</v>
      </c>
      <c r="G7957" s="3" t="s">
        <v>13</v>
      </c>
      <c r="H7957" s="8">
        <v>506565.7</v>
      </c>
      <c r="I7957" s="40">
        <v>1</v>
      </c>
      <c r="J7957" s="7">
        <v>5572222.7000000002</v>
      </c>
      <c r="K7957" s="3" t="s">
        <v>6700</v>
      </c>
      <c r="L7957" s="18" t="s">
        <v>232</v>
      </c>
      <c r="M7957" s="18" t="s">
        <v>4173</v>
      </c>
      <c r="N7957" s="18" t="s">
        <v>7755</v>
      </c>
      <c r="O7957" s="8">
        <f t="shared" si="158"/>
        <v>5572222.7000000002</v>
      </c>
      <c r="P7957" s="8">
        <v>0</v>
      </c>
      <c r="Q7957" s="3" t="s">
        <v>282</v>
      </c>
      <c r="R7957" s="1" t="s">
        <v>17257</v>
      </c>
    </row>
    <row r="7958" spans="1:18" ht="15" customHeight="1">
      <c r="A7958" s="13">
        <v>32016139</v>
      </c>
      <c r="B7958" s="8">
        <v>5065657</v>
      </c>
      <c r="C7958" s="3" t="s">
        <v>9</v>
      </c>
      <c r="D7958" s="3" t="s">
        <v>10</v>
      </c>
      <c r="E7958" s="67" t="s">
        <v>1033</v>
      </c>
      <c r="F7958" s="3" t="s">
        <v>754</v>
      </c>
      <c r="G7958" s="3" t="s">
        <v>13</v>
      </c>
      <c r="H7958" s="8">
        <v>506565.7</v>
      </c>
      <c r="I7958" s="40">
        <v>1</v>
      </c>
      <c r="J7958" s="7">
        <v>5572222.7000000002</v>
      </c>
      <c r="K7958" s="3" t="s">
        <v>6700</v>
      </c>
      <c r="L7958" s="18" t="s">
        <v>232</v>
      </c>
      <c r="M7958" s="18" t="s">
        <v>4167</v>
      </c>
      <c r="N7958" s="18" t="s">
        <v>7756</v>
      </c>
      <c r="O7958" s="8">
        <f t="shared" si="158"/>
        <v>5572222.7000000002</v>
      </c>
      <c r="P7958" s="8">
        <v>0</v>
      </c>
      <c r="Q7958" s="3" t="s">
        <v>282</v>
      </c>
      <c r="R7958" s="1" t="s">
        <v>17257</v>
      </c>
    </row>
    <row r="7959" spans="1:18" ht="15" customHeight="1">
      <c r="A7959" s="13">
        <v>32016085</v>
      </c>
      <c r="B7959" s="8">
        <v>5065657</v>
      </c>
      <c r="C7959" s="3" t="s">
        <v>9</v>
      </c>
      <c r="D7959" s="3" t="s">
        <v>10</v>
      </c>
      <c r="E7959" s="67" t="s">
        <v>1033</v>
      </c>
      <c r="F7959" s="3" t="s">
        <v>754</v>
      </c>
      <c r="G7959" s="3" t="s">
        <v>13</v>
      </c>
      <c r="H7959" s="8">
        <v>506565.7</v>
      </c>
      <c r="I7959" s="40">
        <v>1</v>
      </c>
      <c r="J7959" s="7">
        <v>5572222.7000000002</v>
      </c>
      <c r="K7959" s="3" t="s">
        <v>6700</v>
      </c>
      <c r="L7959" s="18" t="s">
        <v>232</v>
      </c>
      <c r="M7959" s="18" t="s">
        <v>4135</v>
      </c>
      <c r="N7959" s="18" t="s">
        <v>7757</v>
      </c>
      <c r="O7959" s="8">
        <f t="shared" si="158"/>
        <v>5572222.7000000002</v>
      </c>
      <c r="P7959" s="8">
        <v>0</v>
      </c>
      <c r="Q7959" s="3" t="s">
        <v>282</v>
      </c>
      <c r="R7959" s="1" t="s">
        <v>17257</v>
      </c>
    </row>
    <row r="7960" spans="1:18" ht="15" customHeight="1">
      <c r="A7960" s="13">
        <v>32015980</v>
      </c>
      <c r="B7960" s="8">
        <v>5065657</v>
      </c>
      <c r="C7960" s="3" t="s">
        <v>9</v>
      </c>
      <c r="D7960" s="3" t="s">
        <v>10</v>
      </c>
      <c r="E7960" s="67" t="s">
        <v>1033</v>
      </c>
      <c r="F7960" s="3" t="s">
        <v>754</v>
      </c>
      <c r="G7960" s="3" t="s">
        <v>13</v>
      </c>
      <c r="H7960" s="8">
        <v>506565.7</v>
      </c>
      <c r="I7960" s="40">
        <v>1</v>
      </c>
      <c r="J7960" s="7">
        <v>5572222.7000000002</v>
      </c>
      <c r="K7960" s="3" t="s">
        <v>6700</v>
      </c>
      <c r="L7960" s="18" t="s">
        <v>232</v>
      </c>
      <c r="M7960" s="18" t="s">
        <v>3980</v>
      </c>
      <c r="N7960" s="18" t="s">
        <v>7758</v>
      </c>
      <c r="O7960" s="8">
        <f t="shared" si="158"/>
        <v>5572222.7000000002</v>
      </c>
      <c r="P7960" s="8">
        <v>0</v>
      </c>
      <c r="Q7960" s="3" t="s">
        <v>282</v>
      </c>
      <c r="R7960" s="1" t="s">
        <v>17257</v>
      </c>
    </row>
    <row r="7961" spans="1:18" ht="15" customHeight="1">
      <c r="A7961" s="13">
        <v>32016090</v>
      </c>
      <c r="B7961" s="8">
        <v>5065657</v>
      </c>
      <c r="C7961" s="3" t="s">
        <v>9</v>
      </c>
      <c r="D7961" s="3" t="s">
        <v>10</v>
      </c>
      <c r="E7961" s="67" t="s">
        <v>1033</v>
      </c>
      <c r="F7961" s="3" t="s">
        <v>754</v>
      </c>
      <c r="G7961" s="3" t="s">
        <v>13</v>
      </c>
      <c r="H7961" s="8">
        <v>506565.7</v>
      </c>
      <c r="I7961" s="40">
        <v>1</v>
      </c>
      <c r="J7961" s="7">
        <v>5572222.7000000002</v>
      </c>
      <c r="K7961" s="3" t="s">
        <v>6700</v>
      </c>
      <c r="L7961" s="18" t="s">
        <v>232</v>
      </c>
      <c r="M7961" s="18" t="s">
        <v>3681</v>
      </c>
      <c r="N7961" s="18" t="s">
        <v>8078</v>
      </c>
      <c r="O7961" s="8">
        <f t="shared" si="158"/>
        <v>5572222.7000000002</v>
      </c>
      <c r="P7961" s="8">
        <v>0</v>
      </c>
      <c r="Q7961" s="3" t="s">
        <v>282</v>
      </c>
      <c r="R7961" s="1" t="s">
        <v>17257</v>
      </c>
    </row>
    <row r="7962" spans="1:18" ht="15" customHeight="1">
      <c r="A7962" s="13">
        <v>32016304</v>
      </c>
      <c r="B7962" s="8">
        <v>5065657</v>
      </c>
      <c r="C7962" s="3" t="s">
        <v>9</v>
      </c>
      <c r="D7962" s="3" t="s">
        <v>10</v>
      </c>
      <c r="E7962" s="67" t="s">
        <v>1033</v>
      </c>
      <c r="F7962" s="3" t="s">
        <v>754</v>
      </c>
      <c r="G7962" s="3" t="s">
        <v>13</v>
      </c>
      <c r="H7962" s="8">
        <v>506565.7</v>
      </c>
      <c r="I7962" s="40">
        <v>1</v>
      </c>
      <c r="J7962" s="7">
        <v>5572222.7000000002</v>
      </c>
      <c r="K7962" s="3" t="s">
        <v>6700</v>
      </c>
      <c r="L7962" s="18" t="s">
        <v>232</v>
      </c>
      <c r="M7962" s="18" t="s">
        <v>4543</v>
      </c>
      <c r="N7962" s="18" t="s">
        <v>9242</v>
      </c>
      <c r="O7962" s="8">
        <f t="shared" si="158"/>
        <v>5572222.7000000002</v>
      </c>
      <c r="P7962" s="8">
        <v>0</v>
      </c>
      <c r="Q7962" s="3" t="s">
        <v>282</v>
      </c>
      <c r="R7962" s="1" t="s">
        <v>17257</v>
      </c>
    </row>
    <row r="7963" spans="1:18" ht="15" customHeight="1">
      <c r="A7963" s="13">
        <v>32016288</v>
      </c>
      <c r="B7963" s="8">
        <v>5065657</v>
      </c>
      <c r="C7963" s="3" t="s">
        <v>9</v>
      </c>
      <c r="D7963" s="3" t="s">
        <v>10</v>
      </c>
      <c r="E7963" s="67" t="s">
        <v>1033</v>
      </c>
      <c r="F7963" s="3" t="s">
        <v>754</v>
      </c>
      <c r="G7963" s="3" t="s">
        <v>13</v>
      </c>
      <c r="H7963" s="8">
        <v>506565.7</v>
      </c>
      <c r="I7963" s="40">
        <v>1</v>
      </c>
      <c r="J7963" s="7">
        <v>5572222.7000000002</v>
      </c>
      <c r="K7963" s="3" t="s">
        <v>6700</v>
      </c>
      <c r="L7963" s="18" t="s">
        <v>232</v>
      </c>
      <c r="M7963" s="18" t="s">
        <v>3780</v>
      </c>
      <c r="N7963" s="18" t="s">
        <v>9223</v>
      </c>
      <c r="O7963" s="8">
        <f t="shared" si="158"/>
        <v>5572222.7000000002</v>
      </c>
      <c r="P7963" s="8">
        <v>2786111.35</v>
      </c>
      <c r="Q7963" s="3" t="s">
        <v>3295</v>
      </c>
      <c r="R7963" s="1" t="s">
        <v>17257</v>
      </c>
    </row>
    <row r="7964" spans="1:18" ht="15" customHeight="1">
      <c r="A7964" s="13">
        <v>32016182</v>
      </c>
      <c r="B7964" s="8">
        <v>5065657</v>
      </c>
      <c r="C7964" s="3" t="s">
        <v>9</v>
      </c>
      <c r="D7964" s="3" t="s">
        <v>10</v>
      </c>
      <c r="E7964" s="67" t="s">
        <v>1033</v>
      </c>
      <c r="F7964" s="3" t="s">
        <v>754</v>
      </c>
      <c r="G7964" s="3" t="s">
        <v>13</v>
      </c>
      <c r="H7964" s="8">
        <v>506565.7</v>
      </c>
      <c r="I7964" s="40">
        <v>1</v>
      </c>
      <c r="J7964" s="7">
        <v>5572222.7000000002</v>
      </c>
      <c r="K7964" s="3" t="s">
        <v>6700</v>
      </c>
      <c r="L7964" s="18" t="s">
        <v>232</v>
      </c>
      <c r="M7964" s="18" t="s">
        <v>4475</v>
      </c>
      <c r="N7964" s="18" t="s">
        <v>9241</v>
      </c>
      <c r="O7964" s="8">
        <f t="shared" si="158"/>
        <v>5572222.7000000002</v>
      </c>
      <c r="P7964" s="8">
        <v>0</v>
      </c>
      <c r="Q7964" s="3" t="s">
        <v>282</v>
      </c>
      <c r="R7964" s="1" t="s">
        <v>17257</v>
      </c>
    </row>
    <row r="7965" spans="1:18" ht="15" customHeight="1">
      <c r="A7965" s="13">
        <v>32016146</v>
      </c>
      <c r="B7965" s="8">
        <v>5065657</v>
      </c>
      <c r="C7965" s="3" t="s">
        <v>9</v>
      </c>
      <c r="D7965" s="3" t="s">
        <v>10</v>
      </c>
      <c r="E7965" s="67" t="s">
        <v>1033</v>
      </c>
      <c r="F7965" s="3" t="s">
        <v>754</v>
      </c>
      <c r="G7965" s="3" t="s">
        <v>13</v>
      </c>
      <c r="H7965" s="8">
        <v>506565.7</v>
      </c>
      <c r="I7965" s="40">
        <v>1</v>
      </c>
      <c r="J7965" s="7">
        <v>5572222.7000000002</v>
      </c>
      <c r="K7965" s="3" t="s">
        <v>6700</v>
      </c>
      <c r="L7965" s="18" t="s">
        <v>232</v>
      </c>
      <c r="M7965" s="18" t="s">
        <v>4172</v>
      </c>
      <c r="N7965" s="18" t="s">
        <v>7875</v>
      </c>
      <c r="O7965" s="8">
        <f t="shared" si="158"/>
        <v>5572222.7000000002</v>
      </c>
      <c r="P7965" s="8">
        <v>0</v>
      </c>
      <c r="Q7965" s="3" t="s">
        <v>282</v>
      </c>
      <c r="R7965" s="1" t="s">
        <v>17257</v>
      </c>
    </row>
    <row r="7966" spans="1:18" ht="15" customHeight="1">
      <c r="A7966" s="13">
        <v>32016136</v>
      </c>
      <c r="B7966" s="8">
        <v>5065657</v>
      </c>
      <c r="C7966" s="3" t="s">
        <v>9</v>
      </c>
      <c r="D7966" s="3" t="s">
        <v>10</v>
      </c>
      <c r="E7966" s="67" t="s">
        <v>1033</v>
      </c>
      <c r="F7966" s="3" t="s">
        <v>754</v>
      </c>
      <c r="G7966" s="3" t="s">
        <v>13</v>
      </c>
      <c r="H7966" s="8">
        <v>506565.7</v>
      </c>
      <c r="I7966" s="40">
        <v>1</v>
      </c>
      <c r="J7966" s="7">
        <v>5572222.7000000002</v>
      </c>
      <c r="K7966" s="3" t="s">
        <v>6700</v>
      </c>
      <c r="L7966" s="18" t="s">
        <v>232</v>
      </c>
      <c r="M7966" s="18" t="s">
        <v>4149</v>
      </c>
      <c r="N7966" s="18" t="s">
        <v>7875</v>
      </c>
      <c r="O7966" s="8">
        <f t="shared" si="158"/>
        <v>5572222.7000000002</v>
      </c>
      <c r="P7966" s="8">
        <v>0</v>
      </c>
      <c r="Q7966" s="3" t="s">
        <v>282</v>
      </c>
      <c r="R7966" s="1" t="s">
        <v>17257</v>
      </c>
    </row>
    <row r="7967" spans="1:18" ht="15" customHeight="1">
      <c r="A7967" s="13">
        <v>32016129</v>
      </c>
      <c r="B7967" s="8">
        <v>5065657</v>
      </c>
      <c r="C7967" s="3" t="s">
        <v>9</v>
      </c>
      <c r="D7967" s="3" t="s">
        <v>10</v>
      </c>
      <c r="E7967" s="67" t="s">
        <v>1033</v>
      </c>
      <c r="F7967" s="3" t="s">
        <v>754</v>
      </c>
      <c r="G7967" s="3" t="s">
        <v>13</v>
      </c>
      <c r="H7967" s="8">
        <v>506565.7</v>
      </c>
      <c r="I7967" s="40">
        <v>1</v>
      </c>
      <c r="J7967" s="7">
        <v>5572222.7000000002</v>
      </c>
      <c r="K7967" s="3" t="s">
        <v>6700</v>
      </c>
      <c r="L7967" s="18" t="s">
        <v>232</v>
      </c>
      <c r="M7967" s="18" t="s">
        <v>3724</v>
      </c>
      <c r="N7967" s="18" t="s">
        <v>7671</v>
      </c>
      <c r="O7967" s="8">
        <f t="shared" si="158"/>
        <v>5572222.7000000002</v>
      </c>
      <c r="P7967" s="8">
        <v>0</v>
      </c>
      <c r="Q7967" s="3" t="s">
        <v>282</v>
      </c>
      <c r="R7967" s="1" t="s">
        <v>17257</v>
      </c>
    </row>
    <row r="7968" spans="1:18" ht="15" customHeight="1">
      <c r="A7968" s="13">
        <v>32016107</v>
      </c>
      <c r="B7968" s="8">
        <v>5065657</v>
      </c>
      <c r="C7968" s="3" t="s">
        <v>9</v>
      </c>
      <c r="D7968" s="3" t="s">
        <v>10</v>
      </c>
      <c r="E7968" s="67" t="s">
        <v>1033</v>
      </c>
      <c r="F7968" s="3" t="s">
        <v>754</v>
      </c>
      <c r="G7968" s="3" t="s">
        <v>13</v>
      </c>
      <c r="H7968" s="8">
        <v>506565.7</v>
      </c>
      <c r="I7968" s="40">
        <v>1</v>
      </c>
      <c r="J7968" s="7">
        <v>5572222.7000000002</v>
      </c>
      <c r="K7968" s="3" t="s">
        <v>6700</v>
      </c>
      <c r="L7968" s="18" t="s">
        <v>232</v>
      </c>
      <c r="M7968" s="18" t="s">
        <v>3686</v>
      </c>
      <c r="N7968" s="18" t="s">
        <v>7670</v>
      </c>
      <c r="O7968" s="8">
        <f t="shared" si="158"/>
        <v>5572222.7000000002</v>
      </c>
      <c r="P7968" s="8">
        <v>0</v>
      </c>
      <c r="Q7968" s="3" t="s">
        <v>282</v>
      </c>
      <c r="R7968" s="1" t="s">
        <v>17257</v>
      </c>
    </row>
    <row r="7969" spans="1:18" ht="15" customHeight="1">
      <c r="A7969" s="13">
        <v>32016294</v>
      </c>
      <c r="B7969" s="8">
        <v>5065657</v>
      </c>
      <c r="C7969" s="3" t="s">
        <v>9</v>
      </c>
      <c r="D7969" s="3" t="s">
        <v>10</v>
      </c>
      <c r="E7969" s="67" t="s">
        <v>1033</v>
      </c>
      <c r="F7969" s="3" t="s">
        <v>754</v>
      </c>
      <c r="G7969" s="3" t="s">
        <v>13</v>
      </c>
      <c r="H7969" s="8">
        <v>506565.7</v>
      </c>
      <c r="I7969" s="40">
        <v>1</v>
      </c>
      <c r="J7969" s="7">
        <v>5572222.7000000002</v>
      </c>
      <c r="K7969" s="3" t="s">
        <v>6700</v>
      </c>
      <c r="L7969" s="18" t="s">
        <v>232</v>
      </c>
      <c r="M7969" s="18" t="s">
        <v>3847</v>
      </c>
      <c r="N7969" s="18" t="s">
        <v>9222</v>
      </c>
      <c r="O7969" s="8">
        <f t="shared" si="158"/>
        <v>5572222.7000000002</v>
      </c>
      <c r="P7969" s="8">
        <v>2786111.35</v>
      </c>
      <c r="Q7969" s="3" t="s">
        <v>3295</v>
      </c>
      <c r="R7969" s="1" t="s">
        <v>17257</v>
      </c>
    </row>
    <row r="7970" spans="1:18" ht="15" customHeight="1">
      <c r="A7970" s="13">
        <v>32016133</v>
      </c>
      <c r="B7970" s="8">
        <v>5065657</v>
      </c>
      <c r="C7970" s="3" t="s">
        <v>9</v>
      </c>
      <c r="D7970" s="3" t="s">
        <v>10</v>
      </c>
      <c r="E7970" s="67" t="s">
        <v>1033</v>
      </c>
      <c r="F7970" s="3" t="s">
        <v>754</v>
      </c>
      <c r="G7970" s="3" t="s">
        <v>13</v>
      </c>
      <c r="H7970" s="8">
        <v>506565.7</v>
      </c>
      <c r="I7970" s="40">
        <v>1</v>
      </c>
      <c r="J7970" s="7">
        <v>5572222.7000000002</v>
      </c>
      <c r="K7970" s="3" t="s">
        <v>6700</v>
      </c>
      <c r="L7970" s="18" t="s">
        <v>232</v>
      </c>
      <c r="M7970" s="18" t="s">
        <v>3725</v>
      </c>
      <c r="N7970" s="18" t="s">
        <v>9222</v>
      </c>
      <c r="O7970" s="8">
        <f t="shared" si="158"/>
        <v>5572222.7000000002</v>
      </c>
      <c r="P7970" s="8">
        <v>2786111.35</v>
      </c>
      <c r="Q7970" s="3" t="s">
        <v>3295</v>
      </c>
      <c r="R7970" s="1" t="s">
        <v>17257</v>
      </c>
    </row>
    <row r="7971" spans="1:18" ht="15" customHeight="1">
      <c r="A7971" s="13">
        <v>32016292</v>
      </c>
      <c r="B7971" s="8">
        <v>5065657</v>
      </c>
      <c r="C7971" s="3" t="s">
        <v>9</v>
      </c>
      <c r="D7971" s="3" t="s">
        <v>10</v>
      </c>
      <c r="E7971" s="67" t="s">
        <v>1033</v>
      </c>
      <c r="F7971" s="3" t="s">
        <v>754</v>
      </c>
      <c r="G7971" s="3" t="s">
        <v>13</v>
      </c>
      <c r="H7971" s="8">
        <v>506565.7</v>
      </c>
      <c r="I7971" s="40">
        <v>1</v>
      </c>
      <c r="J7971" s="7">
        <v>5572222.7000000002</v>
      </c>
      <c r="K7971" s="3" t="s">
        <v>6700</v>
      </c>
      <c r="L7971" s="18" t="s">
        <v>232</v>
      </c>
      <c r="M7971" s="18" t="s">
        <v>3846</v>
      </c>
      <c r="N7971" s="18" t="s">
        <v>8077</v>
      </c>
      <c r="O7971" s="8">
        <f t="shared" si="158"/>
        <v>5572222.7000000002</v>
      </c>
      <c r="P7971" s="8">
        <v>0</v>
      </c>
      <c r="Q7971" s="3" t="s">
        <v>282</v>
      </c>
      <c r="R7971" s="1" t="s">
        <v>17257</v>
      </c>
    </row>
    <row r="7972" spans="1:18" ht="15" customHeight="1">
      <c r="A7972" s="13">
        <v>32016290</v>
      </c>
      <c r="B7972" s="8">
        <v>5065657</v>
      </c>
      <c r="C7972" s="3" t="s">
        <v>9</v>
      </c>
      <c r="D7972" s="3" t="s">
        <v>10</v>
      </c>
      <c r="E7972" s="67" t="s">
        <v>1033</v>
      </c>
      <c r="F7972" s="3" t="s">
        <v>754</v>
      </c>
      <c r="G7972" s="3" t="s">
        <v>13</v>
      </c>
      <c r="H7972" s="8">
        <v>506565.7</v>
      </c>
      <c r="I7972" s="40">
        <v>1</v>
      </c>
      <c r="J7972" s="7">
        <v>5572222.7000000002</v>
      </c>
      <c r="K7972" s="3" t="s">
        <v>6700</v>
      </c>
      <c r="L7972" s="18" t="s">
        <v>232</v>
      </c>
      <c r="M7972" s="18" t="s">
        <v>3805</v>
      </c>
      <c r="N7972" s="18" t="s">
        <v>8076</v>
      </c>
      <c r="O7972" s="8">
        <f t="shared" si="158"/>
        <v>5572222.7000000002</v>
      </c>
      <c r="P7972" s="8">
        <v>0</v>
      </c>
      <c r="Q7972" s="3" t="s">
        <v>282</v>
      </c>
      <c r="R7972" s="1" t="s">
        <v>17257</v>
      </c>
    </row>
    <row r="7973" spans="1:18" ht="15" customHeight="1">
      <c r="A7973" s="13">
        <v>32016283</v>
      </c>
      <c r="B7973" s="8">
        <v>5065657</v>
      </c>
      <c r="C7973" s="3" t="s">
        <v>9</v>
      </c>
      <c r="D7973" s="3" t="s">
        <v>10</v>
      </c>
      <c r="E7973" s="67" t="s">
        <v>1033</v>
      </c>
      <c r="F7973" s="3" t="s">
        <v>754</v>
      </c>
      <c r="G7973" s="3" t="s">
        <v>13</v>
      </c>
      <c r="H7973" s="8">
        <v>506565.7</v>
      </c>
      <c r="I7973" s="40">
        <v>1</v>
      </c>
      <c r="J7973" s="7">
        <v>5572222.7000000002</v>
      </c>
      <c r="K7973" s="3" t="s">
        <v>6700</v>
      </c>
      <c r="L7973" s="18" t="s">
        <v>232</v>
      </c>
      <c r="M7973" s="18" t="s">
        <v>3201</v>
      </c>
      <c r="N7973" s="18" t="s">
        <v>3460</v>
      </c>
      <c r="O7973" s="8">
        <f t="shared" si="158"/>
        <v>5572222.7000000002</v>
      </c>
      <c r="P7973" s="8">
        <v>0</v>
      </c>
      <c r="Q7973" s="3" t="s">
        <v>282</v>
      </c>
      <c r="R7973" s="1" t="s">
        <v>17257</v>
      </c>
    </row>
    <row r="7974" spans="1:18" ht="15" customHeight="1">
      <c r="A7974" s="13">
        <v>32016257</v>
      </c>
      <c r="B7974" s="8">
        <v>5065657</v>
      </c>
      <c r="C7974" s="3" t="s">
        <v>9</v>
      </c>
      <c r="D7974" s="3" t="s">
        <v>10</v>
      </c>
      <c r="E7974" s="67" t="s">
        <v>1033</v>
      </c>
      <c r="F7974" s="3" t="s">
        <v>754</v>
      </c>
      <c r="G7974" s="3" t="s">
        <v>13</v>
      </c>
      <c r="H7974" s="8">
        <v>506565.7</v>
      </c>
      <c r="I7974" s="40">
        <v>1</v>
      </c>
      <c r="J7974" s="7">
        <v>5572222.7000000002</v>
      </c>
      <c r="K7974" s="3" t="s">
        <v>6700</v>
      </c>
      <c r="L7974" s="18" t="s">
        <v>232</v>
      </c>
      <c r="M7974" s="18" t="s">
        <v>3210</v>
      </c>
      <c r="N7974" s="18" t="s">
        <v>3465</v>
      </c>
      <c r="O7974" s="8">
        <f t="shared" si="158"/>
        <v>5572222.7000000002</v>
      </c>
      <c r="P7974" s="8">
        <v>0</v>
      </c>
      <c r="Q7974" s="3" t="s">
        <v>282</v>
      </c>
      <c r="R7974" s="1" t="s">
        <v>17257</v>
      </c>
    </row>
    <row r="7975" spans="1:18" ht="15" customHeight="1">
      <c r="A7975" s="13">
        <v>32016253</v>
      </c>
      <c r="B7975" s="8">
        <v>5065657</v>
      </c>
      <c r="C7975" s="3" t="s">
        <v>9</v>
      </c>
      <c r="D7975" s="3" t="s">
        <v>10</v>
      </c>
      <c r="E7975" s="67" t="s">
        <v>1033</v>
      </c>
      <c r="F7975" s="3" t="s">
        <v>754</v>
      </c>
      <c r="G7975" s="3" t="s">
        <v>13</v>
      </c>
      <c r="H7975" s="8">
        <v>506565.7</v>
      </c>
      <c r="I7975" s="40">
        <v>1</v>
      </c>
      <c r="J7975" s="7">
        <v>5572222.7000000002</v>
      </c>
      <c r="K7975" s="3" t="s">
        <v>6700</v>
      </c>
      <c r="L7975" s="18" t="s">
        <v>232</v>
      </c>
      <c r="M7975" s="18" t="s">
        <v>3211</v>
      </c>
      <c r="N7975" s="18" t="s">
        <v>3465</v>
      </c>
      <c r="O7975" s="8">
        <f t="shared" si="158"/>
        <v>5572222.7000000002</v>
      </c>
      <c r="P7975" s="8">
        <v>0</v>
      </c>
      <c r="Q7975" s="3" t="s">
        <v>282</v>
      </c>
      <c r="R7975" s="1" t="s">
        <v>17257</v>
      </c>
    </row>
    <row r="7976" spans="1:18" ht="15" customHeight="1">
      <c r="A7976" s="13">
        <v>32016243</v>
      </c>
      <c r="B7976" s="8">
        <v>5065657</v>
      </c>
      <c r="C7976" s="3" t="s">
        <v>9</v>
      </c>
      <c r="D7976" s="3" t="s">
        <v>10</v>
      </c>
      <c r="E7976" s="67" t="s">
        <v>1033</v>
      </c>
      <c r="F7976" s="3" t="s">
        <v>754</v>
      </c>
      <c r="G7976" s="3" t="s">
        <v>13</v>
      </c>
      <c r="H7976" s="8">
        <v>506565.7</v>
      </c>
      <c r="I7976" s="40">
        <v>1</v>
      </c>
      <c r="J7976" s="7">
        <v>5572222.7000000002</v>
      </c>
      <c r="K7976" s="3" t="s">
        <v>6700</v>
      </c>
      <c r="L7976" s="18" t="s">
        <v>232</v>
      </c>
      <c r="M7976" s="18" t="s">
        <v>3214</v>
      </c>
      <c r="N7976" s="18" t="s">
        <v>3468</v>
      </c>
      <c r="O7976" s="8">
        <f t="shared" si="158"/>
        <v>5572222.7000000002</v>
      </c>
      <c r="P7976" s="8">
        <v>0</v>
      </c>
      <c r="Q7976" s="3" t="s">
        <v>282</v>
      </c>
      <c r="R7976" s="1" t="s">
        <v>17257</v>
      </c>
    </row>
    <row r="7977" spans="1:18" ht="15" customHeight="1">
      <c r="A7977" s="13">
        <v>32016194</v>
      </c>
      <c r="B7977" s="8">
        <v>5065657</v>
      </c>
      <c r="C7977" s="3" t="s">
        <v>9</v>
      </c>
      <c r="D7977" s="3" t="s">
        <v>10</v>
      </c>
      <c r="E7977" s="67" t="s">
        <v>1033</v>
      </c>
      <c r="F7977" s="3" t="s">
        <v>754</v>
      </c>
      <c r="G7977" s="3" t="s">
        <v>13</v>
      </c>
      <c r="H7977" s="8">
        <v>506565.7</v>
      </c>
      <c r="I7977" s="40">
        <v>1</v>
      </c>
      <c r="J7977" s="7">
        <v>5572222.7000000002</v>
      </c>
      <c r="K7977" s="3" t="s">
        <v>6700</v>
      </c>
      <c r="L7977" s="18" t="s">
        <v>232</v>
      </c>
      <c r="M7977" s="18" t="s">
        <v>4100</v>
      </c>
      <c r="N7977" s="18" t="s">
        <v>9240</v>
      </c>
      <c r="O7977" s="8">
        <f t="shared" si="158"/>
        <v>5572222.7000000002</v>
      </c>
      <c r="P7977" s="8">
        <v>0</v>
      </c>
      <c r="Q7977" s="3" t="s">
        <v>282</v>
      </c>
      <c r="R7977" s="1" t="s">
        <v>17257</v>
      </c>
    </row>
    <row r="7978" spans="1:18" ht="15" customHeight="1">
      <c r="A7978" s="13">
        <v>32016110</v>
      </c>
      <c r="B7978" s="8">
        <v>5065657</v>
      </c>
      <c r="C7978" s="3" t="s">
        <v>9</v>
      </c>
      <c r="D7978" s="3" t="s">
        <v>10</v>
      </c>
      <c r="E7978" s="67" t="s">
        <v>1033</v>
      </c>
      <c r="F7978" s="3" t="s">
        <v>754</v>
      </c>
      <c r="G7978" s="3" t="s">
        <v>13</v>
      </c>
      <c r="H7978" s="8">
        <v>506565.7</v>
      </c>
      <c r="I7978" s="40">
        <v>1</v>
      </c>
      <c r="J7978" s="7">
        <v>5572222.7000000002</v>
      </c>
      <c r="K7978" s="3" t="s">
        <v>6700</v>
      </c>
      <c r="L7978" s="18" t="s">
        <v>232</v>
      </c>
      <c r="M7978" s="18" t="s">
        <v>3220</v>
      </c>
      <c r="N7978" s="18" t="s">
        <v>3473</v>
      </c>
      <c r="O7978" s="8">
        <f t="shared" si="158"/>
        <v>5572222.7000000002</v>
      </c>
      <c r="P7978" s="8">
        <v>0</v>
      </c>
      <c r="Q7978" s="3" t="s">
        <v>282</v>
      </c>
      <c r="R7978" s="1" t="s">
        <v>17257</v>
      </c>
    </row>
    <row r="7979" spans="1:18" ht="15" customHeight="1">
      <c r="A7979" s="13">
        <v>32016284</v>
      </c>
      <c r="B7979" s="8">
        <v>5065657</v>
      </c>
      <c r="C7979" s="3" t="s">
        <v>9</v>
      </c>
      <c r="D7979" s="3" t="s">
        <v>10</v>
      </c>
      <c r="E7979" s="67" t="s">
        <v>1033</v>
      </c>
      <c r="F7979" s="3" t="s">
        <v>754</v>
      </c>
      <c r="G7979" s="3" t="s">
        <v>13</v>
      </c>
      <c r="H7979" s="8">
        <v>506565.7</v>
      </c>
      <c r="I7979" s="40">
        <v>1</v>
      </c>
      <c r="J7979" s="7">
        <v>5572222.7000000002</v>
      </c>
      <c r="K7979" s="3" t="s">
        <v>6700</v>
      </c>
      <c r="L7979" s="18" t="s">
        <v>232</v>
      </c>
      <c r="M7979" s="18" t="s">
        <v>3200</v>
      </c>
      <c r="N7979" s="18" t="s">
        <v>3459</v>
      </c>
      <c r="O7979" s="8">
        <f t="shared" si="158"/>
        <v>5572222.7000000002</v>
      </c>
      <c r="P7979" s="8">
        <v>0</v>
      </c>
      <c r="Q7979" s="3" t="s">
        <v>282</v>
      </c>
      <c r="R7979" s="1" t="s">
        <v>17257</v>
      </c>
    </row>
    <row r="7980" spans="1:18" ht="15" customHeight="1">
      <c r="A7980" s="13">
        <v>32016274</v>
      </c>
      <c r="B7980" s="8">
        <v>5065657</v>
      </c>
      <c r="C7980" s="3" t="s">
        <v>9</v>
      </c>
      <c r="D7980" s="3" t="s">
        <v>10</v>
      </c>
      <c r="E7980" s="67" t="s">
        <v>1033</v>
      </c>
      <c r="F7980" s="3" t="s">
        <v>754</v>
      </c>
      <c r="G7980" s="3" t="s">
        <v>13</v>
      </c>
      <c r="H7980" s="8">
        <v>506565.7</v>
      </c>
      <c r="I7980" s="40">
        <v>1</v>
      </c>
      <c r="J7980" s="7">
        <v>5572222.7000000002</v>
      </c>
      <c r="K7980" s="3" t="s">
        <v>6700</v>
      </c>
      <c r="L7980" s="18" t="s">
        <v>232</v>
      </c>
      <c r="M7980" s="18" t="s">
        <v>3204</v>
      </c>
      <c r="N7980" s="18" t="s">
        <v>3462</v>
      </c>
      <c r="O7980" s="8">
        <f t="shared" si="158"/>
        <v>5572222.7000000002</v>
      </c>
      <c r="P7980" s="8">
        <v>0</v>
      </c>
      <c r="Q7980" s="3" t="s">
        <v>282</v>
      </c>
      <c r="R7980" s="1" t="s">
        <v>17257</v>
      </c>
    </row>
    <row r="7981" spans="1:18" ht="15" customHeight="1">
      <c r="A7981" s="13">
        <v>32016271</v>
      </c>
      <c r="B7981" s="8">
        <v>5065657</v>
      </c>
      <c r="C7981" s="3" t="s">
        <v>9</v>
      </c>
      <c r="D7981" s="3" t="s">
        <v>10</v>
      </c>
      <c r="E7981" s="67" t="s">
        <v>1033</v>
      </c>
      <c r="F7981" s="3" t="s">
        <v>754</v>
      </c>
      <c r="G7981" s="3" t="s">
        <v>13</v>
      </c>
      <c r="H7981" s="8">
        <v>506565.7</v>
      </c>
      <c r="I7981" s="40">
        <v>1</v>
      </c>
      <c r="J7981" s="7">
        <v>5572222.7000000002</v>
      </c>
      <c r="K7981" s="3" t="s">
        <v>6700</v>
      </c>
      <c r="L7981" s="18" t="s">
        <v>232</v>
      </c>
      <c r="M7981" s="18" t="s">
        <v>3205</v>
      </c>
      <c r="N7981" s="18" t="s">
        <v>3463</v>
      </c>
      <c r="O7981" s="8">
        <f t="shared" si="158"/>
        <v>5572222.7000000002</v>
      </c>
      <c r="P7981" s="8">
        <v>0</v>
      </c>
      <c r="Q7981" s="3" t="s">
        <v>282</v>
      </c>
      <c r="R7981" s="1" t="s">
        <v>17257</v>
      </c>
    </row>
    <row r="7982" spans="1:18" ht="15" customHeight="1">
      <c r="A7982" s="13">
        <v>32016269</v>
      </c>
      <c r="B7982" s="8">
        <v>5065657</v>
      </c>
      <c r="C7982" s="3" t="s">
        <v>9</v>
      </c>
      <c r="D7982" s="3" t="s">
        <v>10</v>
      </c>
      <c r="E7982" s="67" t="s">
        <v>1033</v>
      </c>
      <c r="F7982" s="3" t="s">
        <v>754</v>
      </c>
      <c r="G7982" s="3" t="s">
        <v>13</v>
      </c>
      <c r="H7982" s="8">
        <v>506565.7</v>
      </c>
      <c r="I7982" s="40">
        <v>1</v>
      </c>
      <c r="J7982" s="7">
        <v>5572222.7000000002</v>
      </c>
      <c r="K7982" s="3" t="s">
        <v>6700</v>
      </c>
      <c r="L7982" s="18" t="s">
        <v>232</v>
      </c>
      <c r="M7982" s="18" t="s">
        <v>3206</v>
      </c>
      <c r="N7982" s="18" t="s">
        <v>3463</v>
      </c>
      <c r="O7982" s="8">
        <f t="shared" si="158"/>
        <v>5572222.7000000002</v>
      </c>
      <c r="P7982" s="8">
        <v>0</v>
      </c>
      <c r="Q7982" s="3" t="s">
        <v>282</v>
      </c>
      <c r="R7982" s="1" t="s">
        <v>17257</v>
      </c>
    </row>
    <row r="7983" spans="1:18" ht="15" customHeight="1">
      <c r="A7983" s="13">
        <v>32016265</v>
      </c>
      <c r="B7983" s="8">
        <v>5065657</v>
      </c>
      <c r="C7983" s="3" t="s">
        <v>9</v>
      </c>
      <c r="D7983" s="3" t="s">
        <v>10</v>
      </c>
      <c r="E7983" s="67" t="s">
        <v>1033</v>
      </c>
      <c r="F7983" s="3" t="s">
        <v>754</v>
      </c>
      <c r="G7983" s="3" t="s">
        <v>13</v>
      </c>
      <c r="H7983" s="8">
        <v>506565.7</v>
      </c>
      <c r="I7983" s="40">
        <v>1</v>
      </c>
      <c r="J7983" s="7">
        <v>5572222.7000000002</v>
      </c>
      <c r="K7983" s="3" t="s">
        <v>6700</v>
      </c>
      <c r="L7983" s="18" t="s">
        <v>232</v>
      </c>
      <c r="M7983" s="18" t="s">
        <v>3207</v>
      </c>
      <c r="N7983" s="18" t="s">
        <v>3463</v>
      </c>
      <c r="O7983" s="8">
        <f t="shared" si="158"/>
        <v>5572222.7000000002</v>
      </c>
      <c r="P7983" s="8">
        <v>0</v>
      </c>
      <c r="Q7983" s="3" t="s">
        <v>282</v>
      </c>
      <c r="R7983" s="1" t="s">
        <v>17257</v>
      </c>
    </row>
    <row r="7984" spans="1:18" ht="15" customHeight="1">
      <c r="A7984" s="13">
        <v>32016263</v>
      </c>
      <c r="B7984" s="8">
        <v>5065657</v>
      </c>
      <c r="C7984" s="3" t="s">
        <v>9</v>
      </c>
      <c r="D7984" s="3" t="s">
        <v>10</v>
      </c>
      <c r="E7984" s="67" t="s">
        <v>1033</v>
      </c>
      <c r="F7984" s="3" t="s">
        <v>754</v>
      </c>
      <c r="G7984" s="3" t="s">
        <v>13</v>
      </c>
      <c r="H7984" s="8">
        <v>506565.7</v>
      </c>
      <c r="I7984" s="40">
        <v>1</v>
      </c>
      <c r="J7984" s="7">
        <v>5572222.7000000002</v>
      </c>
      <c r="K7984" s="3" t="s">
        <v>6700</v>
      </c>
      <c r="L7984" s="18" t="s">
        <v>232</v>
      </c>
      <c r="M7984" s="18" t="s">
        <v>3208</v>
      </c>
      <c r="N7984" s="18" t="s">
        <v>3463</v>
      </c>
      <c r="O7984" s="8">
        <f t="shared" si="158"/>
        <v>5572222.7000000002</v>
      </c>
      <c r="P7984" s="8">
        <v>0</v>
      </c>
      <c r="Q7984" s="3" t="s">
        <v>282</v>
      </c>
      <c r="R7984" s="1" t="s">
        <v>17257</v>
      </c>
    </row>
    <row r="7985" spans="1:18" ht="15" customHeight="1">
      <c r="A7985" s="13">
        <v>32016259</v>
      </c>
      <c r="B7985" s="8">
        <v>5065657</v>
      </c>
      <c r="C7985" s="3" t="s">
        <v>9</v>
      </c>
      <c r="D7985" s="3" t="s">
        <v>10</v>
      </c>
      <c r="E7985" s="67" t="s">
        <v>1033</v>
      </c>
      <c r="F7985" s="3" t="s">
        <v>754</v>
      </c>
      <c r="G7985" s="3" t="s">
        <v>13</v>
      </c>
      <c r="H7985" s="8">
        <v>506565.7</v>
      </c>
      <c r="I7985" s="40">
        <v>1</v>
      </c>
      <c r="J7985" s="7">
        <v>5572222.7000000002</v>
      </c>
      <c r="K7985" s="3" t="s">
        <v>6700</v>
      </c>
      <c r="L7985" s="18" t="s">
        <v>232</v>
      </c>
      <c r="M7985" s="18" t="s">
        <v>3209</v>
      </c>
      <c r="N7985" s="18" t="s">
        <v>3464</v>
      </c>
      <c r="O7985" s="8">
        <f t="shared" si="158"/>
        <v>5572222.7000000002</v>
      </c>
      <c r="P7985" s="8">
        <v>0</v>
      </c>
      <c r="Q7985" s="3" t="s">
        <v>282</v>
      </c>
      <c r="R7985" s="1" t="s">
        <v>17257</v>
      </c>
    </row>
    <row r="7986" spans="1:18" ht="15" customHeight="1">
      <c r="A7986" s="13">
        <v>32016251</v>
      </c>
      <c r="B7986" s="8">
        <v>5065657</v>
      </c>
      <c r="C7986" s="3" t="s">
        <v>9</v>
      </c>
      <c r="D7986" s="3" t="s">
        <v>10</v>
      </c>
      <c r="E7986" s="67" t="s">
        <v>1033</v>
      </c>
      <c r="F7986" s="3" t="s">
        <v>754</v>
      </c>
      <c r="G7986" s="3" t="s">
        <v>13</v>
      </c>
      <c r="H7986" s="8">
        <v>506565.7</v>
      </c>
      <c r="I7986" s="40">
        <v>1</v>
      </c>
      <c r="J7986" s="7">
        <v>5572222.7000000002</v>
      </c>
      <c r="K7986" s="3" t="s">
        <v>6700</v>
      </c>
      <c r="L7986" s="18" t="s">
        <v>232</v>
      </c>
      <c r="M7986" s="18" t="s">
        <v>3212</v>
      </c>
      <c r="N7986" s="18" t="s">
        <v>3466</v>
      </c>
      <c r="O7986" s="8">
        <f t="shared" si="158"/>
        <v>5572222.7000000002</v>
      </c>
      <c r="P7986" s="8">
        <v>0</v>
      </c>
      <c r="Q7986" s="3" t="s">
        <v>282</v>
      </c>
      <c r="R7986" s="1" t="s">
        <v>17257</v>
      </c>
    </row>
    <row r="7987" spans="1:18" ht="15" customHeight="1">
      <c r="A7987" s="13">
        <v>32016247</v>
      </c>
      <c r="B7987" s="8">
        <v>5065657</v>
      </c>
      <c r="C7987" s="3" t="s">
        <v>9</v>
      </c>
      <c r="D7987" s="3" t="s">
        <v>10</v>
      </c>
      <c r="E7987" s="67" t="s">
        <v>1033</v>
      </c>
      <c r="F7987" s="3" t="s">
        <v>754</v>
      </c>
      <c r="G7987" s="3" t="s">
        <v>13</v>
      </c>
      <c r="H7987" s="8">
        <v>506565.7</v>
      </c>
      <c r="I7987" s="40">
        <v>1</v>
      </c>
      <c r="J7987" s="7">
        <v>5572222.7000000002</v>
      </c>
      <c r="K7987" s="3" t="s">
        <v>6700</v>
      </c>
      <c r="L7987" s="18" t="s">
        <v>232</v>
      </c>
      <c r="M7987" s="18" t="s">
        <v>3213</v>
      </c>
      <c r="N7987" s="18" t="s">
        <v>3467</v>
      </c>
      <c r="O7987" s="8">
        <f t="shared" si="158"/>
        <v>5572222.7000000002</v>
      </c>
      <c r="P7987" s="8">
        <v>0</v>
      </c>
      <c r="Q7987" s="3" t="s">
        <v>282</v>
      </c>
      <c r="R7987" s="1" t="s">
        <v>17257</v>
      </c>
    </row>
    <row r="7988" spans="1:18" ht="15" customHeight="1">
      <c r="A7988" s="13">
        <v>32016231</v>
      </c>
      <c r="B7988" s="8">
        <v>5065657</v>
      </c>
      <c r="C7988" s="3" t="s">
        <v>9</v>
      </c>
      <c r="D7988" s="3" t="s">
        <v>10</v>
      </c>
      <c r="E7988" s="67" t="s">
        <v>1033</v>
      </c>
      <c r="F7988" s="3" t="s">
        <v>754</v>
      </c>
      <c r="G7988" s="3" t="s">
        <v>13</v>
      </c>
      <c r="H7988" s="8">
        <v>506565.7</v>
      </c>
      <c r="I7988" s="40">
        <v>1</v>
      </c>
      <c r="J7988" s="7">
        <v>5572222.7000000002</v>
      </c>
      <c r="K7988" s="3" t="s">
        <v>6700</v>
      </c>
      <c r="L7988" s="18" t="s">
        <v>232</v>
      </c>
      <c r="M7988" s="18" t="s">
        <v>4323</v>
      </c>
      <c r="N7988" s="18" t="s">
        <v>9239</v>
      </c>
      <c r="O7988" s="8">
        <f t="shared" si="158"/>
        <v>5572222.7000000002</v>
      </c>
      <c r="P7988" s="8">
        <v>0</v>
      </c>
      <c r="Q7988" s="3" t="s">
        <v>282</v>
      </c>
      <c r="R7988" s="1" t="s">
        <v>17257</v>
      </c>
    </row>
    <row r="7989" spans="1:18" ht="15" customHeight="1">
      <c r="A7989" s="13">
        <v>32016126</v>
      </c>
      <c r="B7989" s="8">
        <v>5065657</v>
      </c>
      <c r="C7989" s="3" t="s">
        <v>9</v>
      </c>
      <c r="D7989" s="3" t="s">
        <v>10</v>
      </c>
      <c r="E7989" s="67" t="s">
        <v>1033</v>
      </c>
      <c r="F7989" s="3" t="s">
        <v>754</v>
      </c>
      <c r="G7989" s="3" t="s">
        <v>13</v>
      </c>
      <c r="H7989" s="8">
        <v>506565.7</v>
      </c>
      <c r="I7989" s="40">
        <v>1</v>
      </c>
      <c r="J7989" s="7">
        <v>5572222.7000000002</v>
      </c>
      <c r="K7989" s="3" t="s">
        <v>6700</v>
      </c>
      <c r="L7989" s="18" t="s">
        <v>232</v>
      </c>
      <c r="M7989" s="18" t="s">
        <v>3718</v>
      </c>
      <c r="N7989" s="18" t="s">
        <v>8075</v>
      </c>
      <c r="O7989" s="8">
        <f t="shared" si="158"/>
        <v>5572222.7000000002</v>
      </c>
      <c r="P7989" s="8">
        <v>0</v>
      </c>
      <c r="Q7989" s="3" t="s">
        <v>282</v>
      </c>
      <c r="R7989" s="1" t="s">
        <v>17257</v>
      </c>
    </row>
    <row r="7990" spans="1:18" ht="15" customHeight="1">
      <c r="A7990" s="13">
        <v>32016096</v>
      </c>
      <c r="B7990" s="8">
        <v>5065657</v>
      </c>
      <c r="C7990" s="3" t="s">
        <v>9</v>
      </c>
      <c r="D7990" s="3" t="s">
        <v>10</v>
      </c>
      <c r="E7990" s="67" t="s">
        <v>1033</v>
      </c>
      <c r="F7990" s="3" t="s">
        <v>754</v>
      </c>
      <c r="G7990" s="3" t="s">
        <v>13</v>
      </c>
      <c r="H7990" s="8">
        <v>506565.7</v>
      </c>
      <c r="I7990" s="40">
        <v>1</v>
      </c>
      <c r="J7990" s="7">
        <v>5572222.7000000002</v>
      </c>
      <c r="K7990" s="3" t="s">
        <v>6700</v>
      </c>
      <c r="L7990" s="18" t="s">
        <v>232</v>
      </c>
      <c r="M7990" s="18" t="s">
        <v>4017</v>
      </c>
      <c r="N7990" s="18" t="s">
        <v>9238</v>
      </c>
      <c r="O7990" s="8">
        <f t="shared" si="158"/>
        <v>5572222.7000000002</v>
      </c>
      <c r="P7990" s="8">
        <v>0</v>
      </c>
      <c r="Q7990" s="3" t="s">
        <v>282</v>
      </c>
      <c r="R7990" s="1" t="s">
        <v>17257</v>
      </c>
    </row>
    <row r="7991" spans="1:18" ht="15" customHeight="1">
      <c r="A7991" s="13">
        <v>32016088</v>
      </c>
      <c r="B7991" s="8">
        <v>5065657</v>
      </c>
      <c r="C7991" s="3" t="s">
        <v>9</v>
      </c>
      <c r="D7991" s="3" t="s">
        <v>10</v>
      </c>
      <c r="E7991" s="67" t="s">
        <v>1033</v>
      </c>
      <c r="F7991" s="3" t="s">
        <v>754</v>
      </c>
      <c r="G7991" s="3" t="s">
        <v>13</v>
      </c>
      <c r="H7991" s="8">
        <v>506565.7</v>
      </c>
      <c r="I7991" s="40">
        <v>1</v>
      </c>
      <c r="J7991" s="7">
        <v>5572222.7000000002</v>
      </c>
      <c r="K7991" s="3" t="s">
        <v>6700</v>
      </c>
      <c r="L7991" s="18" t="s">
        <v>232</v>
      </c>
      <c r="M7991" s="18" t="s">
        <v>3651</v>
      </c>
      <c r="N7991" s="18" t="s">
        <v>8074</v>
      </c>
      <c r="O7991" s="8">
        <f t="shared" si="158"/>
        <v>5572222.7000000002</v>
      </c>
      <c r="P7991" s="8">
        <v>0</v>
      </c>
      <c r="Q7991" s="3" t="s">
        <v>282</v>
      </c>
      <c r="R7991" s="1" t="s">
        <v>17257</v>
      </c>
    </row>
    <row r="7992" spans="1:18" ht="15" customHeight="1">
      <c r="A7992" s="13">
        <v>32016295</v>
      </c>
      <c r="B7992" s="8">
        <v>5065657</v>
      </c>
      <c r="C7992" s="3" t="s">
        <v>9</v>
      </c>
      <c r="D7992" s="3" t="s">
        <v>10</v>
      </c>
      <c r="E7992" s="67" t="s">
        <v>1033</v>
      </c>
      <c r="F7992" s="3" t="s">
        <v>754</v>
      </c>
      <c r="G7992" s="3" t="s">
        <v>13</v>
      </c>
      <c r="H7992" s="8">
        <v>506565.7</v>
      </c>
      <c r="I7992" s="40">
        <v>1</v>
      </c>
      <c r="J7992" s="7">
        <v>5572222.7000000002</v>
      </c>
      <c r="K7992" s="3" t="s">
        <v>6700</v>
      </c>
      <c r="L7992" s="18" t="s">
        <v>232</v>
      </c>
      <c r="M7992" s="18" t="s">
        <v>3873</v>
      </c>
      <c r="N7992" s="18" t="s">
        <v>9237</v>
      </c>
      <c r="O7992" s="8">
        <f t="shared" si="158"/>
        <v>5572222.7000000002</v>
      </c>
      <c r="P7992" s="8">
        <v>0</v>
      </c>
      <c r="Q7992" s="3" t="s">
        <v>282</v>
      </c>
      <c r="R7992" s="1" t="s">
        <v>17257</v>
      </c>
    </row>
    <row r="7993" spans="1:18" ht="15" customHeight="1">
      <c r="A7993" s="13">
        <v>32016280</v>
      </c>
      <c r="B7993" s="8">
        <v>5065657</v>
      </c>
      <c r="C7993" s="3" t="s">
        <v>9</v>
      </c>
      <c r="D7993" s="3" t="s">
        <v>10</v>
      </c>
      <c r="E7993" s="67" t="s">
        <v>1033</v>
      </c>
      <c r="F7993" s="3" t="s">
        <v>754</v>
      </c>
      <c r="G7993" s="3" t="s">
        <v>13</v>
      </c>
      <c r="H7993" s="8">
        <v>506565.7</v>
      </c>
      <c r="I7993" s="40">
        <v>1</v>
      </c>
      <c r="J7993" s="7">
        <v>5572222.7000000002</v>
      </c>
      <c r="K7993" s="3" t="s">
        <v>6700</v>
      </c>
      <c r="L7993" s="18" t="s">
        <v>232</v>
      </c>
      <c r="M7993" s="18" t="s">
        <v>3202</v>
      </c>
      <c r="N7993" s="18" t="s">
        <v>3461</v>
      </c>
      <c r="O7993" s="8">
        <f t="shared" si="158"/>
        <v>5572222.7000000002</v>
      </c>
      <c r="P7993" s="8">
        <v>0</v>
      </c>
      <c r="Q7993" s="3" t="s">
        <v>282</v>
      </c>
      <c r="R7993" s="1" t="s">
        <v>17257</v>
      </c>
    </row>
    <row r="7994" spans="1:18" ht="15" customHeight="1">
      <c r="A7994" s="13">
        <v>32016277</v>
      </c>
      <c r="B7994" s="8">
        <v>5065657</v>
      </c>
      <c r="C7994" s="3" t="s">
        <v>9</v>
      </c>
      <c r="D7994" s="3" t="s">
        <v>10</v>
      </c>
      <c r="E7994" s="67" t="s">
        <v>1033</v>
      </c>
      <c r="F7994" s="3" t="s">
        <v>754</v>
      </c>
      <c r="G7994" s="3" t="s">
        <v>13</v>
      </c>
      <c r="H7994" s="8">
        <v>506565.7</v>
      </c>
      <c r="I7994" s="40">
        <v>1</v>
      </c>
      <c r="J7994" s="7">
        <v>5572222.7000000002</v>
      </c>
      <c r="K7994" s="3" t="s">
        <v>6700</v>
      </c>
      <c r="L7994" s="18" t="s">
        <v>232</v>
      </c>
      <c r="M7994" s="18" t="s">
        <v>3203</v>
      </c>
      <c r="N7994" s="18" t="s">
        <v>3461</v>
      </c>
      <c r="O7994" s="8">
        <f t="shared" si="158"/>
        <v>5572222.7000000002</v>
      </c>
      <c r="P7994" s="8">
        <v>0</v>
      </c>
      <c r="Q7994" s="3" t="s">
        <v>282</v>
      </c>
      <c r="R7994" s="1" t="s">
        <v>17257</v>
      </c>
    </row>
    <row r="7995" spans="1:18" ht="15" customHeight="1">
      <c r="A7995" s="13">
        <v>32016239</v>
      </c>
      <c r="B7995" s="8">
        <v>5065657</v>
      </c>
      <c r="C7995" s="3" t="s">
        <v>9</v>
      </c>
      <c r="D7995" s="3" t="s">
        <v>10</v>
      </c>
      <c r="E7995" s="67" t="s">
        <v>1033</v>
      </c>
      <c r="F7995" s="3" t="s">
        <v>754</v>
      </c>
      <c r="G7995" s="3" t="s">
        <v>13</v>
      </c>
      <c r="H7995" s="8">
        <v>506565.7</v>
      </c>
      <c r="I7995" s="40">
        <v>1</v>
      </c>
      <c r="J7995" s="7">
        <v>5572222.7000000002</v>
      </c>
      <c r="K7995" s="3" t="s">
        <v>6700</v>
      </c>
      <c r="L7995" s="18" t="s">
        <v>232</v>
      </c>
      <c r="M7995" s="18" t="s">
        <v>4087</v>
      </c>
      <c r="N7995" s="18" t="s">
        <v>9236</v>
      </c>
      <c r="O7995" s="8">
        <f t="shared" si="158"/>
        <v>5572222.7000000002</v>
      </c>
      <c r="P7995" s="8">
        <v>0</v>
      </c>
      <c r="Q7995" s="3" t="s">
        <v>282</v>
      </c>
      <c r="R7995" s="1" t="s">
        <v>17257</v>
      </c>
    </row>
    <row r="7996" spans="1:18" ht="15" customHeight="1">
      <c r="A7996" s="13">
        <v>32016142</v>
      </c>
      <c r="B7996" s="8">
        <v>5065657</v>
      </c>
      <c r="C7996" s="3" t="s">
        <v>9</v>
      </c>
      <c r="D7996" s="3" t="s">
        <v>10</v>
      </c>
      <c r="E7996" s="67" t="s">
        <v>1033</v>
      </c>
      <c r="F7996" s="3" t="s">
        <v>754</v>
      </c>
      <c r="G7996" s="3" t="s">
        <v>13</v>
      </c>
      <c r="H7996" s="8">
        <v>506565.7</v>
      </c>
      <c r="I7996" s="40">
        <v>1</v>
      </c>
      <c r="J7996" s="7">
        <v>5572222.7000000002</v>
      </c>
      <c r="K7996" s="3" t="s">
        <v>6700</v>
      </c>
      <c r="L7996" s="18" t="s">
        <v>232</v>
      </c>
      <c r="M7996" s="18" t="s">
        <v>3989</v>
      </c>
      <c r="N7996" s="18" t="s">
        <v>9235</v>
      </c>
      <c r="O7996" s="8">
        <f t="shared" si="158"/>
        <v>5572222.7000000002</v>
      </c>
      <c r="P7996" s="8">
        <v>0</v>
      </c>
      <c r="Q7996" s="3" t="s">
        <v>282</v>
      </c>
      <c r="R7996" s="1" t="s">
        <v>17257</v>
      </c>
    </row>
    <row r="7997" spans="1:18" ht="15" customHeight="1">
      <c r="A7997" s="13">
        <v>32016123</v>
      </c>
      <c r="B7997" s="8">
        <v>5065657</v>
      </c>
      <c r="C7997" s="3" t="s">
        <v>9</v>
      </c>
      <c r="D7997" s="3" t="s">
        <v>10</v>
      </c>
      <c r="E7997" s="67" t="s">
        <v>1033</v>
      </c>
      <c r="F7997" s="3" t="s">
        <v>754</v>
      </c>
      <c r="G7997" s="3" t="s">
        <v>13</v>
      </c>
      <c r="H7997" s="8">
        <v>506565.7</v>
      </c>
      <c r="I7997" s="40">
        <v>1</v>
      </c>
      <c r="J7997" s="7">
        <v>5572222.7000000002</v>
      </c>
      <c r="K7997" s="3" t="s">
        <v>6700</v>
      </c>
      <c r="L7997" s="18" t="s">
        <v>232</v>
      </c>
      <c r="M7997" s="18" t="s">
        <v>3215</v>
      </c>
      <c r="N7997" s="18" t="s">
        <v>3469</v>
      </c>
      <c r="O7997" s="8">
        <f t="shared" si="158"/>
        <v>5572222.7000000002</v>
      </c>
      <c r="P7997" s="8">
        <v>0</v>
      </c>
      <c r="Q7997" s="3" t="s">
        <v>282</v>
      </c>
      <c r="R7997" s="1" t="s">
        <v>17257</v>
      </c>
    </row>
    <row r="7998" spans="1:18" ht="15" customHeight="1">
      <c r="A7998" s="13">
        <v>32016121</v>
      </c>
      <c r="B7998" s="8">
        <v>5065657</v>
      </c>
      <c r="C7998" s="3" t="s">
        <v>9</v>
      </c>
      <c r="D7998" s="3" t="s">
        <v>10</v>
      </c>
      <c r="E7998" s="67" t="s">
        <v>1033</v>
      </c>
      <c r="F7998" s="3" t="s">
        <v>754</v>
      </c>
      <c r="G7998" s="3" t="s">
        <v>13</v>
      </c>
      <c r="H7998" s="8">
        <v>506565.7</v>
      </c>
      <c r="I7998" s="40">
        <v>1</v>
      </c>
      <c r="J7998" s="7">
        <v>5572222.7000000002</v>
      </c>
      <c r="K7998" s="3" t="s">
        <v>6700</v>
      </c>
      <c r="L7998" s="18" t="s">
        <v>232</v>
      </c>
      <c r="M7998" s="18" t="s">
        <v>3216</v>
      </c>
      <c r="N7998" s="18" t="s">
        <v>3470</v>
      </c>
      <c r="O7998" s="8">
        <f t="shared" si="158"/>
        <v>5572222.7000000002</v>
      </c>
      <c r="P7998" s="8">
        <v>0</v>
      </c>
      <c r="Q7998" s="3" t="s">
        <v>282</v>
      </c>
      <c r="R7998" s="1" t="s">
        <v>17257</v>
      </c>
    </row>
    <row r="7999" spans="1:18" ht="15" customHeight="1">
      <c r="A7999" s="13">
        <v>32016118</v>
      </c>
      <c r="B7999" s="8">
        <v>5065657</v>
      </c>
      <c r="C7999" s="3" t="s">
        <v>9</v>
      </c>
      <c r="D7999" s="3" t="s">
        <v>10</v>
      </c>
      <c r="E7999" s="67" t="s">
        <v>1033</v>
      </c>
      <c r="F7999" s="3" t="s">
        <v>754</v>
      </c>
      <c r="G7999" s="3" t="s">
        <v>13</v>
      </c>
      <c r="H7999" s="8">
        <v>506565.7</v>
      </c>
      <c r="I7999" s="40">
        <v>1</v>
      </c>
      <c r="J7999" s="7">
        <v>5572222.7000000002</v>
      </c>
      <c r="K7999" s="3" t="s">
        <v>6700</v>
      </c>
      <c r="L7999" s="18" t="s">
        <v>232</v>
      </c>
      <c r="M7999" s="18" t="s">
        <v>3217</v>
      </c>
      <c r="N7999" s="18" t="s">
        <v>3471</v>
      </c>
      <c r="O7999" s="8">
        <f t="shared" si="158"/>
        <v>5572222.7000000002</v>
      </c>
      <c r="P7999" s="8">
        <v>0</v>
      </c>
      <c r="Q7999" s="3" t="s">
        <v>282</v>
      </c>
      <c r="R7999" s="1" t="s">
        <v>17257</v>
      </c>
    </row>
    <row r="8000" spans="1:18" ht="15" customHeight="1">
      <c r="A8000" s="13">
        <v>32016116</v>
      </c>
      <c r="B8000" s="8">
        <v>5065657</v>
      </c>
      <c r="C8000" s="3" t="s">
        <v>9</v>
      </c>
      <c r="D8000" s="3" t="s">
        <v>10</v>
      </c>
      <c r="E8000" s="67" t="s">
        <v>1033</v>
      </c>
      <c r="F8000" s="3" t="s">
        <v>754</v>
      </c>
      <c r="G8000" s="3" t="s">
        <v>13</v>
      </c>
      <c r="H8000" s="8">
        <v>506565.7</v>
      </c>
      <c r="I8000" s="40">
        <v>1</v>
      </c>
      <c r="J8000" s="7">
        <v>5572222.7000000002</v>
      </c>
      <c r="K8000" s="3" t="s">
        <v>6700</v>
      </c>
      <c r="L8000" s="18" t="s">
        <v>232</v>
      </c>
      <c r="M8000" s="18" t="s">
        <v>3218</v>
      </c>
      <c r="N8000" s="18" t="s">
        <v>3471</v>
      </c>
      <c r="O8000" s="8">
        <f t="shared" si="158"/>
        <v>5572222.7000000002</v>
      </c>
      <c r="P8000" s="8">
        <v>0</v>
      </c>
      <c r="Q8000" s="3" t="s">
        <v>282</v>
      </c>
      <c r="R8000" s="1" t="s">
        <v>17257</v>
      </c>
    </row>
    <row r="8001" spans="1:18" ht="15" customHeight="1">
      <c r="A8001" s="13">
        <v>32016112</v>
      </c>
      <c r="B8001" s="8">
        <v>5065657</v>
      </c>
      <c r="C8001" s="3" t="s">
        <v>9</v>
      </c>
      <c r="D8001" s="3" t="s">
        <v>10</v>
      </c>
      <c r="E8001" s="67" t="s">
        <v>1033</v>
      </c>
      <c r="F8001" s="3" t="s">
        <v>754</v>
      </c>
      <c r="G8001" s="3" t="s">
        <v>13</v>
      </c>
      <c r="H8001" s="8">
        <v>506565.7</v>
      </c>
      <c r="I8001" s="40">
        <v>1</v>
      </c>
      <c r="J8001" s="7">
        <v>5572222.7000000002</v>
      </c>
      <c r="K8001" s="3" t="s">
        <v>6700</v>
      </c>
      <c r="L8001" s="18" t="s">
        <v>232</v>
      </c>
      <c r="M8001" s="18" t="s">
        <v>3219</v>
      </c>
      <c r="N8001" s="18" t="s">
        <v>3472</v>
      </c>
      <c r="O8001" s="8">
        <f t="shared" si="158"/>
        <v>5572222.7000000002</v>
      </c>
      <c r="P8001" s="8">
        <v>0</v>
      </c>
      <c r="Q8001" s="3" t="s">
        <v>282</v>
      </c>
      <c r="R8001" s="1" t="s">
        <v>17257</v>
      </c>
    </row>
    <row r="8002" spans="1:18" ht="15" customHeight="1">
      <c r="A8002" s="13">
        <v>32016104</v>
      </c>
      <c r="B8002" s="8">
        <v>5065657</v>
      </c>
      <c r="C8002" s="3" t="s">
        <v>9</v>
      </c>
      <c r="D8002" s="3" t="s">
        <v>10</v>
      </c>
      <c r="E8002" s="67" t="s">
        <v>1033</v>
      </c>
      <c r="F8002" s="3" t="s">
        <v>754</v>
      </c>
      <c r="G8002" s="3" t="s">
        <v>13</v>
      </c>
      <c r="H8002" s="8">
        <v>506565.7</v>
      </c>
      <c r="I8002" s="40">
        <v>1</v>
      </c>
      <c r="J8002" s="7">
        <v>5572222.7000000002</v>
      </c>
      <c r="K8002" s="3" t="s">
        <v>6700</v>
      </c>
      <c r="L8002" s="18" t="s">
        <v>232</v>
      </c>
      <c r="M8002" s="18" t="s">
        <v>3321</v>
      </c>
      <c r="N8002" s="18" t="s">
        <v>8088</v>
      </c>
      <c r="O8002" s="8">
        <f t="shared" si="158"/>
        <v>5572222.7000000002</v>
      </c>
      <c r="P8002" s="8">
        <v>0</v>
      </c>
      <c r="Q8002" s="3" t="s">
        <v>282</v>
      </c>
      <c r="R8002" s="1" t="s">
        <v>17257</v>
      </c>
    </row>
    <row r="8003" spans="1:18" ht="15" customHeight="1">
      <c r="A8003" s="13">
        <v>32016102</v>
      </c>
      <c r="B8003" s="8">
        <v>5065657</v>
      </c>
      <c r="C8003" s="3" t="s">
        <v>9</v>
      </c>
      <c r="D8003" s="3" t="s">
        <v>10</v>
      </c>
      <c r="E8003" s="67" t="s">
        <v>1033</v>
      </c>
      <c r="F8003" s="3" t="s">
        <v>754</v>
      </c>
      <c r="G8003" s="3" t="s">
        <v>13</v>
      </c>
      <c r="H8003" s="8">
        <v>506565.7</v>
      </c>
      <c r="I8003" s="40">
        <v>1</v>
      </c>
      <c r="J8003" s="7">
        <v>5572222.7000000002</v>
      </c>
      <c r="K8003" s="3" t="s">
        <v>6700</v>
      </c>
      <c r="L8003" s="18" t="s">
        <v>232</v>
      </c>
      <c r="M8003" s="18" t="s">
        <v>3324</v>
      </c>
      <c r="N8003" s="18" t="s">
        <v>8087</v>
      </c>
      <c r="O8003" s="8">
        <f t="shared" si="158"/>
        <v>5572222.7000000002</v>
      </c>
      <c r="P8003" s="8">
        <v>0</v>
      </c>
      <c r="Q8003" s="3" t="s">
        <v>282</v>
      </c>
      <c r="R8003" s="1" t="s">
        <v>17257</v>
      </c>
    </row>
    <row r="8004" spans="1:18" ht="15" customHeight="1">
      <c r="A8004" s="13">
        <v>32016097</v>
      </c>
      <c r="B8004" s="8">
        <v>5065657</v>
      </c>
      <c r="C8004" s="3" t="s">
        <v>9</v>
      </c>
      <c r="D8004" s="3" t="s">
        <v>10</v>
      </c>
      <c r="E8004" s="67" t="s">
        <v>1033</v>
      </c>
      <c r="F8004" s="3" t="s">
        <v>754</v>
      </c>
      <c r="G8004" s="3" t="s">
        <v>13</v>
      </c>
      <c r="H8004" s="8">
        <v>506565.7</v>
      </c>
      <c r="I8004" s="40">
        <v>1</v>
      </c>
      <c r="J8004" s="7">
        <v>5572222.7000000002</v>
      </c>
      <c r="K8004" s="3" t="s">
        <v>6700</v>
      </c>
      <c r="L8004" s="18" t="s">
        <v>232</v>
      </c>
      <c r="M8004" s="18" t="s">
        <v>3322</v>
      </c>
      <c r="N8004" s="18" t="s">
        <v>8086</v>
      </c>
      <c r="O8004" s="8">
        <f t="shared" si="158"/>
        <v>5572222.7000000002</v>
      </c>
      <c r="P8004" s="8">
        <v>0</v>
      </c>
      <c r="Q8004" s="3" t="s">
        <v>282</v>
      </c>
      <c r="R8004" s="1" t="s">
        <v>17257</v>
      </c>
    </row>
    <row r="8005" spans="1:18" ht="15" customHeight="1">
      <c r="A8005" s="13">
        <v>32016093</v>
      </c>
      <c r="B8005" s="8">
        <v>5065657</v>
      </c>
      <c r="C8005" s="3" t="s">
        <v>9</v>
      </c>
      <c r="D8005" s="3" t="s">
        <v>10</v>
      </c>
      <c r="E8005" s="67" t="s">
        <v>1033</v>
      </c>
      <c r="F8005" s="3" t="s">
        <v>754</v>
      </c>
      <c r="G8005" s="3" t="s">
        <v>13</v>
      </c>
      <c r="H8005" s="8">
        <v>506565.7</v>
      </c>
      <c r="I8005" s="40">
        <v>1</v>
      </c>
      <c r="J8005" s="7">
        <v>5572222.7000000002</v>
      </c>
      <c r="K8005" s="3" t="s">
        <v>6700</v>
      </c>
      <c r="L8005" s="18" t="s">
        <v>232</v>
      </c>
      <c r="M8005" s="18" t="s">
        <v>3325</v>
      </c>
      <c r="N8005" s="18" t="s">
        <v>8084</v>
      </c>
      <c r="O8005" s="8">
        <f t="shared" si="158"/>
        <v>5572222.7000000002</v>
      </c>
      <c r="P8005" s="8">
        <v>0</v>
      </c>
      <c r="Q8005" s="3" t="s">
        <v>282</v>
      </c>
      <c r="R8005" s="1" t="s">
        <v>17257</v>
      </c>
    </row>
    <row r="8006" spans="1:18" ht="15" customHeight="1">
      <c r="A8006" s="13">
        <v>32018942</v>
      </c>
      <c r="B8006" s="8">
        <v>16074960</v>
      </c>
      <c r="C8006" s="3" t="s">
        <v>9</v>
      </c>
      <c r="D8006" s="3" t="s">
        <v>10</v>
      </c>
      <c r="E8006" s="67" t="s">
        <v>1033</v>
      </c>
      <c r="F8006" s="3" t="s">
        <v>754</v>
      </c>
      <c r="G8006" s="3" t="s">
        <v>13</v>
      </c>
      <c r="H8006" s="8">
        <v>1607496</v>
      </c>
      <c r="I8006" s="40">
        <v>1</v>
      </c>
      <c r="J8006" s="7">
        <v>17682456</v>
      </c>
      <c r="K8006" s="3" t="s">
        <v>120</v>
      </c>
      <c r="L8006" s="18" t="s">
        <v>232</v>
      </c>
      <c r="M8006" s="18" t="s">
        <v>3095</v>
      </c>
      <c r="N8006" s="18" t="s">
        <v>3049</v>
      </c>
      <c r="O8006" s="8">
        <f t="shared" si="158"/>
        <v>17682456</v>
      </c>
      <c r="P8006" s="8">
        <v>0</v>
      </c>
      <c r="Q8006" s="3" t="s">
        <v>282</v>
      </c>
      <c r="R8006" s="1"/>
    </row>
    <row r="8007" spans="1:18" ht="15" customHeight="1">
      <c r="A8007" s="13">
        <v>32018932</v>
      </c>
      <c r="B8007" s="8">
        <v>10716640</v>
      </c>
      <c r="C8007" s="3" t="s">
        <v>9</v>
      </c>
      <c r="D8007" s="3" t="s">
        <v>10</v>
      </c>
      <c r="E8007" s="67" t="s">
        <v>1033</v>
      </c>
      <c r="F8007" s="3" t="s">
        <v>754</v>
      </c>
      <c r="G8007" s="3" t="s">
        <v>13</v>
      </c>
      <c r="H8007" s="8">
        <v>1071664</v>
      </c>
      <c r="I8007" s="40">
        <v>1</v>
      </c>
      <c r="J8007" s="7">
        <v>11788304</v>
      </c>
      <c r="K8007" s="3" t="s">
        <v>120</v>
      </c>
      <c r="L8007" s="18" t="s">
        <v>232</v>
      </c>
      <c r="M8007" s="18" t="s">
        <v>3089</v>
      </c>
      <c r="N8007" s="18" t="s">
        <v>3052</v>
      </c>
      <c r="O8007" s="8">
        <f t="shared" si="158"/>
        <v>11788304</v>
      </c>
      <c r="P8007" s="8">
        <v>0</v>
      </c>
      <c r="Q8007" s="3" t="s">
        <v>282</v>
      </c>
      <c r="R8007" s="1"/>
    </row>
    <row r="8008" spans="1:18" ht="15" customHeight="1">
      <c r="A8008" s="13">
        <v>32018927</v>
      </c>
      <c r="B8008" s="8">
        <v>10716640</v>
      </c>
      <c r="C8008" s="3" t="s">
        <v>9</v>
      </c>
      <c r="D8008" s="3" t="s">
        <v>10</v>
      </c>
      <c r="E8008" s="67" t="s">
        <v>1033</v>
      </c>
      <c r="F8008" s="3" t="s">
        <v>754</v>
      </c>
      <c r="G8008" s="3" t="s">
        <v>13</v>
      </c>
      <c r="H8008" s="8">
        <v>1071664</v>
      </c>
      <c r="I8008" s="40">
        <v>1</v>
      </c>
      <c r="J8008" s="7">
        <v>11788304</v>
      </c>
      <c r="K8008" s="3" t="s">
        <v>120</v>
      </c>
      <c r="L8008" s="18" t="s">
        <v>232</v>
      </c>
      <c r="M8008" s="18" t="s">
        <v>2596</v>
      </c>
      <c r="N8008" s="18" t="s">
        <v>2832</v>
      </c>
      <c r="O8008" s="8">
        <f t="shared" si="158"/>
        <v>11788304</v>
      </c>
      <c r="P8008" s="8">
        <v>0</v>
      </c>
      <c r="Q8008" s="3" t="s">
        <v>282</v>
      </c>
      <c r="R8008" s="1"/>
    </row>
    <row r="8009" spans="1:18" ht="15" customHeight="1">
      <c r="A8009" s="13">
        <v>32018937</v>
      </c>
      <c r="B8009" s="8">
        <v>16074960</v>
      </c>
      <c r="C8009" s="3" t="s">
        <v>9</v>
      </c>
      <c r="D8009" s="3" t="s">
        <v>10</v>
      </c>
      <c r="E8009" s="67" t="s">
        <v>1033</v>
      </c>
      <c r="F8009" s="3" t="s">
        <v>754</v>
      </c>
      <c r="G8009" s="3" t="s">
        <v>13</v>
      </c>
      <c r="H8009" s="8">
        <v>1607496</v>
      </c>
      <c r="I8009" s="40">
        <v>1</v>
      </c>
      <c r="J8009" s="7">
        <v>17682456</v>
      </c>
      <c r="K8009" s="3" t="s">
        <v>120</v>
      </c>
      <c r="L8009" s="18" t="s">
        <v>232</v>
      </c>
      <c r="M8009" s="18" t="s">
        <v>2597</v>
      </c>
      <c r="N8009" s="18" t="s">
        <v>2831</v>
      </c>
      <c r="O8009" s="8">
        <f t="shared" si="158"/>
        <v>17682456</v>
      </c>
      <c r="P8009" s="8">
        <v>0</v>
      </c>
      <c r="Q8009" s="3" t="s">
        <v>282</v>
      </c>
      <c r="R8009" s="1"/>
    </row>
    <row r="8010" spans="1:18" ht="15" customHeight="1">
      <c r="A8010" s="13">
        <v>32013100</v>
      </c>
      <c r="B8010" s="8">
        <v>5065657</v>
      </c>
      <c r="C8010" s="3" t="s">
        <v>9</v>
      </c>
      <c r="D8010" s="3" t="s">
        <v>10</v>
      </c>
      <c r="E8010" s="67" t="s">
        <v>1034</v>
      </c>
      <c r="F8010" s="3" t="s">
        <v>754</v>
      </c>
      <c r="G8010" s="3" t="s">
        <v>13</v>
      </c>
      <c r="H8010" s="8">
        <v>506565.7</v>
      </c>
      <c r="I8010" s="40">
        <v>1</v>
      </c>
      <c r="J8010" s="7">
        <v>5572222.7000000002</v>
      </c>
      <c r="K8010" s="3" t="s">
        <v>6700</v>
      </c>
      <c r="L8010" s="18" t="s">
        <v>232</v>
      </c>
      <c r="M8010" s="18" t="s">
        <v>3887</v>
      </c>
      <c r="N8010" s="18" t="s">
        <v>9319</v>
      </c>
      <c r="O8010" s="8">
        <f t="shared" si="158"/>
        <v>5572222.7000000002</v>
      </c>
      <c r="P8010" s="8">
        <v>0</v>
      </c>
      <c r="Q8010" s="3" t="s">
        <v>282</v>
      </c>
      <c r="R8010" s="1" t="s">
        <v>17257</v>
      </c>
    </row>
    <row r="8011" spans="1:18" ht="15" customHeight="1">
      <c r="A8011" s="13">
        <v>32013102</v>
      </c>
      <c r="B8011" s="8">
        <v>5065657</v>
      </c>
      <c r="C8011" s="3" t="s">
        <v>9</v>
      </c>
      <c r="D8011" s="3" t="s">
        <v>10</v>
      </c>
      <c r="E8011" s="67" t="s">
        <v>1034</v>
      </c>
      <c r="F8011" s="3" t="s">
        <v>754</v>
      </c>
      <c r="G8011" s="3" t="s">
        <v>13</v>
      </c>
      <c r="H8011" s="8">
        <v>506565.7</v>
      </c>
      <c r="I8011" s="40">
        <v>1</v>
      </c>
      <c r="J8011" s="7">
        <v>5572222.7000000002</v>
      </c>
      <c r="K8011" s="3" t="s">
        <v>6700</v>
      </c>
      <c r="L8011" s="18" t="s">
        <v>232</v>
      </c>
      <c r="M8011" s="18" t="s">
        <v>3888</v>
      </c>
      <c r="N8011" s="18" t="s">
        <v>9296</v>
      </c>
      <c r="O8011" s="8">
        <f t="shared" si="158"/>
        <v>5572222.7000000002</v>
      </c>
      <c r="P8011" s="8">
        <v>0</v>
      </c>
      <c r="Q8011" s="3" t="s">
        <v>282</v>
      </c>
      <c r="R8011" s="1" t="s">
        <v>17257</v>
      </c>
    </row>
    <row r="8012" spans="1:18" ht="15" customHeight="1">
      <c r="A8012" s="13">
        <v>32010776</v>
      </c>
      <c r="B8012" s="8">
        <v>5065657</v>
      </c>
      <c r="C8012" s="3" t="s">
        <v>9</v>
      </c>
      <c r="D8012" s="3" t="s">
        <v>10</v>
      </c>
      <c r="E8012" s="67" t="s">
        <v>1034</v>
      </c>
      <c r="F8012" s="3" t="s">
        <v>754</v>
      </c>
      <c r="G8012" s="3" t="s">
        <v>13</v>
      </c>
      <c r="H8012" s="8">
        <v>506565.7</v>
      </c>
      <c r="I8012" s="40">
        <v>1</v>
      </c>
      <c r="J8012" s="7">
        <v>5572222.7000000002</v>
      </c>
      <c r="K8012" s="3" t="s">
        <v>6700</v>
      </c>
      <c r="L8012" s="18" t="s">
        <v>232</v>
      </c>
      <c r="M8012" s="18" t="s">
        <v>5011</v>
      </c>
      <c r="N8012" s="18" t="s">
        <v>9522</v>
      </c>
      <c r="O8012" s="8">
        <f t="shared" si="158"/>
        <v>5572222.7000000002</v>
      </c>
      <c r="P8012" s="8">
        <v>0</v>
      </c>
      <c r="Q8012" s="3" t="s">
        <v>282</v>
      </c>
      <c r="R8012" s="1" t="s">
        <v>17257</v>
      </c>
    </row>
    <row r="8013" spans="1:18" ht="15" customHeight="1">
      <c r="A8013" s="13">
        <v>32010772</v>
      </c>
      <c r="B8013" s="8">
        <v>5065657</v>
      </c>
      <c r="C8013" s="3" t="s">
        <v>9</v>
      </c>
      <c r="D8013" s="3" t="s">
        <v>10</v>
      </c>
      <c r="E8013" s="67" t="s">
        <v>1034</v>
      </c>
      <c r="F8013" s="3" t="s">
        <v>754</v>
      </c>
      <c r="G8013" s="3" t="s">
        <v>13</v>
      </c>
      <c r="H8013" s="8">
        <v>506565.7</v>
      </c>
      <c r="I8013" s="40">
        <v>1</v>
      </c>
      <c r="J8013" s="7">
        <v>5572222.7000000002</v>
      </c>
      <c r="K8013" s="3" t="s">
        <v>6700</v>
      </c>
      <c r="L8013" s="18" t="s">
        <v>232</v>
      </c>
      <c r="M8013" s="18" t="s">
        <v>5012</v>
      </c>
      <c r="N8013" s="18" t="s">
        <v>9522</v>
      </c>
      <c r="O8013" s="8">
        <f t="shared" si="158"/>
        <v>5572222.7000000002</v>
      </c>
      <c r="P8013" s="8">
        <v>0</v>
      </c>
      <c r="Q8013" s="3" t="s">
        <v>282</v>
      </c>
      <c r="R8013" s="1" t="s">
        <v>17257</v>
      </c>
    </row>
    <row r="8014" spans="1:18" ht="15" customHeight="1">
      <c r="A8014" s="13">
        <v>32010768</v>
      </c>
      <c r="B8014" s="8">
        <v>5065657</v>
      </c>
      <c r="C8014" s="3" t="s">
        <v>9</v>
      </c>
      <c r="D8014" s="3" t="s">
        <v>10</v>
      </c>
      <c r="E8014" s="67" t="s">
        <v>1034</v>
      </c>
      <c r="F8014" s="3" t="s">
        <v>754</v>
      </c>
      <c r="G8014" s="3" t="s">
        <v>13</v>
      </c>
      <c r="H8014" s="8">
        <v>506565.7</v>
      </c>
      <c r="I8014" s="40">
        <v>1</v>
      </c>
      <c r="J8014" s="7">
        <v>5572222.7000000002</v>
      </c>
      <c r="K8014" s="3" t="s">
        <v>6700</v>
      </c>
      <c r="L8014" s="18" t="s">
        <v>232</v>
      </c>
      <c r="M8014" s="18" t="s">
        <v>5014</v>
      </c>
      <c r="N8014" s="18" t="s">
        <v>9522</v>
      </c>
      <c r="O8014" s="8">
        <f t="shared" si="158"/>
        <v>5572222.7000000002</v>
      </c>
      <c r="P8014" s="8">
        <v>0</v>
      </c>
      <c r="Q8014" s="3" t="s">
        <v>282</v>
      </c>
      <c r="R8014" s="1" t="s">
        <v>17257</v>
      </c>
    </row>
    <row r="8015" spans="1:18" ht="15" customHeight="1">
      <c r="A8015" s="13">
        <v>32010765</v>
      </c>
      <c r="B8015" s="8">
        <v>5065657</v>
      </c>
      <c r="C8015" s="3" t="s">
        <v>9</v>
      </c>
      <c r="D8015" s="3" t="s">
        <v>10</v>
      </c>
      <c r="E8015" s="67" t="s">
        <v>1034</v>
      </c>
      <c r="F8015" s="3" t="s">
        <v>754</v>
      </c>
      <c r="G8015" s="3" t="s">
        <v>13</v>
      </c>
      <c r="H8015" s="8">
        <v>506565.7</v>
      </c>
      <c r="I8015" s="40">
        <v>1</v>
      </c>
      <c r="J8015" s="7">
        <v>5572222.7000000002</v>
      </c>
      <c r="K8015" s="3" t="s">
        <v>6700</v>
      </c>
      <c r="L8015" s="18" t="s">
        <v>232</v>
      </c>
      <c r="M8015" s="18" t="s">
        <v>5015</v>
      </c>
      <c r="N8015" s="18" t="s">
        <v>7976</v>
      </c>
      <c r="O8015" s="8">
        <f t="shared" si="158"/>
        <v>5572222.7000000002</v>
      </c>
      <c r="P8015" s="8">
        <v>0</v>
      </c>
      <c r="Q8015" s="3" t="s">
        <v>282</v>
      </c>
      <c r="R8015" s="1" t="s">
        <v>17257</v>
      </c>
    </row>
    <row r="8016" spans="1:18" ht="15" customHeight="1">
      <c r="A8016" s="13">
        <v>32010757</v>
      </c>
      <c r="B8016" s="8">
        <v>5065657</v>
      </c>
      <c r="C8016" s="3" t="s">
        <v>9</v>
      </c>
      <c r="D8016" s="3" t="s">
        <v>10</v>
      </c>
      <c r="E8016" s="67" t="s">
        <v>1034</v>
      </c>
      <c r="F8016" s="3" t="s">
        <v>754</v>
      </c>
      <c r="G8016" s="3" t="s">
        <v>13</v>
      </c>
      <c r="H8016" s="8">
        <v>506565.7</v>
      </c>
      <c r="I8016" s="40">
        <v>1</v>
      </c>
      <c r="J8016" s="7">
        <v>5572222.7000000002</v>
      </c>
      <c r="K8016" s="3" t="s">
        <v>6700</v>
      </c>
      <c r="L8016" s="18" t="s">
        <v>232</v>
      </c>
      <c r="M8016" s="18" t="s">
        <v>5016</v>
      </c>
      <c r="N8016" s="18" t="s">
        <v>7976</v>
      </c>
      <c r="O8016" s="8">
        <f t="shared" ref="O8016:O8079" si="159">J8016</f>
        <v>5572222.7000000002</v>
      </c>
      <c r="P8016" s="8">
        <v>0</v>
      </c>
      <c r="Q8016" s="3" t="s">
        <v>282</v>
      </c>
      <c r="R8016" s="1" t="s">
        <v>17257</v>
      </c>
    </row>
    <row r="8017" spans="1:18" ht="15" customHeight="1">
      <c r="A8017" s="13">
        <v>32010746</v>
      </c>
      <c r="B8017" s="8">
        <v>5065657</v>
      </c>
      <c r="C8017" s="3" t="s">
        <v>9</v>
      </c>
      <c r="D8017" s="3" t="s">
        <v>10</v>
      </c>
      <c r="E8017" s="67" t="s">
        <v>1034</v>
      </c>
      <c r="F8017" s="3" t="s">
        <v>754</v>
      </c>
      <c r="G8017" s="3" t="s">
        <v>13</v>
      </c>
      <c r="H8017" s="8">
        <v>506565.7</v>
      </c>
      <c r="I8017" s="40">
        <v>1</v>
      </c>
      <c r="J8017" s="7">
        <v>5572222.7000000002</v>
      </c>
      <c r="K8017" s="3" t="s">
        <v>6700</v>
      </c>
      <c r="L8017" s="18" t="s">
        <v>232</v>
      </c>
      <c r="M8017" s="18" t="s">
        <v>5018</v>
      </c>
      <c r="N8017" s="18" t="s">
        <v>9523</v>
      </c>
      <c r="O8017" s="8">
        <f t="shared" si="159"/>
        <v>5572222.7000000002</v>
      </c>
      <c r="P8017" s="8">
        <v>0</v>
      </c>
      <c r="Q8017" s="3" t="s">
        <v>282</v>
      </c>
      <c r="R8017" s="1" t="s">
        <v>17257</v>
      </c>
    </row>
    <row r="8018" spans="1:18" ht="15" customHeight="1">
      <c r="A8018" s="13">
        <v>32010736</v>
      </c>
      <c r="B8018" s="8">
        <v>5065657</v>
      </c>
      <c r="C8018" s="3" t="s">
        <v>9</v>
      </c>
      <c r="D8018" s="3" t="s">
        <v>10</v>
      </c>
      <c r="E8018" s="67" t="s">
        <v>1034</v>
      </c>
      <c r="F8018" s="3" t="s">
        <v>754</v>
      </c>
      <c r="G8018" s="3" t="s">
        <v>13</v>
      </c>
      <c r="H8018" s="8">
        <v>506565.7</v>
      </c>
      <c r="I8018" s="40">
        <v>1</v>
      </c>
      <c r="J8018" s="7">
        <v>5572222.7000000002</v>
      </c>
      <c r="K8018" s="3" t="s">
        <v>6700</v>
      </c>
      <c r="L8018" s="18" t="s">
        <v>232</v>
      </c>
      <c r="M8018" s="18" t="s">
        <v>5021</v>
      </c>
      <c r="N8018" s="18" t="s">
        <v>9523</v>
      </c>
      <c r="O8018" s="8">
        <f t="shared" si="159"/>
        <v>5572222.7000000002</v>
      </c>
      <c r="P8018" s="8">
        <v>0</v>
      </c>
      <c r="Q8018" s="3" t="s">
        <v>282</v>
      </c>
      <c r="R8018" s="1" t="s">
        <v>17257</v>
      </c>
    </row>
    <row r="8019" spans="1:18" ht="15" customHeight="1">
      <c r="A8019" s="13">
        <v>32010732</v>
      </c>
      <c r="B8019" s="8">
        <v>5065657</v>
      </c>
      <c r="C8019" s="3" t="s">
        <v>9</v>
      </c>
      <c r="D8019" s="3" t="s">
        <v>10</v>
      </c>
      <c r="E8019" s="67" t="s">
        <v>1034</v>
      </c>
      <c r="F8019" s="3" t="s">
        <v>754</v>
      </c>
      <c r="G8019" s="3" t="s">
        <v>13</v>
      </c>
      <c r="H8019" s="8">
        <v>506565.7</v>
      </c>
      <c r="I8019" s="40">
        <v>1</v>
      </c>
      <c r="J8019" s="7">
        <v>5572222.7000000002</v>
      </c>
      <c r="K8019" s="3" t="s">
        <v>6700</v>
      </c>
      <c r="L8019" s="18" t="s">
        <v>232</v>
      </c>
      <c r="M8019" s="18" t="s">
        <v>5023</v>
      </c>
      <c r="N8019" s="18" t="s">
        <v>9523</v>
      </c>
      <c r="O8019" s="8">
        <f t="shared" si="159"/>
        <v>5572222.7000000002</v>
      </c>
      <c r="P8019" s="8">
        <v>0</v>
      </c>
      <c r="Q8019" s="3" t="s">
        <v>282</v>
      </c>
      <c r="R8019" s="1" t="s">
        <v>17257</v>
      </c>
    </row>
    <row r="8020" spans="1:18" ht="15" customHeight="1">
      <c r="A8020" s="13">
        <v>32010727</v>
      </c>
      <c r="B8020" s="8">
        <v>5065657</v>
      </c>
      <c r="C8020" s="3" t="s">
        <v>9</v>
      </c>
      <c r="D8020" s="3" t="s">
        <v>10</v>
      </c>
      <c r="E8020" s="67" t="s">
        <v>1034</v>
      </c>
      <c r="F8020" s="3" t="s">
        <v>754</v>
      </c>
      <c r="G8020" s="3" t="s">
        <v>13</v>
      </c>
      <c r="H8020" s="8">
        <v>506565.7</v>
      </c>
      <c r="I8020" s="40">
        <v>1</v>
      </c>
      <c r="J8020" s="7">
        <v>5572222.7000000002</v>
      </c>
      <c r="K8020" s="3" t="s">
        <v>6700</v>
      </c>
      <c r="L8020" s="18" t="s">
        <v>232</v>
      </c>
      <c r="M8020" s="18" t="s">
        <v>5025</v>
      </c>
      <c r="N8020" s="18" t="s">
        <v>9523</v>
      </c>
      <c r="O8020" s="8">
        <f t="shared" si="159"/>
        <v>5572222.7000000002</v>
      </c>
      <c r="P8020" s="8">
        <v>0</v>
      </c>
      <c r="Q8020" s="3" t="s">
        <v>282</v>
      </c>
      <c r="R8020" s="1" t="s">
        <v>17257</v>
      </c>
    </row>
    <row r="8021" spans="1:18" ht="15" customHeight="1">
      <c r="A8021" s="13">
        <v>32010724</v>
      </c>
      <c r="B8021" s="8">
        <v>5065657</v>
      </c>
      <c r="C8021" s="3" t="s">
        <v>9</v>
      </c>
      <c r="D8021" s="3" t="s">
        <v>10</v>
      </c>
      <c r="E8021" s="67" t="s">
        <v>1034</v>
      </c>
      <c r="F8021" s="3" t="s">
        <v>754</v>
      </c>
      <c r="G8021" s="3" t="s">
        <v>13</v>
      </c>
      <c r="H8021" s="8">
        <v>506565.7</v>
      </c>
      <c r="I8021" s="40">
        <v>1</v>
      </c>
      <c r="J8021" s="7">
        <v>5572222.7000000002</v>
      </c>
      <c r="K8021" s="3" t="s">
        <v>6700</v>
      </c>
      <c r="L8021" s="18" t="s">
        <v>232</v>
      </c>
      <c r="M8021" s="18" t="s">
        <v>5026</v>
      </c>
      <c r="N8021" s="18" t="s">
        <v>9523</v>
      </c>
      <c r="O8021" s="8">
        <f t="shared" si="159"/>
        <v>5572222.7000000002</v>
      </c>
      <c r="P8021" s="8">
        <v>0</v>
      </c>
      <c r="Q8021" s="3" t="s">
        <v>282</v>
      </c>
      <c r="R8021" s="1" t="s">
        <v>17257</v>
      </c>
    </row>
    <row r="8022" spans="1:18" ht="15" customHeight="1">
      <c r="A8022" s="13">
        <v>32010698</v>
      </c>
      <c r="B8022" s="8">
        <v>5065657</v>
      </c>
      <c r="C8022" s="3" t="s">
        <v>9</v>
      </c>
      <c r="D8022" s="3" t="s">
        <v>10</v>
      </c>
      <c r="E8022" s="67" t="s">
        <v>1034</v>
      </c>
      <c r="F8022" s="3" t="s">
        <v>754</v>
      </c>
      <c r="G8022" s="3" t="s">
        <v>13</v>
      </c>
      <c r="H8022" s="8">
        <v>506565.7</v>
      </c>
      <c r="I8022" s="40">
        <v>1</v>
      </c>
      <c r="J8022" s="7">
        <v>5572222.7000000002</v>
      </c>
      <c r="K8022" s="3" t="s">
        <v>6700</v>
      </c>
      <c r="L8022" s="18" t="s">
        <v>232</v>
      </c>
      <c r="M8022" s="18" t="s">
        <v>5032</v>
      </c>
      <c r="N8022" s="18" t="s">
        <v>9523</v>
      </c>
      <c r="O8022" s="8">
        <f t="shared" si="159"/>
        <v>5572222.7000000002</v>
      </c>
      <c r="P8022" s="8">
        <v>0</v>
      </c>
      <c r="Q8022" s="3" t="s">
        <v>282</v>
      </c>
      <c r="R8022" s="1" t="s">
        <v>17257</v>
      </c>
    </row>
    <row r="8023" spans="1:18" ht="15" customHeight="1">
      <c r="A8023" s="13">
        <v>32010680</v>
      </c>
      <c r="B8023" s="8">
        <v>5065657</v>
      </c>
      <c r="C8023" s="3" t="s">
        <v>9</v>
      </c>
      <c r="D8023" s="3" t="s">
        <v>10</v>
      </c>
      <c r="E8023" s="67" t="s">
        <v>1034</v>
      </c>
      <c r="F8023" s="3" t="s">
        <v>754</v>
      </c>
      <c r="G8023" s="3" t="s">
        <v>13</v>
      </c>
      <c r="H8023" s="8">
        <v>506565.7</v>
      </c>
      <c r="I8023" s="40">
        <v>1</v>
      </c>
      <c r="J8023" s="7">
        <v>5572222.7000000002</v>
      </c>
      <c r="K8023" s="3" t="s">
        <v>6700</v>
      </c>
      <c r="L8023" s="18" t="s">
        <v>232</v>
      </c>
      <c r="M8023" s="18" t="s">
        <v>5034</v>
      </c>
      <c r="N8023" s="18" t="s">
        <v>7981</v>
      </c>
      <c r="O8023" s="8">
        <f t="shared" si="159"/>
        <v>5572222.7000000002</v>
      </c>
      <c r="P8023" s="8">
        <v>0</v>
      </c>
      <c r="Q8023" s="3" t="s">
        <v>282</v>
      </c>
      <c r="R8023" s="1" t="s">
        <v>17257</v>
      </c>
    </row>
    <row r="8024" spans="1:18" ht="15" customHeight="1">
      <c r="A8024" s="13">
        <v>32010672</v>
      </c>
      <c r="B8024" s="8">
        <v>5065657</v>
      </c>
      <c r="C8024" s="3" t="s">
        <v>9</v>
      </c>
      <c r="D8024" s="3" t="s">
        <v>10</v>
      </c>
      <c r="E8024" s="67" t="s">
        <v>1034</v>
      </c>
      <c r="F8024" s="3" t="s">
        <v>754</v>
      </c>
      <c r="G8024" s="3" t="s">
        <v>13</v>
      </c>
      <c r="H8024" s="8">
        <v>506565.7</v>
      </c>
      <c r="I8024" s="40">
        <v>1</v>
      </c>
      <c r="J8024" s="7">
        <v>5572222.7000000002</v>
      </c>
      <c r="K8024" s="3" t="s">
        <v>6700</v>
      </c>
      <c r="L8024" s="18" t="s">
        <v>232</v>
      </c>
      <c r="M8024" s="18" t="s">
        <v>5036</v>
      </c>
      <c r="N8024" s="18" t="s">
        <v>9524</v>
      </c>
      <c r="O8024" s="8">
        <f t="shared" si="159"/>
        <v>5572222.7000000002</v>
      </c>
      <c r="P8024" s="8">
        <v>0</v>
      </c>
      <c r="Q8024" s="3" t="s">
        <v>282</v>
      </c>
      <c r="R8024" s="1" t="s">
        <v>17257</v>
      </c>
    </row>
    <row r="8025" spans="1:18" ht="15" customHeight="1">
      <c r="A8025" s="13">
        <v>32010667</v>
      </c>
      <c r="B8025" s="8">
        <v>5065657</v>
      </c>
      <c r="C8025" s="3" t="s">
        <v>9</v>
      </c>
      <c r="D8025" s="3" t="s">
        <v>10</v>
      </c>
      <c r="E8025" s="67" t="s">
        <v>1034</v>
      </c>
      <c r="F8025" s="3" t="s">
        <v>754</v>
      </c>
      <c r="G8025" s="3" t="s">
        <v>13</v>
      </c>
      <c r="H8025" s="8">
        <v>506565.7</v>
      </c>
      <c r="I8025" s="40">
        <v>1</v>
      </c>
      <c r="J8025" s="7">
        <v>5572222.7000000002</v>
      </c>
      <c r="K8025" s="3" t="s">
        <v>6700</v>
      </c>
      <c r="L8025" s="18" t="s">
        <v>232</v>
      </c>
      <c r="M8025" s="18" t="s">
        <v>5037</v>
      </c>
      <c r="N8025" s="18" t="s">
        <v>7981</v>
      </c>
      <c r="O8025" s="8">
        <f t="shared" si="159"/>
        <v>5572222.7000000002</v>
      </c>
      <c r="P8025" s="8">
        <v>0</v>
      </c>
      <c r="Q8025" s="3" t="s">
        <v>282</v>
      </c>
      <c r="R8025" s="1" t="s">
        <v>17257</v>
      </c>
    </row>
    <row r="8026" spans="1:18" ht="15" customHeight="1">
      <c r="A8026" s="13">
        <v>32010659</v>
      </c>
      <c r="B8026" s="8">
        <v>5065657</v>
      </c>
      <c r="C8026" s="3" t="s">
        <v>9</v>
      </c>
      <c r="D8026" s="3" t="s">
        <v>10</v>
      </c>
      <c r="E8026" s="67" t="s">
        <v>1034</v>
      </c>
      <c r="F8026" s="3" t="s">
        <v>754</v>
      </c>
      <c r="G8026" s="3" t="s">
        <v>13</v>
      </c>
      <c r="H8026" s="8">
        <v>506565.7</v>
      </c>
      <c r="I8026" s="40">
        <v>1</v>
      </c>
      <c r="J8026" s="7">
        <v>5572222.7000000002</v>
      </c>
      <c r="K8026" s="3" t="s">
        <v>6700</v>
      </c>
      <c r="L8026" s="18" t="s">
        <v>232</v>
      </c>
      <c r="M8026" s="18" t="s">
        <v>5039</v>
      </c>
      <c r="N8026" s="18" t="s">
        <v>7981</v>
      </c>
      <c r="O8026" s="8">
        <f t="shared" si="159"/>
        <v>5572222.7000000002</v>
      </c>
      <c r="P8026" s="8">
        <v>0</v>
      </c>
      <c r="Q8026" s="3" t="s">
        <v>282</v>
      </c>
      <c r="R8026" s="1" t="s">
        <v>17257</v>
      </c>
    </row>
    <row r="8027" spans="1:18" ht="15" customHeight="1">
      <c r="A8027" s="13">
        <v>32010652</v>
      </c>
      <c r="B8027" s="8">
        <v>5065657</v>
      </c>
      <c r="C8027" s="3" t="s">
        <v>9</v>
      </c>
      <c r="D8027" s="3" t="s">
        <v>10</v>
      </c>
      <c r="E8027" s="67" t="s">
        <v>1034</v>
      </c>
      <c r="F8027" s="3" t="s">
        <v>754</v>
      </c>
      <c r="G8027" s="3" t="s">
        <v>13</v>
      </c>
      <c r="H8027" s="8">
        <v>506565.7</v>
      </c>
      <c r="I8027" s="40">
        <v>1</v>
      </c>
      <c r="J8027" s="7">
        <v>5572222.7000000002</v>
      </c>
      <c r="K8027" s="3" t="s">
        <v>6700</v>
      </c>
      <c r="L8027" s="18" t="s">
        <v>232</v>
      </c>
      <c r="M8027" s="18" t="s">
        <v>5040</v>
      </c>
      <c r="N8027" s="18" t="s">
        <v>7981</v>
      </c>
      <c r="O8027" s="8">
        <f t="shared" si="159"/>
        <v>5572222.7000000002</v>
      </c>
      <c r="P8027" s="8">
        <v>0</v>
      </c>
      <c r="Q8027" s="3" t="s">
        <v>282</v>
      </c>
      <c r="R8027" s="1" t="s">
        <v>17257</v>
      </c>
    </row>
    <row r="8028" spans="1:18" ht="15" customHeight="1">
      <c r="A8028" s="13">
        <v>32010647</v>
      </c>
      <c r="B8028" s="8">
        <v>5065657</v>
      </c>
      <c r="C8028" s="3" t="s">
        <v>9</v>
      </c>
      <c r="D8028" s="3" t="s">
        <v>10</v>
      </c>
      <c r="E8028" s="67" t="s">
        <v>1034</v>
      </c>
      <c r="F8028" s="3" t="s">
        <v>754</v>
      </c>
      <c r="G8028" s="3" t="s">
        <v>13</v>
      </c>
      <c r="H8028" s="8">
        <v>506565.7</v>
      </c>
      <c r="I8028" s="40">
        <v>1</v>
      </c>
      <c r="J8028" s="7">
        <v>5572222.7000000002</v>
      </c>
      <c r="K8028" s="3" t="s">
        <v>6700</v>
      </c>
      <c r="L8028" s="18" t="s">
        <v>232</v>
      </c>
      <c r="M8028" s="18" t="s">
        <v>5042</v>
      </c>
      <c r="N8028" s="18" t="s">
        <v>7981</v>
      </c>
      <c r="O8028" s="8">
        <f t="shared" si="159"/>
        <v>5572222.7000000002</v>
      </c>
      <c r="P8028" s="8">
        <v>0</v>
      </c>
      <c r="Q8028" s="3" t="s">
        <v>282</v>
      </c>
      <c r="R8028" s="1" t="s">
        <v>17257</v>
      </c>
    </row>
    <row r="8029" spans="1:18" ht="15" customHeight="1">
      <c r="A8029" s="13">
        <v>32010644</v>
      </c>
      <c r="B8029" s="8">
        <v>5065657</v>
      </c>
      <c r="C8029" s="3" t="s">
        <v>9</v>
      </c>
      <c r="D8029" s="3" t="s">
        <v>10</v>
      </c>
      <c r="E8029" s="67" t="s">
        <v>1034</v>
      </c>
      <c r="F8029" s="3" t="s">
        <v>754</v>
      </c>
      <c r="G8029" s="3" t="s">
        <v>13</v>
      </c>
      <c r="H8029" s="8">
        <v>506565.7</v>
      </c>
      <c r="I8029" s="40">
        <v>1</v>
      </c>
      <c r="J8029" s="7">
        <v>5572222.7000000002</v>
      </c>
      <c r="K8029" s="3" t="s">
        <v>6700</v>
      </c>
      <c r="L8029" s="18" t="s">
        <v>232</v>
      </c>
      <c r="M8029" s="18" t="s">
        <v>5043</v>
      </c>
      <c r="N8029" s="18" t="s">
        <v>7981</v>
      </c>
      <c r="O8029" s="8">
        <f t="shared" si="159"/>
        <v>5572222.7000000002</v>
      </c>
      <c r="P8029" s="8">
        <v>0</v>
      </c>
      <c r="Q8029" s="3" t="s">
        <v>282</v>
      </c>
      <c r="R8029" s="1" t="s">
        <v>17257</v>
      </c>
    </row>
    <row r="8030" spans="1:18" ht="15" customHeight="1">
      <c r="A8030" s="13">
        <v>32010639</v>
      </c>
      <c r="B8030" s="8">
        <v>5065657</v>
      </c>
      <c r="C8030" s="3" t="s">
        <v>9</v>
      </c>
      <c r="D8030" s="3" t="s">
        <v>10</v>
      </c>
      <c r="E8030" s="67" t="s">
        <v>1034</v>
      </c>
      <c r="F8030" s="3" t="s">
        <v>754</v>
      </c>
      <c r="G8030" s="3" t="s">
        <v>13</v>
      </c>
      <c r="H8030" s="8">
        <v>506565.7</v>
      </c>
      <c r="I8030" s="40">
        <v>1</v>
      </c>
      <c r="J8030" s="7">
        <v>5572222.7000000002</v>
      </c>
      <c r="K8030" s="3" t="s">
        <v>6700</v>
      </c>
      <c r="L8030" s="18" t="s">
        <v>232</v>
      </c>
      <c r="M8030" s="18" t="s">
        <v>5045</v>
      </c>
      <c r="N8030" s="18" t="s">
        <v>7981</v>
      </c>
      <c r="O8030" s="8">
        <f t="shared" si="159"/>
        <v>5572222.7000000002</v>
      </c>
      <c r="P8030" s="8">
        <v>0</v>
      </c>
      <c r="Q8030" s="3" t="s">
        <v>282</v>
      </c>
      <c r="R8030" s="1" t="s">
        <v>17257</v>
      </c>
    </row>
    <row r="8031" spans="1:18" ht="15" customHeight="1">
      <c r="A8031" s="13">
        <v>32010635</v>
      </c>
      <c r="B8031" s="8">
        <v>5065657</v>
      </c>
      <c r="C8031" s="3" t="s">
        <v>9</v>
      </c>
      <c r="D8031" s="3" t="s">
        <v>10</v>
      </c>
      <c r="E8031" s="67" t="s">
        <v>1034</v>
      </c>
      <c r="F8031" s="3" t="s">
        <v>754</v>
      </c>
      <c r="G8031" s="3" t="s">
        <v>13</v>
      </c>
      <c r="H8031" s="8">
        <v>506565.7</v>
      </c>
      <c r="I8031" s="40">
        <v>1</v>
      </c>
      <c r="J8031" s="7">
        <v>5572222.7000000002</v>
      </c>
      <c r="K8031" s="3" t="s">
        <v>6700</v>
      </c>
      <c r="L8031" s="18" t="s">
        <v>232</v>
      </c>
      <c r="M8031" s="18" t="s">
        <v>5047</v>
      </c>
      <c r="N8031" s="18" t="s">
        <v>7984</v>
      </c>
      <c r="O8031" s="8">
        <f t="shared" si="159"/>
        <v>5572222.7000000002</v>
      </c>
      <c r="P8031" s="8">
        <v>0</v>
      </c>
      <c r="Q8031" s="3" t="s">
        <v>282</v>
      </c>
      <c r="R8031" s="1" t="s">
        <v>17257</v>
      </c>
    </row>
    <row r="8032" spans="1:18" ht="15" customHeight="1">
      <c r="A8032" s="13">
        <v>32010625</v>
      </c>
      <c r="B8032" s="8">
        <v>5065657</v>
      </c>
      <c r="C8032" s="3" t="s">
        <v>9</v>
      </c>
      <c r="D8032" s="3" t="s">
        <v>10</v>
      </c>
      <c r="E8032" s="67" t="s">
        <v>1034</v>
      </c>
      <c r="F8032" s="3" t="s">
        <v>754</v>
      </c>
      <c r="G8032" s="3" t="s">
        <v>13</v>
      </c>
      <c r="H8032" s="8">
        <v>506565.7</v>
      </c>
      <c r="I8032" s="40">
        <v>1</v>
      </c>
      <c r="J8032" s="7">
        <v>5572222.7000000002</v>
      </c>
      <c r="K8032" s="3" t="s">
        <v>6700</v>
      </c>
      <c r="L8032" s="18" t="s">
        <v>232</v>
      </c>
      <c r="M8032" s="18" t="s">
        <v>5048</v>
      </c>
      <c r="N8032" s="18" t="s">
        <v>7981</v>
      </c>
      <c r="O8032" s="8">
        <f t="shared" si="159"/>
        <v>5572222.7000000002</v>
      </c>
      <c r="P8032" s="8">
        <v>0</v>
      </c>
      <c r="Q8032" s="3" t="s">
        <v>282</v>
      </c>
      <c r="R8032" s="1" t="s">
        <v>17257</v>
      </c>
    </row>
    <row r="8033" spans="1:18" ht="15" customHeight="1">
      <c r="A8033" s="13">
        <v>32010620</v>
      </c>
      <c r="B8033" s="8">
        <v>5065657</v>
      </c>
      <c r="C8033" s="3" t="s">
        <v>9</v>
      </c>
      <c r="D8033" s="3" t="s">
        <v>10</v>
      </c>
      <c r="E8033" s="67" t="s">
        <v>1034</v>
      </c>
      <c r="F8033" s="3" t="s">
        <v>754</v>
      </c>
      <c r="G8033" s="3" t="s">
        <v>13</v>
      </c>
      <c r="H8033" s="8">
        <v>506565.7</v>
      </c>
      <c r="I8033" s="40">
        <v>1</v>
      </c>
      <c r="J8033" s="7">
        <v>5572222.7000000002</v>
      </c>
      <c r="K8033" s="3" t="s">
        <v>6700</v>
      </c>
      <c r="L8033" s="18" t="s">
        <v>232</v>
      </c>
      <c r="M8033" s="18" t="s">
        <v>5050</v>
      </c>
      <c r="N8033" s="18" t="s">
        <v>7744</v>
      </c>
      <c r="O8033" s="8">
        <f t="shared" si="159"/>
        <v>5572222.7000000002</v>
      </c>
      <c r="P8033" s="8">
        <v>0</v>
      </c>
      <c r="Q8033" s="3" t="s">
        <v>282</v>
      </c>
      <c r="R8033" s="1" t="s">
        <v>17257</v>
      </c>
    </row>
    <row r="8034" spans="1:18" ht="15" customHeight="1">
      <c r="A8034" s="13">
        <v>32010614</v>
      </c>
      <c r="B8034" s="8">
        <v>5065657</v>
      </c>
      <c r="C8034" s="3" t="s">
        <v>9</v>
      </c>
      <c r="D8034" s="3" t="s">
        <v>10</v>
      </c>
      <c r="E8034" s="67" t="s">
        <v>1034</v>
      </c>
      <c r="F8034" s="3" t="s">
        <v>754</v>
      </c>
      <c r="G8034" s="3" t="s">
        <v>13</v>
      </c>
      <c r="H8034" s="8">
        <v>506565.7</v>
      </c>
      <c r="I8034" s="40">
        <v>1</v>
      </c>
      <c r="J8034" s="7">
        <v>5572222.7000000002</v>
      </c>
      <c r="K8034" s="3" t="s">
        <v>6700</v>
      </c>
      <c r="L8034" s="18" t="s">
        <v>232</v>
      </c>
      <c r="M8034" s="18" t="s">
        <v>5052</v>
      </c>
      <c r="N8034" s="18" t="s">
        <v>7744</v>
      </c>
      <c r="O8034" s="8">
        <f t="shared" si="159"/>
        <v>5572222.7000000002</v>
      </c>
      <c r="P8034" s="8">
        <v>0</v>
      </c>
      <c r="Q8034" s="3" t="s">
        <v>282</v>
      </c>
      <c r="R8034" s="1" t="s">
        <v>17257</v>
      </c>
    </row>
    <row r="8035" spans="1:18" ht="15" customHeight="1">
      <c r="A8035" s="13">
        <v>32010608</v>
      </c>
      <c r="B8035" s="8">
        <v>5065657</v>
      </c>
      <c r="C8035" s="3" t="s">
        <v>9</v>
      </c>
      <c r="D8035" s="3" t="s">
        <v>10</v>
      </c>
      <c r="E8035" s="67" t="s">
        <v>1034</v>
      </c>
      <c r="F8035" s="3" t="s">
        <v>754</v>
      </c>
      <c r="G8035" s="3" t="s">
        <v>13</v>
      </c>
      <c r="H8035" s="8">
        <v>506565.7</v>
      </c>
      <c r="I8035" s="40">
        <v>1</v>
      </c>
      <c r="J8035" s="7">
        <v>5572222.7000000002</v>
      </c>
      <c r="K8035" s="3" t="s">
        <v>6700</v>
      </c>
      <c r="L8035" s="18" t="s">
        <v>232</v>
      </c>
      <c r="M8035" s="18" t="s">
        <v>5055</v>
      </c>
      <c r="N8035" s="18" t="s">
        <v>7744</v>
      </c>
      <c r="O8035" s="8">
        <f t="shared" si="159"/>
        <v>5572222.7000000002</v>
      </c>
      <c r="P8035" s="8">
        <v>0</v>
      </c>
      <c r="Q8035" s="3" t="s">
        <v>282</v>
      </c>
      <c r="R8035" s="1" t="s">
        <v>17257</v>
      </c>
    </row>
    <row r="8036" spans="1:18" ht="15" customHeight="1">
      <c r="A8036" s="13">
        <v>32010598</v>
      </c>
      <c r="B8036" s="8">
        <v>5065657</v>
      </c>
      <c r="C8036" s="3" t="s">
        <v>9</v>
      </c>
      <c r="D8036" s="3" t="s">
        <v>10</v>
      </c>
      <c r="E8036" s="67" t="s">
        <v>1034</v>
      </c>
      <c r="F8036" s="3" t="s">
        <v>754</v>
      </c>
      <c r="G8036" s="3" t="s">
        <v>13</v>
      </c>
      <c r="H8036" s="8">
        <v>506565.7</v>
      </c>
      <c r="I8036" s="40">
        <v>1</v>
      </c>
      <c r="J8036" s="7">
        <v>5572222.7000000002</v>
      </c>
      <c r="K8036" s="3" t="s">
        <v>6700</v>
      </c>
      <c r="L8036" s="18" t="s">
        <v>232</v>
      </c>
      <c r="M8036" s="18" t="s">
        <v>5058</v>
      </c>
      <c r="N8036" s="18" t="s">
        <v>7984</v>
      </c>
      <c r="O8036" s="8">
        <f t="shared" si="159"/>
        <v>5572222.7000000002</v>
      </c>
      <c r="P8036" s="8">
        <v>0</v>
      </c>
      <c r="Q8036" s="3" t="s">
        <v>282</v>
      </c>
      <c r="R8036" s="1" t="s">
        <v>17257</v>
      </c>
    </row>
    <row r="8037" spans="1:18" ht="15" customHeight="1">
      <c r="A8037" s="13">
        <v>32010592</v>
      </c>
      <c r="B8037" s="8">
        <v>5065657</v>
      </c>
      <c r="C8037" s="3" t="s">
        <v>9</v>
      </c>
      <c r="D8037" s="3" t="s">
        <v>10</v>
      </c>
      <c r="E8037" s="67" t="s">
        <v>1034</v>
      </c>
      <c r="F8037" s="3" t="s">
        <v>754</v>
      </c>
      <c r="G8037" s="3" t="s">
        <v>13</v>
      </c>
      <c r="H8037" s="8">
        <v>506565.7</v>
      </c>
      <c r="I8037" s="40">
        <v>1</v>
      </c>
      <c r="J8037" s="7">
        <v>5572222.7000000002</v>
      </c>
      <c r="K8037" s="3" t="s">
        <v>6700</v>
      </c>
      <c r="L8037" s="18" t="s">
        <v>232</v>
      </c>
      <c r="M8037" s="18" t="s">
        <v>5059</v>
      </c>
      <c r="N8037" s="18" t="s">
        <v>7984</v>
      </c>
      <c r="O8037" s="8">
        <f t="shared" si="159"/>
        <v>5572222.7000000002</v>
      </c>
      <c r="P8037" s="8">
        <v>0</v>
      </c>
      <c r="Q8037" s="3" t="s">
        <v>282</v>
      </c>
      <c r="R8037" s="1" t="s">
        <v>17257</v>
      </c>
    </row>
    <row r="8038" spans="1:18" ht="15" customHeight="1">
      <c r="A8038" s="13">
        <v>32010588</v>
      </c>
      <c r="B8038" s="8">
        <v>5065657</v>
      </c>
      <c r="C8038" s="3" t="s">
        <v>9</v>
      </c>
      <c r="D8038" s="3" t="s">
        <v>10</v>
      </c>
      <c r="E8038" s="67" t="s">
        <v>1034</v>
      </c>
      <c r="F8038" s="3" t="s">
        <v>754</v>
      </c>
      <c r="G8038" s="3" t="s">
        <v>13</v>
      </c>
      <c r="H8038" s="8">
        <v>506565.7</v>
      </c>
      <c r="I8038" s="40">
        <v>1</v>
      </c>
      <c r="J8038" s="7">
        <v>5572222.7000000002</v>
      </c>
      <c r="K8038" s="3" t="s">
        <v>6700</v>
      </c>
      <c r="L8038" s="18" t="s">
        <v>232</v>
      </c>
      <c r="M8038" s="18" t="s">
        <v>5061</v>
      </c>
      <c r="N8038" s="18" t="s">
        <v>7744</v>
      </c>
      <c r="O8038" s="8">
        <f t="shared" si="159"/>
        <v>5572222.7000000002</v>
      </c>
      <c r="P8038" s="8">
        <v>0</v>
      </c>
      <c r="Q8038" s="3" t="s">
        <v>282</v>
      </c>
      <c r="R8038" s="1" t="s">
        <v>17257</v>
      </c>
    </row>
    <row r="8039" spans="1:18" ht="15" customHeight="1">
      <c r="A8039" s="13">
        <v>32010566</v>
      </c>
      <c r="B8039" s="8">
        <v>5065657</v>
      </c>
      <c r="C8039" s="3" t="s">
        <v>9</v>
      </c>
      <c r="D8039" s="3" t="s">
        <v>10</v>
      </c>
      <c r="E8039" s="67" t="s">
        <v>1034</v>
      </c>
      <c r="F8039" s="3" t="s">
        <v>754</v>
      </c>
      <c r="G8039" s="3" t="s">
        <v>13</v>
      </c>
      <c r="H8039" s="8">
        <v>506565.7</v>
      </c>
      <c r="I8039" s="40">
        <v>1</v>
      </c>
      <c r="J8039" s="7">
        <v>5572222.7000000002</v>
      </c>
      <c r="K8039" s="3" t="s">
        <v>6700</v>
      </c>
      <c r="L8039" s="18" t="s">
        <v>232</v>
      </c>
      <c r="M8039" s="18" t="s">
        <v>5064</v>
      </c>
      <c r="N8039" s="18" t="s">
        <v>7744</v>
      </c>
      <c r="O8039" s="8">
        <f t="shared" si="159"/>
        <v>5572222.7000000002</v>
      </c>
      <c r="P8039" s="8">
        <v>0</v>
      </c>
      <c r="Q8039" s="3" t="s">
        <v>282</v>
      </c>
      <c r="R8039" s="1" t="s">
        <v>17257</v>
      </c>
    </row>
    <row r="8040" spans="1:18" ht="15" customHeight="1">
      <c r="A8040" s="13">
        <v>32010529</v>
      </c>
      <c r="B8040" s="8">
        <v>5065657</v>
      </c>
      <c r="C8040" s="3" t="s">
        <v>9</v>
      </c>
      <c r="D8040" s="3" t="s">
        <v>10</v>
      </c>
      <c r="E8040" s="67" t="s">
        <v>1034</v>
      </c>
      <c r="F8040" s="3" t="s">
        <v>754</v>
      </c>
      <c r="G8040" s="3" t="s">
        <v>13</v>
      </c>
      <c r="H8040" s="8">
        <v>506565.7</v>
      </c>
      <c r="I8040" s="40">
        <v>1</v>
      </c>
      <c r="J8040" s="7">
        <v>5572222.7000000002</v>
      </c>
      <c r="K8040" s="3" t="s">
        <v>6700</v>
      </c>
      <c r="L8040" s="18" t="s">
        <v>232</v>
      </c>
      <c r="M8040" s="18" t="s">
        <v>5070</v>
      </c>
      <c r="N8040" s="18" t="s">
        <v>7744</v>
      </c>
      <c r="O8040" s="8">
        <f t="shared" si="159"/>
        <v>5572222.7000000002</v>
      </c>
      <c r="P8040" s="8">
        <v>0</v>
      </c>
      <c r="Q8040" s="3" t="s">
        <v>282</v>
      </c>
      <c r="R8040" s="1" t="s">
        <v>17257</v>
      </c>
    </row>
    <row r="8041" spans="1:18" ht="15" customHeight="1">
      <c r="A8041" s="13">
        <v>32010525</v>
      </c>
      <c r="B8041" s="8">
        <v>5065657</v>
      </c>
      <c r="C8041" s="3" t="s">
        <v>9</v>
      </c>
      <c r="D8041" s="3" t="s">
        <v>10</v>
      </c>
      <c r="E8041" s="67" t="s">
        <v>1034</v>
      </c>
      <c r="F8041" s="3" t="s">
        <v>754</v>
      </c>
      <c r="G8041" s="3" t="s">
        <v>13</v>
      </c>
      <c r="H8041" s="8">
        <v>506565.7</v>
      </c>
      <c r="I8041" s="40">
        <v>1</v>
      </c>
      <c r="J8041" s="7">
        <v>5572222.7000000002</v>
      </c>
      <c r="K8041" s="3" t="s">
        <v>6700</v>
      </c>
      <c r="L8041" s="18" t="s">
        <v>232</v>
      </c>
      <c r="M8041" s="18" t="s">
        <v>5071</v>
      </c>
      <c r="N8041" s="18" t="s">
        <v>7745</v>
      </c>
      <c r="O8041" s="8">
        <f t="shared" si="159"/>
        <v>5572222.7000000002</v>
      </c>
      <c r="P8041" s="8">
        <v>0</v>
      </c>
      <c r="Q8041" s="3" t="s">
        <v>282</v>
      </c>
      <c r="R8041" s="1" t="s">
        <v>17257</v>
      </c>
    </row>
    <row r="8042" spans="1:18" ht="15" customHeight="1">
      <c r="A8042" s="13">
        <v>32010521</v>
      </c>
      <c r="B8042" s="8">
        <v>5065657</v>
      </c>
      <c r="C8042" s="3" t="s">
        <v>9</v>
      </c>
      <c r="D8042" s="3" t="s">
        <v>10</v>
      </c>
      <c r="E8042" s="67" t="s">
        <v>1034</v>
      </c>
      <c r="F8042" s="3" t="s">
        <v>754</v>
      </c>
      <c r="G8042" s="3" t="s">
        <v>13</v>
      </c>
      <c r="H8042" s="8">
        <v>506565.7</v>
      </c>
      <c r="I8042" s="40">
        <v>1</v>
      </c>
      <c r="J8042" s="7">
        <v>5572222.7000000002</v>
      </c>
      <c r="K8042" s="3" t="s">
        <v>6700</v>
      </c>
      <c r="L8042" s="18" t="s">
        <v>232</v>
      </c>
      <c r="M8042" s="18" t="s">
        <v>5072</v>
      </c>
      <c r="N8042" s="18" t="s">
        <v>7745</v>
      </c>
      <c r="O8042" s="8">
        <f t="shared" si="159"/>
        <v>5572222.7000000002</v>
      </c>
      <c r="P8042" s="8">
        <v>0</v>
      </c>
      <c r="Q8042" s="3" t="s">
        <v>282</v>
      </c>
      <c r="R8042" s="1" t="s">
        <v>17257</v>
      </c>
    </row>
    <row r="8043" spans="1:18" ht="15" customHeight="1">
      <c r="A8043" s="13">
        <v>32010517</v>
      </c>
      <c r="B8043" s="8">
        <v>5065657</v>
      </c>
      <c r="C8043" s="3" t="s">
        <v>9</v>
      </c>
      <c r="D8043" s="3" t="s">
        <v>10</v>
      </c>
      <c r="E8043" s="67" t="s">
        <v>1034</v>
      </c>
      <c r="F8043" s="3" t="s">
        <v>754</v>
      </c>
      <c r="G8043" s="3" t="s">
        <v>13</v>
      </c>
      <c r="H8043" s="8">
        <v>506565.7</v>
      </c>
      <c r="I8043" s="40">
        <v>1</v>
      </c>
      <c r="J8043" s="7">
        <v>5572222.7000000002</v>
      </c>
      <c r="K8043" s="3" t="s">
        <v>6700</v>
      </c>
      <c r="L8043" s="18" t="s">
        <v>232</v>
      </c>
      <c r="M8043" s="18" t="s">
        <v>5073</v>
      </c>
      <c r="N8043" s="18" t="s">
        <v>7990</v>
      </c>
      <c r="O8043" s="8">
        <f t="shared" si="159"/>
        <v>5572222.7000000002</v>
      </c>
      <c r="P8043" s="8">
        <v>0</v>
      </c>
      <c r="Q8043" s="3" t="s">
        <v>282</v>
      </c>
      <c r="R8043" s="1" t="s">
        <v>17257</v>
      </c>
    </row>
    <row r="8044" spans="1:18" ht="15" customHeight="1">
      <c r="A8044" s="13">
        <v>32010512</v>
      </c>
      <c r="B8044" s="8">
        <v>5065657</v>
      </c>
      <c r="C8044" s="3" t="s">
        <v>9</v>
      </c>
      <c r="D8044" s="3" t="s">
        <v>10</v>
      </c>
      <c r="E8044" s="67" t="s">
        <v>1034</v>
      </c>
      <c r="F8044" s="3" t="s">
        <v>754</v>
      </c>
      <c r="G8044" s="3" t="s">
        <v>13</v>
      </c>
      <c r="H8044" s="8">
        <v>506565.7</v>
      </c>
      <c r="I8044" s="40">
        <v>1</v>
      </c>
      <c r="J8044" s="7">
        <v>5572222.7000000002</v>
      </c>
      <c r="K8044" s="3" t="s">
        <v>6700</v>
      </c>
      <c r="L8044" s="18" t="s">
        <v>232</v>
      </c>
      <c r="M8044" s="18" t="s">
        <v>5075</v>
      </c>
      <c r="N8044" s="18" t="s">
        <v>7990</v>
      </c>
      <c r="O8044" s="8">
        <f t="shared" si="159"/>
        <v>5572222.7000000002</v>
      </c>
      <c r="P8044" s="8">
        <v>0</v>
      </c>
      <c r="Q8044" s="3" t="s">
        <v>282</v>
      </c>
      <c r="R8044" s="1" t="s">
        <v>17257</v>
      </c>
    </row>
    <row r="8045" spans="1:18" ht="15" customHeight="1">
      <c r="A8045" s="13">
        <v>32010507</v>
      </c>
      <c r="B8045" s="8">
        <v>5065657</v>
      </c>
      <c r="C8045" s="3" t="s">
        <v>9</v>
      </c>
      <c r="D8045" s="3" t="s">
        <v>10</v>
      </c>
      <c r="E8045" s="67" t="s">
        <v>1034</v>
      </c>
      <c r="F8045" s="3" t="s">
        <v>754</v>
      </c>
      <c r="G8045" s="3" t="s">
        <v>13</v>
      </c>
      <c r="H8045" s="8">
        <v>506565.7</v>
      </c>
      <c r="I8045" s="40">
        <v>1</v>
      </c>
      <c r="J8045" s="7">
        <v>5572222.7000000002</v>
      </c>
      <c r="K8045" s="3" t="s">
        <v>6700</v>
      </c>
      <c r="L8045" s="18" t="s">
        <v>232</v>
      </c>
      <c r="M8045" s="18" t="s">
        <v>5076</v>
      </c>
      <c r="N8045" s="18" t="s">
        <v>7991</v>
      </c>
      <c r="O8045" s="8">
        <f t="shared" si="159"/>
        <v>5572222.7000000002</v>
      </c>
      <c r="P8045" s="8">
        <v>0</v>
      </c>
      <c r="Q8045" s="3" t="s">
        <v>282</v>
      </c>
      <c r="R8045" s="1" t="s">
        <v>17257</v>
      </c>
    </row>
    <row r="8046" spans="1:18" ht="15" customHeight="1">
      <c r="A8046" s="13">
        <v>32010500</v>
      </c>
      <c r="B8046" s="8">
        <v>5065657</v>
      </c>
      <c r="C8046" s="3" t="s">
        <v>9</v>
      </c>
      <c r="D8046" s="3" t="s">
        <v>10</v>
      </c>
      <c r="E8046" s="67" t="s">
        <v>1034</v>
      </c>
      <c r="F8046" s="3" t="s">
        <v>754</v>
      </c>
      <c r="G8046" s="3" t="s">
        <v>13</v>
      </c>
      <c r="H8046" s="8">
        <v>506565.7</v>
      </c>
      <c r="I8046" s="40">
        <v>1</v>
      </c>
      <c r="J8046" s="7">
        <v>5572222.7000000002</v>
      </c>
      <c r="K8046" s="3" t="s">
        <v>6700</v>
      </c>
      <c r="L8046" s="18" t="s">
        <v>232</v>
      </c>
      <c r="M8046" s="18" t="s">
        <v>5078</v>
      </c>
      <c r="N8046" s="18" t="s">
        <v>7991</v>
      </c>
      <c r="O8046" s="8">
        <f t="shared" si="159"/>
        <v>5572222.7000000002</v>
      </c>
      <c r="P8046" s="8">
        <v>0</v>
      </c>
      <c r="Q8046" s="3" t="s">
        <v>282</v>
      </c>
      <c r="R8046" s="1" t="s">
        <v>17257</v>
      </c>
    </row>
    <row r="8047" spans="1:18" ht="15" customHeight="1">
      <c r="A8047" s="13">
        <v>32010493</v>
      </c>
      <c r="B8047" s="8">
        <v>5065657</v>
      </c>
      <c r="C8047" s="3" t="s">
        <v>9</v>
      </c>
      <c r="D8047" s="3" t="s">
        <v>10</v>
      </c>
      <c r="E8047" s="67" t="s">
        <v>1034</v>
      </c>
      <c r="F8047" s="3" t="s">
        <v>754</v>
      </c>
      <c r="G8047" s="3" t="s">
        <v>13</v>
      </c>
      <c r="H8047" s="8">
        <v>506565.7</v>
      </c>
      <c r="I8047" s="40">
        <v>1</v>
      </c>
      <c r="J8047" s="7">
        <v>5572222.7000000002</v>
      </c>
      <c r="K8047" s="3" t="s">
        <v>6700</v>
      </c>
      <c r="L8047" s="18" t="s">
        <v>232</v>
      </c>
      <c r="M8047" s="18" t="s">
        <v>5080</v>
      </c>
      <c r="N8047" s="18" t="s">
        <v>7991</v>
      </c>
      <c r="O8047" s="8">
        <f t="shared" si="159"/>
        <v>5572222.7000000002</v>
      </c>
      <c r="P8047" s="8">
        <v>0</v>
      </c>
      <c r="Q8047" s="3" t="s">
        <v>282</v>
      </c>
      <c r="R8047" s="1" t="s">
        <v>17257</v>
      </c>
    </row>
    <row r="8048" spans="1:18" ht="15" customHeight="1">
      <c r="A8048" s="13">
        <v>32010489</v>
      </c>
      <c r="B8048" s="8">
        <v>5065657</v>
      </c>
      <c r="C8048" s="3" t="s">
        <v>9</v>
      </c>
      <c r="D8048" s="3" t="s">
        <v>10</v>
      </c>
      <c r="E8048" s="67" t="s">
        <v>1034</v>
      </c>
      <c r="F8048" s="3" t="s">
        <v>754</v>
      </c>
      <c r="G8048" s="3" t="s">
        <v>13</v>
      </c>
      <c r="H8048" s="8">
        <v>506565.7</v>
      </c>
      <c r="I8048" s="40">
        <v>1</v>
      </c>
      <c r="J8048" s="7">
        <v>5572222.7000000002</v>
      </c>
      <c r="K8048" s="3" t="s">
        <v>6700</v>
      </c>
      <c r="L8048" s="18" t="s">
        <v>232</v>
      </c>
      <c r="M8048" s="18" t="s">
        <v>5082</v>
      </c>
      <c r="N8048" s="18" t="s">
        <v>7991</v>
      </c>
      <c r="O8048" s="8">
        <f t="shared" si="159"/>
        <v>5572222.7000000002</v>
      </c>
      <c r="P8048" s="8">
        <v>0</v>
      </c>
      <c r="Q8048" s="3" t="s">
        <v>282</v>
      </c>
      <c r="R8048" s="1" t="s">
        <v>17257</v>
      </c>
    </row>
    <row r="8049" spans="1:18" ht="15" customHeight="1">
      <c r="A8049" s="13">
        <v>32010484</v>
      </c>
      <c r="B8049" s="8">
        <v>5065657</v>
      </c>
      <c r="C8049" s="3" t="s">
        <v>9</v>
      </c>
      <c r="D8049" s="3" t="s">
        <v>10</v>
      </c>
      <c r="E8049" s="67" t="s">
        <v>1034</v>
      </c>
      <c r="F8049" s="3" t="s">
        <v>754</v>
      </c>
      <c r="G8049" s="3" t="s">
        <v>13</v>
      </c>
      <c r="H8049" s="8">
        <v>506565.7</v>
      </c>
      <c r="I8049" s="40">
        <v>1</v>
      </c>
      <c r="J8049" s="7">
        <v>5572222.7000000002</v>
      </c>
      <c r="K8049" s="3" t="s">
        <v>6700</v>
      </c>
      <c r="L8049" s="18" t="s">
        <v>232</v>
      </c>
      <c r="M8049" s="18" t="s">
        <v>5083</v>
      </c>
      <c r="N8049" s="18" t="s">
        <v>7993</v>
      </c>
      <c r="O8049" s="8">
        <f t="shared" si="159"/>
        <v>5572222.7000000002</v>
      </c>
      <c r="P8049" s="8">
        <v>0</v>
      </c>
      <c r="Q8049" s="3" t="s">
        <v>282</v>
      </c>
      <c r="R8049" s="1" t="s">
        <v>17257</v>
      </c>
    </row>
    <row r="8050" spans="1:18" ht="15" customHeight="1">
      <c r="A8050" s="13">
        <v>32010480</v>
      </c>
      <c r="B8050" s="8">
        <v>5065657</v>
      </c>
      <c r="C8050" s="3" t="s">
        <v>9</v>
      </c>
      <c r="D8050" s="3" t="s">
        <v>10</v>
      </c>
      <c r="E8050" s="67" t="s">
        <v>1034</v>
      </c>
      <c r="F8050" s="3" t="s">
        <v>754</v>
      </c>
      <c r="G8050" s="3" t="s">
        <v>13</v>
      </c>
      <c r="H8050" s="8">
        <v>506565.7</v>
      </c>
      <c r="I8050" s="40">
        <v>1</v>
      </c>
      <c r="J8050" s="7">
        <v>5572222.7000000002</v>
      </c>
      <c r="K8050" s="3" t="s">
        <v>6700</v>
      </c>
      <c r="L8050" s="18" t="s">
        <v>232</v>
      </c>
      <c r="M8050" s="18" t="s">
        <v>5085</v>
      </c>
      <c r="N8050" s="18" t="s">
        <v>7993</v>
      </c>
      <c r="O8050" s="8">
        <f t="shared" si="159"/>
        <v>5572222.7000000002</v>
      </c>
      <c r="P8050" s="8">
        <v>0</v>
      </c>
      <c r="Q8050" s="3" t="s">
        <v>282</v>
      </c>
      <c r="R8050" s="1" t="s">
        <v>17257</v>
      </c>
    </row>
    <row r="8051" spans="1:18" ht="15" customHeight="1">
      <c r="A8051" s="13">
        <v>32010475</v>
      </c>
      <c r="B8051" s="8">
        <v>5065657</v>
      </c>
      <c r="C8051" s="3" t="s">
        <v>9</v>
      </c>
      <c r="D8051" s="3" t="s">
        <v>10</v>
      </c>
      <c r="E8051" s="67" t="s">
        <v>1034</v>
      </c>
      <c r="F8051" s="3" t="s">
        <v>754</v>
      </c>
      <c r="G8051" s="3" t="s">
        <v>13</v>
      </c>
      <c r="H8051" s="8">
        <v>506565.7</v>
      </c>
      <c r="I8051" s="40">
        <v>1</v>
      </c>
      <c r="J8051" s="7">
        <v>5572222.7000000002</v>
      </c>
      <c r="K8051" s="3" t="s">
        <v>6700</v>
      </c>
      <c r="L8051" s="18" t="s">
        <v>232</v>
      </c>
      <c r="M8051" s="18" t="s">
        <v>5086</v>
      </c>
      <c r="N8051" s="18" t="s">
        <v>7993</v>
      </c>
      <c r="O8051" s="8">
        <f t="shared" si="159"/>
        <v>5572222.7000000002</v>
      </c>
      <c r="P8051" s="8">
        <v>0</v>
      </c>
      <c r="Q8051" s="3" t="s">
        <v>282</v>
      </c>
      <c r="R8051" s="1" t="s">
        <v>17257</v>
      </c>
    </row>
    <row r="8052" spans="1:18" ht="15" customHeight="1">
      <c r="A8052" s="13">
        <v>32010469</v>
      </c>
      <c r="B8052" s="8">
        <v>5065657</v>
      </c>
      <c r="C8052" s="3" t="s">
        <v>9</v>
      </c>
      <c r="D8052" s="3" t="s">
        <v>10</v>
      </c>
      <c r="E8052" s="67" t="s">
        <v>1034</v>
      </c>
      <c r="F8052" s="3" t="s">
        <v>754</v>
      </c>
      <c r="G8052" s="3" t="s">
        <v>13</v>
      </c>
      <c r="H8052" s="8">
        <v>506565.7</v>
      </c>
      <c r="I8052" s="40">
        <v>1</v>
      </c>
      <c r="J8052" s="7">
        <v>5572222.7000000002</v>
      </c>
      <c r="K8052" s="3" t="s">
        <v>6700</v>
      </c>
      <c r="L8052" s="18" t="s">
        <v>232</v>
      </c>
      <c r="M8052" s="18" t="s">
        <v>5088</v>
      </c>
      <c r="N8052" s="18" t="s">
        <v>7993</v>
      </c>
      <c r="O8052" s="8">
        <f t="shared" si="159"/>
        <v>5572222.7000000002</v>
      </c>
      <c r="P8052" s="8">
        <v>0</v>
      </c>
      <c r="Q8052" s="3" t="s">
        <v>282</v>
      </c>
      <c r="R8052" s="1" t="s">
        <v>17257</v>
      </c>
    </row>
    <row r="8053" spans="1:18" ht="15" customHeight="1">
      <c r="A8053" s="13">
        <v>32010465</v>
      </c>
      <c r="B8053" s="8">
        <v>5065657</v>
      </c>
      <c r="C8053" s="3" t="s">
        <v>9</v>
      </c>
      <c r="D8053" s="3" t="s">
        <v>10</v>
      </c>
      <c r="E8053" s="67" t="s">
        <v>1034</v>
      </c>
      <c r="F8053" s="3" t="s">
        <v>754</v>
      </c>
      <c r="G8053" s="3" t="s">
        <v>13</v>
      </c>
      <c r="H8053" s="8">
        <v>506565.7</v>
      </c>
      <c r="I8053" s="40">
        <v>1</v>
      </c>
      <c r="J8053" s="7">
        <v>5572222.7000000002</v>
      </c>
      <c r="K8053" s="3" t="s">
        <v>6700</v>
      </c>
      <c r="L8053" s="18" t="s">
        <v>232</v>
      </c>
      <c r="M8053" s="18" t="s">
        <v>5089</v>
      </c>
      <c r="N8053" s="18" t="s">
        <v>7993</v>
      </c>
      <c r="O8053" s="8">
        <f t="shared" si="159"/>
        <v>5572222.7000000002</v>
      </c>
      <c r="P8053" s="8">
        <v>0</v>
      </c>
      <c r="Q8053" s="3" t="s">
        <v>282</v>
      </c>
      <c r="R8053" s="1" t="s">
        <v>17257</v>
      </c>
    </row>
    <row r="8054" spans="1:18" ht="15" customHeight="1">
      <c r="A8054" s="13">
        <v>32010461</v>
      </c>
      <c r="B8054" s="8">
        <v>5065657</v>
      </c>
      <c r="C8054" s="3" t="s">
        <v>9</v>
      </c>
      <c r="D8054" s="3" t="s">
        <v>10</v>
      </c>
      <c r="E8054" s="67" t="s">
        <v>1034</v>
      </c>
      <c r="F8054" s="3" t="s">
        <v>754</v>
      </c>
      <c r="G8054" s="3" t="s">
        <v>13</v>
      </c>
      <c r="H8054" s="8">
        <v>506565.7</v>
      </c>
      <c r="I8054" s="40">
        <v>1</v>
      </c>
      <c r="J8054" s="7">
        <v>5572222.7000000002</v>
      </c>
      <c r="K8054" s="3" t="s">
        <v>6700</v>
      </c>
      <c r="L8054" s="18" t="s">
        <v>232</v>
      </c>
      <c r="M8054" s="18" t="s">
        <v>5090</v>
      </c>
      <c r="N8054" s="18" t="s">
        <v>7993</v>
      </c>
      <c r="O8054" s="8">
        <f t="shared" si="159"/>
        <v>5572222.7000000002</v>
      </c>
      <c r="P8054" s="8">
        <v>0</v>
      </c>
      <c r="Q8054" s="3" t="s">
        <v>282</v>
      </c>
      <c r="R8054" s="1" t="s">
        <v>17257</v>
      </c>
    </row>
    <row r="8055" spans="1:18" ht="15" customHeight="1">
      <c r="A8055" s="13">
        <v>32010458</v>
      </c>
      <c r="B8055" s="8">
        <v>5065657</v>
      </c>
      <c r="C8055" s="3" t="s">
        <v>9</v>
      </c>
      <c r="D8055" s="3" t="s">
        <v>10</v>
      </c>
      <c r="E8055" s="67" t="s">
        <v>1034</v>
      </c>
      <c r="F8055" s="3" t="s">
        <v>754</v>
      </c>
      <c r="G8055" s="3" t="s">
        <v>13</v>
      </c>
      <c r="H8055" s="8">
        <v>506565.7</v>
      </c>
      <c r="I8055" s="40">
        <v>1</v>
      </c>
      <c r="J8055" s="7">
        <v>5572222.7000000002</v>
      </c>
      <c r="K8055" s="3" t="s">
        <v>6700</v>
      </c>
      <c r="L8055" s="18" t="s">
        <v>232</v>
      </c>
      <c r="M8055" s="18" t="s">
        <v>5091</v>
      </c>
      <c r="N8055" s="18" t="s">
        <v>7993</v>
      </c>
      <c r="O8055" s="8">
        <f t="shared" si="159"/>
        <v>5572222.7000000002</v>
      </c>
      <c r="P8055" s="8">
        <v>0</v>
      </c>
      <c r="Q8055" s="3" t="s">
        <v>282</v>
      </c>
      <c r="R8055" s="1" t="s">
        <v>17257</v>
      </c>
    </row>
    <row r="8056" spans="1:18" ht="15" customHeight="1">
      <c r="A8056" s="13">
        <v>32010453</v>
      </c>
      <c r="B8056" s="8">
        <v>5065657</v>
      </c>
      <c r="C8056" s="3" t="s">
        <v>9</v>
      </c>
      <c r="D8056" s="3" t="s">
        <v>10</v>
      </c>
      <c r="E8056" s="67" t="s">
        <v>1034</v>
      </c>
      <c r="F8056" s="3" t="s">
        <v>754</v>
      </c>
      <c r="G8056" s="3" t="s">
        <v>13</v>
      </c>
      <c r="H8056" s="8">
        <v>506565.7</v>
      </c>
      <c r="I8056" s="40">
        <v>1</v>
      </c>
      <c r="J8056" s="7">
        <v>5572222.7000000002</v>
      </c>
      <c r="K8056" s="3" t="s">
        <v>6700</v>
      </c>
      <c r="L8056" s="18" t="s">
        <v>232</v>
      </c>
      <c r="M8056" s="18" t="s">
        <v>5093</v>
      </c>
      <c r="N8056" s="18" t="s">
        <v>7993</v>
      </c>
      <c r="O8056" s="8">
        <f t="shared" si="159"/>
        <v>5572222.7000000002</v>
      </c>
      <c r="P8056" s="8">
        <v>0</v>
      </c>
      <c r="Q8056" s="3" t="s">
        <v>282</v>
      </c>
      <c r="R8056" s="1" t="s">
        <v>17257</v>
      </c>
    </row>
    <row r="8057" spans="1:18" ht="15" customHeight="1">
      <c r="A8057" s="13">
        <v>32010445</v>
      </c>
      <c r="B8057" s="8">
        <v>5065657</v>
      </c>
      <c r="C8057" s="3" t="s">
        <v>9</v>
      </c>
      <c r="D8057" s="3" t="s">
        <v>10</v>
      </c>
      <c r="E8057" s="67" t="s">
        <v>1034</v>
      </c>
      <c r="F8057" s="3" t="s">
        <v>754</v>
      </c>
      <c r="G8057" s="3" t="s">
        <v>13</v>
      </c>
      <c r="H8057" s="8">
        <v>506565.7</v>
      </c>
      <c r="I8057" s="40">
        <v>1</v>
      </c>
      <c r="J8057" s="7">
        <v>5572222.7000000002</v>
      </c>
      <c r="K8057" s="3" t="s">
        <v>6700</v>
      </c>
      <c r="L8057" s="18" t="s">
        <v>232</v>
      </c>
      <c r="M8057" s="18" t="s">
        <v>5095</v>
      </c>
      <c r="N8057" s="18" t="s">
        <v>7995</v>
      </c>
      <c r="O8057" s="8">
        <f t="shared" si="159"/>
        <v>5572222.7000000002</v>
      </c>
      <c r="P8057" s="8">
        <v>0</v>
      </c>
      <c r="Q8057" s="3" t="s">
        <v>282</v>
      </c>
      <c r="R8057" s="1" t="s">
        <v>17257</v>
      </c>
    </row>
    <row r="8058" spans="1:18" ht="15" customHeight="1">
      <c r="A8058" s="13">
        <v>32010440</v>
      </c>
      <c r="B8058" s="8">
        <v>5065657</v>
      </c>
      <c r="C8058" s="3" t="s">
        <v>9</v>
      </c>
      <c r="D8058" s="3" t="s">
        <v>10</v>
      </c>
      <c r="E8058" s="67" t="s">
        <v>1034</v>
      </c>
      <c r="F8058" s="3" t="s">
        <v>754</v>
      </c>
      <c r="G8058" s="3" t="s">
        <v>13</v>
      </c>
      <c r="H8058" s="8">
        <v>506565.7</v>
      </c>
      <c r="I8058" s="40">
        <v>1</v>
      </c>
      <c r="J8058" s="7">
        <v>5572222.7000000002</v>
      </c>
      <c r="K8058" s="3" t="s">
        <v>6700</v>
      </c>
      <c r="L8058" s="18" t="s">
        <v>232</v>
      </c>
      <c r="M8058" s="18" t="s">
        <v>5097</v>
      </c>
      <c r="N8058" s="18" t="s">
        <v>7995</v>
      </c>
      <c r="O8058" s="8">
        <f t="shared" si="159"/>
        <v>5572222.7000000002</v>
      </c>
      <c r="P8058" s="8">
        <v>0</v>
      </c>
      <c r="Q8058" s="3" t="s">
        <v>282</v>
      </c>
      <c r="R8058" s="1" t="s">
        <v>17257</v>
      </c>
    </row>
    <row r="8059" spans="1:18" ht="15" customHeight="1">
      <c r="A8059" s="13">
        <v>32010435</v>
      </c>
      <c r="B8059" s="8">
        <v>5065657</v>
      </c>
      <c r="C8059" s="3" t="s">
        <v>9</v>
      </c>
      <c r="D8059" s="3" t="s">
        <v>10</v>
      </c>
      <c r="E8059" s="67" t="s">
        <v>1034</v>
      </c>
      <c r="F8059" s="3" t="s">
        <v>754</v>
      </c>
      <c r="G8059" s="3" t="s">
        <v>13</v>
      </c>
      <c r="H8059" s="8">
        <v>506565.7</v>
      </c>
      <c r="I8059" s="40">
        <v>1</v>
      </c>
      <c r="J8059" s="7">
        <v>5572222.7000000002</v>
      </c>
      <c r="K8059" s="3" t="s">
        <v>6700</v>
      </c>
      <c r="L8059" s="18" t="s">
        <v>232</v>
      </c>
      <c r="M8059" s="18" t="s">
        <v>5098</v>
      </c>
      <c r="N8059" s="18" t="s">
        <v>7995</v>
      </c>
      <c r="O8059" s="8">
        <f t="shared" si="159"/>
        <v>5572222.7000000002</v>
      </c>
      <c r="P8059" s="8">
        <v>0</v>
      </c>
      <c r="Q8059" s="3" t="s">
        <v>282</v>
      </c>
      <c r="R8059" s="1" t="s">
        <v>17257</v>
      </c>
    </row>
    <row r="8060" spans="1:18" ht="15" customHeight="1">
      <c r="A8060" s="13">
        <v>32010431</v>
      </c>
      <c r="B8060" s="8">
        <v>5065657</v>
      </c>
      <c r="C8060" s="3" t="s">
        <v>9</v>
      </c>
      <c r="D8060" s="3" t="s">
        <v>10</v>
      </c>
      <c r="E8060" s="67" t="s">
        <v>1034</v>
      </c>
      <c r="F8060" s="3" t="s">
        <v>754</v>
      </c>
      <c r="G8060" s="3" t="s">
        <v>13</v>
      </c>
      <c r="H8060" s="8">
        <v>506565.7</v>
      </c>
      <c r="I8060" s="40">
        <v>1</v>
      </c>
      <c r="J8060" s="7">
        <v>5572222.7000000002</v>
      </c>
      <c r="K8060" s="3" t="s">
        <v>6700</v>
      </c>
      <c r="L8060" s="18" t="s">
        <v>232</v>
      </c>
      <c r="M8060" s="18" t="s">
        <v>5099</v>
      </c>
      <c r="N8060" s="18" t="s">
        <v>7995</v>
      </c>
      <c r="O8060" s="8">
        <f t="shared" si="159"/>
        <v>5572222.7000000002</v>
      </c>
      <c r="P8060" s="8">
        <v>0</v>
      </c>
      <c r="Q8060" s="3" t="s">
        <v>282</v>
      </c>
      <c r="R8060" s="1" t="s">
        <v>17257</v>
      </c>
    </row>
    <row r="8061" spans="1:18" ht="15" customHeight="1">
      <c r="A8061" s="13">
        <v>32010427</v>
      </c>
      <c r="B8061" s="8">
        <v>5065657</v>
      </c>
      <c r="C8061" s="3" t="s">
        <v>9</v>
      </c>
      <c r="D8061" s="3" t="s">
        <v>10</v>
      </c>
      <c r="E8061" s="67" t="s">
        <v>1034</v>
      </c>
      <c r="F8061" s="3" t="s">
        <v>754</v>
      </c>
      <c r="G8061" s="3" t="s">
        <v>13</v>
      </c>
      <c r="H8061" s="8">
        <v>506565.7</v>
      </c>
      <c r="I8061" s="40">
        <v>1</v>
      </c>
      <c r="J8061" s="7">
        <v>5572222.7000000002</v>
      </c>
      <c r="K8061" s="3" t="s">
        <v>6700</v>
      </c>
      <c r="L8061" s="18" t="s">
        <v>232</v>
      </c>
      <c r="M8061" s="18" t="s">
        <v>5101</v>
      </c>
      <c r="N8061" s="18" t="s">
        <v>7995</v>
      </c>
      <c r="O8061" s="8">
        <f t="shared" si="159"/>
        <v>5572222.7000000002</v>
      </c>
      <c r="P8061" s="8">
        <v>0</v>
      </c>
      <c r="Q8061" s="3" t="s">
        <v>282</v>
      </c>
      <c r="R8061" s="1" t="s">
        <v>17257</v>
      </c>
    </row>
    <row r="8062" spans="1:18" ht="15" customHeight="1">
      <c r="A8062" s="13">
        <v>32010422</v>
      </c>
      <c r="B8062" s="8">
        <v>5065657</v>
      </c>
      <c r="C8062" s="3" t="s">
        <v>9</v>
      </c>
      <c r="D8062" s="3" t="s">
        <v>10</v>
      </c>
      <c r="E8062" s="67" t="s">
        <v>1034</v>
      </c>
      <c r="F8062" s="3" t="s">
        <v>754</v>
      </c>
      <c r="G8062" s="3" t="s">
        <v>13</v>
      </c>
      <c r="H8062" s="8">
        <v>506565.7</v>
      </c>
      <c r="I8062" s="40">
        <v>1</v>
      </c>
      <c r="J8062" s="7">
        <v>5572222.7000000002</v>
      </c>
      <c r="K8062" s="3" t="s">
        <v>6700</v>
      </c>
      <c r="L8062" s="18" t="s">
        <v>232</v>
      </c>
      <c r="M8062" s="18" t="s">
        <v>5102</v>
      </c>
      <c r="N8062" s="18" t="s">
        <v>7927</v>
      </c>
      <c r="O8062" s="8">
        <f t="shared" si="159"/>
        <v>5572222.7000000002</v>
      </c>
      <c r="P8062" s="8">
        <v>0</v>
      </c>
      <c r="Q8062" s="3" t="s">
        <v>282</v>
      </c>
      <c r="R8062" s="1" t="s">
        <v>17257</v>
      </c>
    </row>
    <row r="8063" spans="1:18" ht="15" customHeight="1">
      <c r="A8063" s="13">
        <v>32010414</v>
      </c>
      <c r="B8063" s="8">
        <v>5065657</v>
      </c>
      <c r="C8063" s="3" t="s">
        <v>9</v>
      </c>
      <c r="D8063" s="3" t="s">
        <v>10</v>
      </c>
      <c r="E8063" s="67" t="s">
        <v>1034</v>
      </c>
      <c r="F8063" s="3" t="s">
        <v>754</v>
      </c>
      <c r="G8063" s="3" t="s">
        <v>13</v>
      </c>
      <c r="H8063" s="8">
        <v>506565.7</v>
      </c>
      <c r="I8063" s="40">
        <v>1</v>
      </c>
      <c r="J8063" s="7">
        <v>5572222.7000000002</v>
      </c>
      <c r="K8063" s="3" t="s">
        <v>6700</v>
      </c>
      <c r="L8063" s="18" t="s">
        <v>232</v>
      </c>
      <c r="M8063" s="18" t="s">
        <v>5104</v>
      </c>
      <c r="N8063" s="18" t="s">
        <v>7929</v>
      </c>
      <c r="O8063" s="8">
        <f t="shared" si="159"/>
        <v>5572222.7000000002</v>
      </c>
      <c r="P8063" s="8">
        <v>0</v>
      </c>
      <c r="Q8063" s="3" t="s">
        <v>282</v>
      </c>
      <c r="R8063" s="1" t="s">
        <v>17257</v>
      </c>
    </row>
    <row r="8064" spans="1:18" ht="15" customHeight="1">
      <c r="A8064" s="13">
        <v>32010408</v>
      </c>
      <c r="B8064" s="8">
        <v>5065657</v>
      </c>
      <c r="C8064" s="3" t="s">
        <v>9</v>
      </c>
      <c r="D8064" s="3" t="s">
        <v>10</v>
      </c>
      <c r="E8064" s="67" t="s">
        <v>1034</v>
      </c>
      <c r="F8064" s="3" t="s">
        <v>754</v>
      </c>
      <c r="G8064" s="3" t="s">
        <v>13</v>
      </c>
      <c r="H8064" s="8">
        <v>506565.7</v>
      </c>
      <c r="I8064" s="40">
        <v>1</v>
      </c>
      <c r="J8064" s="7">
        <v>5572222.7000000002</v>
      </c>
      <c r="K8064" s="3" t="s">
        <v>6700</v>
      </c>
      <c r="L8064" s="18" t="s">
        <v>232</v>
      </c>
      <c r="M8064" s="18" t="s">
        <v>5105</v>
      </c>
      <c r="N8064" s="18" t="s">
        <v>7929</v>
      </c>
      <c r="O8064" s="8">
        <f t="shared" si="159"/>
        <v>5572222.7000000002</v>
      </c>
      <c r="P8064" s="8">
        <v>0</v>
      </c>
      <c r="Q8064" s="3" t="s">
        <v>282</v>
      </c>
      <c r="R8064" s="1" t="s">
        <v>17257</v>
      </c>
    </row>
    <row r="8065" spans="1:18" ht="15" customHeight="1">
      <c r="A8065" s="13">
        <v>32010403</v>
      </c>
      <c r="B8065" s="8">
        <v>5065657</v>
      </c>
      <c r="C8065" s="3" t="s">
        <v>9</v>
      </c>
      <c r="D8065" s="3" t="s">
        <v>10</v>
      </c>
      <c r="E8065" s="67" t="s">
        <v>1034</v>
      </c>
      <c r="F8065" s="3" t="s">
        <v>754</v>
      </c>
      <c r="G8065" s="3" t="s">
        <v>13</v>
      </c>
      <c r="H8065" s="8">
        <v>506565.7</v>
      </c>
      <c r="I8065" s="40">
        <v>1</v>
      </c>
      <c r="J8065" s="7">
        <v>5572222.7000000002</v>
      </c>
      <c r="K8065" s="3" t="s">
        <v>6700</v>
      </c>
      <c r="L8065" s="18" t="s">
        <v>232</v>
      </c>
      <c r="M8065" s="18" t="s">
        <v>5107</v>
      </c>
      <c r="N8065" s="18" t="s">
        <v>7929</v>
      </c>
      <c r="O8065" s="8">
        <f t="shared" si="159"/>
        <v>5572222.7000000002</v>
      </c>
      <c r="P8065" s="8">
        <v>0</v>
      </c>
      <c r="Q8065" s="3" t="s">
        <v>282</v>
      </c>
      <c r="R8065" s="1" t="s">
        <v>17257</v>
      </c>
    </row>
    <row r="8066" spans="1:18" ht="15" customHeight="1">
      <c r="A8066" s="13">
        <v>32010397</v>
      </c>
      <c r="B8066" s="8">
        <v>5065657</v>
      </c>
      <c r="C8066" s="3" t="s">
        <v>9</v>
      </c>
      <c r="D8066" s="3" t="s">
        <v>10</v>
      </c>
      <c r="E8066" s="67" t="s">
        <v>1034</v>
      </c>
      <c r="F8066" s="3" t="s">
        <v>754</v>
      </c>
      <c r="G8066" s="3" t="s">
        <v>13</v>
      </c>
      <c r="H8066" s="8">
        <v>506565.7</v>
      </c>
      <c r="I8066" s="40">
        <v>1</v>
      </c>
      <c r="J8066" s="7">
        <v>5572222.7000000002</v>
      </c>
      <c r="K8066" s="3" t="s">
        <v>6700</v>
      </c>
      <c r="L8066" s="18" t="s">
        <v>232</v>
      </c>
      <c r="M8066" s="18" t="s">
        <v>5109</v>
      </c>
      <c r="N8066" s="18" t="s">
        <v>7929</v>
      </c>
      <c r="O8066" s="8">
        <f t="shared" si="159"/>
        <v>5572222.7000000002</v>
      </c>
      <c r="P8066" s="8">
        <v>0</v>
      </c>
      <c r="Q8066" s="3" t="s">
        <v>282</v>
      </c>
      <c r="R8066" s="1" t="s">
        <v>17257</v>
      </c>
    </row>
    <row r="8067" spans="1:18" ht="15" customHeight="1">
      <c r="A8067" s="13">
        <v>32010392</v>
      </c>
      <c r="B8067" s="8">
        <v>5065657</v>
      </c>
      <c r="C8067" s="3" t="s">
        <v>9</v>
      </c>
      <c r="D8067" s="3" t="s">
        <v>10</v>
      </c>
      <c r="E8067" s="67" t="s">
        <v>1034</v>
      </c>
      <c r="F8067" s="3" t="s">
        <v>754</v>
      </c>
      <c r="G8067" s="3" t="s">
        <v>13</v>
      </c>
      <c r="H8067" s="8">
        <v>506565.7</v>
      </c>
      <c r="I8067" s="40">
        <v>1</v>
      </c>
      <c r="J8067" s="7">
        <v>5572222.7000000002</v>
      </c>
      <c r="K8067" s="3" t="s">
        <v>6700</v>
      </c>
      <c r="L8067" s="18" t="s">
        <v>232</v>
      </c>
      <c r="M8067" s="18" t="s">
        <v>5110</v>
      </c>
      <c r="N8067" s="18" t="s">
        <v>7929</v>
      </c>
      <c r="O8067" s="8">
        <f t="shared" si="159"/>
        <v>5572222.7000000002</v>
      </c>
      <c r="P8067" s="8">
        <v>0</v>
      </c>
      <c r="Q8067" s="3" t="s">
        <v>282</v>
      </c>
      <c r="R8067" s="1" t="s">
        <v>17257</v>
      </c>
    </row>
    <row r="8068" spans="1:18" ht="15" customHeight="1">
      <c r="A8068" s="13">
        <v>32010346</v>
      </c>
      <c r="B8068" s="8">
        <v>5065657</v>
      </c>
      <c r="C8068" s="3" t="s">
        <v>9</v>
      </c>
      <c r="D8068" s="3" t="s">
        <v>10</v>
      </c>
      <c r="E8068" s="67" t="s">
        <v>1034</v>
      </c>
      <c r="F8068" s="3" t="s">
        <v>754</v>
      </c>
      <c r="G8068" s="3" t="s">
        <v>13</v>
      </c>
      <c r="H8068" s="8">
        <v>506565.7</v>
      </c>
      <c r="I8068" s="40">
        <v>1</v>
      </c>
      <c r="J8068" s="7">
        <v>5572222.7000000002</v>
      </c>
      <c r="K8068" s="3" t="s">
        <v>6700</v>
      </c>
      <c r="L8068" s="18" t="s">
        <v>232</v>
      </c>
      <c r="M8068" s="18" t="s">
        <v>5114</v>
      </c>
      <c r="N8068" s="18" t="s">
        <v>7929</v>
      </c>
      <c r="O8068" s="8">
        <f t="shared" si="159"/>
        <v>5572222.7000000002</v>
      </c>
      <c r="P8068" s="8">
        <v>0</v>
      </c>
      <c r="Q8068" s="3" t="s">
        <v>282</v>
      </c>
      <c r="R8068" s="1" t="s">
        <v>17257</v>
      </c>
    </row>
    <row r="8069" spans="1:18" ht="15" customHeight="1">
      <c r="A8069" s="13">
        <v>32010329</v>
      </c>
      <c r="B8069" s="8">
        <v>5065657</v>
      </c>
      <c r="C8069" s="3" t="s">
        <v>9</v>
      </c>
      <c r="D8069" s="3" t="s">
        <v>10</v>
      </c>
      <c r="E8069" s="67" t="s">
        <v>1034</v>
      </c>
      <c r="F8069" s="3" t="s">
        <v>754</v>
      </c>
      <c r="G8069" s="3" t="s">
        <v>13</v>
      </c>
      <c r="H8069" s="8">
        <v>506565.7</v>
      </c>
      <c r="I8069" s="40">
        <v>1</v>
      </c>
      <c r="J8069" s="7">
        <v>5572222.7000000002</v>
      </c>
      <c r="K8069" s="3" t="s">
        <v>6700</v>
      </c>
      <c r="L8069" s="18" t="s">
        <v>232</v>
      </c>
      <c r="M8069" s="18" t="s">
        <v>5116</v>
      </c>
      <c r="N8069" s="18" t="s">
        <v>7929</v>
      </c>
      <c r="O8069" s="8">
        <f t="shared" si="159"/>
        <v>5572222.7000000002</v>
      </c>
      <c r="P8069" s="8">
        <v>0</v>
      </c>
      <c r="Q8069" s="3" t="s">
        <v>282</v>
      </c>
      <c r="R8069" s="1" t="s">
        <v>17257</v>
      </c>
    </row>
    <row r="8070" spans="1:18" ht="15" customHeight="1">
      <c r="A8070" s="13">
        <v>32010318</v>
      </c>
      <c r="B8070" s="8">
        <v>5065657</v>
      </c>
      <c r="C8070" s="3" t="s">
        <v>9</v>
      </c>
      <c r="D8070" s="3" t="s">
        <v>10</v>
      </c>
      <c r="E8070" s="67" t="s">
        <v>1034</v>
      </c>
      <c r="F8070" s="3" t="s">
        <v>754</v>
      </c>
      <c r="G8070" s="3" t="s">
        <v>13</v>
      </c>
      <c r="H8070" s="8">
        <v>506565.7</v>
      </c>
      <c r="I8070" s="40">
        <v>1</v>
      </c>
      <c r="J8070" s="7">
        <v>5572222.7000000002</v>
      </c>
      <c r="K8070" s="3" t="s">
        <v>6700</v>
      </c>
      <c r="L8070" s="18" t="s">
        <v>232</v>
      </c>
      <c r="M8070" s="18" t="s">
        <v>5118</v>
      </c>
      <c r="N8070" s="18" t="s">
        <v>7999</v>
      </c>
      <c r="O8070" s="8">
        <f t="shared" si="159"/>
        <v>5572222.7000000002</v>
      </c>
      <c r="P8070" s="8">
        <v>0</v>
      </c>
      <c r="Q8070" s="3" t="s">
        <v>282</v>
      </c>
      <c r="R8070" s="1" t="s">
        <v>17257</v>
      </c>
    </row>
    <row r="8071" spans="1:18" ht="15" customHeight="1">
      <c r="A8071" s="13">
        <v>32010314</v>
      </c>
      <c r="B8071" s="8">
        <v>5065657</v>
      </c>
      <c r="C8071" s="3" t="s">
        <v>9</v>
      </c>
      <c r="D8071" s="3" t="s">
        <v>10</v>
      </c>
      <c r="E8071" s="67" t="s">
        <v>1034</v>
      </c>
      <c r="F8071" s="3" t="s">
        <v>754</v>
      </c>
      <c r="G8071" s="3" t="s">
        <v>13</v>
      </c>
      <c r="H8071" s="8">
        <v>506565.7</v>
      </c>
      <c r="I8071" s="40">
        <v>1</v>
      </c>
      <c r="J8071" s="7">
        <v>5572222.7000000002</v>
      </c>
      <c r="K8071" s="3" t="s">
        <v>6700</v>
      </c>
      <c r="L8071" s="18" t="s">
        <v>232</v>
      </c>
      <c r="M8071" s="18" t="s">
        <v>5120</v>
      </c>
      <c r="N8071" s="18" t="s">
        <v>7999</v>
      </c>
      <c r="O8071" s="8">
        <f t="shared" si="159"/>
        <v>5572222.7000000002</v>
      </c>
      <c r="P8071" s="8">
        <v>0</v>
      </c>
      <c r="Q8071" s="3" t="s">
        <v>282</v>
      </c>
      <c r="R8071" s="1" t="s">
        <v>17257</v>
      </c>
    </row>
    <row r="8072" spans="1:18" ht="15" customHeight="1">
      <c r="A8072" s="13">
        <v>32010308</v>
      </c>
      <c r="B8072" s="8">
        <v>5065657</v>
      </c>
      <c r="C8072" s="3" t="s">
        <v>9</v>
      </c>
      <c r="D8072" s="3" t="s">
        <v>10</v>
      </c>
      <c r="E8072" s="67" t="s">
        <v>1034</v>
      </c>
      <c r="F8072" s="3" t="s">
        <v>754</v>
      </c>
      <c r="G8072" s="3" t="s">
        <v>13</v>
      </c>
      <c r="H8072" s="8">
        <v>506565.7</v>
      </c>
      <c r="I8072" s="40">
        <v>1</v>
      </c>
      <c r="J8072" s="7">
        <v>5572222.7000000002</v>
      </c>
      <c r="K8072" s="3" t="s">
        <v>6700</v>
      </c>
      <c r="L8072" s="18" t="s">
        <v>232</v>
      </c>
      <c r="M8072" s="18" t="s">
        <v>5122</v>
      </c>
      <c r="N8072" s="18" t="s">
        <v>7999</v>
      </c>
      <c r="O8072" s="8">
        <f t="shared" si="159"/>
        <v>5572222.7000000002</v>
      </c>
      <c r="P8072" s="8">
        <v>0</v>
      </c>
      <c r="Q8072" s="3" t="s">
        <v>282</v>
      </c>
      <c r="R8072" s="1" t="s">
        <v>17257</v>
      </c>
    </row>
    <row r="8073" spans="1:18" ht="15" customHeight="1">
      <c r="A8073" s="13">
        <v>32010293</v>
      </c>
      <c r="B8073" s="8">
        <v>5065657</v>
      </c>
      <c r="C8073" s="3" t="s">
        <v>9</v>
      </c>
      <c r="D8073" s="3" t="s">
        <v>10</v>
      </c>
      <c r="E8073" s="67" t="s">
        <v>1034</v>
      </c>
      <c r="F8073" s="3" t="s">
        <v>754</v>
      </c>
      <c r="G8073" s="3" t="s">
        <v>13</v>
      </c>
      <c r="H8073" s="8">
        <v>506565.7</v>
      </c>
      <c r="I8073" s="40">
        <v>1</v>
      </c>
      <c r="J8073" s="7">
        <v>5572222.7000000002</v>
      </c>
      <c r="K8073" s="3" t="s">
        <v>6700</v>
      </c>
      <c r="L8073" s="18" t="s">
        <v>232</v>
      </c>
      <c r="M8073" s="18" t="s">
        <v>5125</v>
      </c>
      <c r="N8073" s="18" t="s">
        <v>7999</v>
      </c>
      <c r="O8073" s="8">
        <f t="shared" si="159"/>
        <v>5572222.7000000002</v>
      </c>
      <c r="P8073" s="8">
        <v>0</v>
      </c>
      <c r="Q8073" s="3" t="s">
        <v>282</v>
      </c>
      <c r="R8073" s="1" t="s">
        <v>17257</v>
      </c>
    </row>
    <row r="8074" spans="1:18" ht="15" customHeight="1">
      <c r="A8074" s="13">
        <v>32010276</v>
      </c>
      <c r="B8074" s="8">
        <v>5065657</v>
      </c>
      <c r="C8074" s="3" t="s">
        <v>9</v>
      </c>
      <c r="D8074" s="3" t="s">
        <v>10</v>
      </c>
      <c r="E8074" s="67" t="s">
        <v>1034</v>
      </c>
      <c r="F8074" s="3" t="s">
        <v>754</v>
      </c>
      <c r="G8074" s="3" t="s">
        <v>13</v>
      </c>
      <c r="H8074" s="8">
        <v>506565.7</v>
      </c>
      <c r="I8074" s="40">
        <v>1</v>
      </c>
      <c r="J8074" s="7">
        <v>5572222.7000000002</v>
      </c>
      <c r="K8074" s="3" t="s">
        <v>6700</v>
      </c>
      <c r="L8074" s="18" t="s">
        <v>232</v>
      </c>
      <c r="M8074" s="18" t="s">
        <v>5129</v>
      </c>
      <c r="N8074" s="18" t="s">
        <v>9525</v>
      </c>
      <c r="O8074" s="8">
        <f t="shared" si="159"/>
        <v>5572222.7000000002</v>
      </c>
      <c r="P8074" s="8">
        <v>0</v>
      </c>
      <c r="Q8074" s="3" t="s">
        <v>282</v>
      </c>
      <c r="R8074" s="1" t="s">
        <v>17257</v>
      </c>
    </row>
    <row r="8075" spans="1:18" ht="15" customHeight="1">
      <c r="A8075" s="13">
        <v>32010265</v>
      </c>
      <c r="B8075" s="8">
        <v>5065657</v>
      </c>
      <c r="C8075" s="3" t="s">
        <v>9</v>
      </c>
      <c r="D8075" s="3" t="s">
        <v>10</v>
      </c>
      <c r="E8075" s="67" t="s">
        <v>1034</v>
      </c>
      <c r="F8075" s="3" t="s">
        <v>754</v>
      </c>
      <c r="G8075" s="3" t="s">
        <v>13</v>
      </c>
      <c r="H8075" s="8">
        <v>506565.7</v>
      </c>
      <c r="I8075" s="40">
        <v>1</v>
      </c>
      <c r="J8075" s="7">
        <v>5572222.7000000002</v>
      </c>
      <c r="K8075" s="3" t="s">
        <v>6700</v>
      </c>
      <c r="L8075" s="18" t="s">
        <v>232</v>
      </c>
      <c r="M8075" s="18" t="s">
        <v>5132</v>
      </c>
      <c r="N8075" s="18" t="s">
        <v>8002</v>
      </c>
      <c r="O8075" s="8">
        <f t="shared" si="159"/>
        <v>5572222.7000000002</v>
      </c>
      <c r="P8075" s="8">
        <v>0</v>
      </c>
      <c r="Q8075" s="3" t="s">
        <v>282</v>
      </c>
      <c r="R8075" s="1" t="s">
        <v>17257</v>
      </c>
    </row>
    <row r="8076" spans="1:18" ht="15" customHeight="1">
      <c r="A8076" s="13">
        <v>32010256</v>
      </c>
      <c r="B8076" s="8">
        <v>5065657</v>
      </c>
      <c r="C8076" s="3" t="s">
        <v>9</v>
      </c>
      <c r="D8076" s="3" t="s">
        <v>10</v>
      </c>
      <c r="E8076" s="67" t="s">
        <v>1034</v>
      </c>
      <c r="F8076" s="3" t="s">
        <v>754</v>
      </c>
      <c r="G8076" s="3" t="s">
        <v>13</v>
      </c>
      <c r="H8076" s="8">
        <v>506565.7</v>
      </c>
      <c r="I8076" s="40">
        <v>1</v>
      </c>
      <c r="J8076" s="7">
        <v>5572222.7000000002</v>
      </c>
      <c r="K8076" s="3" t="s">
        <v>6700</v>
      </c>
      <c r="L8076" s="18" t="s">
        <v>232</v>
      </c>
      <c r="M8076" s="18" t="s">
        <v>5134</v>
      </c>
      <c r="N8076" s="18" t="s">
        <v>8004</v>
      </c>
      <c r="O8076" s="8">
        <f t="shared" si="159"/>
        <v>5572222.7000000002</v>
      </c>
      <c r="P8076" s="8">
        <v>0</v>
      </c>
      <c r="Q8076" s="3" t="s">
        <v>282</v>
      </c>
      <c r="R8076" s="1" t="s">
        <v>17257</v>
      </c>
    </row>
    <row r="8077" spans="1:18" ht="15" customHeight="1">
      <c r="A8077" s="13">
        <v>32010252</v>
      </c>
      <c r="B8077" s="8">
        <v>5065657</v>
      </c>
      <c r="C8077" s="3" t="s">
        <v>9</v>
      </c>
      <c r="D8077" s="3" t="s">
        <v>10</v>
      </c>
      <c r="E8077" s="67" t="s">
        <v>1034</v>
      </c>
      <c r="F8077" s="3" t="s">
        <v>754</v>
      </c>
      <c r="G8077" s="3" t="s">
        <v>13</v>
      </c>
      <c r="H8077" s="8">
        <v>506565.7</v>
      </c>
      <c r="I8077" s="40">
        <v>1</v>
      </c>
      <c r="J8077" s="7">
        <v>5572222.7000000002</v>
      </c>
      <c r="K8077" s="3" t="s">
        <v>6700</v>
      </c>
      <c r="L8077" s="18" t="s">
        <v>232</v>
      </c>
      <c r="M8077" s="18" t="s">
        <v>5136</v>
      </c>
      <c r="N8077" s="18" t="s">
        <v>8004</v>
      </c>
      <c r="O8077" s="8">
        <f t="shared" si="159"/>
        <v>5572222.7000000002</v>
      </c>
      <c r="P8077" s="8">
        <v>0</v>
      </c>
      <c r="Q8077" s="3" t="s">
        <v>282</v>
      </c>
      <c r="R8077" s="1" t="s">
        <v>17257</v>
      </c>
    </row>
    <row r="8078" spans="1:18" ht="15" customHeight="1">
      <c r="A8078" s="13">
        <v>32010247</v>
      </c>
      <c r="B8078" s="8">
        <v>5065657</v>
      </c>
      <c r="C8078" s="3" t="s">
        <v>9</v>
      </c>
      <c r="D8078" s="3" t="s">
        <v>10</v>
      </c>
      <c r="E8078" s="67" t="s">
        <v>1034</v>
      </c>
      <c r="F8078" s="3" t="s">
        <v>754</v>
      </c>
      <c r="G8078" s="3" t="s">
        <v>13</v>
      </c>
      <c r="H8078" s="8">
        <v>506565.7</v>
      </c>
      <c r="I8078" s="40">
        <v>1</v>
      </c>
      <c r="J8078" s="7">
        <v>5572222.7000000002</v>
      </c>
      <c r="K8078" s="3" t="s">
        <v>6700</v>
      </c>
      <c r="L8078" s="18" t="s">
        <v>232</v>
      </c>
      <c r="M8078" s="18" t="s">
        <v>5137</v>
      </c>
      <c r="N8078" s="18" t="s">
        <v>8004</v>
      </c>
      <c r="O8078" s="8">
        <f t="shared" si="159"/>
        <v>5572222.7000000002</v>
      </c>
      <c r="P8078" s="8">
        <v>0</v>
      </c>
      <c r="Q8078" s="3" t="s">
        <v>282</v>
      </c>
      <c r="R8078" s="1" t="s">
        <v>17257</v>
      </c>
    </row>
    <row r="8079" spans="1:18" ht="15" customHeight="1">
      <c r="A8079" s="13">
        <v>32010234</v>
      </c>
      <c r="B8079" s="8">
        <v>5065657</v>
      </c>
      <c r="C8079" s="3" t="s">
        <v>9</v>
      </c>
      <c r="D8079" s="3" t="s">
        <v>10</v>
      </c>
      <c r="E8079" s="67" t="s">
        <v>1034</v>
      </c>
      <c r="F8079" s="3" t="s">
        <v>754</v>
      </c>
      <c r="G8079" s="3" t="s">
        <v>13</v>
      </c>
      <c r="H8079" s="8">
        <v>506565.7</v>
      </c>
      <c r="I8079" s="40">
        <v>1</v>
      </c>
      <c r="J8079" s="7">
        <v>5572222.7000000002</v>
      </c>
      <c r="K8079" s="3" t="s">
        <v>6700</v>
      </c>
      <c r="L8079" s="18" t="s">
        <v>232</v>
      </c>
      <c r="M8079" s="18" t="s">
        <v>5140</v>
      </c>
      <c r="N8079" s="18" t="s">
        <v>8002</v>
      </c>
      <c r="O8079" s="8">
        <f t="shared" si="159"/>
        <v>5572222.7000000002</v>
      </c>
      <c r="P8079" s="8">
        <v>0</v>
      </c>
      <c r="Q8079" s="3" t="s">
        <v>282</v>
      </c>
      <c r="R8079" s="1" t="s">
        <v>17257</v>
      </c>
    </row>
    <row r="8080" spans="1:18" ht="15" customHeight="1">
      <c r="A8080" s="13">
        <v>32010214</v>
      </c>
      <c r="B8080" s="8">
        <v>5065657</v>
      </c>
      <c r="C8080" s="3" t="s">
        <v>9</v>
      </c>
      <c r="D8080" s="3" t="s">
        <v>10</v>
      </c>
      <c r="E8080" s="67" t="s">
        <v>1034</v>
      </c>
      <c r="F8080" s="3" t="s">
        <v>754</v>
      </c>
      <c r="G8080" s="3" t="s">
        <v>13</v>
      </c>
      <c r="H8080" s="8">
        <v>506565.7</v>
      </c>
      <c r="I8080" s="40">
        <v>1</v>
      </c>
      <c r="J8080" s="7">
        <v>5572222.7000000002</v>
      </c>
      <c r="K8080" s="3" t="s">
        <v>6700</v>
      </c>
      <c r="L8080" s="18" t="s">
        <v>232</v>
      </c>
      <c r="M8080" s="18" t="s">
        <v>5143</v>
      </c>
      <c r="N8080" s="18" t="s">
        <v>8002</v>
      </c>
      <c r="O8080" s="8">
        <f t="shared" ref="O8080:O8143" si="160">J8080</f>
        <v>5572222.7000000002</v>
      </c>
      <c r="P8080" s="8">
        <v>0</v>
      </c>
      <c r="Q8080" s="3" t="s">
        <v>282</v>
      </c>
      <c r="R8080" s="1" t="s">
        <v>17257</v>
      </c>
    </row>
    <row r="8081" spans="1:18" ht="15" customHeight="1">
      <c r="A8081" s="13">
        <v>32010192</v>
      </c>
      <c r="B8081" s="8">
        <v>5065657</v>
      </c>
      <c r="C8081" s="3" t="s">
        <v>9</v>
      </c>
      <c r="D8081" s="3" t="s">
        <v>10</v>
      </c>
      <c r="E8081" s="67" t="s">
        <v>1034</v>
      </c>
      <c r="F8081" s="3" t="s">
        <v>754</v>
      </c>
      <c r="G8081" s="3" t="s">
        <v>13</v>
      </c>
      <c r="H8081" s="8">
        <v>506565.7</v>
      </c>
      <c r="I8081" s="40">
        <v>1</v>
      </c>
      <c r="J8081" s="7">
        <v>5572222.7000000002</v>
      </c>
      <c r="K8081" s="3" t="s">
        <v>6700</v>
      </c>
      <c r="L8081" s="18" t="s">
        <v>232</v>
      </c>
      <c r="M8081" s="18" t="s">
        <v>5148</v>
      </c>
      <c r="N8081" s="18" t="s">
        <v>8002</v>
      </c>
      <c r="O8081" s="8">
        <f t="shared" si="160"/>
        <v>5572222.7000000002</v>
      </c>
      <c r="P8081" s="8">
        <v>0</v>
      </c>
      <c r="Q8081" s="3" t="s">
        <v>282</v>
      </c>
      <c r="R8081" s="1" t="s">
        <v>17257</v>
      </c>
    </row>
    <row r="8082" spans="1:18" ht="15" customHeight="1">
      <c r="A8082" s="13">
        <v>32010186</v>
      </c>
      <c r="B8082" s="8">
        <v>5065657</v>
      </c>
      <c r="C8082" s="3" t="s">
        <v>9</v>
      </c>
      <c r="D8082" s="3" t="s">
        <v>10</v>
      </c>
      <c r="E8082" s="67" t="s">
        <v>1034</v>
      </c>
      <c r="F8082" s="3" t="s">
        <v>754</v>
      </c>
      <c r="G8082" s="3" t="s">
        <v>13</v>
      </c>
      <c r="H8082" s="8">
        <v>506565.7</v>
      </c>
      <c r="I8082" s="40">
        <v>1</v>
      </c>
      <c r="J8082" s="7">
        <v>5572222.7000000002</v>
      </c>
      <c r="K8082" s="3" t="s">
        <v>6700</v>
      </c>
      <c r="L8082" s="18" t="s">
        <v>232</v>
      </c>
      <c r="M8082" s="18" t="s">
        <v>5150</v>
      </c>
      <c r="N8082" s="18" t="s">
        <v>8002</v>
      </c>
      <c r="O8082" s="8">
        <f t="shared" si="160"/>
        <v>5572222.7000000002</v>
      </c>
      <c r="P8082" s="8">
        <v>0</v>
      </c>
      <c r="Q8082" s="3" t="s">
        <v>282</v>
      </c>
      <c r="R8082" s="1" t="s">
        <v>17257</v>
      </c>
    </row>
    <row r="8083" spans="1:18" ht="15" customHeight="1">
      <c r="A8083" s="13">
        <v>32010166</v>
      </c>
      <c r="B8083" s="8">
        <v>5065657</v>
      </c>
      <c r="C8083" s="3" t="s">
        <v>9</v>
      </c>
      <c r="D8083" s="3" t="s">
        <v>10</v>
      </c>
      <c r="E8083" s="67" t="s">
        <v>1034</v>
      </c>
      <c r="F8083" s="3" t="s">
        <v>754</v>
      </c>
      <c r="G8083" s="3" t="s">
        <v>13</v>
      </c>
      <c r="H8083" s="8">
        <v>506565.7</v>
      </c>
      <c r="I8083" s="40">
        <v>1</v>
      </c>
      <c r="J8083" s="7">
        <v>5572222.7000000002</v>
      </c>
      <c r="K8083" s="3" t="s">
        <v>6700</v>
      </c>
      <c r="L8083" s="18" t="s">
        <v>232</v>
      </c>
      <c r="M8083" s="18" t="s">
        <v>5154</v>
      </c>
      <c r="N8083" s="18" t="s">
        <v>8002</v>
      </c>
      <c r="O8083" s="8">
        <f t="shared" si="160"/>
        <v>5572222.7000000002</v>
      </c>
      <c r="P8083" s="8">
        <v>0</v>
      </c>
      <c r="Q8083" s="3" t="s">
        <v>282</v>
      </c>
      <c r="R8083" s="1" t="s">
        <v>17257</v>
      </c>
    </row>
    <row r="8084" spans="1:18" ht="15" customHeight="1">
      <c r="A8084" s="13">
        <v>32010162</v>
      </c>
      <c r="B8084" s="8">
        <v>5065657</v>
      </c>
      <c r="C8084" s="3" t="s">
        <v>9</v>
      </c>
      <c r="D8084" s="3" t="s">
        <v>10</v>
      </c>
      <c r="E8084" s="67" t="s">
        <v>1034</v>
      </c>
      <c r="F8084" s="3" t="s">
        <v>754</v>
      </c>
      <c r="G8084" s="3" t="s">
        <v>13</v>
      </c>
      <c r="H8084" s="8">
        <v>506565.7</v>
      </c>
      <c r="I8084" s="40">
        <v>1</v>
      </c>
      <c r="J8084" s="7">
        <v>5572222.7000000002</v>
      </c>
      <c r="K8084" s="3" t="s">
        <v>6700</v>
      </c>
      <c r="L8084" s="18" t="s">
        <v>232</v>
      </c>
      <c r="M8084" s="18" t="s">
        <v>5156</v>
      </c>
      <c r="N8084" s="18" t="s">
        <v>8002</v>
      </c>
      <c r="O8084" s="8">
        <f t="shared" si="160"/>
        <v>5572222.7000000002</v>
      </c>
      <c r="P8084" s="8">
        <v>0</v>
      </c>
      <c r="Q8084" s="3" t="s">
        <v>282</v>
      </c>
      <c r="R8084" s="1" t="s">
        <v>17257</v>
      </c>
    </row>
    <row r="8085" spans="1:18" ht="15" customHeight="1">
      <c r="A8085" s="13">
        <v>32010150</v>
      </c>
      <c r="B8085" s="8">
        <v>5065657</v>
      </c>
      <c r="C8085" s="3" t="s">
        <v>9</v>
      </c>
      <c r="D8085" s="3" t="s">
        <v>10</v>
      </c>
      <c r="E8085" s="67" t="s">
        <v>1034</v>
      </c>
      <c r="F8085" s="3" t="s">
        <v>754</v>
      </c>
      <c r="G8085" s="3" t="s">
        <v>13</v>
      </c>
      <c r="H8085" s="8">
        <v>506565.7</v>
      </c>
      <c r="I8085" s="40">
        <v>1</v>
      </c>
      <c r="J8085" s="7">
        <v>5572222.7000000002</v>
      </c>
      <c r="K8085" s="3" t="s">
        <v>6700</v>
      </c>
      <c r="L8085" s="18" t="s">
        <v>232</v>
      </c>
      <c r="M8085" s="18" t="s">
        <v>5160</v>
      </c>
      <c r="N8085" s="18" t="s">
        <v>8002</v>
      </c>
      <c r="O8085" s="8">
        <f t="shared" si="160"/>
        <v>5572222.7000000002</v>
      </c>
      <c r="P8085" s="8">
        <v>0</v>
      </c>
      <c r="Q8085" s="3" t="s">
        <v>282</v>
      </c>
      <c r="R8085" s="1" t="s">
        <v>17257</v>
      </c>
    </row>
    <row r="8086" spans="1:18" ht="15" customHeight="1">
      <c r="A8086" s="13">
        <v>32010142</v>
      </c>
      <c r="B8086" s="8">
        <v>5065657</v>
      </c>
      <c r="C8086" s="3" t="s">
        <v>9</v>
      </c>
      <c r="D8086" s="3" t="s">
        <v>10</v>
      </c>
      <c r="E8086" s="67" t="s">
        <v>1034</v>
      </c>
      <c r="F8086" s="3" t="s">
        <v>754</v>
      </c>
      <c r="G8086" s="3" t="s">
        <v>13</v>
      </c>
      <c r="H8086" s="8">
        <v>506565.7</v>
      </c>
      <c r="I8086" s="40">
        <v>1</v>
      </c>
      <c r="J8086" s="7">
        <v>5572222.7000000002</v>
      </c>
      <c r="K8086" s="3" t="s">
        <v>6700</v>
      </c>
      <c r="L8086" s="18" t="s">
        <v>232</v>
      </c>
      <c r="M8086" s="18" t="s">
        <v>5163</v>
      </c>
      <c r="N8086" s="18" t="s">
        <v>8004</v>
      </c>
      <c r="O8086" s="8">
        <f t="shared" si="160"/>
        <v>5572222.7000000002</v>
      </c>
      <c r="P8086" s="8">
        <v>0</v>
      </c>
      <c r="Q8086" s="3" t="s">
        <v>282</v>
      </c>
      <c r="R8086" s="1" t="s">
        <v>17257</v>
      </c>
    </row>
    <row r="8087" spans="1:18" ht="15" customHeight="1">
      <c r="A8087" s="13">
        <v>32010136</v>
      </c>
      <c r="B8087" s="8">
        <v>5065657</v>
      </c>
      <c r="C8087" s="3" t="s">
        <v>9</v>
      </c>
      <c r="D8087" s="3" t="s">
        <v>10</v>
      </c>
      <c r="E8087" s="67" t="s">
        <v>1034</v>
      </c>
      <c r="F8087" s="3" t="s">
        <v>754</v>
      </c>
      <c r="G8087" s="3" t="s">
        <v>13</v>
      </c>
      <c r="H8087" s="8">
        <v>506565.7</v>
      </c>
      <c r="I8087" s="40">
        <v>1</v>
      </c>
      <c r="J8087" s="7">
        <v>5572222.7000000002</v>
      </c>
      <c r="K8087" s="3" t="s">
        <v>6700</v>
      </c>
      <c r="L8087" s="18" t="s">
        <v>232</v>
      </c>
      <c r="M8087" s="18" t="s">
        <v>5165</v>
      </c>
      <c r="N8087" s="18" t="s">
        <v>8011</v>
      </c>
      <c r="O8087" s="8">
        <f t="shared" si="160"/>
        <v>5572222.7000000002</v>
      </c>
      <c r="P8087" s="8">
        <v>0</v>
      </c>
      <c r="Q8087" s="3" t="s">
        <v>282</v>
      </c>
      <c r="R8087" s="1" t="s">
        <v>17257</v>
      </c>
    </row>
    <row r="8088" spans="1:18" ht="15" customHeight="1">
      <c r="A8088" s="13">
        <v>32010131</v>
      </c>
      <c r="B8088" s="8">
        <v>5065657</v>
      </c>
      <c r="C8088" s="3" t="s">
        <v>9</v>
      </c>
      <c r="D8088" s="3" t="s">
        <v>10</v>
      </c>
      <c r="E8088" s="67" t="s">
        <v>1034</v>
      </c>
      <c r="F8088" s="3" t="s">
        <v>754</v>
      </c>
      <c r="G8088" s="3" t="s">
        <v>13</v>
      </c>
      <c r="H8088" s="8">
        <v>506565.7</v>
      </c>
      <c r="I8088" s="40">
        <v>1</v>
      </c>
      <c r="J8088" s="7">
        <v>5572222.7000000002</v>
      </c>
      <c r="K8088" s="3" t="s">
        <v>6700</v>
      </c>
      <c r="L8088" s="18" t="s">
        <v>232</v>
      </c>
      <c r="M8088" s="18" t="s">
        <v>5166</v>
      </c>
      <c r="N8088" s="18" t="s">
        <v>8011</v>
      </c>
      <c r="O8088" s="8">
        <f t="shared" si="160"/>
        <v>5572222.7000000002</v>
      </c>
      <c r="P8088" s="8">
        <v>0</v>
      </c>
      <c r="Q8088" s="3" t="s">
        <v>282</v>
      </c>
      <c r="R8088" s="1" t="s">
        <v>17257</v>
      </c>
    </row>
    <row r="8089" spans="1:18" ht="15" customHeight="1">
      <c r="A8089" s="13">
        <v>32010122</v>
      </c>
      <c r="B8089" s="8">
        <v>5065657</v>
      </c>
      <c r="C8089" s="3" t="s">
        <v>9</v>
      </c>
      <c r="D8089" s="3" t="s">
        <v>10</v>
      </c>
      <c r="E8089" s="67" t="s">
        <v>1034</v>
      </c>
      <c r="F8089" s="3" t="s">
        <v>754</v>
      </c>
      <c r="G8089" s="3" t="s">
        <v>13</v>
      </c>
      <c r="H8089" s="8">
        <v>506565.7</v>
      </c>
      <c r="I8089" s="40">
        <v>1</v>
      </c>
      <c r="J8089" s="7">
        <v>5572222.7000000002</v>
      </c>
      <c r="K8089" s="3" t="s">
        <v>6700</v>
      </c>
      <c r="L8089" s="18" t="s">
        <v>232</v>
      </c>
      <c r="M8089" s="18" t="s">
        <v>5168</v>
      </c>
      <c r="N8089" s="18" t="s">
        <v>8011</v>
      </c>
      <c r="O8089" s="8">
        <f t="shared" si="160"/>
        <v>5572222.7000000002</v>
      </c>
      <c r="P8089" s="8">
        <v>0</v>
      </c>
      <c r="Q8089" s="3" t="s">
        <v>282</v>
      </c>
      <c r="R8089" s="1" t="s">
        <v>17257</v>
      </c>
    </row>
    <row r="8090" spans="1:18" ht="15" customHeight="1">
      <c r="A8090" s="13">
        <v>32010118</v>
      </c>
      <c r="B8090" s="8">
        <v>5065657</v>
      </c>
      <c r="C8090" s="3" t="s">
        <v>9</v>
      </c>
      <c r="D8090" s="3" t="s">
        <v>10</v>
      </c>
      <c r="E8090" s="67" t="s">
        <v>1034</v>
      </c>
      <c r="F8090" s="3" t="s">
        <v>754</v>
      </c>
      <c r="G8090" s="3" t="s">
        <v>13</v>
      </c>
      <c r="H8090" s="8">
        <v>506565.7</v>
      </c>
      <c r="I8090" s="40">
        <v>1</v>
      </c>
      <c r="J8090" s="7">
        <v>5572222.7000000002</v>
      </c>
      <c r="K8090" s="3" t="s">
        <v>6700</v>
      </c>
      <c r="L8090" s="18" t="s">
        <v>232</v>
      </c>
      <c r="M8090" s="18" t="s">
        <v>5169</v>
      </c>
      <c r="N8090" s="18" t="s">
        <v>8011</v>
      </c>
      <c r="O8090" s="8">
        <f t="shared" si="160"/>
        <v>5572222.7000000002</v>
      </c>
      <c r="P8090" s="8">
        <v>0</v>
      </c>
      <c r="Q8090" s="3" t="s">
        <v>282</v>
      </c>
      <c r="R8090" s="1" t="s">
        <v>17257</v>
      </c>
    </row>
    <row r="8091" spans="1:18" ht="15" customHeight="1">
      <c r="A8091" s="13">
        <v>32010112</v>
      </c>
      <c r="B8091" s="8">
        <v>5065657</v>
      </c>
      <c r="C8091" s="3" t="s">
        <v>9</v>
      </c>
      <c r="D8091" s="3" t="s">
        <v>10</v>
      </c>
      <c r="E8091" s="67" t="s">
        <v>1034</v>
      </c>
      <c r="F8091" s="3" t="s">
        <v>754</v>
      </c>
      <c r="G8091" s="3" t="s">
        <v>13</v>
      </c>
      <c r="H8091" s="8">
        <v>506565.7</v>
      </c>
      <c r="I8091" s="40">
        <v>1</v>
      </c>
      <c r="J8091" s="7">
        <v>5572222.7000000002</v>
      </c>
      <c r="K8091" s="3" t="s">
        <v>6700</v>
      </c>
      <c r="L8091" s="18" t="s">
        <v>232</v>
      </c>
      <c r="M8091" s="18" t="s">
        <v>5172</v>
      </c>
      <c r="N8091" s="18" t="s">
        <v>8011</v>
      </c>
      <c r="O8091" s="8">
        <f t="shared" si="160"/>
        <v>5572222.7000000002</v>
      </c>
      <c r="P8091" s="8">
        <v>0</v>
      </c>
      <c r="Q8091" s="3" t="s">
        <v>282</v>
      </c>
      <c r="R8091" s="1" t="s">
        <v>17257</v>
      </c>
    </row>
    <row r="8092" spans="1:18" ht="15" customHeight="1">
      <c r="A8092" s="13">
        <v>32010108</v>
      </c>
      <c r="B8092" s="8">
        <v>5065657</v>
      </c>
      <c r="C8092" s="3" t="s">
        <v>9</v>
      </c>
      <c r="D8092" s="3" t="s">
        <v>10</v>
      </c>
      <c r="E8092" s="67" t="s">
        <v>1034</v>
      </c>
      <c r="F8092" s="3" t="s">
        <v>754</v>
      </c>
      <c r="G8092" s="3" t="s">
        <v>13</v>
      </c>
      <c r="H8092" s="8">
        <v>506565.7</v>
      </c>
      <c r="I8092" s="40">
        <v>1</v>
      </c>
      <c r="J8092" s="7">
        <v>5572222.7000000002</v>
      </c>
      <c r="K8092" s="3" t="s">
        <v>6700</v>
      </c>
      <c r="L8092" s="18" t="s">
        <v>232</v>
      </c>
      <c r="M8092" s="18" t="s">
        <v>5174</v>
      </c>
      <c r="N8092" s="18" t="s">
        <v>7999</v>
      </c>
      <c r="O8092" s="8">
        <f t="shared" si="160"/>
        <v>5572222.7000000002</v>
      </c>
      <c r="P8092" s="8">
        <v>0</v>
      </c>
      <c r="Q8092" s="3" t="s">
        <v>282</v>
      </c>
      <c r="R8092" s="1" t="s">
        <v>17257</v>
      </c>
    </row>
    <row r="8093" spans="1:18" ht="15" customHeight="1">
      <c r="A8093" s="13">
        <v>32010102</v>
      </c>
      <c r="B8093" s="8">
        <v>5065657</v>
      </c>
      <c r="C8093" s="3" t="s">
        <v>9</v>
      </c>
      <c r="D8093" s="3" t="s">
        <v>10</v>
      </c>
      <c r="E8093" s="67" t="s">
        <v>1034</v>
      </c>
      <c r="F8093" s="3" t="s">
        <v>754</v>
      </c>
      <c r="G8093" s="3" t="s">
        <v>13</v>
      </c>
      <c r="H8093" s="8">
        <v>506565.7</v>
      </c>
      <c r="I8093" s="40">
        <v>1</v>
      </c>
      <c r="J8093" s="7">
        <v>5572222.7000000002</v>
      </c>
      <c r="K8093" s="3" t="s">
        <v>6700</v>
      </c>
      <c r="L8093" s="18" t="s">
        <v>232</v>
      </c>
      <c r="M8093" s="18" t="s">
        <v>5177</v>
      </c>
      <c r="N8093" s="18" t="s">
        <v>7999</v>
      </c>
      <c r="O8093" s="8">
        <f t="shared" si="160"/>
        <v>5572222.7000000002</v>
      </c>
      <c r="P8093" s="8">
        <v>0</v>
      </c>
      <c r="Q8093" s="3" t="s">
        <v>282</v>
      </c>
      <c r="R8093" s="1" t="s">
        <v>17257</v>
      </c>
    </row>
    <row r="8094" spans="1:18" ht="15" customHeight="1">
      <c r="A8094" s="13">
        <v>32010095</v>
      </c>
      <c r="B8094" s="8">
        <v>5065657</v>
      </c>
      <c r="C8094" s="3" t="s">
        <v>9</v>
      </c>
      <c r="D8094" s="3" t="s">
        <v>10</v>
      </c>
      <c r="E8094" s="67" t="s">
        <v>1034</v>
      </c>
      <c r="F8094" s="3" t="s">
        <v>754</v>
      </c>
      <c r="G8094" s="3" t="s">
        <v>13</v>
      </c>
      <c r="H8094" s="8">
        <v>506565.7</v>
      </c>
      <c r="I8094" s="40">
        <v>1</v>
      </c>
      <c r="J8094" s="7">
        <v>5572222.7000000002</v>
      </c>
      <c r="K8094" s="3" t="s">
        <v>6700</v>
      </c>
      <c r="L8094" s="18" t="s">
        <v>232</v>
      </c>
      <c r="M8094" s="18" t="s">
        <v>5179</v>
      </c>
      <c r="N8094" s="18" t="s">
        <v>7999</v>
      </c>
      <c r="O8094" s="8">
        <f t="shared" si="160"/>
        <v>5572222.7000000002</v>
      </c>
      <c r="P8094" s="8">
        <v>0</v>
      </c>
      <c r="Q8094" s="3" t="s">
        <v>282</v>
      </c>
      <c r="R8094" s="1" t="s">
        <v>17257</v>
      </c>
    </row>
    <row r="8095" spans="1:18" ht="15" customHeight="1">
      <c r="A8095" s="13">
        <v>32010092</v>
      </c>
      <c r="B8095" s="8">
        <v>5065657</v>
      </c>
      <c r="C8095" s="3" t="s">
        <v>9</v>
      </c>
      <c r="D8095" s="3" t="s">
        <v>10</v>
      </c>
      <c r="E8095" s="67" t="s">
        <v>1034</v>
      </c>
      <c r="F8095" s="3" t="s">
        <v>754</v>
      </c>
      <c r="G8095" s="3" t="s">
        <v>13</v>
      </c>
      <c r="H8095" s="8">
        <v>506565.7</v>
      </c>
      <c r="I8095" s="40">
        <v>1</v>
      </c>
      <c r="J8095" s="7">
        <v>5572222.7000000002</v>
      </c>
      <c r="K8095" s="3" t="s">
        <v>6700</v>
      </c>
      <c r="L8095" s="18" t="s">
        <v>232</v>
      </c>
      <c r="M8095" s="18" t="s">
        <v>5181</v>
      </c>
      <c r="N8095" s="18" t="s">
        <v>7999</v>
      </c>
      <c r="O8095" s="8">
        <f t="shared" si="160"/>
        <v>5572222.7000000002</v>
      </c>
      <c r="P8095" s="8">
        <v>0</v>
      </c>
      <c r="Q8095" s="3" t="s">
        <v>282</v>
      </c>
      <c r="R8095" s="1" t="s">
        <v>17257</v>
      </c>
    </row>
    <row r="8096" spans="1:18" ht="15" customHeight="1">
      <c r="A8096" s="13">
        <v>32010089</v>
      </c>
      <c r="B8096" s="8">
        <v>5065657</v>
      </c>
      <c r="C8096" s="3" t="s">
        <v>9</v>
      </c>
      <c r="D8096" s="3" t="s">
        <v>10</v>
      </c>
      <c r="E8096" s="67" t="s">
        <v>1034</v>
      </c>
      <c r="F8096" s="3" t="s">
        <v>754</v>
      </c>
      <c r="G8096" s="3" t="s">
        <v>13</v>
      </c>
      <c r="H8096" s="8">
        <v>506565.7</v>
      </c>
      <c r="I8096" s="40">
        <v>1</v>
      </c>
      <c r="J8096" s="7">
        <v>5572222.7000000002</v>
      </c>
      <c r="K8096" s="3" t="s">
        <v>6700</v>
      </c>
      <c r="L8096" s="18" t="s">
        <v>232</v>
      </c>
      <c r="M8096" s="18" t="s">
        <v>5182</v>
      </c>
      <c r="N8096" s="18" t="s">
        <v>7999</v>
      </c>
      <c r="O8096" s="8">
        <f t="shared" si="160"/>
        <v>5572222.7000000002</v>
      </c>
      <c r="P8096" s="8">
        <v>0</v>
      </c>
      <c r="Q8096" s="3" t="s">
        <v>282</v>
      </c>
      <c r="R8096" s="1" t="s">
        <v>17257</v>
      </c>
    </row>
    <row r="8097" spans="1:18" ht="15" customHeight="1">
      <c r="A8097" s="13">
        <v>32010079</v>
      </c>
      <c r="B8097" s="8">
        <v>5065657</v>
      </c>
      <c r="C8097" s="3" t="s">
        <v>9</v>
      </c>
      <c r="D8097" s="3" t="s">
        <v>10</v>
      </c>
      <c r="E8097" s="67" t="s">
        <v>1034</v>
      </c>
      <c r="F8097" s="3" t="s">
        <v>754</v>
      </c>
      <c r="G8097" s="3" t="s">
        <v>13</v>
      </c>
      <c r="H8097" s="8">
        <v>506565.7</v>
      </c>
      <c r="I8097" s="40">
        <v>1</v>
      </c>
      <c r="J8097" s="7">
        <v>5572222.7000000002</v>
      </c>
      <c r="K8097" s="3" t="s">
        <v>6700</v>
      </c>
      <c r="L8097" s="18" t="s">
        <v>232</v>
      </c>
      <c r="M8097" s="18" t="s">
        <v>5185</v>
      </c>
      <c r="N8097" s="18" t="s">
        <v>8015</v>
      </c>
      <c r="O8097" s="8">
        <f t="shared" si="160"/>
        <v>5572222.7000000002</v>
      </c>
      <c r="P8097" s="8">
        <v>0</v>
      </c>
      <c r="Q8097" s="3" t="s">
        <v>282</v>
      </c>
      <c r="R8097" s="1" t="s">
        <v>17257</v>
      </c>
    </row>
    <row r="8098" spans="1:18" ht="15" customHeight="1">
      <c r="A8098" s="13">
        <v>32010077</v>
      </c>
      <c r="B8098" s="8">
        <v>5065657</v>
      </c>
      <c r="C8098" s="3" t="s">
        <v>9</v>
      </c>
      <c r="D8098" s="3" t="s">
        <v>10</v>
      </c>
      <c r="E8098" s="67" t="s">
        <v>1034</v>
      </c>
      <c r="F8098" s="3" t="s">
        <v>754</v>
      </c>
      <c r="G8098" s="3" t="s">
        <v>13</v>
      </c>
      <c r="H8098" s="8">
        <v>506565.7</v>
      </c>
      <c r="I8098" s="40">
        <v>1</v>
      </c>
      <c r="J8098" s="7">
        <v>5572222.7000000002</v>
      </c>
      <c r="K8098" s="3" t="s">
        <v>6700</v>
      </c>
      <c r="L8098" s="18" t="s">
        <v>232</v>
      </c>
      <c r="M8098" s="18" t="s">
        <v>5186</v>
      </c>
      <c r="N8098" s="18" t="s">
        <v>8015</v>
      </c>
      <c r="O8098" s="8">
        <f t="shared" si="160"/>
        <v>5572222.7000000002</v>
      </c>
      <c r="P8098" s="8">
        <v>0</v>
      </c>
      <c r="Q8098" s="3" t="s">
        <v>282</v>
      </c>
      <c r="R8098" s="1" t="s">
        <v>17257</v>
      </c>
    </row>
    <row r="8099" spans="1:18" ht="15" customHeight="1">
      <c r="A8099" s="13">
        <v>32010073</v>
      </c>
      <c r="B8099" s="8">
        <v>5065657</v>
      </c>
      <c r="C8099" s="3" t="s">
        <v>9</v>
      </c>
      <c r="D8099" s="3" t="s">
        <v>10</v>
      </c>
      <c r="E8099" s="67" t="s">
        <v>1034</v>
      </c>
      <c r="F8099" s="3" t="s">
        <v>754</v>
      </c>
      <c r="G8099" s="3" t="s">
        <v>13</v>
      </c>
      <c r="H8099" s="8">
        <v>506565.7</v>
      </c>
      <c r="I8099" s="40">
        <v>1</v>
      </c>
      <c r="J8099" s="7">
        <v>5572222.7000000002</v>
      </c>
      <c r="K8099" s="3" t="s">
        <v>6700</v>
      </c>
      <c r="L8099" s="18" t="s">
        <v>232</v>
      </c>
      <c r="M8099" s="18" t="s">
        <v>5188</v>
      </c>
      <c r="N8099" s="18" t="s">
        <v>8015</v>
      </c>
      <c r="O8099" s="8">
        <f t="shared" si="160"/>
        <v>5572222.7000000002</v>
      </c>
      <c r="P8099" s="8">
        <v>0</v>
      </c>
      <c r="Q8099" s="3" t="s">
        <v>282</v>
      </c>
      <c r="R8099" s="1" t="s">
        <v>17257</v>
      </c>
    </row>
    <row r="8100" spans="1:18" ht="15" customHeight="1">
      <c r="A8100" s="13">
        <v>32010070</v>
      </c>
      <c r="B8100" s="8">
        <v>5065657</v>
      </c>
      <c r="C8100" s="3" t="s">
        <v>9</v>
      </c>
      <c r="D8100" s="3" t="s">
        <v>10</v>
      </c>
      <c r="E8100" s="67" t="s">
        <v>1034</v>
      </c>
      <c r="F8100" s="3" t="s">
        <v>754</v>
      </c>
      <c r="G8100" s="3" t="s">
        <v>13</v>
      </c>
      <c r="H8100" s="8">
        <v>506565.7</v>
      </c>
      <c r="I8100" s="40">
        <v>1</v>
      </c>
      <c r="J8100" s="7">
        <v>5572222.7000000002</v>
      </c>
      <c r="K8100" s="3" t="s">
        <v>6700</v>
      </c>
      <c r="L8100" s="18" t="s">
        <v>232</v>
      </c>
      <c r="M8100" s="18" t="s">
        <v>5189</v>
      </c>
      <c r="N8100" s="18" t="s">
        <v>8015</v>
      </c>
      <c r="O8100" s="8">
        <f t="shared" si="160"/>
        <v>5572222.7000000002</v>
      </c>
      <c r="P8100" s="8">
        <v>0</v>
      </c>
      <c r="Q8100" s="3" t="s">
        <v>282</v>
      </c>
      <c r="R8100" s="1" t="s">
        <v>17257</v>
      </c>
    </row>
    <row r="8101" spans="1:18" ht="15" customHeight="1">
      <c r="A8101" s="13">
        <v>32010059</v>
      </c>
      <c r="B8101" s="8">
        <v>5065657</v>
      </c>
      <c r="C8101" s="3" t="s">
        <v>9</v>
      </c>
      <c r="D8101" s="3" t="s">
        <v>10</v>
      </c>
      <c r="E8101" s="67" t="s">
        <v>1034</v>
      </c>
      <c r="F8101" s="3" t="s">
        <v>754</v>
      </c>
      <c r="G8101" s="3" t="s">
        <v>13</v>
      </c>
      <c r="H8101" s="8">
        <v>506565.7</v>
      </c>
      <c r="I8101" s="40">
        <v>1</v>
      </c>
      <c r="J8101" s="7">
        <v>5572222.7000000002</v>
      </c>
      <c r="K8101" s="3" t="s">
        <v>6700</v>
      </c>
      <c r="L8101" s="18" t="s">
        <v>232</v>
      </c>
      <c r="M8101" s="18" t="s">
        <v>5190</v>
      </c>
      <c r="N8101" s="18" t="s">
        <v>8015</v>
      </c>
      <c r="O8101" s="8">
        <f t="shared" si="160"/>
        <v>5572222.7000000002</v>
      </c>
      <c r="P8101" s="8">
        <v>0</v>
      </c>
      <c r="Q8101" s="3" t="s">
        <v>282</v>
      </c>
      <c r="R8101" s="1" t="s">
        <v>17257</v>
      </c>
    </row>
    <row r="8102" spans="1:18" ht="15" customHeight="1">
      <c r="A8102" s="13">
        <v>32010056</v>
      </c>
      <c r="B8102" s="8">
        <v>5065657</v>
      </c>
      <c r="C8102" s="3" t="s">
        <v>9</v>
      </c>
      <c r="D8102" s="3" t="s">
        <v>10</v>
      </c>
      <c r="E8102" s="67" t="s">
        <v>1034</v>
      </c>
      <c r="F8102" s="3" t="s">
        <v>754</v>
      </c>
      <c r="G8102" s="3" t="s">
        <v>13</v>
      </c>
      <c r="H8102" s="8">
        <v>506565.7</v>
      </c>
      <c r="I8102" s="40">
        <v>1</v>
      </c>
      <c r="J8102" s="7">
        <v>5572222.7000000002</v>
      </c>
      <c r="K8102" s="3" t="s">
        <v>6700</v>
      </c>
      <c r="L8102" s="18" t="s">
        <v>232</v>
      </c>
      <c r="M8102" s="18" t="s">
        <v>5191</v>
      </c>
      <c r="N8102" s="18" t="s">
        <v>8015</v>
      </c>
      <c r="O8102" s="8">
        <f t="shared" si="160"/>
        <v>5572222.7000000002</v>
      </c>
      <c r="P8102" s="8">
        <v>0</v>
      </c>
      <c r="Q8102" s="3" t="s">
        <v>282</v>
      </c>
      <c r="R8102" s="1" t="s">
        <v>17257</v>
      </c>
    </row>
    <row r="8103" spans="1:18" ht="15" customHeight="1">
      <c r="A8103" s="13">
        <v>32010052</v>
      </c>
      <c r="B8103" s="8">
        <v>5065657</v>
      </c>
      <c r="C8103" s="3" t="s">
        <v>9</v>
      </c>
      <c r="D8103" s="3" t="s">
        <v>10</v>
      </c>
      <c r="E8103" s="67" t="s">
        <v>1034</v>
      </c>
      <c r="F8103" s="3" t="s">
        <v>754</v>
      </c>
      <c r="G8103" s="3" t="s">
        <v>13</v>
      </c>
      <c r="H8103" s="8">
        <v>506565.7</v>
      </c>
      <c r="I8103" s="40">
        <v>1</v>
      </c>
      <c r="J8103" s="7">
        <v>5572222.7000000002</v>
      </c>
      <c r="K8103" s="3" t="s">
        <v>6700</v>
      </c>
      <c r="L8103" s="18" t="s">
        <v>232</v>
      </c>
      <c r="M8103" s="18" t="s">
        <v>5192</v>
      </c>
      <c r="N8103" s="18" t="s">
        <v>8011</v>
      </c>
      <c r="O8103" s="8">
        <f t="shared" si="160"/>
        <v>5572222.7000000002</v>
      </c>
      <c r="P8103" s="8">
        <v>0</v>
      </c>
      <c r="Q8103" s="3" t="s">
        <v>282</v>
      </c>
      <c r="R8103" s="1" t="s">
        <v>17257</v>
      </c>
    </row>
    <row r="8104" spans="1:18" ht="15" customHeight="1">
      <c r="A8104" s="13">
        <v>32010049</v>
      </c>
      <c r="B8104" s="8">
        <v>5065657</v>
      </c>
      <c r="C8104" s="3" t="s">
        <v>9</v>
      </c>
      <c r="D8104" s="3" t="s">
        <v>10</v>
      </c>
      <c r="E8104" s="67" t="s">
        <v>1034</v>
      </c>
      <c r="F8104" s="3" t="s">
        <v>754</v>
      </c>
      <c r="G8104" s="3" t="s">
        <v>13</v>
      </c>
      <c r="H8104" s="8">
        <v>506565.7</v>
      </c>
      <c r="I8104" s="40">
        <v>1</v>
      </c>
      <c r="J8104" s="7">
        <v>5572222.7000000002</v>
      </c>
      <c r="K8104" s="3" t="s">
        <v>6700</v>
      </c>
      <c r="L8104" s="18" t="s">
        <v>232</v>
      </c>
      <c r="M8104" s="18" t="s">
        <v>5193</v>
      </c>
      <c r="N8104" s="18" t="s">
        <v>8011</v>
      </c>
      <c r="O8104" s="8">
        <f t="shared" si="160"/>
        <v>5572222.7000000002</v>
      </c>
      <c r="P8104" s="8">
        <v>0</v>
      </c>
      <c r="Q8104" s="3" t="s">
        <v>282</v>
      </c>
      <c r="R8104" s="1" t="s">
        <v>17257</v>
      </c>
    </row>
    <row r="8105" spans="1:18" ht="15" customHeight="1">
      <c r="A8105" s="13">
        <v>32010045</v>
      </c>
      <c r="B8105" s="8">
        <v>5065657</v>
      </c>
      <c r="C8105" s="3" t="s">
        <v>9</v>
      </c>
      <c r="D8105" s="3" t="s">
        <v>10</v>
      </c>
      <c r="E8105" s="67" t="s">
        <v>1034</v>
      </c>
      <c r="F8105" s="3" t="s">
        <v>754</v>
      </c>
      <c r="G8105" s="3" t="s">
        <v>13</v>
      </c>
      <c r="H8105" s="8">
        <v>506565.7</v>
      </c>
      <c r="I8105" s="40">
        <v>1</v>
      </c>
      <c r="J8105" s="7">
        <v>5572222.7000000002</v>
      </c>
      <c r="K8105" s="3" t="s">
        <v>6700</v>
      </c>
      <c r="L8105" s="18" t="s">
        <v>232</v>
      </c>
      <c r="M8105" s="18" t="s">
        <v>5194</v>
      </c>
      <c r="N8105" s="18" t="s">
        <v>8011</v>
      </c>
      <c r="O8105" s="8">
        <f t="shared" si="160"/>
        <v>5572222.7000000002</v>
      </c>
      <c r="P8105" s="8">
        <v>0</v>
      </c>
      <c r="Q8105" s="3" t="s">
        <v>282</v>
      </c>
      <c r="R8105" s="1" t="s">
        <v>17257</v>
      </c>
    </row>
    <row r="8106" spans="1:18" ht="15" customHeight="1">
      <c r="A8106" s="13">
        <v>32010041</v>
      </c>
      <c r="B8106" s="8">
        <v>5065657</v>
      </c>
      <c r="C8106" s="3" t="s">
        <v>9</v>
      </c>
      <c r="D8106" s="3" t="s">
        <v>10</v>
      </c>
      <c r="E8106" s="67" t="s">
        <v>1034</v>
      </c>
      <c r="F8106" s="3" t="s">
        <v>754</v>
      </c>
      <c r="G8106" s="3" t="s">
        <v>13</v>
      </c>
      <c r="H8106" s="8">
        <v>506565.7</v>
      </c>
      <c r="I8106" s="40">
        <v>1</v>
      </c>
      <c r="J8106" s="7">
        <v>5572222.7000000002</v>
      </c>
      <c r="K8106" s="3" t="s">
        <v>6700</v>
      </c>
      <c r="L8106" s="18" t="s">
        <v>232</v>
      </c>
      <c r="M8106" s="18" t="s">
        <v>5195</v>
      </c>
      <c r="N8106" s="18" t="s">
        <v>8011</v>
      </c>
      <c r="O8106" s="8">
        <f t="shared" si="160"/>
        <v>5572222.7000000002</v>
      </c>
      <c r="P8106" s="8">
        <v>0</v>
      </c>
      <c r="Q8106" s="3" t="s">
        <v>282</v>
      </c>
      <c r="R8106" s="1" t="s">
        <v>17257</v>
      </c>
    </row>
    <row r="8107" spans="1:18" ht="15" customHeight="1">
      <c r="A8107" s="13">
        <v>32010038</v>
      </c>
      <c r="B8107" s="8">
        <v>5065657</v>
      </c>
      <c r="C8107" s="3" t="s">
        <v>9</v>
      </c>
      <c r="D8107" s="3" t="s">
        <v>10</v>
      </c>
      <c r="E8107" s="67" t="s">
        <v>1034</v>
      </c>
      <c r="F8107" s="3" t="s">
        <v>754</v>
      </c>
      <c r="G8107" s="3" t="s">
        <v>13</v>
      </c>
      <c r="H8107" s="8">
        <v>506565.7</v>
      </c>
      <c r="I8107" s="40">
        <v>1</v>
      </c>
      <c r="J8107" s="7">
        <v>5572222.7000000002</v>
      </c>
      <c r="K8107" s="3" t="s">
        <v>6700</v>
      </c>
      <c r="L8107" s="18" t="s">
        <v>232</v>
      </c>
      <c r="M8107" s="18" t="s">
        <v>5196</v>
      </c>
      <c r="N8107" s="18" t="s">
        <v>8011</v>
      </c>
      <c r="O8107" s="8">
        <f t="shared" si="160"/>
        <v>5572222.7000000002</v>
      </c>
      <c r="P8107" s="8">
        <v>0</v>
      </c>
      <c r="Q8107" s="3" t="s">
        <v>282</v>
      </c>
      <c r="R8107" s="1" t="s">
        <v>17257</v>
      </c>
    </row>
    <row r="8108" spans="1:18" ht="15" customHeight="1">
      <c r="A8108" s="13">
        <v>32010034</v>
      </c>
      <c r="B8108" s="8">
        <v>5065657</v>
      </c>
      <c r="C8108" s="3" t="s">
        <v>9</v>
      </c>
      <c r="D8108" s="3" t="s">
        <v>10</v>
      </c>
      <c r="E8108" s="67" t="s">
        <v>1034</v>
      </c>
      <c r="F8108" s="3" t="s">
        <v>754</v>
      </c>
      <c r="G8108" s="3" t="s">
        <v>13</v>
      </c>
      <c r="H8108" s="8">
        <v>506565.7</v>
      </c>
      <c r="I8108" s="40">
        <v>1</v>
      </c>
      <c r="J8108" s="7">
        <v>5572222.7000000002</v>
      </c>
      <c r="K8108" s="3" t="s">
        <v>6700</v>
      </c>
      <c r="L8108" s="18" t="s">
        <v>232</v>
      </c>
      <c r="M8108" s="18" t="s">
        <v>5197</v>
      </c>
      <c r="N8108" s="18" t="s">
        <v>7922</v>
      </c>
      <c r="O8108" s="8">
        <f t="shared" si="160"/>
        <v>5572222.7000000002</v>
      </c>
      <c r="P8108" s="8">
        <v>0</v>
      </c>
      <c r="Q8108" s="3" t="s">
        <v>282</v>
      </c>
      <c r="R8108" s="1" t="s">
        <v>17257</v>
      </c>
    </row>
    <row r="8109" spans="1:18" ht="15" customHeight="1">
      <c r="A8109" s="13">
        <v>32010031</v>
      </c>
      <c r="B8109" s="8">
        <v>5065657</v>
      </c>
      <c r="C8109" s="3" t="s">
        <v>9</v>
      </c>
      <c r="D8109" s="3" t="s">
        <v>10</v>
      </c>
      <c r="E8109" s="67" t="s">
        <v>1034</v>
      </c>
      <c r="F8109" s="3" t="s">
        <v>754</v>
      </c>
      <c r="G8109" s="3" t="s">
        <v>13</v>
      </c>
      <c r="H8109" s="8">
        <v>506565.7</v>
      </c>
      <c r="I8109" s="40">
        <v>1</v>
      </c>
      <c r="J8109" s="7">
        <v>5572222.7000000002</v>
      </c>
      <c r="K8109" s="3" t="s">
        <v>6700</v>
      </c>
      <c r="L8109" s="18" t="s">
        <v>232</v>
      </c>
      <c r="M8109" s="18" t="s">
        <v>5198</v>
      </c>
      <c r="N8109" s="18" t="s">
        <v>7922</v>
      </c>
      <c r="O8109" s="8">
        <f t="shared" si="160"/>
        <v>5572222.7000000002</v>
      </c>
      <c r="P8109" s="8">
        <v>0</v>
      </c>
      <c r="Q8109" s="3" t="s">
        <v>282</v>
      </c>
      <c r="R8109" s="1" t="s">
        <v>17257</v>
      </c>
    </row>
    <row r="8110" spans="1:18" ht="15" customHeight="1">
      <c r="A8110" s="13">
        <v>32010027</v>
      </c>
      <c r="B8110" s="8">
        <v>5065657</v>
      </c>
      <c r="C8110" s="3" t="s">
        <v>9</v>
      </c>
      <c r="D8110" s="3" t="s">
        <v>10</v>
      </c>
      <c r="E8110" s="67" t="s">
        <v>1034</v>
      </c>
      <c r="F8110" s="3" t="s">
        <v>754</v>
      </c>
      <c r="G8110" s="3" t="s">
        <v>13</v>
      </c>
      <c r="H8110" s="8">
        <v>506565.7</v>
      </c>
      <c r="I8110" s="40">
        <v>1</v>
      </c>
      <c r="J8110" s="7">
        <v>5572222.7000000002</v>
      </c>
      <c r="K8110" s="3" t="s">
        <v>6700</v>
      </c>
      <c r="L8110" s="18" t="s">
        <v>232</v>
      </c>
      <c r="M8110" s="18" t="s">
        <v>5199</v>
      </c>
      <c r="N8110" s="18" t="s">
        <v>7922</v>
      </c>
      <c r="O8110" s="8">
        <f t="shared" si="160"/>
        <v>5572222.7000000002</v>
      </c>
      <c r="P8110" s="8">
        <v>0</v>
      </c>
      <c r="Q8110" s="3" t="s">
        <v>282</v>
      </c>
      <c r="R8110" s="1" t="s">
        <v>17257</v>
      </c>
    </row>
    <row r="8111" spans="1:18" ht="15" customHeight="1">
      <c r="A8111" s="13">
        <v>32010024</v>
      </c>
      <c r="B8111" s="8">
        <v>5065657</v>
      </c>
      <c r="C8111" s="3" t="s">
        <v>9</v>
      </c>
      <c r="D8111" s="3" t="s">
        <v>10</v>
      </c>
      <c r="E8111" s="67" t="s">
        <v>1034</v>
      </c>
      <c r="F8111" s="3" t="s">
        <v>754</v>
      </c>
      <c r="G8111" s="3" t="s">
        <v>13</v>
      </c>
      <c r="H8111" s="8">
        <v>506565.7</v>
      </c>
      <c r="I8111" s="40">
        <v>1</v>
      </c>
      <c r="J8111" s="7">
        <v>5572222.7000000002</v>
      </c>
      <c r="K8111" s="3" t="s">
        <v>6700</v>
      </c>
      <c r="L8111" s="18" t="s">
        <v>232</v>
      </c>
      <c r="M8111" s="18" t="s">
        <v>5200</v>
      </c>
      <c r="N8111" s="18" t="s">
        <v>7922</v>
      </c>
      <c r="O8111" s="8">
        <f t="shared" si="160"/>
        <v>5572222.7000000002</v>
      </c>
      <c r="P8111" s="8">
        <v>0</v>
      </c>
      <c r="Q8111" s="3" t="s">
        <v>282</v>
      </c>
      <c r="R8111" s="1" t="s">
        <v>17257</v>
      </c>
    </row>
    <row r="8112" spans="1:18" ht="15" customHeight="1">
      <c r="A8112" s="13">
        <v>32010020</v>
      </c>
      <c r="B8112" s="8">
        <v>5065657</v>
      </c>
      <c r="C8112" s="3" t="s">
        <v>9</v>
      </c>
      <c r="D8112" s="3" t="s">
        <v>10</v>
      </c>
      <c r="E8112" s="67" t="s">
        <v>1034</v>
      </c>
      <c r="F8112" s="3" t="s">
        <v>754</v>
      </c>
      <c r="G8112" s="3" t="s">
        <v>13</v>
      </c>
      <c r="H8112" s="8">
        <v>506565.7</v>
      </c>
      <c r="I8112" s="40">
        <v>1</v>
      </c>
      <c r="J8112" s="7">
        <v>5572222.7000000002</v>
      </c>
      <c r="K8112" s="3" t="s">
        <v>6700</v>
      </c>
      <c r="L8112" s="18" t="s">
        <v>232</v>
      </c>
      <c r="M8112" s="18" t="s">
        <v>5201</v>
      </c>
      <c r="N8112" s="18" t="s">
        <v>7922</v>
      </c>
      <c r="O8112" s="8">
        <f t="shared" si="160"/>
        <v>5572222.7000000002</v>
      </c>
      <c r="P8112" s="8">
        <v>0</v>
      </c>
      <c r="Q8112" s="3" t="s">
        <v>282</v>
      </c>
      <c r="R8112" s="1" t="s">
        <v>17257</v>
      </c>
    </row>
    <row r="8113" spans="1:18" ht="15" customHeight="1">
      <c r="A8113" s="13">
        <v>32010016</v>
      </c>
      <c r="B8113" s="8">
        <v>5065657</v>
      </c>
      <c r="C8113" s="3" t="s">
        <v>9</v>
      </c>
      <c r="D8113" s="3" t="s">
        <v>10</v>
      </c>
      <c r="E8113" s="67" t="s">
        <v>1034</v>
      </c>
      <c r="F8113" s="3" t="s">
        <v>754</v>
      </c>
      <c r="G8113" s="3" t="s">
        <v>13</v>
      </c>
      <c r="H8113" s="8">
        <v>506565.7</v>
      </c>
      <c r="I8113" s="40">
        <v>1</v>
      </c>
      <c r="J8113" s="7">
        <v>5572222.7000000002</v>
      </c>
      <c r="K8113" s="3" t="s">
        <v>6700</v>
      </c>
      <c r="L8113" s="18" t="s">
        <v>232</v>
      </c>
      <c r="M8113" s="18" t="s">
        <v>5202</v>
      </c>
      <c r="N8113" s="18" t="s">
        <v>7922</v>
      </c>
      <c r="O8113" s="8">
        <f t="shared" si="160"/>
        <v>5572222.7000000002</v>
      </c>
      <c r="P8113" s="8">
        <v>0</v>
      </c>
      <c r="Q8113" s="3" t="s">
        <v>282</v>
      </c>
      <c r="R8113" s="1" t="s">
        <v>17257</v>
      </c>
    </row>
    <row r="8114" spans="1:18" ht="15" customHeight="1">
      <c r="A8114" s="13">
        <v>32010013</v>
      </c>
      <c r="B8114" s="8">
        <v>5065657</v>
      </c>
      <c r="C8114" s="3" t="s">
        <v>9</v>
      </c>
      <c r="D8114" s="3" t="s">
        <v>10</v>
      </c>
      <c r="E8114" s="67" t="s">
        <v>1034</v>
      </c>
      <c r="F8114" s="3" t="s">
        <v>754</v>
      </c>
      <c r="G8114" s="3" t="s">
        <v>13</v>
      </c>
      <c r="H8114" s="8">
        <v>506565.7</v>
      </c>
      <c r="I8114" s="40">
        <v>1</v>
      </c>
      <c r="J8114" s="7">
        <v>5572222.7000000002</v>
      </c>
      <c r="K8114" s="3" t="s">
        <v>6700</v>
      </c>
      <c r="L8114" s="18" t="s">
        <v>232</v>
      </c>
      <c r="M8114" s="18" t="s">
        <v>5203</v>
      </c>
      <c r="N8114" s="18" t="s">
        <v>8015</v>
      </c>
      <c r="O8114" s="8">
        <f t="shared" si="160"/>
        <v>5572222.7000000002</v>
      </c>
      <c r="P8114" s="8">
        <v>0</v>
      </c>
      <c r="Q8114" s="3" t="s">
        <v>282</v>
      </c>
      <c r="R8114" s="1" t="s">
        <v>17257</v>
      </c>
    </row>
    <row r="8115" spans="1:18" ht="15" customHeight="1">
      <c r="A8115" s="13">
        <v>32010011</v>
      </c>
      <c r="B8115" s="8">
        <v>5065657</v>
      </c>
      <c r="C8115" s="3" t="s">
        <v>9</v>
      </c>
      <c r="D8115" s="3" t="s">
        <v>10</v>
      </c>
      <c r="E8115" s="67" t="s">
        <v>1034</v>
      </c>
      <c r="F8115" s="3" t="s">
        <v>754</v>
      </c>
      <c r="G8115" s="3" t="s">
        <v>13</v>
      </c>
      <c r="H8115" s="8">
        <v>506565.7</v>
      </c>
      <c r="I8115" s="40">
        <v>1</v>
      </c>
      <c r="J8115" s="7">
        <v>5572222.7000000002</v>
      </c>
      <c r="K8115" s="3" t="s">
        <v>6700</v>
      </c>
      <c r="L8115" s="18" t="s">
        <v>232</v>
      </c>
      <c r="M8115" s="18" t="s">
        <v>5204</v>
      </c>
      <c r="N8115" s="18" t="s">
        <v>8015</v>
      </c>
      <c r="O8115" s="8">
        <f t="shared" si="160"/>
        <v>5572222.7000000002</v>
      </c>
      <c r="P8115" s="8">
        <v>0</v>
      </c>
      <c r="Q8115" s="3" t="s">
        <v>282</v>
      </c>
      <c r="R8115" s="1" t="s">
        <v>17257</v>
      </c>
    </row>
    <row r="8116" spans="1:18" ht="15" customHeight="1">
      <c r="A8116" s="13">
        <v>32010006</v>
      </c>
      <c r="B8116" s="8">
        <v>5065657</v>
      </c>
      <c r="C8116" s="3" t="s">
        <v>9</v>
      </c>
      <c r="D8116" s="3" t="s">
        <v>10</v>
      </c>
      <c r="E8116" s="67" t="s">
        <v>1034</v>
      </c>
      <c r="F8116" s="3" t="s">
        <v>754</v>
      </c>
      <c r="G8116" s="3" t="s">
        <v>13</v>
      </c>
      <c r="H8116" s="8">
        <v>506565.7</v>
      </c>
      <c r="I8116" s="40">
        <v>1</v>
      </c>
      <c r="J8116" s="7">
        <v>5572222.7000000002</v>
      </c>
      <c r="K8116" s="3" t="s">
        <v>6700</v>
      </c>
      <c r="L8116" s="18" t="s">
        <v>232</v>
      </c>
      <c r="M8116" s="18" t="s">
        <v>5205</v>
      </c>
      <c r="N8116" s="18" t="s">
        <v>8015</v>
      </c>
      <c r="O8116" s="8">
        <f t="shared" si="160"/>
        <v>5572222.7000000002</v>
      </c>
      <c r="P8116" s="8">
        <v>0</v>
      </c>
      <c r="Q8116" s="3" t="s">
        <v>282</v>
      </c>
      <c r="R8116" s="1" t="s">
        <v>17257</v>
      </c>
    </row>
    <row r="8117" spans="1:18" ht="15" customHeight="1">
      <c r="A8117" s="13">
        <v>32010003</v>
      </c>
      <c r="B8117" s="8">
        <v>5065657</v>
      </c>
      <c r="C8117" s="3" t="s">
        <v>9</v>
      </c>
      <c r="D8117" s="3" t="s">
        <v>10</v>
      </c>
      <c r="E8117" s="67" t="s">
        <v>1034</v>
      </c>
      <c r="F8117" s="3" t="s">
        <v>754</v>
      </c>
      <c r="G8117" s="3" t="s">
        <v>13</v>
      </c>
      <c r="H8117" s="8">
        <v>506565.7</v>
      </c>
      <c r="I8117" s="40">
        <v>1</v>
      </c>
      <c r="J8117" s="7">
        <v>5572222.7000000002</v>
      </c>
      <c r="K8117" s="3" t="s">
        <v>6700</v>
      </c>
      <c r="L8117" s="18" t="s">
        <v>232</v>
      </c>
      <c r="M8117" s="18" t="s">
        <v>5206</v>
      </c>
      <c r="N8117" s="18" t="s">
        <v>8015</v>
      </c>
      <c r="O8117" s="8">
        <f t="shared" si="160"/>
        <v>5572222.7000000002</v>
      </c>
      <c r="P8117" s="8">
        <v>0</v>
      </c>
      <c r="Q8117" s="3" t="s">
        <v>282</v>
      </c>
      <c r="R8117" s="1" t="s">
        <v>17257</v>
      </c>
    </row>
    <row r="8118" spans="1:18" ht="15" customHeight="1">
      <c r="A8118" s="13">
        <v>32009999</v>
      </c>
      <c r="B8118" s="8">
        <v>5065657</v>
      </c>
      <c r="C8118" s="3" t="s">
        <v>9</v>
      </c>
      <c r="D8118" s="3" t="s">
        <v>10</v>
      </c>
      <c r="E8118" s="67" t="s">
        <v>1034</v>
      </c>
      <c r="F8118" s="3" t="s">
        <v>754</v>
      </c>
      <c r="G8118" s="3" t="s">
        <v>13</v>
      </c>
      <c r="H8118" s="8">
        <v>506565.7</v>
      </c>
      <c r="I8118" s="40">
        <v>1</v>
      </c>
      <c r="J8118" s="7">
        <v>5572222.7000000002</v>
      </c>
      <c r="K8118" s="3" t="s">
        <v>6700</v>
      </c>
      <c r="L8118" s="18" t="s">
        <v>232</v>
      </c>
      <c r="M8118" s="18" t="s">
        <v>5207</v>
      </c>
      <c r="N8118" s="18" t="s">
        <v>8021</v>
      </c>
      <c r="O8118" s="8">
        <f t="shared" si="160"/>
        <v>5572222.7000000002</v>
      </c>
      <c r="P8118" s="8">
        <v>0</v>
      </c>
      <c r="Q8118" s="3" t="s">
        <v>282</v>
      </c>
      <c r="R8118" s="1" t="s">
        <v>17257</v>
      </c>
    </row>
    <row r="8119" spans="1:18" ht="15" customHeight="1">
      <c r="A8119" s="13">
        <v>32009997</v>
      </c>
      <c r="B8119" s="8">
        <v>5065657</v>
      </c>
      <c r="C8119" s="3" t="s">
        <v>9</v>
      </c>
      <c r="D8119" s="3" t="s">
        <v>10</v>
      </c>
      <c r="E8119" s="67" t="s">
        <v>1034</v>
      </c>
      <c r="F8119" s="3" t="s">
        <v>754</v>
      </c>
      <c r="G8119" s="3" t="s">
        <v>13</v>
      </c>
      <c r="H8119" s="8">
        <v>506565.7</v>
      </c>
      <c r="I8119" s="40">
        <v>1</v>
      </c>
      <c r="J8119" s="7">
        <v>5572222.7000000002</v>
      </c>
      <c r="K8119" s="3" t="s">
        <v>6700</v>
      </c>
      <c r="L8119" s="18" t="s">
        <v>232</v>
      </c>
      <c r="M8119" s="18" t="s">
        <v>5208</v>
      </c>
      <c r="N8119" s="18" t="s">
        <v>8021</v>
      </c>
      <c r="O8119" s="8">
        <f t="shared" si="160"/>
        <v>5572222.7000000002</v>
      </c>
      <c r="P8119" s="8">
        <v>0</v>
      </c>
      <c r="Q8119" s="3" t="s">
        <v>282</v>
      </c>
      <c r="R8119" s="1" t="s">
        <v>17257</v>
      </c>
    </row>
    <row r="8120" spans="1:18" ht="15" customHeight="1">
      <c r="A8120" s="13">
        <v>32009994</v>
      </c>
      <c r="B8120" s="8">
        <v>5065657</v>
      </c>
      <c r="C8120" s="3" t="s">
        <v>9</v>
      </c>
      <c r="D8120" s="3" t="s">
        <v>10</v>
      </c>
      <c r="E8120" s="67" t="s">
        <v>1034</v>
      </c>
      <c r="F8120" s="3" t="s">
        <v>754</v>
      </c>
      <c r="G8120" s="3" t="s">
        <v>13</v>
      </c>
      <c r="H8120" s="8">
        <v>506565.7</v>
      </c>
      <c r="I8120" s="40">
        <v>1</v>
      </c>
      <c r="J8120" s="7">
        <v>5572222.7000000002</v>
      </c>
      <c r="K8120" s="3" t="s">
        <v>6700</v>
      </c>
      <c r="L8120" s="18" t="s">
        <v>232</v>
      </c>
      <c r="M8120" s="18" t="s">
        <v>5209</v>
      </c>
      <c r="N8120" s="18" t="s">
        <v>8021</v>
      </c>
      <c r="O8120" s="8">
        <f t="shared" si="160"/>
        <v>5572222.7000000002</v>
      </c>
      <c r="P8120" s="8">
        <v>0</v>
      </c>
      <c r="Q8120" s="3" t="s">
        <v>282</v>
      </c>
      <c r="R8120" s="1" t="s">
        <v>17257</v>
      </c>
    </row>
    <row r="8121" spans="1:18" ht="15" customHeight="1">
      <c r="A8121" s="13">
        <v>32009991</v>
      </c>
      <c r="B8121" s="8">
        <v>5065657</v>
      </c>
      <c r="C8121" s="3" t="s">
        <v>9</v>
      </c>
      <c r="D8121" s="3" t="s">
        <v>10</v>
      </c>
      <c r="E8121" s="67" t="s">
        <v>1034</v>
      </c>
      <c r="F8121" s="3" t="s">
        <v>754</v>
      </c>
      <c r="G8121" s="3" t="s">
        <v>13</v>
      </c>
      <c r="H8121" s="8">
        <v>506565.7</v>
      </c>
      <c r="I8121" s="40">
        <v>1</v>
      </c>
      <c r="J8121" s="7">
        <v>5572222.7000000002</v>
      </c>
      <c r="K8121" s="3" t="s">
        <v>6700</v>
      </c>
      <c r="L8121" s="18" t="s">
        <v>232</v>
      </c>
      <c r="M8121" s="18" t="s">
        <v>5210</v>
      </c>
      <c r="N8121" s="18" t="s">
        <v>8021</v>
      </c>
      <c r="O8121" s="8">
        <f t="shared" si="160"/>
        <v>5572222.7000000002</v>
      </c>
      <c r="P8121" s="8">
        <v>0</v>
      </c>
      <c r="Q8121" s="3" t="s">
        <v>282</v>
      </c>
      <c r="R8121" s="1" t="s">
        <v>17257</v>
      </c>
    </row>
    <row r="8122" spans="1:18" ht="15" customHeight="1">
      <c r="A8122" s="13">
        <v>32009988</v>
      </c>
      <c r="B8122" s="8">
        <v>5065657</v>
      </c>
      <c r="C8122" s="3" t="s">
        <v>9</v>
      </c>
      <c r="D8122" s="3" t="s">
        <v>10</v>
      </c>
      <c r="E8122" s="67" t="s">
        <v>1034</v>
      </c>
      <c r="F8122" s="3" t="s">
        <v>754</v>
      </c>
      <c r="G8122" s="3" t="s">
        <v>13</v>
      </c>
      <c r="H8122" s="8">
        <v>506565.7</v>
      </c>
      <c r="I8122" s="40">
        <v>1</v>
      </c>
      <c r="J8122" s="7">
        <v>5572222.7000000002</v>
      </c>
      <c r="K8122" s="3" t="s">
        <v>6700</v>
      </c>
      <c r="L8122" s="18" t="s">
        <v>232</v>
      </c>
      <c r="M8122" s="18" t="s">
        <v>5211</v>
      </c>
      <c r="N8122" s="18" t="s">
        <v>8022</v>
      </c>
      <c r="O8122" s="8">
        <f t="shared" si="160"/>
        <v>5572222.7000000002</v>
      </c>
      <c r="P8122" s="8">
        <v>0</v>
      </c>
      <c r="Q8122" s="3" t="s">
        <v>282</v>
      </c>
      <c r="R8122" s="1" t="s">
        <v>17257</v>
      </c>
    </row>
    <row r="8123" spans="1:18" ht="15" customHeight="1">
      <c r="A8123" s="13">
        <v>32009984</v>
      </c>
      <c r="B8123" s="8">
        <v>5065657</v>
      </c>
      <c r="C8123" s="3" t="s">
        <v>9</v>
      </c>
      <c r="D8123" s="3" t="s">
        <v>10</v>
      </c>
      <c r="E8123" s="67" t="s">
        <v>1034</v>
      </c>
      <c r="F8123" s="3" t="s">
        <v>754</v>
      </c>
      <c r="G8123" s="3" t="s">
        <v>13</v>
      </c>
      <c r="H8123" s="8">
        <v>506565.7</v>
      </c>
      <c r="I8123" s="40">
        <v>1</v>
      </c>
      <c r="J8123" s="7">
        <v>5572222.7000000002</v>
      </c>
      <c r="K8123" s="3" t="s">
        <v>6700</v>
      </c>
      <c r="L8123" s="18" t="s">
        <v>232</v>
      </c>
      <c r="M8123" s="18" t="s">
        <v>5212</v>
      </c>
      <c r="N8123" s="18" t="s">
        <v>8022</v>
      </c>
      <c r="O8123" s="8">
        <f t="shared" si="160"/>
        <v>5572222.7000000002</v>
      </c>
      <c r="P8123" s="8">
        <v>0</v>
      </c>
      <c r="Q8123" s="3" t="s">
        <v>282</v>
      </c>
      <c r="R8123" s="1" t="s">
        <v>17257</v>
      </c>
    </row>
    <row r="8124" spans="1:18" ht="15" customHeight="1">
      <c r="A8124" s="13">
        <v>32009982</v>
      </c>
      <c r="B8124" s="8">
        <v>5065657</v>
      </c>
      <c r="C8124" s="3" t="s">
        <v>9</v>
      </c>
      <c r="D8124" s="3" t="s">
        <v>10</v>
      </c>
      <c r="E8124" s="67" t="s">
        <v>1034</v>
      </c>
      <c r="F8124" s="3" t="s">
        <v>754</v>
      </c>
      <c r="G8124" s="3" t="s">
        <v>13</v>
      </c>
      <c r="H8124" s="8">
        <v>506565.7</v>
      </c>
      <c r="I8124" s="40">
        <v>1</v>
      </c>
      <c r="J8124" s="7">
        <v>5572222.7000000002</v>
      </c>
      <c r="K8124" s="3" t="s">
        <v>6700</v>
      </c>
      <c r="L8124" s="18" t="s">
        <v>232</v>
      </c>
      <c r="M8124" s="18" t="s">
        <v>5213</v>
      </c>
      <c r="N8124" s="18" t="s">
        <v>8022</v>
      </c>
      <c r="O8124" s="8">
        <f t="shared" si="160"/>
        <v>5572222.7000000002</v>
      </c>
      <c r="P8124" s="8">
        <v>0</v>
      </c>
      <c r="Q8124" s="3" t="s">
        <v>282</v>
      </c>
      <c r="R8124" s="1" t="s">
        <v>17257</v>
      </c>
    </row>
    <row r="8125" spans="1:18" ht="15" customHeight="1">
      <c r="A8125" s="13">
        <v>32009979</v>
      </c>
      <c r="B8125" s="8">
        <v>5065657</v>
      </c>
      <c r="C8125" s="3" t="s">
        <v>9</v>
      </c>
      <c r="D8125" s="3" t="s">
        <v>10</v>
      </c>
      <c r="E8125" s="67" t="s">
        <v>1034</v>
      </c>
      <c r="F8125" s="3" t="s">
        <v>754</v>
      </c>
      <c r="G8125" s="3" t="s">
        <v>13</v>
      </c>
      <c r="H8125" s="8">
        <v>506565.7</v>
      </c>
      <c r="I8125" s="40">
        <v>1</v>
      </c>
      <c r="J8125" s="7">
        <v>5572222.7000000002</v>
      </c>
      <c r="K8125" s="3" t="s">
        <v>6700</v>
      </c>
      <c r="L8125" s="18" t="s">
        <v>232</v>
      </c>
      <c r="M8125" s="18" t="s">
        <v>4215</v>
      </c>
      <c r="N8125" s="18" t="s">
        <v>8022</v>
      </c>
      <c r="O8125" s="8">
        <f t="shared" si="160"/>
        <v>5572222.7000000002</v>
      </c>
      <c r="P8125" s="8">
        <v>0</v>
      </c>
      <c r="Q8125" s="3" t="s">
        <v>282</v>
      </c>
      <c r="R8125" s="1" t="s">
        <v>17257</v>
      </c>
    </row>
    <row r="8126" spans="1:18" ht="15" customHeight="1">
      <c r="A8126" s="13">
        <v>32009976</v>
      </c>
      <c r="B8126" s="8">
        <v>5065657</v>
      </c>
      <c r="C8126" s="3" t="s">
        <v>9</v>
      </c>
      <c r="D8126" s="3" t="s">
        <v>10</v>
      </c>
      <c r="E8126" s="67" t="s">
        <v>1034</v>
      </c>
      <c r="F8126" s="3" t="s">
        <v>754</v>
      </c>
      <c r="G8126" s="3" t="s">
        <v>13</v>
      </c>
      <c r="H8126" s="8">
        <v>506565.7</v>
      </c>
      <c r="I8126" s="40">
        <v>1</v>
      </c>
      <c r="J8126" s="7">
        <v>5572222.7000000002</v>
      </c>
      <c r="K8126" s="3" t="s">
        <v>6700</v>
      </c>
      <c r="L8126" s="18" t="s">
        <v>232</v>
      </c>
      <c r="M8126" s="18" t="s">
        <v>4216</v>
      </c>
      <c r="N8126" s="18" t="s">
        <v>8022</v>
      </c>
      <c r="O8126" s="8">
        <f t="shared" si="160"/>
        <v>5572222.7000000002</v>
      </c>
      <c r="P8126" s="8">
        <v>0</v>
      </c>
      <c r="Q8126" s="3" t="s">
        <v>282</v>
      </c>
      <c r="R8126" s="1" t="s">
        <v>17257</v>
      </c>
    </row>
    <row r="8127" spans="1:18" ht="15" customHeight="1">
      <c r="A8127" s="13">
        <v>32009972</v>
      </c>
      <c r="B8127" s="8">
        <v>5065657</v>
      </c>
      <c r="C8127" s="3" t="s">
        <v>9</v>
      </c>
      <c r="D8127" s="3" t="s">
        <v>10</v>
      </c>
      <c r="E8127" s="67" t="s">
        <v>1034</v>
      </c>
      <c r="F8127" s="3" t="s">
        <v>754</v>
      </c>
      <c r="G8127" s="3" t="s">
        <v>13</v>
      </c>
      <c r="H8127" s="8">
        <v>506565.7</v>
      </c>
      <c r="I8127" s="40">
        <v>1</v>
      </c>
      <c r="J8127" s="7">
        <v>5572222.7000000002</v>
      </c>
      <c r="K8127" s="3" t="s">
        <v>6700</v>
      </c>
      <c r="L8127" s="18" t="s">
        <v>232</v>
      </c>
      <c r="M8127" s="18" t="s">
        <v>4217</v>
      </c>
      <c r="N8127" s="18" t="s">
        <v>8022</v>
      </c>
      <c r="O8127" s="8">
        <f t="shared" si="160"/>
        <v>5572222.7000000002</v>
      </c>
      <c r="P8127" s="8">
        <v>0</v>
      </c>
      <c r="Q8127" s="3" t="s">
        <v>282</v>
      </c>
      <c r="R8127" s="1" t="s">
        <v>17257</v>
      </c>
    </row>
    <row r="8128" spans="1:18" ht="15" customHeight="1">
      <c r="A8128" s="13">
        <v>32009968</v>
      </c>
      <c r="B8128" s="8">
        <v>5065657</v>
      </c>
      <c r="C8128" s="3" t="s">
        <v>9</v>
      </c>
      <c r="D8128" s="3" t="s">
        <v>10</v>
      </c>
      <c r="E8128" s="67" t="s">
        <v>1034</v>
      </c>
      <c r="F8128" s="3" t="s">
        <v>754</v>
      </c>
      <c r="G8128" s="3" t="s">
        <v>13</v>
      </c>
      <c r="H8128" s="8">
        <v>506565.7</v>
      </c>
      <c r="I8128" s="40">
        <v>1</v>
      </c>
      <c r="J8128" s="7">
        <v>5572222.7000000002</v>
      </c>
      <c r="K8128" s="3" t="s">
        <v>6700</v>
      </c>
      <c r="L8128" s="18" t="s">
        <v>232</v>
      </c>
      <c r="M8128" s="18" t="s">
        <v>4218</v>
      </c>
      <c r="N8128" s="18" t="s">
        <v>8022</v>
      </c>
      <c r="O8128" s="8">
        <f t="shared" si="160"/>
        <v>5572222.7000000002</v>
      </c>
      <c r="P8128" s="8">
        <v>0</v>
      </c>
      <c r="Q8128" s="3" t="s">
        <v>282</v>
      </c>
      <c r="R8128" s="1" t="s">
        <v>17257</v>
      </c>
    </row>
    <row r="8129" spans="1:18" ht="15" customHeight="1">
      <c r="A8129" s="13">
        <v>32009965</v>
      </c>
      <c r="B8129" s="8">
        <v>5065657</v>
      </c>
      <c r="C8129" s="3" t="s">
        <v>9</v>
      </c>
      <c r="D8129" s="3" t="s">
        <v>10</v>
      </c>
      <c r="E8129" s="67" t="s">
        <v>1034</v>
      </c>
      <c r="F8129" s="3" t="s">
        <v>754</v>
      </c>
      <c r="G8129" s="3" t="s">
        <v>13</v>
      </c>
      <c r="H8129" s="8">
        <v>506565.7</v>
      </c>
      <c r="I8129" s="40">
        <v>1</v>
      </c>
      <c r="J8129" s="7">
        <v>5572222.7000000002</v>
      </c>
      <c r="K8129" s="3" t="s">
        <v>6700</v>
      </c>
      <c r="L8129" s="18" t="s">
        <v>232</v>
      </c>
      <c r="M8129" s="18" t="s">
        <v>4219</v>
      </c>
      <c r="N8129" s="18" t="s">
        <v>8022</v>
      </c>
      <c r="O8129" s="8">
        <f t="shared" si="160"/>
        <v>5572222.7000000002</v>
      </c>
      <c r="P8129" s="8">
        <v>0</v>
      </c>
      <c r="Q8129" s="3" t="s">
        <v>282</v>
      </c>
      <c r="R8129" s="1" t="s">
        <v>17257</v>
      </c>
    </row>
    <row r="8130" spans="1:18" ht="15" customHeight="1">
      <c r="A8130" s="13">
        <v>32009962</v>
      </c>
      <c r="B8130" s="8">
        <v>5065657</v>
      </c>
      <c r="C8130" s="3" t="s">
        <v>9</v>
      </c>
      <c r="D8130" s="3" t="s">
        <v>10</v>
      </c>
      <c r="E8130" s="67" t="s">
        <v>1034</v>
      </c>
      <c r="F8130" s="3" t="s">
        <v>754</v>
      </c>
      <c r="G8130" s="3" t="s">
        <v>13</v>
      </c>
      <c r="H8130" s="8">
        <v>506565.7</v>
      </c>
      <c r="I8130" s="40">
        <v>1</v>
      </c>
      <c r="J8130" s="7">
        <v>5572222.7000000002</v>
      </c>
      <c r="K8130" s="3" t="s">
        <v>6700</v>
      </c>
      <c r="L8130" s="18" t="s">
        <v>232</v>
      </c>
      <c r="M8130" s="18" t="s">
        <v>4220</v>
      </c>
      <c r="N8130" s="18" t="s">
        <v>8022</v>
      </c>
      <c r="O8130" s="8">
        <f t="shared" si="160"/>
        <v>5572222.7000000002</v>
      </c>
      <c r="P8130" s="8">
        <v>0</v>
      </c>
      <c r="Q8130" s="3" t="s">
        <v>282</v>
      </c>
      <c r="R8130" s="1" t="s">
        <v>17257</v>
      </c>
    </row>
    <row r="8131" spans="1:18" ht="15" customHeight="1">
      <c r="A8131" s="13">
        <v>32009960</v>
      </c>
      <c r="B8131" s="8">
        <v>5065657</v>
      </c>
      <c r="C8131" s="3" t="s">
        <v>9</v>
      </c>
      <c r="D8131" s="3" t="s">
        <v>10</v>
      </c>
      <c r="E8131" s="67" t="s">
        <v>1034</v>
      </c>
      <c r="F8131" s="3" t="s">
        <v>754</v>
      </c>
      <c r="G8131" s="3" t="s">
        <v>13</v>
      </c>
      <c r="H8131" s="8">
        <v>506565.7</v>
      </c>
      <c r="I8131" s="40">
        <v>1</v>
      </c>
      <c r="J8131" s="7">
        <v>5572222.7000000002</v>
      </c>
      <c r="K8131" s="3" t="s">
        <v>6700</v>
      </c>
      <c r="L8131" s="18" t="s">
        <v>232</v>
      </c>
      <c r="M8131" s="18" t="s">
        <v>4221</v>
      </c>
      <c r="N8131" s="18" t="s">
        <v>8022</v>
      </c>
      <c r="O8131" s="8">
        <f t="shared" si="160"/>
        <v>5572222.7000000002</v>
      </c>
      <c r="P8131" s="8">
        <v>0</v>
      </c>
      <c r="Q8131" s="3" t="s">
        <v>282</v>
      </c>
      <c r="R8131" s="1" t="s">
        <v>17257</v>
      </c>
    </row>
    <row r="8132" spans="1:18" ht="15" customHeight="1">
      <c r="A8132" s="13">
        <v>32009954</v>
      </c>
      <c r="B8132" s="8">
        <v>5065657</v>
      </c>
      <c r="C8132" s="3" t="s">
        <v>9</v>
      </c>
      <c r="D8132" s="3" t="s">
        <v>10</v>
      </c>
      <c r="E8132" s="67" t="s">
        <v>1034</v>
      </c>
      <c r="F8132" s="3" t="s">
        <v>754</v>
      </c>
      <c r="G8132" s="3" t="s">
        <v>13</v>
      </c>
      <c r="H8132" s="8">
        <v>506565.7</v>
      </c>
      <c r="I8132" s="40">
        <v>1</v>
      </c>
      <c r="J8132" s="7">
        <v>5572222.7000000002</v>
      </c>
      <c r="K8132" s="3" t="s">
        <v>6700</v>
      </c>
      <c r="L8132" s="18" t="s">
        <v>232</v>
      </c>
      <c r="M8132" s="18" t="s">
        <v>4222</v>
      </c>
      <c r="N8132" s="18" t="s">
        <v>7949</v>
      </c>
      <c r="O8132" s="8">
        <f t="shared" si="160"/>
        <v>5572222.7000000002</v>
      </c>
      <c r="P8132" s="8">
        <v>0</v>
      </c>
      <c r="Q8132" s="3" t="s">
        <v>282</v>
      </c>
      <c r="R8132" s="1" t="s">
        <v>17257</v>
      </c>
    </row>
    <row r="8133" spans="1:18" ht="15" customHeight="1">
      <c r="A8133" s="13">
        <v>32009950</v>
      </c>
      <c r="B8133" s="8">
        <v>5065657</v>
      </c>
      <c r="C8133" s="3" t="s">
        <v>9</v>
      </c>
      <c r="D8133" s="3" t="s">
        <v>10</v>
      </c>
      <c r="E8133" s="67" t="s">
        <v>1034</v>
      </c>
      <c r="F8133" s="3" t="s">
        <v>754</v>
      </c>
      <c r="G8133" s="3" t="s">
        <v>13</v>
      </c>
      <c r="H8133" s="8">
        <v>506565.7</v>
      </c>
      <c r="I8133" s="40">
        <v>1</v>
      </c>
      <c r="J8133" s="7">
        <v>5572222.7000000002</v>
      </c>
      <c r="K8133" s="3" t="s">
        <v>6700</v>
      </c>
      <c r="L8133" s="18" t="s">
        <v>232</v>
      </c>
      <c r="M8133" s="18" t="s">
        <v>4223</v>
      </c>
      <c r="N8133" s="18" t="s">
        <v>8004</v>
      </c>
      <c r="O8133" s="8">
        <f t="shared" si="160"/>
        <v>5572222.7000000002</v>
      </c>
      <c r="P8133" s="8">
        <v>0</v>
      </c>
      <c r="Q8133" s="3" t="s">
        <v>282</v>
      </c>
      <c r="R8133" s="1" t="s">
        <v>17257</v>
      </c>
    </row>
    <row r="8134" spans="1:18" ht="15" customHeight="1">
      <c r="A8134" s="13">
        <v>32009947</v>
      </c>
      <c r="B8134" s="8">
        <v>5065657</v>
      </c>
      <c r="C8134" s="3" t="s">
        <v>9</v>
      </c>
      <c r="D8134" s="3" t="s">
        <v>10</v>
      </c>
      <c r="E8134" s="67" t="s">
        <v>1034</v>
      </c>
      <c r="F8134" s="3" t="s">
        <v>754</v>
      </c>
      <c r="G8134" s="3" t="s">
        <v>13</v>
      </c>
      <c r="H8134" s="8">
        <v>506565.7</v>
      </c>
      <c r="I8134" s="40">
        <v>1</v>
      </c>
      <c r="J8134" s="7">
        <v>5572222.7000000002</v>
      </c>
      <c r="K8134" s="3" t="s">
        <v>6700</v>
      </c>
      <c r="L8134" s="18" t="s">
        <v>232</v>
      </c>
      <c r="M8134" s="18" t="s">
        <v>4224</v>
      </c>
      <c r="N8134" s="18" t="s">
        <v>8004</v>
      </c>
      <c r="O8134" s="8">
        <f t="shared" si="160"/>
        <v>5572222.7000000002</v>
      </c>
      <c r="P8134" s="8">
        <v>0</v>
      </c>
      <c r="Q8134" s="3" t="s">
        <v>282</v>
      </c>
      <c r="R8134" s="1" t="s">
        <v>17257</v>
      </c>
    </row>
    <row r="8135" spans="1:18" ht="15" customHeight="1">
      <c r="A8135" s="13">
        <v>32009942</v>
      </c>
      <c r="B8135" s="8">
        <v>5065657</v>
      </c>
      <c r="C8135" s="3" t="s">
        <v>9</v>
      </c>
      <c r="D8135" s="3" t="s">
        <v>10</v>
      </c>
      <c r="E8135" s="67" t="s">
        <v>1034</v>
      </c>
      <c r="F8135" s="3" t="s">
        <v>754</v>
      </c>
      <c r="G8135" s="3" t="s">
        <v>13</v>
      </c>
      <c r="H8135" s="8">
        <v>506565.7</v>
      </c>
      <c r="I8135" s="40">
        <v>1</v>
      </c>
      <c r="J8135" s="7">
        <v>5572222.7000000002</v>
      </c>
      <c r="K8135" s="3" t="s">
        <v>6700</v>
      </c>
      <c r="L8135" s="18" t="s">
        <v>232</v>
      </c>
      <c r="M8135" s="18" t="s">
        <v>4225</v>
      </c>
      <c r="N8135" s="18" t="s">
        <v>8004</v>
      </c>
      <c r="O8135" s="8">
        <f t="shared" si="160"/>
        <v>5572222.7000000002</v>
      </c>
      <c r="P8135" s="8">
        <v>0</v>
      </c>
      <c r="Q8135" s="3" t="s">
        <v>282</v>
      </c>
      <c r="R8135" s="1" t="s">
        <v>17257</v>
      </c>
    </row>
    <row r="8136" spans="1:18" ht="15" customHeight="1">
      <c r="A8136" s="13">
        <v>32009939</v>
      </c>
      <c r="B8136" s="8">
        <v>5065657</v>
      </c>
      <c r="C8136" s="3" t="s">
        <v>9</v>
      </c>
      <c r="D8136" s="3" t="s">
        <v>10</v>
      </c>
      <c r="E8136" s="67" t="s">
        <v>1034</v>
      </c>
      <c r="F8136" s="3" t="s">
        <v>754</v>
      </c>
      <c r="G8136" s="3" t="s">
        <v>13</v>
      </c>
      <c r="H8136" s="8">
        <v>506565.7</v>
      </c>
      <c r="I8136" s="40">
        <v>1</v>
      </c>
      <c r="J8136" s="7">
        <v>5572222.7000000002</v>
      </c>
      <c r="K8136" s="3" t="s">
        <v>6700</v>
      </c>
      <c r="L8136" s="18" t="s">
        <v>232</v>
      </c>
      <c r="M8136" s="18" t="s">
        <v>4226</v>
      </c>
      <c r="N8136" s="18" t="s">
        <v>8004</v>
      </c>
      <c r="O8136" s="8">
        <f t="shared" si="160"/>
        <v>5572222.7000000002</v>
      </c>
      <c r="P8136" s="8">
        <v>0</v>
      </c>
      <c r="Q8136" s="3" t="s">
        <v>282</v>
      </c>
      <c r="R8136" s="1" t="s">
        <v>17257</v>
      </c>
    </row>
    <row r="8137" spans="1:18" ht="15" customHeight="1">
      <c r="A8137" s="13">
        <v>32009929</v>
      </c>
      <c r="B8137" s="8">
        <v>5065657</v>
      </c>
      <c r="C8137" s="3" t="s">
        <v>9</v>
      </c>
      <c r="D8137" s="3" t="s">
        <v>10</v>
      </c>
      <c r="E8137" s="67" t="s">
        <v>1034</v>
      </c>
      <c r="F8137" s="3" t="s">
        <v>754</v>
      </c>
      <c r="G8137" s="3" t="s">
        <v>13</v>
      </c>
      <c r="H8137" s="8">
        <v>506565.7</v>
      </c>
      <c r="I8137" s="40">
        <v>1</v>
      </c>
      <c r="J8137" s="7">
        <v>5572222.7000000002</v>
      </c>
      <c r="K8137" s="3" t="s">
        <v>6700</v>
      </c>
      <c r="L8137" s="18" t="s">
        <v>232</v>
      </c>
      <c r="M8137" s="18" t="s">
        <v>4227</v>
      </c>
      <c r="N8137" s="18" t="s">
        <v>8004</v>
      </c>
      <c r="O8137" s="8">
        <f t="shared" si="160"/>
        <v>5572222.7000000002</v>
      </c>
      <c r="P8137" s="8">
        <v>0</v>
      </c>
      <c r="Q8137" s="3" t="s">
        <v>282</v>
      </c>
      <c r="R8137" s="1" t="s">
        <v>17257</v>
      </c>
    </row>
    <row r="8138" spans="1:18" ht="15" customHeight="1">
      <c r="A8138" s="13">
        <v>32009926</v>
      </c>
      <c r="B8138" s="8">
        <v>5065657</v>
      </c>
      <c r="C8138" s="3" t="s">
        <v>9</v>
      </c>
      <c r="D8138" s="3" t="s">
        <v>10</v>
      </c>
      <c r="E8138" s="67" t="s">
        <v>1034</v>
      </c>
      <c r="F8138" s="3" t="s">
        <v>754</v>
      </c>
      <c r="G8138" s="3" t="s">
        <v>13</v>
      </c>
      <c r="H8138" s="8">
        <v>506565.7</v>
      </c>
      <c r="I8138" s="40">
        <v>1</v>
      </c>
      <c r="J8138" s="7">
        <v>5572222.7000000002</v>
      </c>
      <c r="K8138" s="3" t="s">
        <v>6700</v>
      </c>
      <c r="L8138" s="18" t="s">
        <v>232</v>
      </c>
      <c r="M8138" s="18" t="s">
        <v>4228</v>
      </c>
      <c r="N8138" s="18" t="s">
        <v>8004</v>
      </c>
      <c r="O8138" s="8">
        <f t="shared" si="160"/>
        <v>5572222.7000000002</v>
      </c>
      <c r="P8138" s="8">
        <v>0</v>
      </c>
      <c r="Q8138" s="3" t="s">
        <v>282</v>
      </c>
      <c r="R8138" s="1" t="s">
        <v>17257</v>
      </c>
    </row>
    <row r="8139" spans="1:18" ht="15" customHeight="1">
      <c r="A8139" s="13">
        <v>32009910</v>
      </c>
      <c r="B8139" s="8">
        <v>5065657</v>
      </c>
      <c r="C8139" s="3" t="s">
        <v>9</v>
      </c>
      <c r="D8139" s="3" t="s">
        <v>10</v>
      </c>
      <c r="E8139" s="67" t="s">
        <v>1034</v>
      </c>
      <c r="F8139" s="3" t="s">
        <v>754</v>
      </c>
      <c r="G8139" s="3" t="s">
        <v>13</v>
      </c>
      <c r="H8139" s="8">
        <v>506565.7</v>
      </c>
      <c r="I8139" s="40">
        <v>1</v>
      </c>
      <c r="J8139" s="7">
        <v>5572222.7000000002</v>
      </c>
      <c r="K8139" s="3" t="s">
        <v>6700</v>
      </c>
      <c r="L8139" s="18" t="s">
        <v>232</v>
      </c>
      <c r="M8139" s="18" t="s">
        <v>4229</v>
      </c>
      <c r="N8139" s="18" t="s">
        <v>7926</v>
      </c>
      <c r="O8139" s="8">
        <f t="shared" si="160"/>
        <v>5572222.7000000002</v>
      </c>
      <c r="P8139" s="8">
        <v>0</v>
      </c>
      <c r="Q8139" s="3" t="s">
        <v>282</v>
      </c>
      <c r="R8139" s="1" t="s">
        <v>17257</v>
      </c>
    </row>
    <row r="8140" spans="1:18" ht="15" customHeight="1">
      <c r="A8140" s="13">
        <v>32009905</v>
      </c>
      <c r="B8140" s="8">
        <v>5065657</v>
      </c>
      <c r="C8140" s="3" t="s">
        <v>9</v>
      </c>
      <c r="D8140" s="3" t="s">
        <v>10</v>
      </c>
      <c r="E8140" s="67" t="s">
        <v>1034</v>
      </c>
      <c r="F8140" s="3" t="s">
        <v>754</v>
      </c>
      <c r="G8140" s="3" t="s">
        <v>13</v>
      </c>
      <c r="H8140" s="8">
        <v>506565.7</v>
      </c>
      <c r="I8140" s="40">
        <v>1</v>
      </c>
      <c r="J8140" s="7">
        <v>5572222.7000000002</v>
      </c>
      <c r="K8140" s="3" t="s">
        <v>6700</v>
      </c>
      <c r="L8140" s="18" t="s">
        <v>232</v>
      </c>
      <c r="M8140" s="18" t="s">
        <v>4230</v>
      </c>
      <c r="N8140" s="18" t="s">
        <v>7926</v>
      </c>
      <c r="O8140" s="8">
        <f t="shared" si="160"/>
        <v>5572222.7000000002</v>
      </c>
      <c r="P8140" s="8">
        <v>0</v>
      </c>
      <c r="Q8140" s="3" t="s">
        <v>282</v>
      </c>
      <c r="R8140" s="1" t="s">
        <v>17257</v>
      </c>
    </row>
    <row r="8141" spans="1:18" ht="15" customHeight="1">
      <c r="A8141" s="13">
        <v>32009891</v>
      </c>
      <c r="B8141" s="8">
        <v>5065657</v>
      </c>
      <c r="C8141" s="3" t="s">
        <v>9</v>
      </c>
      <c r="D8141" s="3" t="s">
        <v>10</v>
      </c>
      <c r="E8141" s="67" t="s">
        <v>1034</v>
      </c>
      <c r="F8141" s="3" t="s">
        <v>754</v>
      </c>
      <c r="G8141" s="3" t="s">
        <v>13</v>
      </c>
      <c r="H8141" s="8">
        <v>506565.7</v>
      </c>
      <c r="I8141" s="40">
        <v>1</v>
      </c>
      <c r="J8141" s="7">
        <v>5572222.7000000002</v>
      </c>
      <c r="K8141" s="3" t="s">
        <v>6700</v>
      </c>
      <c r="L8141" s="18" t="s">
        <v>232</v>
      </c>
      <c r="M8141" s="18" t="s">
        <v>4231</v>
      </c>
      <c r="N8141" s="18" t="s">
        <v>8029</v>
      </c>
      <c r="O8141" s="8">
        <f t="shared" si="160"/>
        <v>5572222.7000000002</v>
      </c>
      <c r="P8141" s="8">
        <v>0</v>
      </c>
      <c r="Q8141" s="3" t="s">
        <v>282</v>
      </c>
      <c r="R8141" s="1" t="s">
        <v>17257</v>
      </c>
    </row>
    <row r="8142" spans="1:18" ht="15" customHeight="1">
      <c r="A8142" s="13">
        <v>32009889</v>
      </c>
      <c r="B8142" s="8">
        <v>5065657</v>
      </c>
      <c r="C8142" s="3" t="s">
        <v>9</v>
      </c>
      <c r="D8142" s="3" t="s">
        <v>10</v>
      </c>
      <c r="E8142" s="67" t="s">
        <v>1034</v>
      </c>
      <c r="F8142" s="3" t="s">
        <v>754</v>
      </c>
      <c r="G8142" s="3" t="s">
        <v>13</v>
      </c>
      <c r="H8142" s="8">
        <v>506565.7</v>
      </c>
      <c r="I8142" s="40">
        <v>1</v>
      </c>
      <c r="J8142" s="7">
        <v>5572222.7000000002</v>
      </c>
      <c r="K8142" s="3" t="s">
        <v>6700</v>
      </c>
      <c r="L8142" s="18" t="s">
        <v>232</v>
      </c>
      <c r="M8142" s="18" t="s">
        <v>4232</v>
      </c>
      <c r="N8142" s="18" t="s">
        <v>8029</v>
      </c>
      <c r="O8142" s="8">
        <f t="shared" si="160"/>
        <v>5572222.7000000002</v>
      </c>
      <c r="P8142" s="8">
        <v>0</v>
      </c>
      <c r="Q8142" s="3" t="s">
        <v>282</v>
      </c>
      <c r="R8142" s="1" t="s">
        <v>17257</v>
      </c>
    </row>
    <row r="8143" spans="1:18" ht="15" customHeight="1">
      <c r="A8143" s="13">
        <v>32009887</v>
      </c>
      <c r="B8143" s="8">
        <v>5065657</v>
      </c>
      <c r="C8143" s="3" t="s">
        <v>9</v>
      </c>
      <c r="D8143" s="3" t="s">
        <v>10</v>
      </c>
      <c r="E8143" s="67" t="s">
        <v>1034</v>
      </c>
      <c r="F8143" s="3" t="s">
        <v>754</v>
      </c>
      <c r="G8143" s="3" t="s">
        <v>13</v>
      </c>
      <c r="H8143" s="8">
        <v>506565.7</v>
      </c>
      <c r="I8143" s="40">
        <v>1</v>
      </c>
      <c r="J8143" s="7">
        <v>5572222.7000000002</v>
      </c>
      <c r="K8143" s="3" t="s">
        <v>6700</v>
      </c>
      <c r="L8143" s="18" t="s">
        <v>232</v>
      </c>
      <c r="M8143" s="18" t="s">
        <v>4233</v>
      </c>
      <c r="N8143" s="18" t="s">
        <v>8029</v>
      </c>
      <c r="O8143" s="8">
        <f t="shared" si="160"/>
        <v>5572222.7000000002</v>
      </c>
      <c r="P8143" s="8">
        <v>0</v>
      </c>
      <c r="Q8143" s="3" t="s">
        <v>282</v>
      </c>
      <c r="R8143" s="1" t="s">
        <v>17257</v>
      </c>
    </row>
    <row r="8144" spans="1:18" ht="15" customHeight="1">
      <c r="A8144" s="13">
        <v>32009883</v>
      </c>
      <c r="B8144" s="8">
        <v>5065657</v>
      </c>
      <c r="C8144" s="3" t="s">
        <v>9</v>
      </c>
      <c r="D8144" s="3" t="s">
        <v>10</v>
      </c>
      <c r="E8144" s="67" t="s">
        <v>1034</v>
      </c>
      <c r="F8144" s="3" t="s">
        <v>754</v>
      </c>
      <c r="G8144" s="3" t="s">
        <v>13</v>
      </c>
      <c r="H8144" s="8">
        <v>506565.7</v>
      </c>
      <c r="I8144" s="40">
        <v>1</v>
      </c>
      <c r="J8144" s="7">
        <v>5572222.7000000002</v>
      </c>
      <c r="K8144" s="3" t="s">
        <v>6700</v>
      </c>
      <c r="L8144" s="18" t="s">
        <v>232</v>
      </c>
      <c r="M8144" s="18" t="s">
        <v>4234</v>
      </c>
      <c r="N8144" s="18" t="s">
        <v>8029</v>
      </c>
      <c r="O8144" s="8">
        <f t="shared" ref="O8144:O8207" si="161">J8144</f>
        <v>5572222.7000000002</v>
      </c>
      <c r="P8144" s="8">
        <v>0</v>
      </c>
      <c r="Q8144" s="3" t="s">
        <v>282</v>
      </c>
      <c r="R8144" s="1" t="s">
        <v>17257</v>
      </c>
    </row>
    <row r="8145" spans="1:18" ht="15" customHeight="1">
      <c r="A8145" s="13">
        <v>32009881</v>
      </c>
      <c r="B8145" s="8">
        <v>5065657</v>
      </c>
      <c r="C8145" s="3" t="s">
        <v>9</v>
      </c>
      <c r="D8145" s="3" t="s">
        <v>10</v>
      </c>
      <c r="E8145" s="67" t="s">
        <v>1034</v>
      </c>
      <c r="F8145" s="3" t="s">
        <v>754</v>
      </c>
      <c r="G8145" s="3" t="s">
        <v>13</v>
      </c>
      <c r="H8145" s="8">
        <v>506565.7</v>
      </c>
      <c r="I8145" s="40">
        <v>1</v>
      </c>
      <c r="J8145" s="7">
        <v>5572222.7000000002</v>
      </c>
      <c r="K8145" s="3" t="s">
        <v>6700</v>
      </c>
      <c r="L8145" s="18" t="s">
        <v>232</v>
      </c>
      <c r="M8145" s="18" t="s">
        <v>4235</v>
      </c>
      <c r="N8145" s="18" t="s">
        <v>8029</v>
      </c>
      <c r="O8145" s="8">
        <f t="shared" si="161"/>
        <v>5572222.7000000002</v>
      </c>
      <c r="P8145" s="8">
        <v>0</v>
      </c>
      <c r="Q8145" s="3" t="s">
        <v>282</v>
      </c>
      <c r="R8145" s="1" t="s">
        <v>17257</v>
      </c>
    </row>
    <row r="8146" spans="1:18" ht="15" customHeight="1">
      <c r="A8146" s="13">
        <v>32009879</v>
      </c>
      <c r="B8146" s="8">
        <v>5065657</v>
      </c>
      <c r="C8146" s="3" t="s">
        <v>9</v>
      </c>
      <c r="D8146" s="3" t="s">
        <v>10</v>
      </c>
      <c r="E8146" s="67" t="s">
        <v>1034</v>
      </c>
      <c r="F8146" s="3" t="s">
        <v>754</v>
      </c>
      <c r="G8146" s="3" t="s">
        <v>13</v>
      </c>
      <c r="H8146" s="8">
        <v>506565.7</v>
      </c>
      <c r="I8146" s="40">
        <v>1</v>
      </c>
      <c r="J8146" s="7">
        <v>5572222.7000000002</v>
      </c>
      <c r="K8146" s="3" t="s">
        <v>6700</v>
      </c>
      <c r="L8146" s="18" t="s">
        <v>232</v>
      </c>
      <c r="M8146" s="18" t="s">
        <v>4236</v>
      </c>
      <c r="N8146" s="18" t="s">
        <v>8029</v>
      </c>
      <c r="O8146" s="8">
        <f t="shared" si="161"/>
        <v>5572222.7000000002</v>
      </c>
      <c r="P8146" s="8">
        <v>0</v>
      </c>
      <c r="Q8146" s="3" t="s">
        <v>282</v>
      </c>
      <c r="R8146" s="1" t="s">
        <v>17257</v>
      </c>
    </row>
    <row r="8147" spans="1:18" ht="15" customHeight="1">
      <c r="A8147" s="13">
        <v>32009876</v>
      </c>
      <c r="B8147" s="8">
        <v>5065657</v>
      </c>
      <c r="C8147" s="3" t="s">
        <v>9</v>
      </c>
      <c r="D8147" s="3" t="s">
        <v>10</v>
      </c>
      <c r="E8147" s="67" t="s">
        <v>1034</v>
      </c>
      <c r="F8147" s="3" t="s">
        <v>754</v>
      </c>
      <c r="G8147" s="3" t="s">
        <v>13</v>
      </c>
      <c r="H8147" s="8">
        <v>506565.7</v>
      </c>
      <c r="I8147" s="40">
        <v>1</v>
      </c>
      <c r="J8147" s="7">
        <v>5572222.7000000002</v>
      </c>
      <c r="K8147" s="3" t="s">
        <v>6700</v>
      </c>
      <c r="L8147" s="18" t="s">
        <v>232</v>
      </c>
      <c r="M8147" s="18" t="s">
        <v>4237</v>
      </c>
      <c r="N8147" s="18" t="s">
        <v>8029</v>
      </c>
      <c r="O8147" s="8">
        <f t="shared" si="161"/>
        <v>5572222.7000000002</v>
      </c>
      <c r="P8147" s="8">
        <v>0</v>
      </c>
      <c r="Q8147" s="3" t="s">
        <v>282</v>
      </c>
      <c r="R8147" s="1" t="s">
        <v>17257</v>
      </c>
    </row>
    <row r="8148" spans="1:18" ht="15" customHeight="1">
      <c r="A8148" s="13">
        <v>32009873</v>
      </c>
      <c r="B8148" s="8">
        <v>5065657</v>
      </c>
      <c r="C8148" s="3" t="s">
        <v>9</v>
      </c>
      <c r="D8148" s="3" t="s">
        <v>10</v>
      </c>
      <c r="E8148" s="67" t="s">
        <v>1034</v>
      </c>
      <c r="F8148" s="3" t="s">
        <v>754</v>
      </c>
      <c r="G8148" s="3" t="s">
        <v>13</v>
      </c>
      <c r="H8148" s="8">
        <v>506565.7</v>
      </c>
      <c r="I8148" s="40">
        <v>1</v>
      </c>
      <c r="J8148" s="7">
        <v>5572222.7000000002</v>
      </c>
      <c r="K8148" s="3" t="s">
        <v>6700</v>
      </c>
      <c r="L8148" s="18" t="s">
        <v>232</v>
      </c>
      <c r="M8148" s="18" t="s">
        <v>4238</v>
      </c>
      <c r="N8148" s="18" t="s">
        <v>8029</v>
      </c>
      <c r="O8148" s="8">
        <f t="shared" si="161"/>
        <v>5572222.7000000002</v>
      </c>
      <c r="P8148" s="8">
        <v>0</v>
      </c>
      <c r="Q8148" s="3" t="s">
        <v>282</v>
      </c>
      <c r="R8148" s="1" t="s">
        <v>17257</v>
      </c>
    </row>
    <row r="8149" spans="1:18" ht="15" customHeight="1">
      <c r="A8149" s="13">
        <v>32009871</v>
      </c>
      <c r="B8149" s="8">
        <v>5065657</v>
      </c>
      <c r="C8149" s="3" t="s">
        <v>9</v>
      </c>
      <c r="D8149" s="3" t="s">
        <v>10</v>
      </c>
      <c r="E8149" s="67" t="s">
        <v>1034</v>
      </c>
      <c r="F8149" s="3" t="s">
        <v>754</v>
      </c>
      <c r="G8149" s="3" t="s">
        <v>13</v>
      </c>
      <c r="H8149" s="8">
        <v>506565.7</v>
      </c>
      <c r="I8149" s="40">
        <v>1</v>
      </c>
      <c r="J8149" s="7">
        <v>5572222.7000000002</v>
      </c>
      <c r="K8149" s="3" t="s">
        <v>6700</v>
      </c>
      <c r="L8149" s="18" t="s">
        <v>232</v>
      </c>
      <c r="M8149" s="18" t="s">
        <v>4239</v>
      </c>
      <c r="N8149" s="18" t="s">
        <v>8029</v>
      </c>
      <c r="O8149" s="8">
        <f t="shared" si="161"/>
        <v>5572222.7000000002</v>
      </c>
      <c r="P8149" s="8">
        <v>0</v>
      </c>
      <c r="Q8149" s="3" t="s">
        <v>282</v>
      </c>
      <c r="R8149" s="1" t="s">
        <v>17257</v>
      </c>
    </row>
    <row r="8150" spans="1:18" ht="15" customHeight="1">
      <c r="A8150" s="13">
        <v>32009869</v>
      </c>
      <c r="B8150" s="8">
        <v>5065657</v>
      </c>
      <c r="C8150" s="3" t="s">
        <v>9</v>
      </c>
      <c r="D8150" s="3" t="s">
        <v>10</v>
      </c>
      <c r="E8150" s="67" t="s">
        <v>1034</v>
      </c>
      <c r="F8150" s="3" t="s">
        <v>754</v>
      </c>
      <c r="G8150" s="3" t="s">
        <v>13</v>
      </c>
      <c r="H8150" s="8">
        <v>506565.7</v>
      </c>
      <c r="I8150" s="40">
        <v>1</v>
      </c>
      <c r="J8150" s="7">
        <v>5572222.7000000002</v>
      </c>
      <c r="K8150" s="3" t="s">
        <v>6700</v>
      </c>
      <c r="L8150" s="18" t="s">
        <v>232</v>
      </c>
      <c r="M8150" s="18" t="s">
        <v>4240</v>
      </c>
      <c r="N8150" s="18" t="s">
        <v>8035</v>
      </c>
      <c r="O8150" s="8">
        <f t="shared" si="161"/>
        <v>5572222.7000000002</v>
      </c>
      <c r="P8150" s="8">
        <v>0</v>
      </c>
      <c r="Q8150" s="3" t="s">
        <v>282</v>
      </c>
      <c r="R8150" s="1" t="s">
        <v>17257</v>
      </c>
    </row>
    <row r="8151" spans="1:18" ht="15" customHeight="1">
      <c r="A8151" s="13">
        <v>32009867</v>
      </c>
      <c r="B8151" s="8">
        <v>5065657</v>
      </c>
      <c r="C8151" s="3" t="s">
        <v>9</v>
      </c>
      <c r="D8151" s="3" t="s">
        <v>10</v>
      </c>
      <c r="E8151" s="67" t="s">
        <v>1034</v>
      </c>
      <c r="F8151" s="3" t="s">
        <v>754</v>
      </c>
      <c r="G8151" s="3" t="s">
        <v>13</v>
      </c>
      <c r="H8151" s="8">
        <v>506565.7</v>
      </c>
      <c r="I8151" s="40">
        <v>1</v>
      </c>
      <c r="J8151" s="7">
        <v>5572222.7000000002</v>
      </c>
      <c r="K8151" s="3" t="s">
        <v>6700</v>
      </c>
      <c r="L8151" s="18" t="s">
        <v>232</v>
      </c>
      <c r="M8151" s="18" t="s">
        <v>4241</v>
      </c>
      <c r="N8151" s="18" t="s">
        <v>8035</v>
      </c>
      <c r="O8151" s="8">
        <f t="shared" si="161"/>
        <v>5572222.7000000002</v>
      </c>
      <c r="P8151" s="8">
        <v>0</v>
      </c>
      <c r="Q8151" s="3" t="s">
        <v>282</v>
      </c>
      <c r="R8151" s="1" t="s">
        <v>17257</v>
      </c>
    </row>
    <row r="8152" spans="1:18" ht="15" customHeight="1">
      <c r="A8152" s="13">
        <v>32009862</v>
      </c>
      <c r="B8152" s="8">
        <v>5065657</v>
      </c>
      <c r="C8152" s="3" t="s">
        <v>9</v>
      </c>
      <c r="D8152" s="3" t="s">
        <v>10</v>
      </c>
      <c r="E8152" s="67" t="s">
        <v>1034</v>
      </c>
      <c r="F8152" s="3" t="s">
        <v>754</v>
      </c>
      <c r="G8152" s="3" t="s">
        <v>13</v>
      </c>
      <c r="H8152" s="8">
        <v>506565.7</v>
      </c>
      <c r="I8152" s="40">
        <v>1</v>
      </c>
      <c r="J8152" s="7">
        <v>5572222.7000000002</v>
      </c>
      <c r="K8152" s="3" t="s">
        <v>6700</v>
      </c>
      <c r="L8152" s="18" t="s">
        <v>232</v>
      </c>
      <c r="M8152" s="18" t="s">
        <v>4242</v>
      </c>
      <c r="N8152" s="18" t="s">
        <v>8035</v>
      </c>
      <c r="O8152" s="8">
        <f t="shared" si="161"/>
        <v>5572222.7000000002</v>
      </c>
      <c r="P8152" s="8">
        <v>0</v>
      </c>
      <c r="Q8152" s="3" t="s">
        <v>282</v>
      </c>
      <c r="R8152" s="1" t="s">
        <v>17257</v>
      </c>
    </row>
    <row r="8153" spans="1:18" ht="15" customHeight="1">
      <c r="A8153" s="13">
        <v>32009856</v>
      </c>
      <c r="B8153" s="8">
        <v>5065657</v>
      </c>
      <c r="C8153" s="3" t="s">
        <v>9</v>
      </c>
      <c r="D8153" s="3" t="s">
        <v>10</v>
      </c>
      <c r="E8153" s="67" t="s">
        <v>1034</v>
      </c>
      <c r="F8153" s="3" t="s">
        <v>754</v>
      </c>
      <c r="G8153" s="3" t="s">
        <v>13</v>
      </c>
      <c r="H8153" s="8">
        <v>506565.7</v>
      </c>
      <c r="I8153" s="40">
        <v>1</v>
      </c>
      <c r="J8153" s="7">
        <v>5572222.7000000002</v>
      </c>
      <c r="K8153" s="3" t="s">
        <v>6700</v>
      </c>
      <c r="L8153" s="18" t="s">
        <v>232</v>
      </c>
      <c r="M8153" s="18" t="s">
        <v>4243</v>
      </c>
      <c r="N8153" s="18" t="s">
        <v>8035</v>
      </c>
      <c r="O8153" s="8">
        <f t="shared" si="161"/>
        <v>5572222.7000000002</v>
      </c>
      <c r="P8153" s="8">
        <v>0</v>
      </c>
      <c r="Q8153" s="3" t="s">
        <v>282</v>
      </c>
      <c r="R8153" s="1" t="s">
        <v>17257</v>
      </c>
    </row>
    <row r="8154" spans="1:18" ht="15" customHeight="1">
      <c r="A8154" s="13">
        <v>32009854</v>
      </c>
      <c r="B8154" s="8">
        <v>5065657</v>
      </c>
      <c r="C8154" s="3" t="s">
        <v>9</v>
      </c>
      <c r="D8154" s="3" t="s">
        <v>10</v>
      </c>
      <c r="E8154" s="67" t="s">
        <v>1034</v>
      </c>
      <c r="F8154" s="3" t="s">
        <v>754</v>
      </c>
      <c r="G8154" s="3" t="s">
        <v>13</v>
      </c>
      <c r="H8154" s="8">
        <v>506565.7</v>
      </c>
      <c r="I8154" s="40">
        <v>1</v>
      </c>
      <c r="J8154" s="7">
        <v>5572222.7000000002</v>
      </c>
      <c r="K8154" s="3" t="s">
        <v>6700</v>
      </c>
      <c r="L8154" s="18" t="s">
        <v>232</v>
      </c>
      <c r="M8154" s="18" t="s">
        <v>4244</v>
      </c>
      <c r="N8154" s="18" t="s">
        <v>8035</v>
      </c>
      <c r="O8154" s="8">
        <f t="shared" si="161"/>
        <v>5572222.7000000002</v>
      </c>
      <c r="P8154" s="8">
        <v>0</v>
      </c>
      <c r="Q8154" s="3" t="s">
        <v>282</v>
      </c>
      <c r="R8154" s="1" t="s">
        <v>17257</v>
      </c>
    </row>
    <row r="8155" spans="1:18" ht="15" customHeight="1">
      <c r="A8155" s="13">
        <v>32009850</v>
      </c>
      <c r="B8155" s="8">
        <v>5065657</v>
      </c>
      <c r="C8155" s="3" t="s">
        <v>9</v>
      </c>
      <c r="D8155" s="3" t="s">
        <v>10</v>
      </c>
      <c r="E8155" s="67" t="s">
        <v>1034</v>
      </c>
      <c r="F8155" s="3" t="s">
        <v>754</v>
      </c>
      <c r="G8155" s="3" t="s">
        <v>13</v>
      </c>
      <c r="H8155" s="8">
        <v>506565.7</v>
      </c>
      <c r="I8155" s="40">
        <v>1</v>
      </c>
      <c r="J8155" s="7">
        <v>5572222.7000000002</v>
      </c>
      <c r="K8155" s="3" t="s">
        <v>6700</v>
      </c>
      <c r="L8155" s="18" t="s">
        <v>232</v>
      </c>
      <c r="M8155" s="18" t="s">
        <v>5214</v>
      </c>
      <c r="N8155" s="18" t="s">
        <v>8035</v>
      </c>
      <c r="O8155" s="8">
        <f t="shared" si="161"/>
        <v>5572222.7000000002</v>
      </c>
      <c r="P8155" s="8">
        <v>0</v>
      </c>
      <c r="Q8155" s="3" t="s">
        <v>282</v>
      </c>
      <c r="R8155" s="1" t="s">
        <v>17257</v>
      </c>
    </row>
    <row r="8156" spans="1:18" ht="15" customHeight="1">
      <c r="A8156" s="13">
        <v>32009847</v>
      </c>
      <c r="B8156" s="8">
        <v>5065657</v>
      </c>
      <c r="C8156" s="3" t="s">
        <v>9</v>
      </c>
      <c r="D8156" s="3" t="s">
        <v>10</v>
      </c>
      <c r="E8156" s="67" t="s">
        <v>1034</v>
      </c>
      <c r="F8156" s="3" t="s">
        <v>754</v>
      </c>
      <c r="G8156" s="3" t="s">
        <v>13</v>
      </c>
      <c r="H8156" s="8">
        <v>506565.7</v>
      </c>
      <c r="I8156" s="40">
        <v>1</v>
      </c>
      <c r="J8156" s="7">
        <v>5572222.7000000002</v>
      </c>
      <c r="K8156" s="3" t="s">
        <v>6700</v>
      </c>
      <c r="L8156" s="18" t="s">
        <v>232</v>
      </c>
      <c r="M8156" s="18" t="s">
        <v>5215</v>
      </c>
      <c r="N8156" s="18" t="s">
        <v>8035</v>
      </c>
      <c r="O8156" s="8">
        <f t="shared" si="161"/>
        <v>5572222.7000000002</v>
      </c>
      <c r="P8156" s="8">
        <v>0</v>
      </c>
      <c r="Q8156" s="3" t="s">
        <v>282</v>
      </c>
      <c r="R8156" s="1" t="s">
        <v>17257</v>
      </c>
    </row>
    <row r="8157" spans="1:18" ht="15" customHeight="1">
      <c r="A8157" s="13">
        <v>32009845</v>
      </c>
      <c r="B8157" s="8">
        <v>5065657</v>
      </c>
      <c r="C8157" s="3" t="s">
        <v>9</v>
      </c>
      <c r="D8157" s="3" t="s">
        <v>10</v>
      </c>
      <c r="E8157" s="67" t="s">
        <v>1034</v>
      </c>
      <c r="F8157" s="3" t="s">
        <v>754</v>
      </c>
      <c r="G8157" s="3" t="s">
        <v>13</v>
      </c>
      <c r="H8157" s="8">
        <v>506565.7</v>
      </c>
      <c r="I8157" s="40">
        <v>1</v>
      </c>
      <c r="J8157" s="7">
        <v>5572222.7000000002</v>
      </c>
      <c r="K8157" s="3" t="s">
        <v>6700</v>
      </c>
      <c r="L8157" s="18" t="s">
        <v>232</v>
      </c>
      <c r="M8157" s="18" t="s">
        <v>5216</v>
      </c>
      <c r="N8157" s="18" t="s">
        <v>8035</v>
      </c>
      <c r="O8157" s="8">
        <f t="shared" si="161"/>
        <v>5572222.7000000002</v>
      </c>
      <c r="P8157" s="8">
        <v>0</v>
      </c>
      <c r="Q8157" s="3" t="s">
        <v>282</v>
      </c>
      <c r="R8157" s="1" t="s">
        <v>17257</v>
      </c>
    </row>
    <row r="8158" spans="1:18" ht="15" customHeight="1">
      <c r="A8158" s="13">
        <v>32009843</v>
      </c>
      <c r="B8158" s="8">
        <v>5065657</v>
      </c>
      <c r="C8158" s="3" t="s">
        <v>9</v>
      </c>
      <c r="D8158" s="3" t="s">
        <v>10</v>
      </c>
      <c r="E8158" s="67" t="s">
        <v>1034</v>
      </c>
      <c r="F8158" s="3" t="s">
        <v>754</v>
      </c>
      <c r="G8158" s="3" t="s">
        <v>13</v>
      </c>
      <c r="H8158" s="8">
        <v>506565.7</v>
      </c>
      <c r="I8158" s="40">
        <v>1</v>
      </c>
      <c r="J8158" s="7">
        <v>5572222.7000000002</v>
      </c>
      <c r="K8158" s="3" t="s">
        <v>6700</v>
      </c>
      <c r="L8158" s="18" t="s">
        <v>232</v>
      </c>
      <c r="M8158" s="18" t="s">
        <v>5217</v>
      </c>
      <c r="N8158" s="18" t="s">
        <v>8035</v>
      </c>
      <c r="O8158" s="8">
        <f t="shared" si="161"/>
        <v>5572222.7000000002</v>
      </c>
      <c r="P8158" s="8">
        <v>0</v>
      </c>
      <c r="Q8158" s="3" t="s">
        <v>282</v>
      </c>
      <c r="R8158" s="1" t="s">
        <v>17257</v>
      </c>
    </row>
    <row r="8159" spans="1:18" ht="15" customHeight="1">
      <c r="A8159" s="13">
        <v>32009841</v>
      </c>
      <c r="B8159" s="8">
        <v>5065657</v>
      </c>
      <c r="C8159" s="3" t="s">
        <v>9</v>
      </c>
      <c r="D8159" s="3" t="s">
        <v>10</v>
      </c>
      <c r="E8159" s="67" t="s">
        <v>1034</v>
      </c>
      <c r="F8159" s="3" t="s">
        <v>754</v>
      </c>
      <c r="G8159" s="3" t="s">
        <v>13</v>
      </c>
      <c r="H8159" s="8">
        <v>506565.7</v>
      </c>
      <c r="I8159" s="40">
        <v>1</v>
      </c>
      <c r="J8159" s="7">
        <v>5572222.7000000002</v>
      </c>
      <c r="K8159" s="3" t="s">
        <v>6700</v>
      </c>
      <c r="L8159" s="18" t="s">
        <v>232</v>
      </c>
      <c r="M8159" s="18" t="s">
        <v>5218</v>
      </c>
      <c r="N8159" s="18" t="s">
        <v>8035</v>
      </c>
      <c r="O8159" s="8">
        <f t="shared" si="161"/>
        <v>5572222.7000000002</v>
      </c>
      <c r="P8159" s="8">
        <v>0</v>
      </c>
      <c r="Q8159" s="3" t="s">
        <v>282</v>
      </c>
      <c r="R8159" s="1" t="s">
        <v>17257</v>
      </c>
    </row>
    <row r="8160" spans="1:18" ht="15" customHeight="1">
      <c r="A8160" s="13">
        <v>32009839</v>
      </c>
      <c r="B8160" s="8">
        <v>5065657</v>
      </c>
      <c r="C8160" s="3" t="s">
        <v>9</v>
      </c>
      <c r="D8160" s="3" t="s">
        <v>10</v>
      </c>
      <c r="E8160" s="67" t="s">
        <v>1034</v>
      </c>
      <c r="F8160" s="3" t="s">
        <v>754</v>
      </c>
      <c r="G8160" s="3" t="s">
        <v>13</v>
      </c>
      <c r="H8160" s="8">
        <v>506565.7</v>
      </c>
      <c r="I8160" s="40">
        <v>1</v>
      </c>
      <c r="J8160" s="7">
        <v>5572222.7000000002</v>
      </c>
      <c r="K8160" s="3" t="s">
        <v>6700</v>
      </c>
      <c r="L8160" s="18" t="s">
        <v>232</v>
      </c>
      <c r="M8160" s="18" t="s">
        <v>5219</v>
      </c>
      <c r="N8160" s="18" t="s">
        <v>8021</v>
      </c>
      <c r="O8160" s="8">
        <f t="shared" si="161"/>
        <v>5572222.7000000002</v>
      </c>
      <c r="P8160" s="8">
        <v>0</v>
      </c>
      <c r="Q8160" s="3" t="s">
        <v>282</v>
      </c>
      <c r="R8160" s="1" t="s">
        <v>17257</v>
      </c>
    </row>
    <row r="8161" spans="1:18" ht="15" customHeight="1">
      <c r="A8161" s="13">
        <v>32009837</v>
      </c>
      <c r="B8161" s="8">
        <v>5065657</v>
      </c>
      <c r="C8161" s="3" t="s">
        <v>9</v>
      </c>
      <c r="D8161" s="3" t="s">
        <v>10</v>
      </c>
      <c r="E8161" s="67" t="s">
        <v>1034</v>
      </c>
      <c r="F8161" s="3" t="s">
        <v>754</v>
      </c>
      <c r="G8161" s="3" t="s">
        <v>13</v>
      </c>
      <c r="H8161" s="8">
        <v>506565.7</v>
      </c>
      <c r="I8161" s="40">
        <v>1</v>
      </c>
      <c r="J8161" s="7">
        <v>5572222.7000000002</v>
      </c>
      <c r="K8161" s="3" t="s">
        <v>6700</v>
      </c>
      <c r="L8161" s="18" t="s">
        <v>232</v>
      </c>
      <c r="M8161" s="18" t="s">
        <v>5220</v>
      </c>
      <c r="N8161" s="18" t="s">
        <v>8021</v>
      </c>
      <c r="O8161" s="8">
        <f t="shared" si="161"/>
        <v>5572222.7000000002</v>
      </c>
      <c r="P8161" s="8">
        <v>0</v>
      </c>
      <c r="Q8161" s="3" t="s">
        <v>282</v>
      </c>
      <c r="R8161" s="1" t="s">
        <v>17257</v>
      </c>
    </row>
    <row r="8162" spans="1:18" ht="15" customHeight="1">
      <c r="A8162" s="13">
        <v>32009834</v>
      </c>
      <c r="B8162" s="8">
        <v>5065657</v>
      </c>
      <c r="C8162" s="3" t="s">
        <v>9</v>
      </c>
      <c r="D8162" s="3" t="s">
        <v>10</v>
      </c>
      <c r="E8162" s="67" t="s">
        <v>1034</v>
      </c>
      <c r="F8162" s="3" t="s">
        <v>754</v>
      </c>
      <c r="G8162" s="3" t="s">
        <v>13</v>
      </c>
      <c r="H8162" s="8">
        <v>506565.7</v>
      </c>
      <c r="I8162" s="40">
        <v>1</v>
      </c>
      <c r="J8162" s="7">
        <v>5572222.7000000002</v>
      </c>
      <c r="K8162" s="3" t="s">
        <v>6700</v>
      </c>
      <c r="L8162" s="18" t="s">
        <v>232</v>
      </c>
      <c r="M8162" s="18" t="s">
        <v>5221</v>
      </c>
      <c r="N8162" s="18" t="s">
        <v>8021</v>
      </c>
      <c r="O8162" s="8">
        <f t="shared" si="161"/>
        <v>5572222.7000000002</v>
      </c>
      <c r="P8162" s="8">
        <v>0</v>
      </c>
      <c r="Q8162" s="3" t="s">
        <v>282</v>
      </c>
      <c r="R8162" s="1" t="s">
        <v>17257</v>
      </c>
    </row>
    <row r="8163" spans="1:18" ht="15" customHeight="1">
      <c r="A8163" s="13">
        <v>32009832</v>
      </c>
      <c r="B8163" s="8">
        <v>5065657</v>
      </c>
      <c r="C8163" s="3" t="s">
        <v>9</v>
      </c>
      <c r="D8163" s="3" t="s">
        <v>10</v>
      </c>
      <c r="E8163" s="67" t="s">
        <v>1034</v>
      </c>
      <c r="F8163" s="3" t="s">
        <v>754</v>
      </c>
      <c r="G8163" s="3" t="s">
        <v>13</v>
      </c>
      <c r="H8163" s="8">
        <v>506565.7</v>
      </c>
      <c r="I8163" s="40">
        <v>1</v>
      </c>
      <c r="J8163" s="7">
        <v>5572222.7000000002</v>
      </c>
      <c r="K8163" s="3" t="s">
        <v>6700</v>
      </c>
      <c r="L8163" s="18" t="s">
        <v>232</v>
      </c>
      <c r="M8163" s="18" t="s">
        <v>5222</v>
      </c>
      <c r="N8163" s="18" t="s">
        <v>8021</v>
      </c>
      <c r="O8163" s="8">
        <f t="shared" si="161"/>
        <v>5572222.7000000002</v>
      </c>
      <c r="P8163" s="8">
        <v>0</v>
      </c>
      <c r="Q8163" s="3" t="s">
        <v>282</v>
      </c>
      <c r="R8163" s="1" t="s">
        <v>17257</v>
      </c>
    </row>
    <row r="8164" spans="1:18" ht="15" customHeight="1">
      <c r="A8164" s="13">
        <v>32009830</v>
      </c>
      <c r="B8164" s="8">
        <v>5065657</v>
      </c>
      <c r="C8164" s="3" t="s">
        <v>9</v>
      </c>
      <c r="D8164" s="3" t="s">
        <v>10</v>
      </c>
      <c r="E8164" s="67" t="s">
        <v>1034</v>
      </c>
      <c r="F8164" s="3" t="s">
        <v>754</v>
      </c>
      <c r="G8164" s="3" t="s">
        <v>13</v>
      </c>
      <c r="H8164" s="8">
        <v>506565.7</v>
      </c>
      <c r="I8164" s="40">
        <v>1</v>
      </c>
      <c r="J8164" s="7">
        <v>5572222.7000000002</v>
      </c>
      <c r="K8164" s="3" t="s">
        <v>6700</v>
      </c>
      <c r="L8164" s="18" t="s">
        <v>232</v>
      </c>
      <c r="M8164" s="18" t="s">
        <v>5223</v>
      </c>
      <c r="N8164" s="18" t="s">
        <v>8021</v>
      </c>
      <c r="O8164" s="8">
        <f t="shared" si="161"/>
        <v>5572222.7000000002</v>
      </c>
      <c r="P8164" s="8">
        <v>0</v>
      </c>
      <c r="Q8164" s="3" t="s">
        <v>282</v>
      </c>
      <c r="R8164" s="1" t="s">
        <v>17257</v>
      </c>
    </row>
    <row r="8165" spans="1:18" ht="15" customHeight="1">
      <c r="A8165" s="13">
        <v>32009823</v>
      </c>
      <c r="B8165" s="8">
        <v>5065657</v>
      </c>
      <c r="C8165" s="3" t="s">
        <v>9</v>
      </c>
      <c r="D8165" s="3" t="s">
        <v>10</v>
      </c>
      <c r="E8165" s="67" t="s">
        <v>1034</v>
      </c>
      <c r="F8165" s="3" t="s">
        <v>754</v>
      </c>
      <c r="G8165" s="3" t="s">
        <v>13</v>
      </c>
      <c r="H8165" s="8">
        <v>506565.7</v>
      </c>
      <c r="I8165" s="40">
        <v>1</v>
      </c>
      <c r="J8165" s="7">
        <v>5572222.7000000002</v>
      </c>
      <c r="K8165" s="3" t="s">
        <v>6700</v>
      </c>
      <c r="L8165" s="18" t="s">
        <v>232</v>
      </c>
      <c r="M8165" s="18" t="s">
        <v>5224</v>
      </c>
      <c r="N8165" s="18" t="s">
        <v>8021</v>
      </c>
      <c r="O8165" s="8">
        <f t="shared" si="161"/>
        <v>5572222.7000000002</v>
      </c>
      <c r="P8165" s="8">
        <v>0</v>
      </c>
      <c r="Q8165" s="3" t="s">
        <v>282</v>
      </c>
      <c r="R8165" s="1" t="s">
        <v>17257</v>
      </c>
    </row>
    <row r="8166" spans="1:18" ht="15" customHeight="1">
      <c r="A8166" s="13">
        <v>32013132</v>
      </c>
      <c r="B8166" s="8">
        <v>5065657</v>
      </c>
      <c r="C8166" s="3" t="s">
        <v>9</v>
      </c>
      <c r="D8166" s="3" t="s">
        <v>10</v>
      </c>
      <c r="E8166" s="67" t="s">
        <v>1034</v>
      </c>
      <c r="F8166" s="3" t="s">
        <v>754</v>
      </c>
      <c r="G8166" s="3" t="s">
        <v>13</v>
      </c>
      <c r="H8166" s="8">
        <v>506565.7</v>
      </c>
      <c r="I8166" s="40">
        <v>1</v>
      </c>
      <c r="J8166" s="7">
        <v>5572222.7000000002</v>
      </c>
      <c r="K8166" s="3" t="s">
        <v>6700</v>
      </c>
      <c r="L8166" s="18" t="s">
        <v>232</v>
      </c>
      <c r="M8166" s="18" t="s">
        <v>4688</v>
      </c>
      <c r="N8166" s="18" t="s">
        <v>7921</v>
      </c>
      <c r="O8166" s="8">
        <f t="shared" si="161"/>
        <v>5572222.7000000002</v>
      </c>
      <c r="P8166" s="8">
        <v>0</v>
      </c>
      <c r="Q8166" s="3" t="s">
        <v>282</v>
      </c>
      <c r="R8166" s="1" t="s">
        <v>17257</v>
      </c>
    </row>
    <row r="8167" spans="1:18" ht="15" customHeight="1">
      <c r="A8167" s="13">
        <v>32013129</v>
      </c>
      <c r="B8167" s="8">
        <v>5065657</v>
      </c>
      <c r="C8167" s="3" t="s">
        <v>9</v>
      </c>
      <c r="D8167" s="3" t="s">
        <v>10</v>
      </c>
      <c r="E8167" s="67" t="s">
        <v>1034</v>
      </c>
      <c r="F8167" s="3" t="s">
        <v>754</v>
      </c>
      <c r="G8167" s="3" t="s">
        <v>13</v>
      </c>
      <c r="H8167" s="8">
        <v>506565.7</v>
      </c>
      <c r="I8167" s="40">
        <v>1</v>
      </c>
      <c r="J8167" s="7">
        <v>5572222.7000000002</v>
      </c>
      <c r="K8167" s="3" t="s">
        <v>6700</v>
      </c>
      <c r="L8167" s="18" t="s">
        <v>232</v>
      </c>
      <c r="M8167" s="18" t="s">
        <v>4689</v>
      </c>
      <c r="N8167" s="18" t="s">
        <v>7921</v>
      </c>
      <c r="O8167" s="8">
        <f t="shared" si="161"/>
        <v>5572222.7000000002</v>
      </c>
      <c r="P8167" s="8">
        <v>0</v>
      </c>
      <c r="Q8167" s="3" t="s">
        <v>282</v>
      </c>
      <c r="R8167" s="1" t="s">
        <v>17257</v>
      </c>
    </row>
    <row r="8168" spans="1:18" ht="15" customHeight="1">
      <c r="A8168" s="13">
        <v>32013120</v>
      </c>
      <c r="B8168" s="8">
        <v>5065657</v>
      </c>
      <c r="C8168" s="3" t="s">
        <v>9</v>
      </c>
      <c r="D8168" s="3" t="s">
        <v>10</v>
      </c>
      <c r="E8168" s="67" t="s">
        <v>1034</v>
      </c>
      <c r="F8168" s="3" t="s">
        <v>754</v>
      </c>
      <c r="G8168" s="3" t="s">
        <v>13</v>
      </c>
      <c r="H8168" s="8">
        <v>506565.7</v>
      </c>
      <c r="I8168" s="40">
        <v>1</v>
      </c>
      <c r="J8168" s="7">
        <v>5572222.7000000002</v>
      </c>
      <c r="K8168" s="3" t="s">
        <v>6700</v>
      </c>
      <c r="L8168" s="18" t="s">
        <v>232</v>
      </c>
      <c r="M8168" s="18" t="s">
        <v>4690</v>
      </c>
      <c r="N8168" s="18" t="s">
        <v>7921</v>
      </c>
      <c r="O8168" s="8">
        <f t="shared" si="161"/>
        <v>5572222.7000000002</v>
      </c>
      <c r="P8168" s="8">
        <v>0</v>
      </c>
      <c r="Q8168" s="3" t="s">
        <v>282</v>
      </c>
      <c r="R8168" s="1" t="s">
        <v>17257</v>
      </c>
    </row>
    <row r="8169" spans="1:18" ht="15" customHeight="1">
      <c r="A8169" s="13">
        <v>32013109</v>
      </c>
      <c r="B8169" s="8">
        <v>5065657</v>
      </c>
      <c r="C8169" s="3" t="s">
        <v>9</v>
      </c>
      <c r="D8169" s="3" t="s">
        <v>10</v>
      </c>
      <c r="E8169" s="67" t="s">
        <v>1034</v>
      </c>
      <c r="F8169" s="3" t="s">
        <v>754</v>
      </c>
      <c r="G8169" s="3" t="s">
        <v>13</v>
      </c>
      <c r="H8169" s="8">
        <v>506565.7</v>
      </c>
      <c r="I8169" s="40">
        <v>1</v>
      </c>
      <c r="J8169" s="7">
        <v>5572222.7000000002</v>
      </c>
      <c r="K8169" s="3" t="s">
        <v>6700</v>
      </c>
      <c r="L8169" s="18" t="s">
        <v>232</v>
      </c>
      <c r="M8169" s="18" t="s">
        <v>4691</v>
      </c>
      <c r="N8169" s="18" t="s">
        <v>7921</v>
      </c>
      <c r="O8169" s="8">
        <f t="shared" si="161"/>
        <v>5572222.7000000002</v>
      </c>
      <c r="P8169" s="8">
        <v>0</v>
      </c>
      <c r="Q8169" s="3" t="s">
        <v>282</v>
      </c>
      <c r="R8169" s="1" t="s">
        <v>17257</v>
      </c>
    </row>
    <row r="8170" spans="1:18" ht="15" customHeight="1">
      <c r="A8170" s="13">
        <v>32013091</v>
      </c>
      <c r="B8170" s="8">
        <v>5065657</v>
      </c>
      <c r="C8170" s="3" t="s">
        <v>9</v>
      </c>
      <c r="D8170" s="3" t="s">
        <v>10</v>
      </c>
      <c r="E8170" s="67" t="s">
        <v>1034</v>
      </c>
      <c r="F8170" s="3" t="s">
        <v>754</v>
      </c>
      <c r="G8170" s="3" t="s">
        <v>13</v>
      </c>
      <c r="H8170" s="8">
        <v>506565.7</v>
      </c>
      <c r="I8170" s="40">
        <v>1</v>
      </c>
      <c r="J8170" s="7">
        <v>5572222.7000000002</v>
      </c>
      <c r="K8170" s="3" t="s">
        <v>6700</v>
      </c>
      <c r="L8170" s="18" t="s">
        <v>232</v>
      </c>
      <c r="M8170" s="18" t="s">
        <v>4692</v>
      </c>
      <c r="N8170" s="18" t="s">
        <v>7921</v>
      </c>
      <c r="O8170" s="8">
        <f t="shared" si="161"/>
        <v>5572222.7000000002</v>
      </c>
      <c r="P8170" s="8">
        <v>0</v>
      </c>
      <c r="Q8170" s="3" t="s">
        <v>282</v>
      </c>
      <c r="R8170" s="1" t="s">
        <v>17257</v>
      </c>
    </row>
    <row r="8171" spans="1:18" ht="15" customHeight="1">
      <c r="A8171" s="13">
        <v>32013084</v>
      </c>
      <c r="B8171" s="8">
        <v>5065657</v>
      </c>
      <c r="C8171" s="3" t="s">
        <v>9</v>
      </c>
      <c r="D8171" s="3" t="s">
        <v>10</v>
      </c>
      <c r="E8171" s="67" t="s">
        <v>1034</v>
      </c>
      <c r="F8171" s="3" t="s">
        <v>754</v>
      </c>
      <c r="G8171" s="3" t="s">
        <v>13</v>
      </c>
      <c r="H8171" s="8">
        <v>506565.7</v>
      </c>
      <c r="I8171" s="40">
        <v>1</v>
      </c>
      <c r="J8171" s="7">
        <v>5572222.7000000002</v>
      </c>
      <c r="K8171" s="3" t="s">
        <v>6700</v>
      </c>
      <c r="L8171" s="18" t="s">
        <v>232</v>
      </c>
      <c r="M8171" s="18" t="s">
        <v>4693</v>
      </c>
      <c r="N8171" s="18" t="s">
        <v>7921</v>
      </c>
      <c r="O8171" s="8">
        <f t="shared" si="161"/>
        <v>5572222.7000000002</v>
      </c>
      <c r="P8171" s="8">
        <v>0</v>
      </c>
      <c r="Q8171" s="3" t="s">
        <v>282</v>
      </c>
      <c r="R8171" s="1" t="s">
        <v>17257</v>
      </c>
    </row>
    <row r="8172" spans="1:18" ht="15" customHeight="1">
      <c r="A8172" s="13">
        <v>32013079</v>
      </c>
      <c r="B8172" s="8">
        <v>5065657</v>
      </c>
      <c r="C8172" s="3" t="s">
        <v>9</v>
      </c>
      <c r="D8172" s="3" t="s">
        <v>10</v>
      </c>
      <c r="E8172" s="67" t="s">
        <v>1034</v>
      </c>
      <c r="F8172" s="3" t="s">
        <v>754</v>
      </c>
      <c r="G8172" s="3" t="s">
        <v>13</v>
      </c>
      <c r="H8172" s="8">
        <v>506565.7</v>
      </c>
      <c r="I8172" s="40">
        <v>1</v>
      </c>
      <c r="J8172" s="7">
        <v>5572222.7000000002</v>
      </c>
      <c r="K8172" s="3" t="s">
        <v>6700</v>
      </c>
      <c r="L8172" s="18" t="s">
        <v>232</v>
      </c>
      <c r="M8172" s="18" t="s">
        <v>4694</v>
      </c>
      <c r="N8172" s="18" t="s">
        <v>7922</v>
      </c>
      <c r="O8172" s="8">
        <f t="shared" si="161"/>
        <v>5572222.7000000002</v>
      </c>
      <c r="P8172" s="8">
        <v>0</v>
      </c>
      <c r="Q8172" s="3" t="s">
        <v>282</v>
      </c>
      <c r="R8172" s="1" t="s">
        <v>17257</v>
      </c>
    </row>
    <row r="8173" spans="1:18" ht="15" customHeight="1">
      <c r="A8173" s="13">
        <v>32013075</v>
      </c>
      <c r="B8173" s="8">
        <v>5065657</v>
      </c>
      <c r="C8173" s="3" t="s">
        <v>9</v>
      </c>
      <c r="D8173" s="3" t="s">
        <v>10</v>
      </c>
      <c r="E8173" s="67" t="s">
        <v>1034</v>
      </c>
      <c r="F8173" s="3" t="s">
        <v>754</v>
      </c>
      <c r="G8173" s="3" t="s">
        <v>13</v>
      </c>
      <c r="H8173" s="8">
        <v>506565.7</v>
      </c>
      <c r="I8173" s="40">
        <v>1</v>
      </c>
      <c r="J8173" s="7">
        <v>5572222.7000000002</v>
      </c>
      <c r="K8173" s="3" t="s">
        <v>6700</v>
      </c>
      <c r="L8173" s="18" t="s">
        <v>232</v>
      </c>
      <c r="M8173" s="18" t="s">
        <v>4695</v>
      </c>
      <c r="N8173" s="18" t="s">
        <v>7922</v>
      </c>
      <c r="O8173" s="8">
        <f t="shared" si="161"/>
        <v>5572222.7000000002</v>
      </c>
      <c r="P8173" s="8">
        <v>0</v>
      </c>
      <c r="Q8173" s="3" t="s">
        <v>282</v>
      </c>
      <c r="R8173" s="1" t="s">
        <v>17257</v>
      </c>
    </row>
    <row r="8174" spans="1:18" ht="15" customHeight="1">
      <c r="A8174" s="13">
        <v>32013065</v>
      </c>
      <c r="B8174" s="8">
        <v>5065657</v>
      </c>
      <c r="C8174" s="3" t="s">
        <v>9</v>
      </c>
      <c r="D8174" s="3" t="s">
        <v>10</v>
      </c>
      <c r="E8174" s="67" t="s">
        <v>1034</v>
      </c>
      <c r="F8174" s="3" t="s">
        <v>754</v>
      </c>
      <c r="G8174" s="3" t="s">
        <v>13</v>
      </c>
      <c r="H8174" s="8">
        <v>506565.7</v>
      </c>
      <c r="I8174" s="40">
        <v>1</v>
      </c>
      <c r="J8174" s="7">
        <v>5572222.7000000002</v>
      </c>
      <c r="K8174" s="3" t="s">
        <v>6700</v>
      </c>
      <c r="L8174" s="18" t="s">
        <v>232</v>
      </c>
      <c r="M8174" s="18" t="s">
        <v>4696</v>
      </c>
      <c r="N8174" s="18" t="s">
        <v>7922</v>
      </c>
      <c r="O8174" s="8">
        <f t="shared" si="161"/>
        <v>5572222.7000000002</v>
      </c>
      <c r="P8174" s="8">
        <v>0</v>
      </c>
      <c r="Q8174" s="3" t="s">
        <v>282</v>
      </c>
      <c r="R8174" s="1" t="s">
        <v>17257</v>
      </c>
    </row>
    <row r="8175" spans="1:18" ht="15" customHeight="1">
      <c r="A8175" s="13">
        <v>32013062</v>
      </c>
      <c r="B8175" s="8">
        <v>5065657</v>
      </c>
      <c r="C8175" s="3" t="s">
        <v>9</v>
      </c>
      <c r="D8175" s="3" t="s">
        <v>10</v>
      </c>
      <c r="E8175" s="67" t="s">
        <v>1034</v>
      </c>
      <c r="F8175" s="3" t="s">
        <v>754</v>
      </c>
      <c r="G8175" s="3" t="s">
        <v>13</v>
      </c>
      <c r="H8175" s="8">
        <v>506565.7</v>
      </c>
      <c r="I8175" s="40">
        <v>1</v>
      </c>
      <c r="J8175" s="7">
        <v>5572222.7000000002</v>
      </c>
      <c r="K8175" s="3" t="s">
        <v>6700</v>
      </c>
      <c r="L8175" s="18" t="s">
        <v>232</v>
      </c>
      <c r="M8175" s="18" t="s">
        <v>4697</v>
      </c>
      <c r="N8175" s="18" t="s">
        <v>7922</v>
      </c>
      <c r="O8175" s="8">
        <f t="shared" si="161"/>
        <v>5572222.7000000002</v>
      </c>
      <c r="P8175" s="8">
        <v>0</v>
      </c>
      <c r="Q8175" s="3" t="s">
        <v>282</v>
      </c>
      <c r="R8175" s="1" t="s">
        <v>17257</v>
      </c>
    </row>
    <row r="8176" spans="1:18" ht="15" customHeight="1">
      <c r="A8176" s="13">
        <v>32013061</v>
      </c>
      <c r="B8176" s="8">
        <v>5065657</v>
      </c>
      <c r="C8176" s="3" t="s">
        <v>9</v>
      </c>
      <c r="D8176" s="3" t="s">
        <v>10</v>
      </c>
      <c r="E8176" s="67" t="s">
        <v>1034</v>
      </c>
      <c r="F8176" s="3" t="s">
        <v>754</v>
      </c>
      <c r="G8176" s="3" t="s">
        <v>13</v>
      </c>
      <c r="H8176" s="8">
        <v>506565.7</v>
      </c>
      <c r="I8176" s="40">
        <v>1</v>
      </c>
      <c r="J8176" s="7">
        <v>5572222.7000000002</v>
      </c>
      <c r="K8176" s="3" t="s">
        <v>6700</v>
      </c>
      <c r="L8176" s="18" t="s">
        <v>232</v>
      </c>
      <c r="M8176" s="18" t="s">
        <v>4698</v>
      </c>
      <c r="N8176" s="18" t="s">
        <v>7923</v>
      </c>
      <c r="O8176" s="8">
        <f t="shared" si="161"/>
        <v>5572222.7000000002</v>
      </c>
      <c r="P8176" s="8">
        <v>0</v>
      </c>
      <c r="Q8176" s="3" t="s">
        <v>282</v>
      </c>
      <c r="R8176" s="1" t="s">
        <v>17257</v>
      </c>
    </row>
    <row r="8177" spans="1:18" ht="15" customHeight="1">
      <c r="A8177" s="13">
        <v>32013060</v>
      </c>
      <c r="B8177" s="8">
        <v>5065657</v>
      </c>
      <c r="C8177" s="3" t="s">
        <v>9</v>
      </c>
      <c r="D8177" s="3" t="s">
        <v>10</v>
      </c>
      <c r="E8177" s="67" t="s">
        <v>1034</v>
      </c>
      <c r="F8177" s="3" t="s">
        <v>754</v>
      </c>
      <c r="G8177" s="3" t="s">
        <v>13</v>
      </c>
      <c r="H8177" s="8">
        <v>506565.7</v>
      </c>
      <c r="I8177" s="40">
        <v>1</v>
      </c>
      <c r="J8177" s="7">
        <v>5572222.7000000002</v>
      </c>
      <c r="K8177" s="3" t="s">
        <v>6700</v>
      </c>
      <c r="L8177" s="18" t="s">
        <v>232</v>
      </c>
      <c r="M8177" s="18" t="s">
        <v>4699</v>
      </c>
      <c r="N8177" s="18" t="s">
        <v>7923</v>
      </c>
      <c r="O8177" s="8">
        <f t="shared" si="161"/>
        <v>5572222.7000000002</v>
      </c>
      <c r="P8177" s="8">
        <v>0</v>
      </c>
      <c r="Q8177" s="3" t="s">
        <v>282</v>
      </c>
      <c r="R8177" s="1" t="s">
        <v>17257</v>
      </c>
    </row>
    <row r="8178" spans="1:18" ht="15" customHeight="1">
      <c r="A8178" s="13">
        <v>32013057</v>
      </c>
      <c r="B8178" s="8">
        <v>5065657</v>
      </c>
      <c r="C8178" s="3" t="s">
        <v>9</v>
      </c>
      <c r="D8178" s="3" t="s">
        <v>10</v>
      </c>
      <c r="E8178" s="67" t="s">
        <v>1034</v>
      </c>
      <c r="F8178" s="3" t="s">
        <v>754</v>
      </c>
      <c r="G8178" s="3" t="s">
        <v>13</v>
      </c>
      <c r="H8178" s="8">
        <v>506565.7</v>
      </c>
      <c r="I8178" s="40">
        <v>1</v>
      </c>
      <c r="J8178" s="7">
        <v>5572222.7000000002</v>
      </c>
      <c r="K8178" s="3" t="s">
        <v>6700</v>
      </c>
      <c r="L8178" s="18" t="s">
        <v>232</v>
      </c>
      <c r="M8178" s="18" t="s">
        <v>4700</v>
      </c>
      <c r="N8178" s="18" t="s">
        <v>7923</v>
      </c>
      <c r="O8178" s="8">
        <f t="shared" si="161"/>
        <v>5572222.7000000002</v>
      </c>
      <c r="P8178" s="8">
        <v>0</v>
      </c>
      <c r="Q8178" s="3" t="s">
        <v>282</v>
      </c>
      <c r="R8178" s="1" t="s">
        <v>17257</v>
      </c>
    </row>
    <row r="8179" spans="1:18" ht="15" customHeight="1">
      <c r="A8179" s="13">
        <v>32013056</v>
      </c>
      <c r="B8179" s="8">
        <v>5065657</v>
      </c>
      <c r="C8179" s="3" t="s">
        <v>9</v>
      </c>
      <c r="D8179" s="3" t="s">
        <v>10</v>
      </c>
      <c r="E8179" s="67" t="s">
        <v>1034</v>
      </c>
      <c r="F8179" s="3" t="s">
        <v>754</v>
      </c>
      <c r="G8179" s="3" t="s">
        <v>13</v>
      </c>
      <c r="H8179" s="8">
        <v>506565.7</v>
      </c>
      <c r="I8179" s="40">
        <v>1</v>
      </c>
      <c r="J8179" s="7">
        <v>5572222.7000000002</v>
      </c>
      <c r="K8179" s="3" t="s">
        <v>6700</v>
      </c>
      <c r="L8179" s="18" t="s">
        <v>232</v>
      </c>
      <c r="M8179" s="18" t="s">
        <v>4701</v>
      </c>
      <c r="N8179" s="18" t="s">
        <v>7923</v>
      </c>
      <c r="O8179" s="8">
        <f t="shared" si="161"/>
        <v>5572222.7000000002</v>
      </c>
      <c r="P8179" s="8">
        <v>0</v>
      </c>
      <c r="Q8179" s="3" t="s">
        <v>282</v>
      </c>
      <c r="R8179" s="1" t="s">
        <v>17257</v>
      </c>
    </row>
    <row r="8180" spans="1:18" ht="15" customHeight="1">
      <c r="A8180" s="13">
        <v>32013055</v>
      </c>
      <c r="B8180" s="8">
        <v>5065657</v>
      </c>
      <c r="C8180" s="3" t="s">
        <v>9</v>
      </c>
      <c r="D8180" s="3" t="s">
        <v>10</v>
      </c>
      <c r="E8180" s="67" t="s">
        <v>1034</v>
      </c>
      <c r="F8180" s="3" t="s">
        <v>754</v>
      </c>
      <c r="G8180" s="3" t="s">
        <v>13</v>
      </c>
      <c r="H8180" s="8">
        <v>506565.7</v>
      </c>
      <c r="I8180" s="40">
        <v>1</v>
      </c>
      <c r="J8180" s="7">
        <v>5572222.7000000002</v>
      </c>
      <c r="K8180" s="3" t="s">
        <v>6700</v>
      </c>
      <c r="L8180" s="18" t="s">
        <v>232</v>
      </c>
      <c r="M8180" s="18" t="s">
        <v>4702</v>
      </c>
      <c r="N8180" s="18" t="s">
        <v>7923</v>
      </c>
      <c r="O8180" s="8">
        <f t="shared" si="161"/>
        <v>5572222.7000000002</v>
      </c>
      <c r="P8180" s="8">
        <v>0</v>
      </c>
      <c r="Q8180" s="3" t="s">
        <v>282</v>
      </c>
      <c r="R8180" s="1" t="s">
        <v>17257</v>
      </c>
    </row>
    <row r="8181" spans="1:18" ht="15" customHeight="1">
      <c r="A8181" s="13">
        <v>32013053</v>
      </c>
      <c r="B8181" s="8">
        <v>5065657</v>
      </c>
      <c r="C8181" s="3" t="s">
        <v>9</v>
      </c>
      <c r="D8181" s="3" t="s">
        <v>10</v>
      </c>
      <c r="E8181" s="67" t="s">
        <v>1034</v>
      </c>
      <c r="F8181" s="3" t="s">
        <v>754</v>
      </c>
      <c r="G8181" s="3" t="s">
        <v>13</v>
      </c>
      <c r="H8181" s="8">
        <v>506565.7</v>
      </c>
      <c r="I8181" s="40">
        <v>1</v>
      </c>
      <c r="J8181" s="7">
        <v>5572222.7000000002</v>
      </c>
      <c r="K8181" s="3" t="s">
        <v>6700</v>
      </c>
      <c r="L8181" s="18" t="s">
        <v>232</v>
      </c>
      <c r="M8181" s="18" t="s">
        <v>4703</v>
      </c>
      <c r="N8181" s="18" t="s">
        <v>7923</v>
      </c>
      <c r="O8181" s="8">
        <f t="shared" si="161"/>
        <v>5572222.7000000002</v>
      </c>
      <c r="P8181" s="8">
        <v>0</v>
      </c>
      <c r="Q8181" s="3" t="s">
        <v>282</v>
      </c>
      <c r="R8181" s="1" t="s">
        <v>17257</v>
      </c>
    </row>
    <row r="8182" spans="1:18" ht="15" customHeight="1">
      <c r="A8182" s="13">
        <v>32013052</v>
      </c>
      <c r="B8182" s="8">
        <v>5065657</v>
      </c>
      <c r="C8182" s="3" t="s">
        <v>9</v>
      </c>
      <c r="D8182" s="3" t="s">
        <v>10</v>
      </c>
      <c r="E8182" s="67" t="s">
        <v>1034</v>
      </c>
      <c r="F8182" s="3" t="s">
        <v>754</v>
      </c>
      <c r="G8182" s="3" t="s">
        <v>13</v>
      </c>
      <c r="H8182" s="8">
        <v>506565.7</v>
      </c>
      <c r="I8182" s="40">
        <v>1</v>
      </c>
      <c r="J8182" s="7">
        <v>5572222.7000000002</v>
      </c>
      <c r="K8182" s="3" t="s">
        <v>6700</v>
      </c>
      <c r="L8182" s="18" t="s">
        <v>232</v>
      </c>
      <c r="M8182" s="18" t="s">
        <v>4704</v>
      </c>
      <c r="N8182" s="18" t="s">
        <v>7921</v>
      </c>
      <c r="O8182" s="8">
        <f t="shared" si="161"/>
        <v>5572222.7000000002</v>
      </c>
      <c r="P8182" s="8">
        <v>0</v>
      </c>
      <c r="Q8182" s="3" t="s">
        <v>282</v>
      </c>
      <c r="R8182" s="1" t="s">
        <v>17257</v>
      </c>
    </row>
    <row r="8183" spans="1:18" ht="15" customHeight="1">
      <c r="A8183" s="13">
        <v>32013038</v>
      </c>
      <c r="B8183" s="8">
        <v>5065657</v>
      </c>
      <c r="C8183" s="3" t="s">
        <v>9</v>
      </c>
      <c r="D8183" s="3" t="s">
        <v>10</v>
      </c>
      <c r="E8183" s="67" t="s">
        <v>1034</v>
      </c>
      <c r="F8183" s="3" t="s">
        <v>754</v>
      </c>
      <c r="G8183" s="3" t="s">
        <v>13</v>
      </c>
      <c r="H8183" s="8">
        <v>506565.7</v>
      </c>
      <c r="I8183" s="40">
        <v>1</v>
      </c>
      <c r="J8183" s="7">
        <v>5572222.7000000002</v>
      </c>
      <c r="K8183" s="3" t="s">
        <v>6700</v>
      </c>
      <c r="L8183" s="18" t="s">
        <v>232</v>
      </c>
      <c r="M8183" s="18" t="s">
        <v>4705</v>
      </c>
      <c r="N8183" s="18" t="s">
        <v>7921</v>
      </c>
      <c r="O8183" s="8">
        <f t="shared" si="161"/>
        <v>5572222.7000000002</v>
      </c>
      <c r="P8183" s="8">
        <v>0</v>
      </c>
      <c r="Q8183" s="3" t="s">
        <v>282</v>
      </c>
      <c r="R8183" s="1" t="s">
        <v>17257</v>
      </c>
    </row>
    <row r="8184" spans="1:18" ht="15" customHeight="1">
      <c r="A8184" s="13">
        <v>32013035</v>
      </c>
      <c r="B8184" s="8">
        <v>5065657</v>
      </c>
      <c r="C8184" s="3" t="s">
        <v>9</v>
      </c>
      <c r="D8184" s="3" t="s">
        <v>10</v>
      </c>
      <c r="E8184" s="67" t="s">
        <v>1034</v>
      </c>
      <c r="F8184" s="3" t="s">
        <v>754</v>
      </c>
      <c r="G8184" s="3" t="s">
        <v>13</v>
      </c>
      <c r="H8184" s="8">
        <v>506565.7</v>
      </c>
      <c r="I8184" s="40">
        <v>1</v>
      </c>
      <c r="J8184" s="7">
        <v>5572222.7000000002</v>
      </c>
      <c r="K8184" s="3" t="s">
        <v>6700</v>
      </c>
      <c r="L8184" s="18" t="s">
        <v>232</v>
      </c>
      <c r="M8184" s="18" t="s">
        <v>4706</v>
      </c>
      <c r="N8184" s="18" t="s">
        <v>7921</v>
      </c>
      <c r="O8184" s="8">
        <f t="shared" si="161"/>
        <v>5572222.7000000002</v>
      </c>
      <c r="P8184" s="8">
        <v>0</v>
      </c>
      <c r="Q8184" s="3" t="s">
        <v>282</v>
      </c>
      <c r="R8184" s="1" t="s">
        <v>17257</v>
      </c>
    </row>
    <row r="8185" spans="1:18" ht="15" customHeight="1">
      <c r="A8185" s="13">
        <v>32013032</v>
      </c>
      <c r="B8185" s="8">
        <v>5065657</v>
      </c>
      <c r="C8185" s="3" t="s">
        <v>9</v>
      </c>
      <c r="D8185" s="3" t="s">
        <v>10</v>
      </c>
      <c r="E8185" s="67" t="s">
        <v>1034</v>
      </c>
      <c r="F8185" s="3" t="s">
        <v>754</v>
      </c>
      <c r="G8185" s="3" t="s">
        <v>13</v>
      </c>
      <c r="H8185" s="8">
        <v>506565.7</v>
      </c>
      <c r="I8185" s="40">
        <v>1</v>
      </c>
      <c r="J8185" s="7">
        <v>5572222.7000000002</v>
      </c>
      <c r="K8185" s="3" t="s">
        <v>6700</v>
      </c>
      <c r="L8185" s="18" t="s">
        <v>232</v>
      </c>
      <c r="M8185" s="18" t="s">
        <v>4707</v>
      </c>
      <c r="N8185" s="18" t="s">
        <v>7921</v>
      </c>
      <c r="O8185" s="8">
        <f t="shared" si="161"/>
        <v>5572222.7000000002</v>
      </c>
      <c r="P8185" s="8">
        <v>0</v>
      </c>
      <c r="Q8185" s="3" t="s">
        <v>282</v>
      </c>
      <c r="R8185" s="1" t="s">
        <v>17257</v>
      </c>
    </row>
    <row r="8186" spans="1:18" ht="15" customHeight="1">
      <c r="A8186" s="13">
        <v>32013030</v>
      </c>
      <c r="B8186" s="8">
        <v>5065657</v>
      </c>
      <c r="C8186" s="3" t="s">
        <v>9</v>
      </c>
      <c r="D8186" s="3" t="s">
        <v>10</v>
      </c>
      <c r="E8186" s="67" t="s">
        <v>1034</v>
      </c>
      <c r="F8186" s="3" t="s">
        <v>754</v>
      </c>
      <c r="G8186" s="3" t="s">
        <v>13</v>
      </c>
      <c r="H8186" s="8">
        <v>506565.7</v>
      </c>
      <c r="I8186" s="40">
        <v>1</v>
      </c>
      <c r="J8186" s="7">
        <v>5572222.7000000002</v>
      </c>
      <c r="K8186" s="3" t="s">
        <v>6700</v>
      </c>
      <c r="L8186" s="18" t="s">
        <v>232</v>
      </c>
      <c r="M8186" s="18" t="s">
        <v>4708</v>
      </c>
      <c r="N8186" s="18" t="s">
        <v>7742</v>
      </c>
      <c r="O8186" s="8">
        <f t="shared" si="161"/>
        <v>5572222.7000000002</v>
      </c>
      <c r="P8186" s="8">
        <v>0</v>
      </c>
      <c r="Q8186" s="3" t="s">
        <v>282</v>
      </c>
      <c r="R8186" s="1" t="s">
        <v>17257</v>
      </c>
    </row>
    <row r="8187" spans="1:18" ht="15" customHeight="1">
      <c r="A8187" s="13">
        <v>32013029</v>
      </c>
      <c r="B8187" s="8">
        <v>5065657</v>
      </c>
      <c r="C8187" s="3" t="s">
        <v>9</v>
      </c>
      <c r="D8187" s="3" t="s">
        <v>10</v>
      </c>
      <c r="E8187" s="67" t="s">
        <v>1034</v>
      </c>
      <c r="F8187" s="3" t="s">
        <v>754</v>
      </c>
      <c r="G8187" s="3" t="s">
        <v>13</v>
      </c>
      <c r="H8187" s="8">
        <v>506565.7</v>
      </c>
      <c r="I8187" s="40">
        <v>1</v>
      </c>
      <c r="J8187" s="7">
        <v>5572222.7000000002</v>
      </c>
      <c r="K8187" s="3" t="s">
        <v>6700</v>
      </c>
      <c r="L8187" s="18" t="s">
        <v>232</v>
      </c>
      <c r="M8187" s="18" t="s">
        <v>4709</v>
      </c>
      <c r="N8187" s="18" t="s">
        <v>7742</v>
      </c>
      <c r="O8187" s="8">
        <f t="shared" si="161"/>
        <v>5572222.7000000002</v>
      </c>
      <c r="P8187" s="8">
        <v>0</v>
      </c>
      <c r="Q8187" s="3" t="s">
        <v>282</v>
      </c>
      <c r="R8187" s="1" t="s">
        <v>17257</v>
      </c>
    </row>
    <row r="8188" spans="1:18" ht="15" customHeight="1">
      <c r="A8188" s="13">
        <v>32013027</v>
      </c>
      <c r="B8188" s="8">
        <v>5065657</v>
      </c>
      <c r="C8188" s="3" t="s">
        <v>9</v>
      </c>
      <c r="D8188" s="3" t="s">
        <v>10</v>
      </c>
      <c r="E8188" s="67" t="s">
        <v>1034</v>
      </c>
      <c r="F8188" s="3" t="s">
        <v>754</v>
      </c>
      <c r="G8188" s="3" t="s">
        <v>13</v>
      </c>
      <c r="H8188" s="8">
        <v>506565.7</v>
      </c>
      <c r="I8188" s="40">
        <v>1</v>
      </c>
      <c r="J8188" s="7">
        <v>5572222.7000000002</v>
      </c>
      <c r="K8188" s="3" t="s">
        <v>6700</v>
      </c>
      <c r="L8188" s="18" t="s">
        <v>232</v>
      </c>
      <c r="M8188" s="18" t="s">
        <v>4710</v>
      </c>
      <c r="N8188" s="18" t="s">
        <v>7742</v>
      </c>
      <c r="O8188" s="8">
        <f t="shared" si="161"/>
        <v>5572222.7000000002</v>
      </c>
      <c r="P8188" s="8">
        <v>0</v>
      </c>
      <c r="Q8188" s="3" t="s">
        <v>282</v>
      </c>
      <c r="R8188" s="1" t="s">
        <v>17257</v>
      </c>
    </row>
    <row r="8189" spans="1:18" ht="15" customHeight="1">
      <c r="A8189" s="13">
        <v>32013025</v>
      </c>
      <c r="B8189" s="8">
        <v>5065657</v>
      </c>
      <c r="C8189" s="3" t="s">
        <v>9</v>
      </c>
      <c r="D8189" s="3" t="s">
        <v>10</v>
      </c>
      <c r="E8189" s="67" t="s">
        <v>1034</v>
      </c>
      <c r="F8189" s="3" t="s">
        <v>754</v>
      </c>
      <c r="G8189" s="3" t="s">
        <v>13</v>
      </c>
      <c r="H8189" s="8">
        <v>506565.7</v>
      </c>
      <c r="I8189" s="40">
        <v>1</v>
      </c>
      <c r="J8189" s="7">
        <v>5572222.7000000002</v>
      </c>
      <c r="K8189" s="3" t="s">
        <v>6700</v>
      </c>
      <c r="L8189" s="18" t="s">
        <v>232</v>
      </c>
      <c r="M8189" s="18" t="s">
        <v>4711</v>
      </c>
      <c r="N8189" s="18" t="s">
        <v>7924</v>
      </c>
      <c r="O8189" s="8">
        <f t="shared" si="161"/>
        <v>5572222.7000000002</v>
      </c>
      <c r="P8189" s="8">
        <v>0</v>
      </c>
      <c r="Q8189" s="3" t="s">
        <v>282</v>
      </c>
      <c r="R8189" s="1" t="s">
        <v>17257</v>
      </c>
    </row>
    <row r="8190" spans="1:18" ht="15" customHeight="1">
      <c r="A8190" s="13">
        <v>32013024</v>
      </c>
      <c r="B8190" s="8">
        <v>5065657</v>
      </c>
      <c r="C8190" s="3" t="s">
        <v>9</v>
      </c>
      <c r="D8190" s="3" t="s">
        <v>10</v>
      </c>
      <c r="E8190" s="67" t="s">
        <v>1034</v>
      </c>
      <c r="F8190" s="3" t="s">
        <v>754</v>
      </c>
      <c r="G8190" s="3" t="s">
        <v>13</v>
      </c>
      <c r="H8190" s="8">
        <v>506565.7</v>
      </c>
      <c r="I8190" s="40">
        <v>1</v>
      </c>
      <c r="J8190" s="7">
        <v>5572222.7000000002</v>
      </c>
      <c r="K8190" s="3" t="s">
        <v>6700</v>
      </c>
      <c r="L8190" s="18" t="s">
        <v>232</v>
      </c>
      <c r="M8190" s="18" t="s">
        <v>4712</v>
      </c>
      <c r="N8190" s="18" t="s">
        <v>7924</v>
      </c>
      <c r="O8190" s="8">
        <f t="shared" si="161"/>
        <v>5572222.7000000002</v>
      </c>
      <c r="P8190" s="8">
        <v>0</v>
      </c>
      <c r="Q8190" s="3" t="s">
        <v>282</v>
      </c>
      <c r="R8190" s="1" t="s">
        <v>17257</v>
      </c>
    </row>
    <row r="8191" spans="1:18" ht="15" customHeight="1">
      <c r="A8191" s="13">
        <v>32013023</v>
      </c>
      <c r="B8191" s="8">
        <v>5065657</v>
      </c>
      <c r="C8191" s="3" t="s">
        <v>9</v>
      </c>
      <c r="D8191" s="3" t="s">
        <v>10</v>
      </c>
      <c r="E8191" s="67" t="s">
        <v>1034</v>
      </c>
      <c r="F8191" s="3" t="s">
        <v>754</v>
      </c>
      <c r="G8191" s="3" t="s">
        <v>13</v>
      </c>
      <c r="H8191" s="8">
        <v>506565.7</v>
      </c>
      <c r="I8191" s="40">
        <v>1</v>
      </c>
      <c r="J8191" s="7">
        <v>5572222.7000000002</v>
      </c>
      <c r="K8191" s="3" t="s">
        <v>6700</v>
      </c>
      <c r="L8191" s="18" t="s">
        <v>232</v>
      </c>
      <c r="M8191" s="18" t="s">
        <v>4713</v>
      </c>
      <c r="N8191" s="18" t="s">
        <v>7924</v>
      </c>
      <c r="O8191" s="8">
        <f t="shared" si="161"/>
        <v>5572222.7000000002</v>
      </c>
      <c r="P8191" s="8">
        <v>0</v>
      </c>
      <c r="Q8191" s="3" t="s">
        <v>282</v>
      </c>
      <c r="R8191" s="1" t="s">
        <v>17257</v>
      </c>
    </row>
    <row r="8192" spans="1:18" ht="15" customHeight="1">
      <c r="A8192" s="13">
        <v>32013022</v>
      </c>
      <c r="B8192" s="8">
        <v>5065657</v>
      </c>
      <c r="C8192" s="3" t="s">
        <v>9</v>
      </c>
      <c r="D8192" s="3" t="s">
        <v>10</v>
      </c>
      <c r="E8192" s="67" t="s">
        <v>1034</v>
      </c>
      <c r="F8192" s="3" t="s">
        <v>754</v>
      </c>
      <c r="G8192" s="3" t="s">
        <v>13</v>
      </c>
      <c r="H8192" s="8">
        <v>506565.7</v>
      </c>
      <c r="I8192" s="40">
        <v>1</v>
      </c>
      <c r="J8192" s="7">
        <v>5572222.7000000002</v>
      </c>
      <c r="K8192" s="3" t="s">
        <v>6700</v>
      </c>
      <c r="L8192" s="18" t="s">
        <v>232</v>
      </c>
      <c r="M8192" s="18" t="s">
        <v>4714</v>
      </c>
      <c r="N8192" s="18" t="s">
        <v>7924</v>
      </c>
      <c r="O8192" s="8">
        <f t="shared" si="161"/>
        <v>5572222.7000000002</v>
      </c>
      <c r="P8192" s="8">
        <v>0</v>
      </c>
      <c r="Q8192" s="3" t="s">
        <v>282</v>
      </c>
      <c r="R8192" s="1" t="s">
        <v>17257</v>
      </c>
    </row>
    <row r="8193" spans="1:18" ht="15" customHeight="1">
      <c r="A8193" s="13">
        <v>32013019</v>
      </c>
      <c r="B8193" s="8">
        <v>5065657</v>
      </c>
      <c r="C8193" s="3" t="s">
        <v>9</v>
      </c>
      <c r="D8193" s="3" t="s">
        <v>10</v>
      </c>
      <c r="E8193" s="67" t="s">
        <v>1034</v>
      </c>
      <c r="F8193" s="3" t="s">
        <v>754</v>
      </c>
      <c r="G8193" s="3" t="s">
        <v>13</v>
      </c>
      <c r="H8193" s="8">
        <v>506565.7</v>
      </c>
      <c r="I8193" s="40">
        <v>1</v>
      </c>
      <c r="J8193" s="7">
        <v>5572222.7000000002</v>
      </c>
      <c r="K8193" s="3" t="s">
        <v>6700</v>
      </c>
      <c r="L8193" s="18" t="s">
        <v>232</v>
      </c>
      <c r="M8193" s="18" t="s">
        <v>4715</v>
      </c>
      <c r="N8193" s="18" t="s">
        <v>7924</v>
      </c>
      <c r="O8193" s="8">
        <f t="shared" si="161"/>
        <v>5572222.7000000002</v>
      </c>
      <c r="P8193" s="8">
        <v>0</v>
      </c>
      <c r="Q8193" s="3" t="s">
        <v>282</v>
      </c>
      <c r="R8193" s="1" t="s">
        <v>17257</v>
      </c>
    </row>
    <row r="8194" spans="1:18" ht="15" customHeight="1">
      <c r="A8194" s="13">
        <v>32013018</v>
      </c>
      <c r="B8194" s="8">
        <v>5065657</v>
      </c>
      <c r="C8194" s="3" t="s">
        <v>9</v>
      </c>
      <c r="D8194" s="3" t="s">
        <v>10</v>
      </c>
      <c r="E8194" s="67" t="s">
        <v>1034</v>
      </c>
      <c r="F8194" s="3" t="s">
        <v>754</v>
      </c>
      <c r="G8194" s="3" t="s">
        <v>13</v>
      </c>
      <c r="H8194" s="8">
        <v>506565.7</v>
      </c>
      <c r="I8194" s="40">
        <v>1</v>
      </c>
      <c r="J8194" s="7">
        <v>5572222.7000000002</v>
      </c>
      <c r="K8194" s="3" t="s">
        <v>6700</v>
      </c>
      <c r="L8194" s="18" t="s">
        <v>232</v>
      </c>
      <c r="M8194" s="18" t="s">
        <v>4716</v>
      </c>
      <c r="N8194" s="18" t="s">
        <v>7924</v>
      </c>
      <c r="O8194" s="8">
        <f t="shared" si="161"/>
        <v>5572222.7000000002</v>
      </c>
      <c r="P8194" s="8">
        <v>0</v>
      </c>
      <c r="Q8194" s="3" t="s">
        <v>282</v>
      </c>
      <c r="R8194" s="1" t="s">
        <v>17257</v>
      </c>
    </row>
    <row r="8195" spans="1:18" ht="15" customHeight="1">
      <c r="A8195" s="13">
        <v>32013016</v>
      </c>
      <c r="B8195" s="8">
        <v>5065657</v>
      </c>
      <c r="C8195" s="3" t="s">
        <v>9</v>
      </c>
      <c r="D8195" s="3" t="s">
        <v>10</v>
      </c>
      <c r="E8195" s="67" t="s">
        <v>1034</v>
      </c>
      <c r="F8195" s="3" t="s">
        <v>754</v>
      </c>
      <c r="G8195" s="3" t="s">
        <v>13</v>
      </c>
      <c r="H8195" s="8">
        <v>506565.7</v>
      </c>
      <c r="I8195" s="40">
        <v>1</v>
      </c>
      <c r="J8195" s="7">
        <v>5572222.7000000002</v>
      </c>
      <c r="K8195" s="3" t="s">
        <v>6700</v>
      </c>
      <c r="L8195" s="18" t="s">
        <v>232</v>
      </c>
      <c r="M8195" s="18" t="s">
        <v>4717</v>
      </c>
      <c r="N8195" s="18" t="s">
        <v>7924</v>
      </c>
      <c r="O8195" s="8">
        <f t="shared" si="161"/>
        <v>5572222.7000000002</v>
      </c>
      <c r="P8195" s="8">
        <v>0</v>
      </c>
      <c r="Q8195" s="3" t="s">
        <v>282</v>
      </c>
      <c r="R8195" s="1" t="s">
        <v>17257</v>
      </c>
    </row>
    <row r="8196" spans="1:18" ht="15" customHeight="1">
      <c r="A8196" s="13">
        <v>32013014</v>
      </c>
      <c r="B8196" s="8">
        <v>5065657</v>
      </c>
      <c r="C8196" s="3" t="s">
        <v>9</v>
      </c>
      <c r="D8196" s="3" t="s">
        <v>10</v>
      </c>
      <c r="E8196" s="67" t="s">
        <v>1034</v>
      </c>
      <c r="F8196" s="3" t="s">
        <v>754</v>
      </c>
      <c r="G8196" s="3" t="s">
        <v>13</v>
      </c>
      <c r="H8196" s="8">
        <v>506565.7</v>
      </c>
      <c r="I8196" s="40">
        <v>1</v>
      </c>
      <c r="J8196" s="7">
        <v>5572222.7000000002</v>
      </c>
      <c r="K8196" s="3" t="s">
        <v>6700</v>
      </c>
      <c r="L8196" s="18" t="s">
        <v>232</v>
      </c>
      <c r="M8196" s="18" t="s">
        <v>4718</v>
      </c>
      <c r="N8196" s="18" t="s">
        <v>7924</v>
      </c>
      <c r="O8196" s="8">
        <f t="shared" si="161"/>
        <v>5572222.7000000002</v>
      </c>
      <c r="P8196" s="8">
        <v>0</v>
      </c>
      <c r="Q8196" s="3" t="s">
        <v>282</v>
      </c>
      <c r="R8196" s="1" t="s">
        <v>17257</v>
      </c>
    </row>
    <row r="8197" spans="1:18" ht="15" customHeight="1">
      <c r="A8197" s="13">
        <v>32013013</v>
      </c>
      <c r="B8197" s="8">
        <v>5065657</v>
      </c>
      <c r="C8197" s="3" t="s">
        <v>9</v>
      </c>
      <c r="D8197" s="3" t="s">
        <v>10</v>
      </c>
      <c r="E8197" s="67" t="s">
        <v>1034</v>
      </c>
      <c r="F8197" s="3" t="s">
        <v>754</v>
      </c>
      <c r="G8197" s="3" t="s">
        <v>13</v>
      </c>
      <c r="H8197" s="8">
        <v>506565.7</v>
      </c>
      <c r="I8197" s="40">
        <v>1</v>
      </c>
      <c r="J8197" s="7">
        <v>5572222.7000000002</v>
      </c>
      <c r="K8197" s="3" t="s">
        <v>6700</v>
      </c>
      <c r="L8197" s="18" t="s">
        <v>232</v>
      </c>
      <c r="M8197" s="18" t="s">
        <v>4719</v>
      </c>
      <c r="N8197" s="18" t="s">
        <v>7924</v>
      </c>
      <c r="O8197" s="8">
        <f t="shared" si="161"/>
        <v>5572222.7000000002</v>
      </c>
      <c r="P8197" s="8">
        <v>0</v>
      </c>
      <c r="Q8197" s="3" t="s">
        <v>282</v>
      </c>
      <c r="R8197" s="1" t="s">
        <v>17257</v>
      </c>
    </row>
    <row r="8198" spans="1:18" ht="15" customHeight="1">
      <c r="A8198" s="13">
        <v>32013010</v>
      </c>
      <c r="B8198" s="8">
        <v>5065657</v>
      </c>
      <c r="C8198" s="3" t="s">
        <v>9</v>
      </c>
      <c r="D8198" s="3" t="s">
        <v>10</v>
      </c>
      <c r="E8198" s="67" t="s">
        <v>1034</v>
      </c>
      <c r="F8198" s="3" t="s">
        <v>754</v>
      </c>
      <c r="G8198" s="3" t="s">
        <v>13</v>
      </c>
      <c r="H8198" s="8">
        <v>506565.7</v>
      </c>
      <c r="I8198" s="40">
        <v>1</v>
      </c>
      <c r="J8198" s="7">
        <v>5572222.7000000002</v>
      </c>
      <c r="K8198" s="3" t="s">
        <v>6700</v>
      </c>
      <c r="L8198" s="18" t="s">
        <v>232</v>
      </c>
      <c r="M8198" s="18" t="s">
        <v>4720</v>
      </c>
      <c r="N8198" s="18" t="s">
        <v>7924</v>
      </c>
      <c r="O8198" s="8">
        <f t="shared" si="161"/>
        <v>5572222.7000000002</v>
      </c>
      <c r="P8198" s="8">
        <v>0</v>
      </c>
      <c r="Q8198" s="3" t="s">
        <v>282</v>
      </c>
      <c r="R8198" s="1" t="s">
        <v>17257</v>
      </c>
    </row>
    <row r="8199" spans="1:18" ht="15" customHeight="1">
      <c r="A8199" s="13">
        <v>32013009</v>
      </c>
      <c r="B8199" s="8">
        <v>5065657</v>
      </c>
      <c r="C8199" s="3" t="s">
        <v>9</v>
      </c>
      <c r="D8199" s="3" t="s">
        <v>10</v>
      </c>
      <c r="E8199" s="67" t="s">
        <v>1034</v>
      </c>
      <c r="F8199" s="3" t="s">
        <v>754</v>
      </c>
      <c r="G8199" s="3" t="s">
        <v>13</v>
      </c>
      <c r="H8199" s="8">
        <v>506565.7</v>
      </c>
      <c r="I8199" s="40">
        <v>1</v>
      </c>
      <c r="J8199" s="7">
        <v>5572222.7000000002</v>
      </c>
      <c r="K8199" s="3" t="s">
        <v>6700</v>
      </c>
      <c r="L8199" s="18" t="s">
        <v>232</v>
      </c>
      <c r="M8199" s="18" t="s">
        <v>4721</v>
      </c>
      <c r="N8199" s="18" t="s">
        <v>7923</v>
      </c>
      <c r="O8199" s="8">
        <f t="shared" si="161"/>
        <v>5572222.7000000002</v>
      </c>
      <c r="P8199" s="8">
        <v>0</v>
      </c>
      <c r="Q8199" s="3" t="s">
        <v>282</v>
      </c>
      <c r="R8199" s="1" t="s">
        <v>17257</v>
      </c>
    </row>
    <row r="8200" spans="1:18" ht="15" customHeight="1">
      <c r="A8200" s="13">
        <v>32013008</v>
      </c>
      <c r="B8200" s="8">
        <v>5065657</v>
      </c>
      <c r="C8200" s="3" t="s">
        <v>9</v>
      </c>
      <c r="D8200" s="3" t="s">
        <v>10</v>
      </c>
      <c r="E8200" s="67" t="s">
        <v>1034</v>
      </c>
      <c r="F8200" s="3" t="s">
        <v>754</v>
      </c>
      <c r="G8200" s="3" t="s">
        <v>13</v>
      </c>
      <c r="H8200" s="8">
        <v>506565.7</v>
      </c>
      <c r="I8200" s="40">
        <v>1</v>
      </c>
      <c r="J8200" s="7">
        <v>5572222.7000000002</v>
      </c>
      <c r="K8200" s="3" t="s">
        <v>6700</v>
      </c>
      <c r="L8200" s="18" t="s">
        <v>232</v>
      </c>
      <c r="M8200" s="18" t="s">
        <v>4722</v>
      </c>
      <c r="N8200" s="18" t="s">
        <v>7923</v>
      </c>
      <c r="O8200" s="8">
        <f t="shared" si="161"/>
        <v>5572222.7000000002</v>
      </c>
      <c r="P8200" s="8">
        <v>0</v>
      </c>
      <c r="Q8200" s="3" t="s">
        <v>282</v>
      </c>
      <c r="R8200" s="1" t="s">
        <v>17257</v>
      </c>
    </row>
    <row r="8201" spans="1:18" ht="15" customHeight="1">
      <c r="A8201" s="13">
        <v>32013005</v>
      </c>
      <c r="B8201" s="8">
        <v>5065657</v>
      </c>
      <c r="C8201" s="3" t="s">
        <v>9</v>
      </c>
      <c r="D8201" s="3" t="s">
        <v>10</v>
      </c>
      <c r="E8201" s="67" t="s">
        <v>1034</v>
      </c>
      <c r="F8201" s="3" t="s">
        <v>754</v>
      </c>
      <c r="G8201" s="3" t="s">
        <v>13</v>
      </c>
      <c r="H8201" s="8">
        <v>506565.7</v>
      </c>
      <c r="I8201" s="40">
        <v>1</v>
      </c>
      <c r="J8201" s="7">
        <v>5572222.7000000002</v>
      </c>
      <c r="K8201" s="3" t="s">
        <v>6700</v>
      </c>
      <c r="L8201" s="18" t="s">
        <v>232</v>
      </c>
      <c r="M8201" s="18" t="s">
        <v>4723</v>
      </c>
      <c r="N8201" s="18" t="s">
        <v>7923</v>
      </c>
      <c r="O8201" s="8">
        <f t="shared" si="161"/>
        <v>5572222.7000000002</v>
      </c>
      <c r="P8201" s="8">
        <v>0</v>
      </c>
      <c r="Q8201" s="3" t="s">
        <v>282</v>
      </c>
      <c r="R8201" s="1" t="s">
        <v>17257</v>
      </c>
    </row>
    <row r="8202" spans="1:18" ht="15" customHeight="1">
      <c r="A8202" s="13">
        <v>32013001</v>
      </c>
      <c r="B8202" s="8">
        <v>5065657</v>
      </c>
      <c r="C8202" s="3" t="s">
        <v>9</v>
      </c>
      <c r="D8202" s="3" t="s">
        <v>10</v>
      </c>
      <c r="E8202" s="67" t="s">
        <v>1034</v>
      </c>
      <c r="F8202" s="3" t="s">
        <v>754</v>
      </c>
      <c r="G8202" s="3" t="s">
        <v>13</v>
      </c>
      <c r="H8202" s="8">
        <v>506565.7</v>
      </c>
      <c r="I8202" s="40">
        <v>1</v>
      </c>
      <c r="J8202" s="7">
        <v>5572222.7000000002</v>
      </c>
      <c r="K8202" s="3" t="s">
        <v>6700</v>
      </c>
      <c r="L8202" s="18" t="s">
        <v>232</v>
      </c>
      <c r="M8202" s="18" t="s">
        <v>4724</v>
      </c>
      <c r="N8202" s="18" t="s">
        <v>7923</v>
      </c>
      <c r="O8202" s="8">
        <f t="shared" si="161"/>
        <v>5572222.7000000002</v>
      </c>
      <c r="P8202" s="8">
        <v>0</v>
      </c>
      <c r="Q8202" s="3" t="s">
        <v>282</v>
      </c>
      <c r="R8202" s="1" t="s">
        <v>17257</v>
      </c>
    </row>
    <row r="8203" spans="1:18" ht="15" customHeight="1">
      <c r="A8203" s="13">
        <v>32012998</v>
      </c>
      <c r="B8203" s="8">
        <v>5065657</v>
      </c>
      <c r="C8203" s="3" t="s">
        <v>9</v>
      </c>
      <c r="D8203" s="3" t="s">
        <v>10</v>
      </c>
      <c r="E8203" s="67" t="s">
        <v>1034</v>
      </c>
      <c r="F8203" s="3" t="s">
        <v>754</v>
      </c>
      <c r="G8203" s="3" t="s">
        <v>13</v>
      </c>
      <c r="H8203" s="8">
        <v>506565.7</v>
      </c>
      <c r="I8203" s="40">
        <v>1</v>
      </c>
      <c r="J8203" s="7">
        <v>5572222.7000000002</v>
      </c>
      <c r="K8203" s="3" t="s">
        <v>6700</v>
      </c>
      <c r="L8203" s="18" t="s">
        <v>232</v>
      </c>
      <c r="M8203" s="18" t="s">
        <v>4725</v>
      </c>
      <c r="N8203" s="18" t="s">
        <v>7925</v>
      </c>
      <c r="O8203" s="8">
        <f t="shared" si="161"/>
        <v>5572222.7000000002</v>
      </c>
      <c r="P8203" s="8">
        <v>0</v>
      </c>
      <c r="Q8203" s="3" t="s">
        <v>282</v>
      </c>
      <c r="R8203" s="1" t="s">
        <v>17257</v>
      </c>
    </row>
    <row r="8204" spans="1:18" ht="15" customHeight="1">
      <c r="A8204" s="13">
        <v>32012993</v>
      </c>
      <c r="B8204" s="8">
        <v>5065657</v>
      </c>
      <c r="C8204" s="3" t="s">
        <v>9</v>
      </c>
      <c r="D8204" s="3" t="s">
        <v>10</v>
      </c>
      <c r="E8204" s="67" t="s">
        <v>1034</v>
      </c>
      <c r="F8204" s="3" t="s">
        <v>754</v>
      </c>
      <c r="G8204" s="3" t="s">
        <v>13</v>
      </c>
      <c r="H8204" s="8">
        <v>506565.7</v>
      </c>
      <c r="I8204" s="40">
        <v>1</v>
      </c>
      <c r="J8204" s="7">
        <v>5572222.7000000002</v>
      </c>
      <c r="K8204" s="3" t="s">
        <v>6700</v>
      </c>
      <c r="L8204" s="18" t="s">
        <v>232</v>
      </c>
      <c r="M8204" s="18" t="s">
        <v>4726</v>
      </c>
      <c r="N8204" s="18" t="s">
        <v>7925</v>
      </c>
      <c r="O8204" s="8">
        <f t="shared" si="161"/>
        <v>5572222.7000000002</v>
      </c>
      <c r="P8204" s="8">
        <v>0</v>
      </c>
      <c r="Q8204" s="3" t="s">
        <v>282</v>
      </c>
      <c r="R8204" s="1" t="s">
        <v>17257</v>
      </c>
    </row>
    <row r="8205" spans="1:18" ht="15" customHeight="1">
      <c r="A8205" s="13">
        <v>32012982</v>
      </c>
      <c r="B8205" s="8">
        <v>5065657</v>
      </c>
      <c r="C8205" s="3" t="s">
        <v>9</v>
      </c>
      <c r="D8205" s="3" t="s">
        <v>10</v>
      </c>
      <c r="E8205" s="67" t="s">
        <v>1034</v>
      </c>
      <c r="F8205" s="3" t="s">
        <v>754</v>
      </c>
      <c r="G8205" s="3" t="s">
        <v>13</v>
      </c>
      <c r="H8205" s="8">
        <v>506565.7</v>
      </c>
      <c r="I8205" s="40">
        <v>1</v>
      </c>
      <c r="J8205" s="7">
        <v>5572222.7000000002</v>
      </c>
      <c r="K8205" s="3" t="s">
        <v>6700</v>
      </c>
      <c r="L8205" s="18" t="s">
        <v>232</v>
      </c>
      <c r="M8205" s="18" t="s">
        <v>4727</v>
      </c>
      <c r="N8205" s="18" t="s">
        <v>7926</v>
      </c>
      <c r="O8205" s="8">
        <f t="shared" si="161"/>
        <v>5572222.7000000002</v>
      </c>
      <c r="P8205" s="8">
        <v>0</v>
      </c>
      <c r="Q8205" s="3" t="s">
        <v>282</v>
      </c>
      <c r="R8205" s="1" t="s">
        <v>17257</v>
      </c>
    </row>
    <row r="8206" spans="1:18" ht="15" customHeight="1">
      <c r="A8206" s="13">
        <v>32012980</v>
      </c>
      <c r="B8206" s="8">
        <v>5065657</v>
      </c>
      <c r="C8206" s="3" t="s">
        <v>9</v>
      </c>
      <c r="D8206" s="3" t="s">
        <v>10</v>
      </c>
      <c r="E8206" s="67" t="s">
        <v>1034</v>
      </c>
      <c r="F8206" s="3" t="s">
        <v>754</v>
      </c>
      <c r="G8206" s="3" t="s">
        <v>13</v>
      </c>
      <c r="H8206" s="8">
        <v>506565.7</v>
      </c>
      <c r="I8206" s="40">
        <v>1</v>
      </c>
      <c r="J8206" s="7">
        <v>5572222.7000000002</v>
      </c>
      <c r="K8206" s="3" t="s">
        <v>6700</v>
      </c>
      <c r="L8206" s="18" t="s">
        <v>232</v>
      </c>
      <c r="M8206" s="18" t="s">
        <v>4728</v>
      </c>
      <c r="N8206" s="18" t="s">
        <v>7926</v>
      </c>
      <c r="O8206" s="8">
        <f t="shared" si="161"/>
        <v>5572222.7000000002</v>
      </c>
      <c r="P8206" s="8">
        <v>0</v>
      </c>
      <c r="Q8206" s="3" t="s">
        <v>282</v>
      </c>
      <c r="R8206" s="1" t="s">
        <v>17257</v>
      </c>
    </row>
    <row r="8207" spans="1:18" ht="15" customHeight="1">
      <c r="A8207" s="13">
        <v>32012976</v>
      </c>
      <c r="B8207" s="8">
        <v>5065657</v>
      </c>
      <c r="C8207" s="3" t="s">
        <v>9</v>
      </c>
      <c r="D8207" s="3" t="s">
        <v>10</v>
      </c>
      <c r="E8207" s="67" t="s">
        <v>1034</v>
      </c>
      <c r="F8207" s="3" t="s">
        <v>754</v>
      </c>
      <c r="G8207" s="3" t="s">
        <v>13</v>
      </c>
      <c r="H8207" s="8">
        <v>506565.7</v>
      </c>
      <c r="I8207" s="40">
        <v>1</v>
      </c>
      <c r="J8207" s="7">
        <v>5572222.7000000002</v>
      </c>
      <c r="K8207" s="3" t="s">
        <v>6700</v>
      </c>
      <c r="L8207" s="18" t="s">
        <v>232</v>
      </c>
      <c r="M8207" s="18" t="s">
        <v>4729</v>
      </c>
      <c r="N8207" s="18" t="s">
        <v>7927</v>
      </c>
      <c r="O8207" s="8">
        <f t="shared" si="161"/>
        <v>5572222.7000000002</v>
      </c>
      <c r="P8207" s="8">
        <v>0</v>
      </c>
      <c r="Q8207" s="3" t="s">
        <v>282</v>
      </c>
      <c r="R8207" s="1" t="s">
        <v>17257</v>
      </c>
    </row>
    <row r="8208" spans="1:18" ht="15" customHeight="1">
      <c r="A8208" s="13">
        <v>32012973</v>
      </c>
      <c r="B8208" s="8">
        <v>5065657</v>
      </c>
      <c r="C8208" s="3" t="s">
        <v>9</v>
      </c>
      <c r="D8208" s="3" t="s">
        <v>10</v>
      </c>
      <c r="E8208" s="67" t="s">
        <v>1034</v>
      </c>
      <c r="F8208" s="3" t="s">
        <v>754</v>
      </c>
      <c r="G8208" s="3" t="s">
        <v>13</v>
      </c>
      <c r="H8208" s="8">
        <v>506565.7</v>
      </c>
      <c r="I8208" s="40">
        <v>1</v>
      </c>
      <c r="J8208" s="7">
        <v>5572222.7000000002</v>
      </c>
      <c r="K8208" s="3" t="s">
        <v>6700</v>
      </c>
      <c r="L8208" s="18" t="s">
        <v>232</v>
      </c>
      <c r="M8208" s="18" t="s">
        <v>4730</v>
      </c>
      <c r="N8208" s="18" t="s">
        <v>7926</v>
      </c>
      <c r="O8208" s="8">
        <f t="shared" ref="O8208:O8271" si="162">J8208</f>
        <v>5572222.7000000002</v>
      </c>
      <c r="P8208" s="8">
        <v>0</v>
      </c>
      <c r="Q8208" s="3" t="s">
        <v>282</v>
      </c>
      <c r="R8208" s="1" t="s">
        <v>17257</v>
      </c>
    </row>
    <row r="8209" spans="1:18" ht="15" customHeight="1">
      <c r="A8209" s="13">
        <v>32012971</v>
      </c>
      <c r="B8209" s="8">
        <v>5065657</v>
      </c>
      <c r="C8209" s="3" t="s">
        <v>9</v>
      </c>
      <c r="D8209" s="3" t="s">
        <v>10</v>
      </c>
      <c r="E8209" s="67" t="s">
        <v>1034</v>
      </c>
      <c r="F8209" s="3" t="s">
        <v>754</v>
      </c>
      <c r="G8209" s="3" t="s">
        <v>13</v>
      </c>
      <c r="H8209" s="8">
        <v>506565.7</v>
      </c>
      <c r="I8209" s="40">
        <v>1</v>
      </c>
      <c r="J8209" s="7">
        <v>5572222.7000000002</v>
      </c>
      <c r="K8209" s="3" t="s">
        <v>6700</v>
      </c>
      <c r="L8209" s="18" t="s">
        <v>232</v>
      </c>
      <c r="M8209" s="18" t="s">
        <v>4731</v>
      </c>
      <c r="N8209" s="18" t="s">
        <v>7926</v>
      </c>
      <c r="O8209" s="8">
        <f t="shared" si="162"/>
        <v>5572222.7000000002</v>
      </c>
      <c r="P8209" s="8">
        <v>0</v>
      </c>
      <c r="Q8209" s="3" t="s">
        <v>282</v>
      </c>
      <c r="R8209" s="1" t="s">
        <v>17257</v>
      </c>
    </row>
    <row r="8210" spans="1:18" ht="15" customHeight="1">
      <c r="A8210" s="13">
        <v>32012970</v>
      </c>
      <c r="B8210" s="8">
        <v>5065657</v>
      </c>
      <c r="C8210" s="3" t="s">
        <v>9</v>
      </c>
      <c r="D8210" s="3" t="s">
        <v>10</v>
      </c>
      <c r="E8210" s="67" t="s">
        <v>1034</v>
      </c>
      <c r="F8210" s="3" t="s">
        <v>754</v>
      </c>
      <c r="G8210" s="3" t="s">
        <v>13</v>
      </c>
      <c r="H8210" s="8">
        <v>506565.7</v>
      </c>
      <c r="I8210" s="40">
        <v>1</v>
      </c>
      <c r="J8210" s="7">
        <v>5572222.7000000002</v>
      </c>
      <c r="K8210" s="3" t="s">
        <v>6700</v>
      </c>
      <c r="L8210" s="18" t="s">
        <v>232</v>
      </c>
      <c r="M8210" s="18" t="s">
        <v>4732</v>
      </c>
      <c r="N8210" s="18" t="s">
        <v>7926</v>
      </c>
      <c r="O8210" s="8">
        <f t="shared" si="162"/>
        <v>5572222.7000000002</v>
      </c>
      <c r="P8210" s="8">
        <v>0</v>
      </c>
      <c r="Q8210" s="3" t="s">
        <v>282</v>
      </c>
      <c r="R8210" s="1" t="s">
        <v>17257</v>
      </c>
    </row>
    <row r="8211" spans="1:18" ht="15" customHeight="1">
      <c r="A8211" s="13">
        <v>32012969</v>
      </c>
      <c r="B8211" s="8">
        <v>5065657</v>
      </c>
      <c r="C8211" s="3" t="s">
        <v>9</v>
      </c>
      <c r="D8211" s="3" t="s">
        <v>10</v>
      </c>
      <c r="E8211" s="67" t="s">
        <v>1034</v>
      </c>
      <c r="F8211" s="3" t="s">
        <v>754</v>
      </c>
      <c r="G8211" s="3" t="s">
        <v>13</v>
      </c>
      <c r="H8211" s="8">
        <v>506565.7</v>
      </c>
      <c r="I8211" s="40">
        <v>1</v>
      </c>
      <c r="J8211" s="7">
        <v>5572222.7000000002</v>
      </c>
      <c r="K8211" s="3" t="s">
        <v>6700</v>
      </c>
      <c r="L8211" s="18" t="s">
        <v>232</v>
      </c>
      <c r="M8211" s="18" t="s">
        <v>4733</v>
      </c>
      <c r="N8211" s="18" t="s">
        <v>7926</v>
      </c>
      <c r="O8211" s="8">
        <f t="shared" si="162"/>
        <v>5572222.7000000002</v>
      </c>
      <c r="P8211" s="8">
        <v>0</v>
      </c>
      <c r="Q8211" s="3" t="s">
        <v>282</v>
      </c>
      <c r="R8211" s="1" t="s">
        <v>17257</v>
      </c>
    </row>
    <row r="8212" spans="1:18" ht="15" customHeight="1">
      <c r="A8212" s="13">
        <v>32012964</v>
      </c>
      <c r="B8212" s="8">
        <v>5065657</v>
      </c>
      <c r="C8212" s="3" t="s">
        <v>9</v>
      </c>
      <c r="D8212" s="3" t="s">
        <v>10</v>
      </c>
      <c r="E8212" s="67" t="s">
        <v>1034</v>
      </c>
      <c r="F8212" s="3" t="s">
        <v>754</v>
      </c>
      <c r="G8212" s="3" t="s">
        <v>13</v>
      </c>
      <c r="H8212" s="8">
        <v>506565.7</v>
      </c>
      <c r="I8212" s="40">
        <v>1</v>
      </c>
      <c r="J8212" s="7">
        <v>5572222.7000000002</v>
      </c>
      <c r="K8212" s="3" t="s">
        <v>6700</v>
      </c>
      <c r="L8212" s="18" t="s">
        <v>232</v>
      </c>
      <c r="M8212" s="18" t="s">
        <v>4734</v>
      </c>
      <c r="N8212" s="18" t="s">
        <v>7925</v>
      </c>
      <c r="O8212" s="8">
        <f t="shared" si="162"/>
        <v>5572222.7000000002</v>
      </c>
      <c r="P8212" s="8">
        <v>0</v>
      </c>
      <c r="Q8212" s="3" t="s">
        <v>282</v>
      </c>
      <c r="R8212" s="1" t="s">
        <v>17257</v>
      </c>
    </row>
    <row r="8213" spans="1:18" ht="15" customHeight="1">
      <c r="A8213" s="13">
        <v>32012963</v>
      </c>
      <c r="B8213" s="8">
        <v>5065657</v>
      </c>
      <c r="C8213" s="3" t="s">
        <v>9</v>
      </c>
      <c r="D8213" s="3" t="s">
        <v>10</v>
      </c>
      <c r="E8213" s="67" t="s">
        <v>1034</v>
      </c>
      <c r="F8213" s="3" t="s">
        <v>754</v>
      </c>
      <c r="G8213" s="3" t="s">
        <v>13</v>
      </c>
      <c r="H8213" s="8">
        <v>506565.7</v>
      </c>
      <c r="I8213" s="40">
        <v>1</v>
      </c>
      <c r="J8213" s="7">
        <v>5572222.7000000002</v>
      </c>
      <c r="K8213" s="3" t="s">
        <v>6700</v>
      </c>
      <c r="L8213" s="18" t="s">
        <v>232</v>
      </c>
      <c r="M8213" s="18" t="s">
        <v>4735</v>
      </c>
      <c r="N8213" s="18" t="s">
        <v>7925</v>
      </c>
      <c r="O8213" s="8">
        <f t="shared" si="162"/>
        <v>5572222.7000000002</v>
      </c>
      <c r="P8213" s="8">
        <v>0</v>
      </c>
      <c r="Q8213" s="3" t="s">
        <v>282</v>
      </c>
      <c r="R8213" s="1" t="s">
        <v>17257</v>
      </c>
    </row>
    <row r="8214" spans="1:18" ht="15" customHeight="1">
      <c r="A8214" s="13">
        <v>32012962</v>
      </c>
      <c r="B8214" s="8">
        <v>5065657</v>
      </c>
      <c r="C8214" s="3" t="s">
        <v>9</v>
      </c>
      <c r="D8214" s="3" t="s">
        <v>10</v>
      </c>
      <c r="E8214" s="67" t="s">
        <v>1034</v>
      </c>
      <c r="F8214" s="3" t="s">
        <v>754</v>
      </c>
      <c r="G8214" s="3" t="s">
        <v>13</v>
      </c>
      <c r="H8214" s="8">
        <v>506565.7</v>
      </c>
      <c r="I8214" s="40">
        <v>1</v>
      </c>
      <c r="J8214" s="7">
        <v>5572222.7000000002</v>
      </c>
      <c r="K8214" s="3" t="s">
        <v>6700</v>
      </c>
      <c r="L8214" s="18" t="s">
        <v>232</v>
      </c>
      <c r="M8214" s="18" t="s">
        <v>4736</v>
      </c>
      <c r="N8214" s="18" t="s">
        <v>7925</v>
      </c>
      <c r="O8214" s="8">
        <f t="shared" si="162"/>
        <v>5572222.7000000002</v>
      </c>
      <c r="P8214" s="8">
        <v>0</v>
      </c>
      <c r="Q8214" s="3" t="s">
        <v>282</v>
      </c>
      <c r="R8214" s="1" t="s">
        <v>17257</v>
      </c>
    </row>
    <row r="8215" spans="1:18" ht="15" customHeight="1">
      <c r="A8215" s="13">
        <v>32012955</v>
      </c>
      <c r="B8215" s="8">
        <v>5065657</v>
      </c>
      <c r="C8215" s="3" t="s">
        <v>9</v>
      </c>
      <c r="D8215" s="3" t="s">
        <v>10</v>
      </c>
      <c r="E8215" s="67" t="s">
        <v>1034</v>
      </c>
      <c r="F8215" s="3" t="s">
        <v>754</v>
      </c>
      <c r="G8215" s="3" t="s">
        <v>13</v>
      </c>
      <c r="H8215" s="8">
        <v>506565.7</v>
      </c>
      <c r="I8215" s="40">
        <v>1</v>
      </c>
      <c r="J8215" s="7">
        <v>5572222.7000000002</v>
      </c>
      <c r="K8215" s="3" t="s">
        <v>6700</v>
      </c>
      <c r="L8215" s="18" t="s">
        <v>232</v>
      </c>
      <c r="M8215" s="18" t="s">
        <v>4737</v>
      </c>
      <c r="N8215" s="18" t="s">
        <v>7925</v>
      </c>
      <c r="O8215" s="8">
        <f t="shared" si="162"/>
        <v>5572222.7000000002</v>
      </c>
      <c r="P8215" s="8">
        <v>0</v>
      </c>
      <c r="Q8215" s="3" t="s">
        <v>282</v>
      </c>
      <c r="R8215" s="1" t="s">
        <v>17257</v>
      </c>
    </row>
    <row r="8216" spans="1:18" ht="15" customHeight="1">
      <c r="A8216" s="13">
        <v>32012947</v>
      </c>
      <c r="B8216" s="8">
        <v>5065657</v>
      </c>
      <c r="C8216" s="3" t="s">
        <v>9</v>
      </c>
      <c r="D8216" s="3" t="s">
        <v>10</v>
      </c>
      <c r="E8216" s="67" t="s">
        <v>1034</v>
      </c>
      <c r="F8216" s="3" t="s">
        <v>754</v>
      </c>
      <c r="G8216" s="3" t="s">
        <v>13</v>
      </c>
      <c r="H8216" s="8">
        <v>506565.7</v>
      </c>
      <c r="I8216" s="40">
        <v>1</v>
      </c>
      <c r="J8216" s="7">
        <v>5572222.7000000002</v>
      </c>
      <c r="K8216" s="3" t="s">
        <v>6700</v>
      </c>
      <c r="L8216" s="18" t="s">
        <v>232</v>
      </c>
      <c r="M8216" s="18" t="s">
        <v>4738</v>
      </c>
      <c r="N8216" s="18" t="s">
        <v>7928</v>
      </c>
      <c r="O8216" s="8">
        <f t="shared" si="162"/>
        <v>5572222.7000000002</v>
      </c>
      <c r="P8216" s="8">
        <v>0</v>
      </c>
      <c r="Q8216" s="3" t="s">
        <v>282</v>
      </c>
      <c r="R8216" s="1" t="s">
        <v>17257</v>
      </c>
    </row>
    <row r="8217" spans="1:18" ht="15" customHeight="1">
      <c r="A8217" s="13">
        <v>32012944</v>
      </c>
      <c r="B8217" s="8">
        <v>5065657</v>
      </c>
      <c r="C8217" s="3" t="s">
        <v>9</v>
      </c>
      <c r="D8217" s="3" t="s">
        <v>10</v>
      </c>
      <c r="E8217" s="67" t="s">
        <v>1034</v>
      </c>
      <c r="F8217" s="3" t="s">
        <v>754</v>
      </c>
      <c r="G8217" s="3" t="s">
        <v>13</v>
      </c>
      <c r="H8217" s="8">
        <v>506565.7</v>
      </c>
      <c r="I8217" s="40">
        <v>1</v>
      </c>
      <c r="J8217" s="7">
        <v>5572222.7000000002</v>
      </c>
      <c r="K8217" s="3" t="s">
        <v>6700</v>
      </c>
      <c r="L8217" s="18" t="s">
        <v>232</v>
      </c>
      <c r="M8217" s="18" t="s">
        <v>4739</v>
      </c>
      <c r="N8217" s="18" t="s">
        <v>7928</v>
      </c>
      <c r="O8217" s="8">
        <f t="shared" si="162"/>
        <v>5572222.7000000002</v>
      </c>
      <c r="P8217" s="8">
        <v>0</v>
      </c>
      <c r="Q8217" s="3" t="s">
        <v>282</v>
      </c>
      <c r="R8217" s="1" t="s">
        <v>17257</v>
      </c>
    </row>
    <row r="8218" spans="1:18" ht="15" customHeight="1">
      <c r="A8218" s="13">
        <v>32012942</v>
      </c>
      <c r="B8218" s="8">
        <v>5065657</v>
      </c>
      <c r="C8218" s="3" t="s">
        <v>9</v>
      </c>
      <c r="D8218" s="3" t="s">
        <v>10</v>
      </c>
      <c r="E8218" s="67" t="s">
        <v>1034</v>
      </c>
      <c r="F8218" s="3" t="s">
        <v>754</v>
      </c>
      <c r="G8218" s="3" t="s">
        <v>13</v>
      </c>
      <c r="H8218" s="8">
        <v>506565.7</v>
      </c>
      <c r="I8218" s="40">
        <v>1</v>
      </c>
      <c r="J8218" s="7">
        <v>5572222.7000000002</v>
      </c>
      <c r="K8218" s="3" t="s">
        <v>6700</v>
      </c>
      <c r="L8218" s="18" t="s">
        <v>232</v>
      </c>
      <c r="M8218" s="18" t="s">
        <v>4740</v>
      </c>
      <c r="N8218" s="18" t="s">
        <v>7928</v>
      </c>
      <c r="O8218" s="8">
        <f t="shared" si="162"/>
        <v>5572222.7000000002</v>
      </c>
      <c r="P8218" s="8">
        <v>0</v>
      </c>
      <c r="Q8218" s="3" t="s">
        <v>282</v>
      </c>
      <c r="R8218" s="1" t="s">
        <v>17257</v>
      </c>
    </row>
    <row r="8219" spans="1:18" ht="15" customHeight="1">
      <c r="A8219" s="13">
        <v>32012940</v>
      </c>
      <c r="B8219" s="8">
        <v>5065657</v>
      </c>
      <c r="C8219" s="3" t="s">
        <v>9</v>
      </c>
      <c r="D8219" s="3" t="s">
        <v>10</v>
      </c>
      <c r="E8219" s="67" t="s">
        <v>1034</v>
      </c>
      <c r="F8219" s="3" t="s">
        <v>754</v>
      </c>
      <c r="G8219" s="3" t="s">
        <v>13</v>
      </c>
      <c r="H8219" s="8">
        <v>506565.7</v>
      </c>
      <c r="I8219" s="40">
        <v>1</v>
      </c>
      <c r="J8219" s="7">
        <v>5572222.7000000002</v>
      </c>
      <c r="K8219" s="3" t="s">
        <v>6700</v>
      </c>
      <c r="L8219" s="18" t="s">
        <v>232</v>
      </c>
      <c r="M8219" s="18" t="s">
        <v>4741</v>
      </c>
      <c r="N8219" s="18" t="s">
        <v>7928</v>
      </c>
      <c r="O8219" s="8">
        <f t="shared" si="162"/>
        <v>5572222.7000000002</v>
      </c>
      <c r="P8219" s="8">
        <v>0</v>
      </c>
      <c r="Q8219" s="3" t="s">
        <v>282</v>
      </c>
      <c r="R8219" s="1" t="s">
        <v>17257</v>
      </c>
    </row>
    <row r="8220" spans="1:18" ht="15" customHeight="1">
      <c r="A8220" s="13">
        <v>32012933</v>
      </c>
      <c r="B8220" s="8">
        <v>5065657</v>
      </c>
      <c r="C8220" s="3" t="s">
        <v>9</v>
      </c>
      <c r="D8220" s="3" t="s">
        <v>10</v>
      </c>
      <c r="E8220" s="67" t="s">
        <v>1034</v>
      </c>
      <c r="F8220" s="3" t="s">
        <v>754</v>
      </c>
      <c r="G8220" s="3" t="s">
        <v>13</v>
      </c>
      <c r="H8220" s="8">
        <v>506565.7</v>
      </c>
      <c r="I8220" s="40">
        <v>1</v>
      </c>
      <c r="J8220" s="7">
        <v>5572222.7000000002</v>
      </c>
      <c r="K8220" s="3" t="s">
        <v>6700</v>
      </c>
      <c r="L8220" s="18" t="s">
        <v>232</v>
      </c>
      <c r="M8220" s="18" t="s">
        <v>4742</v>
      </c>
      <c r="N8220" s="18" t="s">
        <v>7724</v>
      </c>
      <c r="O8220" s="8">
        <f t="shared" si="162"/>
        <v>5572222.7000000002</v>
      </c>
      <c r="P8220" s="8">
        <v>0</v>
      </c>
      <c r="Q8220" s="3" t="s">
        <v>282</v>
      </c>
      <c r="R8220" s="1" t="s">
        <v>17257</v>
      </c>
    </row>
    <row r="8221" spans="1:18" ht="15" customHeight="1">
      <c r="A8221" s="13">
        <v>32012931</v>
      </c>
      <c r="B8221" s="8">
        <v>5065657</v>
      </c>
      <c r="C8221" s="3" t="s">
        <v>9</v>
      </c>
      <c r="D8221" s="3" t="s">
        <v>10</v>
      </c>
      <c r="E8221" s="67" t="s">
        <v>1034</v>
      </c>
      <c r="F8221" s="3" t="s">
        <v>754</v>
      </c>
      <c r="G8221" s="3" t="s">
        <v>13</v>
      </c>
      <c r="H8221" s="8">
        <v>506565.7</v>
      </c>
      <c r="I8221" s="40">
        <v>1</v>
      </c>
      <c r="J8221" s="7">
        <v>5572222.7000000002</v>
      </c>
      <c r="K8221" s="3" t="s">
        <v>6700</v>
      </c>
      <c r="L8221" s="18" t="s">
        <v>232</v>
      </c>
      <c r="M8221" s="18" t="s">
        <v>4743</v>
      </c>
      <c r="N8221" s="18" t="s">
        <v>7928</v>
      </c>
      <c r="O8221" s="8">
        <f t="shared" si="162"/>
        <v>5572222.7000000002</v>
      </c>
      <c r="P8221" s="8">
        <v>0</v>
      </c>
      <c r="Q8221" s="3" t="s">
        <v>282</v>
      </c>
      <c r="R8221" s="1" t="s">
        <v>17257</v>
      </c>
    </row>
    <row r="8222" spans="1:18" ht="15" customHeight="1">
      <c r="A8222" s="13">
        <v>32012928</v>
      </c>
      <c r="B8222" s="8">
        <v>5065657</v>
      </c>
      <c r="C8222" s="3" t="s">
        <v>9</v>
      </c>
      <c r="D8222" s="3" t="s">
        <v>10</v>
      </c>
      <c r="E8222" s="67" t="s">
        <v>1034</v>
      </c>
      <c r="F8222" s="3" t="s">
        <v>754</v>
      </c>
      <c r="G8222" s="3" t="s">
        <v>13</v>
      </c>
      <c r="H8222" s="8">
        <v>506565.7</v>
      </c>
      <c r="I8222" s="40">
        <v>1</v>
      </c>
      <c r="J8222" s="7">
        <v>5572222.7000000002</v>
      </c>
      <c r="K8222" s="3" t="s">
        <v>6700</v>
      </c>
      <c r="L8222" s="18" t="s">
        <v>232</v>
      </c>
      <c r="M8222" s="18" t="s">
        <v>4744</v>
      </c>
      <c r="N8222" s="18" t="s">
        <v>7928</v>
      </c>
      <c r="O8222" s="8">
        <f t="shared" si="162"/>
        <v>5572222.7000000002</v>
      </c>
      <c r="P8222" s="8">
        <v>0</v>
      </c>
      <c r="Q8222" s="3" t="s">
        <v>282</v>
      </c>
      <c r="R8222" s="1" t="s">
        <v>17257</v>
      </c>
    </row>
    <row r="8223" spans="1:18" ht="15" customHeight="1">
      <c r="A8223" s="13">
        <v>32012922</v>
      </c>
      <c r="B8223" s="8">
        <v>5065657</v>
      </c>
      <c r="C8223" s="3" t="s">
        <v>9</v>
      </c>
      <c r="D8223" s="3" t="s">
        <v>10</v>
      </c>
      <c r="E8223" s="67" t="s">
        <v>1034</v>
      </c>
      <c r="F8223" s="3" t="s">
        <v>754</v>
      </c>
      <c r="G8223" s="3" t="s">
        <v>13</v>
      </c>
      <c r="H8223" s="8">
        <v>506565.7</v>
      </c>
      <c r="I8223" s="40">
        <v>1</v>
      </c>
      <c r="J8223" s="7">
        <v>5572222.7000000002</v>
      </c>
      <c r="K8223" s="3" t="s">
        <v>6700</v>
      </c>
      <c r="L8223" s="18" t="s">
        <v>232</v>
      </c>
      <c r="M8223" s="18" t="s">
        <v>4745</v>
      </c>
      <c r="N8223" s="18" t="s">
        <v>7928</v>
      </c>
      <c r="O8223" s="8">
        <f t="shared" si="162"/>
        <v>5572222.7000000002</v>
      </c>
      <c r="P8223" s="8">
        <v>0</v>
      </c>
      <c r="Q8223" s="3" t="s">
        <v>282</v>
      </c>
      <c r="R8223" s="1" t="s">
        <v>17257</v>
      </c>
    </row>
    <row r="8224" spans="1:18" ht="15" customHeight="1">
      <c r="A8224" s="13">
        <v>32012919</v>
      </c>
      <c r="B8224" s="8">
        <v>5065657</v>
      </c>
      <c r="C8224" s="3" t="s">
        <v>9</v>
      </c>
      <c r="D8224" s="3" t="s">
        <v>10</v>
      </c>
      <c r="E8224" s="67" t="s">
        <v>1034</v>
      </c>
      <c r="F8224" s="3" t="s">
        <v>754</v>
      </c>
      <c r="G8224" s="3" t="s">
        <v>13</v>
      </c>
      <c r="H8224" s="8">
        <v>506565.7</v>
      </c>
      <c r="I8224" s="40">
        <v>1</v>
      </c>
      <c r="J8224" s="7">
        <v>5572222.7000000002</v>
      </c>
      <c r="K8224" s="3" t="s">
        <v>6700</v>
      </c>
      <c r="L8224" s="18" t="s">
        <v>232</v>
      </c>
      <c r="M8224" s="18" t="s">
        <v>4746</v>
      </c>
      <c r="N8224" s="18" t="s">
        <v>7928</v>
      </c>
      <c r="O8224" s="8">
        <f t="shared" si="162"/>
        <v>5572222.7000000002</v>
      </c>
      <c r="P8224" s="8">
        <v>0</v>
      </c>
      <c r="Q8224" s="3" t="s">
        <v>282</v>
      </c>
      <c r="R8224" s="1" t="s">
        <v>17257</v>
      </c>
    </row>
    <row r="8225" spans="1:18" ht="15" customHeight="1">
      <c r="A8225" s="13">
        <v>32012899</v>
      </c>
      <c r="B8225" s="8">
        <v>5065657</v>
      </c>
      <c r="C8225" s="3" t="s">
        <v>9</v>
      </c>
      <c r="D8225" s="3" t="s">
        <v>10</v>
      </c>
      <c r="E8225" s="67" t="s">
        <v>1034</v>
      </c>
      <c r="F8225" s="3" t="s">
        <v>754</v>
      </c>
      <c r="G8225" s="3" t="s">
        <v>13</v>
      </c>
      <c r="H8225" s="8">
        <v>506565.7</v>
      </c>
      <c r="I8225" s="40">
        <v>1</v>
      </c>
      <c r="J8225" s="7">
        <v>5572222.7000000002</v>
      </c>
      <c r="K8225" s="3" t="s">
        <v>6700</v>
      </c>
      <c r="L8225" s="18" t="s">
        <v>232</v>
      </c>
      <c r="M8225" s="18" t="s">
        <v>4747</v>
      </c>
      <c r="N8225" s="18" t="s">
        <v>7724</v>
      </c>
      <c r="O8225" s="8">
        <f t="shared" si="162"/>
        <v>5572222.7000000002</v>
      </c>
      <c r="P8225" s="8">
        <v>0</v>
      </c>
      <c r="Q8225" s="3" t="s">
        <v>282</v>
      </c>
      <c r="R8225" s="1" t="s">
        <v>17257</v>
      </c>
    </row>
    <row r="8226" spans="1:18" ht="15" customHeight="1">
      <c r="A8226" s="13">
        <v>32012891</v>
      </c>
      <c r="B8226" s="8">
        <v>5065657</v>
      </c>
      <c r="C8226" s="3" t="s">
        <v>9</v>
      </c>
      <c r="D8226" s="3" t="s">
        <v>10</v>
      </c>
      <c r="E8226" s="67" t="s">
        <v>1034</v>
      </c>
      <c r="F8226" s="3" t="s">
        <v>754</v>
      </c>
      <c r="G8226" s="3" t="s">
        <v>13</v>
      </c>
      <c r="H8226" s="8">
        <v>506565.7</v>
      </c>
      <c r="I8226" s="40">
        <v>1</v>
      </c>
      <c r="J8226" s="7">
        <v>5572222.7000000002</v>
      </c>
      <c r="K8226" s="3" t="s">
        <v>6700</v>
      </c>
      <c r="L8226" s="18" t="s">
        <v>232</v>
      </c>
      <c r="M8226" s="18" t="s">
        <v>4748</v>
      </c>
      <c r="N8226" s="18" t="s">
        <v>7927</v>
      </c>
      <c r="O8226" s="8">
        <f t="shared" si="162"/>
        <v>5572222.7000000002</v>
      </c>
      <c r="P8226" s="8">
        <v>0</v>
      </c>
      <c r="Q8226" s="3" t="s">
        <v>282</v>
      </c>
      <c r="R8226" s="1" t="s">
        <v>17257</v>
      </c>
    </row>
    <row r="8227" spans="1:18" ht="15" customHeight="1">
      <c r="A8227" s="13">
        <v>32012884</v>
      </c>
      <c r="B8227" s="8">
        <v>5065657</v>
      </c>
      <c r="C8227" s="3" t="s">
        <v>9</v>
      </c>
      <c r="D8227" s="3" t="s">
        <v>10</v>
      </c>
      <c r="E8227" s="67" t="s">
        <v>1034</v>
      </c>
      <c r="F8227" s="3" t="s">
        <v>754</v>
      </c>
      <c r="G8227" s="3" t="s">
        <v>13</v>
      </c>
      <c r="H8227" s="8">
        <v>506565.7</v>
      </c>
      <c r="I8227" s="40">
        <v>1</v>
      </c>
      <c r="J8227" s="7">
        <v>5572222.7000000002</v>
      </c>
      <c r="K8227" s="3" t="s">
        <v>6700</v>
      </c>
      <c r="L8227" s="18" t="s">
        <v>232</v>
      </c>
      <c r="M8227" s="18" t="s">
        <v>4749</v>
      </c>
      <c r="N8227" s="18" t="s">
        <v>7929</v>
      </c>
      <c r="O8227" s="8">
        <f t="shared" si="162"/>
        <v>5572222.7000000002</v>
      </c>
      <c r="P8227" s="8">
        <v>0</v>
      </c>
      <c r="Q8227" s="3" t="s">
        <v>282</v>
      </c>
      <c r="R8227" s="1" t="s">
        <v>17257</v>
      </c>
    </row>
    <row r="8228" spans="1:18" ht="15" customHeight="1">
      <c r="A8228" s="13">
        <v>32012874</v>
      </c>
      <c r="B8228" s="8">
        <v>5065657</v>
      </c>
      <c r="C8228" s="3" t="s">
        <v>9</v>
      </c>
      <c r="D8228" s="3" t="s">
        <v>10</v>
      </c>
      <c r="E8228" s="67" t="s">
        <v>1034</v>
      </c>
      <c r="F8228" s="3" t="s">
        <v>754</v>
      </c>
      <c r="G8228" s="3" t="s">
        <v>13</v>
      </c>
      <c r="H8228" s="8">
        <v>506565.7</v>
      </c>
      <c r="I8228" s="40">
        <v>1</v>
      </c>
      <c r="J8228" s="7">
        <v>5572222.7000000002</v>
      </c>
      <c r="K8228" s="3" t="s">
        <v>6700</v>
      </c>
      <c r="L8228" s="18" t="s">
        <v>232</v>
      </c>
      <c r="M8228" s="18" t="s">
        <v>4750</v>
      </c>
      <c r="N8228" s="18" t="s">
        <v>7927</v>
      </c>
      <c r="O8228" s="8">
        <f t="shared" si="162"/>
        <v>5572222.7000000002</v>
      </c>
      <c r="P8228" s="8">
        <v>0</v>
      </c>
      <c r="Q8228" s="3" t="s">
        <v>282</v>
      </c>
      <c r="R8228" s="1" t="s">
        <v>17257</v>
      </c>
    </row>
    <row r="8229" spans="1:18" ht="15" customHeight="1">
      <c r="A8229" s="13">
        <v>32012872</v>
      </c>
      <c r="B8229" s="8">
        <v>5065657</v>
      </c>
      <c r="C8229" s="3" t="s">
        <v>9</v>
      </c>
      <c r="D8229" s="3" t="s">
        <v>10</v>
      </c>
      <c r="E8229" s="67" t="s">
        <v>1034</v>
      </c>
      <c r="F8229" s="3" t="s">
        <v>754</v>
      </c>
      <c r="G8229" s="3" t="s">
        <v>13</v>
      </c>
      <c r="H8229" s="8">
        <v>506565.7</v>
      </c>
      <c r="I8229" s="40">
        <v>1</v>
      </c>
      <c r="J8229" s="7">
        <v>5572222.7000000002</v>
      </c>
      <c r="K8229" s="3" t="s">
        <v>6700</v>
      </c>
      <c r="L8229" s="18" t="s">
        <v>232</v>
      </c>
      <c r="M8229" s="18" t="s">
        <v>4751</v>
      </c>
      <c r="N8229" s="18" t="s">
        <v>7927</v>
      </c>
      <c r="O8229" s="8">
        <f t="shared" si="162"/>
        <v>5572222.7000000002</v>
      </c>
      <c r="P8229" s="8">
        <v>0</v>
      </c>
      <c r="Q8229" s="3" t="s">
        <v>282</v>
      </c>
      <c r="R8229" s="1" t="s">
        <v>17257</v>
      </c>
    </row>
    <row r="8230" spans="1:18" ht="15" customHeight="1">
      <c r="A8230" s="13">
        <v>32012868</v>
      </c>
      <c r="B8230" s="8">
        <v>5065657</v>
      </c>
      <c r="C8230" s="3" t="s">
        <v>9</v>
      </c>
      <c r="D8230" s="3" t="s">
        <v>10</v>
      </c>
      <c r="E8230" s="67" t="s">
        <v>1034</v>
      </c>
      <c r="F8230" s="3" t="s">
        <v>754</v>
      </c>
      <c r="G8230" s="3" t="s">
        <v>13</v>
      </c>
      <c r="H8230" s="8">
        <v>506565.7</v>
      </c>
      <c r="I8230" s="40">
        <v>1</v>
      </c>
      <c r="J8230" s="7">
        <v>5572222.7000000002</v>
      </c>
      <c r="K8230" s="3" t="s">
        <v>6700</v>
      </c>
      <c r="L8230" s="18" t="s">
        <v>232</v>
      </c>
      <c r="M8230" s="18" t="s">
        <v>4752</v>
      </c>
      <c r="N8230" s="18" t="s">
        <v>7927</v>
      </c>
      <c r="O8230" s="8">
        <f t="shared" si="162"/>
        <v>5572222.7000000002</v>
      </c>
      <c r="P8230" s="8">
        <v>0</v>
      </c>
      <c r="Q8230" s="3" t="s">
        <v>282</v>
      </c>
      <c r="R8230" s="1" t="s">
        <v>17257</v>
      </c>
    </row>
    <row r="8231" spans="1:18" ht="15" customHeight="1">
      <c r="A8231" s="13">
        <v>32012862</v>
      </c>
      <c r="B8231" s="8">
        <v>5065657</v>
      </c>
      <c r="C8231" s="3" t="s">
        <v>9</v>
      </c>
      <c r="D8231" s="3" t="s">
        <v>10</v>
      </c>
      <c r="E8231" s="67" t="s">
        <v>1034</v>
      </c>
      <c r="F8231" s="3" t="s">
        <v>754</v>
      </c>
      <c r="G8231" s="3" t="s">
        <v>13</v>
      </c>
      <c r="H8231" s="8">
        <v>506565.7</v>
      </c>
      <c r="I8231" s="40">
        <v>1</v>
      </c>
      <c r="J8231" s="7">
        <v>5572222.7000000002</v>
      </c>
      <c r="K8231" s="3" t="s">
        <v>6700</v>
      </c>
      <c r="L8231" s="18" t="s">
        <v>232</v>
      </c>
      <c r="M8231" s="18" t="s">
        <v>4753</v>
      </c>
      <c r="N8231" s="18" t="s">
        <v>7927</v>
      </c>
      <c r="O8231" s="8">
        <f t="shared" si="162"/>
        <v>5572222.7000000002</v>
      </c>
      <c r="P8231" s="8">
        <v>0</v>
      </c>
      <c r="Q8231" s="3" t="s">
        <v>282</v>
      </c>
      <c r="R8231" s="1" t="s">
        <v>17257</v>
      </c>
    </row>
    <row r="8232" spans="1:18" ht="15" customHeight="1">
      <c r="A8232" s="13">
        <v>32012858</v>
      </c>
      <c r="B8232" s="8">
        <v>5065657</v>
      </c>
      <c r="C8232" s="3" t="s">
        <v>9</v>
      </c>
      <c r="D8232" s="3" t="s">
        <v>10</v>
      </c>
      <c r="E8232" s="67" t="s">
        <v>1034</v>
      </c>
      <c r="F8232" s="3" t="s">
        <v>754</v>
      </c>
      <c r="G8232" s="3" t="s">
        <v>13</v>
      </c>
      <c r="H8232" s="8">
        <v>506565.7</v>
      </c>
      <c r="I8232" s="40">
        <v>1</v>
      </c>
      <c r="J8232" s="7">
        <v>5572222.7000000002</v>
      </c>
      <c r="K8232" s="3" t="s">
        <v>6700</v>
      </c>
      <c r="L8232" s="18" t="s">
        <v>232</v>
      </c>
      <c r="M8232" s="18" t="s">
        <v>4754</v>
      </c>
      <c r="N8232" s="18" t="s">
        <v>7927</v>
      </c>
      <c r="O8232" s="8">
        <f t="shared" si="162"/>
        <v>5572222.7000000002</v>
      </c>
      <c r="P8232" s="8">
        <v>0</v>
      </c>
      <c r="Q8232" s="3" t="s">
        <v>282</v>
      </c>
      <c r="R8232" s="1" t="s">
        <v>17257</v>
      </c>
    </row>
    <row r="8233" spans="1:18" ht="15" customHeight="1">
      <c r="A8233" s="13">
        <v>32012856</v>
      </c>
      <c r="B8233" s="8">
        <v>5065657</v>
      </c>
      <c r="C8233" s="3" t="s">
        <v>9</v>
      </c>
      <c r="D8233" s="3" t="s">
        <v>10</v>
      </c>
      <c r="E8233" s="67" t="s">
        <v>1034</v>
      </c>
      <c r="F8233" s="3" t="s">
        <v>754</v>
      </c>
      <c r="G8233" s="3" t="s">
        <v>13</v>
      </c>
      <c r="H8233" s="8">
        <v>506565.7</v>
      </c>
      <c r="I8233" s="40">
        <v>1</v>
      </c>
      <c r="J8233" s="7">
        <v>5572222.7000000002</v>
      </c>
      <c r="K8233" s="3" t="s">
        <v>6700</v>
      </c>
      <c r="L8233" s="18" t="s">
        <v>232</v>
      </c>
      <c r="M8233" s="18" t="s">
        <v>4755</v>
      </c>
      <c r="N8233" s="18" t="s">
        <v>7927</v>
      </c>
      <c r="O8233" s="8">
        <f t="shared" si="162"/>
        <v>5572222.7000000002</v>
      </c>
      <c r="P8233" s="8">
        <v>0</v>
      </c>
      <c r="Q8233" s="3" t="s">
        <v>282</v>
      </c>
      <c r="R8233" s="1" t="s">
        <v>17257</v>
      </c>
    </row>
    <row r="8234" spans="1:18" ht="15" customHeight="1">
      <c r="A8234" s="13">
        <v>32012853</v>
      </c>
      <c r="B8234" s="8">
        <v>5065657</v>
      </c>
      <c r="C8234" s="3" t="s">
        <v>9</v>
      </c>
      <c r="D8234" s="3" t="s">
        <v>10</v>
      </c>
      <c r="E8234" s="67" t="s">
        <v>1034</v>
      </c>
      <c r="F8234" s="3" t="s">
        <v>754</v>
      </c>
      <c r="G8234" s="3" t="s">
        <v>13</v>
      </c>
      <c r="H8234" s="8">
        <v>506565.7</v>
      </c>
      <c r="I8234" s="40">
        <v>1</v>
      </c>
      <c r="J8234" s="7">
        <v>5572222.7000000002</v>
      </c>
      <c r="K8234" s="3" t="s">
        <v>6700</v>
      </c>
      <c r="L8234" s="18" t="s">
        <v>232</v>
      </c>
      <c r="M8234" s="18" t="s">
        <v>4756</v>
      </c>
      <c r="N8234" s="18" t="s">
        <v>7927</v>
      </c>
      <c r="O8234" s="8">
        <f t="shared" si="162"/>
        <v>5572222.7000000002</v>
      </c>
      <c r="P8234" s="8">
        <v>0</v>
      </c>
      <c r="Q8234" s="3" t="s">
        <v>282</v>
      </c>
      <c r="R8234" s="1" t="s">
        <v>17257</v>
      </c>
    </row>
    <row r="8235" spans="1:18" ht="15" customHeight="1">
      <c r="A8235" s="13">
        <v>32012851</v>
      </c>
      <c r="B8235" s="8">
        <v>5065657</v>
      </c>
      <c r="C8235" s="3" t="s">
        <v>9</v>
      </c>
      <c r="D8235" s="3" t="s">
        <v>10</v>
      </c>
      <c r="E8235" s="67" t="s">
        <v>1034</v>
      </c>
      <c r="F8235" s="3" t="s">
        <v>754</v>
      </c>
      <c r="G8235" s="3" t="s">
        <v>13</v>
      </c>
      <c r="H8235" s="8">
        <v>506565.7</v>
      </c>
      <c r="I8235" s="40">
        <v>1</v>
      </c>
      <c r="J8235" s="7">
        <v>5572222.7000000002</v>
      </c>
      <c r="K8235" s="3" t="s">
        <v>6700</v>
      </c>
      <c r="L8235" s="18" t="s">
        <v>232</v>
      </c>
      <c r="M8235" s="18" t="s">
        <v>4757</v>
      </c>
      <c r="N8235" s="18" t="s">
        <v>7930</v>
      </c>
      <c r="O8235" s="8">
        <f t="shared" si="162"/>
        <v>5572222.7000000002</v>
      </c>
      <c r="P8235" s="8">
        <v>0</v>
      </c>
      <c r="Q8235" s="3" t="s">
        <v>282</v>
      </c>
      <c r="R8235" s="1" t="s">
        <v>17257</v>
      </c>
    </row>
    <row r="8236" spans="1:18" ht="15" customHeight="1">
      <c r="A8236" s="13">
        <v>32012847</v>
      </c>
      <c r="B8236" s="8">
        <v>5065657</v>
      </c>
      <c r="C8236" s="3" t="s">
        <v>9</v>
      </c>
      <c r="D8236" s="3" t="s">
        <v>10</v>
      </c>
      <c r="E8236" s="67" t="s">
        <v>1034</v>
      </c>
      <c r="F8236" s="3" t="s">
        <v>754</v>
      </c>
      <c r="G8236" s="3" t="s">
        <v>13</v>
      </c>
      <c r="H8236" s="8">
        <v>506565.7</v>
      </c>
      <c r="I8236" s="40">
        <v>1</v>
      </c>
      <c r="J8236" s="7">
        <v>5572222.7000000002</v>
      </c>
      <c r="K8236" s="3" t="s">
        <v>6700</v>
      </c>
      <c r="L8236" s="18" t="s">
        <v>232</v>
      </c>
      <c r="M8236" s="18" t="s">
        <v>4758</v>
      </c>
      <c r="N8236" s="18" t="s">
        <v>7930</v>
      </c>
      <c r="O8236" s="8">
        <f t="shared" si="162"/>
        <v>5572222.7000000002</v>
      </c>
      <c r="P8236" s="8">
        <v>0</v>
      </c>
      <c r="Q8236" s="3" t="s">
        <v>282</v>
      </c>
      <c r="R8236" s="1" t="s">
        <v>17257</v>
      </c>
    </row>
    <row r="8237" spans="1:18" ht="15" customHeight="1">
      <c r="A8237" s="13">
        <v>32012845</v>
      </c>
      <c r="B8237" s="8">
        <v>5065657</v>
      </c>
      <c r="C8237" s="3" t="s">
        <v>9</v>
      </c>
      <c r="D8237" s="3" t="s">
        <v>10</v>
      </c>
      <c r="E8237" s="67" t="s">
        <v>1034</v>
      </c>
      <c r="F8237" s="3" t="s">
        <v>754</v>
      </c>
      <c r="G8237" s="3" t="s">
        <v>13</v>
      </c>
      <c r="H8237" s="8">
        <v>506565.7</v>
      </c>
      <c r="I8237" s="40">
        <v>1</v>
      </c>
      <c r="J8237" s="7">
        <v>5572222.7000000002</v>
      </c>
      <c r="K8237" s="3" t="s">
        <v>6700</v>
      </c>
      <c r="L8237" s="18" t="s">
        <v>232</v>
      </c>
      <c r="M8237" s="18" t="s">
        <v>4759</v>
      </c>
      <c r="N8237" s="18" t="s">
        <v>7930</v>
      </c>
      <c r="O8237" s="8">
        <f t="shared" si="162"/>
        <v>5572222.7000000002</v>
      </c>
      <c r="P8237" s="8">
        <v>0</v>
      </c>
      <c r="Q8237" s="3" t="s">
        <v>282</v>
      </c>
      <c r="R8237" s="1" t="s">
        <v>17257</v>
      </c>
    </row>
    <row r="8238" spans="1:18" ht="15" customHeight="1">
      <c r="A8238" s="13">
        <v>32012842</v>
      </c>
      <c r="B8238" s="8">
        <v>5065657</v>
      </c>
      <c r="C8238" s="3" t="s">
        <v>9</v>
      </c>
      <c r="D8238" s="3" t="s">
        <v>10</v>
      </c>
      <c r="E8238" s="67" t="s">
        <v>1034</v>
      </c>
      <c r="F8238" s="3" t="s">
        <v>754</v>
      </c>
      <c r="G8238" s="3" t="s">
        <v>13</v>
      </c>
      <c r="H8238" s="8">
        <v>506565.7</v>
      </c>
      <c r="I8238" s="40">
        <v>1</v>
      </c>
      <c r="J8238" s="7">
        <v>5572222.7000000002</v>
      </c>
      <c r="K8238" s="3" t="s">
        <v>6700</v>
      </c>
      <c r="L8238" s="18" t="s">
        <v>232</v>
      </c>
      <c r="M8238" s="18" t="s">
        <v>4760</v>
      </c>
      <c r="N8238" s="18" t="s">
        <v>7930</v>
      </c>
      <c r="O8238" s="8">
        <f t="shared" si="162"/>
        <v>5572222.7000000002</v>
      </c>
      <c r="P8238" s="8">
        <v>0</v>
      </c>
      <c r="Q8238" s="3" t="s">
        <v>282</v>
      </c>
      <c r="R8238" s="1" t="s">
        <v>17257</v>
      </c>
    </row>
    <row r="8239" spans="1:18" ht="15" customHeight="1">
      <c r="A8239" s="13">
        <v>32012839</v>
      </c>
      <c r="B8239" s="8">
        <v>5065657</v>
      </c>
      <c r="C8239" s="3" t="s">
        <v>9</v>
      </c>
      <c r="D8239" s="3" t="s">
        <v>10</v>
      </c>
      <c r="E8239" s="67" t="s">
        <v>1034</v>
      </c>
      <c r="F8239" s="3" t="s">
        <v>754</v>
      </c>
      <c r="G8239" s="3" t="s">
        <v>13</v>
      </c>
      <c r="H8239" s="8">
        <v>506565.7</v>
      </c>
      <c r="I8239" s="40">
        <v>1</v>
      </c>
      <c r="J8239" s="7">
        <v>5572222.7000000002</v>
      </c>
      <c r="K8239" s="3" t="s">
        <v>6700</v>
      </c>
      <c r="L8239" s="18" t="s">
        <v>232</v>
      </c>
      <c r="M8239" s="18" t="s">
        <v>4761</v>
      </c>
      <c r="N8239" s="18" t="s">
        <v>7930</v>
      </c>
      <c r="O8239" s="8">
        <f t="shared" si="162"/>
        <v>5572222.7000000002</v>
      </c>
      <c r="P8239" s="8">
        <v>0</v>
      </c>
      <c r="Q8239" s="3" t="s">
        <v>282</v>
      </c>
      <c r="R8239" s="1" t="s">
        <v>17257</v>
      </c>
    </row>
    <row r="8240" spans="1:18" ht="15" customHeight="1">
      <c r="A8240" s="13">
        <v>32012837</v>
      </c>
      <c r="B8240" s="8">
        <v>5065657</v>
      </c>
      <c r="C8240" s="3" t="s">
        <v>9</v>
      </c>
      <c r="D8240" s="3" t="s">
        <v>10</v>
      </c>
      <c r="E8240" s="67" t="s">
        <v>1034</v>
      </c>
      <c r="F8240" s="3" t="s">
        <v>754</v>
      </c>
      <c r="G8240" s="3" t="s">
        <v>13</v>
      </c>
      <c r="H8240" s="8">
        <v>506565.7</v>
      </c>
      <c r="I8240" s="40">
        <v>1</v>
      </c>
      <c r="J8240" s="7">
        <v>5572222.7000000002</v>
      </c>
      <c r="K8240" s="3" t="s">
        <v>6700</v>
      </c>
      <c r="L8240" s="18" t="s">
        <v>232</v>
      </c>
      <c r="M8240" s="18" t="s">
        <v>4762</v>
      </c>
      <c r="N8240" s="18" t="s">
        <v>7930</v>
      </c>
      <c r="O8240" s="8">
        <f t="shared" si="162"/>
        <v>5572222.7000000002</v>
      </c>
      <c r="P8240" s="8">
        <v>0</v>
      </c>
      <c r="Q8240" s="3" t="s">
        <v>282</v>
      </c>
      <c r="R8240" s="1" t="s">
        <v>17257</v>
      </c>
    </row>
    <row r="8241" spans="1:18" ht="15" customHeight="1">
      <c r="A8241" s="13">
        <v>32012836</v>
      </c>
      <c r="B8241" s="8">
        <v>5065657</v>
      </c>
      <c r="C8241" s="3" t="s">
        <v>9</v>
      </c>
      <c r="D8241" s="3" t="s">
        <v>10</v>
      </c>
      <c r="E8241" s="67" t="s">
        <v>1034</v>
      </c>
      <c r="F8241" s="3" t="s">
        <v>754</v>
      </c>
      <c r="G8241" s="3" t="s">
        <v>13</v>
      </c>
      <c r="H8241" s="8">
        <v>506565.7</v>
      </c>
      <c r="I8241" s="40">
        <v>1</v>
      </c>
      <c r="J8241" s="7">
        <v>5572222.7000000002</v>
      </c>
      <c r="K8241" s="3" t="s">
        <v>6700</v>
      </c>
      <c r="L8241" s="18" t="s">
        <v>232</v>
      </c>
      <c r="M8241" s="18" t="s">
        <v>4763</v>
      </c>
      <c r="N8241" s="18" t="s">
        <v>7930</v>
      </c>
      <c r="O8241" s="8">
        <f t="shared" si="162"/>
        <v>5572222.7000000002</v>
      </c>
      <c r="P8241" s="8">
        <v>0</v>
      </c>
      <c r="Q8241" s="3" t="s">
        <v>282</v>
      </c>
      <c r="R8241" s="1" t="s">
        <v>17257</v>
      </c>
    </row>
    <row r="8242" spans="1:18" ht="15" customHeight="1">
      <c r="A8242" s="13">
        <v>32012833</v>
      </c>
      <c r="B8242" s="8">
        <v>5065657</v>
      </c>
      <c r="C8242" s="3" t="s">
        <v>9</v>
      </c>
      <c r="D8242" s="3" t="s">
        <v>10</v>
      </c>
      <c r="E8242" s="67" t="s">
        <v>1034</v>
      </c>
      <c r="F8242" s="3" t="s">
        <v>754</v>
      </c>
      <c r="G8242" s="3" t="s">
        <v>13</v>
      </c>
      <c r="H8242" s="8">
        <v>506565.7</v>
      </c>
      <c r="I8242" s="40">
        <v>1</v>
      </c>
      <c r="J8242" s="7">
        <v>5572222.7000000002</v>
      </c>
      <c r="K8242" s="3" t="s">
        <v>6700</v>
      </c>
      <c r="L8242" s="18" t="s">
        <v>232</v>
      </c>
      <c r="M8242" s="18" t="s">
        <v>4764</v>
      </c>
      <c r="N8242" s="18" t="s">
        <v>7930</v>
      </c>
      <c r="O8242" s="8">
        <f t="shared" si="162"/>
        <v>5572222.7000000002</v>
      </c>
      <c r="P8242" s="8">
        <v>0</v>
      </c>
      <c r="Q8242" s="3" t="s">
        <v>282</v>
      </c>
      <c r="R8242" s="1" t="s">
        <v>17257</v>
      </c>
    </row>
    <row r="8243" spans="1:18" ht="15" customHeight="1">
      <c r="A8243" s="13">
        <v>32012831</v>
      </c>
      <c r="B8243" s="8">
        <v>5065657</v>
      </c>
      <c r="C8243" s="3" t="s">
        <v>9</v>
      </c>
      <c r="D8243" s="3" t="s">
        <v>10</v>
      </c>
      <c r="E8243" s="67" t="s">
        <v>1034</v>
      </c>
      <c r="F8243" s="3" t="s">
        <v>754</v>
      </c>
      <c r="G8243" s="3" t="s">
        <v>13</v>
      </c>
      <c r="H8243" s="8">
        <v>506565.7</v>
      </c>
      <c r="I8243" s="40">
        <v>1</v>
      </c>
      <c r="J8243" s="7">
        <v>5572222.7000000002</v>
      </c>
      <c r="K8243" s="3" t="s">
        <v>6700</v>
      </c>
      <c r="L8243" s="18" t="s">
        <v>232</v>
      </c>
      <c r="M8243" s="18" t="s">
        <v>4765</v>
      </c>
      <c r="N8243" s="18" t="s">
        <v>7930</v>
      </c>
      <c r="O8243" s="8">
        <f t="shared" si="162"/>
        <v>5572222.7000000002</v>
      </c>
      <c r="P8243" s="8">
        <v>0</v>
      </c>
      <c r="Q8243" s="3" t="s">
        <v>282</v>
      </c>
      <c r="R8243" s="1" t="s">
        <v>17257</v>
      </c>
    </row>
    <row r="8244" spans="1:18" ht="15" customHeight="1">
      <c r="A8244" s="13">
        <v>32012829</v>
      </c>
      <c r="B8244" s="8">
        <v>5065657</v>
      </c>
      <c r="C8244" s="3" t="s">
        <v>9</v>
      </c>
      <c r="D8244" s="3" t="s">
        <v>10</v>
      </c>
      <c r="E8244" s="67" t="s">
        <v>1034</v>
      </c>
      <c r="F8244" s="3" t="s">
        <v>754</v>
      </c>
      <c r="G8244" s="3" t="s">
        <v>13</v>
      </c>
      <c r="H8244" s="8">
        <v>506565.7</v>
      </c>
      <c r="I8244" s="40">
        <v>1</v>
      </c>
      <c r="J8244" s="7">
        <v>5572222.7000000002</v>
      </c>
      <c r="K8244" s="3" t="s">
        <v>6700</v>
      </c>
      <c r="L8244" s="18" t="s">
        <v>232</v>
      </c>
      <c r="M8244" s="18" t="s">
        <v>4766</v>
      </c>
      <c r="N8244" s="18" t="s">
        <v>7930</v>
      </c>
      <c r="O8244" s="8">
        <f t="shared" si="162"/>
        <v>5572222.7000000002</v>
      </c>
      <c r="P8244" s="8">
        <v>0</v>
      </c>
      <c r="Q8244" s="3" t="s">
        <v>282</v>
      </c>
      <c r="R8244" s="1" t="s">
        <v>17257</v>
      </c>
    </row>
    <row r="8245" spans="1:18" ht="15" customHeight="1">
      <c r="A8245" s="13">
        <v>32012827</v>
      </c>
      <c r="B8245" s="8">
        <v>5065657</v>
      </c>
      <c r="C8245" s="3" t="s">
        <v>9</v>
      </c>
      <c r="D8245" s="3" t="s">
        <v>10</v>
      </c>
      <c r="E8245" s="67" t="s">
        <v>1034</v>
      </c>
      <c r="F8245" s="3" t="s">
        <v>754</v>
      </c>
      <c r="G8245" s="3" t="s">
        <v>13</v>
      </c>
      <c r="H8245" s="8">
        <v>506565.7</v>
      </c>
      <c r="I8245" s="40">
        <v>1</v>
      </c>
      <c r="J8245" s="7">
        <v>5572222.7000000002</v>
      </c>
      <c r="K8245" s="3" t="s">
        <v>6700</v>
      </c>
      <c r="L8245" s="18" t="s">
        <v>232</v>
      </c>
      <c r="M8245" s="18" t="s">
        <v>4767</v>
      </c>
      <c r="N8245" s="18" t="s">
        <v>7931</v>
      </c>
      <c r="O8245" s="8">
        <f t="shared" si="162"/>
        <v>5572222.7000000002</v>
      </c>
      <c r="P8245" s="8">
        <v>0</v>
      </c>
      <c r="Q8245" s="3" t="s">
        <v>282</v>
      </c>
      <c r="R8245" s="1" t="s">
        <v>17257</v>
      </c>
    </row>
    <row r="8246" spans="1:18" ht="15" customHeight="1">
      <c r="A8246" s="13">
        <v>32012826</v>
      </c>
      <c r="B8246" s="8">
        <v>5065657</v>
      </c>
      <c r="C8246" s="3" t="s">
        <v>9</v>
      </c>
      <c r="D8246" s="3" t="s">
        <v>10</v>
      </c>
      <c r="E8246" s="67" t="s">
        <v>1034</v>
      </c>
      <c r="F8246" s="3" t="s">
        <v>754</v>
      </c>
      <c r="G8246" s="3" t="s">
        <v>13</v>
      </c>
      <c r="H8246" s="8">
        <v>506565.7</v>
      </c>
      <c r="I8246" s="40">
        <v>1</v>
      </c>
      <c r="J8246" s="7">
        <v>5572222.7000000002</v>
      </c>
      <c r="K8246" s="3" t="s">
        <v>6700</v>
      </c>
      <c r="L8246" s="18" t="s">
        <v>232</v>
      </c>
      <c r="M8246" s="18" t="s">
        <v>4768</v>
      </c>
      <c r="N8246" s="18" t="s">
        <v>7931</v>
      </c>
      <c r="O8246" s="8">
        <f t="shared" si="162"/>
        <v>5572222.7000000002</v>
      </c>
      <c r="P8246" s="8">
        <v>0</v>
      </c>
      <c r="Q8246" s="3" t="s">
        <v>282</v>
      </c>
      <c r="R8246" s="1" t="s">
        <v>17257</v>
      </c>
    </row>
    <row r="8247" spans="1:18" ht="15" customHeight="1">
      <c r="A8247" s="13">
        <v>32012825</v>
      </c>
      <c r="B8247" s="8">
        <v>5065657</v>
      </c>
      <c r="C8247" s="3" t="s">
        <v>9</v>
      </c>
      <c r="D8247" s="3" t="s">
        <v>10</v>
      </c>
      <c r="E8247" s="67" t="s">
        <v>1034</v>
      </c>
      <c r="F8247" s="3" t="s">
        <v>754</v>
      </c>
      <c r="G8247" s="3" t="s">
        <v>13</v>
      </c>
      <c r="H8247" s="8">
        <v>506565.7</v>
      </c>
      <c r="I8247" s="40">
        <v>1</v>
      </c>
      <c r="J8247" s="7">
        <v>5572222.7000000002</v>
      </c>
      <c r="K8247" s="3" t="s">
        <v>6700</v>
      </c>
      <c r="L8247" s="18" t="s">
        <v>232</v>
      </c>
      <c r="M8247" s="18" t="s">
        <v>4769</v>
      </c>
      <c r="N8247" s="18" t="s">
        <v>7931</v>
      </c>
      <c r="O8247" s="8">
        <f t="shared" si="162"/>
        <v>5572222.7000000002</v>
      </c>
      <c r="P8247" s="8">
        <v>0</v>
      </c>
      <c r="Q8247" s="3" t="s">
        <v>282</v>
      </c>
      <c r="R8247" s="1" t="s">
        <v>17257</v>
      </c>
    </row>
    <row r="8248" spans="1:18" ht="15" customHeight="1">
      <c r="A8248" s="13">
        <v>32012822</v>
      </c>
      <c r="B8248" s="8">
        <v>5065657</v>
      </c>
      <c r="C8248" s="3" t="s">
        <v>9</v>
      </c>
      <c r="D8248" s="3" t="s">
        <v>10</v>
      </c>
      <c r="E8248" s="67" t="s">
        <v>1034</v>
      </c>
      <c r="F8248" s="3" t="s">
        <v>754</v>
      </c>
      <c r="G8248" s="3" t="s">
        <v>13</v>
      </c>
      <c r="H8248" s="8">
        <v>506565.7</v>
      </c>
      <c r="I8248" s="40">
        <v>1</v>
      </c>
      <c r="J8248" s="7">
        <v>5572222.7000000002</v>
      </c>
      <c r="K8248" s="3" t="s">
        <v>6700</v>
      </c>
      <c r="L8248" s="18" t="s">
        <v>232</v>
      </c>
      <c r="M8248" s="18" t="s">
        <v>4770</v>
      </c>
      <c r="N8248" s="18" t="s">
        <v>7931</v>
      </c>
      <c r="O8248" s="8">
        <f t="shared" si="162"/>
        <v>5572222.7000000002</v>
      </c>
      <c r="P8248" s="8">
        <v>0</v>
      </c>
      <c r="Q8248" s="3" t="s">
        <v>282</v>
      </c>
      <c r="R8248" s="1" t="s">
        <v>17257</v>
      </c>
    </row>
    <row r="8249" spans="1:18" ht="15" customHeight="1">
      <c r="A8249" s="13">
        <v>32012820</v>
      </c>
      <c r="B8249" s="8">
        <v>5065657</v>
      </c>
      <c r="C8249" s="3" t="s">
        <v>9</v>
      </c>
      <c r="D8249" s="3" t="s">
        <v>10</v>
      </c>
      <c r="E8249" s="67" t="s">
        <v>1034</v>
      </c>
      <c r="F8249" s="3" t="s">
        <v>754</v>
      </c>
      <c r="G8249" s="3" t="s">
        <v>13</v>
      </c>
      <c r="H8249" s="8">
        <v>506565.7</v>
      </c>
      <c r="I8249" s="40">
        <v>1</v>
      </c>
      <c r="J8249" s="7">
        <v>5572222.7000000002</v>
      </c>
      <c r="K8249" s="3" t="s">
        <v>6700</v>
      </c>
      <c r="L8249" s="18" t="s">
        <v>232</v>
      </c>
      <c r="M8249" s="18" t="s">
        <v>4771</v>
      </c>
      <c r="N8249" s="18" t="s">
        <v>7931</v>
      </c>
      <c r="O8249" s="8">
        <f t="shared" si="162"/>
        <v>5572222.7000000002</v>
      </c>
      <c r="P8249" s="8">
        <v>0</v>
      </c>
      <c r="Q8249" s="3" t="s">
        <v>282</v>
      </c>
      <c r="R8249" s="1" t="s">
        <v>17257</v>
      </c>
    </row>
    <row r="8250" spans="1:18" ht="15" customHeight="1">
      <c r="A8250" s="13">
        <v>32012818</v>
      </c>
      <c r="B8250" s="8">
        <v>5065657</v>
      </c>
      <c r="C8250" s="3" t="s">
        <v>9</v>
      </c>
      <c r="D8250" s="3" t="s">
        <v>10</v>
      </c>
      <c r="E8250" s="67" t="s">
        <v>1034</v>
      </c>
      <c r="F8250" s="3" t="s">
        <v>754</v>
      </c>
      <c r="G8250" s="3" t="s">
        <v>13</v>
      </c>
      <c r="H8250" s="8">
        <v>506565.7</v>
      </c>
      <c r="I8250" s="40">
        <v>1</v>
      </c>
      <c r="J8250" s="7">
        <v>5572222.7000000002</v>
      </c>
      <c r="K8250" s="3" t="s">
        <v>6700</v>
      </c>
      <c r="L8250" s="18" t="s">
        <v>232</v>
      </c>
      <c r="M8250" s="18" t="s">
        <v>4772</v>
      </c>
      <c r="N8250" s="18" t="s">
        <v>7931</v>
      </c>
      <c r="O8250" s="8">
        <f t="shared" si="162"/>
        <v>5572222.7000000002</v>
      </c>
      <c r="P8250" s="8">
        <v>0</v>
      </c>
      <c r="Q8250" s="3" t="s">
        <v>282</v>
      </c>
      <c r="R8250" s="1" t="s">
        <v>17257</v>
      </c>
    </row>
    <row r="8251" spans="1:18" ht="15" customHeight="1">
      <c r="A8251" s="13">
        <v>32012815</v>
      </c>
      <c r="B8251" s="8">
        <v>5065657</v>
      </c>
      <c r="C8251" s="3" t="s">
        <v>9</v>
      </c>
      <c r="D8251" s="3" t="s">
        <v>10</v>
      </c>
      <c r="E8251" s="67" t="s">
        <v>1034</v>
      </c>
      <c r="F8251" s="3" t="s">
        <v>754</v>
      </c>
      <c r="G8251" s="3" t="s">
        <v>13</v>
      </c>
      <c r="H8251" s="8">
        <v>506565.7</v>
      </c>
      <c r="I8251" s="40">
        <v>1</v>
      </c>
      <c r="J8251" s="7">
        <v>5572222.7000000002</v>
      </c>
      <c r="K8251" s="3" t="s">
        <v>6700</v>
      </c>
      <c r="L8251" s="18" t="s">
        <v>232</v>
      </c>
      <c r="M8251" s="18" t="s">
        <v>4773</v>
      </c>
      <c r="N8251" s="18" t="s">
        <v>7931</v>
      </c>
      <c r="O8251" s="8">
        <f t="shared" si="162"/>
        <v>5572222.7000000002</v>
      </c>
      <c r="P8251" s="8">
        <v>0</v>
      </c>
      <c r="Q8251" s="3" t="s">
        <v>282</v>
      </c>
      <c r="R8251" s="1" t="s">
        <v>17257</v>
      </c>
    </row>
    <row r="8252" spans="1:18" ht="15" customHeight="1">
      <c r="A8252" s="13">
        <v>32012813</v>
      </c>
      <c r="B8252" s="8">
        <v>5065657</v>
      </c>
      <c r="C8252" s="3" t="s">
        <v>9</v>
      </c>
      <c r="D8252" s="3" t="s">
        <v>10</v>
      </c>
      <c r="E8252" s="67" t="s">
        <v>1034</v>
      </c>
      <c r="F8252" s="3" t="s">
        <v>754</v>
      </c>
      <c r="G8252" s="3" t="s">
        <v>13</v>
      </c>
      <c r="H8252" s="8">
        <v>506565.7</v>
      </c>
      <c r="I8252" s="40">
        <v>1</v>
      </c>
      <c r="J8252" s="7">
        <v>5572222.7000000002</v>
      </c>
      <c r="K8252" s="3" t="s">
        <v>6700</v>
      </c>
      <c r="L8252" s="18" t="s">
        <v>232</v>
      </c>
      <c r="M8252" s="18" t="s">
        <v>4774</v>
      </c>
      <c r="N8252" s="18" t="s">
        <v>7931</v>
      </c>
      <c r="O8252" s="8">
        <f t="shared" si="162"/>
        <v>5572222.7000000002</v>
      </c>
      <c r="P8252" s="8">
        <v>0</v>
      </c>
      <c r="Q8252" s="3" t="s">
        <v>282</v>
      </c>
      <c r="R8252" s="1" t="s">
        <v>17257</v>
      </c>
    </row>
    <row r="8253" spans="1:18" ht="15" customHeight="1">
      <c r="A8253" s="13">
        <v>32012811</v>
      </c>
      <c r="B8253" s="8">
        <v>5065657</v>
      </c>
      <c r="C8253" s="3" t="s">
        <v>9</v>
      </c>
      <c r="D8253" s="3" t="s">
        <v>10</v>
      </c>
      <c r="E8253" s="67" t="s">
        <v>1034</v>
      </c>
      <c r="F8253" s="3" t="s">
        <v>754</v>
      </c>
      <c r="G8253" s="3" t="s">
        <v>13</v>
      </c>
      <c r="H8253" s="8">
        <v>506565.7</v>
      </c>
      <c r="I8253" s="40">
        <v>1</v>
      </c>
      <c r="J8253" s="7">
        <v>5572222.7000000002</v>
      </c>
      <c r="K8253" s="3" t="s">
        <v>6700</v>
      </c>
      <c r="L8253" s="18" t="s">
        <v>232</v>
      </c>
      <c r="M8253" s="18" t="s">
        <v>4775</v>
      </c>
      <c r="N8253" s="18" t="s">
        <v>7931</v>
      </c>
      <c r="O8253" s="8">
        <f t="shared" si="162"/>
        <v>5572222.7000000002</v>
      </c>
      <c r="P8253" s="8">
        <v>0</v>
      </c>
      <c r="Q8253" s="3" t="s">
        <v>282</v>
      </c>
      <c r="R8253" s="1" t="s">
        <v>17257</v>
      </c>
    </row>
    <row r="8254" spans="1:18" ht="15" customHeight="1">
      <c r="A8254" s="13">
        <v>32012809</v>
      </c>
      <c r="B8254" s="8">
        <v>5065657</v>
      </c>
      <c r="C8254" s="3" t="s">
        <v>9</v>
      </c>
      <c r="D8254" s="3" t="s">
        <v>10</v>
      </c>
      <c r="E8254" s="67" t="s">
        <v>1034</v>
      </c>
      <c r="F8254" s="3" t="s">
        <v>754</v>
      </c>
      <c r="G8254" s="3" t="s">
        <v>13</v>
      </c>
      <c r="H8254" s="8">
        <v>506565.7</v>
      </c>
      <c r="I8254" s="40">
        <v>1</v>
      </c>
      <c r="J8254" s="7">
        <v>5572222.7000000002</v>
      </c>
      <c r="K8254" s="3" t="s">
        <v>6700</v>
      </c>
      <c r="L8254" s="18" t="s">
        <v>232</v>
      </c>
      <c r="M8254" s="18" t="s">
        <v>4776</v>
      </c>
      <c r="N8254" s="18" t="s">
        <v>7931</v>
      </c>
      <c r="O8254" s="8">
        <f t="shared" si="162"/>
        <v>5572222.7000000002</v>
      </c>
      <c r="P8254" s="8">
        <v>0</v>
      </c>
      <c r="Q8254" s="3" t="s">
        <v>282</v>
      </c>
      <c r="R8254" s="1" t="s">
        <v>17257</v>
      </c>
    </row>
    <row r="8255" spans="1:18" ht="15" customHeight="1">
      <c r="A8255" s="13">
        <v>32012805</v>
      </c>
      <c r="B8255" s="8">
        <v>5065657</v>
      </c>
      <c r="C8255" s="3" t="s">
        <v>9</v>
      </c>
      <c r="D8255" s="3" t="s">
        <v>10</v>
      </c>
      <c r="E8255" s="67" t="s">
        <v>1034</v>
      </c>
      <c r="F8255" s="3" t="s">
        <v>754</v>
      </c>
      <c r="G8255" s="3" t="s">
        <v>13</v>
      </c>
      <c r="H8255" s="8">
        <v>506565.7</v>
      </c>
      <c r="I8255" s="40">
        <v>1</v>
      </c>
      <c r="J8255" s="7">
        <v>5572222.7000000002</v>
      </c>
      <c r="K8255" s="3" t="s">
        <v>6700</v>
      </c>
      <c r="L8255" s="18" t="s">
        <v>232</v>
      </c>
      <c r="M8255" s="18" t="s">
        <v>4777</v>
      </c>
      <c r="N8255" s="18" t="s">
        <v>7932</v>
      </c>
      <c r="O8255" s="8">
        <f t="shared" si="162"/>
        <v>5572222.7000000002</v>
      </c>
      <c r="P8255" s="8">
        <v>0</v>
      </c>
      <c r="Q8255" s="3" t="s">
        <v>282</v>
      </c>
      <c r="R8255" s="1" t="s">
        <v>17257</v>
      </c>
    </row>
    <row r="8256" spans="1:18" ht="15" customHeight="1">
      <c r="A8256" s="13">
        <v>32012802</v>
      </c>
      <c r="B8256" s="8">
        <v>5065657</v>
      </c>
      <c r="C8256" s="3" t="s">
        <v>9</v>
      </c>
      <c r="D8256" s="3" t="s">
        <v>10</v>
      </c>
      <c r="E8256" s="67" t="s">
        <v>1034</v>
      </c>
      <c r="F8256" s="3" t="s">
        <v>754</v>
      </c>
      <c r="G8256" s="3" t="s">
        <v>13</v>
      </c>
      <c r="H8256" s="8">
        <v>506565.7</v>
      </c>
      <c r="I8256" s="40">
        <v>1</v>
      </c>
      <c r="J8256" s="7">
        <v>5572222.7000000002</v>
      </c>
      <c r="K8256" s="3" t="s">
        <v>6700</v>
      </c>
      <c r="L8256" s="18" t="s">
        <v>232</v>
      </c>
      <c r="M8256" s="18" t="s">
        <v>4778</v>
      </c>
      <c r="N8256" s="18" t="s">
        <v>7932</v>
      </c>
      <c r="O8256" s="8">
        <f t="shared" si="162"/>
        <v>5572222.7000000002</v>
      </c>
      <c r="P8256" s="8">
        <v>0</v>
      </c>
      <c r="Q8256" s="3" t="s">
        <v>282</v>
      </c>
      <c r="R8256" s="1" t="s">
        <v>17257</v>
      </c>
    </row>
    <row r="8257" spans="1:18" ht="15" customHeight="1">
      <c r="A8257" s="13">
        <v>32012798</v>
      </c>
      <c r="B8257" s="8">
        <v>5065657</v>
      </c>
      <c r="C8257" s="3" t="s">
        <v>9</v>
      </c>
      <c r="D8257" s="3" t="s">
        <v>10</v>
      </c>
      <c r="E8257" s="67" t="s">
        <v>1034</v>
      </c>
      <c r="F8257" s="3" t="s">
        <v>754</v>
      </c>
      <c r="G8257" s="3" t="s">
        <v>13</v>
      </c>
      <c r="H8257" s="8">
        <v>506565.7</v>
      </c>
      <c r="I8257" s="40">
        <v>1</v>
      </c>
      <c r="J8257" s="7">
        <v>5572222.7000000002</v>
      </c>
      <c r="K8257" s="3" t="s">
        <v>6700</v>
      </c>
      <c r="L8257" s="18" t="s">
        <v>232</v>
      </c>
      <c r="M8257" s="18" t="s">
        <v>4779</v>
      </c>
      <c r="N8257" s="18" t="s">
        <v>7932</v>
      </c>
      <c r="O8257" s="8">
        <f t="shared" si="162"/>
        <v>5572222.7000000002</v>
      </c>
      <c r="P8257" s="8">
        <v>0</v>
      </c>
      <c r="Q8257" s="3" t="s">
        <v>282</v>
      </c>
      <c r="R8257" s="1" t="s">
        <v>17257</v>
      </c>
    </row>
    <row r="8258" spans="1:18" ht="15" customHeight="1">
      <c r="A8258" s="13">
        <v>32012792</v>
      </c>
      <c r="B8258" s="8">
        <v>5065657</v>
      </c>
      <c r="C8258" s="3" t="s">
        <v>9</v>
      </c>
      <c r="D8258" s="3" t="s">
        <v>10</v>
      </c>
      <c r="E8258" s="67" t="s">
        <v>1034</v>
      </c>
      <c r="F8258" s="3" t="s">
        <v>754</v>
      </c>
      <c r="G8258" s="3" t="s">
        <v>13</v>
      </c>
      <c r="H8258" s="8">
        <v>506565.7</v>
      </c>
      <c r="I8258" s="40">
        <v>1</v>
      </c>
      <c r="J8258" s="7">
        <v>5572222.7000000002</v>
      </c>
      <c r="K8258" s="3" t="s">
        <v>6700</v>
      </c>
      <c r="L8258" s="18" t="s">
        <v>232</v>
      </c>
      <c r="M8258" s="18" t="s">
        <v>4780</v>
      </c>
      <c r="N8258" s="18" t="s">
        <v>7932</v>
      </c>
      <c r="O8258" s="8">
        <f t="shared" si="162"/>
        <v>5572222.7000000002</v>
      </c>
      <c r="P8258" s="8">
        <v>0</v>
      </c>
      <c r="Q8258" s="3" t="s">
        <v>282</v>
      </c>
      <c r="R8258" s="1" t="s">
        <v>17257</v>
      </c>
    </row>
    <row r="8259" spans="1:18" ht="15" customHeight="1">
      <c r="A8259" s="13">
        <v>32012791</v>
      </c>
      <c r="B8259" s="8">
        <v>5065657</v>
      </c>
      <c r="C8259" s="3" t="s">
        <v>9</v>
      </c>
      <c r="D8259" s="3" t="s">
        <v>10</v>
      </c>
      <c r="E8259" s="67" t="s">
        <v>1034</v>
      </c>
      <c r="F8259" s="3" t="s">
        <v>754</v>
      </c>
      <c r="G8259" s="3" t="s">
        <v>13</v>
      </c>
      <c r="H8259" s="8">
        <v>506565.7</v>
      </c>
      <c r="I8259" s="40">
        <v>1</v>
      </c>
      <c r="J8259" s="7">
        <v>5572222.7000000002</v>
      </c>
      <c r="K8259" s="3" t="s">
        <v>6700</v>
      </c>
      <c r="L8259" s="18" t="s">
        <v>232</v>
      </c>
      <c r="M8259" s="18" t="s">
        <v>4781</v>
      </c>
      <c r="N8259" s="18" t="s">
        <v>7932</v>
      </c>
      <c r="O8259" s="8">
        <f t="shared" si="162"/>
        <v>5572222.7000000002</v>
      </c>
      <c r="P8259" s="8">
        <v>0</v>
      </c>
      <c r="Q8259" s="3" t="s">
        <v>282</v>
      </c>
      <c r="R8259" s="1" t="s">
        <v>17257</v>
      </c>
    </row>
    <row r="8260" spans="1:18" ht="15" customHeight="1">
      <c r="A8260" s="13">
        <v>31995803</v>
      </c>
      <c r="B8260" s="8">
        <v>5065657</v>
      </c>
      <c r="C8260" s="3" t="s">
        <v>9</v>
      </c>
      <c r="D8260" s="3" t="s">
        <v>10</v>
      </c>
      <c r="E8260" s="67" t="s">
        <v>1034</v>
      </c>
      <c r="F8260" s="3" t="s">
        <v>754</v>
      </c>
      <c r="G8260" s="3" t="s">
        <v>13</v>
      </c>
      <c r="H8260" s="8">
        <v>506565.7</v>
      </c>
      <c r="I8260" s="40">
        <v>1</v>
      </c>
      <c r="J8260" s="7">
        <v>5572222.7000000002</v>
      </c>
      <c r="K8260" s="3" t="s">
        <v>6700</v>
      </c>
      <c r="L8260" s="18" t="s">
        <v>232</v>
      </c>
      <c r="M8260" s="18" t="s">
        <v>5244</v>
      </c>
      <c r="N8260" s="18" t="s">
        <v>8047</v>
      </c>
      <c r="O8260" s="8">
        <f t="shared" si="162"/>
        <v>5572222.7000000002</v>
      </c>
      <c r="P8260" s="8">
        <v>0</v>
      </c>
      <c r="Q8260" s="3" t="s">
        <v>282</v>
      </c>
      <c r="R8260" s="1" t="s">
        <v>17257</v>
      </c>
    </row>
    <row r="8261" spans="1:18" ht="15" customHeight="1">
      <c r="A8261" s="13">
        <v>31995801</v>
      </c>
      <c r="B8261" s="8">
        <v>5065657</v>
      </c>
      <c r="C8261" s="3" t="s">
        <v>9</v>
      </c>
      <c r="D8261" s="3" t="s">
        <v>10</v>
      </c>
      <c r="E8261" s="67" t="s">
        <v>1034</v>
      </c>
      <c r="F8261" s="3" t="s">
        <v>754</v>
      </c>
      <c r="G8261" s="3" t="s">
        <v>13</v>
      </c>
      <c r="H8261" s="8">
        <v>506565.7</v>
      </c>
      <c r="I8261" s="40">
        <v>1</v>
      </c>
      <c r="J8261" s="7">
        <v>5572222.7000000002</v>
      </c>
      <c r="K8261" s="3" t="s">
        <v>6700</v>
      </c>
      <c r="L8261" s="18" t="s">
        <v>232</v>
      </c>
      <c r="M8261" s="18" t="s">
        <v>5245</v>
      </c>
      <c r="N8261" s="18" t="s">
        <v>8047</v>
      </c>
      <c r="O8261" s="8">
        <f t="shared" si="162"/>
        <v>5572222.7000000002</v>
      </c>
      <c r="P8261" s="8">
        <v>0</v>
      </c>
      <c r="Q8261" s="3" t="s">
        <v>282</v>
      </c>
      <c r="R8261" s="1" t="s">
        <v>17257</v>
      </c>
    </row>
    <row r="8262" spans="1:18" ht="15" customHeight="1">
      <c r="A8262" s="13">
        <v>31995800</v>
      </c>
      <c r="B8262" s="8">
        <v>5065657</v>
      </c>
      <c r="C8262" s="3" t="s">
        <v>9</v>
      </c>
      <c r="D8262" s="3" t="s">
        <v>10</v>
      </c>
      <c r="E8262" s="67" t="s">
        <v>1034</v>
      </c>
      <c r="F8262" s="3" t="s">
        <v>754</v>
      </c>
      <c r="G8262" s="3" t="s">
        <v>13</v>
      </c>
      <c r="H8262" s="8">
        <v>506565.7</v>
      </c>
      <c r="I8262" s="40">
        <v>1</v>
      </c>
      <c r="J8262" s="7">
        <v>5572222.7000000002</v>
      </c>
      <c r="K8262" s="3" t="s">
        <v>6700</v>
      </c>
      <c r="L8262" s="18" t="s">
        <v>232</v>
      </c>
      <c r="M8262" s="18" t="s">
        <v>5246</v>
      </c>
      <c r="N8262" s="18" t="s">
        <v>8047</v>
      </c>
      <c r="O8262" s="8">
        <f t="shared" si="162"/>
        <v>5572222.7000000002</v>
      </c>
      <c r="P8262" s="8">
        <v>0</v>
      </c>
      <c r="Q8262" s="3" t="s">
        <v>282</v>
      </c>
      <c r="R8262" s="1" t="s">
        <v>17257</v>
      </c>
    </row>
    <row r="8263" spans="1:18" ht="15" customHeight="1">
      <c r="A8263" s="13">
        <v>31995793</v>
      </c>
      <c r="B8263" s="8">
        <v>5065657</v>
      </c>
      <c r="C8263" s="3" t="s">
        <v>9</v>
      </c>
      <c r="D8263" s="3" t="s">
        <v>10</v>
      </c>
      <c r="E8263" s="67" t="s">
        <v>1034</v>
      </c>
      <c r="F8263" s="3" t="s">
        <v>754</v>
      </c>
      <c r="G8263" s="3" t="s">
        <v>13</v>
      </c>
      <c r="H8263" s="8">
        <v>506565.7</v>
      </c>
      <c r="I8263" s="40">
        <v>1</v>
      </c>
      <c r="J8263" s="7">
        <v>5572222.7000000002</v>
      </c>
      <c r="K8263" s="3" t="s">
        <v>6700</v>
      </c>
      <c r="L8263" s="18" t="s">
        <v>232</v>
      </c>
      <c r="M8263" s="18" t="s">
        <v>5247</v>
      </c>
      <c r="N8263" s="18" t="s">
        <v>8047</v>
      </c>
      <c r="O8263" s="8">
        <f t="shared" si="162"/>
        <v>5572222.7000000002</v>
      </c>
      <c r="P8263" s="8">
        <v>0</v>
      </c>
      <c r="Q8263" s="3" t="s">
        <v>282</v>
      </c>
      <c r="R8263" s="1" t="s">
        <v>17257</v>
      </c>
    </row>
    <row r="8264" spans="1:18" ht="15" customHeight="1">
      <c r="A8264" s="13">
        <v>31995792</v>
      </c>
      <c r="B8264" s="8">
        <v>5065657</v>
      </c>
      <c r="C8264" s="3" t="s">
        <v>9</v>
      </c>
      <c r="D8264" s="3" t="s">
        <v>10</v>
      </c>
      <c r="E8264" s="67" t="s">
        <v>1034</v>
      </c>
      <c r="F8264" s="3" t="s">
        <v>754</v>
      </c>
      <c r="G8264" s="3" t="s">
        <v>13</v>
      </c>
      <c r="H8264" s="8">
        <v>506565.7</v>
      </c>
      <c r="I8264" s="40">
        <v>1</v>
      </c>
      <c r="J8264" s="7">
        <v>5572222.7000000002</v>
      </c>
      <c r="K8264" s="3" t="s">
        <v>6700</v>
      </c>
      <c r="L8264" s="18" t="s">
        <v>232</v>
      </c>
      <c r="M8264" s="18" t="s">
        <v>5248</v>
      </c>
      <c r="N8264" s="18" t="s">
        <v>8048</v>
      </c>
      <c r="O8264" s="8">
        <f t="shared" si="162"/>
        <v>5572222.7000000002</v>
      </c>
      <c r="P8264" s="8">
        <v>0</v>
      </c>
      <c r="Q8264" s="3" t="s">
        <v>282</v>
      </c>
      <c r="R8264" s="1" t="s">
        <v>17257</v>
      </c>
    </row>
    <row r="8265" spans="1:18" ht="15" customHeight="1">
      <c r="A8265" s="13">
        <v>31995789</v>
      </c>
      <c r="B8265" s="8">
        <v>5065657</v>
      </c>
      <c r="C8265" s="3" t="s">
        <v>9</v>
      </c>
      <c r="D8265" s="3" t="s">
        <v>10</v>
      </c>
      <c r="E8265" s="67" t="s">
        <v>1034</v>
      </c>
      <c r="F8265" s="3" t="s">
        <v>754</v>
      </c>
      <c r="G8265" s="3" t="s">
        <v>13</v>
      </c>
      <c r="H8265" s="8">
        <v>506565.7</v>
      </c>
      <c r="I8265" s="40">
        <v>1</v>
      </c>
      <c r="J8265" s="7">
        <v>5572222.7000000002</v>
      </c>
      <c r="K8265" s="3" t="s">
        <v>6700</v>
      </c>
      <c r="L8265" s="18" t="s">
        <v>232</v>
      </c>
      <c r="M8265" s="18" t="s">
        <v>5249</v>
      </c>
      <c r="N8265" s="18" t="s">
        <v>8049</v>
      </c>
      <c r="O8265" s="8">
        <f t="shared" si="162"/>
        <v>5572222.7000000002</v>
      </c>
      <c r="P8265" s="8">
        <v>0</v>
      </c>
      <c r="Q8265" s="3" t="s">
        <v>282</v>
      </c>
      <c r="R8265" s="1" t="s">
        <v>17257</v>
      </c>
    </row>
    <row r="8266" spans="1:18" ht="15" customHeight="1">
      <c r="A8266" s="13">
        <v>31995782</v>
      </c>
      <c r="B8266" s="8">
        <v>5065657</v>
      </c>
      <c r="C8266" s="3" t="s">
        <v>9</v>
      </c>
      <c r="D8266" s="3" t="s">
        <v>10</v>
      </c>
      <c r="E8266" s="67" t="s">
        <v>1034</v>
      </c>
      <c r="F8266" s="3" t="s">
        <v>754</v>
      </c>
      <c r="G8266" s="3" t="s">
        <v>13</v>
      </c>
      <c r="H8266" s="8">
        <v>506565.7</v>
      </c>
      <c r="I8266" s="40">
        <v>1</v>
      </c>
      <c r="J8266" s="7">
        <v>5572222.7000000002</v>
      </c>
      <c r="K8266" s="3" t="s">
        <v>6700</v>
      </c>
      <c r="L8266" s="18" t="s">
        <v>232</v>
      </c>
      <c r="M8266" s="18" t="s">
        <v>5250</v>
      </c>
      <c r="N8266" s="18" t="s">
        <v>8050</v>
      </c>
      <c r="O8266" s="8">
        <f t="shared" si="162"/>
        <v>5572222.7000000002</v>
      </c>
      <c r="P8266" s="8">
        <v>0</v>
      </c>
      <c r="Q8266" s="3" t="s">
        <v>282</v>
      </c>
      <c r="R8266" s="1" t="s">
        <v>17257</v>
      </c>
    </row>
    <row r="8267" spans="1:18" ht="15" customHeight="1">
      <c r="A8267" s="13">
        <v>31995781</v>
      </c>
      <c r="B8267" s="8">
        <v>5065657</v>
      </c>
      <c r="C8267" s="3" t="s">
        <v>9</v>
      </c>
      <c r="D8267" s="3" t="s">
        <v>10</v>
      </c>
      <c r="E8267" s="67" t="s">
        <v>1034</v>
      </c>
      <c r="F8267" s="3" t="s">
        <v>754</v>
      </c>
      <c r="G8267" s="3" t="s">
        <v>13</v>
      </c>
      <c r="H8267" s="8">
        <v>506565.7</v>
      </c>
      <c r="I8267" s="40">
        <v>1</v>
      </c>
      <c r="J8267" s="7">
        <v>5572222.7000000002</v>
      </c>
      <c r="K8267" s="3" t="s">
        <v>6700</v>
      </c>
      <c r="L8267" s="18" t="s">
        <v>232</v>
      </c>
      <c r="M8267" s="18" t="s">
        <v>5251</v>
      </c>
      <c r="N8267" s="18" t="s">
        <v>8050</v>
      </c>
      <c r="O8267" s="8">
        <f t="shared" si="162"/>
        <v>5572222.7000000002</v>
      </c>
      <c r="P8267" s="8">
        <v>0</v>
      </c>
      <c r="Q8267" s="3" t="s">
        <v>282</v>
      </c>
      <c r="R8267" s="1" t="s">
        <v>17257</v>
      </c>
    </row>
    <row r="8268" spans="1:18" ht="15" customHeight="1">
      <c r="A8268" s="13">
        <v>31995779</v>
      </c>
      <c r="B8268" s="8">
        <v>5065657</v>
      </c>
      <c r="C8268" s="3" t="s">
        <v>9</v>
      </c>
      <c r="D8268" s="3" t="s">
        <v>10</v>
      </c>
      <c r="E8268" s="67" t="s">
        <v>1034</v>
      </c>
      <c r="F8268" s="3" t="s">
        <v>754</v>
      </c>
      <c r="G8268" s="3" t="s">
        <v>13</v>
      </c>
      <c r="H8268" s="8">
        <v>506565.7</v>
      </c>
      <c r="I8268" s="40">
        <v>1</v>
      </c>
      <c r="J8268" s="7">
        <v>5572222.7000000002</v>
      </c>
      <c r="K8268" s="3" t="s">
        <v>6700</v>
      </c>
      <c r="L8268" s="18" t="s">
        <v>232</v>
      </c>
      <c r="M8268" s="18" t="s">
        <v>5252</v>
      </c>
      <c r="N8268" s="18" t="s">
        <v>8050</v>
      </c>
      <c r="O8268" s="8">
        <f t="shared" si="162"/>
        <v>5572222.7000000002</v>
      </c>
      <c r="P8268" s="8">
        <v>0</v>
      </c>
      <c r="Q8268" s="3" t="s">
        <v>282</v>
      </c>
      <c r="R8268" s="1" t="s">
        <v>17257</v>
      </c>
    </row>
    <row r="8269" spans="1:18" ht="15" customHeight="1">
      <c r="A8269" s="13">
        <v>31995778</v>
      </c>
      <c r="B8269" s="8">
        <v>5065657</v>
      </c>
      <c r="C8269" s="3" t="s">
        <v>9</v>
      </c>
      <c r="D8269" s="3" t="s">
        <v>10</v>
      </c>
      <c r="E8269" s="67" t="s">
        <v>1034</v>
      </c>
      <c r="F8269" s="3" t="s">
        <v>754</v>
      </c>
      <c r="G8269" s="3" t="s">
        <v>13</v>
      </c>
      <c r="H8269" s="8">
        <v>506565.7</v>
      </c>
      <c r="I8269" s="40">
        <v>1</v>
      </c>
      <c r="J8269" s="7">
        <v>5572222.7000000002</v>
      </c>
      <c r="K8269" s="3" t="s">
        <v>6700</v>
      </c>
      <c r="L8269" s="18" t="s">
        <v>232</v>
      </c>
      <c r="M8269" s="18" t="s">
        <v>5253</v>
      </c>
      <c r="N8269" s="18" t="s">
        <v>8050</v>
      </c>
      <c r="O8269" s="8">
        <f t="shared" si="162"/>
        <v>5572222.7000000002</v>
      </c>
      <c r="P8269" s="8">
        <v>0</v>
      </c>
      <c r="Q8269" s="3" t="s">
        <v>282</v>
      </c>
      <c r="R8269" s="1" t="s">
        <v>17257</v>
      </c>
    </row>
    <row r="8270" spans="1:18" ht="15" customHeight="1">
      <c r="A8270" s="13">
        <v>32009781</v>
      </c>
      <c r="B8270" s="8">
        <v>5065657</v>
      </c>
      <c r="C8270" s="3" t="s">
        <v>9</v>
      </c>
      <c r="D8270" s="3" t="s">
        <v>10</v>
      </c>
      <c r="E8270" s="67" t="s">
        <v>1034</v>
      </c>
      <c r="F8270" s="3" t="s">
        <v>754</v>
      </c>
      <c r="G8270" s="3" t="s">
        <v>13</v>
      </c>
      <c r="H8270" s="8">
        <v>506565.7</v>
      </c>
      <c r="I8270" s="40">
        <v>1</v>
      </c>
      <c r="J8270" s="7">
        <v>5572222.7000000002</v>
      </c>
      <c r="K8270" s="3" t="s">
        <v>6700</v>
      </c>
      <c r="L8270" s="18" t="s">
        <v>232</v>
      </c>
      <c r="M8270" s="18" t="s">
        <v>5225</v>
      </c>
      <c r="N8270" s="18" t="s">
        <v>8036</v>
      </c>
      <c r="O8270" s="8">
        <f t="shared" si="162"/>
        <v>5572222.7000000002</v>
      </c>
      <c r="P8270" s="8">
        <v>0</v>
      </c>
      <c r="Q8270" s="3" t="s">
        <v>282</v>
      </c>
      <c r="R8270" s="1" t="s">
        <v>17257</v>
      </c>
    </row>
    <row r="8271" spans="1:18" ht="15" customHeight="1">
      <c r="A8271" s="13">
        <v>32009729</v>
      </c>
      <c r="B8271" s="8">
        <v>5065657</v>
      </c>
      <c r="C8271" s="3" t="s">
        <v>9</v>
      </c>
      <c r="D8271" s="3" t="s">
        <v>10</v>
      </c>
      <c r="E8271" s="67" t="s">
        <v>1034</v>
      </c>
      <c r="F8271" s="3" t="s">
        <v>754</v>
      </c>
      <c r="G8271" s="3" t="s">
        <v>13</v>
      </c>
      <c r="H8271" s="8">
        <v>506565.7</v>
      </c>
      <c r="I8271" s="40">
        <v>1</v>
      </c>
      <c r="J8271" s="7">
        <v>5572222.7000000002</v>
      </c>
      <c r="K8271" s="3" t="s">
        <v>6700</v>
      </c>
      <c r="L8271" s="18" t="s">
        <v>232</v>
      </c>
      <c r="M8271" s="18" t="s">
        <v>4245</v>
      </c>
      <c r="N8271" s="18" t="s">
        <v>8036</v>
      </c>
      <c r="O8271" s="8">
        <f t="shared" si="162"/>
        <v>5572222.7000000002</v>
      </c>
      <c r="P8271" s="8">
        <v>0</v>
      </c>
      <c r="Q8271" s="3" t="s">
        <v>282</v>
      </c>
      <c r="R8271" s="1" t="s">
        <v>17257</v>
      </c>
    </row>
    <row r="8272" spans="1:18" ht="15" customHeight="1">
      <c r="A8272" s="13">
        <v>32009719</v>
      </c>
      <c r="B8272" s="8">
        <v>5065657</v>
      </c>
      <c r="C8272" s="3" t="s">
        <v>9</v>
      </c>
      <c r="D8272" s="3" t="s">
        <v>10</v>
      </c>
      <c r="E8272" s="67" t="s">
        <v>1034</v>
      </c>
      <c r="F8272" s="3" t="s">
        <v>754</v>
      </c>
      <c r="G8272" s="3" t="s">
        <v>13</v>
      </c>
      <c r="H8272" s="8">
        <v>506565.7</v>
      </c>
      <c r="I8272" s="40">
        <v>1</v>
      </c>
      <c r="J8272" s="7">
        <v>5572222.7000000002</v>
      </c>
      <c r="K8272" s="3" t="s">
        <v>6700</v>
      </c>
      <c r="L8272" s="18" t="s">
        <v>232</v>
      </c>
      <c r="M8272" s="18" t="s">
        <v>4246</v>
      </c>
      <c r="N8272" s="18" t="s">
        <v>9526</v>
      </c>
      <c r="O8272" s="8">
        <f t="shared" ref="O8272:O8335" si="163">J8272</f>
        <v>5572222.7000000002</v>
      </c>
      <c r="P8272" s="8">
        <v>0</v>
      </c>
      <c r="Q8272" s="3" t="s">
        <v>282</v>
      </c>
      <c r="R8272" s="1" t="s">
        <v>17257</v>
      </c>
    </row>
    <row r="8273" spans="1:18" ht="15" customHeight="1">
      <c r="A8273" s="13">
        <v>32009693</v>
      </c>
      <c r="B8273" s="8">
        <v>5065657</v>
      </c>
      <c r="C8273" s="3" t="s">
        <v>9</v>
      </c>
      <c r="D8273" s="3" t="s">
        <v>10</v>
      </c>
      <c r="E8273" s="67" t="s">
        <v>1034</v>
      </c>
      <c r="F8273" s="3" t="s">
        <v>754</v>
      </c>
      <c r="G8273" s="3" t="s">
        <v>13</v>
      </c>
      <c r="H8273" s="8">
        <v>506565.7</v>
      </c>
      <c r="I8273" s="40">
        <v>1</v>
      </c>
      <c r="J8273" s="7">
        <v>5572222.7000000002</v>
      </c>
      <c r="K8273" s="3" t="s">
        <v>6700</v>
      </c>
      <c r="L8273" s="18" t="s">
        <v>232</v>
      </c>
      <c r="M8273" s="18" t="s">
        <v>4247</v>
      </c>
      <c r="N8273" s="18" t="s">
        <v>7691</v>
      </c>
      <c r="O8273" s="8">
        <f t="shared" si="163"/>
        <v>5572222.7000000002</v>
      </c>
      <c r="P8273" s="8">
        <v>0</v>
      </c>
      <c r="Q8273" s="3" t="s">
        <v>282</v>
      </c>
      <c r="R8273" s="1" t="s">
        <v>17257</v>
      </c>
    </row>
    <row r="8274" spans="1:18" ht="15" customHeight="1">
      <c r="A8274" s="13">
        <v>32009430</v>
      </c>
      <c r="B8274" s="8">
        <v>5065657</v>
      </c>
      <c r="C8274" s="3" t="s">
        <v>9</v>
      </c>
      <c r="D8274" s="3" t="s">
        <v>10</v>
      </c>
      <c r="E8274" s="67" t="s">
        <v>1034</v>
      </c>
      <c r="F8274" s="3" t="s">
        <v>754</v>
      </c>
      <c r="G8274" s="3" t="s">
        <v>13</v>
      </c>
      <c r="H8274" s="8">
        <v>506565.7</v>
      </c>
      <c r="I8274" s="40">
        <v>1</v>
      </c>
      <c r="J8274" s="7">
        <v>5572222.7000000002</v>
      </c>
      <c r="K8274" s="3" t="s">
        <v>6700</v>
      </c>
      <c r="L8274" s="18" t="s">
        <v>232</v>
      </c>
      <c r="M8274" s="18" t="s">
        <v>5226</v>
      </c>
      <c r="N8274" s="18" t="s">
        <v>7691</v>
      </c>
      <c r="O8274" s="8">
        <f t="shared" si="163"/>
        <v>5572222.7000000002</v>
      </c>
      <c r="P8274" s="8">
        <v>0</v>
      </c>
      <c r="Q8274" s="3" t="s">
        <v>282</v>
      </c>
      <c r="R8274" s="1" t="s">
        <v>17257</v>
      </c>
    </row>
    <row r="8275" spans="1:18" ht="15" customHeight="1">
      <c r="A8275" s="13">
        <v>32009425</v>
      </c>
      <c r="B8275" s="8">
        <v>5065657</v>
      </c>
      <c r="C8275" s="3" t="s">
        <v>9</v>
      </c>
      <c r="D8275" s="3" t="s">
        <v>10</v>
      </c>
      <c r="E8275" s="67" t="s">
        <v>1034</v>
      </c>
      <c r="F8275" s="3" t="s">
        <v>754</v>
      </c>
      <c r="G8275" s="3" t="s">
        <v>13</v>
      </c>
      <c r="H8275" s="8">
        <v>506565.7</v>
      </c>
      <c r="I8275" s="40">
        <v>1</v>
      </c>
      <c r="J8275" s="7">
        <v>5572222.7000000002</v>
      </c>
      <c r="K8275" s="3" t="s">
        <v>6700</v>
      </c>
      <c r="L8275" s="18" t="s">
        <v>232</v>
      </c>
      <c r="M8275" s="18" t="s">
        <v>5227</v>
      </c>
      <c r="N8275" s="18" t="s">
        <v>7691</v>
      </c>
      <c r="O8275" s="8">
        <f t="shared" si="163"/>
        <v>5572222.7000000002</v>
      </c>
      <c r="P8275" s="8">
        <v>0</v>
      </c>
      <c r="Q8275" s="3" t="s">
        <v>282</v>
      </c>
      <c r="R8275" s="1" t="s">
        <v>17257</v>
      </c>
    </row>
    <row r="8276" spans="1:18" ht="15" customHeight="1">
      <c r="A8276" s="13">
        <v>32009420</v>
      </c>
      <c r="B8276" s="8">
        <v>5065657</v>
      </c>
      <c r="C8276" s="3" t="s">
        <v>9</v>
      </c>
      <c r="D8276" s="3" t="s">
        <v>10</v>
      </c>
      <c r="E8276" s="67" t="s">
        <v>1034</v>
      </c>
      <c r="F8276" s="3" t="s">
        <v>754</v>
      </c>
      <c r="G8276" s="3" t="s">
        <v>13</v>
      </c>
      <c r="H8276" s="8">
        <v>506565.7</v>
      </c>
      <c r="I8276" s="40">
        <v>1</v>
      </c>
      <c r="J8276" s="7">
        <v>5572222.7000000002</v>
      </c>
      <c r="K8276" s="3" t="s">
        <v>6700</v>
      </c>
      <c r="L8276" s="18" t="s">
        <v>232</v>
      </c>
      <c r="M8276" s="18" t="s">
        <v>5228</v>
      </c>
      <c r="N8276" s="18" t="s">
        <v>9527</v>
      </c>
      <c r="O8276" s="8">
        <f t="shared" si="163"/>
        <v>5572222.7000000002</v>
      </c>
      <c r="P8276" s="8">
        <v>0</v>
      </c>
      <c r="Q8276" s="3" t="s">
        <v>282</v>
      </c>
      <c r="R8276" s="1" t="s">
        <v>17257</v>
      </c>
    </row>
    <row r="8277" spans="1:18" ht="15" customHeight="1">
      <c r="A8277" s="13">
        <v>32009417</v>
      </c>
      <c r="B8277" s="8">
        <v>5065657</v>
      </c>
      <c r="C8277" s="3" t="s">
        <v>9</v>
      </c>
      <c r="D8277" s="3" t="s">
        <v>10</v>
      </c>
      <c r="E8277" s="67" t="s">
        <v>1034</v>
      </c>
      <c r="F8277" s="3" t="s">
        <v>754</v>
      </c>
      <c r="G8277" s="3" t="s">
        <v>13</v>
      </c>
      <c r="H8277" s="8">
        <v>506565.7</v>
      </c>
      <c r="I8277" s="40">
        <v>1</v>
      </c>
      <c r="J8277" s="7">
        <v>5572222.7000000002</v>
      </c>
      <c r="K8277" s="3" t="s">
        <v>6700</v>
      </c>
      <c r="L8277" s="18" t="s">
        <v>232</v>
      </c>
      <c r="M8277" s="18" t="s">
        <v>5229</v>
      </c>
      <c r="N8277" s="18" t="s">
        <v>9528</v>
      </c>
      <c r="O8277" s="8">
        <f t="shared" si="163"/>
        <v>5572222.7000000002</v>
      </c>
      <c r="P8277" s="8">
        <v>0</v>
      </c>
      <c r="Q8277" s="3" t="s">
        <v>282</v>
      </c>
      <c r="R8277" s="1" t="s">
        <v>17257</v>
      </c>
    </row>
    <row r="8278" spans="1:18" ht="15" customHeight="1">
      <c r="A8278" s="13">
        <v>32009413</v>
      </c>
      <c r="B8278" s="8">
        <v>5065657</v>
      </c>
      <c r="C8278" s="3" t="s">
        <v>9</v>
      </c>
      <c r="D8278" s="3" t="s">
        <v>10</v>
      </c>
      <c r="E8278" s="67" t="s">
        <v>1034</v>
      </c>
      <c r="F8278" s="3" t="s">
        <v>754</v>
      </c>
      <c r="G8278" s="3" t="s">
        <v>13</v>
      </c>
      <c r="H8278" s="8">
        <v>506565.7</v>
      </c>
      <c r="I8278" s="40">
        <v>1</v>
      </c>
      <c r="J8278" s="7">
        <v>5572222.7000000002</v>
      </c>
      <c r="K8278" s="3" t="s">
        <v>6700</v>
      </c>
      <c r="L8278" s="18" t="s">
        <v>232</v>
      </c>
      <c r="M8278" s="18" t="s">
        <v>5230</v>
      </c>
      <c r="N8278" s="18" t="s">
        <v>9527</v>
      </c>
      <c r="O8278" s="8">
        <f t="shared" si="163"/>
        <v>5572222.7000000002</v>
      </c>
      <c r="P8278" s="8">
        <v>0</v>
      </c>
      <c r="Q8278" s="3" t="s">
        <v>282</v>
      </c>
      <c r="R8278" s="1" t="s">
        <v>17257</v>
      </c>
    </row>
    <row r="8279" spans="1:18" ht="15" customHeight="1">
      <c r="A8279" s="13">
        <v>32009392</v>
      </c>
      <c r="B8279" s="8">
        <v>5065657</v>
      </c>
      <c r="C8279" s="3" t="s">
        <v>9</v>
      </c>
      <c r="D8279" s="3" t="s">
        <v>10</v>
      </c>
      <c r="E8279" s="67" t="s">
        <v>1034</v>
      </c>
      <c r="F8279" s="3" t="s">
        <v>754</v>
      </c>
      <c r="G8279" s="3" t="s">
        <v>13</v>
      </c>
      <c r="H8279" s="8">
        <v>506565.7</v>
      </c>
      <c r="I8279" s="40">
        <v>1</v>
      </c>
      <c r="J8279" s="7">
        <v>5572222.7000000002</v>
      </c>
      <c r="K8279" s="3" t="s">
        <v>6700</v>
      </c>
      <c r="L8279" s="18" t="s">
        <v>232</v>
      </c>
      <c r="M8279" s="18" t="s">
        <v>5231</v>
      </c>
      <c r="N8279" s="18" t="s">
        <v>9528</v>
      </c>
      <c r="O8279" s="8">
        <f t="shared" si="163"/>
        <v>5572222.7000000002</v>
      </c>
      <c r="P8279" s="8">
        <v>0</v>
      </c>
      <c r="Q8279" s="3" t="s">
        <v>282</v>
      </c>
      <c r="R8279" s="1" t="s">
        <v>17257</v>
      </c>
    </row>
    <row r="8280" spans="1:18" ht="15" customHeight="1">
      <c r="A8280" s="13">
        <v>32009385</v>
      </c>
      <c r="B8280" s="8">
        <v>5065657</v>
      </c>
      <c r="C8280" s="3" t="s">
        <v>9</v>
      </c>
      <c r="D8280" s="3" t="s">
        <v>10</v>
      </c>
      <c r="E8280" s="67" t="s">
        <v>1034</v>
      </c>
      <c r="F8280" s="3" t="s">
        <v>754</v>
      </c>
      <c r="G8280" s="3" t="s">
        <v>13</v>
      </c>
      <c r="H8280" s="8">
        <v>506565.7</v>
      </c>
      <c r="I8280" s="40">
        <v>1</v>
      </c>
      <c r="J8280" s="7">
        <v>5572222.7000000002</v>
      </c>
      <c r="K8280" s="3" t="s">
        <v>6700</v>
      </c>
      <c r="L8280" s="18" t="s">
        <v>232</v>
      </c>
      <c r="M8280" s="18" t="s">
        <v>5232</v>
      </c>
      <c r="N8280" s="18" t="s">
        <v>9528</v>
      </c>
      <c r="O8280" s="8">
        <f t="shared" si="163"/>
        <v>5572222.7000000002</v>
      </c>
      <c r="P8280" s="8">
        <v>0</v>
      </c>
      <c r="Q8280" s="3" t="s">
        <v>282</v>
      </c>
      <c r="R8280" s="1" t="s">
        <v>17257</v>
      </c>
    </row>
    <row r="8281" spans="1:18" ht="15" customHeight="1">
      <c r="A8281" s="13">
        <v>32009331</v>
      </c>
      <c r="B8281" s="8">
        <v>5065657</v>
      </c>
      <c r="C8281" s="3" t="s">
        <v>9</v>
      </c>
      <c r="D8281" s="3" t="s">
        <v>10</v>
      </c>
      <c r="E8281" s="67" t="s">
        <v>1034</v>
      </c>
      <c r="F8281" s="3" t="s">
        <v>754</v>
      </c>
      <c r="G8281" s="3" t="s">
        <v>13</v>
      </c>
      <c r="H8281" s="8">
        <v>506565.7</v>
      </c>
      <c r="I8281" s="40">
        <v>1</v>
      </c>
      <c r="J8281" s="7">
        <v>5572222.7000000002</v>
      </c>
      <c r="K8281" s="3" t="s">
        <v>6700</v>
      </c>
      <c r="L8281" s="18" t="s">
        <v>232</v>
      </c>
      <c r="M8281" s="18" t="s">
        <v>5234</v>
      </c>
      <c r="N8281" s="18" t="s">
        <v>9528</v>
      </c>
      <c r="O8281" s="8">
        <f t="shared" si="163"/>
        <v>5572222.7000000002</v>
      </c>
      <c r="P8281" s="8">
        <v>0</v>
      </c>
      <c r="Q8281" s="3" t="s">
        <v>282</v>
      </c>
      <c r="R8281" s="1" t="s">
        <v>17257</v>
      </c>
    </row>
    <row r="8282" spans="1:18" ht="15" customHeight="1">
      <c r="A8282" s="13">
        <v>32009327</v>
      </c>
      <c r="B8282" s="8">
        <v>5065657</v>
      </c>
      <c r="C8282" s="3" t="s">
        <v>9</v>
      </c>
      <c r="D8282" s="3" t="s">
        <v>10</v>
      </c>
      <c r="E8282" s="67" t="s">
        <v>1034</v>
      </c>
      <c r="F8282" s="3" t="s">
        <v>754</v>
      </c>
      <c r="G8282" s="3" t="s">
        <v>13</v>
      </c>
      <c r="H8282" s="8">
        <v>506565.7</v>
      </c>
      <c r="I8282" s="40">
        <v>1</v>
      </c>
      <c r="J8282" s="7">
        <v>5572222.7000000002</v>
      </c>
      <c r="K8282" s="3" t="s">
        <v>6700</v>
      </c>
      <c r="L8282" s="18" t="s">
        <v>232</v>
      </c>
      <c r="M8282" s="18" t="s">
        <v>5235</v>
      </c>
      <c r="N8282" s="18" t="s">
        <v>9528</v>
      </c>
      <c r="O8282" s="8">
        <f t="shared" si="163"/>
        <v>5572222.7000000002</v>
      </c>
      <c r="P8282" s="8">
        <v>0</v>
      </c>
      <c r="Q8282" s="3" t="s">
        <v>282</v>
      </c>
      <c r="R8282" s="1" t="s">
        <v>17257</v>
      </c>
    </row>
    <row r="8283" spans="1:18" ht="15" customHeight="1">
      <c r="A8283" s="13">
        <v>32009311</v>
      </c>
      <c r="B8283" s="8">
        <v>5065657</v>
      </c>
      <c r="C8283" s="3" t="s">
        <v>9</v>
      </c>
      <c r="D8283" s="3" t="s">
        <v>10</v>
      </c>
      <c r="E8283" s="67" t="s">
        <v>1034</v>
      </c>
      <c r="F8283" s="3" t="s">
        <v>754</v>
      </c>
      <c r="G8283" s="3" t="s">
        <v>13</v>
      </c>
      <c r="H8283" s="8">
        <v>506565.7</v>
      </c>
      <c r="I8283" s="40">
        <v>1</v>
      </c>
      <c r="J8283" s="7">
        <v>5572222.7000000002</v>
      </c>
      <c r="K8283" s="3" t="s">
        <v>6700</v>
      </c>
      <c r="L8283" s="18" t="s">
        <v>232</v>
      </c>
      <c r="M8283" s="18" t="s">
        <v>5237</v>
      </c>
      <c r="N8283" s="18" t="s">
        <v>9535</v>
      </c>
      <c r="O8283" s="8">
        <f t="shared" si="163"/>
        <v>5572222.7000000002</v>
      </c>
      <c r="P8283" s="8">
        <v>0</v>
      </c>
      <c r="Q8283" s="3" t="s">
        <v>282</v>
      </c>
      <c r="R8283" s="1" t="s">
        <v>17257</v>
      </c>
    </row>
    <row r="8284" spans="1:18" ht="15" customHeight="1">
      <c r="A8284" s="13">
        <v>32009309</v>
      </c>
      <c r="B8284" s="8">
        <v>5065657</v>
      </c>
      <c r="C8284" s="3" t="s">
        <v>9</v>
      </c>
      <c r="D8284" s="3" t="s">
        <v>10</v>
      </c>
      <c r="E8284" s="67" t="s">
        <v>1034</v>
      </c>
      <c r="F8284" s="3" t="s">
        <v>754</v>
      </c>
      <c r="G8284" s="3" t="s">
        <v>13</v>
      </c>
      <c r="H8284" s="8">
        <v>506565.7</v>
      </c>
      <c r="I8284" s="40">
        <v>1</v>
      </c>
      <c r="J8284" s="7">
        <v>5572222.7000000002</v>
      </c>
      <c r="K8284" s="3" t="s">
        <v>6700</v>
      </c>
      <c r="L8284" s="18" t="s">
        <v>232</v>
      </c>
      <c r="M8284" s="18" t="s">
        <v>5239</v>
      </c>
      <c r="N8284" s="18" t="s">
        <v>9536</v>
      </c>
      <c r="O8284" s="8">
        <f t="shared" si="163"/>
        <v>5572222.7000000002</v>
      </c>
      <c r="P8284" s="8">
        <v>0</v>
      </c>
      <c r="Q8284" s="3" t="s">
        <v>282</v>
      </c>
      <c r="R8284" s="1" t="s">
        <v>17257</v>
      </c>
    </row>
    <row r="8285" spans="1:18" ht="15" customHeight="1">
      <c r="A8285" s="13">
        <v>32009293</v>
      </c>
      <c r="B8285" s="8">
        <v>5065657</v>
      </c>
      <c r="C8285" s="3" t="s">
        <v>9</v>
      </c>
      <c r="D8285" s="3" t="s">
        <v>10</v>
      </c>
      <c r="E8285" s="67" t="s">
        <v>1034</v>
      </c>
      <c r="F8285" s="3" t="s">
        <v>754</v>
      </c>
      <c r="G8285" s="3" t="s">
        <v>13</v>
      </c>
      <c r="H8285" s="8">
        <v>506565.7</v>
      </c>
      <c r="I8285" s="40">
        <v>1</v>
      </c>
      <c r="J8285" s="7">
        <v>5572222.7000000002</v>
      </c>
      <c r="K8285" s="3" t="s">
        <v>6700</v>
      </c>
      <c r="L8285" s="18" t="s">
        <v>232</v>
      </c>
      <c r="M8285" s="18" t="s">
        <v>5241</v>
      </c>
      <c r="N8285" s="18" t="s">
        <v>9536</v>
      </c>
      <c r="O8285" s="8">
        <f t="shared" si="163"/>
        <v>5572222.7000000002</v>
      </c>
      <c r="P8285" s="8">
        <v>0</v>
      </c>
      <c r="Q8285" s="3" t="s">
        <v>282</v>
      </c>
      <c r="R8285" s="1" t="s">
        <v>17257</v>
      </c>
    </row>
    <row r="8286" spans="1:18" ht="15" customHeight="1">
      <c r="A8286" s="13">
        <v>32009292</v>
      </c>
      <c r="B8286" s="8">
        <v>5065657</v>
      </c>
      <c r="C8286" s="3" t="s">
        <v>9</v>
      </c>
      <c r="D8286" s="3" t="s">
        <v>10</v>
      </c>
      <c r="E8286" s="67" t="s">
        <v>1034</v>
      </c>
      <c r="F8286" s="3" t="s">
        <v>754</v>
      </c>
      <c r="G8286" s="3" t="s">
        <v>13</v>
      </c>
      <c r="H8286" s="8">
        <v>506565.7</v>
      </c>
      <c r="I8286" s="40">
        <v>1</v>
      </c>
      <c r="J8286" s="7">
        <v>5572222.7000000002</v>
      </c>
      <c r="K8286" s="3" t="s">
        <v>6700</v>
      </c>
      <c r="L8286" s="18" t="s">
        <v>232</v>
      </c>
      <c r="M8286" s="18" t="s">
        <v>5242</v>
      </c>
      <c r="N8286" s="18" t="s">
        <v>9536</v>
      </c>
      <c r="O8286" s="8">
        <f t="shared" si="163"/>
        <v>5572222.7000000002</v>
      </c>
      <c r="P8286" s="8">
        <v>0</v>
      </c>
      <c r="Q8286" s="3" t="s">
        <v>282</v>
      </c>
      <c r="R8286" s="1" t="s">
        <v>17257</v>
      </c>
    </row>
    <row r="8287" spans="1:18" ht="15" customHeight="1">
      <c r="A8287" s="13">
        <v>32009289</v>
      </c>
      <c r="B8287" s="8">
        <v>5065657</v>
      </c>
      <c r="C8287" s="3" t="s">
        <v>9</v>
      </c>
      <c r="D8287" s="3" t="s">
        <v>10</v>
      </c>
      <c r="E8287" s="67" t="s">
        <v>1034</v>
      </c>
      <c r="F8287" s="3" t="s">
        <v>754</v>
      </c>
      <c r="G8287" s="3" t="s">
        <v>13</v>
      </c>
      <c r="H8287" s="8">
        <v>506565.7</v>
      </c>
      <c r="I8287" s="40">
        <v>1</v>
      </c>
      <c r="J8287" s="7">
        <v>5572222.7000000002</v>
      </c>
      <c r="K8287" s="3" t="s">
        <v>6700</v>
      </c>
      <c r="L8287" s="18" t="s">
        <v>232</v>
      </c>
      <c r="M8287" s="18" t="s">
        <v>5243</v>
      </c>
      <c r="N8287" s="18" t="s">
        <v>9537</v>
      </c>
      <c r="O8287" s="8">
        <f t="shared" si="163"/>
        <v>5572222.7000000002</v>
      </c>
      <c r="P8287" s="8">
        <v>0</v>
      </c>
      <c r="Q8287" s="3" t="s">
        <v>282</v>
      </c>
      <c r="R8287" s="1" t="s">
        <v>17257</v>
      </c>
    </row>
    <row r="8288" spans="1:18" ht="15" customHeight="1">
      <c r="A8288" s="13">
        <v>32009283</v>
      </c>
      <c r="B8288" s="8">
        <v>5065657</v>
      </c>
      <c r="C8288" s="3" t="s">
        <v>9</v>
      </c>
      <c r="D8288" s="3" t="s">
        <v>10</v>
      </c>
      <c r="E8288" s="67" t="s">
        <v>1034</v>
      </c>
      <c r="F8288" s="3" t="s">
        <v>754</v>
      </c>
      <c r="G8288" s="3" t="s">
        <v>13</v>
      </c>
      <c r="H8288" s="8">
        <v>506565.7</v>
      </c>
      <c r="I8288" s="40">
        <v>1</v>
      </c>
      <c r="J8288" s="7">
        <v>5572222.7000000002</v>
      </c>
      <c r="K8288" s="3" t="s">
        <v>6700</v>
      </c>
      <c r="L8288" s="18" t="s">
        <v>232</v>
      </c>
      <c r="M8288" s="18" t="s">
        <v>4248</v>
      </c>
      <c r="N8288" s="18" t="s">
        <v>9536</v>
      </c>
      <c r="O8288" s="8">
        <f t="shared" si="163"/>
        <v>5572222.7000000002</v>
      </c>
      <c r="P8288" s="8">
        <v>0</v>
      </c>
      <c r="Q8288" s="3" t="s">
        <v>282</v>
      </c>
      <c r="R8288" s="1" t="s">
        <v>17257</v>
      </c>
    </row>
    <row r="8289" spans="1:18" ht="15" customHeight="1">
      <c r="A8289" s="13">
        <v>32009279</v>
      </c>
      <c r="B8289" s="8">
        <v>5065657</v>
      </c>
      <c r="C8289" s="3" t="s">
        <v>9</v>
      </c>
      <c r="D8289" s="3" t="s">
        <v>10</v>
      </c>
      <c r="E8289" s="67" t="s">
        <v>1034</v>
      </c>
      <c r="F8289" s="3" t="s">
        <v>754</v>
      </c>
      <c r="G8289" s="3" t="s">
        <v>13</v>
      </c>
      <c r="H8289" s="8">
        <v>506565.7</v>
      </c>
      <c r="I8289" s="40">
        <v>1</v>
      </c>
      <c r="J8289" s="7">
        <v>5572222.7000000002</v>
      </c>
      <c r="K8289" s="3" t="s">
        <v>6700</v>
      </c>
      <c r="L8289" s="18" t="s">
        <v>232</v>
      </c>
      <c r="M8289" s="18" t="s">
        <v>4249</v>
      </c>
      <c r="N8289" s="18" t="s">
        <v>9536</v>
      </c>
      <c r="O8289" s="8">
        <f t="shared" si="163"/>
        <v>5572222.7000000002</v>
      </c>
      <c r="P8289" s="8">
        <v>0</v>
      </c>
      <c r="Q8289" s="3" t="s">
        <v>282</v>
      </c>
      <c r="R8289" s="1" t="s">
        <v>17257</v>
      </c>
    </row>
    <row r="8290" spans="1:18" ht="15" customHeight="1">
      <c r="A8290" s="13">
        <v>32009274</v>
      </c>
      <c r="B8290" s="8">
        <v>5065657</v>
      </c>
      <c r="C8290" s="3" t="s">
        <v>9</v>
      </c>
      <c r="D8290" s="3" t="s">
        <v>10</v>
      </c>
      <c r="E8290" s="67" t="s">
        <v>1034</v>
      </c>
      <c r="F8290" s="3" t="s">
        <v>754</v>
      </c>
      <c r="G8290" s="3" t="s">
        <v>13</v>
      </c>
      <c r="H8290" s="8">
        <v>506565.7</v>
      </c>
      <c r="I8290" s="40">
        <v>1</v>
      </c>
      <c r="J8290" s="7">
        <v>5572222.7000000002</v>
      </c>
      <c r="K8290" s="3" t="s">
        <v>6700</v>
      </c>
      <c r="L8290" s="18" t="s">
        <v>232</v>
      </c>
      <c r="M8290" s="18" t="s">
        <v>4250</v>
      </c>
      <c r="N8290" s="18" t="s">
        <v>9536</v>
      </c>
      <c r="O8290" s="8">
        <f t="shared" si="163"/>
        <v>5572222.7000000002</v>
      </c>
      <c r="P8290" s="8">
        <v>0</v>
      </c>
      <c r="Q8290" s="3" t="s">
        <v>282</v>
      </c>
      <c r="R8290" s="1" t="s">
        <v>17257</v>
      </c>
    </row>
    <row r="8291" spans="1:18" ht="15" customHeight="1">
      <c r="A8291" s="13">
        <v>32009268</v>
      </c>
      <c r="B8291" s="8">
        <v>5065657</v>
      </c>
      <c r="C8291" s="3" t="s">
        <v>9</v>
      </c>
      <c r="D8291" s="3" t="s">
        <v>10</v>
      </c>
      <c r="E8291" s="67" t="s">
        <v>1034</v>
      </c>
      <c r="F8291" s="3" t="s">
        <v>754</v>
      </c>
      <c r="G8291" s="3" t="s">
        <v>13</v>
      </c>
      <c r="H8291" s="8">
        <v>506565.7</v>
      </c>
      <c r="I8291" s="40">
        <v>1</v>
      </c>
      <c r="J8291" s="7">
        <v>5572222.7000000002</v>
      </c>
      <c r="K8291" s="3" t="s">
        <v>6700</v>
      </c>
      <c r="L8291" s="18" t="s">
        <v>232</v>
      </c>
      <c r="M8291" s="18" t="s">
        <v>4251</v>
      </c>
      <c r="N8291" s="18" t="s">
        <v>9536</v>
      </c>
      <c r="O8291" s="8">
        <f t="shared" si="163"/>
        <v>5572222.7000000002</v>
      </c>
      <c r="P8291" s="8">
        <v>0</v>
      </c>
      <c r="Q8291" s="3" t="s">
        <v>282</v>
      </c>
      <c r="R8291" s="1" t="s">
        <v>17257</v>
      </c>
    </row>
    <row r="8292" spans="1:18" ht="15" customHeight="1">
      <c r="A8292" s="13">
        <v>32009264</v>
      </c>
      <c r="B8292" s="8">
        <v>5065657</v>
      </c>
      <c r="C8292" s="3" t="s">
        <v>9</v>
      </c>
      <c r="D8292" s="3" t="s">
        <v>10</v>
      </c>
      <c r="E8292" s="67" t="s">
        <v>1034</v>
      </c>
      <c r="F8292" s="3" t="s">
        <v>754</v>
      </c>
      <c r="G8292" s="3" t="s">
        <v>13</v>
      </c>
      <c r="H8292" s="8">
        <v>506565.7</v>
      </c>
      <c r="I8292" s="40">
        <v>1</v>
      </c>
      <c r="J8292" s="7">
        <v>5572222.7000000002</v>
      </c>
      <c r="K8292" s="3" t="s">
        <v>6700</v>
      </c>
      <c r="L8292" s="18" t="s">
        <v>232</v>
      </c>
      <c r="M8292" s="18" t="s">
        <v>4140</v>
      </c>
      <c r="N8292" s="18" t="s">
        <v>9541</v>
      </c>
      <c r="O8292" s="8">
        <f t="shared" si="163"/>
        <v>5572222.7000000002</v>
      </c>
      <c r="P8292" s="8">
        <v>0</v>
      </c>
      <c r="Q8292" s="3" t="s">
        <v>282</v>
      </c>
      <c r="R8292" s="1" t="s">
        <v>17257</v>
      </c>
    </row>
    <row r="8293" spans="1:18" ht="15" customHeight="1">
      <c r="A8293" s="13">
        <v>32009047</v>
      </c>
      <c r="B8293" s="8">
        <v>5065657</v>
      </c>
      <c r="C8293" s="3" t="s">
        <v>9</v>
      </c>
      <c r="D8293" s="3" t="s">
        <v>10</v>
      </c>
      <c r="E8293" s="67" t="s">
        <v>1034</v>
      </c>
      <c r="F8293" s="3" t="s">
        <v>754</v>
      </c>
      <c r="G8293" s="3" t="s">
        <v>13</v>
      </c>
      <c r="H8293" s="8">
        <v>506565.7</v>
      </c>
      <c r="I8293" s="40">
        <v>1</v>
      </c>
      <c r="J8293" s="7">
        <v>5572222.7000000002</v>
      </c>
      <c r="K8293" s="3" t="s">
        <v>6700</v>
      </c>
      <c r="L8293" s="18" t="s">
        <v>232</v>
      </c>
      <c r="M8293" s="18" t="s">
        <v>4252</v>
      </c>
      <c r="N8293" s="18" t="s">
        <v>8045</v>
      </c>
      <c r="O8293" s="8">
        <f t="shared" si="163"/>
        <v>5572222.7000000002</v>
      </c>
      <c r="P8293" s="8">
        <v>0</v>
      </c>
      <c r="Q8293" s="3" t="s">
        <v>282</v>
      </c>
      <c r="R8293" s="1" t="s">
        <v>17257</v>
      </c>
    </row>
    <row r="8294" spans="1:18" ht="15" customHeight="1">
      <c r="A8294" s="13">
        <v>32012786</v>
      </c>
      <c r="B8294" s="8">
        <v>5065657</v>
      </c>
      <c r="C8294" s="3" t="s">
        <v>9</v>
      </c>
      <c r="D8294" s="3" t="s">
        <v>10</v>
      </c>
      <c r="E8294" s="67" t="s">
        <v>1034</v>
      </c>
      <c r="F8294" s="3" t="s">
        <v>754</v>
      </c>
      <c r="G8294" s="3" t="s">
        <v>13</v>
      </c>
      <c r="H8294" s="8">
        <v>506565.7</v>
      </c>
      <c r="I8294" s="40">
        <v>1</v>
      </c>
      <c r="J8294" s="7">
        <v>5572222.7000000002</v>
      </c>
      <c r="K8294" s="3" t="s">
        <v>6700</v>
      </c>
      <c r="L8294" s="18" t="s">
        <v>232</v>
      </c>
      <c r="M8294" s="18" t="s">
        <v>4782</v>
      </c>
      <c r="N8294" s="18" t="s">
        <v>7932</v>
      </c>
      <c r="O8294" s="8">
        <f t="shared" si="163"/>
        <v>5572222.7000000002</v>
      </c>
      <c r="P8294" s="8">
        <v>0</v>
      </c>
      <c r="Q8294" s="3" t="s">
        <v>282</v>
      </c>
      <c r="R8294" s="1" t="s">
        <v>17257</v>
      </c>
    </row>
    <row r="8295" spans="1:18" ht="15" customHeight="1">
      <c r="A8295" s="13">
        <v>32012781</v>
      </c>
      <c r="B8295" s="8">
        <v>5065657</v>
      </c>
      <c r="C8295" s="3" t="s">
        <v>9</v>
      </c>
      <c r="D8295" s="3" t="s">
        <v>10</v>
      </c>
      <c r="E8295" s="67" t="s">
        <v>1034</v>
      </c>
      <c r="F8295" s="3" t="s">
        <v>754</v>
      </c>
      <c r="G8295" s="3" t="s">
        <v>13</v>
      </c>
      <c r="H8295" s="8">
        <v>506565.7</v>
      </c>
      <c r="I8295" s="40">
        <v>1</v>
      </c>
      <c r="J8295" s="7">
        <v>5572222.7000000002</v>
      </c>
      <c r="K8295" s="3" t="s">
        <v>6700</v>
      </c>
      <c r="L8295" s="18" t="s">
        <v>232</v>
      </c>
      <c r="M8295" s="18" t="s">
        <v>4783</v>
      </c>
      <c r="N8295" s="18" t="s">
        <v>7932</v>
      </c>
      <c r="O8295" s="8">
        <f t="shared" si="163"/>
        <v>5572222.7000000002</v>
      </c>
      <c r="P8295" s="8">
        <v>0</v>
      </c>
      <c r="Q8295" s="3" t="s">
        <v>282</v>
      </c>
      <c r="R8295" s="1" t="s">
        <v>17257</v>
      </c>
    </row>
    <row r="8296" spans="1:18" ht="15" customHeight="1">
      <c r="A8296" s="13">
        <v>32012778</v>
      </c>
      <c r="B8296" s="8">
        <v>5065657</v>
      </c>
      <c r="C8296" s="3" t="s">
        <v>9</v>
      </c>
      <c r="D8296" s="3" t="s">
        <v>10</v>
      </c>
      <c r="E8296" s="67" t="s">
        <v>1034</v>
      </c>
      <c r="F8296" s="3" t="s">
        <v>754</v>
      </c>
      <c r="G8296" s="3" t="s">
        <v>13</v>
      </c>
      <c r="H8296" s="8">
        <v>506565.7</v>
      </c>
      <c r="I8296" s="40">
        <v>1</v>
      </c>
      <c r="J8296" s="7">
        <v>5572222.7000000002</v>
      </c>
      <c r="K8296" s="3" t="s">
        <v>6700</v>
      </c>
      <c r="L8296" s="18" t="s">
        <v>232</v>
      </c>
      <c r="M8296" s="18" t="s">
        <v>4784</v>
      </c>
      <c r="N8296" s="18" t="s">
        <v>7932</v>
      </c>
      <c r="O8296" s="8">
        <f t="shared" si="163"/>
        <v>5572222.7000000002</v>
      </c>
      <c r="P8296" s="8">
        <v>0</v>
      </c>
      <c r="Q8296" s="3" t="s">
        <v>282</v>
      </c>
      <c r="R8296" s="1" t="s">
        <v>17257</v>
      </c>
    </row>
    <row r="8297" spans="1:18" ht="15" customHeight="1">
      <c r="A8297" s="13">
        <v>32012770</v>
      </c>
      <c r="B8297" s="8">
        <v>5065657</v>
      </c>
      <c r="C8297" s="3" t="s">
        <v>9</v>
      </c>
      <c r="D8297" s="3" t="s">
        <v>10</v>
      </c>
      <c r="E8297" s="67" t="s">
        <v>1034</v>
      </c>
      <c r="F8297" s="3" t="s">
        <v>754</v>
      </c>
      <c r="G8297" s="3" t="s">
        <v>13</v>
      </c>
      <c r="H8297" s="8">
        <v>506565.7</v>
      </c>
      <c r="I8297" s="40">
        <v>1</v>
      </c>
      <c r="J8297" s="7">
        <v>5572222.7000000002</v>
      </c>
      <c r="K8297" s="3" t="s">
        <v>6700</v>
      </c>
      <c r="L8297" s="18" t="s">
        <v>232</v>
      </c>
      <c r="M8297" s="18" t="s">
        <v>4785</v>
      </c>
      <c r="N8297" s="18" t="s">
        <v>7933</v>
      </c>
      <c r="O8297" s="8">
        <f t="shared" si="163"/>
        <v>5572222.7000000002</v>
      </c>
      <c r="P8297" s="8">
        <v>0</v>
      </c>
      <c r="Q8297" s="3" t="s">
        <v>282</v>
      </c>
      <c r="R8297" s="1" t="s">
        <v>17257</v>
      </c>
    </row>
    <row r="8298" spans="1:18" ht="15" customHeight="1">
      <c r="A8298" s="13">
        <v>32012764</v>
      </c>
      <c r="B8298" s="8">
        <v>5065657</v>
      </c>
      <c r="C8298" s="3" t="s">
        <v>9</v>
      </c>
      <c r="D8298" s="3" t="s">
        <v>10</v>
      </c>
      <c r="E8298" s="67" t="s">
        <v>1034</v>
      </c>
      <c r="F8298" s="3" t="s">
        <v>754</v>
      </c>
      <c r="G8298" s="3" t="s">
        <v>13</v>
      </c>
      <c r="H8298" s="8">
        <v>506565.7</v>
      </c>
      <c r="I8298" s="40">
        <v>1</v>
      </c>
      <c r="J8298" s="7">
        <v>5572222.7000000002</v>
      </c>
      <c r="K8298" s="3" t="s">
        <v>6700</v>
      </c>
      <c r="L8298" s="18" t="s">
        <v>232</v>
      </c>
      <c r="M8298" s="18" t="s">
        <v>4786</v>
      </c>
      <c r="N8298" s="18" t="s">
        <v>7933</v>
      </c>
      <c r="O8298" s="8">
        <f t="shared" si="163"/>
        <v>5572222.7000000002</v>
      </c>
      <c r="P8298" s="8">
        <v>0</v>
      </c>
      <c r="Q8298" s="3" t="s">
        <v>282</v>
      </c>
      <c r="R8298" s="1" t="s">
        <v>17257</v>
      </c>
    </row>
    <row r="8299" spans="1:18" ht="15" customHeight="1">
      <c r="A8299" s="13">
        <v>32012763</v>
      </c>
      <c r="B8299" s="8">
        <v>5065657</v>
      </c>
      <c r="C8299" s="3" t="s">
        <v>9</v>
      </c>
      <c r="D8299" s="3" t="s">
        <v>10</v>
      </c>
      <c r="E8299" s="67" t="s">
        <v>1034</v>
      </c>
      <c r="F8299" s="3" t="s">
        <v>754</v>
      </c>
      <c r="G8299" s="3" t="s">
        <v>13</v>
      </c>
      <c r="H8299" s="8">
        <v>506565.7</v>
      </c>
      <c r="I8299" s="40">
        <v>1</v>
      </c>
      <c r="J8299" s="7">
        <v>5572222.7000000002</v>
      </c>
      <c r="K8299" s="3" t="s">
        <v>6700</v>
      </c>
      <c r="L8299" s="18" t="s">
        <v>232</v>
      </c>
      <c r="M8299" s="18" t="s">
        <v>4787</v>
      </c>
      <c r="N8299" s="18" t="s">
        <v>7933</v>
      </c>
      <c r="O8299" s="8">
        <f t="shared" si="163"/>
        <v>5572222.7000000002</v>
      </c>
      <c r="P8299" s="8">
        <v>0</v>
      </c>
      <c r="Q8299" s="3" t="s">
        <v>282</v>
      </c>
      <c r="R8299" s="1" t="s">
        <v>17257</v>
      </c>
    </row>
    <row r="8300" spans="1:18" ht="15" customHeight="1">
      <c r="A8300" s="13">
        <v>32012761</v>
      </c>
      <c r="B8300" s="8">
        <v>5065657</v>
      </c>
      <c r="C8300" s="3" t="s">
        <v>9</v>
      </c>
      <c r="D8300" s="3" t="s">
        <v>10</v>
      </c>
      <c r="E8300" s="67" t="s">
        <v>1034</v>
      </c>
      <c r="F8300" s="3" t="s">
        <v>754</v>
      </c>
      <c r="G8300" s="3" t="s">
        <v>13</v>
      </c>
      <c r="H8300" s="8">
        <v>506565.7</v>
      </c>
      <c r="I8300" s="40">
        <v>1</v>
      </c>
      <c r="J8300" s="7">
        <v>5572222.7000000002</v>
      </c>
      <c r="K8300" s="3" t="s">
        <v>6700</v>
      </c>
      <c r="L8300" s="18" t="s">
        <v>232</v>
      </c>
      <c r="M8300" s="18" t="s">
        <v>4788</v>
      </c>
      <c r="N8300" s="18" t="s">
        <v>7933</v>
      </c>
      <c r="O8300" s="8">
        <f t="shared" si="163"/>
        <v>5572222.7000000002</v>
      </c>
      <c r="P8300" s="8">
        <v>0</v>
      </c>
      <c r="Q8300" s="3" t="s">
        <v>282</v>
      </c>
      <c r="R8300" s="1" t="s">
        <v>17257</v>
      </c>
    </row>
    <row r="8301" spans="1:18" ht="15" customHeight="1">
      <c r="A8301" s="13">
        <v>32012759</v>
      </c>
      <c r="B8301" s="8">
        <v>5065657</v>
      </c>
      <c r="C8301" s="3" t="s">
        <v>9</v>
      </c>
      <c r="D8301" s="3" t="s">
        <v>10</v>
      </c>
      <c r="E8301" s="67" t="s">
        <v>1034</v>
      </c>
      <c r="F8301" s="3" t="s">
        <v>754</v>
      </c>
      <c r="G8301" s="3" t="s">
        <v>13</v>
      </c>
      <c r="H8301" s="8">
        <v>506565.7</v>
      </c>
      <c r="I8301" s="40">
        <v>1</v>
      </c>
      <c r="J8301" s="7">
        <v>5572222.7000000002</v>
      </c>
      <c r="K8301" s="3" t="s">
        <v>6700</v>
      </c>
      <c r="L8301" s="18" t="s">
        <v>232</v>
      </c>
      <c r="M8301" s="18" t="s">
        <v>4789</v>
      </c>
      <c r="N8301" s="18" t="s">
        <v>7933</v>
      </c>
      <c r="O8301" s="8">
        <f t="shared" si="163"/>
        <v>5572222.7000000002</v>
      </c>
      <c r="P8301" s="8">
        <v>0</v>
      </c>
      <c r="Q8301" s="3" t="s">
        <v>282</v>
      </c>
      <c r="R8301" s="1" t="s">
        <v>17257</v>
      </c>
    </row>
    <row r="8302" spans="1:18" ht="15" customHeight="1">
      <c r="A8302" s="13">
        <v>32012757</v>
      </c>
      <c r="B8302" s="8">
        <v>5065657</v>
      </c>
      <c r="C8302" s="3" t="s">
        <v>9</v>
      </c>
      <c r="D8302" s="3" t="s">
        <v>10</v>
      </c>
      <c r="E8302" s="67" t="s">
        <v>1034</v>
      </c>
      <c r="F8302" s="3" t="s">
        <v>754</v>
      </c>
      <c r="G8302" s="3" t="s">
        <v>13</v>
      </c>
      <c r="H8302" s="8">
        <v>506565.7</v>
      </c>
      <c r="I8302" s="40">
        <v>1</v>
      </c>
      <c r="J8302" s="7">
        <v>5572222.7000000002</v>
      </c>
      <c r="K8302" s="3" t="s">
        <v>6700</v>
      </c>
      <c r="L8302" s="18" t="s">
        <v>232</v>
      </c>
      <c r="M8302" s="18" t="s">
        <v>4790</v>
      </c>
      <c r="N8302" s="18" t="s">
        <v>7933</v>
      </c>
      <c r="O8302" s="8">
        <f t="shared" si="163"/>
        <v>5572222.7000000002</v>
      </c>
      <c r="P8302" s="8">
        <v>0</v>
      </c>
      <c r="Q8302" s="3" t="s">
        <v>282</v>
      </c>
      <c r="R8302" s="1" t="s">
        <v>17257</v>
      </c>
    </row>
    <row r="8303" spans="1:18" ht="15" customHeight="1">
      <c r="A8303" s="13">
        <v>32012756</v>
      </c>
      <c r="B8303" s="8">
        <v>5065657</v>
      </c>
      <c r="C8303" s="3" t="s">
        <v>9</v>
      </c>
      <c r="D8303" s="3" t="s">
        <v>10</v>
      </c>
      <c r="E8303" s="67" t="s">
        <v>1034</v>
      </c>
      <c r="F8303" s="3" t="s">
        <v>754</v>
      </c>
      <c r="G8303" s="3" t="s">
        <v>13</v>
      </c>
      <c r="H8303" s="8">
        <v>506565.7</v>
      </c>
      <c r="I8303" s="40">
        <v>1</v>
      </c>
      <c r="J8303" s="7">
        <v>5572222.7000000002</v>
      </c>
      <c r="K8303" s="3" t="s">
        <v>6700</v>
      </c>
      <c r="L8303" s="18" t="s">
        <v>232</v>
      </c>
      <c r="M8303" s="18" t="s">
        <v>4791</v>
      </c>
      <c r="N8303" s="18" t="s">
        <v>7933</v>
      </c>
      <c r="O8303" s="8">
        <f t="shared" si="163"/>
        <v>5572222.7000000002</v>
      </c>
      <c r="P8303" s="8">
        <v>0</v>
      </c>
      <c r="Q8303" s="3" t="s">
        <v>282</v>
      </c>
      <c r="R8303" s="1" t="s">
        <v>17257</v>
      </c>
    </row>
    <row r="8304" spans="1:18" ht="15" customHeight="1">
      <c r="A8304" s="13">
        <v>32012749</v>
      </c>
      <c r="B8304" s="8">
        <v>5065657</v>
      </c>
      <c r="C8304" s="3" t="s">
        <v>9</v>
      </c>
      <c r="D8304" s="3" t="s">
        <v>10</v>
      </c>
      <c r="E8304" s="67" t="s">
        <v>1034</v>
      </c>
      <c r="F8304" s="3" t="s">
        <v>754</v>
      </c>
      <c r="G8304" s="3" t="s">
        <v>13</v>
      </c>
      <c r="H8304" s="8">
        <v>506565.7</v>
      </c>
      <c r="I8304" s="40">
        <v>1</v>
      </c>
      <c r="J8304" s="7">
        <v>5572222.7000000002</v>
      </c>
      <c r="K8304" s="3" t="s">
        <v>6700</v>
      </c>
      <c r="L8304" s="18" t="s">
        <v>232</v>
      </c>
      <c r="M8304" s="18" t="s">
        <v>4792</v>
      </c>
      <c r="N8304" s="18" t="s">
        <v>7933</v>
      </c>
      <c r="O8304" s="8">
        <f t="shared" si="163"/>
        <v>5572222.7000000002</v>
      </c>
      <c r="P8304" s="8">
        <v>0</v>
      </c>
      <c r="Q8304" s="3" t="s">
        <v>282</v>
      </c>
      <c r="R8304" s="1" t="s">
        <v>17257</v>
      </c>
    </row>
    <row r="8305" spans="1:18" ht="15" customHeight="1">
      <c r="A8305" s="13">
        <v>32012748</v>
      </c>
      <c r="B8305" s="8">
        <v>5065657</v>
      </c>
      <c r="C8305" s="3" t="s">
        <v>9</v>
      </c>
      <c r="D8305" s="3" t="s">
        <v>10</v>
      </c>
      <c r="E8305" s="67" t="s">
        <v>1034</v>
      </c>
      <c r="F8305" s="3" t="s">
        <v>754</v>
      </c>
      <c r="G8305" s="3" t="s">
        <v>13</v>
      </c>
      <c r="H8305" s="8">
        <v>506565.7</v>
      </c>
      <c r="I8305" s="40">
        <v>1</v>
      </c>
      <c r="J8305" s="7">
        <v>5572222.7000000002</v>
      </c>
      <c r="K8305" s="3" t="s">
        <v>6700</v>
      </c>
      <c r="L8305" s="18" t="s">
        <v>232</v>
      </c>
      <c r="M8305" s="18" t="s">
        <v>4793</v>
      </c>
      <c r="N8305" s="18" t="s">
        <v>7933</v>
      </c>
      <c r="O8305" s="8">
        <f t="shared" si="163"/>
        <v>5572222.7000000002</v>
      </c>
      <c r="P8305" s="8">
        <v>0</v>
      </c>
      <c r="Q8305" s="3" t="s">
        <v>282</v>
      </c>
      <c r="R8305" s="1" t="s">
        <v>17257</v>
      </c>
    </row>
    <row r="8306" spans="1:18" ht="15" customHeight="1">
      <c r="A8306" s="13">
        <v>32012746</v>
      </c>
      <c r="B8306" s="8">
        <v>5065657</v>
      </c>
      <c r="C8306" s="3" t="s">
        <v>9</v>
      </c>
      <c r="D8306" s="3" t="s">
        <v>10</v>
      </c>
      <c r="E8306" s="67" t="s">
        <v>1034</v>
      </c>
      <c r="F8306" s="3" t="s">
        <v>754</v>
      </c>
      <c r="G8306" s="3" t="s">
        <v>13</v>
      </c>
      <c r="H8306" s="8">
        <v>506565.7</v>
      </c>
      <c r="I8306" s="40">
        <v>1</v>
      </c>
      <c r="J8306" s="7">
        <v>5572222.7000000002</v>
      </c>
      <c r="K8306" s="3" t="s">
        <v>6700</v>
      </c>
      <c r="L8306" s="18" t="s">
        <v>232</v>
      </c>
      <c r="M8306" s="18" t="s">
        <v>4794</v>
      </c>
      <c r="N8306" s="18" t="s">
        <v>7934</v>
      </c>
      <c r="O8306" s="8">
        <f t="shared" si="163"/>
        <v>5572222.7000000002</v>
      </c>
      <c r="P8306" s="8">
        <v>0</v>
      </c>
      <c r="Q8306" s="3" t="s">
        <v>282</v>
      </c>
      <c r="R8306" s="1" t="s">
        <v>17257</v>
      </c>
    </row>
    <row r="8307" spans="1:18" ht="15" customHeight="1">
      <c r="A8307" s="13">
        <v>32012744</v>
      </c>
      <c r="B8307" s="8">
        <v>5065657</v>
      </c>
      <c r="C8307" s="3" t="s">
        <v>9</v>
      </c>
      <c r="D8307" s="3" t="s">
        <v>10</v>
      </c>
      <c r="E8307" s="67" t="s">
        <v>1034</v>
      </c>
      <c r="F8307" s="3" t="s">
        <v>754</v>
      </c>
      <c r="G8307" s="3" t="s">
        <v>13</v>
      </c>
      <c r="H8307" s="8">
        <v>506565.7</v>
      </c>
      <c r="I8307" s="40">
        <v>1</v>
      </c>
      <c r="J8307" s="7">
        <v>5572222.7000000002</v>
      </c>
      <c r="K8307" s="3" t="s">
        <v>6700</v>
      </c>
      <c r="L8307" s="18" t="s">
        <v>232</v>
      </c>
      <c r="M8307" s="18" t="s">
        <v>4795</v>
      </c>
      <c r="N8307" s="18" t="s">
        <v>7933</v>
      </c>
      <c r="O8307" s="8">
        <f t="shared" si="163"/>
        <v>5572222.7000000002</v>
      </c>
      <c r="P8307" s="8">
        <v>0</v>
      </c>
      <c r="Q8307" s="3" t="s">
        <v>282</v>
      </c>
      <c r="R8307" s="1" t="s">
        <v>17257</v>
      </c>
    </row>
    <row r="8308" spans="1:18" ht="15" customHeight="1">
      <c r="A8308" s="13">
        <v>32012743</v>
      </c>
      <c r="B8308" s="8">
        <v>5065657</v>
      </c>
      <c r="C8308" s="3" t="s">
        <v>9</v>
      </c>
      <c r="D8308" s="3" t="s">
        <v>10</v>
      </c>
      <c r="E8308" s="67" t="s">
        <v>1034</v>
      </c>
      <c r="F8308" s="3" t="s">
        <v>754</v>
      </c>
      <c r="G8308" s="3" t="s">
        <v>13</v>
      </c>
      <c r="H8308" s="8">
        <v>506565.7</v>
      </c>
      <c r="I8308" s="40">
        <v>1</v>
      </c>
      <c r="J8308" s="7">
        <v>5572222.7000000002</v>
      </c>
      <c r="K8308" s="3" t="s">
        <v>6700</v>
      </c>
      <c r="L8308" s="18" t="s">
        <v>232</v>
      </c>
      <c r="M8308" s="18" t="s">
        <v>4796</v>
      </c>
      <c r="N8308" s="3" t="s">
        <v>7691</v>
      </c>
      <c r="O8308" s="8">
        <f t="shared" si="163"/>
        <v>5572222.7000000002</v>
      </c>
      <c r="P8308" s="8">
        <v>0</v>
      </c>
      <c r="Q8308" s="3" t="s">
        <v>282</v>
      </c>
      <c r="R8308" s="1" t="s">
        <v>17257</v>
      </c>
    </row>
    <row r="8309" spans="1:18" ht="15" customHeight="1">
      <c r="A8309" s="13">
        <v>32012742</v>
      </c>
      <c r="B8309" s="8">
        <v>5065657</v>
      </c>
      <c r="C8309" s="3" t="s">
        <v>9</v>
      </c>
      <c r="D8309" s="3" t="s">
        <v>10</v>
      </c>
      <c r="E8309" s="67" t="s">
        <v>1034</v>
      </c>
      <c r="F8309" s="3" t="s">
        <v>754</v>
      </c>
      <c r="G8309" s="3" t="s">
        <v>13</v>
      </c>
      <c r="H8309" s="8">
        <v>506565.7</v>
      </c>
      <c r="I8309" s="40">
        <v>1</v>
      </c>
      <c r="J8309" s="7">
        <v>5572222.7000000002</v>
      </c>
      <c r="K8309" s="3" t="s">
        <v>6700</v>
      </c>
      <c r="L8309" s="18" t="s">
        <v>232</v>
      </c>
      <c r="M8309" s="18" t="s">
        <v>4797</v>
      </c>
      <c r="N8309" s="18" t="s">
        <v>7935</v>
      </c>
      <c r="O8309" s="8">
        <f t="shared" si="163"/>
        <v>5572222.7000000002</v>
      </c>
      <c r="P8309" s="8">
        <v>0</v>
      </c>
      <c r="Q8309" s="3" t="s">
        <v>282</v>
      </c>
      <c r="R8309" s="1" t="s">
        <v>17257</v>
      </c>
    </row>
    <row r="8310" spans="1:18" ht="15" customHeight="1">
      <c r="A8310" s="13">
        <v>32012735</v>
      </c>
      <c r="B8310" s="8">
        <v>5065657</v>
      </c>
      <c r="C8310" s="3" t="s">
        <v>9</v>
      </c>
      <c r="D8310" s="3" t="s">
        <v>10</v>
      </c>
      <c r="E8310" s="67" t="s">
        <v>1034</v>
      </c>
      <c r="F8310" s="3" t="s">
        <v>754</v>
      </c>
      <c r="G8310" s="3" t="s">
        <v>13</v>
      </c>
      <c r="H8310" s="8">
        <v>506565.7</v>
      </c>
      <c r="I8310" s="40">
        <v>1</v>
      </c>
      <c r="J8310" s="7">
        <v>5572222.7000000002</v>
      </c>
      <c r="K8310" s="3" t="s">
        <v>6700</v>
      </c>
      <c r="L8310" s="18" t="s">
        <v>232</v>
      </c>
      <c r="M8310" s="18" t="s">
        <v>4798</v>
      </c>
      <c r="N8310" s="18" t="s">
        <v>7935</v>
      </c>
      <c r="O8310" s="8">
        <f t="shared" si="163"/>
        <v>5572222.7000000002</v>
      </c>
      <c r="P8310" s="8">
        <v>0</v>
      </c>
      <c r="Q8310" s="3" t="s">
        <v>282</v>
      </c>
      <c r="R8310" s="1" t="s">
        <v>17257</v>
      </c>
    </row>
    <row r="8311" spans="1:18" ht="15" customHeight="1">
      <c r="A8311" s="13">
        <v>32012731</v>
      </c>
      <c r="B8311" s="8">
        <v>5065657</v>
      </c>
      <c r="C8311" s="3" t="s">
        <v>9</v>
      </c>
      <c r="D8311" s="3" t="s">
        <v>10</v>
      </c>
      <c r="E8311" s="67" t="s">
        <v>1034</v>
      </c>
      <c r="F8311" s="3" t="s">
        <v>754</v>
      </c>
      <c r="G8311" s="3" t="s">
        <v>13</v>
      </c>
      <c r="H8311" s="8">
        <v>506565.7</v>
      </c>
      <c r="I8311" s="40">
        <v>1</v>
      </c>
      <c r="J8311" s="7">
        <v>5572222.7000000002</v>
      </c>
      <c r="K8311" s="3" t="s">
        <v>6700</v>
      </c>
      <c r="L8311" s="18" t="s">
        <v>232</v>
      </c>
      <c r="M8311" s="18" t="s">
        <v>4799</v>
      </c>
      <c r="N8311" s="18" t="s">
        <v>7935</v>
      </c>
      <c r="O8311" s="8">
        <f t="shared" si="163"/>
        <v>5572222.7000000002</v>
      </c>
      <c r="P8311" s="8">
        <v>0</v>
      </c>
      <c r="Q8311" s="3" t="s">
        <v>282</v>
      </c>
      <c r="R8311" s="1" t="s">
        <v>17257</v>
      </c>
    </row>
    <row r="8312" spans="1:18" ht="15" customHeight="1">
      <c r="A8312" s="13">
        <v>32012712</v>
      </c>
      <c r="B8312" s="8">
        <v>5065657</v>
      </c>
      <c r="C8312" s="3" t="s">
        <v>9</v>
      </c>
      <c r="D8312" s="3" t="s">
        <v>10</v>
      </c>
      <c r="E8312" s="67" t="s">
        <v>1034</v>
      </c>
      <c r="F8312" s="3" t="s">
        <v>754</v>
      </c>
      <c r="G8312" s="3" t="s">
        <v>13</v>
      </c>
      <c r="H8312" s="8">
        <v>506565.7</v>
      </c>
      <c r="I8312" s="40">
        <v>1</v>
      </c>
      <c r="J8312" s="7">
        <v>5572222.7000000002</v>
      </c>
      <c r="K8312" s="3" t="s">
        <v>6700</v>
      </c>
      <c r="L8312" s="18" t="s">
        <v>232</v>
      </c>
      <c r="M8312" s="18" t="s">
        <v>4800</v>
      </c>
      <c r="N8312" s="18" t="s">
        <v>7935</v>
      </c>
      <c r="O8312" s="8">
        <f t="shared" si="163"/>
        <v>5572222.7000000002</v>
      </c>
      <c r="P8312" s="8">
        <v>0</v>
      </c>
      <c r="Q8312" s="3" t="s">
        <v>282</v>
      </c>
      <c r="R8312" s="1" t="s">
        <v>17257</v>
      </c>
    </row>
    <row r="8313" spans="1:18" ht="15" customHeight="1">
      <c r="A8313" s="13">
        <v>32012702</v>
      </c>
      <c r="B8313" s="8">
        <v>5065657</v>
      </c>
      <c r="C8313" s="3" t="s">
        <v>9</v>
      </c>
      <c r="D8313" s="3" t="s">
        <v>10</v>
      </c>
      <c r="E8313" s="67" t="s">
        <v>1034</v>
      </c>
      <c r="F8313" s="3" t="s">
        <v>754</v>
      </c>
      <c r="G8313" s="3" t="s">
        <v>13</v>
      </c>
      <c r="H8313" s="8">
        <v>506565.7</v>
      </c>
      <c r="I8313" s="40">
        <v>1</v>
      </c>
      <c r="J8313" s="7">
        <v>5572222.7000000002</v>
      </c>
      <c r="K8313" s="3" t="s">
        <v>6700</v>
      </c>
      <c r="L8313" s="18" t="s">
        <v>232</v>
      </c>
      <c r="M8313" s="18" t="s">
        <v>4801</v>
      </c>
      <c r="N8313" s="18" t="s">
        <v>7935</v>
      </c>
      <c r="O8313" s="8">
        <f t="shared" si="163"/>
        <v>5572222.7000000002</v>
      </c>
      <c r="P8313" s="8">
        <v>0</v>
      </c>
      <c r="Q8313" s="3" t="s">
        <v>282</v>
      </c>
      <c r="R8313" s="1" t="s">
        <v>17257</v>
      </c>
    </row>
    <row r="8314" spans="1:18" ht="15" customHeight="1">
      <c r="A8314" s="13">
        <v>32012677</v>
      </c>
      <c r="B8314" s="8">
        <v>5065657</v>
      </c>
      <c r="C8314" s="3" t="s">
        <v>9</v>
      </c>
      <c r="D8314" s="3" t="s">
        <v>10</v>
      </c>
      <c r="E8314" s="67" t="s">
        <v>1034</v>
      </c>
      <c r="F8314" s="3" t="s">
        <v>754</v>
      </c>
      <c r="G8314" s="3" t="s">
        <v>13</v>
      </c>
      <c r="H8314" s="8">
        <v>506565.7</v>
      </c>
      <c r="I8314" s="40">
        <v>1</v>
      </c>
      <c r="J8314" s="7">
        <v>5572222.7000000002</v>
      </c>
      <c r="K8314" s="3" t="s">
        <v>6700</v>
      </c>
      <c r="L8314" s="18" t="s">
        <v>232</v>
      </c>
      <c r="M8314" s="18" t="s">
        <v>4802</v>
      </c>
      <c r="N8314" s="3" t="s">
        <v>7691</v>
      </c>
      <c r="O8314" s="8">
        <f t="shared" si="163"/>
        <v>5572222.7000000002</v>
      </c>
      <c r="P8314" s="8">
        <v>0</v>
      </c>
      <c r="Q8314" s="3" t="s">
        <v>282</v>
      </c>
      <c r="R8314" s="1" t="s">
        <v>17257</v>
      </c>
    </row>
    <row r="8315" spans="1:18" ht="15" customHeight="1">
      <c r="A8315" s="13">
        <v>32012671</v>
      </c>
      <c r="B8315" s="8">
        <v>5065657</v>
      </c>
      <c r="C8315" s="3" t="s">
        <v>9</v>
      </c>
      <c r="D8315" s="3" t="s">
        <v>10</v>
      </c>
      <c r="E8315" s="67" t="s">
        <v>1034</v>
      </c>
      <c r="F8315" s="3" t="s">
        <v>754</v>
      </c>
      <c r="G8315" s="3" t="s">
        <v>13</v>
      </c>
      <c r="H8315" s="8">
        <v>506565.7</v>
      </c>
      <c r="I8315" s="40">
        <v>1</v>
      </c>
      <c r="J8315" s="7">
        <v>5572222.7000000002</v>
      </c>
      <c r="K8315" s="3" t="s">
        <v>6700</v>
      </c>
      <c r="L8315" s="18" t="s">
        <v>232</v>
      </c>
      <c r="M8315" s="18" t="s">
        <v>4803</v>
      </c>
      <c r="N8315" s="18" t="s">
        <v>9397</v>
      </c>
      <c r="O8315" s="8">
        <f t="shared" si="163"/>
        <v>5572222.7000000002</v>
      </c>
      <c r="P8315" s="8">
        <v>0</v>
      </c>
      <c r="Q8315" s="3" t="s">
        <v>282</v>
      </c>
      <c r="R8315" s="1" t="s">
        <v>17257</v>
      </c>
    </row>
    <row r="8316" spans="1:18" ht="15" customHeight="1">
      <c r="A8316" s="13">
        <v>32012663</v>
      </c>
      <c r="B8316" s="8">
        <v>5065657</v>
      </c>
      <c r="C8316" s="3" t="s">
        <v>9</v>
      </c>
      <c r="D8316" s="3" t="s">
        <v>10</v>
      </c>
      <c r="E8316" s="67" t="s">
        <v>1034</v>
      </c>
      <c r="F8316" s="3" t="s">
        <v>754</v>
      </c>
      <c r="G8316" s="3" t="s">
        <v>13</v>
      </c>
      <c r="H8316" s="8">
        <v>506565.7</v>
      </c>
      <c r="I8316" s="40">
        <v>1</v>
      </c>
      <c r="J8316" s="7">
        <v>5572222.7000000002</v>
      </c>
      <c r="K8316" s="3" t="s">
        <v>6700</v>
      </c>
      <c r="L8316" s="18" t="s">
        <v>232</v>
      </c>
      <c r="M8316" s="18" t="s">
        <v>4804</v>
      </c>
      <c r="N8316" s="18" t="s">
        <v>9396</v>
      </c>
      <c r="O8316" s="8">
        <f t="shared" si="163"/>
        <v>5572222.7000000002</v>
      </c>
      <c r="P8316" s="8">
        <v>0</v>
      </c>
      <c r="Q8316" s="3" t="s">
        <v>282</v>
      </c>
      <c r="R8316" s="1" t="s">
        <v>17257</v>
      </c>
    </row>
    <row r="8317" spans="1:18" ht="15" customHeight="1">
      <c r="A8317" s="13">
        <v>32012657</v>
      </c>
      <c r="B8317" s="8">
        <v>5065657</v>
      </c>
      <c r="C8317" s="3" t="s">
        <v>9</v>
      </c>
      <c r="D8317" s="3" t="s">
        <v>10</v>
      </c>
      <c r="E8317" s="67" t="s">
        <v>1034</v>
      </c>
      <c r="F8317" s="3" t="s">
        <v>754</v>
      </c>
      <c r="G8317" s="3" t="s">
        <v>13</v>
      </c>
      <c r="H8317" s="8">
        <v>506565.7</v>
      </c>
      <c r="I8317" s="40">
        <v>1</v>
      </c>
      <c r="J8317" s="7">
        <v>5572222.7000000002</v>
      </c>
      <c r="K8317" s="3" t="s">
        <v>6700</v>
      </c>
      <c r="L8317" s="18" t="s">
        <v>232</v>
      </c>
      <c r="M8317" s="18" t="s">
        <v>4805</v>
      </c>
      <c r="N8317" s="18" t="s">
        <v>9397</v>
      </c>
      <c r="O8317" s="8">
        <f t="shared" si="163"/>
        <v>5572222.7000000002</v>
      </c>
      <c r="P8317" s="8">
        <v>0</v>
      </c>
      <c r="Q8317" s="3" t="s">
        <v>282</v>
      </c>
      <c r="R8317" s="1" t="s">
        <v>17257</v>
      </c>
    </row>
    <row r="8318" spans="1:18" ht="15" customHeight="1">
      <c r="A8318" s="13">
        <v>32012651</v>
      </c>
      <c r="B8318" s="8">
        <v>5065657</v>
      </c>
      <c r="C8318" s="3" t="s">
        <v>9</v>
      </c>
      <c r="D8318" s="3" t="s">
        <v>10</v>
      </c>
      <c r="E8318" s="67" t="s">
        <v>1034</v>
      </c>
      <c r="F8318" s="3" t="s">
        <v>754</v>
      </c>
      <c r="G8318" s="3" t="s">
        <v>13</v>
      </c>
      <c r="H8318" s="8">
        <v>506565.7</v>
      </c>
      <c r="I8318" s="40">
        <v>1</v>
      </c>
      <c r="J8318" s="7">
        <v>5572222.7000000002</v>
      </c>
      <c r="K8318" s="3" t="s">
        <v>6700</v>
      </c>
      <c r="L8318" s="18" t="s">
        <v>232</v>
      </c>
      <c r="M8318" s="18" t="s">
        <v>4806</v>
      </c>
      <c r="N8318" s="18" t="s">
        <v>9397</v>
      </c>
      <c r="O8318" s="8">
        <f t="shared" si="163"/>
        <v>5572222.7000000002</v>
      </c>
      <c r="P8318" s="8">
        <v>0</v>
      </c>
      <c r="Q8318" s="3" t="s">
        <v>282</v>
      </c>
      <c r="R8318" s="1" t="s">
        <v>17257</v>
      </c>
    </row>
    <row r="8319" spans="1:18" ht="15" customHeight="1">
      <c r="A8319" s="13">
        <v>32012644</v>
      </c>
      <c r="B8319" s="8">
        <v>5065657</v>
      </c>
      <c r="C8319" s="3" t="s">
        <v>9</v>
      </c>
      <c r="D8319" s="3" t="s">
        <v>10</v>
      </c>
      <c r="E8319" s="67" t="s">
        <v>1034</v>
      </c>
      <c r="F8319" s="3" t="s">
        <v>754</v>
      </c>
      <c r="G8319" s="3" t="s">
        <v>13</v>
      </c>
      <c r="H8319" s="8">
        <v>506565.7</v>
      </c>
      <c r="I8319" s="40">
        <v>1</v>
      </c>
      <c r="J8319" s="7">
        <v>5572222.7000000002</v>
      </c>
      <c r="K8319" s="3" t="s">
        <v>6700</v>
      </c>
      <c r="L8319" s="18" t="s">
        <v>232</v>
      </c>
      <c r="M8319" s="18" t="s">
        <v>4807</v>
      </c>
      <c r="N8319" s="18" t="s">
        <v>9397</v>
      </c>
      <c r="O8319" s="8">
        <f t="shared" si="163"/>
        <v>5572222.7000000002</v>
      </c>
      <c r="P8319" s="8">
        <v>0</v>
      </c>
      <c r="Q8319" s="3" t="s">
        <v>282</v>
      </c>
      <c r="R8319" s="1" t="s">
        <v>17257</v>
      </c>
    </row>
    <row r="8320" spans="1:18" ht="15" customHeight="1">
      <c r="A8320" s="13">
        <v>32012638</v>
      </c>
      <c r="B8320" s="8">
        <v>5065657</v>
      </c>
      <c r="C8320" s="3" t="s">
        <v>9</v>
      </c>
      <c r="D8320" s="3" t="s">
        <v>10</v>
      </c>
      <c r="E8320" s="67" t="s">
        <v>1034</v>
      </c>
      <c r="F8320" s="3" t="s">
        <v>754</v>
      </c>
      <c r="G8320" s="3" t="s">
        <v>13</v>
      </c>
      <c r="H8320" s="8">
        <v>506565.7</v>
      </c>
      <c r="I8320" s="40">
        <v>1</v>
      </c>
      <c r="J8320" s="7">
        <v>5572222.7000000002</v>
      </c>
      <c r="K8320" s="3" t="s">
        <v>6700</v>
      </c>
      <c r="L8320" s="18" t="s">
        <v>232</v>
      </c>
      <c r="M8320" s="18" t="s">
        <v>4808</v>
      </c>
      <c r="N8320" s="18" t="s">
        <v>9518</v>
      </c>
      <c r="O8320" s="8">
        <f t="shared" si="163"/>
        <v>5572222.7000000002</v>
      </c>
      <c r="P8320" s="8">
        <v>0</v>
      </c>
      <c r="Q8320" s="3" t="s">
        <v>282</v>
      </c>
      <c r="R8320" s="1" t="s">
        <v>17257</v>
      </c>
    </row>
    <row r="8321" spans="1:18" ht="15" customHeight="1">
      <c r="A8321" s="13">
        <v>32012631</v>
      </c>
      <c r="B8321" s="8">
        <v>5065657</v>
      </c>
      <c r="C8321" s="3" t="s">
        <v>9</v>
      </c>
      <c r="D8321" s="3" t="s">
        <v>10</v>
      </c>
      <c r="E8321" s="67" t="s">
        <v>1034</v>
      </c>
      <c r="F8321" s="3" t="s">
        <v>754</v>
      </c>
      <c r="G8321" s="3" t="s">
        <v>13</v>
      </c>
      <c r="H8321" s="8">
        <v>506565.7</v>
      </c>
      <c r="I8321" s="40">
        <v>1</v>
      </c>
      <c r="J8321" s="7">
        <v>5572222.7000000002</v>
      </c>
      <c r="K8321" s="3" t="s">
        <v>6700</v>
      </c>
      <c r="L8321" s="18" t="s">
        <v>232</v>
      </c>
      <c r="M8321" s="18" t="s">
        <v>4809</v>
      </c>
      <c r="N8321" s="18" t="s">
        <v>9518</v>
      </c>
      <c r="O8321" s="8">
        <f t="shared" si="163"/>
        <v>5572222.7000000002</v>
      </c>
      <c r="P8321" s="8">
        <v>0</v>
      </c>
      <c r="Q8321" s="3" t="s">
        <v>282</v>
      </c>
      <c r="R8321" s="1" t="s">
        <v>17257</v>
      </c>
    </row>
    <row r="8322" spans="1:18" ht="15" customHeight="1">
      <c r="A8322" s="13">
        <v>32012612</v>
      </c>
      <c r="B8322" s="8">
        <v>5065657</v>
      </c>
      <c r="C8322" s="3" t="s">
        <v>9</v>
      </c>
      <c r="D8322" s="3" t="s">
        <v>10</v>
      </c>
      <c r="E8322" s="67" t="s">
        <v>1034</v>
      </c>
      <c r="F8322" s="3" t="s">
        <v>754</v>
      </c>
      <c r="G8322" s="3" t="s">
        <v>13</v>
      </c>
      <c r="H8322" s="8">
        <v>506565.7</v>
      </c>
      <c r="I8322" s="40">
        <v>1</v>
      </c>
      <c r="J8322" s="7">
        <v>5572222.7000000002</v>
      </c>
      <c r="K8322" s="3" t="s">
        <v>6700</v>
      </c>
      <c r="L8322" s="18" t="s">
        <v>232</v>
      </c>
      <c r="M8322" s="18" t="s">
        <v>4810</v>
      </c>
      <c r="N8322" s="18" t="s">
        <v>9518</v>
      </c>
      <c r="O8322" s="8">
        <f t="shared" si="163"/>
        <v>5572222.7000000002</v>
      </c>
      <c r="P8322" s="8">
        <v>0</v>
      </c>
      <c r="Q8322" s="3" t="s">
        <v>282</v>
      </c>
      <c r="R8322" s="1" t="s">
        <v>17257</v>
      </c>
    </row>
    <row r="8323" spans="1:18" ht="15" customHeight="1">
      <c r="A8323" s="13">
        <v>32012607</v>
      </c>
      <c r="B8323" s="8">
        <v>5065657</v>
      </c>
      <c r="C8323" s="3" t="s">
        <v>9</v>
      </c>
      <c r="D8323" s="3" t="s">
        <v>10</v>
      </c>
      <c r="E8323" s="67" t="s">
        <v>1034</v>
      </c>
      <c r="F8323" s="3" t="s">
        <v>754</v>
      </c>
      <c r="G8323" s="3" t="s">
        <v>13</v>
      </c>
      <c r="H8323" s="8">
        <v>506565.7</v>
      </c>
      <c r="I8323" s="40">
        <v>1</v>
      </c>
      <c r="J8323" s="7">
        <v>5572222.7000000002</v>
      </c>
      <c r="K8323" s="3" t="s">
        <v>6700</v>
      </c>
      <c r="L8323" s="18" t="s">
        <v>232</v>
      </c>
      <c r="M8323" s="18" t="s">
        <v>4811</v>
      </c>
      <c r="N8323" s="18" t="s">
        <v>7935</v>
      </c>
      <c r="O8323" s="8">
        <f t="shared" si="163"/>
        <v>5572222.7000000002</v>
      </c>
      <c r="P8323" s="8">
        <v>0</v>
      </c>
      <c r="Q8323" s="3" t="s">
        <v>282</v>
      </c>
      <c r="R8323" s="1" t="s">
        <v>17257</v>
      </c>
    </row>
    <row r="8324" spans="1:18" ht="15" customHeight="1">
      <c r="A8324" s="13">
        <v>32012594</v>
      </c>
      <c r="B8324" s="8">
        <v>5065657</v>
      </c>
      <c r="C8324" s="3" t="s">
        <v>9</v>
      </c>
      <c r="D8324" s="3" t="s">
        <v>10</v>
      </c>
      <c r="E8324" s="67" t="s">
        <v>1034</v>
      </c>
      <c r="F8324" s="3" t="s">
        <v>754</v>
      </c>
      <c r="G8324" s="3" t="s">
        <v>13</v>
      </c>
      <c r="H8324" s="8">
        <v>506565.7</v>
      </c>
      <c r="I8324" s="40">
        <v>1</v>
      </c>
      <c r="J8324" s="7">
        <v>5572222.7000000002</v>
      </c>
      <c r="K8324" s="3" t="s">
        <v>6700</v>
      </c>
      <c r="L8324" s="18" t="s">
        <v>232</v>
      </c>
      <c r="M8324" s="18" t="s">
        <v>4812</v>
      </c>
      <c r="N8324" s="18" t="s">
        <v>7935</v>
      </c>
      <c r="O8324" s="8">
        <f t="shared" si="163"/>
        <v>5572222.7000000002</v>
      </c>
      <c r="P8324" s="8">
        <v>0</v>
      </c>
      <c r="Q8324" s="3" t="s">
        <v>282</v>
      </c>
      <c r="R8324" s="1" t="s">
        <v>17257</v>
      </c>
    </row>
    <row r="8325" spans="1:18" ht="15" customHeight="1">
      <c r="A8325" s="13">
        <v>32012589</v>
      </c>
      <c r="B8325" s="8">
        <v>5065657</v>
      </c>
      <c r="C8325" s="3" t="s">
        <v>9</v>
      </c>
      <c r="D8325" s="3" t="s">
        <v>10</v>
      </c>
      <c r="E8325" s="67" t="s">
        <v>1034</v>
      </c>
      <c r="F8325" s="3" t="s">
        <v>754</v>
      </c>
      <c r="G8325" s="3" t="s">
        <v>13</v>
      </c>
      <c r="H8325" s="8">
        <v>506565.7</v>
      </c>
      <c r="I8325" s="40">
        <v>1</v>
      </c>
      <c r="J8325" s="7">
        <v>5572222.7000000002</v>
      </c>
      <c r="K8325" s="3" t="s">
        <v>6700</v>
      </c>
      <c r="L8325" s="18" t="s">
        <v>232</v>
      </c>
      <c r="M8325" s="18" t="s">
        <v>4813</v>
      </c>
      <c r="N8325" s="18" t="s">
        <v>7935</v>
      </c>
      <c r="O8325" s="8">
        <f t="shared" si="163"/>
        <v>5572222.7000000002</v>
      </c>
      <c r="P8325" s="8">
        <v>0</v>
      </c>
      <c r="Q8325" s="3" t="s">
        <v>282</v>
      </c>
      <c r="R8325" s="1" t="s">
        <v>17257</v>
      </c>
    </row>
    <row r="8326" spans="1:18" ht="15" customHeight="1">
      <c r="A8326" s="13">
        <v>32012582</v>
      </c>
      <c r="B8326" s="8">
        <v>5065657</v>
      </c>
      <c r="C8326" s="3" t="s">
        <v>9</v>
      </c>
      <c r="D8326" s="3" t="s">
        <v>10</v>
      </c>
      <c r="E8326" s="67" t="s">
        <v>1034</v>
      </c>
      <c r="F8326" s="3" t="s">
        <v>754</v>
      </c>
      <c r="G8326" s="3" t="s">
        <v>13</v>
      </c>
      <c r="H8326" s="8">
        <v>506565.7</v>
      </c>
      <c r="I8326" s="40">
        <v>1</v>
      </c>
      <c r="J8326" s="7">
        <v>5572222.7000000002</v>
      </c>
      <c r="K8326" s="3" t="s">
        <v>6700</v>
      </c>
      <c r="L8326" s="18" t="s">
        <v>232</v>
      </c>
      <c r="M8326" s="18" t="s">
        <v>4814</v>
      </c>
      <c r="N8326" s="18" t="s">
        <v>7935</v>
      </c>
      <c r="O8326" s="8">
        <f t="shared" si="163"/>
        <v>5572222.7000000002</v>
      </c>
      <c r="P8326" s="8">
        <v>0</v>
      </c>
      <c r="Q8326" s="3" t="s">
        <v>282</v>
      </c>
      <c r="R8326" s="1" t="s">
        <v>17257</v>
      </c>
    </row>
    <row r="8327" spans="1:18" ht="15" customHeight="1">
      <c r="A8327" s="13">
        <v>32012573</v>
      </c>
      <c r="B8327" s="8">
        <v>5065657</v>
      </c>
      <c r="C8327" s="3" t="s">
        <v>9</v>
      </c>
      <c r="D8327" s="3" t="s">
        <v>10</v>
      </c>
      <c r="E8327" s="67" t="s">
        <v>1034</v>
      </c>
      <c r="F8327" s="3" t="s">
        <v>754</v>
      </c>
      <c r="G8327" s="3" t="s">
        <v>13</v>
      </c>
      <c r="H8327" s="8">
        <v>506565.7</v>
      </c>
      <c r="I8327" s="40">
        <v>1</v>
      </c>
      <c r="J8327" s="7">
        <v>5572222.7000000002</v>
      </c>
      <c r="K8327" s="3" t="s">
        <v>6700</v>
      </c>
      <c r="L8327" s="18" t="s">
        <v>232</v>
      </c>
      <c r="M8327" s="18" t="s">
        <v>4815</v>
      </c>
      <c r="N8327" s="18" t="s">
        <v>7935</v>
      </c>
      <c r="O8327" s="8">
        <f t="shared" si="163"/>
        <v>5572222.7000000002</v>
      </c>
      <c r="P8327" s="8">
        <v>0</v>
      </c>
      <c r="Q8327" s="3" t="s">
        <v>282</v>
      </c>
      <c r="R8327" s="1" t="s">
        <v>17257</v>
      </c>
    </row>
    <row r="8328" spans="1:18" ht="15" customHeight="1">
      <c r="A8328" s="13">
        <v>32012562</v>
      </c>
      <c r="B8328" s="8">
        <v>5065657</v>
      </c>
      <c r="C8328" s="3" t="s">
        <v>9</v>
      </c>
      <c r="D8328" s="3" t="s">
        <v>10</v>
      </c>
      <c r="E8328" s="67" t="s">
        <v>1034</v>
      </c>
      <c r="F8328" s="3" t="s">
        <v>754</v>
      </c>
      <c r="G8328" s="3" t="s">
        <v>13</v>
      </c>
      <c r="H8328" s="8">
        <v>506565.7</v>
      </c>
      <c r="I8328" s="40">
        <v>1</v>
      </c>
      <c r="J8328" s="7">
        <v>5572222.7000000002</v>
      </c>
      <c r="K8328" s="3" t="s">
        <v>6700</v>
      </c>
      <c r="L8328" s="18" t="s">
        <v>232</v>
      </c>
      <c r="M8328" s="18" t="s">
        <v>4816</v>
      </c>
      <c r="N8328" s="18" t="s">
        <v>7936</v>
      </c>
      <c r="O8328" s="8">
        <f t="shared" si="163"/>
        <v>5572222.7000000002</v>
      </c>
      <c r="P8328" s="8">
        <v>0</v>
      </c>
      <c r="Q8328" s="3" t="s">
        <v>282</v>
      </c>
      <c r="R8328" s="1" t="s">
        <v>17257</v>
      </c>
    </row>
    <row r="8329" spans="1:18" ht="15" customHeight="1">
      <c r="A8329" s="13">
        <v>32012552</v>
      </c>
      <c r="B8329" s="8">
        <v>5065657</v>
      </c>
      <c r="C8329" s="3" t="s">
        <v>9</v>
      </c>
      <c r="D8329" s="3" t="s">
        <v>10</v>
      </c>
      <c r="E8329" s="67" t="s">
        <v>1034</v>
      </c>
      <c r="F8329" s="3" t="s">
        <v>754</v>
      </c>
      <c r="G8329" s="3" t="s">
        <v>13</v>
      </c>
      <c r="H8329" s="8">
        <v>506565.7</v>
      </c>
      <c r="I8329" s="40">
        <v>1</v>
      </c>
      <c r="J8329" s="7">
        <v>5572222.7000000002</v>
      </c>
      <c r="K8329" s="3" t="s">
        <v>6700</v>
      </c>
      <c r="L8329" s="18" t="s">
        <v>232</v>
      </c>
      <c r="M8329" s="18" t="s">
        <v>4817</v>
      </c>
      <c r="N8329" s="18" t="s">
        <v>7936</v>
      </c>
      <c r="O8329" s="8">
        <f t="shared" si="163"/>
        <v>5572222.7000000002</v>
      </c>
      <c r="P8329" s="8">
        <v>0</v>
      </c>
      <c r="Q8329" s="3" t="s">
        <v>282</v>
      </c>
      <c r="R8329" s="1" t="s">
        <v>17257</v>
      </c>
    </row>
    <row r="8330" spans="1:18" ht="15" customHeight="1">
      <c r="A8330" s="13">
        <v>32012548</v>
      </c>
      <c r="B8330" s="8">
        <v>5065657</v>
      </c>
      <c r="C8330" s="3" t="s">
        <v>9</v>
      </c>
      <c r="D8330" s="3" t="s">
        <v>10</v>
      </c>
      <c r="E8330" s="67" t="s">
        <v>1034</v>
      </c>
      <c r="F8330" s="3" t="s">
        <v>754</v>
      </c>
      <c r="G8330" s="3" t="s">
        <v>13</v>
      </c>
      <c r="H8330" s="8">
        <v>506565.7</v>
      </c>
      <c r="I8330" s="40">
        <v>1</v>
      </c>
      <c r="J8330" s="7">
        <v>5572222.7000000002</v>
      </c>
      <c r="K8330" s="3" t="s">
        <v>6700</v>
      </c>
      <c r="L8330" s="18" t="s">
        <v>232</v>
      </c>
      <c r="M8330" s="18" t="s">
        <v>4818</v>
      </c>
      <c r="N8330" s="18" t="s">
        <v>7936</v>
      </c>
      <c r="O8330" s="8">
        <f t="shared" si="163"/>
        <v>5572222.7000000002</v>
      </c>
      <c r="P8330" s="8">
        <v>0</v>
      </c>
      <c r="Q8330" s="3" t="s">
        <v>282</v>
      </c>
      <c r="R8330" s="1" t="s">
        <v>17257</v>
      </c>
    </row>
    <row r="8331" spans="1:18" ht="15" customHeight="1">
      <c r="A8331" s="13">
        <v>32012536</v>
      </c>
      <c r="B8331" s="8">
        <v>5065657</v>
      </c>
      <c r="C8331" s="3" t="s">
        <v>9</v>
      </c>
      <c r="D8331" s="3" t="s">
        <v>10</v>
      </c>
      <c r="E8331" s="67" t="s">
        <v>1034</v>
      </c>
      <c r="F8331" s="3" t="s">
        <v>754</v>
      </c>
      <c r="G8331" s="3" t="s">
        <v>13</v>
      </c>
      <c r="H8331" s="8">
        <v>506565.7</v>
      </c>
      <c r="I8331" s="40">
        <v>1</v>
      </c>
      <c r="J8331" s="7">
        <v>5572222.7000000002</v>
      </c>
      <c r="K8331" s="3" t="s">
        <v>6700</v>
      </c>
      <c r="L8331" s="18" t="s">
        <v>232</v>
      </c>
      <c r="M8331" s="18" t="s">
        <v>4819</v>
      </c>
      <c r="N8331" s="18" t="s">
        <v>7936</v>
      </c>
      <c r="O8331" s="8">
        <f t="shared" si="163"/>
        <v>5572222.7000000002</v>
      </c>
      <c r="P8331" s="8">
        <v>0</v>
      </c>
      <c r="Q8331" s="3" t="s">
        <v>282</v>
      </c>
      <c r="R8331" s="1" t="s">
        <v>17257</v>
      </c>
    </row>
    <row r="8332" spans="1:18" ht="15" customHeight="1">
      <c r="A8332" s="13">
        <v>32012531</v>
      </c>
      <c r="B8332" s="8">
        <v>5065657</v>
      </c>
      <c r="C8332" s="3" t="s">
        <v>9</v>
      </c>
      <c r="D8332" s="3" t="s">
        <v>10</v>
      </c>
      <c r="E8332" s="67" t="s">
        <v>1034</v>
      </c>
      <c r="F8332" s="3" t="s">
        <v>754</v>
      </c>
      <c r="G8332" s="3" t="s">
        <v>13</v>
      </c>
      <c r="H8332" s="8">
        <v>506565.7</v>
      </c>
      <c r="I8332" s="40">
        <v>1</v>
      </c>
      <c r="J8332" s="7">
        <v>5572222.7000000002</v>
      </c>
      <c r="K8332" s="3" t="s">
        <v>6700</v>
      </c>
      <c r="L8332" s="18" t="s">
        <v>232</v>
      </c>
      <c r="M8332" s="18" t="s">
        <v>4820</v>
      </c>
      <c r="N8332" s="18" t="s">
        <v>7936</v>
      </c>
      <c r="O8332" s="8">
        <f t="shared" si="163"/>
        <v>5572222.7000000002</v>
      </c>
      <c r="P8332" s="8">
        <v>0</v>
      </c>
      <c r="Q8332" s="3" t="s">
        <v>282</v>
      </c>
      <c r="R8332" s="1" t="s">
        <v>17257</v>
      </c>
    </row>
    <row r="8333" spans="1:18" ht="15" customHeight="1">
      <c r="A8333" s="13">
        <v>32012524</v>
      </c>
      <c r="B8333" s="8">
        <v>5065657</v>
      </c>
      <c r="C8333" s="3" t="s">
        <v>9</v>
      </c>
      <c r="D8333" s="3" t="s">
        <v>10</v>
      </c>
      <c r="E8333" s="67" t="s">
        <v>1034</v>
      </c>
      <c r="F8333" s="3" t="s">
        <v>754</v>
      </c>
      <c r="G8333" s="3" t="s">
        <v>13</v>
      </c>
      <c r="H8333" s="8">
        <v>506565.7</v>
      </c>
      <c r="I8333" s="40">
        <v>1</v>
      </c>
      <c r="J8333" s="7">
        <v>5572222.7000000002</v>
      </c>
      <c r="K8333" s="3" t="s">
        <v>6700</v>
      </c>
      <c r="L8333" s="18" t="s">
        <v>232</v>
      </c>
      <c r="M8333" s="18" t="s">
        <v>4821</v>
      </c>
      <c r="N8333" s="18" t="s">
        <v>7936</v>
      </c>
      <c r="O8333" s="8">
        <f t="shared" si="163"/>
        <v>5572222.7000000002</v>
      </c>
      <c r="P8333" s="8">
        <v>0</v>
      </c>
      <c r="Q8333" s="3" t="s">
        <v>282</v>
      </c>
      <c r="R8333" s="1" t="s">
        <v>17257</v>
      </c>
    </row>
    <row r="8334" spans="1:18" ht="15" customHeight="1">
      <c r="A8334" s="13">
        <v>32012519</v>
      </c>
      <c r="B8334" s="8">
        <v>5065657</v>
      </c>
      <c r="C8334" s="3" t="s">
        <v>9</v>
      </c>
      <c r="D8334" s="3" t="s">
        <v>10</v>
      </c>
      <c r="E8334" s="67" t="s">
        <v>1034</v>
      </c>
      <c r="F8334" s="3" t="s">
        <v>754</v>
      </c>
      <c r="G8334" s="3" t="s">
        <v>13</v>
      </c>
      <c r="H8334" s="8">
        <v>506565.7</v>
      </c>
      <c r="I8334" s="40">
        <v>1</v>
      </c>
      <c r="J8334" s="7">
        <v>5572222.7000000002</v>
      </c>
      <c r="K8334" s="3" t="s">
        <v>6700</v>
      </c>
      <c r="L8334" s="18" t="s">
        <v>232</v>
      </c>
      <c r="M8334" s="18" t="s">
        <v>4822</v>
      </c>
      <c r="N8334" s="18" t="s">
        <v>7936</v>
      </c>
      <c r="O8334" s="8">
        <f t="shared" si="163"/>
        <v>5572222.7000000002</v>
      </c>
      <c r="P8334" s="8">
        <v>0</v>
      </c>
      <c r="Q8334" s="3" t="s">
        <v>282</v>
      </c>
      <c r="R8334" s="1" t="s">
        <v>17257</v>
      </c>
    </row>
    <row r="8335" spans="1:18" ht="15" customHeight="1">
      <c r="A8335" s="13">
        <v>32012514</v>
      </c>
      <c r="B8335" s="8">
        <v>5065657</v>
      </c>
      <c r="C8335" s="3" t="s">
        <v>9</v>
      </c>
      <c r="D8335" s="3" t="s">
        <v>10</v>
      </c>
      <c r="E8335" s="67" t="s">
        <v>1034</v>
      </c>
      <c r="F8335" s="3" t="s">
        <v>754</v>
      </c>
      <c r="G8335" s="3" t="s">
        <v>13</v>
      </c>
      <c r="H8335" s="8">
        <v>506565.7</v>
      </c>
      <c r="I8335" s="40">
        <v>1</v>
      </c>
      <c r="J8335" s="7">
        <v>5572222.7000000002</v>
      </c>
      <c r="K8335" s="3" t="s">
        <v>6700</v>
      </c>
      <c r="L8335" s="18" t="s">
        <v>232</v>
      </c>
      <c r="M8335" s="18" t="s">
        <v>4823</v>
      </c>
      <c r="N8335" s="18" t="s">
        <v>7936</v>
      </c>
      <c r="O8335" s="8">
        <f t="shared" si="163"/>
        <v>5572222.7000000002</v>
      </c>
      <c r="P8335" s="8">
        <v>0</v>
      </c>
      <c r="Q8335" s="3" t="s">
        <v>282</v>
      </c>
      <c r="R8335" s="1" t="s">
        <v>17257</v>
      </c>
    </row>
    <row r="8336" spans="1:18" ht="15" customHeight="1">
      <c r="A8336" s="13">
        <v>32012500</v>
      </c>
      <c r="B8336" s="8">
        <v>5065657</v>
      </c>
      <c r="C8336" s="3" t="s">
        <v>9</v>
      </c>
      <c r="D8336" s="3" t="s">
        <v>10</v>
      </c>
      <c r="E8336" s="67" t="s">
        <v>1034</v>
      </c>
      <c r="F8336" s="3" t="s">
        <v>754</v>
      </c>
      <c r="G8336" s="3" t="s">
        <v>13</v>
      </c>
      <c r="H8336" s="8">
        <v>506565.7</v>
      </c>
      <c r="I8336" s="40">
        <v>1</v>
      </c>
      <c r="J8336" s="7">
        <v>5572222.7000000002</v>
      </c>
      <c r="K8336" s="3" t="s">
        <v>6700</v>
      </c>
      <c r="L8336" s="18" t="s">
        <v>232</v>
      </c>
      <c r="M8336" s="18" t="s">
        <v>4824</v>
      </c>
      <c r="N8336" s="18" t="s">
        <v>7936</v>
      </c>
      <c r="O8336" s="8">
        <f t="shared" ref="O8336:O8399" si="164">J8336</f>
        <v>5572222.7000000002</v>
      </c>
      <c r="P8336" s="8">
        <v>0</v>
      </c>
      <c r="Q8336" s="3" t="s">
        <v>282</v>
      </c>
      <c r="R8336" s="1" t="s">
        <v>17257</v>
      </c>
    </row>
    <row r="8337" spans="1:18" ht="15" customHeight="1">
      <c r="A8337" s="13">
        <v>32012494</v>
      </c>
      <c r="B8337" s="8">
        <v>5065657</v>
      </c>
      <c r="C8337" s="3" t="s">
        <v>9</v>
      </c>
      <c r="D8337" s="3" t="s">
        <v>10</v>
      </c>
      <c r="E8337" s="67" t="s">
        <v>1034</v>
      </c>
      <c r="F8337" s="3" t="s">
        <v>754</v>
      </c>
      <c r="G8337" s="3" t="s">
        <v>13</v>
      </c>
      <c r="H8337" s="8">
        <v>506565.7</v>
      </c>
      <c r="I8337" s="40">
        <v>1</v>
      </c>
      <c r="J8337" s="7">
        <v>5572222.7000000002</v>
      </c>
      <c r="K8337" s="3" t="s">
        <v>6700</v>
      </c>
      <c r="L8337" s="18" t="s">
        <v>232</v>
      </c>
      <c r="M8337" s="18" t="s">
        <v>4825</v>
      </c>
      <c r="N8337" s="18" t="s">
        <v>7936</v>
      </c>
      <c r="O8337" s="8">
        <f t="shared" si="164"/>
        <v>5572222.7000000002</v>
      </c>
      <c r="P8337" s="8">
        <v>0</v>
      </c>
      <c r="Q8337" s="3" t="s">
        <v>282</v>
      </c>
      <c r="R8337" s="1" t="s">
        <v>17257</v>
      </c>
    </row>
    <row r="8338" spans="1:18" ht="15" customHeight="1">
      <c r="A8338" s="13">
        <v>32012488</v>
      </c>
      <c r="B8338" s="8">
        <v>5065657</v>
      </c>
      <c r="C8338" s="3" t="s">
        <v>9</v>
      </c>
      <c r="D8338" s="3" t="s">
        <v>10</v>
      </c>
      <c r="E8338" s="67" t="s">
        <v>1034</v>
      </c>
      <c r="F8338" s="3" t="s">
        <v>754</v>
      </c>
      <c r="G8338" s="3" t="s">
        <v>13</v>
      </c>
      <c r="H8338" s="8">
        <v>506565.7</v>
      </c>
      <c r="I8338" s="40">
        <v>1</v>
      </c>
      <c r="J8338" s="7">
        <v>5572222.7000000002</v>
      </c>
      <c r="K8338" s="3" t="s">
        <v>6700</v>
      </c>
      <c r="L8338" s="18" t="s">
        <v>232</v>
      </c>
      <c r="M8338" s="18" t="s">
        <v>4826</v>
      </c>
      <c r="N8338" s="18" t="s">
        <v>7937</v>
      </c>
      <c r="O8338" s="8">
        <f t="shared" si="164"/>
        <v>5572222.7000000002</v>
      </c>
      <c r="P8338" s="8">
        <v>0</v>
      </c>
      <c r="Q8338" s="3" t="s">
        <v>282</v>
      </c>
      <c r="R8338" s="1" t="s">
        <v>17257</v>
      </c>
    </row>
    <row r="8339" spans="1:18" ht="15" customHeight="1">
      <c r="A8339" s="13">
        <v>32012482</v>
      </c>
      <c r="B8339" s="8">
        <v>5065657</v>
      </c>
      <c r="C8339" s="3" t="s">
        <v>9</v>
      </c>
      <c r="D8339" s="3" t="s">
        <v>10</v>
      </c>
      <c r="E8339" s="67" t="s">
        <v>1034</v>
      </c>
      <c r="F8339" s="3" t="s">
        <v>754</v>
      </c>
      <c r="G8339" s="3" t="s">
        <v>13</v>
      </c>
      <c r="H8339" s="8">
        <v>506565.7</v>
      </c>
      <c r="I8339" s="40">
        <v>1</v>
      </c>
      <c r="J8339" s="7">
        <v>5572222.7000000002</v>
      </c>
      <c r="K8339" s="3" t="s">
        <v>6700</v>
      </c>
      <c r="L8339" s="18" t="s">
        <v>232</v>
      </c>
      <c r="M8339" s="18" t="s">
        <v>4827</v>
      </c>
      <c r="N8339" s="18" t="s">
        <v>7937</v>
      </c>
      <c r="O8339" s="8">
        <f t="shared" si="164"/>
        <v>5572222.7000000002</v>
      </c>
      <c r="P8339" s="8">
        <v>0</v>
      </c>
      <c r="Q8339" s="3" t="s">
        <v>282</v>
      </c>
      <c r="R8339" s="1" t="s">
        <v>17257</v>
      </c>
    </row>
    <row r="8340" spans="1:18" ht="15" customHeight="1">
      <c r="A8340" s="13">
        <v>32012477</v>
      </c>
      <c r="B8340" s="8">
        <v>5065657</v>
      </c>
      <c r="C8340" s="3" t="s">
        <v>9</v>
      </c>
      <c r="D8340" s="3" t="s">
        <v>10</v>
      </c>
      <c r="E8340" s="67" t="s">
        <v>1034</v>
      </c>
      <c r="F8340" s="3" t="s">
        <v>754</v>
      </c>
      <c r="G8340" s="3" t="s">
        <v>13</v>
      </c>
      <c r="H8340" s="8">
        <v>506565.7</v>
      </c>
      <c r="I8340" s="40">
        <v>1</v>
      </c>
      <c r="J8340" s="7">
        <v>5572222.7000000002</v>
      </c>
      <c r="K8340" s="3" t="s">
        <v>6700</v>
      </c>
      <c r="L8340" s="18" t="s">
        <v>232</v>
      </c>
      <c r="M8340" s="18" t="s">
        <v>4828</v>
      </c>
      <c r="N8340" s="18" t="s">
        <v>7937</v>
      </c>
      <c r="O8340" s="8">
        <f t="shared" si="164"/>
        <v>5572222.7000000002</v>
      </c>
      <c r="P8340" s="8">
        <v>0</v>
      </c>
      <c r="Q8340" s="3" t="s">
        <v>282</v>
      </c>
      <c r="R8340" s="1" t="s">
        <v>17257</v>
      </c>
    </row>
    <row r="8341" spans="1:18" ht="15" customHeight="1">
      <c r="A8341" s="13">
        <v>32012470</v>
      </c>
      <c r="B8341" s="8">
        <v>5065657</v>
      </c>
      <c r="C8341" s="3" t="s">
        <v>9</v>
      </c>
      <c r="D8341" s="3" t="s">
        <v>10</v>
      </c>
      <c r="E8341" s="67" t="s">
        <v>1034</v>
      </c>
      <c r="F8341" s="3" t="s">
        <v>754</v>
      </c>
      <c r="G8341" s="3" t="s">
        <v>13</v>
      </c>
      <c r="H8341" s="8">
        <v>506565.7</v>
      </c>
      <c r="I8341" s="40">
        <v>1</v>
      </c>
      <c r="J8341" s="7">
        <v>5572222.7000000002</v>
      </c>
      <c r="K8341" s="3" t="s">
        <v>6700</v>
      </c>
      <c r="L8341" s="18" t="s">
        <v>232</v>
      </c>
      <c r="M8341" s="18" t="s">
        <v>4829</v>
      </c>
      <c r="N8341" s="18" t="s">
        <v>7937</v>
      </c>
      <c r="O8341" s="8">
        <f t="shared" si="164"/>
        <v>5572222.7000000002</v>
      </c>
      <c r="P8341" s="8">
        <v>0</v>
      </c>
      <c r="Q8341" s="3" t="s">
        <v>282</v>
      </c>
      <c r="R8341" s="1" t="s">
        <v>17257</v>
      </c>
    </row>
    <row r="8342" spans="1:18" ht="15" customHeight="1">
      <c r="A8342" s="13">
        <v>32012465</v>
      </c>
      <c r="B8342" s="8">
        <v>5065657</v>
      </c>
      <c r="C8342" s="3" t="s">
        <v>9</v>
      </c>
      <c r="D8342" s="3" t="s">
        <v>10</v>
      </c>
      <c r="E8342" s="67" t="s">
        <v>1034</v>
      </c>
      <c r="F8342" s="3" t="s">
        <v>754</v>
      </c>
      <c r="G8342" s="3" t="s">
        <v>13</v>
      </c>
      <c r="H8342" s="8">
        <v>506565.7</v>
      </c>
      <c r="I8342" s="40">
        <v>1</v>
      </c>
      <c r="J8342" s="7">
        <v>5572222.7000000002</v>
      </c>
      <c r="K8342" s="3" t="s">
        <v>6700</v>
      </c>
      <c r="L8342" s="18" t="s">
        <v>232</v>
      </c>
      <c r="M8342" s="18" t="s">
        <v>4830</v>
      </c>
      <c r="N8342" s="18" t="s">
        <v>7937</v>
      </c>
      <c r="O8342" s="8">
        <f t="shared" si="164"/>
        <v>5572222.7000000002</v>
      </c>
      <c r="P8342" s="8">
        <v>0</v>
      </c>
      <c r="Q8342" s="3" t="s">
        <v>282</v>
      </c>
      <c r="R8342" s="1" t="s">
        <v>17257</v>
      </c>
    </row>
    <row r="8343" spans="1:18" ht="15" customHeight="1">
      <c r="A8343" s="13">
        <v>32012459</v>
      </c>
      <c r="B8343" s="8">
        <v>5065657</v>
      </c>
      <c r="C8343" s="3" t="s">
        <v>9</v>
      </c>
      <c r="D8343" s="3" t="s">
        <v>10</v>
      </c>
      <c r="E8343" s="67" t="s">
        <v>1034</v>
      </c>
      <c r="F8343" s="3" t="s">
        <v>754</v>
      </c>
      <c r="G8343" s="3" t="s">
        <v>13</v>
      </c>
      <c r="H8343" s="8">
        <v>506565.7</v>
      </c>
      <c r="I8343" s="40">
        <v>1</v>
      </c>
      <c r="J8343" s="7">
        <v>5572222.7000000002</v>
      </c>
      <c r="K8343" s="3" t="s">
        <v>6700</v>
      </c>
      <c r="L8343" s="18" t="s">
        <v>232</v>
      </c>
      <c r="M8343" s="18" t="s">
        <v>4831</v>
      </c>
      <c r="N8343" s="18" t="s">
        <v>7937</v>
      </c>
      <c r="O8343" s="8">
        <f t="shared" si="164"/>
        <v>5572222.7000000002</v>
      </c>
      <c r="P8343" s="8">
        <v>0</v>
      </c>
      <c r="Q8343" s="3" t="s">
        <v>282</v>
      </c>
      <c r="R8343" s="1" t="s">
        <v>17257</v>
      </c>
    </row>
    <row r="8344" spans="1:18" ht="15" customHeight="1">
      <c r="A8344" s="13">
        <v>32012455</v>
      </c>
      <c r="B8344" s="8">
        <v>5065657</v>
      </c>
      <c r="C8344" s="3" t="s">
        <v>9</v>
      </c>
      <c r="D8344" s="3" t="s">
        <v>10</v>
      </c>
      <c r="E8344" s="67" t="s">
        <v>1034</v>
      </c>
      <c r="F8344" s="3" t="s">
        <v>754</v>
      </c>
      <c r="G8344" s="3" t="s">
        <v>13</v>
      </c>
      <c r="H8344" s="8">
        <v>506565.7</v>
      </c>
      <c r="I8344" s="40">
        <v>1</v>
      </c>
      <c r="J8344" s="7">
        <v>5572222.7000000002</v>
      </c>
      <c r="K8344" s="3" t="s">
        <v>6700</v>
      </c>
      <c r="L8344" s="18" t="s">
        <v>232</v>
      </c>
      <c r="M8344" s="18" t="s">
        <v>4832</v>
      </c>
      <c r="N8344" s="18" t="s">
        <v>7937</v>
      </c>
      <c r="O8344" s="8">
        <f t="shared" si="164"/>
        <v>5572222.7000000002</v>
      </c>
      <c r="P8344" s="8">
        <v>0</v>
      </c>
      <c r="Q8344" s="3" t="s">
        <v>282</v>
      </c>
      <c r="R8344" s="1" t="s">
        <v>17257</v>
      </c>
    </row>
    <row r="8345" spans="1:18" ht="15" customHeight="1">
      <c r="A8345" s="13">
        <v>32012448</v>
      </c>
      <c r="B8345" s="8">
        <v>5065657</v>
      </c>
      <c r="C8345" s="3" t="s">
        <v>9</v>
      </c>
      <c r="D8345" s="3" t="s">
        <v>10</v>
      </c>
      <c r="E8345" s="67" t="s">
        <v>1034</v>
      </c>
      <c r="F8345" s="3" t="s">
        <v>754</v>
      </c>
      <c r="G8345" s="3" t="s">
        <v>13</v>
      </c>
      <c r="H8345" s="8">
        <v>506565.7</v>
      </c>
      <c r="I8345" s="40">
        <v>1</v>
      </c>
      <c r="J8345" s="7">
        <v>5572222.7000000002</v>
      </c>
      <c r="K8345" s="3" t="s">
        <v>6700</v>
      </c>
      <c r="L8345" s="18" t="s">
        <v>232</v>
      </c>
      <c r="M8345" s="18" t="s">
        <v>4833</v>
      </c>
      <c r="N8345" s="18" t="s">
        <v>7937</v>
      </c>
      <c r="O8345" s="8">
        <f t="shared" si="164"/>
        <v>5572222.7000000002</v>
      </c>
      <c r="P8345" s="8">
        <v>0</v>
      </c>
      <c r="Q8345" s="3" t="s">
        <v>282</v>
      </c>
      <c r="R8345" s="1" t="s">
        <v>17257</v>
      </c>
    </row>
    <row r="8346" spans="1:18" ht="15" customHeight="1">
      <c r="A8346" s="13">
        <v>32012444</v>
      </c>
      <c r="B8346" s="8">
        <v>5065657</v>
      </c>
      <c r="C8346" s="3" t="s">
        <v>9</v>
      </c>
      <c r="D8346" s="3" t="s">
        <v>10</v>
      </c>
      <c r="E8346" s="67" t="s">
        <v>1034</v>
      </c>
      <c r="F8346" s="3" t="s">
        <v>754</v>
      </c>
      <c r="G8346" s="3" t="s">
        <v>13</v>
      </c>
      <c r="H8346" s="8">
        <v>506565.7</v>
      </c>
      <c r="I8346" s="40">
        <v>1</v>
      </c>
      <c r="J8346" s="7">
        <v>5572222.7000000002</v>
      </c>
      <c r="K8346" s="3" t="s">
        <v>6700</v>
      </c>
      <c r="L8346" s="18" t="s">
        <v>232</v>
      </c>
      <c r="M8346" s="18" t="s">
        <v>4834</v>
      </c>
      <c r="N8346" s="18" t="s">
        <v>7937</v>
      </c>
      <c r="O8346" s="8">
        <f t="shared" si="164"/>
        <v>5572222.7000000002</v>
      </c>
      <c r="P8346" s="8">
        <v>0</v>
      </c>
      <c r="Q8346" s="3" t="s">
        <v>282</v>
      </c>
      <c r="R8346" s="1" t="s">
        <v>17257</v>
      </c>
    </row>
    <row r="8347" spans="1:18" ht="15" customHeight="1">
      <c r="A8347" s="13">
        <v>32012424</v>
      </c>
      <c r="B8347" s="8">
        <v>5065657</v>
      </c>
      <c r="C8347" s="3" t="s">
        <v>9</v>
      </c>
      <c r="D8347" s="3" t="s">
        <v>10</v>
      </c>
      <c r="E8347" s="67" t="s">
        <v>1034</v>
      </c>
      <c r="F8347" s="3" t="s">
        <v>754</v>
      </c>
      <c r="G8347" s="3" t="s">
        <v>13</v>
      </c>
      <c r="H8347" s="8">
        <v>506565.7</v>
      </c>
      <c r="I8347" s="40">
        <v>1</v>
      </c>
      <c r="J8347" s="7">
        <v>5572222.7000000002</v>
      </c>
      <c r="K8347" s="3" t="s">
        <v>6700</v>
      </c>
      <c r="L8347" s="18" t="s">
        <v>232</v>
      </c>
      <c r="M8347" s="18" t="s">
        <v>4835</v>
      </c>
      <c r="N8347" s="18" t="s">
        <v>7937</v>
      </c>
      <c r="O8347" s="8">
        <f t="shared" si="164"/>
        <v>5572222.7000000002</v>
      </c>
      <c r="P8347" s="8">
        <v>0</v>
      </c>
      <c r="Q8347" s="3" t="s">
        <v>282</v>
      </c>
      <c r="R8347" s="1" t="s">
        <v>17257</v>
      </c>
    </row>
    <row r="8348" spans="1:18" ht="15" customHeight="1">
      <c r="A8348" s="13">
        <v>32012421</v>
      </c>
      <c r="B8348" s="8">
        <v>5065657</v>
      </c>
      <c r="C8348" s="3" t="s">
        <v>9</v>
      </c>
      <c r="D8348" s="3" t="s">
        <v>10</v>
      </c>
      <c r="E8348" s="67" t="s">
        <v>1034</v>
      </c>
      <c r="F8348" s="3" t="s">
        <v>754</v>
      </c>
      <c r="G8348" s="3" t="s">
        <v>13</v>
      </c>
      <c r="H8348" s="8">
        <v>506565.7</v>
      </c>
      <c r="I8348" s="40">
        <v>1</v>
      </c>
      <c r="J8348" s="7">
        <v>5572222.7000000002</v>
      </c>
      <c r="K8348" s="3" t="s">
        <v>6700</v>
      </c>
      <c r="L8348" s="18" t="s">
        <v>232</v>
      </c>
      <c r="M8348" s="18" t="s">
        <v>4836</v>
      </c>
      <c r="N8348" s="18" t="s">
        <v>7938</v>
      </c>
      <c r="O8348" s="8">
        <f t="shared" si="164"/>
        <v>5572222.7000000002</v>
      </c>
      <c r="P8348" s="8">
        <v>0</v>
      </c>
      <c r="Q8348" s="3" t="s">
        <v>282</v>
      </c>
      <c r="R8348" s="1" t="s">
        <v>17257</v>
      </c>
    </row>
    <row r="8349" spans="1:18" ht="15" customHeight="1">
      <c r="A8349" s="13">
        <v>32012409</v>
      </c>
      <c r="B8349" s="8">
        <v>5065657</v>
      </c>
      <c r="C8349" s="3" t="s">
        <v>9</v>
      </c>
      <c r="D8349" s="3" t="s">
        <v>10</v>
      </c>
      <c r="E8349" s="67" t="s">
        <v>1034</v>
      </c>
      <c r="F8349" s="3" t="s">
        <v>754</v>
      </c>
      <c r="G8349" s="3" t="s">
        <v>13</v>
      </c>
      <c r="H8349" s="8">
        <v>506565.7</v>
      </c>
      <c r="I8349" s="40">
        <v>1</v>
      </c>
      <c r="J8349" s="7">
        <v>5572222.7000000002</v>
      </c>
      <c r="K8349" s="3" t="s">
        <v>6700</v>
      </c>
      <c r="L8349" s="18" t="s">
        <v>232</v>
      </c>
      <c r="M8349" s="18" t="s">
        <v>4837</v>
      </c>
      <c r="N8349" s="18" t="s">
        <v>7938</v>
      </c>
      <c r="O8349" s="8">
        <f t="shared" si="164"/>
        <v>5572222.7000000002</v>
      </c>
      <c r="P8349" s="8">
        <v>0</v>
      </c>
      <c r="Q8349" s="3" t="s">
        <v>282</v>
      </c>
      <c r="R8349" s="1" t="s">
        <v>17257</v>
      </c>
    </row>
    <row r="8350" spans="1:18" ht="15" customHeight="1">
      <c r="A8350" s="13">
        <v>32012404</v>
      </c>
      <c r="B8350" s="8">
        <v>5065657</v>
      </c>
      <c r="C8350" s="3" t="s">
        <v>9</v>
      </c>
      <c r="D8350" s="3" t="s">
        <v>10</v>
      </c>
      <c r="E8350" s="67" t="s">
        <v>1034</v>
      </c>
      <c r="F8350" s="3" t="s">
        <v>754</v>
      </c>
      <c r="G8350" s="3" t="s">
        <v>13</v>
      </c>
      <c r="H8350" s="8">
        <v>506565.7</v>
      </c>
      <c r="I8350" s="40">
        <v>1</v>
      </c>
      <c r="J8350" s="7">
        <v>5572222.7000000002</v>
      </c>
      <c r="K8350" s="3" t="s">
        <v>6700</v>
      </c>
      <c r="L8350" s="18" t="s">
        <v>232</v>
      </c>
      <c r="M8350" s="18" t="s">
        <v>4838</v>
      </c>
      <c r="N8350" s="18" t="s">
        <v>7939</v>
      </c>
      <c r="O8350" s="8">
        <f t="shared" si="164"/>
        <v>5572222.7000000002</v>
      </c>
      <c r="P8350" s="8">
        <v>0</v>
      </c>
      <c r="Q8350" s="3" t="s">
        <v>282</v>
      </c>
      <c r="R8350" s="1" t="s">
        <v>17257</v>
      </c>
    </row>
    <row r="8351" spans="1:18" ht="15" customHeight="1">
      <c r="A8351" s="13">
        <v>32012396</v>
      </c>
      <c r="B8351" s="8">
        <v>5065657</v>
      </c>
      <c r="C8351" s="3" t="s">
        <v>9</v>
      </c>
      <c r="D8351" s="3" t="s">
        <v>10</v>
      </c>
      <c r="E8351" s="67" t="s">
        <v>1034</v>
      </c>
      <c r="F8351" s="3" t="s">
        <v>754</v>
      </c>
      <c r="G8351" s="3" t="s">
        <v>13</v>
      </c>
      <c r="H8351" s="8">
        <v>506565.7</v>
      </c>
      <c r="I8351" s="40">
        <v>1</v>
      </c>
      <c r="J8351" s="7">
        <v>5572222.7000000002</v>
      </c>
      <c r="K8351" s="3" t="s">
        <v>6700</v>
      </c>
      <c r="L8351" s="18" t="s">
        <v>232</v>
      </c>
      <c r="M8351" s="18" t="s">
        <v>4839</v>
      </c>
      <c r="N8351" s="18" t="s">
        <v>7938</v>
      </c>
      <c r="O8351" s="8">
        <f t="shared" si="164"/>
        <v>5572222.7000000002</v>
      </c>
      <c r="P8351" s="8">
        <v>0</v>
      </c>
      <c r="Q8351" s="3" t="s">
        <v>282</v>
      </c>
      <c r="R8351" s="1" t="s">
        <v>17257</v>
      </c>
    </row>
    <row r="8352" spans="1:18" ht="15" customHeight="1">
      <c r="A8352" s="13">
        <v>32012383</v>
      </c>
      <c r="B8352" s="8">
        <v>5065657</v>
      </c>
      <c r="C8352" s="3" t="s">
        <v>9</v>
      </c>
      <c r="D8352" s="3" t="s">
        <v>10</v>
      </c>
      <c r="E8352" s="67" t="s">
        <v>1034</v>
      </c>
      <c r="F8352" s="3" t="s">
        <v>754</v>
      </c>
      <c r="G8352" s="3" t="s">
        <v>13</v>
      </c>
      <c r="H8352" s="8">
        <v>506565.7</v>
      </c>
      <c r="I8352" s="40">
        <v>1</v>
      </c>
      <c r="J8352" s="7">
        <v>5572222.7000000002</v>
      </c>
      <c r="K8352" s="3" t="s">
        <v>6700</v>
      </c>
      <c r="L8352" s="18" t="s">
        <v>232</v>
      </c>
      <c r="M8352" s="18" t="s">
        <v>4840</v>
      </c>
      <c r="N8352" s="18" t="s">
        <v>7938</v>
      </c>
      <c r="O8352" s="8">
        <f t="shared" si="164"/>
        <v>5572222.7000000002</v>
      </c>
      <c r="P8352" s="8">
        <v>0</v>
      </c>
      <c r="Q8352" s="3" t="s">
        <v>282</v>
      </c>
      <c r="R8352" s="1" t="s">
        <v>17257</v>
      </c>
    </row>
    <row r="8353" spans="1:18" ht="15" customHeight="1">
      <c r="A8353" s="13">
        <v>32012378</v>
      </c>
      <c r="B8353" s="8">
        <v>5065657</v>
      </c>
      <c r="C8353" s="3" t="s">
        <v>9</v>
      </c>
      <c r="D8353" s="3" t="s">
        <v>10</v>
      </c>
      <c r="E8353" s="67" t="s">
        <v>1034</v>
      </c>
      <c r="F8353" s="3" t="s">
        <v>754</v>
      </c>
      <c r="G8353" s="3" t="s">
        <v>13</v>
      </c>
      <c r="H8353" s="8">
        <v>506565.7</v>
      </c>
      <c r="I8353" s="40">
        <v>1</v>
      </c>
      <c r="J8353" s="7">
        <v>5572222.7000000002</v>
      </c>
      <c r="K8353" s="3" t="s">
        <v>6700</v>
      </c>
      <c r="L8353" s="18" t="s">
        <v>232</v>
      </c>
      <c r="M8353" s="18" t="s">
        <v>4841</v>
      </c>
      <c r="N8353" s="18" t="s">
        <v>7938</v>
      </c>
      <c r="O8353" s="8">
        <f t="shared" si="164"/>
        <v>5572222.7000000002</v>
      </c>
      <c r="P8353" s="8">
        <v>0</v>
      </c>
      <c r="Q8353" s="3" t="s">
        <v>282</v>
      </c>
      <c r="R8353" s="1" t="s">
        <v>17257</v>
      </c>
    </row>
    <row r="8354" spans="1:18" ht="15" customHeight="1">
      <c r="A8354" s="13">
        <v>32012374</v>
      </c>
      <c r="B8354" s="8">
        <v>5065657</v>
      </c>
      <c r="C8354" s="3" t="s">
        <v>9</v>
      </c>
      <c r="D8354" s="3" t="s">
        <v>10</v>
      </c>
      <c r="E8354" s="67" t="s">
        <v>1034</v>
      </c>
      <c r="F8354" s="3" t="s">
        <v>754</v>
      </c>
      <c r="G8354" s="3" t="s">
        <v>13</v>
      </c>
      <c r="H8354" s="8">
        <v>506565.7</v>
      </c>
      <c r="I8354" s="40">
        <v>1</v>
      </c>
      <c r="J8354" s="7">
        <v>5572222.7000000002</v>
      </c>
      <c r="K8354" s="3" t="s">
        <v>6700</v>
      </c>
      <c r="L8354" s="18" t="s">
        <v>232</v>
      </c>
      <c r="M8354" s="18" t="s">
        <v>4842</v>
      </c>
      <c r="N8354" s="18" t="s">
        <v>7938</v>
      </c>
      <c r="O8354" s="8">
        <f t="shared" si="164"/>
        <v>5572222.7000000002</v>
      </c>
      <c r="P8354" s="8">
        <v>0</v>
      </c>
      <c r="Q8354" s="3" t="s">
        <v>282</v>
      </c>
      <c r="R8354" s="1" t="s">
        <v>17257</v>
      </c>
    </row>
    <row r="8355" spans="1:18" ht="15" customHeight="1">
      <c r="A8355" s="13">
        <v>32012367</v>
      </c>
      <c r="B8355" s="8">
        <v>5065657</v>
      </c>
      <c r="C8355" s="3" t="s">
        <v>9</v>
      </c>
      <c r="D8355" s="3" t="s">
        <v>10</v>
      </c>
      <c r="E8355" s="67" t="s">
        <v>1034</v>
      </c>
      <c r="F8355" s="3" t="s">
        <v>754</v>
      </c>
      <c r="G8355" s="3" t="s">
        <v>13</v>
      </c>
      <c r="H8355" s="8">
        <v>506565.7</v>
      </c>
      <c r="I8355" s="40">
        <v>1</v>
      </c>
      <c r="J8355" s="7">
        <v>5572222.7000000002</v>
      </c>
      <c r="K8355" s="3" t="s">
        <v>6700</v>
      </c>
      <c r="L8355" s="18" t="s">
        <v>232</v>
      </c>
      <c r="M8355" s="18" t="s">
        <v>4843</v>
      </c>
      <c r="N8355" s="18" t="s">
        <v>7938</v>
      </c>
      <c r="O8355" s="8">
        <f t="shared" si="164"/>
        <v>5572222.7000000002</v>
      </c>
      <c r="P8355" s="8">
        <v>0</v>
      </c>
      <c r="Q8355" s="3" t="s">
        <v>282</v>
      </c>
      <c r="R8355" s="1" t="s">
        <v>17257</v>
      </c>
    </row>
    <row r="8356" spans="1:18" ht="15" customHeight="1">
      <c r="A8356" s="13">
        <v>32012364</v>
      </c>
      <c r="B8356" s="8">
        <v>5065657</v>
      </c>
      <c r="C8356" s="3" t="s">
        <v>9</v>
      </c>
      <c r="D8356" s="3" t="s">
        <v>10</v>
      </c>
      <c r="E8356" s="67" t="s">
        <v>1034</v>
      </c>
      <c r="F8356" s="3" t="s">
        <v>754</v>
      </c>
      <c r="G8356" s="3" t="s">
        <v>13</v>
      </c>
      <c r="H8356" s="8">
        <v>506565.7</v>
      </c>
      <c r="I8356" s="40">
        <v>1</v>
      </c>
      <c r="J8356" s="7">
        <v>5572222.7000000002</v>
      </c>
      <c r="K8356" s="3" t="s">
        <v>6700</v>
      </c>
      <c r="L8356" s="18" t="s">
        <v>232</v>
      </c>
      <c r="M8356" s="18" t="s">
        <v>4844</v>
      </c>
      <c r="N8356" s="18" t="s">
        <v>7938</v>
      </c>
      <c r="O8356" s="8">
        <f t="shared" si="164"/>
        <v>5572222.7000000002</v>
      </c>
      <c r="P8356" s="8">
        <v>0</v>
      </c>
      <c r="Q8356" s="3" t="s">
        <v>282</v>
      </c>
      <c r="R8356" s="1" t="s">
        <v>17257</v>
      </c>
    </row>
    <row r="8357" spans="1:18" ht="15" customHeight="1">
      <c r="A8357" s="13">
        <v>32012347</v>
      </c>
      <c r="B8357" s="8">
        <v>5065657</v>
      </c>
      <c r="C8357" s="3" t="s">
        <v>9</v>
      </c>
      <c r="D8357" s="3" t="s">
        <v>10</v>
      </c>
      <c r="E8357" s="67" t="s">
        <v>1034</v>
      </c>
      <c r="F8357" s="3" t="s">
        <v>754</v>
      </c>
      <c r="G8357" s="3" t="s">
        <v>13</v>
      </c>
      <c r="H8357" s="8">
        <v>506565.7</v>
      </c>
      <c r="I8357" s="40">
        <v>1</v>
      </c>
      <c r="J8357" s="7">
        <v>5572222.7000000002</v>
      </c>
      <c r="K8357" s="3" t="s">
        <v>6700</v>
      </c>
      <c r="L8357" s="18" t="s">
        <v>232</v>
      </c>
      <c r="M8357" s="18" t="s">
        <v>4845</v>
      </c>
      <c r="N8357" s="18" t="s">
        <v>7940</v>
      </c>
      <c r="O8357" s="8">
        <f t="shared" si="164"/>
        <v>5572222.7000000002</v>
      </c>
      <c r="P8357" s="8">
        <v>0</v>
      </c>
      <c r="Q8357" s="3" t="s">
        <v>282</v>
      </c>
      <c r="R8357" s="1" t="s">
        <v>17257</v>
      </c>
    </row>
    <row r="8358" spans="1:18" ht="15" customHeight="1">
      <c r="A8358" s="13">
        <v>32012343</v>
      </c>
      <c r="B8358" s="8">
        <v>5065657</v>
      </c>
      <c r="C8358" s="3" t="s">
        <v>9</v>
      </c>
      <c r="D8358" s="3" t="s">
        <v>10</v>
      </c>
      <c r="E8358" s="67" t="s">
        <v>1034</v>
      </c>
      <c r="F8358" s="3" t="s">
        <v>754</v>
      </c>
      <c r="G8358" s="3" t="s">
        <v>13</v>
      </c>
      <c r="H8358" s="8">
        <v>506565.7</v>
      </c>
      <c r="I8358" s="40">
        <v>1</v>
      </c>
      <c r="J8358" s="7">
        <v>5572222.7000000002</v>
      </c>
      <c r="K8358" s="3" t="s">
        <v>6700</v>
      </c>
      <c r="L8358" s="18" t="s">
        <v>232</v>
      </c>
      <c r="M8358" s="18" t="s">
        <v>4846</v>
      </c>
      <c r="N8358" s="18" t="s">
        <v>7940</v>
      </c>
      <c r="O8358" s="8">
        <f t="shared" si="164"/>
        <v>5572222.7000000002</v>
      </c>
      <c r="P8358" s="8">
        <v>0</v>
      </c>
      <c r="Q8358" s="3" t="s">
        <v>282</v>
      </c>
      <c r="R8358" s="1" t="s">
        <v>17257</v>
      </c>
    </row>
    <row r="8359" spans="1:18" ht="15" customHeight="1">
      <c r="A8359" s="13">
        <v>32012329</v>
      </c>
      <c r="B8359" s="8">
        <v>5065657</v>
      </c>
      <c r="C8359" s="3" t="s">
        <v>9</v>
      </c>
      <c r="D8359" s="3" t="s">
        <v>10</v>
      </c>
      <c r="E8359" s="67" t="s">
        <v>1034</v>
      </c>
      <c r="F8359" s="3" t="s">
        <v>754</v>
      </c>
      <c r="G8359" s="3" t="s">
        <v>13</v>
      </c>
      <c r="H8359" s="8">
        <v>506565.7</v>
      </c>
      <c r="I8359" s="40">
        <v>1</v>
      </c>
      <c r="J8359" s="7">
        <v>5572222.7000000002</v>
      </c>
      <c r="K8359" s="3" t="s">
        <v>6700</v>
      </c>
      <c r="L8359" s="18" t="s">
        <v>232</v>
      </c>
      <c r="M8359" s="18" t="s">
        <v>4847</v>
      </c>
      <c r="N8359" s="18" t="s">
        <v>7940</v>
      </c>
      <c r="O8359" s="8">
        <f t="shared" si="164"/>
        <v>5572222.7000000002</v>
      </c>
      <c r="P8359" s="8">
        <v>0</v>
      </c>
      <c r="Q8359" s="3" t="s">
        <v>282</v>
      </c>
      <c r="R8359" s="1" t="s">
        <v>17257</v>
      </c>
    </row>
    <row r="8360" spans="1:18" ht="15" customHeight="1">
      <c r="A8360" s="13">
        <v>32012288</v>
      </c>
      <c r="B8360" s="8">
        <v>5065657</v>
      </c>
      <c r="C8360" s="3" t="s">
        <v>9</v>
      </c>
      <c r="D8360" s="3" t="s">
        <v>10</v>
      </c>
      <c r="E8360" s="67" t="s">
        <v>1034</v>
      </c>
      <c r="F8360" s="3" t="s">
        <v>754</v>
      </c>
      <c r="G8360" s="3" t="s">
        <v>13</v>
      </c>
      <c r="H8360" s="8">
        <v>506565.7</v>
      </c>
      <c r="I8360" s="40">
        <v>1</v>
      </c>
      <c r="J8360" s="7">
        <v>5572222.7000000002</v>
      </c>
      <c r="K8360" s="3" t="s">
        <v>6700</v>
      </c>
      <c r="L8360" s="18" t="s">
        <v>232</v>
      </c>
      <c r="M8360" s="18" t="s">
        <v>4848</v>
      </c>
      <c r="N8360" s="18" t="s">
        <v>7940</v>
      </c>
      <c r="O8360" s="8">
        <f t="shared" si="164"/>
        <v>5572222.7000000002</v>
      </c>
      <c r="P8360" s="8">
        <v>0</v>
      </c>
      <c r="Q8360" s="3" t="s">
        <v>282</v>
      </c>
      <c r="R8360" s="1" t="s">
        <v>17257</v>
      </c>
    </row>
    <row r="8361" spans="1:18" ht="15" customHeight="1">
      <c r="A8361" s="13">
        <v>32012275</v>
      </c>
      <c r="B8361" s="8">
        <v>5065657</v>
      </c>
      <c r="C8361" s="3" t="s">
        <v>9</v>
      </c>
      <c r="D8361" s="3" t="s">
        <v>10</v>
      </c>
      <c r="E8361" s="67" t="s">
        <v>1034</v>
      </c>
      <c r="F8361" s="3" t="s">
        <v>754</v>
      </c>
      <c r="G8361" s="3" t="s">
        <v>13</v>
      </c>
      <c r="H8361" s="8">
        <v>506565.7</v>
      </c>
      <c r="I8361" s="40">
        <v>1</v>
      </c>
      <c r="J8361" s="7">
        <v>5572222.7000000002</v>
      </c>
      <c r="K8361" s="3" t="s">
        <v>6700</v>
      </c>
      <c r="L8361" s="18" t="s">
        <v>232</v>
      </c>
      <c r="M8361" s="18" t="s">
        <v>4849</v>
      </c>
      <c r="N8361" s="18" t="s">
        <v>7940</v>
      </c>
      <c r="O8361" s="8">
        <f t="shared" si="164"/>
        <v>5572222.7000000002</v>
      </c>
      <c r="P8361" s="8">
        <v>0</v>
      </c>
      <c r="Q8361" s="3" t="s">
        <v>282</v>
      </c>
      <c r="R8361" s="1" t="s">
        <v>17257</v>
      </c>
    </row>
    <row r="8362" spans="1:18" ht="15" customHeight="1">
      <c r="A8362" s="13">
        <v>32012271</v>
      </c>
      <c r="B8362" s="8">
        <v>5065657</v>
      </c>
      <c r="C8362" s="3" t="s">
        <v>9</v>
      </c>
      <c r="D8362" s="3" t="s">
        <v>10</v>
      </c>
      <c r="E8362" s="67" t="s">
        <v>1034</v>
      </c>
      <c r="F8362" s="3" t="s">
        <v>754</v>
      </c>
      <c r="G8362" s="3" t="s">
        <v>13</v>
      </c>
      <c r="H8362" s="8">
        <v>506565.7</v>
      </c>
      <c r="I8362" s="40">
        <v>1</v>
      </c>
      <c r="J8362" s="7">
        <v>5572222.7000000002</v>
      </c>
      <c r="K8362" s="3" t="s">
        <v>6700</v>
      </c>
      <c r="L8362" s="18" t="s">
        <v>232</v>
      </c>
      <c r="M8362" s="18" t="s">
        <v>4850</v>
      </c>
      <c r="N8362" s="18" t="s">
        <v>7940</v>
      </c>
      <c r="O8362" s="8">
        <f t="shared" si="164"/>
        <v>5572222.7000000002</v>
      </c>
      <c r="P8362" s="8">
        <v>0</v>
      </c>
      <c r="Q8362" s="3" t="s">
        <v>282</v>
      </c>
      <c r="R8362" s="1" t="s">
        <v>17257</v>
      </c>
    </row>
    <row r="8363" spans="1:18" ht="15" customHeight="1">
      <c r="A8363" s="13">
        <v>32012266</v>
      </c>
      <c r="B8363" s="8">
        <v>5065657</v>
      </c>
      <c r="C8363" s="3" t="s">
        <v>9</v>
      </c>
      <c r="D8363" s="3" t="s">
        <v>10</v>
      </c>
      <c r="E8363" s="67" t="s">
        <v>1034</v>
      </c>
      <c r="F8363" s="3" t="s">
        <v>754</v>
      </c>
      <c r="G8363" s="3" t="s">
        <v>13</v>
      </c>
      <c r="H8363" s="8">
        <v>506565.7</v>
      </c>
      <c r="I8363" s="40">
        <v>1</v>
      </c>
      <c r="J8363" s="7">
        <v>5572222.7000000002</v>
      </c>
      <c r="K8363" s="3" t="s">
        <v>6700</v>
      </c>
      <c r="L8363" s="18" t="s">
        <v>232</v>
      </c>
      <c r="M8363" s="18" t="s">
        <v>4851</v>
      </c>
      <c r="N8363" s="18" t="s">
        <v>7940</v>
      </c>
      <c r="O8363" s="8">
        <f t="shared" si="164"/>
        <v>5572222.7000000002</v>
      </c>
      <c r="P8363" s="8">
        <v>0</v>
      </c>
      <c r="Q8363" s="3" t="s">
        <v>282</v>
      </c>
      <c r="R8363" s="1" t="s">
        <v>17257</v>
      </c>
    </row>
    <row r="8364" spans="1:18" ht="15" customHeight="1">
      <c r="A8364" s="13">
        <v>32012196</v>
      </c>
      <c r="B8364" s="8">
        <v>5065657</v>
      </c>
      <c r="C8364" s="3" t="s">
        <v>9</v>
      </c>
      <c r="D8364" s="3" t="s">
        <v>10</v>
      </c>
      <c r="E8364" s="67" t="s">
        <v>1034</v>
      </c>
      <c r="F8364" s="3" t="s">
        <v>754</v>
      </c>
      <c r="G8364" s="3" t="s">
        <v>13</v>
      </c>
      <c r="H8364" s="8">
        <v>506565.7</v>
      </c>
      <c r="I8364" s="40">
        <v>1</v>
      </c>
      <c r="J8364" s="7">
        <v>5572222.7000000002</v>
      </c>
      <c r="K8364" s="3" t="s">
        <v>6700</v>
      </c>
      <c r="L8364" s="18" t="s">
        <v>232</v>
      </c>
      <c r="M8364" s="18" t="s">
        <v>4852</v>
      </c>
      <c r="N8364" s="18" t="s">
        <v>7940</v>
      </c>
      <c r="O8364" s="8">
        <f t="shared" si="164"/>
        <v>5572222.7000000002</v>
      </c>
      <c r="P8364" s="8">
        <v>0</v>
      </c>
      <c r="Q8364" s="3" t="s">
        <v>282</v>
      </c>
      <c r="R8364" s="1" t="s">
        <v>17257</v>
      </c>
    </row>
    <row r="8365" spans="1:18" ht="15" customHeight="1">
      <c r="A8365" s="13">
        <v>32012187</v>
      </c>
      <c r="B8365" s="8">
        <v>5065657</v>
      </c>
      <c r="C8365" s="3" t="s">
        <v>9</v>
      </c>
      <c r="D8365" s="3" t="s">
        <v>10</v>
      </c>
      <c r="E8365" s="67" t="s">
        <v>1034</v>
      </c>
      <c r="F8365" s="3" t="s">
        <v>754</v>
      </c>
      <c r="G8365" s="3" t="s">
        <v>13</v>
      </c>
      <c r="H8365" s="8">
        <v>506565.7</v>
      </c>
      <c r="I8365" s="40">
        <v>1</v>
      </c>
      <c r="J8365" s="7">
        <v>5572222.7000000002</v>
      </c>
      <c r="K8365" s="3" t="s">
        <v>6700</v>
      </c>
      <c r="L8365" s="18" t="s">
        <v>232</v>
      </c>
      <c r="M8365" s="18" t="s">
        <v>4853</v>
      </c>
      <c r="N8365" s="18" t="s">
        <v>7940</v>
      </c>
      <c r="O8365" s="8">
        <f t="shared" si="164"/>
        <v>5572222.7000000002</v>
      </c>
      <c r="P8365" s="8">
        <v>0</v>
      </c>
      <c r="Q8365" s="3" t="s">
        <v>282</v>
      </c>
      <c r="R8365" s="1" t="s">
        <v>17257</v>
      </c>
    </row>
    <row r="8366" spans="1:18" ht="15" customHeight="1">
      <c r="A8366" s="13">
        <v>32012100</v>
      </c>
      <c r="B8366" s="8">
        <v>5065657</v>
      </c>
      <c r="C8366" s="3" t="s">
        <v>9</v>
      </c>
      <c r="D8366" s="3" t="s">
        <v>10</v>
      </c>
      <c r="E8366" s="67" t="s">
        <v>1034</v>
      </c>
      <c r="F8366" s="3" t="s">
        <v>754</v>
      </c>
      <c r="G8366" s="3" t="s">
        <v>13</v>
      </c>
      <c r="H8366" s="8">
        <v>506565.7</v>
      </c>
      <c r="I8366" s="40">
        <v>1</v>
      </c>
      <c r="J8366" s="7">
        <v>5572222.7000000002</v>
      </c>
      <c r="K8366" s="3" t="s">
        <v>6700</v>
      </c>
      <c r="L8366" s="18" t="s">
        <v>232</v>
      </c>
      <c r="M8366" s="18" t="s">
        <v>4854</v>
      </c>
      <c r="N8366" s="18" t="s">
        <v>7747</v>
      </c>
      <c r="O8366" s="8">
        <f t="shared" si="164"/>
        <v>5572222.7000000002</v>
      </c>
      <c r="P8366" s="8">
        <v>0</v>
      </c>
      <c r="Q8366" s="3" t="s">
        <v>282</v>
      </c>
      <c r="R8366" s="1" t="s">
        <v>17257</v>
      </c>
    </row>
    <row r="8367" spans="1:18" ht="15" customHeight="1">
      <c r="A8367" s="13">
        <v>32012035</v>
      </c>
      <c r="B8367" s="8">
        <v>5065657</v>
      </c>
      <c r="C8367" s="3" t="s">
        <v>9</v>
      </c>
      <c r="D8367" s="3" t="s">
        <v>10</v>
      </c>
      <c r="E8367" s="67" t="s">
        <v>1034</v>
      </c>
      <c r="F8367" s="3" t="s">
        <v>754</v>
      </c>
      <c r="G8367" s="3" t="s">
        <v>13</v>
      </c>
      <c r="H8367" s="8">
        <v>506565.7</v>
      </c>
      <c r="I8367" s="40">
        <v>1</v>
      </c>
      <c r="J8367" s="7">
        <v>5572222.7000000002</v>
      </c>
      <c r="K8367" s="3" t="s">
        <v>6700</v>
      </c>
      <c r="L8367" s="18" t="s">
        <v>232</v>
      </c>
      <c r="M8367" s="18" t="s">
        <v>4855</v>
      </c>
      <c r="N8367" s="18" t="s">
        <v>7747</v>
      </c>
      <c r="O8367" s="8">
        <f t="shared" si="164"/>
        <v>5572222.7000000002</v>
      </c>
      <c r="P8367" s="8">
        <v>0</v>
      </c>
      <c r="Q8367" s="3" t="s">
        <v>282</v>
      </c>
      <c r="R8367" s="1" t="s">
        <v>17257</v>
      </c>
    </row>
    <row r="8368" spans="1:18" ht="15" customHeight="1">
      <c r="A8368" s="13">
        <v>32012017</v>
      </c>
      <c r="B8368" s="8">
        <v>5065657</v>
      </c>
      <c r="C8368" s="3" t="s">
        <v>9</v>
      </c>
      <c r="D8368" s="3" t="s">
        <v>10</v>
      </c>
      <c r="E8368" s="67" t="s">
        <v>1034</v>
      </c>
      <c r="F8368" s="3" t="s">
        <v>754</v>
      </c>
      <c r="G8368" s="3" t="s">
        <v>13</v>
      </c>
      <c r="H8368" s="8">
        <v>506565.7</v>
      </c>
      <c r="I8368" s="40">
        <v>1</v>
      </c>
      <c r="J8368" s="7">
        <v>5572222.7000000002</v>
      </c>
      <c r="K8368" s="3" t="s">
        <v>6700</v>
      </c>
      <c r="L8368" s="18" t="s">
        <v>232</v>
      </c>
      <c r="M8368" s="18" t="s">
        <v>4856</v>
      </c>
      <c r="N8368" s="18" t="s">
        <v>7747</v>
      </c>
      <c r="O8368" s="8">
        <f t="shared" si="164"/>
        <v>5572222.7000000002</v>
      </c>
      <c r="P8368" s="8">
        <v>0</v>
      </c>
      <c r="Q8368" s="3" t="s">
        <v>282</v>
      </c>
      <c r="R8368" s="1" t="s">
        <v>17257</v>
      </c>
    </row>
    <row r="8369" spans="1:18" ht="15" customHeight="1">
      <c r="A8369" s="13">
        <v>32012008</v>
      </c>
      <c r="B8369" s="8">
        <v>5065657</v>
      </c>
      <c r="C8369" s="3" t="s">
        <v>9</v>
      </c>
      <c r="D8369" s="3" t="s">
        <v>10</v>
      </c>
      <c r="E8369" s="67" t="s">
        <v>1034</v>
      </c>
      <c r="F8369" s="3" t="s">
        <v>754</v>
      </c>
      <c r="G8369" s="3" t="s">
        <v>13</v>
      </c>
      <c r="H8369" s="8">
        <v>506565.7</v>
      </c>
      <c r="I8369" s="40">
        <v>1</v>
      </c>
      <c r="J8369" s="7">
        <v>5572222.7000000002</v>
      </c>
      <c r="K8369" s="3" t="s">
        <v>6700</v>
      </c>
      <c r="L8369" s="18" t="s">
        <v>232</v>
      </c>
      <c r="M8369" s="18" t="s">
        <v>4857</v>
      </c>
      <c r="N8369" s="18" t="s">
        <v>7941</v>
      </c>
      <c r="O8369" s="8">
        <f t="shared" si="164"/>
        <v>5572222.7000000002</v>
      </c>
      <c r="P8369" s="8">
        <v>0</v>
      </c>
      <c r="Q8369" s="3" t="s">
        <v>282</v>
      </c>
      <c r="R8369" s="1" t="s">
        <v>17257</v>
      </c>
    </row>
    <row r="8370" spans="1:18" ht="15" customHeight="1">
      <c r="A8370" s="13">
        <v>32011979</v>
      </c>
      <c r="B8370" s="8">
        <v>5065657</v>
      </c>
      <c r="C8370" s="3" t="s">
        <v>9</v>
      </c>
      <c r="D8370" s="3" t="s">
        <v>10</v>
      </c>
      <c r="E8370" s="67" t="s">
        <v>1034</v>
      </c>
      <c r="F8370" s="3" t="s">
        <v>754</v>
      </c>
      <c r="G8370" s="3" t="s">
        <v>13</v>
      </c>
      <c r="H8370" s="8">
        <v>506565.7</v>
      </c>
      <c r="I8370" s="40">
        <v>1</v>
      </c>
      <c r="J8370" s="7">
        <v>5572222.7000000002</v>
      </c>
      <c r="K8370" s="3" t="s">
        <v>6700</v>
      </c>
      <c r="L8370" s="18" t="s">
        <v>232</v>
      </c>
      <c r="M8370" s="18" t="s">
        <v>4858</v>
      </c>
      <c r="N8370" s="18" t="s">
        <v>7942</v>
      </c>
      <c r="O8370" s="8">
        <f t="shared" si="164"/>
        <v>5572222.7000000002</v>
      </c>
      <c r="P8370" s="8">
        <v>0</v>
      </c>
      <c r="Q8370" s="3" t="s">
        <v>282</v>
      </c>
      <c r="R8370" s="1" t="s">
        <v>17257</v>
      </c>
    </row>
    <row r="8371" spans="1:18" ht="15" customHeight="1">
      <c r="A8371" s="13">
        <v>32011971</v>
      </c>
      <c r="B8371" s="8">
        <v>5065657</v>
      </c>
      <c r="C8371" s="3" t="s">
        <v>9</v>
      </c>
      <c r="D8371" s="3" t="s">
        <v>10</v>
      </c>
      <c r="E8371" s="67" t="s">
        <v>1034</v>
      </c>
      <c r="F8371" s="3" t="s">
        <v>754</v>
      </c>
      <c r="G8371" s="3" t="s">
        <v>13</v>
      </c>
      <c r="H8371" s="8">
        <v>506565.7</v>
      </c>
      <c r="I8371" s="40">
        <v>1</v>
      </c>
      <c r="J8371" s="7">
        <v>5572222.7000000002</v>
      </c>
      <c r="K8371" s="3" t="s">
        <v>6700</v>
      </c>
      <c r="L8371" s="18" t="s">
        <v>232</v>
      </c>
      <c r="M8371" s="18" t="s">
        <v>4859</v>
      </c>
      <c r="N8371" s="18" t="s">
        <v>7943</v>
      </c>
      <c r="O8371" s="8">
        <f t="shared" si="164"/>
        <v>5572222.7000000002</v>
      </c>
      <c r="P8371" s="8">
        <v>0</v>
      </c>
      <c r="Q8371" s="3" t="s">
        <v>282</v>
      </c>
      <c r="R8371" s="1" t="s">
        <v>17257</v>
      </c>
    </row>
    <row r="8372" spans="1:18" ht="15" customHeight="1">
      <c r="A8372" s="13">
        <v>32011965</v>
      </c>
      <c r="B8372" s="8">
        <v>5065657</v>
      </c>
      <c r="C8372" s="3" t="s">
        <v>9</v>
      </c>
      <c r="D8372" s="3" t="s">
        <v>10</v>
      </c>
      <c r="E8372" s="67" t="s">
        <v>1034</v>
      </c>
      <c r="F8372" s="3" t="s">
        <v>754</v>
      </c>
      <c r="G8372" s="3" t="s">
        <v>13</v>
      </c>
      <c r="H8372" s="8">
        <v>506565.7</v>
      </c>
      <c r="I8372" s="40">
        <v>1</v>
      </c>
      <c r="J8372" s="7">
        <v>5572222.7000000002</v>
      </c>
      <c r="K8372" s="3" t="s">
        <v>6700</v>
      </c>
      <c r="L8372" s="18" t="s">
        <v>232</v>
      </c>
      <c r="M8372" s="18" t="s">
        <v>4860</v>
      </c>
      <c r="N8372" s="18" t="s">
        <v>7944</v>
      </c>
      <c r="O8372" s="8">
        <f t="shared" si="164"/>
        <v>5572222.7000000002</v>
      </c>
      <c r="P8372" s="8">
        <v>0</v>
      </c>
      <c r="Q8372" s="3" t="s">
        <v>282</v>
      </c>
      <c r="R8372" s="1" t="s">
        <v>17257</v>
      </c>
    </row>
    <row r="8373" spans="1:18" ht="15" customHeight="1">
      <c r="A8373" s="13">
        <v>32011958</v>
      </c>
      <c r="B8373" s="8">
        <v>5065657</v>
      </c>
      <c r="C8373" s="3" t="s">
        <v>9</v>
      </c>
      <c r="D8373" s="3" t="s">
        <v>10</v>
      </c>
      <c r="E8373" s="67" t="s">
        <v>1034</v>
      </c>
      <c r="F8373" s="3" t="s">
        <v>754</v>
      </c>
      <c r="G8373" s="3" t="s">
        <v>13</v>
      </c>
      <c r="H8373" s="8">
        <v>506565.7</v>
      </c>
      <c r="I8373" s="40">
        <v>1</v>
      </c>
      <c r="J8373" s="7">
        <v>5572222.7000000002</v>
      </c>
      <c r="K8373" s="3" t="s">
        <v>6700</v>
      </c>
      <c r="L8373" s="18" t="s">
        <v>232</v>
      </c>
      <c r="M8373" s="18" t="s">
        <v>4861</v>
      </c>
      <c r="N8373" s="18" t="s">
        <v>7944</v>
      </c>
      <c r="O8373" s="8">
        <f t="shared" si="164"/>
        <v>5572222.7000000002</v>
      </c>
      <c r="P8373" s="8">
        <v>0</v>
      </c>
      <c r="Q8373" s="3" t="s">
        <v>282</v>
      </c>
      <c r="R8373" s="1" t="s">
        <v>17257</v>
      </c>
    </row>
    <row r="8374" spans="1:18" ht="15" customHeight="1">
      <c r="A8374" s="13">
        <v>32011935</v>
      </c>
      <c r="B8374" s="8">
        <v>5065657</v>
      </c>
      <c r="C8374" s="3" t="s">
        <v>9</v>
      </c>
      <c r="D8374" s="3" t="s">
        <v>10</v>
      </c>
      <c r="E8374" s="67" t="s">
        <v>1034</v>
      </c>
      <c r="F8374" s="3" t="s">
        <v>754</v>
      </c>
      <c r="G8374" s="3" t="s">
        <v>13</v>
      </c>
      <c r="H8374" s="8">
        <v>506565.7</v>
      </c>
      <c r="I8374" s="40">
        <v>1</v>
      </c>
      <c r="J8374" s="7">
        <v>5572222.7000000002</v>
      </c>
      <c r="K8374" s="3" t="s">
        <v>6700</v>
      </c>
      <c r="L8374" s="18" t="s">
        <v>232</v>
      </c>
      <c r="M8374" s="18" t="s">
        <v>4862</v>
      </c>
      <c r="N8374" s="18" t="s">
        <v>7944</v>
      </c>
      <c r="O8374" s="8">
        <f t="shared" si="164"/>
        <v>5572222.7000000002</v>
      </c>
      <c r="P8374" s="8">
        <v>0</v>
      </c>
      <c r="Q8374" s="3" t="s">
        <v>282</v>
      </c>
      <c r="R8374" s="1" t="s">
        <v>17257</v>
      </c>
    </row>
    <row r="8375" spans="1:18" ht="15" customHeight="1">
      <c r="A8375" s="13">
        <v>32011919</v>
      </c>
      <c r="B8375" s="8">
        <v>5065657</v>
      </c>
      <c r="C8375" s="3" t="s">
        <v>9</v>
      </c>
      <c r="D8375" s="3" t="s">
        <v>10</v>
      </c>
      <c r="E8375" s="67" t="s">
        <v>1034</v>
      </c>
      <c r="F8375" s="3" t="s">
        <v>754</v>
      </c>
      <c r="G8375" s="3" t="s">
        <v>13</v>
      </c>
      <c r="H8375" s="8">
        <v>506565.7</v>
      </c>
      <c r="I8375" s="40">
        <v>1</v>
      </c>
      <c r="J8375" s="7">
        <v>5572222.7000000002</v>
      </c>
      <c r="K8375" s="3" t="s">
        <v>6700</v>
      </c>
      <c r="L8375" s="18" t="s">
        <v>232</v>
      </c>
      <c r="M8375" s="18" t="s">
        <v>4863</v>
      </c>
      <c r="N8375" s="18" t="s">
        <v>7944</v>
      </c>
      <c r="O8375" s="8">
        <f t="shared" si="164"/>
        <v>5572222.7000000002</v>
      </c>
      <c r="P8375" s="8">
        <v>0</v>
      </c>
      <c r="Q8375" s="3" t="s">
        <v>282</v>
      </c>
      <c r="R8375" s="1" t="s">
        <v>17257</v>
      </c>
    </row>
    <row r="8376" spans="1:18" ht="15" customHeight="1">
      <c r="A8376" s="13">
        <v>32011883</v>
      </c>
      <c r="B8376" s="8">
        <v>5065657</v>
      </c>
      <c r="C8376" s="3" t="s">
        <v>9</v>
      </c>
      <c r="D8376" s="3" t="s">
        <v>10</v>
      </c>
      <c r="E8376" s="67" t="s">
        <v>1034</v>
      </c>
      <c r="F8376" s="3" t="s">
        <v>754</v>
      </c>
      <c r="G8376" s="3" t="s">
        <v>13</v>
      </c>
      <c r="H8376" s="8">
        <v>506565.7</v>
      </c>
      <c r="I8376" s="40">
        <v>1</v>
      </c>
      <c r="J8376" s="7">
        <v>5572222.7000000002</v>
      </c>
      <c r="K8376" s="3" t="s">
        <v>6700</v>
      </c>
      <c r="L8376" s="18" t="s">
        <v>232</v>
      </c>
      <c r="M8376" s="18" t="s">
        <v>4864</v>
      </c>
      <c r="N8376" s="18" t="s">
        <v>7945</v>
      </c>
      <c r="O8376" s="8">
        <f t="shared" si="164"/>
        <v>5572222.7000000002</v>
      </c>
      <c r="P8376" s="8">
        <v>0</v>
      </c>
      <c r="Q8376" s="3" t="s">
        <v>282</v>
      </c>
      <c r="R8376" s="1" t="s">
        <v>17257</v>
      </c>
    </row>
    <row r="8377" spans="1:18" ht="15" customHeight="1">
      <c r="A8377" s="13">
        <v>32011828</v>
      </c>
      <c r="B8377" s="8">
        <v>5065657</v>
      </c>
      <c r="C8377" s="3" t="s">
        <v>9</v>
      </c>
      <c r="D8377" s="3" t="s">
        <v>10</v>
      </c>
      <c r="E8377" s="67" t="s">
        <v>1034</v>
      </c>
      <c r="F8377" s="3" t="s">
        <v>754</v>
      </c>
      <c r="G8377" s="3" t="s">
        <v>13</v>
      </c>
      <c r="H8377" s="8">
        <v>506565.7</v>
      </c>
      <c r="I8377" s="40">
        <v>1</v>
      </c>
      <c r="J8377" s="7">
        <v>5572222.7000000002</v>
      </c>
      <c r="K8377" s="3" t="s">
        <v>6700</v>
      </c>
      <c r="L8377" s="18" t="s">
        <v>232</v>
      </c>
      <c r="M8377" s="18" t="s">
        <v>4865</v>
      </c>
      <c r="N8377" s="18" t="s">
        <v>7945</v>
      </c>
      <c r="O8377" s="8">
        <f t="shared" si="164"/>
        <v>5572222.7000000002</v>
      </c>
      <c r="P8377" s="8">
        <v>0</v>
      </c>
      <c r="Q8377" s="3" t="s">
        <v>282</v>
      </c>
      <c r="R8377" s="1" t="s">
        <v>17257</v>
      </c>
    </row>
    <row r="8378" spans="1:18" ht="15" customHeight="1">
      <c r="A8378" s="13">
        <v>32011816</v>
      </c>
      <c r="B8378" s="8">
        <v>5065657</v>
      </c>
      <c r="C8378" s="3" t="s">
        <v>9</v>
      </c>
      <c r="D8378" s="3" t="s">
        <v>10</v>
      </c>
      <c r="E8378" s="67" t="s">
        <v>1034</v>
      </c>
      <c r="F8378" s="3" t="s">
        <v>754</v>
      </c>
      <c r="G8378" s="3" t="s">
        <v>13</v>
      </c>
      <c r="H8378" s="8">
        <v>506565.7</v>
      </c>
      <c r="I8378" s="40">
        <v>1</v>
      </c>
      <c r="J8378" s="7">
        <v>5572222.7000000002</v>
      </c>
      <c r="K8378" s="3" t="s">
        <v>6700</v>
      </c>
      <c r="L8378" s="18" t="s">
        <v>232</v>
      </c>
      <c r="M8378" s="18" t="s">
        <v>4866</v>
      </c>
      <c r="N8378" s="18" t="s">
        <v>7945</v>
      </c>
      <c r="O8378" s="8">
        <f t="shared" si="164"/>
        <v>5572222.7000000002</v>
      </c>
      <c r="P8378" s="8">
        <v>0</v>
      </c>
      <c r="Q8378" s="3" t="s">
        <v>282</v>
      </c>
      <c r="R8378" s="1" t="s">
        <v>17257</v>
      </c>
    </row>
    <row r="8379" spans="1:18" ht="15" customHeight="1">
      <c r="A8379" s="13">
        <v>32011797</v>
      </c>
      <c r="B8379" s="8">
        <v>5065657</v>
      </c>
      <c r="C8379" s="3" t="s">
        <v>9</v>
      </c>
      <c r="D8379" s="3" t="s">
        <v>10</v>
      </c>
      <c r="E8379" s="67" t="s">
        <v>1034</v>
      </c>
      <c r="F8379" s="3" t="s">
        <v>754</v>
      </c>
      <c r="G8379" s="3" t="s">
        <v>13</v>
      </c>
      <c r="H8379" s="8">
        <v>506565.7</v>
      </c>
      <c r="I8379" s="40">
        <v>1</v>
      </c>
      <c r="J8379" s="7">
        <v>5572222.7000000002</v>
      </c>
      <c r="K8379" s="3" t="s">
        <v>6700</v>
      </c>
      <c r="L8379" s="18" t="s">
        <v>232</v>
      </c>
      <c r="M8379" s="18" t="s">
        <v>4867</v>
      </c>
      <c r="N8379" s="18" t="s">
        <v>7945</v>
      </c>
      <c r="O8379" s="8">
        <f t="shared" si="164"/>
        <v>5572222.7000000002</v>
      </c>
      <c r="P8379" s="8">
        <v>0</v>
      </c>
      <c r="Q8379" s="3" t="s">
        <v>282</v>
      </c>
      <c r="R8379" s="1" t="s">
        <v>17257</v>
      </c>
    </row>
    <row r="8380" spans="1:18" ht="15" customHeight="1">
      <c r="A8380" s="13">
        <v>32011789</v>
      </c>
      <c r="B8380" s="8">
        <v>5065657</v>
      </c>
      <c r="C8380" s="3" t="s">
        <v>9</v>
      </c>
      <c r="D8380" s="3" t="s">
        <v>10</v>
      </c>
      <c r="E8380" s="67" t="s">
        <v>1034</v>
      </c>
      <c r="F8380" s="3" t="s">
        <v>754</v>
      </c>
      <c r="G8380" s="3" t="s">
        <v>13</v>
      </c>
      <c r="H8380" s="8">
        <v>506565.7</v>
      </c>
      <c r="I8380" s="40">
        <v>1</v>
      </c>
      <c r="J8380" s="7">
        <v>5572222.7000000002</v>
      </c>
      <c r="K8380" s="3" t="s">
        <v>6700</v>
      </c>
      <c r="L8380" s="18" t="s">
        <v>232</v>
      </c>
      <c r="M8380" s="18" t="s">
        <v>4868</v>
      </c>
      <c r="N8380" s="18" t="s">
        <v>7945</v>
      </c>
      <c r="O8380" s="8">
        <f t="shared" si="164"/>
        <v>5572222.7000000002</v>
      </c>
      <c r="P8380" s="8">
        <v>0</v>
      </c>
      <c r="Q8380" s="3" t="s">
        <v>282</v>
      </c>
      <c r="R8380" s="1" t="s">
        <v>17257</v>
      </c>
    </row>
    <row r="8381" spans="1:18" ht="15" customHeight="1">
      <c r="A8381" s="13">
        <v>32011779</v>
      </c>
      <c r="B8381" s="8">
        <v>5065657</v>
      </c>
      <c r="C8381" s="3" t="s">
        <v>9</v>
      </c>
      <c r="D8381" s="3" t="s">
        <v>10</v>
      </c>
      <c r="E8381" s="67" t="s">
        <v>1034</v>
      </c>
      <c r="F8381" s="3" t="s">
        <v>754</v>
      </c>
      <c r="G8381" s="3" t="s">
        <v>13</v>
      </c>
      <c r="H8381" s="8">
        <v>506565.7</v>
      </c>
      <c r="I8381" s="40">
        <v>1</v>
      </c>
      <c r="J8381" s="7">
        <v>5572222.7000000002</v>
      </c>
      <c r="K8381" s="3" t="s">
        <v>6700</v>
      </c>
      <c r="L8381" s="18" t="s">
        <v>232</v>
      </c>
      <c r="M8381" s="18" t="s">
        <v>4869</v>
      </c>
      <c r="N8381" s="18" t="s">
        <v>7945</v>
      </c>
      <c r="O8381" s="8">
        <f t="shared" si="164"/>
        <v>5572222.7000000002</v>
      </c>
      <c r="P8381" s="8">
        <v>0</v>
      </c>
      <c r="Q8381" s="3" t="s">
        <v>282</v>
      </c>
      <c r="R8381" s="1" t="s">
        <v>17257</v>
      </c>
    </row>
    <row r="8382" spans="1:18" ht="15" customHeight="1">
      <c r="A8382" s="13">
        <v>32011759</v>
      </c>
      <c r="B8382" s="8">
        <v>5065657</v>
      </c>
      <c r="C8382" s="3" t="s">
        <v>9</v>
      </c>
      <c r="D8382" s="3" t="s">
        <v>10</v>
      </c>
      <c r="E8382" s="67" t="s">
        <v>1034</v>
      </c>
      <c r="F8382" s="3" t="s">
        <v>754</v>
      </c>
      <c r="G8382" s="3" t="s">
        <v>13</v>
      </c>
      <c r="H8382" s="8">
        <v>506565.7</v>
      </c>
      <c r="I8382" s="40">
        <v>1</v>
      </c>
      <c r="J8382" s="7">
        <v>5572222.7000000002</v>
      </c>
      <c r="K8382" s="3" t="s">
        <v>6700</v>
      </c>
      <c r="L8382" s="18" t="s">
        <v>232</v>
      </c>
      <c r="M8382" s="18" t="s">
        <v>4870</v>
      </c>
      <c r="N8382" s="18" t="s">
        <v>7946</v>
      </c>
      <c r="O8382" s="8">
        <f t="shared" si="164"/>
        <v>5572222.7000000002</v>
      </c>
      <c r="P8382" s="8">
        <v>0</v>
      </c>
      <c r="Q8382" s="3" t="s">
        <v>282</v>
      </c>
      <c r="R8382" s="1" t="s">
        <v>17257</v>
      </c>
    </row>
    <row r="8383" spans="1:18" ht="15" customHeight="1">
      <c r="A8383" s="13">
        <v>32011748</v>
      </c>
      <c r="B8383" s="8">
        <v>5065657</v>
      </c>
      <c r="C8383" s="3" t="s">
        <v>9</v>
      </c>
      <c r="D8383" s="3" t="s">
        <v>10</v>
      </c>
      <c r="E8383" s="67" t="s">
        <v>1034</v>
      </c>
      <c r="F8383" s="3" t="s">
        <v>754</v>
      </c>
      <c r="G8383" s="3" t="s">
        <v>13</v>
      </c>
      <c r="H8383" s="8">
        <v>506565.7</v>
      </c>
      <c r="I8383" s="40">
        <v>1</v>
      </c>
      <c r="J8383" s="7">
        <v>5572222.7000000002</v>
      </c>
      <c r="K8383" s="3" t="s">
        <v>6700</v>
      </c>
      <c r="L8383" s="18" t="s">
        <v>232</v>
      </c>
      <c r="M8383" s="18" t="s">
        <v>4871</v>
      </c>
      <c r="N8383" s="18" t="s">
        <v>7946</v>
      </c>
      <c r="O8383" s="8">
        <f t="shared" si="164"/>
        <v>5572222.7000000002</v>
      </c>
      <c r="P8383" s="8">
        <v>0</v>
      </c>
      <c r="Q8383" s="3" t="s">
        <v>282</v>
      </c>
      <c r="R8383" s="1" t="s">
        <v>17257</v>
      </c>
    </row>
    <row r="8384" spans="1:18" ht="15" customHeight="1">
      <c r="A8384" s="13">
        <v>32011723</v>
      </c>
      <c r="B8384" s="8">
        <v>5065657</v>
      </c>
      <c r="C8384" s="3" t="s">
        <v>9</v>
      </c>
      <c r="D8384" s="3" t="s">
        <v>10</v>
      </c>
      <c r="E8384" s="67" t="s">
        <v>1034</v>
      </c>
      <c r="F8384" s="3" t="s">
        <v>754</v>
      </c>
      <c r="G8384" s="3" t="s">
        <v>13</v>
      </c>
      <c r="H8384" s="8">
        <v>506565.7</v>
      </c>
      <c r="I8384" s="40">
        <v>1</v>
      </c>
      <c r="J8384" s="7">
        <v>5572222.7000000002</v>
      </c>
      <c r="K8384" s="3" t="s">
        <v>6700</v>
      </c>
      <c r="L8384" s="18" t="s">
        <v>232</v>
      </c>
      <c r="M8384" s="18" t="s">
        <v>4872</v>
      </c>
      <c r="N8384" s="18" t="s">
        <v>7946</v>
      </c>
      <c r="O8384" s="8">
        <f t="shared" si="164"/>
        <v>5572222.7000000002</v>
      </c>
      <c r="P8384" s="8">
        <v>0</v>
      </c>
      <c r="Q8384" s="3" t="s">
        <v>282</v>
      </c>
      <c r="R8384" s="1" t="s">
        <v>17257</v>
      </c>
    </row>
    <row r="8385" spans="1:18" ht="15" customHeight="1">
      <c r="A8385" s="13">
        <v>32011716</v>
      </c>
      <c r="B8385" s="8">
        <v>5065657</v>
      </c>
      <c r="C8385" s="3" t="s">
        <v>9</v>
      </c>
      <c r="D8385" s="3" t="s">
        <v>10</v>
      </c>
      <c r="E8385" s="67" t="s">
        <v>1034</v>
      </c>
      <c r="F8385" s="3" t="s">
        <v>754</v>
      </c>
      <c r="G8385" s="3" t="s">
        <v>13</v>
      </c>
      <c r="H8385" s="8">
        <v>506565.7</v>
      </c>
      <c r="I8385" s="40">
        <v>1</v>
      </c>
      <c r="J8385" s="7">
        <v>5572222.7000000002</v>
      </c>
      <c r="K8385" s="3" t="s">
        <v>6700</v>
      </c>
      <c r="L8385" s="18" t="s">
        <v>232</v>
      </c>
      <c r="M8385" s="18" t="s">
        <v>4873</v>
      </c>
      <c r="N8385" s="18" t="s">
        <v>7946</v>
      </c>
      <c r="O8385" s="8">
        <f t="shared" si="164"/>
        <v>5572222.7000000002</v>
      </c>
      <c r="P8385" s="8">
        <v>0</v>
      </c>
      <c r="Q8385" s="3" t="s">
        <v>282</v>
      </c>
      <c r="R8385" s="1" t="s">
        <v>17257</v>
      </c>
    </row>
    <row r="8386" spans="1:18" ht="15" customHeight="1">
      <c r="A8386" s="13">
        <v>32011709</v>
      </c>
      <c r="B8386" s="8">
        <v>5065657</v>
      </c>
      <c r="C8386" s="3" t="s">
        <v>9</v>
      </c>
      <c r="D8386" s="3" t="s">
        <v>10</v>
      </c>
      <c r="E8386" s="67" t="s">
        <v>1034</v>
      </c>
      <c r="F8386" s="3" t="s">
        <v>754</v>
      </c>
      <c r="G8386" s="3" t="s">
        <v>13</v>
      </c>
      <c r="H8386" s="8">
        <v>506565.7</v>
      </c>
      <c r="I8386" s="40">
        <v>1</v>
      </c>
      <c r="J8386" s="7">
        <v>5572222.7000000002</v>
      </c>
      <c r="K8386" s="3" t="s">
        <v>6700</v>
      </c>
      <c r="L8386" s="18" t="s">
        <v>232</v>
      </c>
      <c r="M8386" s="18" t="s">
        <v>4874</v>
      </c>
      <c r="N8386" s="18" t="s">
        <v>7946</v>
      </c>
      <c r="O8386" s="8">
        <f t="shared" si="164"/>
        <v>5572222.7000000002</v>
      </c>
      <c r="P8386" s="8">
        <v>0</v>
      </c>
      <c r="Q8386" s="3" t="s">
        <v>282</v>
      </c>
      <c r="R8386" s="1" t="s">
        <v>17257</v>
      </c>
    </row>
    <row r="8387" spans="1:18" ht="15" customHeight="1">
      <c r="A8387" s="13">
        <v>32011701</v>
      </c>
      <c r="B8387" s="8">
        <v>5065657</v>
      </c>
      <c r="C8387" s="3" t="s">
        <v>9</v>
      </c>
      <c r="D8387" s="3" t="s">
        <v>10</v>
      </c>
      <c r="E8387" s="67" t="s">
        <v>1034</v>
      </c>
      <c r="F8387" s="3" t="s">
        <v>754</v>
      </c>
      <c r="G8387" s="3" t="s">
        <v>13</v>
      </c>
      <c r="H8387" s="8">
        <v>506565.7</v>
      </c>
      <c r="I8387" s="40">
        <v>1</v>
      </c>
      <c r="J8387" s="7">
        <v>5572222.7000000002</v>
      </c>
      <c r="K8387" s="3" t="s">
        <v>6700</v>
      </c>
      <c r="L8387" s="18" t="s">
        <v>232</v>
      </c>
      <c r="M8387" s="18" t="s">
        <v>4875</v>
      </c>
      <c r="N8387" s="18" t="s">
        <v>7946</v>
      </c>
      <c r="O8387" s="8">
        <f t="shared" si="164"/>
        <v>5572222.7000000002</v>
      </c>
      <c r="P8387" s="8">
        <v>0</v>
      </c>
      <c r="Q8387" s="3" t="s">
        <v>282</v>
      </c>
      <c r="R8387" s="1" t="s">
        <v>17257</v>
      </c>
    </row>
    <row r="8388" spans="1:18" ht="15" customHeight="1">
      <c r="A8388" s="13">
        <v>32011694</v>
      </c>
      <c r="B8388" s="8">
        <v>5065657</v>
      </c>
      <c r="C8388" s="3" t="s">
        <v>9</v>
      </c>
      <c r="D8388" s="3" t="s">
        <v>10</v>
      </c>
      <c r="E8388" s="67" t="s">
        <v>1034</v>
      </c>
      <c r="F8388" s="3" t="s">
        <v>754</v>
      </c>
      <c r="G8388" s="3" t="s">
        <v>13</v>
      </c>
      <c r="H8388" s="8">
        <v>506565.7</v>
      </c>
      <c r="I8388" s="40">
        <v>1</v>
      </c>
      <c r="J8388" s="7">
        <v>5572222.7000000002</v>
      </c>
      <c r="K8388" s="3" t="s">
        <v>6700</v>
      </c>
      <c r="L8388" s="18" t="s">
        <v>232</v>
      </c>
      <c r="M8388" s="18" t="s">
        <v>4876</v>
      </c>
      <c r="N8388" s="18" t="s">
        <v>7946</v>
      </c>
      <c r="O8388" s="8">
        <f t="shared" si="164"/>
        <v>5572222.7000000002</v>
      </c>
      <c r="P8388" s="8">
        <v>0</v>
      </c>
      <c r="Q8388" s="3" t="s">
        <v>282</v>
      </c>
      <c r="R8388" s="1" t="s">
        <v>17257</v>
      </c>
    </row>
    <row r="8389" spans="1:18" ht="15" customHeight="1">
      <c r="A8389" s="13">
        <v>32011689</v>
      </c>
      <c r="B8389" s="8">
        <v>5065657</v>
      </c>
      <c r="C8389" s="3" t="s">
        <v>9</v>
      </c>
      <c r="D8389" s="3" t="s">
        <v>10</v>
      </c>
      <c r="E8389" s="67" t="s">
        <v>1034</v>
      </c>
      <c r="F8389" s="3" t="s">
        <v>754</v>
      </c>
      <c r="G8389" s="3" t="s">
        <v>13</v>
      </c>
      <c r="H8389" s="8">
        <v>506565.7</v>
      </c>
      <c r="I8389" s="40">
        <v>1</v>
      </c>
      <c r="J8389" s="7">
        <v>5572222.7000000002</v>
      </c>
      <c r="K8389" s="3" t="s">
        <v>6700</v>
      </c>
      <c r="L8389" s="18" t="s">
        <v>232</v>
      </c>
      <c r="M8389" s="18" t="s">
        <v>4877</v>
      </c>
      <c r="N8389" s="18" t="s">
        <v>7946</v>
      </c>
      <c r="O8389" s="8">
        <f t="shared" si="164"/>
        <v>5572222.7000000002</v>
      </c>
      <c r="P8389" s="8">
        <v>0</v>
      </c>
      <c r="Q8389" s="3" t="s">
        <v>282</v>
      </c>
      <c r="R8389" s="1" t="s">
        <v>17257</v>
      </c>
    </row>
    <row r="8390" spans="1:18" ht="15" customHeight="1">
      <c r="A8390" s="13">
        <v>32011684</v>
      </c>
      <c r="B8390" s="8">
        <v>5065657</v>
      </c>
      <c r="C8390" s="3" t="s">
        <v>9</v>
      </c>
      <c r="D8390" s="3" t="s">
        <v>10</v>
      </c>
      <c r="E8390" s="67" t="s">
        <v>1034</v>
      </c>
      <c r="F8390" s="3" t="s">
        <v>754</v>
      </c>
      <c r="G8390" s="3" t="s">
        <v>13</v>
      </c>
      <c r="H8390" s="8">
        <v>506565.7</v>
      </c>
      <c r="I8390" s="40">
        <v>1</v>
      </c>
      <c r="J8390" s="7">
        <v>5572222.7000000002</v>
      </c>
      <c r="K8390" s="3" t="s">
        <v>6700</v>
      </c>
      <c r="L8390" s="18" t="s">
        <v>232</v>
      </c>
      <c r="M8390" s="18" t="s">
        <v>4878</v>
      </c>
      <c r="N8390" s="18" t="s">
        <v>7946</v>
      </c>
      <c r="O8390" s="8">
        <f t="shared" si="164"/>
        <v>5572222.7000000002</v>
      </c>
      <c r="P8390" s="8">
        <v>0</v>
      </c>
      <c r="Q8390" s="3" t="s">
        <v>282</v>
      </c>
      <c r="R8390" s="1" t="s">
        <v>17257</v>
      </c>
    </row>
    <row r="8391" spans="1:18" ht="15" customHeight="1">
      <c r="A8391" s="13">
        <v>32011678</v>
      </c>
      <c r="B8391" s="8">
        <v>5065657</v>
      </c>
      <c r="C8391" s="3" t="s">
        <v>9</v>
      </c>
      <c r="D8391" s="3" t="s">
        <v>10</v>
      </c>
      <c r="E8391" s="67" t="s">
        <v>1034</v>
      </c>
      <c r="F8391" s="3" t="s">
        <v>754</v>
      </c>
      <c r="G8391" s="3" t="s">
        <v>13</v>
      </c>
      <c r="H8391" s="8">
        <v>506565.7</v>
      </c>
      <c r="I8391" s="40">
        <v>1</v>
      </c>
      <c r="J8391" s="7">
        <v>5572222.7000000002</v>
      </c>
      <c r="K8391" s="3" t="s">
        <v>6700</v>
      </c>
      <c r="L8391" s="18" t="s">
        <v>232</v>
      </c>
      <c r="M8391" s="18" t="s">
        <v>4879</v>
      </c>
      <c r="N8391" s="18" t="s">
        <v>7946</v>
      </c>
      <c r="O8391" s="8">
        <f t="shared" si="164"/>
        <v>5572222.7000000002</v>
      </c>
      <c r="P8391" s="8">
        <v>0</v>
      </c>
      <c r="Q8391" s="3" t="s">
        <v>282</v>
      </c>
      <c r="R8391" s="1" t="s">
        <v>17257</v>
      </c>
    </row>
    <row r="8392" spans="1:18" ht="15" customHeight="1">
      <c r="A8392" s="13">
        <v>32011668</v>
      </c>
      <c r="B8392" s="8">
        <v>5065657</v>
      </c>
      <c r="C8392" s="3" t="s">
        <v>9</v>
      </c>
      <c r="D8392" s="3" t="s">
        <v>10</v>
      </c>
      <c r="E8392" s="67" t="s">
        <v>1034</v>
      </c>
      <c r="F8392" s="3" t="s">
        <v>754</v>
      </c>
      <c r="G8392" s="3" t="s">
        <v>13</v>
      </c>
      <c r="H8392" s="8">
        <v>506565.7</v>
      </c>
      <c r="I8392" s="40">
        <v>1</v>
      </c>
      <c r="J8392" s="7">
        <v>5572222.7000000002</v>
      </c>
      <c r="K8392" s="3" t="s">
        <v>6700</v>
      </c>
      <c r="L8392" s="18" t="s">
        <v>232</v>
      </c>
      <c r="M8392" s="18" t="s">
        <v>4880</v>
      </c>
      <c r="N8392" s="18" t="s">
        <v>7934</v>
      </c>
      <c r="O8392" s="8">
        <f t="shared" si="164"/>
        <v>5572222.7000000002</v>
      </c>
      <c r="P8392" s="8">
        <v>0</v>
      </c>
      <c r="Q8392" s="3" t="s">
        <v>282</v>
      </c>
      <c r="R8392" s="1" t="s">
        <v>17257</v>
      </c>
    </row>
    <row r="8393" spans="1:18" ht="15" customHeight="1">
      <c r="A8393" s="13">
        <v>32011660</v>
      </c>
      <c r="B8393" s="8">
        <v>5065657</v>
      </c>
      <c r="C8393" s="3" t="s">
        <v>9</v>
      </c>
      <c r="D8393" s="3" t="s">
        <v>10</v>
      </c>
      <c r="E8393" s="67" t="s">
        <v>1034</v>
      </c>
      <c r="F8393" s="3" t="s">
        <v>754</v>
      </c>
      <c r="G8393" s="3" t="s">
        <v>13</v>
      </c>
      <c r="H8393" s="8">
        <v>506565.7</v>
      </c>
      <c r="I8393" s="40">
        <v>1</v>
      </c>
      <c r="J8393" s="7">
        <v>5572222.7000000002</v>
      </c>
      <c r="K8393" s="3" t="s">
        <v>6700</v>
      </c>
      <c r="L8393" s="18" t="s">
        <v>232</v>
      </c>
      <c r="M8393" s="18" t="s">
        <v>4881</v>
      </c>
      <c r="N8393" s="18" t="s">
        <v>7934</v>
      </c>
      <c r="O8393" s="8">
        <f t="shared" si="164"/>
        <v>5572222.7000000002</v>
      </c>
      <c r="P8393" s="8">
        <v>0</v>
      </c>
      <c r="Q8393" s="3" t="s">
        <v>282</v>
      </c>
      <c r="R8393" s="1" t="s">
        <v>17257</v>
      </c>
    </row>
    <row r="8394" spans="1:18" ht="15" customHeight="1">
      <c r="A8394" s="13">
        <v>32011652</v>
      </c>
      <c r="B8394" s="8">
        <v>5065657</v>
      </c>
      <c r="C8394" s="3" t="s">
        <v>9</v>
      </c>
      <c r="D8394" s="3" t="s">
        <v>10</v>
      </c>
      <c r="E8394" s="67" t="s">
        <v>1034</v>
      </c>
      <c r="F8394" s="3" t="s">
        <v>754</v>
      </c>
      <c r="G8394" s="3" t="s">
        <v>13</v>
      </c>
      <c r="H8394" s="8">
        <v>506565.7</v>
      </c>
      <c r="I8394" s="40">
        <v>1</v>
      </c>
      <c r="J8394" s="7">
        <v>5572222.7000000002</v>
      </c>
      <c r="K8394" s="3" t="s">
        <v>6700</v>
      </c>
      <c r="L8394" s="18" t="s">
        <v>232</v>
      </c>
      <c r="M8394" s="18" t="s">
        <v>4882</v>
      </c>
      <c r="N8394" s="18" t="s">
        <v>7934</v>
      </c>
      <c r="O8394" s="8">
        <f t="shared" si="164"/>
        <v>5572222.7000000002</v>
      </c>
      <c r="P8394" s="8">
        <v>0</v>
      </c>
      <c r="Q8394" s="3" t="s">
        <v>282</v>
      </c>
      <c r="R8394" s="1" t="s">
        <v>17257</v>
      </c>
    </row>
    <row r="8395" spans="1:18" ht="15" customHeight="1">
      <c r="A8395" s="13">
        <v>32011643</v>
      </c>
      <c r="B8395" s="8">
        <v>5065657</v>
      </c>
      <c r="C8395" s="3" t="s">
        <v>9</v>
      </c>
      <c r="D8395" s="3" t="s">
        <v>10</v>
      </c>
      <c r="E8395" s="67" t="s">
        <v>1034</v>
      </c>
      <c r="F8395" s="3" t="s">
        <v>754</v>
      </c>
      <c r="G8395" s="3" t="s">
        <v>13</v>
      </c>
      <c r="H8395" s="8">
        <v>506565.7</v>
      </c>
      <c r="I8395" s="40">
        <v>1</v>
      </c>
      <c r="J8395" s="7">
        <v>5572222.7000000002</v>
      </c>
      <c r="K8395" s="3" t="s">
        <v>6700</v>
      </c>
      <c r="L8395" s="18" t="s">
        <v>232</v>
      </c>
      <c r="M8395" s="18" t="s">
        <v>4883</v>
      </c>
      <c r="N8395" s="18" t="s">
        <v>7934</v>
      </c>
      <c r="O8395" s="8">
        <f t="shared" si="164"/>
        <v>5572222.7000000002</v>
      </c>
      <c r="P8395" s="8">
        <v>0</v>
      </c>
      <c r="Q8395" s="3" t="s">
        <v>282</v>
      </c>
      <c r="R8395" s="1" t="s">
        <v>17257</v>
      </c>
    </row>
    <row r="8396" spans="1:18" ht="15" customHeight="1">
      <c r="A8396" s="13">
        <v>32011636</v>
      </c>
      <c r="B8396" s="8">
        <v>5065657</v>
      </c>
      <c r="C8396" s="3" t="s">
        <v>9</v>
      </c>
      <c r="D8396" s="3" t="s">
        <v>10</v>
      </c>
      <c r="E8396" s="67" t="s">
        <v>1034</v>
      </c>
      <c r="F8396" s="3" t="s">
        <v>754</v>
      </c>
      <c r="G8396" s="3" t="s">
        <v>13</v>
      </c>
      <c r="H8396" s="8">
        <v>506565.7</v>
      </c>
      <c r="I8396" s="40">
        <v>1</v>
      </c>
      <c r="J8396" s="7">
        <v>5572222.7000000002</v>
      </c>
      <c r="K8396" s="3" t="s">
        <v>6700</v>
      </c>
      <c r="L8396" s="18" t="s">
        <v>232</v>
      </c>
      <c r="M8396" s="18" t="s">
        <v>4884</v>
      </c>
      <c r="N8396" s="18" t="s">
        <v>7947</v>
      </c>
      <c r="O8396" s="8">
        <f t="shared" si="164"/>
        <v>5572222.7000000002</v>
      </c>
      <c r="P8396" s="8">
        <v>0</v>
      </c>
      <c r="Q8396" s="3" t="s">
        <v>282</v>
      </c>
      <c r="R8396" s="1" t="s">
        <v>17257</v>
      </c>
    </row>
    <row r="8397" spans="1:18" ht="15" customHeight="1">
      <c r="A8397" s="13">
        <v>32011627</v>
      </c>
      <c r="B8397" s="8">
        <v>5065657</v>
      </c>
      <c r="C8397" s="3" t="s">
        <v>9</v>
      </c>
      <c r="D8397" s="3" t="s">
        <v>10</v>
      </c>
      <c r="E8397" s="67" t="s">
        <v>1034</v>
      </c>
      <c r="F8397" s="3" t="s">
        <v>754</v>
      </c>
      <c r="G8397" s="3" t="s">
        <v>13</v>
      </c>
      <c r="H8397" s="8">
        <v>506565.7</v>
      </c>
      <c r="I8397" s="40">
        <v>1</v>
      </c>
      <c r="J8397" s="7">
        <v>5572222.7000000002</v>
      </c>
      <c r="K8397" s="3" t="s">
        <v>6700</v>
      </c>
      <c r="L8397" s="18" t="s">
        <v>232</v>
      </c>
      <c r="M8397" s="18" t="s">
        <v>4885</v>
      </c>
      <c r="N8397" s="18" t="s">
        <v>7934</v>
      </c>
      <c r="O8397" s="8">
        <f t="shared" si="164"/>
        <v>5572222.7000000002</v>
      </c>
      <c r="P8397" s="8">
        <v>0</v>
      </c>
      <c r="Q8397" s="3" t="s">
        <v>282</v>
      </c>
      <c r="R8397" s="1" t="s">
        <v>17257</v>
      </c>
    </row>
    <row r="8398" spans="1:18" ht="15" customHeight="1">
      <c r="A8398" s="13">
        <v>32011620</v>
      </c>
      <c r="B8398" s="8">
        <v>5065657</v>
      </c>
      <c r="C8398" s="3" t="s">
        <v>9</v>
      </c>
      <c r="D8398" s="3" t="s">
        <v>10</v>
      </c>
      <c r="E8398" s="67" t="s">
        <v>1034</v>
      </c>
      <c r="F8398" s="3" t="s">
        <v>754</v>
      </c>
      <c r="G8398" s="3" t="s">
        <v>13</v>
      </c>
      <c r="H8398" s="8">
        <v>506565.7</v>
      </c>
      <c r="I8398" s="40">
        <v>1</v>
      </c>
      <c r="J8398" s="7">
        <v>5572222.7000000002</v>
      </c>
      <c r="K8398" s="3" t="s">
        <v>6700</v>
      </c>
      <c r="L8398" s="18" t="s">
        <v>232</v>
      </c>
      <c r="M8398" s="18" t="s">
        <v>4886</v>
      </c>
      <c r="N8398" s="18" t="s">
        <v>7934</v>
      </c>
      <c r="O8398" s="8">
        <f t="shared" si="164"/>
        <v>5572222.7000000002</v>
      </c>
      <c r="P8398" s="8">
        <v>0</v>
      </c>
      <c r="Q8398" s="3" t="s">
        <v>282</v>
      </c>
      <c r="R8398" s="1" t="s">
        <v>17257</v>
      </c>
    </row>
    <row r="8399" spans="1:18" ht="15" customHeight="1">
      <c r="A8399" s="13">
        <v>32011601</v>
      </c>
      <c r="B8399" s="8">
        <v>5065657</v>
      </c>
      <c r="C8399" s="3" t="s">
        <v>9</v>
      </c>
      <c r="D8399" s="3" t="s">
        <v>10</v>
      </c>
      <c r="E8399" s="67" t="s">
        <v>1034</v>
      </c>
      <c r="F8399" s="3" t="s">
        <v>754</v>
      </c>
      <c r="G8399" s="3" t="s">
        <v>13</v>
      </c>
      <c r="H8399" s="8">
        <v>506565.7</v>
      </c>
      <c r="I8399" s="40">
        <v>1</v>
      </c>
      <c r="J8399" s="7">
        <v>5572222.7000000002</v>
      </c>
      <c r="K8399" s="3" t="s">
        <v>6700</v>
      </c>
      <c r="L8399" s="18" t="s">
        <v>232</v>
      </c>
      <c r="M8399" s="18" t="s">
        <v>4887</v>
      </c>
      <c r="N8399" s="18" t="s">
        <v>7934</v>
      </c>
      <c r="O8399" s="8">
        <f t="shared" si="164"/>
        <v>5572222.7000000002</v>
      </c>
      <c r="P8399" s="8">
        <v>0</v>
      </c>
      <c r="Q8399" s="3" t="s">
        <v>282</v>
      </c>
      <c r="R8399" s="1" t="s">
        <v>17257</v>
      </c>
    </row>
    <row r="8400" spans="1:18" ht="15" customHeight="1">
      <c r="A8400" s="13">
        <v>32011593</v>
      </c>
      <c r="B8400" s="8">
        <v>5065657</v>
      </c>
      <c r="C8400" s="3" t="s">
        <v>9</v>
      </c>
      <c r="D8400" s="3" t="s">
        <v>10</v>
      </c>
      <c r="E8400" s="67" t="s">
        <v>1034</v>
      </c>
      <c r="F8400" s="3" t="s">
        <v>754</v>
      </c>
      <c r="G8400" s="3" t="s">
        <v>13</v>
      </c>
      <c r="H8400" s="8">
        <v>506565.7</v>
      </c>
      <c r="I8400" s="40">
        <v>1</v>
      </c>
      <c r="J8400" s="7">
        <v>5572222.7000000002</v>
      </c>
      <c r="K8400" s="3" t="s">
        <v>6700</v>
      </c>
      <c r="L8400" s="18" t="s">
        <v>232</v>
      </c>
      <c r="M8400" s="18" t="s">
        <v>4888</v>
      </c>
      <c r="N8400" s="18" t="s">
        <v>7934</v>
      </c>
      <c r="O8400" s="8">
        <f t="shared" ref="O8400:O8463" si="165">J8400</f>
        <v>5572222.7000000002</v>
      </c>
      <c r="P8400" s="8">
        <v>0</v>
      </c>
      <c r="Q8400" s="3" t="s">
        <v>282</v>
      </c>
      <c r="R8400" s="1" t="s">
        <v>17257</v>
      </c>
    </row>
    <row r="8401" spans="1:18" ht="15" customHeight="1">
      <c r="A8401" s="13">
        <v>32011543</v>
      </c>
      <c r="B8401" s="8">
        <v>5065657</v>
      </c>
      <c r="C8401" s="3" t="s">
        <v>9</v>
      </c>
      <c r="D8401" s="3" t="s">
        <v>10</v>
      </c>
      <c r="E8401" s="67" t="s">
        <v>1034</v>
      </c>
      <c r="F8401" s="3" t="s">
        <v>754</v>
      </c>
      <c r="G8401" s="3" t="s">
        <v>13</v>
      </c>
      <c r="H8401" s="8">
        <v>506565.7</v>
      </c>
      <c r="I8401" s="40">
        <v>1</v>
      </c>
      <c r="J8401" s="7">
        <v>5572222.7000000002</v>
      </c>
      <c r="K8401" s="3" t="s">
        <v>6700</v>
      </c>
      <c r="L8401" s="18" t="s">
        <v>232</v>
      </c>
      <c r="M8401" s="18" t="s">
        <v>4889</v>
      </c>
      <c r="N8401" s="18" t="s">
        <v>7944</v>
      </c>
      <c r="O8401" s="8">
        <f t="shared" si="165"/>
        <v>5572222.7000000002</v>
      </c>
      <c r="P8401" s="8">
        <v>0</v>
      </c>
      <c r="Q8401" s="3" t="s">
        <v>282</v>
      </c>
      <c r="R8401" s="1" t="s">
        <v>17257</v>
      </c>
    </row>
    <row r="8402" spans="1:18" ht="15" customHeight="1">
      <c r="A8402" s="13">
        <v>32011535</v>
      </c>
      <c r="B8402" s="8">
        <v>5065657</v>
      </c>
      <c r="C8402" s="3" t="s">
        <v>9</v>
      </c>
      <c r="D8402" s="3" t="s">
        <v>10</v>
      </c>
      <c r="E8402" s="67" t="s">
        <v>1034</v>
      </c>
      <c r="F8402" s="3" t="s">
        <v>754</v>
      </c>
      <c r="G8402" s="3" t="s">
        <v>13</v>
      </c>
      <c r="H8402" s="8">
        <v>506565.7</v>
      </c>
      <c r="I8402" s="40">
        <v>1</v>
      </c>
      <c r="J8402" s="7">
        <v>5572222.7000000002</v>
      </c>
      <c r="K8402" s="3" t="s">
        <v>6700</v>
      </c>
      <c r="L8402" s="18" t="s">
        <v>232</v>
      </c>
      <c r="M8402" s="18" t="s">
        <v>4890</v>
      </c>
      <c r="N8402" s="18" t="s">
        <v>7944</v>
      </c>
      <c r="O8402" s="8">
        <f t="shared" si="165"/>
        <v>5572222.7000000002</v>
      </c>
      <c r="P8402" s="8">
        <v>0</v>
      </c>
      <c r="Q8402" s="3" t="s">
        <v>282</v>
      </c>
      <c r="R8402" s="1" t="s">
        <v>17257</v>
      </c>
    </row>
    <row r="8403" spans="1:18" ht="15" customHeight="1">
      <c r="A8403" s="13">
        <v>32011414</v>
      </c>
      <c r="B8403" s="8">
        <v>5065657</v>
      </c>
      <c r="C8403" s="3" t="s">
        <v>9</v>
      </c>
      <c r="D8403" s="3" t="s">
        <v>10</v>
      </c>
      <c r="E8403" s="67" t="s">
        <v>1034</v>
      </c>
      <c r="F8403" s="3" t="s">
        <v>754</v>
      </c>
      <c r="G8403" s="3" t="s">
        <v>13</v>
      </c>
      <c r="H8403" s="8">
        <v>506565.7</v>
      </c>
      <c r="I8403" s="40">
        <v>1</v>
      </c>
      <c r="J8403" s="7">
        <v>5572222.7000000002</v>
      </c>
      <c r="K8403" s="3" t="s">
        <v>6700</v>
      </c>
      <c r="L8403" s="18" t="s">
        <v>232</v>
      </c>
      <c r="M8403" s="18" t="s">
        <v>4891</v>
      </c>
      <c r="N8403" s="18" t="s">
        <v>7944</v>
      </c>
      <c r="O8403" s="8">
        <f t="shared" si="165"/>
        <v>5572222.7000000002</v>
      </c>
      <c r="P8403" s="8">
        <v>0</v>
      </c>
      <c r="Q8403" s="3" t="s">
        <v>282</v>
      </c>
      <c r="R8403" s="1" t="s">
        <v>17257</v>
      </c>
    </row>
    <row r="8404" spans="1:18" ht="15" customHeight="1">
      <c r="A8404" s="13">
        <v>32011398</v>
      </c>
      <c r="B8404" s="8">
        <v>5065657</v>
      </c>
      <c r="C8404" s="3" t="s">
        <v>9</v>
      </c>
      <c r="D8404" s="3" t="s">
        <v>10</v>
      </c>
      <c r="E8404" s="67" t="s">
        <v>1034</v>
      </c>
      <c r="F8404" s="3" t="s">
        <v>754</v>
      </c>
      <c r="G8404" s="3" t="s">
        <v>13</v>
      </c>
      <c r="H8404" s="8">
        <v>506565.7</v>
      </c>
      <c r="I8404" s="40">
        <v>1</v>
      </c>
      <c r="J8404" s="7">
        <v>5572222.7000000002</v>
      </c>
      <c r="K8404" s="3" t="s">
        <v>6700</v>
      </c>
      <c r="L8404" s="18" t="s">
        <v>232</v>
      </c>
      <c r="M8404" s="18" t="s">
        <v>4892</v>
      </c>
      <c r="N8404" s="18" t="s">
        <v>7944</v>
      </c>
      <c r="O8404" s="8">
        <f t="shared" si="165"/>
        <v>5572222.7000000002</v>
      </c>
      <c r="P8404" s="8">
        <v>0</v>
      </c>
      <c r="Q8404" s="3" t="s">
        <v>282</v>
      </c>
      <c r="R8404" s="1" t="s">
        <v>17257</v>
      </c>
    </row>
    <row r="8405" spans="1:18" ht="15" customHeight="1">
      <c r="A8405" s="13">
        <v>32011373</v>
      </c>
      <c r="B8405" s="8">
        <v>5065657</v>
      </c>
      <c r="C8405" s="3" t="s">
        <v>9</v>
      </c>
      <c r="D8405" s="3" t="s">
        <v>10</v>
      </c>
      <c r="E8405" s="67" t="s">
        <v>1034</v>
      </c>
      <c r="F8405" s="3" t="s">
        <v>754</v>
      </c>
      <c r="G8405" s="3" t="s">
        <v>13</v>
      </c>
      <c r="H8405" s="8">
        <v>506565.7</v>
      </c>
      <c r="I8405" s="40">
        <v>1</v>
      </c>
      <c r="J8405" s="7">
        <v>5572222.7000000002</v>
      </c>
      <c r="K8405" s="3" t="s">
        <v>6700</v>
      </c>
      <c r="L8405" s="18" t="s">
        <v>232</v>
      </c>
      <c r="M8405" s="18" t="s">
        <v>4893</v>
      </c>
      <c r="N8405" s="18" t="s">
        <v>7944</v>
      </c>
      <c r="O8405" s="8">
        <f t="shared" si="165"/>
        <v>5572222.7000000002</v>
      </c>
      <c r="P8405" s="8">
        <v>0</v>
      </c>
      <c r="Q8405" s="3" t="s">
        <v>282</v>
      </c>
      <c r="R8405" s="1" t="s">
        <v>17257</v>
      </c>
    </row>
    <row r="8406" spans="1:18" ht="15" customHeight="1">
      <c r="A8406" s="13">
        <v>32011335</v>
      </c>
      <c r="B8406" s="8">
        <v>5065657</v>
      </c>
      <c r="C8406" s="3" t="s">
        <v>9</v>
      </c>
      <c r="D8406" s="3" t="s">
        <v>10</v>
      </c>
      <c r="E8406" s="67" t="s">
        <v>1034</v>
      </c>
      <c r="F8406" s="3" t="s">
        <v>754</v>
      </c>
      <c r="G8406" s="3" t="s">
        <v>13</v>
      </c>
      <c r="H8406" s="8">
        <v>506565.7</v>
      </c>
      <c r="I8406" s="40">
        <v>1</v>
      </c>
      <c r="J8406" s="7">
        <v>5572222.7000000002</v>
      </c>
      <c r="K8406" s="3" t="s">
        <v>6700</v>
      </c>
      <c r="L8406" s="18" t="s">
        <v>232</v>
      </c>
      <c r="M8406" s="18" t="s">
        <v>4894</v>
      </c>
      <c r="N8406" s="18" t="s">
        <v>7942</v>
      </c>
      <c r="O8406" s="8">
        <f t="shared" si="165"/>
        <v>5572222.7000000002</v>
      </c>
      <c r="P8406" s="8">
        <v>0</v>
      </c>
      <c r="Q8406" s="3" t="s">
        <v>282</v>
      </c>
      <c r="R8406" s="1" t="s">
        <v>17257</v>
      </c>
    </row>
    <row r="8407" spans="1:18" ht="15" customHeight="1">
      <c r="A8407" s="13">
        <v>32011282</v>
      </c>
      <c r="B8407" s="8">
        <v>5065657</v>
      </c>
      <c r="C8407" s="3" t="s">
        <v>9</v>
      </c>
      <c r="D8407" s="3" t="s">
        <v>10</v>
      </c>
      <c r="E8407" s="67" t="s">
        <v>1034</v>
      </c>
      <c r="F8407" s="3" t="s">
        <v>754</v>
      </c>
      <c r="G8407" s="3" t="s">
        <v>13</v>
      </c>
      <c r="H8407" s="8">
        <v>506565.7</v>
      </c>
      <c r="I8407" s="40">
        <v>1</v>
      </c>
      <c r="J8407" s="7">
        <v>5572222.7000000002</v>
      </c>
      <c r="K8407" s="3" t="s">
        <v>6700</v>
      </c>
      <c r="L8407" s="18" t="s">
        <v>232</v>
      </c>
      <c r="M8407" s="18" t="s">
        <v>4895</v>
      </c>
      <c r="N8407" s="18" t="s">
        <v>7948</v>
      </c>
      <c r="O8407" s="8">
        <f t="shared" si="165"/>
        <v>5572222.7000000002</v>
      </c>
      <c r="P8407" s="8">
        <v>0</v>
      </c>
      <c r="Q8407" s="3" t="s">
        <v>282</v>
      </c>
      <c r="R8407" s="1" t="s">
        <v>17257</v>
      </c>
    </row>
    <row r="8408" spans="1:18" ht="15" customHeight="1">
      <c r="A8408" s="13">
        <v>32011260</v>
      </c>
      <c r="B8408" s="8">
        <v>5065657</v>
      </c>
      <c r="C8408" s="3" t="s">
        <v>9</v>
      </c>
      <c r="D8408" s="3" t="s">
        <v>10</v>
      </c>
      <c r="E8408" s="67" t="s">
        <v>1034</v>
      </c>
      <c r="F8408" s="3" t="s">
        <v>754</v>
      </c>
      <c r="G8408" s="3" t="s">
        <v>13</v>
      </c>
      <c r="H8408" s="8">
        <v>506565.7</v>
      </c>
      <c r="I8408" s="40">
        <v>1</v>
      </c>
      <c r="J8408" s="7">
        <v>5572222.7000000002</v>
      </c>
      <c r="K8408" s="3" t="s">
        <v>6700</v>
      </c>
      <c r="L8408" s="18" t="s">
        <v>232</v>
      </c>
      <c r="M8408" s="18" t="s">
        <v>4896</v>
      </c>
      <c r="N8408" s="18" t="s">
        <v>7948</v>
      </c>
      <c r="O8408" s="8">
        <f t="shared" si="165"/>
        <v>5572222.7000000002</v>
      </c>
      <c r="P8408" s="8">
        <v>0</v>
      </c>
      <c r="Q8408" s="3" t="s">
        <v>282</v>
      </c>
      <c r="R8408" s="1" t="s">
        <v>17257</v>
      </c>
    </row>
    <row r="8409" spans="1:18" ht="15" customHeight="1">
      <c r="A8409" s="13">
        <v>32011247</v>
      </c>
      <c r="B8409" s="8">
        <v>5065657</v>
      </c>
      <c r="C8409" s="3" t="s">
        <v>9</v>
      </c>
      <c r="D8409" s="3" t="s">
        <v>10</v>
      </c>
      <c r="E8409" s="67" t="s">
        <v>1034</v>
      </c>
      <c r="F8409" s="3" t="s">
        <v>754</v>
      </c>
      <c r="G8409" s="3" t="s">
        <v>13</v>
      </c>
      <c r="H8409" s="8">
        <v>506565.7</v>
      </c>
      <c r="I8409" s="40">
        <v>1</v>
      </c>
      <c r="J8409" s="7">
        <v>5572222.7000000002</v>
      </c>
      <c r="K8409" s="3" t="s">
        <v>6700</v>
      </c>
      <c r="L8409" s="18" t="s">
        <v>232</v>
      </c>
      <c r="M8409" s="18" t="s">
        <v>4897</v>
      </c>
      <c r="N8409" s="18" t="s">
        <v>7944</v>
      </c>
      <c r="O8409" s="8">
        <f t="shared" si="165"/>
        <v>5572222.7000000002</v>
      </c>
      <c r="P8409" s="8">
        <v>0</v>
      </c>
      <c r="Q8409" s="3" t="s">
        <v>282</v>
      </c>
      <c r="R8409" s="1" t="s">
        <v>17257</v>
      </c>
    </row>
    <row r="8410" spans="1:18" ht="15" customHeight="1">
      <c r="A8410" s="13">
        <v>32011241</v>
      </c>
      <c r="B8410" s="8">
        <v>5065657</v>
      </c>
      <c r="C8410" s="3" t="s">
        <v>9</v>
      </c>
      <c r="D8410" s="3" t="s">
        <v>10</v>
      </c>
      <c r="E8410" s="67" t="s">
        <v>1034</v>
      </c>
      <c r="F8410" s="3" t="s">
        <v>754</v>
      </c>
      <c r="G8410" s="3" t="s">
        <v>13</v>
      </c>
      <c r="H8410" s="8">
        <v>506565.7</v>
      </c>
      <c r="I8410" s="40">
        <v>1</v>
      </c>
      <c r="J8410" s="7">
        <v>5572222.7000000002</v>
      </c>
      <c r="K8410" s="3" t="s">
        <v>6700</v>
      </c>
      <c r="L8410" s="18" t="s">
        <v>232</v>
      </c>
      <c r="M8410" s="18" t="s">
        <v>4898</v>
      </c>
      <c r="N8410" s="18" t="s">
        <v>7948</v>
      </c>
      <c r="O8410" s="8">
        <f t="shared" si="165"/>
        <v>5572222.7000000002</v>
      </c>
      <c r="P8410" s="8">
        <v>0</v>
      </c>
      <c r="Q8410" s="3" t="s">
        <v>282</v>
      </c>
      <c r="R8410" s="1" t="s">
        <v>17257</v>
      </c>
    </row>
    <row r="8411" spans="1:18" ht="15" customHeight="1">
      <c r="A8411" s="13">
        <v>32011221</v>
      </c>
      <c r="B8411" s="8">
        <v>5065657</v>
      </c>
      <c r="C8411" s="3" t="s">
        <v>9</v>
      </c>
      <c r="D8411" s="3" t="s">
        <v>10</v>
      </c>
      <c r="E8411" s="67" t="s">
        <v>1034</v>
      </c>
      <c r="F8411" s="3" t="s">
        <v>754</v>
      </c>
      <c r="G8411" s="3" t="s">
        <v>13</v>
      </c>
      <c r="H8411" s="8">
        <v>506565.7</v>
      </c>
      <c r="I8411" s="40">
        <v>1</v>
      </c>
      <c r="J8411" s="7">
        <v>5572222.7000000002</v>
      </c>
      <c r="K8411" s="3" t="s">
        <v>6700</v>
      </c>
      <c r="L8411" s="18" t="s">
        <v>232</v>
      </c>
      <c r="M8411" s="18" t="s">
        <v>4899</v>
      </c>
      <c r="N8411" s="18" t="s">
        <v>7948</v>
      </c>
      <c r="O8411" s="8">
        <f t="shared" si="165"/>
        <v>5572222.7000000002</v>
      </c>
      <c r="P8411" s="8">
        <v>0</v>
      </c>
      <c r="Q8411" s="3" t="s">
        <v>282</v>
      </c>
      <c r="R8411" s="1" t="s">
        <v>17257</v>
      </c>
    </row>
    <row r="8412" spans="1:18" ht="15" customHeight="1">
      <c r="A8412" s="13">
        <v>32011216</v>
      </c>
      <c r="B8412" s="8">
        <v>5065657</v>
      </c>
      <c r="C8412" s="3" t="s">
        <v>9</v>
      </c>
      <c r="D8412" s="3" t="s">
        <v>10</v>
      </c>
      <c r="E8412" s="67" t="s">
        <v>1034</v>
      </c>
      <c r="F8412" s="3" t="s">
        <v>754</v>
      </c>
      <c r="G8412" s="3" t="s">
        <v>13</v>
      </c>
      <c r="H8412" s="8">
        <v>506565.7</v>
      </c>
      <c r="I8412" s="40">
        <v>1</v>
      </c>
      <c r="J8412" s="7">
        <v>5572222.7000000002</v>
      </c>
      <c r="K8412" s="3" t="s">
        <v>6700</v>
      </c>
      <c r="L8412" s="18" t="s">
        <v>232</v>
      </c>
      <c r="M8412" s="18" t="s">
        <v>4900</v>
      </c>
      <c r="N8412" s="18" t="s">
        <v>7948</v>
      </c>
      <c r="O8412" s="8">
        <f t="shared" si="165"/>
        <v>5572222.7000000002</v>
      </c>
      <c r="P8412" s="8">
        <v>0</v>
      </c>
      <c r="Q8412" s="3" t="s">
        <v>282</v>
      </c>
      <c r="R8412" s="1" t="s">
        <v>17257</v>
      </c>
    </row>
    <row r="8413" spans="1:18" ht="15" customHeight="1">
      <c r="A8413" s="13">
        <v>32011210</v>
      </c>
      <c r="B8413" s="8">
        <v>5065657</v>
      </c>
      <c r="C8413" s="3" t="s">
        <v>9</v>
      </c>
      <c r="D8413" s="3" t="s">
        <v>10</v>
      </c>
      <c r="E8413" s="67" t="s">
        <v>1034</v>
      </c>
      <c r="F8413" s="3" t="s">
        <v>754</v>
      </c>
      <c r="G8413" s="3" t="s">
        <v>13</v>
      </c>
      <c r="H8413" s="8">
        <v>506565.7</v>
      </c>
      <c r="I8413" s="40">
        <v>1</v>
      </c>
      <c r="J8413" s="7">
        <v>5572222.7000000002</v>
      </c>
      <c r="K8413" s="3" t="s">
        <v>6700</v>
      </c>
      <c r="L8413" s="18" t="s">
        <v>232</v>
      </c>
      <c r="M8413" s="18" t="s">
        <v>4901</v>
      </c>
      <c r="N8413" s="18" t="s">
        <v>7948</v>
      </c>
      <c r="O8413" s="8">
        <f t="shared" si="165"/>
        <v>5572222.7000000002</v>
      </c>
      <c r="P8413" s="8">
        <v>0</v>
      </c>
      <c r="Q8413" s="3" t="s">
        <v>282</v>
      </c>
      <c r="R8413" s="1" t="s">
        <v>17257</v>
      </c>
    </row>
    <row r="8414" spans="1:18" ht="15" customHeight="1">
      <c r="A8414" s="13">
        <v>32011205</v>
      </c>
      <c r="B8414" s="8">
        <v>5065657</v>
      </c>
      <c r="C8414" s="3" t="s">
        <v>9</v>
      </c>
      <c r="D8414" s="3" t="s">
        <v>10</v>
      </c>
      <c r="E8414" s="67" t="s">
        <v>1034</v>
      </c>
      <c r="F8414" s="3" t="s">
        <v>754</v>
      </c>
      <c r="G8414" s="3" t="s">
        <v>13</v>
      </c>
      <c r="H8414" s="8">
        <v>506565.7</v>
      </c>
      <c r="I8414" s="40">
        <v>1</v>
      </c>
      <c r="J8414" s="7">
        <v>5572222.7000000002</v>
      </c>
      <c r="K8414" s="3" t="s">
        <v>6700</v>
      </c>
      <c r="L8414" s="18" t="s">
        <v>232</v>
      </c>
      <c r="M8414" s="18" t="s">
        <v>4902</v>
      </c>
      <c r="N8414" s="18" t="s">
        <v>7948</v>
      </c>
      <c r="O8414" s="8">
        <f t="shared" si="165"/>
        <v>5572222.7000000002</v>
      </c>
      <c r="P8414" s="8">
        <v>0</v>
      </c>
      <c r="Q8414" s="3" t="s">
        <v>282</v>
      </c>
      <c r="R8414" s="1" t="s">
        <v>17257</v>
      </c>
    </row>
    <row r="8415" spans="1:18" ht="15" customHeight="1">
      <c r="A8415" s="13">
        <v>32011201</v>
      </c>
      <c r="B8415" s="8">
        <v>5065657</v>
      </c>
      <c r="C8415" s="3" t="s">
        <v>9</v>
      </c>
      <c r="D8415" s="3" t="s">
        <v>10</v>
      </c>
      <c r="E8415" s="67" t="s">
        <v>1034</v>
      </c>
      <c r="F8415" s="3" t="s">
        <v>754</v>
      </c>
      <c r="G8415" s="3" t="s">
        <v>13</v>
      </c>
      <c r="H8415" s="8">
        <v>506565.7</v>
      </c>
      <c r="I8415" s="40">
        <v>1</v>
      </c>
      <c r="J8415" s="7">
        <v>5572222.7000000002</v>
      </c>
      <c r="K8415" s="3" t="s">
        <v>6700</v>
      </c>
      <c r="L8415" s="18" t="s">
        <v>232</v>
      </c>
      <c r="M8415" s="18" t="s">
        <v>4903</v>
      </c>
      <c r="N8415" s="18" t="s">
        <v>7948</v>
      </c>
      <c r="O8415" s="8">
        <f t="shared" si="165"/>
        <v>5572222.7000000002</v>
      </c>
      <c r="P8415" s="8">
        <v>0</v>
      </c>
      <c r="Q8415" s="3" t="s">
        <v>282</v>
      </c>
      <c r="R8415" s="1" t="s">
        <v>17257</v>
      </c>
    </row>
    <row r="8416" spans="1:18" ht="15" customHeight="1">
      <c r="A8416" s="13">
        <v>32011197</v>
      </c>
      <c r="B8416" s="8">
        <v>5065657</v>
      </c>
      <c r="C8416" s="3" t="s">
        <v>9</v>
      </c>
      <c r="D8416" s="3" t="s">
        <v>10</v>
      </c>
      <c r="E8416" s="67" t="s">
        <v>1034</v>
      </c>
      <c r="F8416" s="3" t="s">
        <v>754</v>
      </c>
      <c r="G8416" s="3" t="s">
        <v>13</v>
      </c>
      <c r="H8416" s="8">
        <v>506565.7</v>
      </c>
      <c r="I8416" s="40">
        <v>1</v>
      </c>
      <c r="J8416" s="7">
        <v>5572222.7000000002</v>
      </c>
      <c r="K8416" s="3" t="s">
        <v>6700</v>
      </c>
      <c r="L8416" s="18" t="s">
        <v>232</v>
      </c>
      <c r="M8416" s="18" t="s">
        <v>4904</v>
      </c>
      <c r="N8416" s="18" t="s">
        <v>7948</v>
      </c>
      <c r="O8416" s="8">
        <f t="shared" si="165"/>
        <v>5572222.7000000002</v>
      </c>
      <c r="P8416" s="8">
        <v>0</v>
      </c>
      <c r="Q8416" s="3" t="s">
        <v>282</v>
      </c>
      <c r="R8416" s="1" t="s">
        <v>17257</v>
      </c>
    </row>
    <row r="8417" spans="1:18" ht="15" customHeight="1">
      <c r="A8417" s="13">
        <v>32011191</v>
      </c>
      <c r="B8417" s="8">
        <v>5065657</v>
      </c>
      <c r="C8417" s="3" t="s">
        <v>9</v>
      </c>
      <c r="D8417" s="3" t="s">
        <v>10</v>
      </c>
      <c r="E8417" s="67" t="s">
        <v>1034</v>
      </c>
      <c r="F8417" s="3" t="s">
        <v>754</v>
      </c>
      <c r="G8417" s="3" t="s">
        <v>13</v>
      </c>
      <c r="H8417" s="8">
        <v>506565.7</v>
      </c>
      <c r="I8417" s="40">
        <v>1</v>
      </c>
      <c r="J8417" s="7">
        <v>5572222.7000000002</v>
      </c>
      <c r="K8417" s="3" t="s">
        <v>6700</v>
      </c>
      <c r="L8417" s="18" t="s">
        <v>232</v>
      </c>
      <c r="M8417" s="18" t="s">
        <v>4905</v>
      </c>
      <c r="N8417" s="18" t="s">
        <v>7948</v>
      </c>
      <c r="O8417" s="8">
        <f t="shared" si="165"/>
        <v>5572222.7000000002</v>
      </c>
      <c r="P8417" s="8">
        <v>0</v>
      </c>
      <c r="Q8417" s="3" t="s">
        <v>282</v>
      </c>
      <c r="R8417" s="1" t="s">
        <v>17257</v>
      </c>
    </row>
    <row r="8418" spans="1:18" ht="15" customHeight="1">
      <c r="A8418" s="13">
        <v>32011184</v>
      </c>
      <c r="B8418" s="8">
        <v>5065657</v>
      </c>
      <c r="C8418" s="3" t="s">
        <v>9</v>
      </c>
      <c r="D8418" s="3" t="s">
        <v>10</v>
      </c>
      <c r="E8418" s="67" t="s">
        <v>1034</v>
      </c>
      <c r="F8418" s="3" t="s">
        <v>754</v>
      </c>
      <c r="G8418" s="3" t="s">
        <v>13</v>
      </c>
      <c r="H8418" s="8">
        <v>506565.7</v>
      </c>
      <c r="I8418" s="40">
        <v>1</v>
      </c>
      <c r="J8418" s="7">
        <v>5572222.7000000002</v>
      </c>
      <c r="K8418" s="3" t="s">
        <v>6700</v>
      </c>
      <c r="L8418" s="18" t="s">
        <v>232</v>
      </c>
      <c r="M8418" s="18" t="s">
        <v>4906</v>
      </c>
      <c r="N8418" s="18" t="s">
        <v>7945</v>
      </c>
      <c r="O8418" s="8">
        <f t="shared" si="165"/>
        <v>5572222.7000000002</v>
      </c>
      <c r="P8418" s="8">
        <v>0</v>
      </c>
      <c r="Q8418" s="3" t="s">
        <v>282</v>
      </c>
      <c r="R8418" s="1" t="s">
        <v>17257</v>
      </c>
    </row>
    <row r="8419" spans="1:18" ht="15" customHeight="1">
      <c r="A8419" s="13">
        <v>32011176</v>
      </c>
      <c r="B8419" s="8">
        <v>5065657</v>
      </c>
      <c r="C8419" s="3" t="s">
        <v>9</v>
      </c>
      <c r="D8419" s="3" t="s">
        <v>10</v>
      </c>
      <c r="E8419" s="67" t="s">
        <v>1034</v>
      </c>
      <c r="F8419" s="3" t="s">
        <v>754</v>
      </c>
      <c r="G8419" s="3" t="s">
        <v>13</v>
      </c>
      <c r="H8419" s="8">
        <v>506565.7</v>
      </c>
      <c r="I8419" s="40">
        <v>1</v>
      </c>
      <c r="J8419" s="7">
        <v>5572222.7000000002</v>
      </c>
      <c r="K8419" s="3" t="s">
        <v>6700</v>
      </c>
      <c r="L8419" s="18" t="s">
        <v>232</v>
      </c>
      <c r="M8419" s="18" t="s">
        <v>4907</v>
      </c>
      <c r="N8419" s="18" t="s">
        <v>7945</v>
      </c>
      <c r="O8419" s="8">
        <f t="shared" si="165"/>
        <v>5572222.7000000002</v>
      </c>
      <c r="P8419" s="8">
        <v>0</v>
      </c>
      <c r="Q8419" s="3" t="s">
        <v>282</v>
      </c>
      <c r="R8419" s="1" t="s">
        <v>17257</v>
      </c>
    </row>
    <row r="8420" spans="1:18" ht="15" customHeight="1">
      <c r="A8420" s="13">
        <v>32011168</v>
      </c>
      <c r="B8420" s="8">
        <v>5065657</v>
      </c>
      <c r="C8420" s="3" t="s">
        <v>9</v>
      </c>
      <c r="D8420" s="3" t="s">
        <v>10</v>
      </c>
      <c r="E8420" s="67" t="s">
        <v>1034</v>
      </c>
      <c r="F8420" s="3" t="s">
        <v>754</v>
      </c>
      <c r="G8420" s="3" t="s">
        <v>13</v>
      </c>
      <c r="H8420" s="8">
        <v>506565.7</v>
      </c>
      <c r="I8420" s="40">
        <v>1</v>
      </c>
      <c r="J8420" s="7">
        <v>5572222.7000000002</v>
      </c>
      <c r="K8420" s="3" t="s">
        <v>6700</v>
      </c>
      <c r="L8420" s="18" t="s">
        <v>232</v>
      </c>
      <c r="M8420" s="18" t="s">
        <v>4908</v>
      </c>
      <c r="N8420" s="18" t="s">
        <v>7945</v>
      </c>
      <c r="O8420" s="8">
        <f t="shared" si="165"/>
        <v>5572222.7000000002</v>
      </c>
      <c r="P8420" s="8">
        <v>0</v>
      </c>
      <c r="Q8420" s="3" t="s">
        <v>282</v>
      </c>
      <c r="R8420" s="1" t="s">
        <v>17257</v>
      </c>
    </row>
    <row r="8421" spans="1:18" ht="15" customHeight="1">
      <c r="A8421" s="13">
        <v>32011163</v>
      </c>
      <c r="B8421" s="8">
        <v>5065657</v>
      </c>
      <c r="C8421" s="3" t="s">
        <v>9</v>
      </c>
      <c r="D8421" s="3" t="s">
        <v>10</v>
      </c>
      <c r="E8421" s="67" t="s">
        <v>1034</v>
      </c>
      <c r="F8421" s="3" t="s">
        <v>754</v>
      </c>
      <c r="G8421" s="3" t="s">
        <v>13</v>
      </c>
      <c r="H8421" s="8">
        <v>506565.7</v>
      </c>
      <c r="I8421" s="40">
        <v>1</v>
      </c>
      <c r="J8421" s="7">
        <v>5572222.7000000002</v>
      </c>
      <c r="K8421" s="3" t="s">
        <v>6700</v>
      </c>
      <c r="L8421" s="18" t="s">
        <v>232</v>
      </c>
      <c r="M8421" s="18" t="s">
        <v>4909</v>
      </c>
      <c r="N8421" s="18" t="s">
        <v>7945</v>
      </c>
      <c r="O8421" s="8">
        <f t="shared" si="165"/>
        <v>5572222.7000000002</v>
      </c>
      <c r="P8421" s="8">
        <v>0</v>
      </c>
      <c r="Q8421" s="3" t="s">
        <v>282</v>
      </c>
      <c r="R8421" s="1" t="s">
        <v>17257</v>
      </c>
    </row>
    <row r="8422" spans="1:18" ht="15" customHeight="1">
      <c r="A8422" s="13">
        <v>32011159</v>
      </c>
      <c r="B8422" s="8">
        <v>5065657</v>
      </c>
      <c r="C8422" s="3" t="s">
        <v>9</v>
      </c>
      <c r="D8422" s="3" t="s">
        <v>10</v>
      </c>
      <c r="E8422" s="67" t="s">
        <v>1034</v>
      </c>
      <c r="F8422" s="3" t="s">
        <v>754</v>
      </c>
      <c r="G8422" s="3" t="s">
        <v>13</v>
      </c>
      <c r="H8422" s="8">
        <v>506565.7</v>
      </c>
      <c r="I8422" s="40">
        <v>1</v>
      </c>
      <c r="J8422" s="7">
        <v>5572222.7000000002</v>
      </c>
      <c r="K8422" s="3" t="s">
        <v>6700</v>
      </c>
      <c r="L8422" s="18" t="s">
        <v>232</v>
      </c>
      <c r="M8422" s="18" t="s">
        <v>4910</v>
      </c>
      <c r="N8422" s="18" t="s">
        <v>7942</v>
      </c>
      <c r="O8422" s="8">
        <f t="shared" si="165"/>
        <v>5572222.7000000002</v>
      </c>
      <c r="P8422" s="8">
        <v>0</v>
      </c>
      <c r="Q8422" s="3" t="s">
        <v>282</v>
      </c>
      <c r="R8422" s="1" t="s">
        <v>17257</v>
      </c>
    </row>
    <row r="8423" spans="1:18" ht="15" customHeight="1">
      <c r="A8423" s="13">
        <v>32011157</v>
      </c>
      <c r="B8423" s="8">
        <v>5065657</v>
      </c>
      <c r="C8423" s="3" t="s">
        <v>9</v>
      </c>
      <c r="D8423" s="3" t="s">
        <v>10</v>
      </c>
      <c r="E8423" s="67" t="s">
        <v>1034</v>
      </c>
      <c r="F8423" s="3" t="s">
        <v>754</v>
      </c>
      <c r="G8423" s="3" t="s">
        <v>13</v>
      </c>
      <c r="H8423" s="8">
        <v>506565.7</v>
      </c>
      <c r="I8423" s="40">
        <v>1</v>
      </c>
      <c r="J8423" s="7">
        <v>5572222.7000000002</v>
      </c>
      <c r="K8423" s="3" t="s">
        <v>6700</v>
      </c>
      <c r="L8423" s="18" t="s">
        <v>232</v>
      </c>
      <c r="M8423" s="18" t="s">
        <v>4911</v>
      </c>
      <c r="N8423" s="18" t="s">
        <v>7942</v>
      </c>
      <c r="O8423" s="8">
        <f t="shared" si="165"/>
        <v>5572222.7000000002</v>
      </c>
      <c r="P8423" s="8">
        <v>0</v>
      </c>
      <c r="Q8423" s="3" t="s">
        <v>282</v>
      </c>
      <c r="R8423" s="1" t="s">
        <v>17257</v>
      </c>
    </row>
    <row r="8424" spans="1:18" ht="15" customHeight="1">
      <c r="A8424" s="13">
        <v>32011153</v>
      </c>
      <c r="B8424" s="8">
        <v>5065657</v>
      </c>
      <c r="C8424" s="3" t="s">
        <v>9</v>
      </c>
      <c r="D8424" s="3" t="s">
        <v>10</v>
      </c>
      <c r="E8424" s="67" t="s">
        <v>1034</v>
      </c>
      <c r="F8424" s="3" t="s">
        <v>754</v>
      </c>
      <c r="G8424" s="3" t="s">
        <v>13</v>
      </c>
      <c r="H8424" s="8">
        <v>506565.7</v>
      </c>
      <c r="I8424" s="40">
        <v>1</v>
      </c>
      <c r="J8424" s="7">
        <v>5572222.7000000002</v>
      </c>
      <c r="K8424" s="3" t="s">
        <v>6700</v>
      </c>
      <c r="L8424" s="18" t="s">
        <v>232</v>
      </c>
      <c r="M8424" s="18" t="s">
        <v>4912</v>
      </c>
      <c r="N8424" s="18" t="s">
        <v>7942</v>
      </c>
      <c r="O8424" s="8">
        <f t="shared" si="165"/>
        <v>5572222.7000000002</v>
      </c>
      <c r="P8424" s="8">
        <v>0</v>
      </c>
      <c r="Q8424" s="3" t="s">
        <v>282</v>
      </c>
      <c r="R8424" s="1" t="s">
        <v>17257</v>
      </c>
    </row>
    <row r="8425" spans="1:18" ht="15" customHeight="1">
      <c r="A8425" s="13">
        <v>32011152</v>
      </c>
      <c r="B8425" s="8">
        <v>5065657</v>
      </c>
      <c r="C8425" s="3" t="s">
        <v>9</v>
      </c>
      <c r="D8425" s="3" t="s">
        <v>10</v>
      </c>
      <c r="E8425" s="67" t="s">
        <v>1034</v>
      </c>
      <c r="F8425" s="3" t="s">
        <v>754</v>
      </c>
      <c r="G8425" s="3" t="s">
        <v>13</v>
      </c>
      <c r="H8425" s="8">
        <v>506565.7</v>
      </c>
      <c r="I8425" s="40">
        <v>1</v>
      </c>
      <c r="J8425" s="7">
        <v>5572222.7000000002</v>
      </c>
      <c r="K8425" s="3" t="s">
        <v>6700</v>
      </c>
      <c r="L8425" s="18" t="s">
        <v>232</v>
      </c>
      <c r="M8425" s="18" t="s">
        <v>4913</v>
      </c>
      <c r="N8425" s="18" t="s">
        <v>7942</v>
      </c>
      <c r="O8425" s="8">
        <f t="shared" si="165"/>
        <v>5572222.7000000002</v>
      </c>
      <c r="P8425" s="8">
        <v>0</v>
      </c>
      <c r="Q8425" s="3" t="s">
        <v>282</v>
      </c>
      <c r="R8425" s="1" t="s">
        <v>17257</v>
      </c>
    </row>
    <row r="8426" spans="1:18" ht="15" customHeight="1">
      <c r="A8426" s="13">
        <v>32011149</v>
      </c>
      <c r="B8426" s="8">
        <v>5065657</v>
      </c>
      <c r="C8426" s="3" t="s">
        <v>9</v>
      </c>
      <c r="D8426" s="3" t="s">
        <v>10</v>
      </c>
      <c r="E8426" s="67" t="s">
        <v>1034</v>
      </c>
      <c r="F8426" s="3" t="s">
        <v>754</v>
      </c>
      <c r="G8426" s="3" t="s">
        <v>13</v>
      </c>
      <c r="H8426" s="8">
        <v>506565.7</v>
      </c>
      <c r="I8426" s="40">
        <v>1</v>
      </c>
      <c r="J8426" s="7">
        <v>5572222.7000000002</v>
      </c>
      <c r="K8426" s="3" t="s">
        <v>6700</v>
      </c>
      <c r="L8426" s="18" t="s">
        <v>232</v>
      </c>
      <c r="M8426" s="18" t="s">
        <v>4914</v>
      </c>
      <c r="N8426" s="18" t="s">
        <v>7942</v>
      </c>
      <c r="O8426" s="8">
        <f t="shared" si="165"/>
        <v>5572222.7000000002</v>
      </c>
      <c r="P8426" s="8">
        <v>0</v>
      </c>
      <c r="Q8426" s="3" t="s">
        <v>282</v>
      </c>
      <c r="R8426" s="1" t="s">
        <v>17257</v>
      </c>
    </row>
    <row r="8427" spans="1:18" ht="15" customHeight="1">
      <c r="A8427" s="13">
        <v>32011143</v>
      </c>
      <c r="B8427" s="8">
        <v>5065657</v>
      </c>
      <c r="C8427" s="3" t="s">
        <v>9</v>
      </c>
      <c r="D8427" s="3" t="s">
        <v>10</v>
      </c>
      <c r="E8427" s="67" t="s">
        <v>1034</v>
      </c>
      <c r="F8427" s="3" t="s">
        <v>754</v>
      </c>
      <c r="G8427" s="3" t="s">
        <v>13</v>
      </c>
      <c r="H8427" s="8">
        <v>506565.7</v>
      </c>
      <c r="I8427" s="40">
        <v>1</v>
      </c>
      <c r="J8427" s="7">
        <v>5572222.7000000002</v>
      </c>
      <c r="K8427" s="3" t="s">
        <v>6700</v>
      </c>
      <c r="L8427" s="18" t="s">
        <v>232</v>
      </c>
      <c r="M8427" s="18" t="s">
        <v>4915</v>
      </c>
      <c r="N8427" s="18" t="s">
        <v>7943</v>
      </c>
      <c r="O8427" s="8">
        <f t="shared" si="165"/>
        <v>5572222.7000000002</v>
      </c>
      <c r="P8427" s="8">
        <v>0</v>
      </c>
      <c r="Q8427" s="3" t="s">
        <v>282</v>
      </c>
      <c r="R8427" s="1" t="s">
        <v>17257</v>
      </c>
    </row>
    <row r="8428" spans="1:18" ht="15" customHeight="1">
      <c r="A8428" s="13">
        <v>32011142</v>
      </c>
      <c r="B8428" s="8">
        <v>5065657</v>
      </c>
      <c r="C8428" s="3" t="s">
        <v>9</v>
      </c>
      <c r="D8428" s="3" t="s">
        <v>10</v>
      </c>
      <c r="E8428" s="67" t="s">
        <v>1034</v>
      </c>
      <c r="F8428" s="3" t="s">
        <v>754</v>
      </c>
      <c r="G8428" s="3" t="s">
        <v>13</v>
      </c>
      <c r="H8428" s="8">
        <v>506565.7</v>
      </c>
      <c r="I8428" s="40">
        <v>1</v>
      </c>
      <c r="J8428" s="7">
        <v>5572222.7000000002</v>
      </c>
      <c r="K8428" s="3" t="s">
        <v>6700</v>
      </c>
      <c r="L8428" s="18" t="s">
        <v>232</v>
      </c>
      <c r="M8428" s="18" t="s">
        <v>4916</v>
      </c>
      <c r="N8428" s="18" t="s">
        <v>7943</v>
      </c>
      <c r="O8428" s="8">
        <f t="shared" si="165"/>
        <v>5572222.7000000002</v>
      </c>
      <c r="P8428" s="8">
        <v>0</v>
      </c>
      <c r="Q8428" s="3" t="s">
        <v>282</v>
      </c>
      <c r="R8428" s="1" t="s">
        <v>17257</v>
      </c>
    </row>
    <row r="8429" spans="1:18" ht="15" customHeight="1">
      <c r="A8429" s="13">
        <v>32011141</v>
      </c>
      <c r="B8429" s="8">
        <v>5065657</v>
      </c>
      <c r="C8429" s="3" t="s">
        <v>9</v>
      </c>
      <c r="D8429" s="3" t="s">
        <v>10</v>
      </c>
      <c r="E8429" s="67" t="s">
        <v>1034</v>
      </c>
      <c r="F8429" s="3" t="s">
        <v>754</v>
      </c>
      <c r="G8429" s="3" t="s">
        <v>13</v>
      </c>
      <c r="H8429" s="8">
        <v>506565.7</v>
      </c>
      <c r="I8429" s="40">
        <v>1</v>
      </c>
      <c r="J8429" s="7">
        <v>5572222.7000000002</v>
      </c>
      <c r="K8429" s="3" t="s">
        <v>6700</v>
      </c>
      <c r="L8429" s="18" t="s">
        <v>232</v>
      </c>
      <c r="M8429" s="18" t="s">
        <v>4917</v>
      </c>
      <c r="N8429" s="18" t="s">
        <v>7943</v>
      </c>
      <c r="O8429" s="8">
        <f t="shared" si="165"/>
        <v>5572222.7000000002</v>
      </c>
      <c r="P8429" s="8">
        <v>0</v>
      </c>
      <c r="Q8429" s="3" t="s">
        <v>282</v>
      </c>
      <c r="R8429" s="1" t="s">
        <v>17257</v>
      </c>
    </row>
    <row r="8430" spans="1:18" ht="15" customHeight="1">
      <c r="A8430" s="13">
        <v>32011139</v>
      </c>
      <c r="B8430" s="8">
        <v>5065657</v>
      </c>
      <c r="C8430" s="3" t="s">
        <v>9</v>
      </c>
      <c r="D8430" s="3" t="s">
        <v>10</v>
      </c>
      <c r="E8430" s="67" t="s">
        <v>1034</v>
      </c>
      <c r="F8430" s="3" t="s">
        <v>754</v>
      </c>
      <c r="G8430" s="3" t="s">
        <v>13</v>
      </c>
      <c r="H8430" s="8">
        <v>506565.7</v>
      </c>
      <c r="I8430" s="40">
        <v>1</v>
      </c>
      <c r="J8430" s="7">
        <v>5572222.7000000002</v>
      </c>
      <c r="K8430" s="3" t="s">
        <v>6700</v>
      </c>
      <c r="L8430" s="18" t="s">
        <v>232</v>
      </c>
      <c r="M8430" s="18" t="s">
        <v>4918</v>
      </c>
      <c r="N8430" s="18" t="s">
        <v>7943</v>
      </c>
      <c r="O8430" s="8">
        <f t="shared" si="165"/>
        <v>5572222.7000000002</v>
      </c>
      <c r="P8430" s="8">
        <v>0</v>
      </c>
      <c r="Q8430" s="3" t="s">
        <v>282</v>
      </c>
      <c r="R8430" s="1" t="s">
        <v>17257</v>
      </c>
    </row>
    <row r="8431" spans="1:18" ht="15" customHeight="1">
      <c r="A8431" s="13">
        <v>32011134</v>
      </c>
      <c r="B8431" s="8">
        <v>5065657</v>
      </c>
      <c r="C8431" s="3" t="s">
        <v>9</v>
      </c>
      <c r="D8431" s="3" t="s">
        <v>10</v>
      </c>
      <c r="E8431" s="67" t="s">
        <v>1034</v>
      </c>
      <c r="F8431" s="3" t="s">
        <v>754</v>
      </c>
      <c r="G8431" s="3" t="s">
        <v>13</v>
      </c>
      <c r="H8431" s="8">
        <v>506565.7</v>
      </c>
      <c r="I8431" s="40">
        <v>1</v>
      </c>
      <c r="J8431" s="7">
        <v>5572222.7000000002</v>
      </c>
      <c r="K8431" s="3" t="s">
        <v>6700</v>
      </c>
      <c r="L8431" s="18" t="s">
        <v>232</v>
      </c>
      <c r="M8431" s="18" t="s">
        <v>4919</v>
      </c>
      <c r="N8431" s="18" t="s">
        <v>7949</v>
      </c>
      <c r="O8431" s="8">
        <f t="shared" si="165"/>
        <v>5572222.7000000002</v>
      </c>
      <c r="P8431" s="8">
        <v>0</v>
      </c>
      <c r="Q8431" s="3" t="s">
        <v>282</v>
      </c>
      <c r="R8431" s="1" t="s">
        <v>17257</v>
      </c>
    </row>
    <row r="8432" spans="1:18" ht="15" customHeight="1">
      <c r="A8432" s="13">
        <v>32011131</v>
      </c>
      <c r="B8432" s="8">
        <v>5065657</v>
      </c>
      <c r="C8432" s="3" t="s">
        <v>9</v>
      </c>
      <c r="D8432" s="3" t="s">
        <v>10</v>
      </c>
      <c r="E8432" s="67" t="s">
        <v>1034</v>
      </c>
      <c r="F8432" s="3" t="s">
        <v>754</v>
      </c>
      <c r="G8432" s="3" t="s">
        <v>13</v>
      </c>
      <c r="H8432" s="8">
        <v>506565.7</v>
      </c>
      <c r="I8432" s="40">
        <v>1</v>
      </c>
      <c r="J8432" s="7">
        <v>5572222.7000000002</v>
      </c>
      <c r="K8432" s="3" t="s">
        <v>6700</v>
      </c>
      <c r="L8432" s="18" t="s">
        <v>232</v>
      </c>
      <c r="M8432" s="18" t="s">
        <v>4920</v>
      </c>
      <c r="N8432" s="18" t="s">
        <v>7942</v>
      </c>
      <c r="O8432" s="8">
        <f t="shared" si="165"/>
        <v>5572222.7000000002</v>
      </c>
      <c r="P8432" s="8">
        <v>0</v>
      </c>
      <c r="Q8432" s="3" t="s">
        <v>282</v>
      </c>
      <c r="R8432" s="1" t="s">
        <v>17257</v>
      </c>
    </row>
    <row r="8433" spans="1:18" ht="15" customHeight="1">
      <c r="A8433" s="13">
        <v>32011130</v>
      </c>
      <c r="B8433" s="8">
        <v>5065657</v>
      </c>
      <c r="C8433" s="3" t="s">
        <v>9</v>
      </c>
      <c r="D8433" s="3" t="s">
        <v>10</v>
      </c>
      <c r="E8433" s="67" t="s">
        <v>1034</v>
      </c>
      <c r="F8433" s="3" t="s">
        <v>754</v>
      </c>
      <c r="G8433" s="3" t="s">
        <v>13</v>
      </c>
      <c r="H8433" s="8">
        <v>506565.7</v>
      </c>
      <c r="I8433" s="40">
        <v>1</v>
      </c>
      <c r="J8433" s="7">
        <v>5572222.7000000002</v>
      </c>
      <c r="K8433" s="3" t="s">
        <v>6700</v>
      </c>
      <c r="L8433" s="18" t="s">
        <v>232</v>
      </c>
      <c r="M8433" s="18" t="s">
        <v>4921</v>
      </c>
      <c r="N8433" s="18" t="s">
        <v>7942</v>
      </c>
      <c r="O8433" s="8">
        <f t="shared" si="165"/>
        <v>5572222.7000000002</v>
      </c>
      <c r="P8433" s="8">
        <v>0</v>
      </c>
      <c r="Q8433" s="3" t="s">
        <v>282</v>
      </c>
      <c r="R8433" s="1" t="s">
        <v>17257</v>
      </c>
    </row>
    <row r="8434" spans="1:18" ht="15" customHeight="1">
      <c r="A8434" s="13">
        <v>32011129</v>
      </c>
      <c r="B8434" s="8">
        <v>5065657</v>
      </c>
      <c r="C8434" s="3" t="s">
        <v>9</v>
      </c>
      <c r="D8434" s="3" t="s">
        <v>10</v>
      </c>
      <c r="E8434" s="67" t="s">
        <v>1034</v>
      </c>
      <c r="F8434" s="3" t="s">
        <v>754</v>
      </c>
      <c r="G8434" s="3" t="s">
        <v>13</v>
      </c>
      <c r="H8434" s="8">
        <v>506565.7</v>
      </c>
      <c r="I8434" s="40">
        <v>1</v>
      </c>
      <c r="J8434" s="7">
        <v>5572222.7000000002</v>
      </c>
      <c r="K8434" s="3" t="s">
        <v>6700</v>
      </c>
      <c r="L8434" s="18" t="s">
        <v>232</v>
      </c>
      <c r="M8434" s="18" t="s">
        <v>4922</v>
      </c>
      <c r="N8434" s="18" t="s">
        <v>7943</v>
      </c>
      <c r="O8434" s="8">
        <f t="shared" si="165"/>
        <v>5572222.7000000002</v>
      </c>
      <c r="P8434" s="8">
        <v>0</v>
      </c>
      <c r="Q8434" s="3" t="s">
        <v>282</v>
      </c>
      <c r="R8434" s="1" t="s">
        <v>17257</v>
      </c>
    </row>
    <row r="8435" spans="1:18" ht="15" customHeight="1">
      <c r="A8435" s="13">
        <v>32011127</v>
      </c>
      <c r="B8435" s="8">
        <v>5065657</v>
      </c>
      <c r="C8435" s="3" t="s">
        <v>9</v>
      </c>
      <c r="D8435" s="3" t="s">
        <v>10</v>
      </c>
      <c r="E8435" s="67" t="s">
        <v>1034</v>
      </c>
      <c r="F8435" s="3" t="s">
        <v>754</v>
      </c>
      <c r="G8435" s="3" t="s">
        <v>13</v>
      </c>
      <c r="H8435" s="8">
        <v>506565.7</v>
      </c>
      <c r="I8435" s="40">
        <v>1</v>
      </c>
      <c r="J8435" s="7">
        <v>5572222.7000000002</v>
      </c>
      <c r="K8435" s="3" t="s">
        <v>6700</v>
      </c>
      <c r="L8435" s="18" t="s">
        <v>232</v>
      </c>
      <c r="M8435" s="18" t="s">
        <v>4923</v>
      </c>
      <c r="N8435" s="18" t="s">
        <v>7942</v>
      </c>
      <c r="O8435" s="8">
        <f t="shared" si="165"/>
        <v>5572222.7000000002</v>
      </c>
      <c r="P8435" s="8">
        <v>0</v>
      </c>
      <c r="Q8435" s="3" t="s">
        <v>282</v>
      </c>
      <c r="R8435" s="1" t="s">
        <v>17257</v>
      </c>
    </row>
    <row r="8436" spans="1:18" ht="15" customHeight="1">
      <c r="A8436" s="13">
        <v>32011119</v>
      </c>
      <c r="B8436" s="8">
        <v>5065657</v>
      </c>
      <c r="C8436" s="3" t="s">
        <v>9</v>
      </c>
      <c r="D8436" s="3" t="s">
        <v>10</v>
      </c>
      <c r="E8436" s="67" t="s">
        <v>1034</v>
      </c>
      <c r="F8436" s="3" t="s">
        <v>754</v>
      </c>
      <c r="G8436" s="3" t="s">
        <v>13</v>
      </c>
      <c r="H8436" s="8">
        <v>506565.7</v>
      </c>
      <c r="I8436" s="40">
        <v>1</v>
      </c>
      <c r="J8436" s="7">
        <v>5572222.7000000002</v>
      </c>
      <c r="K8436" s="3" t="s">
        <v>6700</v>
      </c>
      <c r="L8436" s="18" t="s">
        <v>232</v>
      </c>
      <c r="M8436" s="18" t="s">
        <v>4924</v>
      </c>
      <c r="N8436" s="18" t="s">
        <v>7943</v>
      </c>
      <c r="O8436" s="8">
        <f t="shared" si="165"/>
        <v>5572222.7000000002</v>
      </c>
      <c r="P8436" s="8">
        <v>0</v>
      </c>
      <c r="Q8436" s="3" t="s">
        <v>282</v>
      </c>
      <c r="R8436" s="1" t="s">
        <v>17257</v>
      </c>
    </row>
    <row r="8437" spans="1:18" ht="15" customHeight="1">
      <c r="A8437" s="13">
        <v>32011118</v>
      </c>
      <c r="B8437" s="8">
        <v>5065657</v>
      </c>
      <c r="C8437" s="3" t="s">
        <v>9</v>
      </c>
      <c r="D8437" s="3" t="s">
        <v>10</v>
      </c>
      <c r="E8437" s="67" t="s">
        <v>1034</v>
      </c>
      <c r="F8437" s="3" t="s">
        <v>754</v>
      </c>
      <c r="G8437" s="3" t="s">
        <v>13</v>
      </c>
      <c r="H8437" s="8">
        <v>506565.7</v>
      </c>
      <c r="I8437" s="40">
        <v>1</v>
      </c>
      <c r="J8437" s="7">
        <v>5572222.7000000002</v>
      </c>
      <c r="K8437" s="3" t="s">
        <v>6700</v>
      </c>
      <c r="L8437" s="18" t="s">
        <v>232</v>
      </c>
      <c r="M8437" s="18" t="s">
        <v>4925</v>
      </c>
      <c r="N8437" s="18" t="s">
        <v>7943</v>
      </c>
      <c r="O8437" s="8">
        <f t="shared" si="165"/>
        <v>5572222.7000000002</v>
      </c>
      <c r="P8437" s="8">
        <v>0</v>
      </c>
      <c r="Q8437" s="3" t="s">
        <v>282</v>
      </c>
      <c r="R8437" s="1" t="s">
        <v>17257</v>
      </c>
    </row>
    <row r="8438" spans="1:18" ht="15" customHeight="1">
      <c r="A8438" s="13">
        <v>32011114</v>
      </c>
      <c r="B8438" s="8">
        <v>5065657</v>
      </c>
      <c r="C8438" s="3" t="s">
        <v>9</v>
      </c>
      <c r="D8438" s="3" t="s">
        <v>10</v>
      </c>
      <c r="E8438" s="67" t="s">
        <v>1034</v>
      </c>
      <c r="F8438" s="3" t="s">
        <v>754</v>
      </c>
      <c r="G8438" s="3" t="s">
        <v>13</v>
      </c>
      <c r="H8438" s="8">
        <v>506565.7</v>
      </c>
      <c r="I8438" s="40">
        <v>1</v>
      </c>
      <c r="J8438" s="7">
        <v>5572222.7000000002</v>
      </c>
      <c r="K8438" s="3" t="s">
        <v>6700</v>
      </c>
      <c r="L8438" s="18" t="s">
        <v>232</v>
      </c>
      <c r="M8438" s="18" t="s">
        <v>4926</v>
      </c>
      <c r="N8438" s="18" t="s">
        <v>7950</v>
      </c>
      <c r="O8438" s="8">
        <f t="shared" si="165"/>
        <v>5572222.7000000002</v>
      </c>
      <c r="P8438" s="8">
        <v>0</v>
      </c>
      <c r="Q8438" s="3" t="s">
        <v>282</v>
      </c>
      <c r="R8438" s="1" t="s">
        <v>17257</v>
      </c>
    </row>
    <row r="8439" spans="1:18" ht="15" customHeight="1">
      <c r="A8439" s="13">
        <v>32011113</v>
      </c>
      <c r="B8439" s="8">
        <v>5065657</v>
      </c>
      <c r="C8439" s="3" t="s">
        <v>9</v>
      </c>
      <c r="D8439" s="3" t="s">
        <v>10</v>
      </c>
      <c r="E8439" s="67" t="s">
        <v>1034</v>
      </c>
      <c r="F8439" s="3" t="s">
        <v>754</v>
      </c>
      <c r="G8439" s="3" t="s">
        <v>13</v>
      </c>
      <c r="H8439" s="8">
        <v>506565.7</v>
      </c>
      <c r="I8439" s="40">
        <v>1</v>
      </c>
      <c r="J8439" s="7">
        <v>5572222.7000000002</v>
      </c>
      <c r="K8439" s="3" t="s">
        <v>6700</v>
      </c>
      <c r="L8439" s="18" t="s">
        <v>232</v>
      </c>
      <c r="M8439" s="18" t="s">
        <v>4927</v>
      </c>
      <c r="N8439" s="18" t="s">
        <v>7950</v>
      </c>
      <c r="O8439" s="8">
        <f t="shared" si="165"/>
        <v>5572222.7000000002</v>
      </c>
      <c r="P8439" s="8">
        <v>0</v>
      </c>
      <c r="Q8439" s="3" t="s">
        <v>282</v>
      </c>
      <c r="R8439" s="1" t="s">
        <v>17257</v>
      </c>
    </row>
    <row r="8440" spans="1:18" ht="15" customHeight="1">
      <c r="A8440" s="13">
        <v>32011108</v>
      </c>
      <c r="B8440" s="8">
        <v>5065657</v>
      </c>
      <c r="C8440" s="3" t="s">
        <v>9</v>
      </c>
      <c r="D8440" s="3" t="s">
        <v>10</v>
      </c>
      <c r="E8440" s="67" t="s">
        <v>1034</v>
      </c>
      <c r="F8440" s="3" t="s">
        <v>754</v>
      </c>
      <c r="G8440" s="3" t="s">
        <v>13</v>
      </c>
      <c r="H8440" s="8">
        <v>506565.7</v>
      </c>
      <c r="I8440" s="40">
        <v>1</v>
      </c>
      <c r="J8440" s="7">
        <v>5572222.7000000002</v>
      </c>
      <c r="K8440" s="3" t="s">
        <v>6700</v>
      </c>
      <c r="L8440" s="18" t="s">
        <v>232</v>
      </c>
      <c r="M8440" s="18" t="s">
        <v>4928</v>
      </c>
      <c r="N8440" s="18" t="s">
        <v>7950</v>
      </c>
      <c r="O8440" s="8">
        <f t="shared" si="165"/>
        <v>5572222.7000000002</v>
      </c>
      <c r="P8440" s="8">
        <v>0</v>
      </c>
      <c r="Q8440" s="3" t="s">
        <v>282</v>
      </c>
      <c r="R8440" s="1" t="s">
        <v>17257</v>
      </c>
    </row>
    <row r="8441" spans="1:18" ht="15" customHeight="1">
      <c r="A8441" s="13">
        <v>32011106</v>
      </c>
      <c r="B8441" s="8">
        <v>5065657</v>
      </c>
      <c r="C8441" s="3" t="s">
        <v>9</v>
      </c>
      <c r="D8441" s="3" t="s">
        <v>10</v>
      </c>
      <c r="E8441" s="67" t="s">
        <v>1034</v>
      </c>
      <c r="F8441" s="3" t="s">
        <v>754</v>
      </c>
      <c r="G8441" s="3" t="s">
        <v>13</v>
      </c>
      <c r="H8441" s="8">
        <v>506565.7</v>
      </c>
      <c r="I8441" s="40">
        <v>1</v>
      </c>
      <c r="J8441" s="7">
        <v>5572222.7000000002</v>
      </c>
      <c r="K8441" s="3" t="s">
        <v>6700</v>
      </c>
      <c r="L8441" s="18" t="s">
        <v>232</v>
      </c>
      <c r="M8441" s="18" t="s">
        <v>4929</v>
      </c>
      <c r="N8441" s="18" t="s">
        <v>7950</v>
      </c>
      <c r="O8441" s="8">
        <f t="shared" si="165"/>
        <v>5572222.7000000002</v>
      </c>
      <c r="P8441" s="8">
        <v>0</v>
      </c>
      <c r="Q8441" s="3" t="s">
        <v>282</v>
      </c>
      <c r="R8441" s="1" t="s">
        <v>17257</v>
      </c>
    </row>
    <row r="8442" spans="1:18" ht="15" customHeight="1">
      <c r="A8442" s="13">
        <v>32011105</v>
      </c>
      <c r="B8442" s="8">
        <v>5065657</v>
      </c>
      <c r="C8442" s="3" t="s">
        <v>9</v>
      </c>
      <c r="D8442" s="3" t="s">
        <v>10</v>
      </c>
      <c r="E8442" s="67" t="s">
        <v>1034</v>
      </c>
      <c r="F8442" s="3" t="s">
        <v>754</v>
      </c>
      <c r="G8442" s="3" t="s">
        <v>13</v>
      </c>
      <c r="H8442" s="8">
        <v>506565.7</v>
      </c>
      <c r="I8442" s="40">
        <v>1</v>
      </c>
      <c r="J8442" s="7">
        <v>5572222.7000000002</v>
      </c>
      <c r="K8442" s="3" t="s">
        <v>6700</v>
      </c>
      <c r="L8442" s="18" t="s">
        <v>232</v>
      </c>
      <c r="M8442" s="18" t="s">
        <v>4930</v>
      </c>
      <c r="N8442" s="18" t="s">
        <v>7950</v>
      </c>
      <c r="O8442" s="8">
        <f t="shared" si="165"/>
        <v>5572222.7000000002</v>
      </c>
      <c r="P8442" s="8">
        <v>0</v>
      </c>
      <c r="Q8442" s="3" t="s">
        <v>282</v>
      </c>
      <c r="R8442" s="1" t="s">
        <v>17257</v>
      </c>
    </row>
    <row r="8443" spans="1:18" ht="15" customHeight="1">
      <c r="A8443" s="13">
        <v>32011099</v>
      </c>
      <c r="B8443" s="8">
        <v>5065657</v>
      </c>
      <c r="C8443" s="3" t="s">
        <v>9</v>
      </c>
      <c r="D8443" s="3" t="s">
        <v>10</v>
      </c>
      <c r="E8443" s="67" t="s">
        <v>1034</v>
      </c>
      <c r="F8443" s="3" t="s">
        <v>754</v>
      </c>
      <c r="G8443" s="3" t="s">
        <v>13</v>
      </c>
      <c r="H8443" s="8">
        <v>506565.7</v>
      </c>
      <c r="I8443" s="40">
        <v>1</v>
      </c>
      <c r="J8443" s="7">
        <v>5572222.7000000002</v>
      </c>
      <c r="K8443" s="3" t="s">
        <v>6700</v>
      </c>
      <c r="L8443" s="18" t="s">
        <v>232</v>
      </c>
      <c r="M8443" s="18" t="s">
        <v>4931</v>
      </c>
      <c r="N8443" s="18" t="s">
        <v>7951</v>
      </c>
      <c r="O8443" s="8">
        <f t="shared" si="165"/>
        <v>5572222.7000000002</v>
      </c>
      <c r="P8443" s="8">
        <v>0</v>
      </c>
      <c r="Q8443" s="3" t="s">
        <v>282</v>
      </c>
      <c r="R8443" s="1" t="s">
        <v>17257</v>
      </c>
    </row>
    <row r="8444" spans="1:18" ht="15" customHeight="1">
      <c r="A8444" s="13">
        <v>32011096</v>
      </c>
      <c r="B8444" s="8">
        <v>5065657</v>
      </c>
      <c r="C8444" s="3" t="s">
        <v>9</v>
      </c>
      <c r="D8444" s="3" t="s">
        <v>10</v>
      </c>
      <c r="E8444" s="67" t="s">
        <v>1034</v>
      </c>
      <c r="F8444" s="3" t="s">
        <v>754</v>
      </c>
      <c r="G8444" s="3" t="s">
        <v>13</v>
      </c>
      <c r="H8444" s="8">
        <v>506565.7</v>
      </c>
      <c r="I8444" s="40">
        <v>1</v>
      </c>
      <c r="J8444" s="7">
        <v>5572222.7000000002</v>
      </c>
      <c r="K8444" s="3" t="s">
        <v>6700</v>
      </c>
      <c r="L8444" s="18" t="s">
        <v>232</v>
      </c>
      <c r="M8444" s="18" t="s">
        <v>4932</v>
      </c>
      <c r="N8444" s="18" t="s">
        <v>7950</v>
      </c>
      <c r="O8444" s="8">
        <f t="shared" si="165"/>
        <v>5572222.7000000002</v>
      </c>
      <c r="P8444" s="8">
        <v>0</v>
      </c>
      <c r="Q8444" s="3" t="s">
        <v>282</v>
      </c>
      <c r="R8444" s="1" t="s">
        <v>17257</v>
      </c>
    </row>
    <row r="8445" spans="1:18" ht="15" customHeight="1">
      <c r="A8445" s="13">
        <v>32011078</v>
      </c>
      <c r="B8445" s="8">
        <v>5065657</v>
      </c>
      <c r="C8445" s="3" t="s">
        <v>9</v>
      </c>
      <c r="D8445" s="3" t="s">
        <v>10</v>
      </c>
      <c r="E8445" s="67" t="s">
        <v>1034</v>
      </c>
      <c r="F8445" s="3" t="s">
        <v>754</v>
      </c>
      <c r="G8445" s="3" t="s">
        <v>13</v>
      </c>
      <c r="H8445" s="8">
        <v>506565.7</v>
      </c>
      <c r="I8445" s="40">
        <v>1</v>
      </c>
      <c r="J8445" s="7">
        <v>5572222.7000000002</v>
      </c>
      <c r="K8445" s="3" t="s">
        <v>6700</v>
      </c>
      <c r="L8445" s="18" t="s">
        <v>232</v>
      </c>
      <c r="M8445" s="18" t="s">
        <v>4933</v>
      </c>
      <c r="N8445" s="18" t="s">
        <v>7952</v>
      </c>
      <c r="O8445" s="8">
        <f t="shared" si="165"/>
        <v>5572222.7000000002</v>
      </c>
      <c r="P8445" s="8">
        <v>0</v>
      </c>
      <c r="Q8445" s="3" t="s">
        <v>282</v>
      </c>
      <c r="R8445" s="1" t="s">
        <v>17257</v>
      </c>
    </row>
    <row r="8446" spans="1:18" ht="15" customHeight="1">
      <c r="A8446" s="13">
        <v>32011075</v>
      </c>
      <c r="B8446" s="8">
        <v>5065657</v>
      </c>
      <c r="C8446" s="3" t="s">
        <v>9</v>
      </c>
      <c r="D8446" s="3" t="s">
        <v>10</v>
      </c>
      <c r="E8446" s="67" t="s">
        <v>1034</v>
      </c>
      <c r="F8446" s="3" t="s">
        <v>754</v>
      </c>
      <c r="G8446" s="3" t="s">
        <v>13</v>
      </c>
      <c r="H8446" s="8">
        <v>506565.7</v>
      </c>
      <c r="I8446" s="40">
        <v>1</v>
      </c>
      <c r="J8446" s="7">
        <v>5572222.7000000002</v>
      </c>
      <c r="K8446" s="3" t="s">
        <v>6700</v>
      </c>
      <c r="L8446" s="18" t="s">
        <v>232</v>
      </c>
      <c r="M8446" s="18" t="s">
        <v>4934</v>
      </c>
      <c r="N8446" s="18" t="s">
        <v>7953</v>
      </c>
      <c r="O8446" s="8">
        <f t="shared" si="165"/>
        <v>5572222.7000000002</v>
      </c>
      <c r="P8446" s="8">
        <v>0</v>
      </c>
      <c r="Q8446" s="3" t="s">
        <v>282</v>
      </c>
      <c r="R8446" s="1" t="s">
        <v>17257</v>
      </c>
    </row>
    <row r="8447" spans="1:18" ht="15" customHeight="1">
      <c r="A8447" s="13">
        <v>32011072</v>
      </c>
      <c r="B8447" s="8">
        <v>5065657</v>
      </c>
      <c r="C8447" s="3" t="s">
        <v>9</v>
      </c>
      <c r="D8447" s="3" t="s">
        <v>10</v>
      </c>
      <c r="E8447" s="67" t="s">
        <v>1034</v>
      </c>
      <c r="F8447" s="3" t="s">
        <v>754</v>
      </c>
      <c r="G8447" s="3" t="s">
        <v>13</v>
      </c>
      <c r="H8447" s="8">
        <v>506565.7</v>
      </c>
      <c r="I8447" s="40">
        <v>1</v>
      </c>
      <c r="J8447" s="7">
        <v>5572222.7000000002</v>
      </c>
      <c r="K8447" s="3" t="s">
        <v>6700</v>
      </c>
      <c r="L8447" s="18" t="s">
        <v>232</v>
      </c>
      <c r="M8447" s="18" t="s">
        <v>4935</v>
      </c>
      <c r="N8447" s="18" t="s">
        <v>7954</v>
      </c>
      <c r="O8447" s="8">
        <f t="shared" si="165"/>
        <v>5572222.7000000002</v>
      </c>
      <c r="P8447" s="8">
        <v>0</v>
      </c>
      <c r="Q8447" s="3" t="s">
        <v>282</v>
      </c>
      <c r="R8447" s="1" t="s">
        <v>17257</v>
      </c>
    </row>
    <row r="8448" spans="1:18" ht="15" customHeight="1">
      <c r="A8448" s="13">
        <v>32011067</v>
      </c>
      <c r="B8448" s="8">
        <v>5065657</v>
      </c>
      <c r="C8448" s="3" t="s">
        <v>9</v>
      </c>
      <c r="D8448" s="3" t="s">
        <v>10</v>
      </c>
      <c r="E8448" s="67" t="s">
        <v>1034</v>
      </c>
      <c r="F8448" s="3" t="s">
        <v>754</v>
      </c>
      <c r="G8448" s="3" t="s">
        <v>13</v>
      </c>
      <c r="H8448" s="8">
        <v>506565.7</v>
      </c>
      <c r="I8448" s="40">
        <v>1</v>
      </c>
      <c r="J8448" s="7">
        <v>5572222.7000000002</v>
      </c>
      <c r="K8448" s="3" t="s">
        <v>6700</v>
      </c>
      <c r="L8448" s="18" t="s">
        <v>232</v>
      </c>
      <c r="M8448" s="18" t="s">
        <v>4936</v>
      </c>
      <c r="N8448" s="18" t="s">
        <v>7953</v>
      </c>
      <c r="O8448" s="8">
        <f t="shared" si="165"/>
        <v>5572222.7000000002</v>
      </c>
      <c r="P8448" s="8">
        <v>0</v>
      </c>
      <c r="Q8448" s="3" t="s">
        <v>282</v>
      </c>
      <c r="R8448" s="1" t="s">
        <v>17257</v>
      </c>
    </row>
    <row r="8449" spans="1:18" ht="15" customHeight="1">
      <c r="A8449" s="13">
        <v>32011063</v>
      </c>
      <c r="B8449" s="8">
        <v>5065657</v>
      </c>
      <c r="C8449" s="3" t="s">
        <v>9</v>
      </c>
      <c r="D8449" s="3" t="s">
        <v>10</v>
      </c>
      <c r="E8449" s="67" t="s">
        <v>1034</v>
      </c>
      <c r="F8449" s="3" t="s">
        <v>754</v>
      </c>
      <c r="G8449" s="3" t="s">
        <v>13</v>
      </c>
      <c r="H8449" s="8">
        <v>506565.7</v>
      </c>
      <c r="I8449" s="40">
        <v>1</v>
      </c>
      <c r="J8449" s="7">
        <v>5572222.7000000002</v>
      </c>
      <c r="K8449" s="3" t="s">
        <v>6700</v>
      </c>
      <c r="L8449" s="18" t="s">
        <v>232</v>
      </c>
      <c r="M8449" s="18" t="s">
        <v>4937</v>
      </c>
      <c r="N8449" s="18" t="s">
        <v>7953</v>
      </c>
      <c r="O8449" s="8">
        <f t="shared" si="165"/>
        <v>5572222.7000000002</v>
      </c>
      <c r="P8449" s="8">
        <v>0</v>
      </c>
      <c r="Q8449" s="3" t="s">
        <v>282</v>
      </c>
      <c r="R8449" s="1" t="s">
        <v>17257</v>
      </c>
    </row>
    <row r="8450" spans="1:18" ht="15" customHeight="1">
      <c r="A8450" s="13">
        <v>32011059</v>
      </c>
      <c r="B8450" s="8">
        <v>5065657</v>
      </c>
      <c r="C8450" s="3" t="s">
        <v>9</v>
      </c>
      <c r="D8450" s="3" t="s">
        <v>10</v>
      </c>
      <c r="E8450" s="67" t="s">
        <v>1034</v>
      </c>
      <c r="F8450" s="3" t="s">
        <v>754</v>
      </c>
      <c r="G8450" s="3" t="s">
        <v>13</v>
      </c>
      <c r="H8450" s="8">
        <v>506565.7</v>
      </c>
      <c r="I8450" s="40">
        <v>1</v>
      </c>
      <c r="J8450" s="7">
        <v>5572222.7000000002</v>
      </c>
      <c r="K8450" s="3" t="s">
        <v>6700</v>
      </c>
      <c r="L8450" s="18" t="s">
        <v>232</v>
      </c>
      <c r="M8450" s="18" t="s">
        <v>4938</v>
      </c>
      <c r="N8450" s="18" t="s">
        <v>7955</v>
      </c>
      <c r="O8450" s="8">
        <f t="shared" si="165"/>
        <v>5572222.7000000002</v>
      </c>
      <c r="P8450" s="8">
        <v>0</v>
      </c>
      <c r="Q8450" s="3" t="s">
        <v>282</v>
      </c>
      <c r="R8450" s="1" t="s">
        <v>17257</v>
      </c>
    </row>
    <row r="8451" spans="1:18" ht="15" customHeight="1">
      <c r="A8451" s="13">
        <v>32011055</v>
      </c>
      <c r="B8451" s="8">
        <v>5065657</v>
      </c>
      <c r="C8451" s="3" t="s">
        <v>9</v>
      </c>
      <c r="D8451" s="3" t="s">
        <v>10</v>
      </c>
      <c r="E8451" s="67" t="s">
        <v>1034</v>
      </c>
      <c r="F8451" s="3" t="s">
        <v>754</v>
      </c>
      <c r="G8451" s="3" t="s">
        <v>13</v>
      </c>
      <c r="H8451" s="8">
        <v>506565.7</v>
      </c>
      <c r="I8451" s="40">
        <v>1</v>
      </c>
      <c r="J8451" s="7">
        <v>5572222.7000000002</v>
      </c>
      <c r="K8451" s="3" t="s">
        <v>6700</v>
      </c>
      <c r="L8451" s="18" t="s">
        <v>232</v>
      </c>
      <c r="M8451" s="18" t="s">
        <v>4939</v>
      </c>
      <c r="N8451" s="18" t="s">
        <v>7955</v>
      </c>
      <c r="O8451" s="8">
        <f t="shared" si="165"/>
        <v>5572222.7000000002</v>
      </c>
      <c r="P8451" s="8">
        <v>0</v>
      </c>
      <c r="Q8451" s="3" t="s">
        <v>282</v>
      </c>
      <c r="R8451" s="1" t="s">
        <v>17257</v>
      </c>
    </row>
    <row r="8452" spans="1:18" ht="15" customHeight="1">
      <c r="A8452" s="13">
        <v>32011052</v>
      </c>
      <c r="B8452" s="8">
        <v>5065657</v>
      </c>
      <c r="C8452" s="3" t="s">
        <v>9</v>
      </c>
      <c r="D8452" s="3" t="s">
        <v>10</v>
      </c>
      <c r="E8452" s="67" t="s">
        <v>1034</v>
      </c>
      <c r="F8452" s="3" t="s">
        <v>754</v>
      </c>
      <c r="G8452" s="3" t="s">
        <v>13</v>
      </c>
      <c r="H8452" s="8">
        <v>506565.7</v>
      </c>
      <c r="I8452" s="40">
        <v>1</v>
      </c>
      <c r="J8452" s="7">
        <v>5572222.7000000002</v>
      </c>
      <c r="K8452" s="3" t="s">
        <v>6700</v>
      </c>
      <c r="L8452" s="18" t="s">
        <v>232</v>
      </c>
      <c r="M8452" s="18" t="s">
        <v>4940</v>
      </c>
      <c r="N8452" s="18" t="s">
        <v>7955</v>
      </c>
      <c r="O8452" s="8">
        <f t="shared" si="165"/>
        <v>5572222.7000000002</v>
      </c>
      <c r="P8452" s="8">
        <v>0</v>
      </c>
      <c r="Q8452" s="3" t="s">
        <v>282</v>
      </c>
      <c r="R8452" s="1" t="s">
        <v>17257</v>
      </c>
    </row>
    <row r="8453" spans="1:18" ht="15" customHeight="1">
      <c r="A8453" s="13">
        <v>32011048</v>
      </c>
      <c r="B8453" s="8">
        <v>5065657</v>
      </c>
      <c r="C8453" s="3" t="s">
        <v>9</v>
      </c>
      <c r="D8453" s="3" t="s">
        <v>10</v>
      </c>
      <c r="E8453" s="67" t="s">
        <v>1034</v>
      </c>
      <c r="F8453" s="3" t="s">
        <v>754</v>
      </c>
      <c r="G8453" s="3" t="s">
        <v>13</v>
      </c>
      <c r="H8453" s="8">
        <v>506565.7</v>
      </c>
      <c r="I8453" s="40">
        <v>1</v>
      </c>
      <c r="J8453" s="7">
        <v>5572222.7000000002</v>
      </c>
      <c r="K8453" s="3" t="s">
        <v>6700</v>
      </c>
      <c r="L8453" s="18" t="s">
        <v>232</v>
      </c>
      <c r="M8453" s="18" t="s">
        <v>4941</v>
      </c>
      <c r="N8453" s="18" t="s">
        <v>7955</v>
      </c>
      <c r="O8453" s="8">
        <f t="shared" si="165"/>
        <v>5572222.7000000002</v>
      </c>
      <c r="P8453" s="8">
        <v>0</v>
      </c>
      <c r="Q8453" s="3" t="s">
        <v>282</v>
      </c>
      <c r="R8453" s="1" t="s">
        <v>17257</v>
      </c>
    </row>
    <row r="8454" spans="1:18" ht="15" customHeight="1">
      <c r="A8454" s="13">
        <v>32011045</v>
      </c>
      <c r="B8454" s="8">
        <v>5065657</v>
      </c>
      <c r="C8454" s="3" t="s">
        <v>9</v>
      </c>
      <c r="D8454" s="3" t="s">
        <v>10</v>
      </c>
      <c r="E8454" s="67" t="s">
        <v>1034</v>
      </c>
      <c r="F8454" s="3" t="s">
        <v>754</v>
      </c>
      <c r="G8454" s="3" t="s">
        <v>13</v>
      </c>
      <c r="H8454" s="8">
        <v>506565.7</v>
      </c>
      <c r="I8454" s="40">
        <v>1</v>
      </c>
      <c r="J8454" s="7">
        <v>5572222.7000000002</v>
      </c>
      <c r="K8454" s="3" t="s">
        <v>6700</v>
      </c>
      <c r="L8454" s="18" t="s">
        <v>232</v>
      </c>
      <c r="M8454" s="18" t="s">
        <v>4942</v>
      </c>
      <c r="N8454" s="18" t="s">
        <v>7955</v>
      </c>
      <c r="O8454" s="8">
        <f t="shared" si="165"/>
        <v>5572222.7000000002</v>
      </c>
      <c r="P8454" s="8">
        <v>0</v>
      </c>
      <c r="Q8454" s="3" t="s">
        <v>282</v>
      </c>
      <c r="R8454" s="1" t="s">
        <v>17257</v>
      </c>
    </row>
    <row r="8455" spans="1:18" ht="15" customHeight="1">
      <c r="A8455" s="13">
        <v>32011036</v>
      </c>
      <c r="B8455" s="8">
        <v>5065657</v>
      </c>
      <c r="C8455" s="3" t="s">
        <v>9</v>
      </c>
      <c r="D8455" s="3" t="s">
        <v>10</v>
      </c>
      <c r="E8455" s="67" t="s">
        <v>1034</v>
      </c>
      <c r="F8455" s="3" t="s">
        <v>754</v>
      </c>
      <c r="G8455" s="3" t="s">
        <v>13</v>
      </c>
      <c r="H8455" s="8">
        <v>506565.7</v>
      </c>
      <c r="I8455" s="40">
        <v>1</v>
      </c>
      <c r="J8455" s="7">
        <v>5572222.7000000002</v>
      </c>
      <c r="K8455" s="3" t="s">
        <v>6700</v>
      </c>
      <c r="L8455" s="18" t="s">
        <v>232</v>
      </c>
      <c r="M8455" s="18" t="s">
        <v>4943</v>
      </c>
      <c r="N8455" s="18" t="s">
        <v>7953</v>
      </c>
      <c r="O8455" s="8">
        <f t="shared" si="165"/>
        <v>5572222.7000000002</v>
      </c>
      <c r="P8455" s="8">
        <v>0</v>
      </c>
      <c r="Q8455" s="3" t="s">
        <v>282</v>
      </c>
      <c r="R8455" s="1" t="s">
        <v>17257</v>
      </c>
    </row>
    <row r="8456" spans="1:18" ht="15" customHeight="1">
      <c r="A8456" s="13">
        <v>32011033</v>
      </c>
      <c r="B8456" s="8">
        <v>5065657</v>
      </c>
      <c r="C8456" s="3" t="s">
        <v>9</v>
      </c>
      <c r="D8456" s="3" t="s">
        <v>10</v>
      </c>
      <c r="E8456" s="67" t="s">
        <v>1034</v>
      </c>
      <c r="F8456" s="3" t="s">
        <v>754</v>
      </c>
      <c r="G8456" s="3" t="s">
        <v>13</v>
      </c>
      <c r="H8456" s="8">
        <v>506565.7</v>
      </c>
      <c r="I8456" s="40">
        <v>1</v>
      </c>
      <c r="J8456" s="7">
        <v>5572222.7000000002</v>
      </c>
      <c r="K8456" s="3" t="s">
        <v>6700</v>
      </c>
      <c r="L8456" s="18" t="s">
        <v>232</v>
      </c>
      <c r="M8456" s="18" t="s">
        <v>4944</v>
      </c>
      <c r="N8456" s="18" t="s">
        <v>7956</v>
      </c>
      <c r="O8456" s="8">
        <f t="shared" si="165"/>
        <v>5572222.7000000002</v>
      </c>
      <c r="P8456" s="8">
        <v>0</v>
      </c>
      <c r="Q8456" s="3" t="s">
        <v>282</v>
      </c>
      <c r="R8456" s="1" t="s">
        <v>17257</v>
      </c>
    </row>
    <row r="8457" spans="1:18" ht="15" customHeight="1">
      <c r="A8457" s="13">
        <v>32011029</v>
      </c>
      <c r="B8457" s="8">
        <v>5065657</v>
      </c>
      <c r="C8457" s="3" t="s">
        <v>9</v>
      </c>
      <c r="D8457" s="3" t="s">
        <v>10</v>
      </c>
      <c r="E8457" s="67" t="s">
        <v>1034</v>
      </c>
      <c r="F8457" s="3" t="s">
        <v>754</v>
      </c>
      <c r="G8457" s="3" t="s">
        <v>13</v>
      </c>
      <c r="H8457" s="8">
        <v>506565.7</v>
      </c>
      <c r="I8457" s="40">
        <v>1</v>
      </c>
      <c r="J8457" s="7">
        <v>5572222.7000000002</v>
      </c>
      <c r="K8457" s="3" t="s">
        <v>6700</v>
      </c>
      <c r="L8457" s="18" t="s">
        <v>232</v>
      </c>
      <c r="M8457" s="18" t="s">
        <v>4945</v>
      </c>
      <c r="N8457" s="18" t="s">
        <v>7956</v>
      </c>
      <c r="O8457" s="8">
        <f t="shared" si="165"/>
        <v>5572222.7000000002</v>
      </c>
      <c r="P8457" s="8">
        <v>0</v>
      </c>
      <c r="Q8457" s="3" t="s">
        <v>282</v>
      </c>
      <c r="R8457" s="1" t="s">
        <v>17257</v>
      </c>
    </row>
    <row r="8458" spans="1:18" ht="15" customHeight="1">
      <c r="A8458" s="13">
        <v>32011027</v>
      </c>
      <c r="B8458" s="8">
        <v>5065657</v>
      </c>
      <c r="C8458" s="3" t="s">
        <v>9</v>
      </c>
      <c r="D8458" s="3" t="s">
        <v>10</v>
      </c>
      <c r="E8458" s="67" t="s">
        <v>1034</v>
      </c>
      <c r="F8458" s="3" t="s">
        <v>754</v>
      </c>
      <c r="G8458" s="3" t="s">
        <v>13</v>
      </c>
      <c r="H8458" s="8">
        <v>506565.7</v>
      </c>
      <c r="I8458" s="40">
        <v>1</v>
      </c>
      <c r="J8458" s="7">
        <v>5572222.7000000002</v>
      </c>
      <c r="K8458" s="3" t="s">
        <v>6700</v>
      </c>
      <c r="L8458" s="18" t="s">
        <v>232</v>
      </c>
      <c r="M8458" s="18" t="s">
        <v>4946</v>
      </c>
      <c r="N8458" s="18" t="s">
        <v>7956</v>
      </c>
      <c r="O8458" s="8">
        <f t="shared" si="165"/>
        <v>5572222.7000000002</v>
      </c>
      <c r="P8458" s="8">
        <v>0</v>
      </c>
      <c r="Q8458" s="3" t="s">
        <v>282</v>
      </c>
      <c r="R8458" s="1" t="s">
        <v>17257</v>
      </c>
    </row>
    <row r="8459" spans="1:18" ht="15" customHeight="1">
      <c r="A8459" s="13">
        <v>32011023</v>
      </c>
      <c r="B8459" s="8">
        <v>5065657</v>
      </c>
      <c r="C8459" s="3" t="s">
        <v>9</v>
      </c>
      <c r="D8459" s="3" t="s">
        <v>10</v>
      </c>
      <c r="E8459" s="67" t="s">
        <v>1034</v>
      </c>
      <c r="F8459" s="3" t="s">
        <v>754</v>
      </c>
      <c r="G8459" s="3" t="s">
        <v>13</v>
      </c>
      <c r="H8459" s="8">
        <v>506565.7</v>
      </c>
      <c r="I8459" s="40">
        <v>1</v>
      </c>
      <c r="J8459" s="7">
        <v>5572222.7000000002</v>
      </c>
      <c r="K8459" s="3" t="s">
        <v>6700</v>
      </c>
      <c r="L8459" s="18" t="s">
        <v>232</v>
      </c>
      <c r="M8459" s="18" t="s">
        <v>4947</v>
      </c>
      <c r="N8459" s="18" t="s">
        <v>7957</v>
      </c>
      <c r="O8459" s="8">
        <f t="shared" si="165"/>
        <v>5572222.7000000002</v>
      </c>
      <c r="P8459" s="8">
        <v>0</v>
      </c>
      <c r="Q8459" s="3" t="s">
        <v>282</v>
      </c>
      <c r="R8459" s="1" t="s">
        <v>17257</v>
      </c>
    </row>
    <row r="8460" spans="1:18" ht="15" customHeight="1">
      <c r="A8460" s="13">
        <v>32011019</v>
      </c>
      <c r="B8460" s="8">
        <v>5065657</v>
      </c>
      <c r="C8460" s="3" t="s">
        <v>9</v>
      </c>
      <c r="D8460" s="3" t="s">
        <v>10</v>
      </c>
      <c r="E8460" s="67" t="s">
        <v>1034</v>
      </c>
      <c r="F8460" s="3" t="s">
        <v>754</v>
      </c>
      <c r="G8460" s="3" t="s">
        <v>13</v>
      </c>
      <c r="H8460" s="8">
        <v>506565.7</v>
      </c>
      <c r="I8460" s="40">
        <v>1</v>
      </c>
      <c r="J8460" s="7">
        <v>5572222.7000000002</v>
      </c>
      <c r="K8460" s="3" t="s">
        <v>6700</v>
      </c>
      <c r="L8460" s="18" t="s">
        <v>232</v>
      </c>
      <c r="M8460" s="18" t="s">
        <v>4948</v>
      </c>
      <c r="N8460" s="18" t="s">
        <v>7957</v>
      </c>
      <c r="O8460" s="8">
        <f t="shared" si="165"/>
        <v>5572222.7000000002</v>
      </c>
      <c r="P8460" s="8">
        <v>0</v>
      </c>
      <c r="Q8460" s="3" t="s">
        <v>282</v>
      </c>
      <c r="R8460" s="1" t="s">
        <v>17257</v>
      </c>
    </row>
    <row r="8461" spans="1:18" ht="15" customHeight="1">
      <c r="A8461" s="13">
        <v>32011013</v>
      </c>
      <c r="B8461" s="8">
        <v>5065657</v>
      </c>
      <c r="C8461" s="3" t="s">
        <v>9</v>
      </c>
      <c r="D8461" s="3" t="s">
        <v>10</v>
      </c>
      <c r="E8461" s="67" t="s">
        <v>1034</v>
      </c>
      <c r="F8461" s="3" t="s">
        <v>754</v>
      </c>
      <c r="G8461" s="3" t="s">
        <v>13</v>
      </c>
      <c r="H8461" s="8">
        <v>506565.7</v>
      </c>
      <c r="I8461" s="40">
        <v>1</v>
      </c>
      <c r="J8461" s="7">
        <v>5572222.7000000002</v>
      </c>
      <c r="K8461" s="3" t="s">
        <v>6700</v>
      </c>
      <c r="L8461" s="18" t="s">
        <v>232</v>
      </c>
      <c r="M8461" s="18" t="s">
        <v>4949</v>
      </c>
      <c r="N8461" s="18" t="s">
        <v>7956</v>
      </c>
      <c r="O8461" s="8">
        <f t="shared" si="165"/>
        <v>5572222.7000000002</v>
      </c>
      <c r="P8461" s="8">
        <v>0</v>
      </c>
      <c r="Q8461" s="3" t="s">
        <v>282</v>
      </c>
      <c r="R8461" s="1" t="s">
        <v>17257</v>
      </c>
    </row>
    <row r="8462" spans="1:18" ht="15" customHeight="1">
      <c r="A8462" s="13">
        <v>32011007</v>
      </c>
      <c r="B8462" s="8">
        <v>5065657</v>
      </c>
      <c r="C8462" s="3" t="s">
        <v>9</v>
      </c>
      <c r="D8462" s="3" t="s">
        <v>10</v>
      </c>
      <c r="E8462" s="67" t="s">
        <v>1034</v>
      </c>
      <c r="F8462" s="3" t="s">
        <v>754</v>
      </c>
      <c r="G8462" s="3" t="s">
        <v>13</v>
      </c>
      <c r="H8462" s="8">
        <v>506565.7</v>
      </c>
      <c r="I8462" s="40">
        <v>1</v>
      </c>
      <c r="J8462" s="7">
        <v>5572222.7000000002</v>
      </c>
      <c r="K8462" s="3" t="s">
        <v>6700</v>
      </c>
      <c r="L8462" s="18" t="s">
        <v>232</v>
      </c>
      <c r="M8462" s="18" t="s">
        <v>4950</v>
      </c>
      <c r="N8462" s="18" t="s">
        <v>7958</v>
      </c>
      <c r="O8462" s="8">
        <f t="shared" si="165"/>
        <v>5572222.7000000002</v>
      </c>
      <c r="P8462" s="8">
        <v>0</v>
      </c>
      <c r="Q8462" s="3" t="s">
        <v>282</v>
      </c>
      <c r="R8462" s="1" t="s">
        <v>17257</v>
      </c>
    </row>
    <row r="8463" spans="1:18" ht="15" customHeight="1">
      <c r="A8463" s="13">
        <v>32011003</v>
      </c>
      <c r="B8463" s="8">
        <v>5065657</v>
      </c>
      <c r="C8463" s="3" t="s">
        <v>9</v>
      </c>
      <c r="D8463" s="3" t="s">
        <v>10</v>
      </c>
      <c r="E8463" s="67" t="s">
        <v>1034</v>
      </c>
      <c r="F8463" s="3" t="s">
        <v>754</v>
      </c>
      <c r="G8463" s="3" t="s">
        <v>13</v>
      </c>
      <c r="H8463" s="8">
        <v>506565.7</v>
      </c>
      <c r="I8463" s="40">
        <v>1</v>
      </c>
      <c r="J8463" s="7">
        <v>5572222.7000000002</v>
      </c>
      <c r="K8463" s="3" t="s">
        <v>6700</v>
      </c>
      <c r="L8463" s="18" t="s">
        <v>232</v>
      </c>
      <c r="M8463" s="18" t="s">
        <v>4951</v>
      </c>
      <c r="N8463" s="18" t="s">
        <v>7957</v>
      </c>
      <c r="O8463" s="8">
        <f t="shared" si="165"/>
        <v>5572222.7000000002</v>
      </c>
      <c r="P8463" s="8">
        <v>0</v>
      </c>
      <c r="Q8463" s="3" t="s">
        <v>282</v>
      </c>
      <c r="R8463" s="1" t="s">
        <v>17257</v>
      </c>
    </row>
    <row r="8464" spans="1:18" ht="15" customHeight="1">
      <c r="A8464" s="13">
        <v>32010995</v>
      </c>
      <c r="B8464" s="8">
        <v>5065657</v>
      </c>
      <c r="C8464" s="3" t="s">
        <v>9</v>
      </c>
      <c r="D8464" s="3" t="s">
        <v>10</v>
      </c>
      <c r="E8464" s="67" t="s">
        <v>1034</v>
      </c>
      <c r="F8464" s="3" t="s">
        <v>754</v>
      </c>
      <c r="G8464" s="3" t="s">
        <v>13</v>
      </c>
      <c r="H8464" s="8">
        <v>506565.7</v>
      </c>
      <c r="I8464" s="40">
        <v>1</v>
      </c>
      <c r="J8464" s="7">
        <v>5572222.7000000002</v>
      </c>
      <c r="K8464" s="3" t="s">
        <v>6700</v>
      </c>
      <c r="L8464" s="18" t="s">
        <v>232</v>
      </c>
      <c r="M8464" s="18" t="s">
        <v>4952</v>
      </c>
      <c r="N8464" s="18" t="s">
        <v>7959</v>
      </c>
      <c r="O8464" s="8">
        <f t="shared" ref="O8464:O8527" si="166">J8464</f>
        <v>5572222.7000000002</v>
      </c>
      <c r="P8464" s="8">
        <v>0</v>
      </c>
      <c r="Q8464" s="3" t="s">
        <v>282</v>
      </c>
      <c r="R8464" s="1" t="s">
        <v>17257</v>
      </c>
    </row>
    <row r="8465" spans="1:18" ht="15" customHeight="1">
      <c r="A8465" s="13">
        <v>32010993</v>
      </c>
      <c r="B8465" s="8">
        <v>5065657</v>
      </c>
      <c r="C8465" s="3" t="s">
        <v>9</v>
      </c>
      <c r="D8465" s="3" t="s">
        <v>10</v>
      </c>
      <c r="E8465" s="67" t="s">
        <v>1034</v>
      </c>
      <c r="F8465" s="3" t="s">
        <v>754</v>
      </c>
      <c r="G8465" s="3" t="s">
        <v>13</v>
      </c>
      <c r="H8465" s="8">
        <v>506565.7</v>
      </c>
      <c r="I8465" s="40">
        <v>1</v>
      </c>
      <c r="J8465" s="7">
        <v>5572222.7000000002</v>
      </c>
      <c r="K8465" s="3" t="s">
        <v>6700</v>
      </c>
      <c r="L8465" s="18" t="s">
        <v>232</v>
      </c>
      <c r="M8465" s="18" t="s">
        <v>4953</v>
      </c>
      <c r="N8465" s="18" t="s">
        <v>7959</v>
      </c>
      <c r="O8465" s="8">
        <f t="shared" si="166"/>
        <v>5572222.7000000002</v>
      </c>
      <c r="P8465" s="8">
        <v>0</v>
      </c>
      <c r="Q8465" s="3" t="s">
        <v>282</v>
      </c>
      <c r="R8465" s="1" t="s">
        <v>17257</v>
      </c>
    </row>
    <row r="8466" spans="1:18" ht="15" customHeight="1">
      <c r="A8466" s="13">
        <v>32010990</v>
      </c>
      <c r="B8466" s="8">
        <v>5065657</v>
      </c>
      <c r="C8466" s="3" t="s">
        <v>9</v>
      </c>
      <c r="D8466" s="3" t="s">
        <v>10</v>
      </c>
      <c r="E8466" s="67" t="s">
        <v>1034</v>
      </c>
      <c r="F8466" s="3" t="s">
        <v>754</v>
      </c>
      <c r="G8466" s="3" t="s">
        <v>13</v>
      </c>
      <c r="H8466" s="8">
        <v>506565.7</v>
      </c>
      <c r="I8466" s="40">
        <v>1</v>
      </c>
      <c r="J8466" s="7">
        <v>5572222.7000000002</v>
      </c>
      <c r="K8466" s="3" t="s">
        <v>6700</v>
      </c>
      <c r="L8466" s="18" t="s">
        <v>232</v>
      </c>
      <c r="M8466" s="18" t="s">
        <v>4954</v>
      </c>
      <c r="N8466" s="18" t="s">
        <v>7960</v>
      </c>
      <c r="O8466" s="8">
        <f t="shared" si="166"/>
        <v>5572222.7000000002</v>
      </c>
      <c r="P8466" s="8">
        <v>0</v>
      </c>
      <c r="Q8466" s="3" t="s">
        <v>282</v>
      </c>
      <c r="R8466" s="1" t="s">
        <v>17257</v>
      </c>
    </row>
    <row r="8467" spans="1:18" ht="15" customHeight="1">
      <c r="A8467" s="13">
        <v>32010983</v>
      </c>
      <c r="B8467" s="8">
        <v>5065657</v>
      </c>
      <c r="C8467" s="3" t="s">
        <v>9</v>
      </c>
      <c r="D8467" s="3" t="s">
        <v>10</v>
      </c>
      <c r="E8467" s="67" t="s">
        <v>1034</v>
      </c>
      <c r="F8467" s="3" t="s">
        <v>754</v>
      </c>
      <c r="G8467" s="3" t="s">
        <v>13</v>
      </c>
      <c r="H8467" s="8">
        <v>506565.7</v>
      </c>
      <c r="I8467" s="40">
        <v>1</v>
      </c>
      <c r="J8467" s="7">
        <v>5572222.7000000002</v>
      </c>
      <c r="K8467" s="3" t="s">
        <v>6700</v>
      </c>
      <c r="L8467" s="18" t="s">
        <v>232</v>
      </c>
      <c r="M8467" s="18" t="s">
        <v>4955</v>
      </c>
      <c r="N8467" s="18" t="s">
        <v>7960</v>
      </c>
      <c r="O8467" s="8">
        <f t="shared" si="166"/>
        <v>5572222.7000000002</v>
      </c>
      <c r="P8467" s="8">
        <v>0</v>
      </c>
      <c r="Q8467" s="3" t="s">
        <v>282</v>
      </c>
      <c r="R8467" s="1" t="s">
        <v>17257</v>
      </c>
    </row>
    <row r="8468" spans="1:18" ht="15" customHeight="1">
      <c r="A8468" s="13">
        <v>32010979</v>
      </c>
      <c r="B8468" s="8">
        <v>5065657</v>
      </c>
      <c r="C8468" s="3" t="s">
        <v>9</v>
      </c>
      <c r="D8468" s="3" t="s">
        <v>10</v>
      </c>
      <c r="E8468" s="67" t="s">
        <v>1034</v>
      </c>
      <c r="F8468" s="3" t="s">
        <v>754</v>
      </c>
      <c r="G8468" s="3" t="s">
        <v>13</v>
      </c>
      <c r="H8468" s="8">
        <v>506565.7</v>
      </c>
      <c r="I8468" s="40">
        <v>1</v>
      </c>
      <c r="J8468" s="7">
        <v>5572222.7000000002</v>
      </c>
      <c r="K8468" s="3" t="s">
        <v>6700</v>
      </c>
      <c r="L8468" s="18" t="s">
        <v>232</v>
      </c>
      <c r="M8468" s="18" t="s">
        <v>4956</v>
      </c>
      <c r="N8468" s="18" t="s">
        <v>7960</v>
      </c>
      <c r="O8468" s="8">
        <f t="shared" si="166"/>
        <v>5572222.7000000002</v>
      </c>
      <c r="P8468" s="8">
        <v>0</v>
      </c>
      <c r="Q8468" s="3" t="s">
        <v>282</v>
      </c>
      <c r="R8468" s="1" t="s">
        <v>17257</v>
      </c>
    </row>
    <row r="8469" spans="1:18" ht="15" customHeight="1">
      <c r="A8469" s="13">
        <v>32010970</v>
      </c>
      <c r="B8469" s="8">
        <v>5065657</v>
      </c>
      <c r="C8469" s="3" t="s">
        <v>9</v>
      </c>
      <c r="D8469" s="3" t="s">
        <v>10</v>
      </c>
      <c r="E8469" s="67" t="s">
        <v>1034</v>
      </c>
      <c r="F8469" s="3" t="s">
        <v>754</v>
      </c>
      <c r="G8469" s="3" t="s">
        <v>13</v>
      </c>
      <c r="H8469" s="8">
        <v>506565.7</v>
      </c>
      <c r="I8469" s="40">
        <v>1</v>
      </c>
      <c r="J8469" s="7">
        <v>5572222.7000000002</v>
      </c>
      <c r="K8469" s="3" t="s">
        <v>6700</v>
      </c>
      <c r="L8469" s="18" t="s">
        <v>232</v>
      </c>
      <c r="M8469" s="18" t="s">
        <v>4957</v>
      </c>
      <c r="N8469" s="18" t="s">
        <v>7960</v>
      </c>
      <c r="O8469" s="8">
        <f t="shared" si="166"/>
        <v>5572222.7000000002</v>
      </c>
      <c r="P8469" s="8">
        <v>0</v>
      </c>
      <c r="Q8469" s="3" t="s">
        <v>282</v>
      </c>
      <c r="R8469" s="1" t="s">
        <v>17257</v>
      </c>
    </row>
    <row r="8470" spans="1:18" ht="15" customHeight="1">
      <c r="A8470" s="13">
        <v>32010958</v>
      </c>
      <c r="B8470" s="8">
        <v>5065657</v>
      </c>
      <c r="C8470" s="3" t="s">
        <v>9</v>
      </c>
      <c r="D8470" s="3" t="s">
        <v>10</v>
      </c>
      <c r="E8470" s="67" t="s">
        <v>1034</v>
      </c>
      <c r="F8470" s="3" t="s">
        <v>754</v>
      </c>
      <c r="G8470" s="3" t="s">
        <v>13</v>
      </c>
      <c r="H8470" s="8">
        <v>506565.7</v>
      </c>
      <c r="I8470" s="40">
        <v>1</v>
      </c>
      <c r="J8470" s="7">
        <v>5572222.7000000002</v>
      </c>
      <c r="K8470" s="3" t="s">
        <v>6700</v>
      </c>
      <c r="L8470" s="18" t="s">
        <v>232</v>
      </c>
      <c r="M8470" s="18" t="s">
        <v>4958</v>
      </c>
      <c r="N8470" s="18" t="s">
        <v>7960</v>
      </c>
      <c r="O8470" s="8">
        <f t="shared" si="166"/>
        <v>5572222.7000000002</v>
      </c>
      <c r="P8470" s="8">
        <v>0</v>
      </c>
      <c r="Q8470" s="3" t="s">
        <v>282</v>
      </c>
      <c r="R8470" s="1" t="s">
        <v>17257</v>
      </c>
    </row>
    <row r="8471" spans="1:18" ht="15" customHeight="1">
      <c r="A8471" s="13">
        <v>32010955</v>
      </c>
      <c r="B8471" s="8">
        <v>5065657</v>
      </c>
      <c r="C8471" s="3" t="s">
        <v>9</v>
      </c>
      <c r="D8471" s="3" t="s">
        <v>10</v>
      </c>
      <c r="E8471" s="67" t="s">
        <v>1034</v>
      </c>
      <c r="F8471" s="3" t="s">
        <v>754</v>
      </c>
      <c r="G8471" s="3" t="s">
        <v>13</v>
      </c>
      <c r="H8471" s="8">
        <v>506565.7</v>
      </c>
      <c r="I8471" s="40">
        <v>1</v>
      </c>
      <c r="J8471" s="7">
        <v>5572222.7000000002</v>
      </c>
      <c r="K8471" s="3" t="s">
        <v>6700</v>
      </c>
      <c r="L8471" s="18" t="s">
        <v>232</v>
      </c>
      <c r="M8471" s="18" t="s">
        <v>4959</v>
      </c>
      <c r="N8471" s="18" t="s">
        <v>7960</v>
      </c>
      <c r="O8471" s="8">
        <f t="shared" si="166"/>
        <v>5572222.7000000002</v>
      </c>
      <c r="P8471" s="8">
        <v>0</v>
      </c>
      <c r="Q8471" s="3" t="s">
        <v>282</v>
      </c>
      <c r="R8471" s="1" t="s">
        <v>17257</v>
      </c>
    </row>
    <row r="8472" spans="1:18" ht="15" customHeight="1">
      <c r="A8472" s="13">
        <v>32010952</v>
      </c>
      <c r="B8472" s="8">
        <v>5065657</v>
      </c>
      <c r="C8472" s="3" t="s">
        <v>9</v>
      </c>
      <c r="D8472" s="3" t="s">
        <v>10</v>
      </c>
      <c r="E8472" s="67" t="s">
        <v>1034</v>
      </c>
      <c r="F8472" s="3" t="s">
        <v>754</v>
      </c>
      <c r="G8472" s="3" t="s">
        <v>13</v>
      </c>
      <c r="H8472" s="8">
        <v>506565.7</v>
      </c>
      <c r="I8472" s="40">
        <v>1</v>
      </c>
      <c r="J8472" s="7">
        <v>5572222.7000000002</v>
      </c>
      <c r="K8472" s="3" t="s">
        <v>6700</v>
      </c>
      <c r="L8472" s="18" t="s">
        <v>232</v>
      </c>
      <c r="M8472" s="18" t="s">
        <v>4960</v>
      </c>
      <c r="N8472" s="18" t="s">
        <v>7961</v>
      </c>
      <c r="O8472" s="8">
        <f t="shared" si="166"/>
        <v>5572222.7000000002</v>
      </c>
      <c r="P8472" s="8">
        <v>0</v>
      </c>
      <c r="Q8472" s="3" t="s">
        <v>282</v>
      </c>
      <c r="R8472" s="1" t="s">
        <v>17257</v>
      </c>
    </row>
    <row r="8473" spans="1:18" ht="15" customHeight="1">
      <c r="A8473" s="13">
        <v>32010950</v>
      </c>
      <c r="B8473" s="8">
        <v>5065657</v>
      </c>
      <c r="C8473" s="3" t="s">
        <v>9</v>
      </c>
      <c r="D8473" s="3" t="s">
        <v>10</v>
      </c>
      <c r="E8473" s="67" t="s">
        <v>1034</v>
      </c>
      <c r="F8473" s="3" t="s">
        <v>754</v>
      </c>
      <c r="G8473" s="3" t="s">
        <v>13</v>
      </c>
      <c r="H8473" s="8">
        <v>506565.7</v>
      </c>
      <c r="I8473" s="40">
        <v>1</v>
      </c>
      <c r="J8473" s="7">
        <v>5572222.7000000002</v>
      </c>
      <c r="K8473" s="3" t="s">
        <v>6700</v>
      </c>
      <c r="L8473" s="18" t="s">
        <v>232</v>
      </c>
      <c r="M8473" s="18" t="s">
        <v>4961</v>
      </c>
      <c r="N8473" s="18" t="s">
        <v>7961</v>
      </c>
      <c r="O8473" s="8">
        <f t="shared" si="166"/>
        <v>5572222.7000000002</v>
      </c>
      <c r="P8473" s="8">
        <v>0</v>
      </c>
      <c r="Q8473" s="3" t="s">
        <v>282</v>
      </c>
      <c r="R8473" s="1" t="s">
        <v>17257</v>
      </c>
    </row>
    <row r="8474" spans="1:18" ht="15" customHeight="1">
      <c r="A8474" s="13">
        <v>32010948</v>
      </c>
      <c r="B8474" s="8">
        <v>5065657</v>
      </c>
      <c r="C8474" s="3" t="s">
        <v>9</v>
      </c>
      <c r="D8474" s="3" t="s">
        <v>10</v>
      </c>
      <c r="E8474" s="67" t="s">
        <v>1034</v>
      </c>
      <c r="F8474" s="3" t="s">
        <v>754</v>
      </c>
      <c r="G8474" s="3" t="s">
        <v>13</v>
      </c>
      <c r="H8474" s="8">
        <v>506565.7</v>
      </c>
      <c r="I8474" s="40">
        <v>1</v>
      </c>
      <c r="J8474" s="7">
        <v>5572222.7000000002</v>
      </c>
      <c r="K8474" s="3" t="s">
        <v>6700</v>
      </c>
      <c r="L8474" s="18" t="s">
        <v>232</v>
      </c>
      <c r="M8474" s="18" t="s">
        <v>4962</v>
      </c>
      <c r="N8474" s="18" t="s">
        <v>7961</v>
      </c>
      <c r="O8474" s="8">
        <f t="shared" si="166"/>
        <v>5572222.7000000002</v>
      </c>
      <c r="P8474" s="8">
        <v>0</v>
      </c>
      <c r="Q8474" s="3" t="s">
        <v>282</v>
      </c>
      <c r="R8474" s="1" t="s">
        <v>17257</v>
      </c>
    </row>
    <row r="8475" spans="1:18" ht="15" customHeight="1">
      <c r="A8475" s="13">
        <v>32010943</v>
      </c>
      <c r="B8475" s="8">
        <v>5065657</v>
      </c>
      <c r="C8475" s="3" t="s">
        <v>9</v>
      </c>
      <c r="D8475" s="3" t="s">
        <v>10</v>
      </c>
      <c r="E8475" s="67" t="s">
        <v>1034</v>
      </c>
      <c r="F8475" s="3" t="s">
        <v>754</v>
      </c>
      <c r="G8475" s="3" t="s">
        <v>13</v>
      </c>
      <c r="H8475" s="8">
        <v>506565.7</v>
      </c>
      <c r="I8475" s="40">
        <v>1</v>
      </c>
      <c r="J8475" s="7">
        <v>5572222.7000000002</v>
      </c>
      <c r="K8475" s="3" t="s">
        <v>6700</v>
      </c>
      <c r="L8475" s="18" t="s">
        <v>232</v>
      </c>
      <c r="M8475" s="18" t="s">
        <v>4963</v>
      </c>
      <c r="N8475" s="18" t="s">
        <v>7961</v>
      </c>
      <c r="O8475" s="8">
        <f t="shared" si="166"/>
        <v>5572222.7000000002</v>
      </c>
      <c r="P8475" s="8">
        <v>0</v>
      </c>
      <c r="Q8475" s="3" t="s">
        <v>282</v>
      </c>
      <c r="R8475" s="1" t="s">
        <v>17257</v>
      </c>
    </row>
    <row r="8476" spans="1:18" ht="15" customHeight="1">
      <c r="A8476" s="13">
        <v>32010936</v>
      </c>
      <c r="B8476" s="8">
        <v>5065657</v>
      </c>
      <c r="C8476" s="3" t="s">
        <v>9</v>
      </c>
      <c r="D8476" s="3" t="s">
        <v>10</v>
      </c>
      <c r="E8476" s="67" t="s">
        <v>1034</v>
      </c>
      <c r="F8476" s="3" t="s">
        <v>754</v>
      </c>
      <c r="G8476" s="3" t="s">
        <v>13</v>
      </c>
      <c r="H8476" s="8">
        <v>506565.7</v>
      </c>
      <c r="I8476" s="40">
        <v>1</v>
      </c>
      <c r="J8476" s="7">
        <v>5572222.7000000002</v>
      </c>
      <c r="K8476" s="3" t="s">
        <v>6700</v>
      </c>
      <c r="L8476" s="18" t="s">
        <v>232</v>
      </c>
      <c r="M8476" s="18" t="s">
        <v>4964</v>
      </c>
      <c r="N8476" s="18" t="s">
        <v>7962</v>
      </c>
      <c r="O8476" s="8">
        <f t="shared" si="166"/>
        <v>5572222.7000000002</v>
      </c>
      <c r="P8476" s="8">
        <v>0</v>
      </c>
      <c r="Q8476" s="3" t="s">
        <v>282</v>
      </c>
      <c r="R8476" s="1" t="s">
        <v>17257</v>
      </c>
    </row>
    <row r="8477" spans="1:18" ht="15" customHeight="1">
      <c r="A8477" s="13">
        <v>32010935</v>
      </c>
      <c r="B8477" s="8">
        <v>5065657</v>
      </c>
      <c r="C8477" s="3" t="s">
        <v>9</v>
      </c>
      <c r="D8477" s="3" t="s">
        <v>10</v>
      </c>
      <c r="E8477" s="67" t="s">
        <v>1034</v>
      </c>
      <c r="F8477" s="3" t="s">
        <v>754</v>
      </c>
      <c r="G8477" s="3" t="s">
        <v>13</v>
      </c>
      <c r="H8477" s="8">
        <v>506565.7</v>
      </c>
      <c r="I8477" s="40">
        <v>1</v>
      </c>
      <c r="J8477" s="7">
        <v>5572222.7000000002</v>
      </c>
      <c r="K8477" s="3" t="s">
        <v>6700</v>
      </c>
      <c r="L8477" s="18" t="s">
        <v>232</v>
      </c>
      <c r="M8477" s="18" t="s">
        <v>4965</v>
      </c>
      <c r="N8477" s="18" t="s">
        <v>7962</v>
      </c>
      <c r="O8477" s="8">
        <f t="shared" si="166"/>
        <v>5572222.7000000002</v>
      </c>
      <c r="P8477" s="8">
        <v>0</v>
      </c>
      <c r="Q8477" s="3" t="s">
        <v>282</v>
      </c>
      <c r="R8477" s="1" t="s">
        <v>17257</v>
      </c>
    </row>
    <row r="8478" spans="1:18" ht="15" customHeight="1">
      <c r="A8478" s="13">
        <v>32010934</v>
      </c>
      <c r="B8478" s="8">
        <v>5065657</v>
      </c>
      <c r="C8478" s="3" t="s">
        <v>9</v>
      </c>
      <c r="D8478" s="3" t="s">
        <v>10</v>
      </c>
      <c r="E8478" s="67" t="s">
        <v>1034</v>
      </c>
      <c r="F8478" s="3" t="s">
        <v>754</v>
      </c>
      <c r="G8478" s="3" t="s">
        <v>13</v>
      </c>
      <c r="H8478" s="8">
        <v>506565.7</v>
      </c>
      <c r="I8478" s="40">
        <v>1</v>
      </c>
      <c r="J8478" s="7">
        <v>5572222.7000000002</v>
      </c>
      <c r="K8478" s="3" t="s">
        <v>6700</v>
      </c>
      <c r="L8478" s="18" t="s">
        <v>232</v>
      </c>
      <c r="M8478" s="18" t="s">
        <v>4966</v>
      </c>
      <c r="N8478" s="18" t="s">
        <v>7962</v>
      </c>
      <c r="O8478" s="8">
        <f t="shared" si="166"/>
        <v>5572222.7000000002</v>
      </c>
      <c r="P8478" s="8">
        <v>0</v>
      </c>
      <c r="Q8478" s="3" t="s">
        <v>282</v>
      </c>
      <c r="R8478" s="1" t="s">
        <v>17257</v>
      </c>
    </row>
    <row r="8479" spans="1:18" ht="15" customHeight="1">
      <c r="A8479" s="13">
        <v>32010933</v>
      </c>
      <c r="B8479" s="8">
        <v>5065657</v>
      </c>
      <c r="C8479" s="3" t="s">
        <v>9</v>
      </c>
      <c r="D8479" s="3" t="s">
        <v>10</v>
      </c>
      <c r="E8479" s="67" t="s">
        <v>1034</v>
      </c>
      <c r="F8479" s="3" t="s">
        <v>754</v>
      </c>
      <c r="G8479" s="3" t="s">
        <v>13</v>
      </c>
      <c r="H8479" s="8">
        <v>506565.7</v>
      </c>
      <c r="I8479" s="40">
        <v>1</v>
      </c>
      <c r="J8479" s="7">
        <v>5572222.7000000002</v>
      </c>
      <c r="K8479" s="3" t="s">
        <v>6700</v>
      </c>
      <c r="L8479" s="18" t="s">
        <v>232</v>
      </c>
      <c r="M8479" s="18" t="s">
        <v>4967</v>
      </c>
      <c r="N8479" s="18" t="s">
        <v>7962</v>
      </c>
      <c r="O8479" s="8">
        <f t="shared" si="166"/>
        <v>5572222.7000000002</v>
      </c>
      <c r="P8479" s="8">
        <v>0</v>
      </c>
      <c r="Q8479" s="3" t="s">
        <v>282</v>
      </c>
      <c r="R8479" s="1" t="s">
        <v>17257</v>
      </c>
    </row>
    <row r="8480" spans="1:18" ht="15" customHeight="1">
      <c r="A8480" s="13">
        <v>32010932</v>
      </c>
      <c r="B8480" s="8">
        <v>5065657</v>
      </c>
      <c r="C8480" s="3" t="s">
        <v>9</v>
      </c>
      <c r="D8480" s="3" t="s">
        <v>10</v>
      </c>
      <c r="E8480" s="67" t="s">
        <v>1034</v>
      </c>
      <c r="F8480" s="3" t="s">
        <v>754</v>
      </c>
      <c r="G8480" s="3" t="s">
        <v>13</v>
      </c>
      <c r="H8480" s="8">
        <v>506565.7</v>
      </c>
      <c r="I8480" s="40">
        <v>1</v>
      </c>
      <c r="J8480" s="7">
        <v>5572222.7000000002</v>
      </c>
      <c r="K8480" s="3" t="s">
        <v>6700</v>
      </c>
      <c r="L8480" s="18" t="s">
        <v>232</v>
      </c>
      <c r="M8480" s="18" t="s">
        <v>4968</v>
      </c>
      <c r="N8480" s="18" t="s">
        <v>7963</v>
      </c>
      <c r="O8480" s="8">
        <f t="shared" si="166"/>
        <v>5572222.7000000002</v>
      </c>
      <c r="P8480" s="8">
        <v>0</v>
      </c>
      <c r="Q8480" s="3" t="s">
        <v>282</v>
      </c>
      <c r="R8480" s="1" t="s">
        <v>17257</v>
      </c>
    </row>
    <row r="8481" spans="1:18" ht="15" customHeight="1">
      <c r="A8481" s="13">
        <v>32010931</v>
      </c>
      <c r="B8481" s="8">
        <v>5065657</v>
      </c>
      <c r="C8481" s="3" t="s">
        <v>9</v>
      </c>
      <c r="D8481" s="3" t="s">
        <v>10</v>
      </c>
      <c r="E8481" s="67" t="s">
        <v>1034</v>
      </c>
      <c r="F8481" s="3" t="s">
        <v>754</v>
      </c>
      <c r="G8481" s="3" t="s">
        <v>13</v>
      </c>
      <c r="H8481" s="8">
        <v>506565.7</v>
      </c>
      <c r="I8481" s="40">
        <v>1</v>
      </c>
      <c r="J8481" s="7">
        <v>5572222.7000000002</v>
      </c>
      <c r="K8481" s="3" t="s">
        <v>6700</v>
      </c>
      <c r="L8481" s="18" t="s">
        <v>232</v>
      </c>
      <c r="M8481" s="18" t="s">
        <v>4969</v>
      </c>
      <c r="N8481" s="18" t="s">
        <v>7963</v>
      </c>
      <c r="O8481" s="8">
        <f t="shared" si="166"/>
        <v>5572222.7000000002</v>
      </c>
      <c r="P8481" s="8">
        <v>0</v>
      </c>
      <c r="Q8481" s="3" t="s">
        <v>282</v>
      </c>
      <c r="R8481" s="1" t="s">
        <v>17257</v>
      </c>
    </row>
    <row r="8482" spans="1:18" ht="15" customHeight="1">
      <c r="A8482" s="13">
        <v>32010929</v>
      </c>
      <c r="B8482" s="8">
        <v>5065657</v>
      </c>
      <c r="C8482" s="3" t="s">
        <v>9</v>
      </c>
      <c r="D8482" s="3" t="s">
        <v>10</v>
      </c>
      <c r="E8482" s="67" t="s">
        <v>1034</v>
      </c>
      <c r="F8482" s="3" t="s">
        <v>754</v>
      </c>
      <c r="G8482" s="3" t="s">
        <v>13</v>
      </c>
      <c r="H8482" s="8">
        <v>506565.7</v>
      </c>
      <c r="I8482" s="40">
        <v>1</v>
      </c>
      <c r="J8482" s="7">
        <v>5572222.7000000002</v>
      </c>
      <c r="K8482" s="3" t="s">
        <v>6700</v>
      </c>
      <c r="L8482" s="18" t="s">
        <v>232</v>
      </c>
      <c r="M8482" s="18" t="s">
        <v>4970</v>
      </c>
      <c r="N8482" s="18" t="s">
        <v>7963</v>
      </c>
      <c r="O8482" s="8">
        <f t="shared" si="166"/>
        <v>5572222.7000000002</v>
      </c>
      <c r="P8482" s="8">
        <v>0</v>
      </c>
      <c r="Q8482" s="3" t="s">
        <v>282</v>
      </c>
      <c r="R8482" s="1" t="s">
        <v>17257</v>
      </c>
    </row>
    <row r="8483" spans="1:18" ht="15" customHeight="1">
      <c r="A8483" s="13">
        <v>32010925</v>
      </c>
      <c r="B8483" s="8">
        <v>5065657</v>
      </c>
      <c r="C8483" s="3" t="s">
        <v>9</v>
      </c>
      <c r="D8483" s="3" t="s">
        <v>10</v>
      </c>
      <c r="E8483" s="67" t="s">
        <v>1034</v>
      </c>
      <c r="F8483" s="3" t="s">
        <v>754</v>
      </c>
      <c r="G8483" s="3" t="s">
        <v>13</v>
      </c>
      <c r="H8483" s="8">
        <v>506565.7</v>
      </c>
      <c r="I8483" s="40">
        <v>1</v>
      </c>
      <c r="J8483" s="7">
        <v>5572222.7000000002</v>
      </c>
      <c r="K8483" s="3" t="s">
        <v>6700</v>
      </c>
      <c r="L8483" s="18" t="s">
        <v>232</v>
      </c>
      <c r="M8483" s="18" t="s">
        <v>4971</v>
      </c>
      <c r="N8483" s="18" t="s">
        <v>7963</v>
      </c>
      <c r="O8483" s="8">
        <f t="shared" si="166"/>
        <v>5572222.7000000002</v>
      </c>
      <c r="P8483" s="8">
        <v>0</v>
      </c>
      <c r="Q8483" s="3" t="s">
        <v>282</v>
      </c>
      <c r="R8483" s="1" t="s">
        <v>17257</v>
      </c>
    </row>
    <row r="8484" spans="1:18" ht="15" customHeight="1">
      <c r="A8484" s="13">
        <v>32010923</v>
      </c>
      <c r="B8484" s="8">
        <v>5065657</v>
      </c>
      <c r="C8484" s="3" t="s">
        <v>9</v>
      </c>
      <c r="D8484" s="3" t="s">
        <v>10</v>
      </c>
      <c r="E8484" s="67" t="s">
        <v>1034</v>
      </c>
      <c r="F8484" s="3" t="s">
        <v>754</v>
      </c>
      <c r="G8484" s="3" t="s">
        <v>13</v>
      </c>
      <c r="H8484" s="8">
        <v>506565.7</v>
      </c>
      <c r="I8484" s="40">
        <v>1</v>
      </c>
      <c r="J8484" s="7">
        <v>5572222.7000000002</v>
      </c>
      <c r="K8484" s="3" t="s">
        <v>6700</v>
      </c>
      <c r="L8484" s="18" t="s">
        <v>232</v>
      </c>
      <c r="M8484" s="18" t="s">
        <v>4972</v>
      </c>
      <c r="N8484" s="18" t="s">
        <v>7964</v>
      </c>
      <c r="O8484" s="8">
        <f t="shared" si="166"/>
        <v>5572222.7000000002</v>
      </c>
      <c r="P8484" s="8">
        <v>0</v>
      </c>
      <c r="Q8484" s="3" t="s">
        <v>282</v>
      </c>
      <c r="R8484" s="1" t="s">
        <v>17257</v>
      </c>
    </row>
    <row r="8485" spans="1:18" ht="15" customHeight="1">
      <c r="A8485" s="13">
        <v>32010921</v>
      </c>
      <c r="B8485" s="8">
        <v>5065657</v>
      </c>
      <c r="C8485" s="3" t="s">
        <v>9</v>
      </c>
      <c r="D8485" s="3" t="s">
        <v>10</v>
      </c>
      <c r="E8485" s="67" t="s">
        <v>1034</v>
      </c>
      <c r="F8485" s="3" t="s">
        <v>754</v>
      </c>
      <c r="G8485" s="3" t="s">
        <v>13</v>
      </c>
      <c r="H8485" s="8">
        <v>506565.7</v>
      </c>
      <c r="I8485" s="40">
        <v>1</v>
      </c>
      <c r="J8485" s="7">
        <v>5572222.7000000002</v>
      </c>
      <c r="K8485" s="3" t="s">
        <v>6700</v>
      </c>
      <c r="L8485" s="18" t="s">
        <v>232</v>
      </c>
      <c r="M8485" s="18" t="s">
        <v>4973</v>
      </c>
      <c r="N8485" s="18" t="s">
        <v>7964</v>
      </c>
      <c r="O8485" s="8">
        <f t="shared" si="166"/>
        <v>5572222.7000000002</v>
      </c>
      <c r="P8485" s="8">
        <v>0</v>
      </c>
      <c r="Q8485" s="3" t="s">
        <v>282</v>
      </c>
      <c r="R8485" s="1" t="s">
        <v>17257</v>
      </c>
    </row>
    <row r="8486" spans="1:18" ht="15" customHeight="1">
      <c r="A8486" s="13">
        <v>32010919</v>
      </c>
      <c r="B8486" s="8">
        <v>5065657</v>
      </c>
      <c r="C8486" s="3" t="s">
        <v>9</v>
      </c>
      <c r="D8486" s="3" t="s">
        <v>10</v>
      </c>
      <c r="E8486" s="67" t="s">
        <v>1034</v>
      </c>
      <c r="F8486" s="3" t="s">
        <v>754</v>
      </c>
      <c r="G8486" s="3" t="s">
        <v>13</v>
      </c>
      <c r="H8486" s="8">
        <v>506565.7</v>
      </c>
      <c r="I8486" s="40">
        <v>1</v>
      </c>
      <c r="J8486" s="7">
        <v>5572222.7000000002</v>
      </c>
      <c r="K8486" s="3" t="s">
        <v>6700</v>
      </c>
      <c r="L8486" s="18" t="s">
        <v>232</v>
      </c>
      <c r="M8486" s="18" t="s">
        <v>4974</v>
      </c>
      <c r="N8486" s="18" t="s">
        <v>7965</v>
      </c>
      <c r="O8486" s="8">
        <f t="shared" si="166"/>
        <v>5572222.7000000002</v>
      </c>
      <c r="P8486" s="8">
        <v>0</v>
      </c>
      <c r="Q8486" s="3" t="s">
        <v>282</v>
      </c>
      <c r="R8486" s="1" t="s">
        <v>17257</v>
      </c>
    </row>
    <row r="8487" spans="1:18" ht="15" customHeight="1">
      <c r="A8487" s="13">
        <v>32010918</v>
      </c>
      <c r="B8487" s="8">
        <v>5065657</v>
      </c>
      <c r="C8487" s="3" t="s">
        <v>9</v>
      </c>
      <c r="D8487" s="3" t="s">
        <v>10</v>
      </c>
      <c r="E8487" s="67" t="s">
        <v>1034</v>
      </c>
      <c r="F8487" s="3" t="s">
        <v>754</v>
      </c>
      <c r="G8487" s="3" t="s">
        <v>13</v>
      </c>
      <c r="H8487" s="8">
        <v>506565.7</v>
      </c>
      <c r="I8487" s="40">
        <v>1</v>
      </c>
      <c r="J8487" s="7">
        <v>5572222.7000000002</v>
      </c>
      <c r="K8487" s="3" t="s">
        <v>6700</v>
      </c>
      <c r="L8487" s="18" t="s">
        <v>232</v>
      </c>
      <c r="M8487" s="18" t="s">
        <v>4975</v>
      </c>
      <c r="N8487" s="18" t="s">
        <v>7965</v>
      </c>
      <c r="O8487" s="8">
        <f t="shared" si="166"/>
        <v>5572222.7000000002</v>
      </c>
      <c r="P8487" s="8">
        <v>0</v>
      </c>
      <c r="Q8487" s="3" t="s">
        <v>282</v>
      </c>
      <c r="R8487" s="1" t="s">
        <v>17257</v>
      </c>
    </row>
    <row r="8488" spans="1:18" ht="15" customHeight="1">
      <c r="A8488" s="13">
        <v>32010915</v>
      </c>
      <c r="B8488" s="8">
        <v>5065657</v>
      </c>
      <c r="C8488" s="3" t="s">
        <v>9</v>
      </c>
      <c r="D8488" s="3" t="s">
        <v>10</v>
      </c>
      <c r="E8488" s="67" t="s">
        <v>1034</v>
      </c>
      <c r="F8488" s="3" t="s">
        <v>754</v>
      </c>
      <c r="G8488" s="3" t="s">
        <v>13</v>
      </c>
      <c r="H8488" s="8">
        <v>506565.7</v>
      </c>
      <c r="I8488" s="40">
        <v>1</v>
      </c>
      <c r="J8488" s="7">
        <v>5572222.7000000002</v>
      </c>
      <c r="K8488" s="3" t="s">
        <v>6700</v>
      </c>
      <c r="L8488" s="18" t="s">
        <v>232</v>
      </c>
      <c r="M8488" s="18" t="s">
        <v>4976</v>
      </c>
      <c r="N8488" s="18" t="s">
        <v>7965</v>
      </c>
      <c r="O8488" s="8">
        <f t="shared" si="166"/>
        <v>5572222.7000000002</v>
      </c>
      <c r="P8488" s="8">
        <v>0</v>
      </c>
      <c r="Q8488" s="3" t="s">
        <v>282</v>
      </c>
      <c r="R8488" s="1" t="s">
        <v>17257</v>
      </c>
    </row>
    <row r="8489" spans="1:18" ht="15" customHeight="1">
      <c r="A8489" s="13">
        <v>32010911</v>
      </c>
      <c r="B8489" s="8">
        <v>5065657</v>
      </c>
      <c r="C8489" s="3" t="s">
        <v>9</v>
      </c>
      <c r="D8489" s="3" t="s">
        <v>10</v>
      </c>
      <c r="E8489" s="67" t="s">
        <v>1034</v>
      </c>
      <c r="F8489" s="3" t="s">
        <v>754</v>
      </c>
      <c r="G8489" s="3" t="s">
        <v>13</v>
      </c>
      <c r="H8489" s="8">
        <v>506565.7</v>
      </c>
      <c r="I8489" s="40">
        <v>1</v>
      </c>
      <c r="J8489" s="7">
        <v>5572222.7000000002</v>
      </c>
      <c r="K8489" s="3" t="s">
        <v>6700</v>
      </c>
      <c r="L8489" s="18" t="s">
        <v>232</v>
      </c>
      <c r="M8489" s="18" t="s">
        <v>4977</v>
      </c>
      <c r="N8489" s="18" t="s">
        <v>7965</v>
      </c>
      <c r="O8489" s="8">
        <f t="shared" si="166"/>
        <v>5572222.7000000002</v>
      </c>
      <c r="P8489" s="8">
        <v>0</v>
      </c>
      <c r="Q8489" s="3" t="s">
        <v>282</v>
      </c>
      <c r="R8489" s="1" t="s">
        <v>17257</v>
      </c>
    </row>
    <row r="8490" spans="1:18" ht="15" customHeight="1">
      <c r="A8490" s="13">
        <v>32010909</v>
      </c>
      <c r="B8490" s="8">
        <v>5065657</v>
      </c>
      <c r="C8490" s="3" t="s">
        <v>9</v>
      </c>
      <c r="D8490" s="3" t="s">
        <v>10</v>
      </c>
      <c r="E8490" s="67" t="s">
        <v>1034</v>
      </c>
      <c r="F8490" s="3" t="s">
        <v>754</v>
      </c>
      <c r="G8490" s="3" t="s">
        <v>13</v>
      </c>
      <c r="H8490" s="8">
        <v>506565.7</v>
      </c>
      <c r="I8490" s="40">
        <v>1</v>
      </c>
      <c r="J8490" s="7">
        <v>5572222.7000000002</v>
      </c>
      <c r="K8490" s="3" t="s">
        <v>6700</v>
      </c>
      <c r="L8490" s="18" t="s">
        <v>232</v>
      </c>
      <c r="M8490" s="18" t="s">
        <v>4978</v>
      </c>
      <c r="N8490" s="18" t="s">
        <v>7965</v>
      </c>
      <c r="O8490" s="8">
        <f t="shared" si="166"/>
        <v>5572222.7000000002</v>
      </c>
      <c r="P8490" s="8">
        <v>0</v>
      </c>
      <c r="Q8490" s="3" t="s">
        <v>282</v>
      </c>
      <c r="R8490" s="1" t="s">
        <v>17257</v>
      </c>
    </row>
    <row r="8491" spans="1:18" ht="15" customHeight="1">
      <c r="A8491" s="13">
        <v>32010908</v>
      </c>
      <c r="B8491" s="8">
        <v>5065657</v>
      </c>
      <c r="C8491" s="3" t="s">
        <v>9</v>
      </c>
      <c r="D8491" s="3" t="s">
        <v>10</v>
      </c>
      <c r="E8491" s="67" t="s">
        <v>1034</v>
      </c>
      <c r="F8491" s="3" t="s">
        <v>754</v>
      </c>
      <c r="G8491" s="3" t="s">
        <v>13</v>
      </c>
      <c r="H8491" s="8">
        <v>506565.7</v>
      </c>
      <c r="I8491" s="40">
        <v>1</v>
      </c>
      <c r="J8491" s="7">
        <v>5572222.7000000002</v>
      </c>
      <c r="K8491" s="3" t="s">
        <v>6700</v>
      </c>
      <c r="L8491" s="18" t="s">
        <v>232</v>
      </c>
      <c r="M8491" s="18" t="s">
        <v>4979</v>
      </c>
      <c r="N8491" s="18" t="s">
        <v>7965</v>
      </c>
      <c r="O8491" s="8">
        <f t="shared" si="166"/>
        <v>5572222.7000000002</v>
      </c>
      <c r="P8491" s="8">
        <v>0</v>
      </c>
      <c r="Q8491" s="3" t="s">
        <v>282</v>
      </c>
      <c r="R8491" s="1" t="s">
        <v>17257</v>
      </c>
    </row>
    <row r="8492" spans="1:18" ht="15" customHeight="1">
      <c r="A8492" s="13">
        <v>32010906</v>
      </c>
      <c r="B8492" s="8">
        <v>5065657</v>
      </c>
      <c r="C8492" s="3" t="s">
        <v>9</v>
      </c>
      <c r="D8492" s="3" t="s">
        <v>10</v>
      </c>
      <c r="E8492" s="67" t="s">
        <v>1034</v>
      </c>
      <c r="F8492" s="3" t="s">
        <v>754</v>
      </c>
      <c r="G8492" s="3" t="s">
        <v>13</v>
      </c>
      <c r="H8492" s="8">
        <v>506565.7</v>
      </c>
      <c r="I8492" s="40">
        <v>1</v>
      </c>
      <c r="J8492" s="7">
        <v>5572222.7000000002</v>
      </c>
      <c r="K8492" s="3" t="s">
        <v>6700</v>
      </c>
      <c r="L8492" s="18" t="s">
        <v>232</v>
      </c>
      <c r="M8492" s="18" t="s">
        <v>4980</v>
      </c>
      <c r="N8492" s="18" t="s">
        <v>7749</v>
      </c>
      <c r="O8492" s="8">
        <f t="shared" si="166"/>
        <v>5572222.7000000002</v>
      </c>
      <c r="P8492" s="8">
        <v>0</v>
      </c>
      <c r="Q8492" s="3" t="s">
        <v>282</v>
      </c>
      <c r="R8492" s="1" t="s">
        <v>17257</v>
      </c>
    </row>
    <row r="8493" spans="1:18" ht="15" customHeight="1">
      <c r="A8493" s="13">
        <v>32010905</v>
      </c>
      <c r="B8493" s="8">
        <v>5065657</v>
      </c>
      <c r="C8493" s="3" t="s">
        <v>9</v>
      </c>
      <c r="D8493" s="3" t="s">
        <v>10</v>
      </c>
      <c r="E8493" s="67" t="s">
        <v>1034</v>
      </c>
      <c r="F8493" s="3" t="s">
        <v>754</v>
      </c>
      <c r="G8493" s="3" t="s">
        <v>13</v>
      </c>
      <c r="H8493" s="8">
        <v>506565.7</v>
      </c>
      <c r="I8493" s="40">
        <v>1</v>
      </c>
      <c r="J8493" s="7">
        <v>5572222.7000000002</v>
      </c>
      <c r="K8493" s="3" t="s">
        <v>6700</v>
      </c>
      <c r="L8493" s="18" t="s">
        <v>232</v>
      </c>
      <c r="M8493" s="18" t="s">
        <v>4981</v>
      </c>
      <c r="N8493" s="18" t="s">
        <v>7749</v>
      </c>
      <c r="O8493" s="8">
        <f t="shared" si="166"/>
        <v>5572222.7000000002</v>
      </c>
      <c r="P8493" s="8">
        <v>0</v>
      </c>
      <c r="Q8493" s="3" t="s">
        <v>282</v>
      </c>
      <c r="R8493" s="1" t="s">
        <v>17257</v>
      </c>
    </row>
    <row r="8494" spans="1:18" ht="15" customHeight="1">
      <c r="A8494" s="13">
        <v>32010902</v>
      </c>
      <c r="B8494" s="8">
        <v>5065657</v>
      </c>
      <c r="C8494" s="3" t="s">
        <v>9</v>
      </c>
      <c r="D8494" s="3" t="s">
        <v>10</v>
      </c>
      <c r="E8494" s="67" t="s">
        <v>1034</v>
      </c>
      <c r="F8494" s="3" t="s">
        <v>754</v>
      </c>
      <c r="G8494" s="3" t="s">
        <v>13</v>
      </c>
      <c r="H8494" s="8">
        <v>506565.7</v>
      </c>
      <c r="I8494" s="40">
        <v>1</v>
      </c>
      <c r="J8494" s="7">
        <v>5572222.7000000002</v>
      </c>
      <c r="K8494" s="3" t="s">
        <v>6700</v>
      </c>
      <c r="L8494" s="18" t="s">
        <v>232</v>
      </c>
      <c r="M8494" s="18" t="s">
        <v>4982</v>
      </c>
      <c r="N8494" s="18" t="s">
        <v>7749</v>
      </c>
      <c r="O8494" s="8">
        <f t="shared" si="166"/>
        <v>5572222.7000000002</v>
      </c>
      <c r="P8494" s="8">
        <v>0</v>
      </c>
      <c r="Q8494" s="3" t="s">
        <v>282</v>
      </c>
      <c r="R8494" s="1" t="s">
        <v>17257</v>
      </c>
    </row>
    <row r="8495" spans="1:18" ht="15" customHeight="1">
      <c r="A8495" s="13">
        <v>32010898</v>
      </c>
      <c r="B8495" s="8">
        <v>5065657</v>
      </c>
      <c r="C8495" s="3" t="s">
        <v>9</v>
      </c>
      <c r="D8495" s="3" t="s">
        <v>10</v>
      </c>
      <c r="E8495" s="67" t="s">
        <v>1034</v>
      </c>
      <c r="F8495" s="3" t="s">
        <v>754</v>
      </c>
      <c r="G8495" s="3" t="s">
        <v>13</v>
      </c>
      <c r="H8495" s="8">
        <v>506565.7</v>
      </c>
      <c r="I8495" s="40">
        <v>1</v>
      </c>
      <c r="J8495" s="7">
        <v>5572222.7000000002</v>
      </c>
      <c r="K8495" s="3" t="s">
        <v>6700</v>
      </c>
      <c r="L8495" s="18" t="s">
        <v>232</v>
      </c>
      <c r="M8495" s="18" t="s">
        <v>4983</v>
      </c>
      <c r="N8495" s="18" t="s">
        <v>7966</v>
      </c>
      <c r="O8495" s="8">
        <f t="shared" si="166"/>
        <v>5572222.7000000002</v>
      </c>
      <c r="P8495" s="8">
        <v>0</v>
      </c>
      <c r="Q8495" s="3" t="s">
        <v>282</v>
      </c>
      <c r="R8495" s="1" t="s">
        <v>17257</v>
      </c>
    </row>
    <row r="8496" spans="1:18" ht="15" customHeight="1">
      <c r="A8496" s="13">
        <v>32010897</v>
      </c>
      <c r="B8496" s="8">
        <v>5065657</v>
      </c>
      <c r="C8496" s="3" t="s">
        <v>9</v>
      </c>
      <c r="D8496" s="3" t="s">
        <v>10</v>
      </c>
      <c r="E8496" s="67" t="s">
        <v>1034</v>
      </c>
      <c r="F8496" s="3" t="s">
        <v>754</v>
      </c>
      <c r="G8496" s="3" t="s">
        <v>13</v>
      </c>
      <c r="H8496" s="8">
        <v>506565.7</v>
      </c>
      <c r="I8496" s="40">
        <v>1</v>
      </c>
      <c r="J8496" s="7">
        <v>5572222.7000000002</v>
      </c>
      <c r="K8496" s="3" t="s">
        <v>6700</v>
      </c>
      <c r="L8496" s="18" t="s">
        <v>232</v>
      </c>
      <c r="M8496" s="18" t="s">
        <v>4984</v>
      </c>
      <c r="N8496" s="18" t="s">
        <v>7966</v>
      </c>
      <c r="O8496" s="8">
        <f t="shared" si="166"/>
        <v>5572222.7000000002</v>
      </c>
      <c r="P8496" s="8">
        <v>0</v>
      </c>
      <c r="Q8496" s="3" t="s">
        <v>282</v>
      </c>
      <c r="R8496" s="1" t="s">
        <v>17257</v>
      </c>
    </row>
    <row r="8497" spans="1:18" ht="15" customHeight="1">
      <c r="A8497" s="13">
        <v>32010896</v>
      </c>
      <c r="B8497" s="8">
        <v>5065657</v>
      </c>
      <c r="C8497" s="3" t="s">
        <v>9</v>
      </c>
      <c r="D8497" s="3" t="s">
        <v>10</v>
      </c>
      <c r="E8497" s="67" t="s">
        <v>1034</v>
      </c>
      <c r="F8497" s="3" t="s">
        <v>754</v>
      </c>
      <c r="G8497" s="3" t="s">
        <v>13</v>
      </c>
      <c r="H8497" s="8">
        <v>506565.7</v>
      </c>
      <c r="I8497" s="40">
        <v>1</v>
      </c>
      <c r="J8497" s="7">
        <v>5572222.7000000002</v>
      </c>
      <c r="K8497" s="3" t="s">
        <v>6700</v>
      </c>
      <c r="L8497" s="18" t="s">
        <v>232</v>
      </c>
      <c r="M8497" s="18" t="s">
        <v>4985</v>
      </c>
      <c r="N8497" s="18" t="s">
        <v>7966</v>
      </c>
      <c r="O8497" s="8">
        <f t="shared" si="166"/>
        <v>5572222.7000000002</v>
      </c>
      <c r="P8497" s="8">
        <v>0</v>
      </c>
      <c r="Q8497" s="3" t="s">
        <v>282</v>
      </c>
      <c r="R8497" s="1" t="s">
        <v>17257</v>
      </c>
    </row>
    <row r="8498" spans="1:18" ht="15" customHeight="1">
      <c r="A8498" s="13">
        <v>32010895</v>
      </c>
      <c r="B8498" s="8">
        <v>5065657</v>
      </c>
      <c r="C8498" s="3" t="s">
        <v>9</v>
      </c>
      <c r="D8498" s="3" t="s">
        <v>10</v>
      </c>
      <c r="E8498" s="67" t="s">
        <v>1034</v>
      </c>
      <c r="F8498" s="3" t="s">
        <v>754</v>
      </c>
      <c r="G8498" s="3" t="s">
        <v>13</v>
      </c>
      <c r="H8498" s="8">
        <v>506565.7</v>
      </c>
      <c r="I8498" s="40">
        <v>1</v>
      </c>
      <c r="J8498" s="7">
        <v>5572222.7000000002</v>
      </c>
      <c r="K8498" s="3" t="s">
        <v>6700</v>
      </c>
      <c r="L8498" s="18" t="s">
        <v>232</v>
      </c>
      <c r="M8498" s="18" t="s">
        <v>4986</v>
      </c>
      <c r="N8498" s="18" t="s">
        <v>7966</v>
      </c>
      <c r="O8498" s="8">
        <f t="shared" si="166"/>
        <v>5572222.7000000002</v>
      </c>
      <c r="P8498" s="8">
        <v>0</v>
      </c>
      <c r="Q8498" s="3" t="s">
        <v>282</v>
      </c>
      <c r="R8498" s="1" t="s">
        <v>17257</v>
      </c>
    </row>
    <row r="8499" spans="1:18" ht="15" customHeight="1">
      <c r="A8499" s="13">
        <v>32010893</v>
      </c>
      <c r="B8499" s="8">
        <v>5065657</v>
      </c>
      <c r="C8499" s="3" t="s">
        <v>9</v>
      </c>
      <c r="D8499" s="3" t="s">
        <v>10</v>
      </c>
      <c r="E8499" s="67" t="s">
        <v>1034</v>
      </c>
      <c r="F8499" s="3" t="s">
        <v>754</v>
      </c>
      <c r="G8499" s="3" t="s">
        <v>13</v>
      </c>
      <c r="H8499" s="8">
        <v>506565.7</v>
      </c>
      <c r="I8499" s="40">
        <v>1</v>
      </c>
      <c r="J8499" s="7">
        <v>5572222.7000000002</v>
      </c>
      <c r="K8499" s="3" t="s">
        <v>6700</v>
      </c>
      <c r="L8499" s="18" t="s">
        <v>232</v>
      </c>
      <c r="M8499" s="18" t="s">
        <v>4987</v>
      </c>
      <c r="N8499" s="18" t="s">
        <v>7750</v>
      </c>
      <c r="O8499" s="8">
        <f t="shared" si="166"/>
        <v>5572222.7000000002</v>
      </c>
      <c r="P8499" s="8">
        <v>0</v>
      </c>
      <c r="Q8499" s="3" t="s">
        <v>282</v>
      </c>
      <c r="R8499" s="1" t="s">
        <v>17257</v>
      </c>
    </row>
    <row r="8500" spans="1:18" ht="15" customHeight="1">
      <c r="A8500" s="13">
        <v>32010888</v>
      </c>
      <c r="B8500" s="8">
        <v>5065657</v>
      </c>
      <c r="C8500" s="3" t="s">
        <v>9</v>
      </c>
      <c r="D8500" s="3" t="s">
        <v>10</v>
      </c>
      <c r="E8500" s="67" t="s">
        <v>1034</v>
      </c>
      <c r="F8500" s="3" t="s">
        <v>754</v>
      </c>
      <c r="G8500" s="3" t="s">
        <v>13</v>
      </c>
      <c r="H8500" s="8">
        <v>506565.7</v>
      </c>
      <c r="I8500" s="40">
        <v>1</v>
      </c>
      <c r="J8500" s="7">
        <v>5572222.7000000002</v>
      </c>
      <c r="K8500" s="3" t="s">
        <v>6700</v>
      </c>
      <c r="L8500" s="18" t="s">
        <v>232</v>
      </c>
      <c r="M8500" s="18" t="s">
        <v>4988</v>
      </c>
      <c r="N8500" s="18" t="s">
        <v>7750</v>
      </c>
      <c r="O8500" s="8">
        <f t="shared" si="166"/>
        <v>5572222.7000000002</v>
      </c>
      <c r="P8500" s="8">
        <v>0</v>
      </c>
      <c r="Q8500" s="3" t="s">
        <v>282</v>
      </c>
      <c r="R8500" s="1" t="s">
        <v>17257</v>
      </c>
    </row>
    <row r="8501" spans="1:18" ht="15" customHeight="1">
      <c r="A8501" s="13">
        <v>32010887</v>
      </c>
      <c r="B8501" s="8">
        <v>5065657</v>
      </c>
      <c r="C8501" s="3" t="s">
        <v>9</v>
      </c>
      <c r="D8501" s="3" t="s">
        <v>10</v>
      </c>
      <c r="E8501" s="67" t="s">
        <v>1034</v>
      </c>
      <c r="F8501" s="3" t="s">
        <v>754</v>
      </c>
      <c r="G8501" s="3" t="s">
        <v>13</v>
      </c>
      <c r="H8501" s="8">
        <v>506565.7</v>
      </c>
      <c r="I8501" s="40">
        <v>1</v>
      </c>
      <c r="J8501" s="7">
        <v>5572222.7000000002</v>
      </c>
      <c r="K8501" s="3" t="s">
        <v>6700</v>
      </c>
      <c r="L8501" s="18" t="s">
        <v>232</v>
      </c>
      <c r="M8501" s="18" t="s">
        <v>4989</v>
      </c>
      <c r="N8501" s="18" t="s">
        <v>7750</v>
      </c>
      <c r="O8501" s="8">
        <f t="shared" si="166"/>
        <v>5572222.7000000002</v>
      </c>
      <c r="P8501" s="8">
        <v>0</v>
      </c>
      <c r="Q8501" s="3" t="s">
        <v>282</v>
      </c>
      <c r="R8501" s="1" t="s">
        <v>17257</v>
      </c>
    </row>
    <row r="8502" spans="1:18" ht="15" customHeight="1">
      <c r="A8502" s="13">
        <v>32010886</v>
      </c>
      <c r="B8502" s="8">
        <v>5065657</v>
      </c>
      <c r="C8502" s="3" t="s">
        <v>9</v>
      </c>
      <c r="D8502" s="3" t="s">
        <v>10</v>
      </c>
      <c r="E8502" s="67" t="s">
        <v>1034</v>
      </c>
      <c r="F8502" s="3" t="s">
        <v>754</v>
      </c>
      <c r="G8502" s="3" t="s">
        <v>13</v>
      </c>
      <c r="H8502" s="8">
        <v>506565.7</v>
      </c>
      <c r="I8502" s="40">
        <v>1</v>
      </c>
      <c r="J8502" s="7">
        <v>5572222.7000000002</v>
      </c>
      <c r="K8502" s="3" t="s">
        <v>6700</v>
      </c>
      <c r="L8502" s="18" t="s">
        <v>232</v>
      </c>
      <c r="M8502" s="18" t="s">
        <v>4990</v>
      </c>
      <c r="N8502" s="18" t="s">
        <v>7750</v>
      </c>
      <c r="O8502" s="8">
        <f t="shared" si="166"/>
        <v>5572222.7000000002</v>
      </c>
      <c r="P8502" s="8">
        <v>0</v>
      </c>
      <c r="Q8502" s="3" t="s">
        <v>282</v>
      </c>
      <c r="R8502" s="1" t="s">
        <v>17257</v>
      </c>
    </row>
    <row r="8503" spans="1:18" ht="15" customHeight="1">
      <c r="A8503" s="13">
        <v>32010885</v>
      </c>
      <c r="B8503" s="8">
        <v>5065657</v>
      </c>
      <c r="C8503" s="3" t="s">
        <v>9</v>
      </c>
      <c r="D8503" s="3" t="s">
        <v>10</v>
      </c>
      <c r="E8503" s="67" t="s">
        <v>1034</v>
      </c>
      <c r="F8503" s="3" t="s">
        <v>754</v>
      </c>
      <c r="G8503" s="3" t="s">
        <v>13</v>
      </c>
      <c r="H8503" s="8">
        <v>506565.7</v>
      </c>
      <c r="I8503" s="40">
        <v>1</v>
      </c>
      <c r="J8503" s="7">
        <v>5572222.7000000002</v>
      </c>
      <c r="K8503" s="3" t="s">
        <v>6700</v>
      </c>
      <c r="L8503" s="18" t="s">
        <v>232</v>
      </c>
      <c r="M8503" s="18" t="s">
        <v>4991</v>
      </c>
      <c r="N8503" s="18" t="s">
        <v>7967</v>
      </c>
      <c r="O8503" s="8">
        <f t="shared" si="166"/>
        <v>5572222.7000000002</v>
      </c>
      <c r="P8503" s="8">
        <v>0</v>
      </c>
      <c r="Q8503" s="3" t="s">
        <v>282</v>
      </c>
      <c r="R8503" s="1" t="s">
        <v>17257</v>
      </c>
    </row>
    <row r="8504" spans="1:18" ht="15" customHeight="1">
      <c r="A8504" s="13">
        <v>32010881</v>
      </c>
      <c r="B8504" s="8">
        <v>5065657</v>
      </c>
      <c r="C8504" s="3" t="s">
        <v>9</v>
      </c>
      <c r="D8504" s="3" t="s">
        <v>10</v>
      </c>
      <c r="E8504" s="67" t="s">
        <v>1034</v>
      </c>
      <c r="F8504" s="3" t="s">
        <v>754</v>
      </c>
      <c r="G8504" s="3" t="s">
        <v>13</v>
      </c>
      <c r="H8504" s="8">
        <v>506565.7</v>
      </c>
      <c r="I8504" s="40">
        <v>1</v>
      </c>
      <c r="J8504" s="7">
        <v>5572222.7000000002</v>
      </c>
      <c r="K8504" s="3" t="s">
        <v>6700</v>
      </c>
      <c r="L8504" s="18" t="s">
        <v>232</v>
      </c>
      <c r="M8504" s="18" t="s">
        <v>4992</v>
      </c>
      <c r="N8504" s="18" t="s">
        <v>7968</v>
      </c>
      <c r="O8504" s="8">
        <f t="shared" si="166"/>
        <v>5572222.7000000002</v>
      </c>
      <c r="P8504" s="8">
        <v>0</v>
      </c>
      <c r="Q8504" s="3" t="s">
        <v>282</v>
      </c>
      <c r="R8504" s="1" t="s">
        <v>17257</v>
      </c>
    </row>
    <row r="8505" spans="1:18" ht="15" customHeight="1">
      <c r="A8505" s="13">
        <v>32010874</v>
      </c>
      <c r="B8505" s="8">
        <v>5065657</v>
      </c>
      <c r="C8505" s="3" t="s">
        <v>9</v>
      </c>
      <c r="D8505" s="3" t="s">
        <v>10</v>
      </c>
      <c r="E8505" s="67" t="s">
        <v>1034</v>
      </c>
      <c r="F8505" s="3" t="s">
        <v>754</v>
      </c>
      <c r="G8505" s="3" t="s">
        <v>13</v>
      </c>
      <c r="H8505" s="8">
        <v>506565.7</v>
      </c>
      <c r="I8505" s="40">
        <v>1</v>
      </c>
      <c r="J8505" s="7">
        <v>5572222.7000000002</v>
      </c>
      <c r="K8505" s="3" t="s">
        <v>6700</v>
      </c>
      <c r="L8505" s="18" t="s">
        <v>232</v>
      </c>
      <c r="M8505" s="18" t="s">
        <v>4993</v>
      </c>
      <c r="N8505" s="18" t="s">
        <v>7968</v>
      </c>
      <c r="O8505" s="8">
        <f t="shared" si="166"/>
        <v>5572222.7000000002</v>
      </c>
      <c r="P8505" s="8">
        <v>0</v>
      </c>
      <c r="Q8505" s="3" t="s">
        <v>282</v>
      </c>
      <c r="R8505" s="1" t="s">
        <v>17257</v>
      </c>
    </row>
    <row r="8506" spans="1:18" ht="15" customHeight="1">
      <c r="A8506" s="13">
        <v>32010871</v>
      </c>
      <c r="B8506" s="8">
        <v>5065657</v>
      </c>
      <c r="C8506" s="3" t="s">
        <v>9</v>
      </c>
      <c r="D8506" s="3" t="s">
        <v>10</v>
      </c>
      <c r="E8506" s="67" t="s">
        <v>1034</v>
      </c>
      <c r="F8506" s="3" t="s">
        <v>754</v>
      </c>
      <c r="G8506" s="3" t="s">
        <v>13</v>
      </c>
      <c r="H8506" s="8">
        <v>506565.7</v>
      </c>
      <c r="I8506" s="40">
        <v>1</v>
      </c>
      <c r="J8506" s="7">
        <v>5572222.7000000002</v>
      </c>
      <c r="K8506" s="3" t="s">
        <v>6700</v>
      </c>
      <c r="L8506" s="18" t="s">
        <v>232</v>
      </c>
      <c r="M8506" s="18" t="s">
        <v>4994</v>
      </c>
      <c r="N8506" s="18" t="s">
        <v>9519</v>
      </c>
      <c r="O8506" s="8">
        <f t="shared" si="166"/>
        <v>5572222.7000000002</v>
      </c>
      <c r="P8506" s="8">
        <v>0</v>
      </c>
      <c r="Q8506" s="3" t="s">
        <v>282</v>
      </c>
      <c r="R8506" s="1" t="s">
        <v>17257</v>
      </c>
    </row>
    <row r="8507" spans="1:18" ht="15" customHeight="1">
      <c r="A8507" s="13">
        <v>32010868</v>
      </c>
      <c r="B8507" s="8">
        <v>5065657</v>
      </c>
      <c r="C8507" s="3" t="s">
        <v>9</v>
      </c>
      <c r="D8507" s="3" t="s">
        <v>10</v>
      </c>
      <c r="E8507" s="67" t="s">
        <v>1034</v>
      </c>
      <c r="F8507" s="3" t="s">
        <v>754</v>
      </c>
      <c r="G8507" s="3" t="s">
        <v>13</v>
      </c>
      <c r="H8507" s="8">
        <v>506565.7</v>
      </c>
      <c r="I8507" s="40">
        <v>1</v>
      </c>
      <c r="J8507" s="7">
        <v>5572222.7000000002</v>
      </c>
      <c r="K8507" s="3" t="s">
        <v>6700</v>
      </c>
      <c r="L8507" s="18" t="s">
        <v>232</v>
      </c>
      <c r="M8507" s="18" t="s">
        <v>4995</v>
      </c>
      <c r="N8507" s="18" t="s">
        <v>7969</v>
      </c>
      <c r="O8507" s="8">
        <f t="shared" si="166"/>
        <v>5572222.7000000002</v>
      </c>
      <c r="P8507" s="8">
        <v>0</v>
      </c>
      <c r="Q8507" s="3" t="s">
        <v>282</v>
      </c>
      <c r="R8507" s="1" t="s">
        <v>17257</v>
      </c>
    </row>
    <row r="8508" spans="1:18" ht="15" customHeight="1">
      <c r="A8508" s="13">
        <v>32010861</v>
      </c>
      <c r="B8508" s="8">
        <v>5065657</v>
      </c>
      <c r="C8508" s="3" t="s">
        <v>9</v>
      </c>
      <c r="D8508" s="3" t="s">
        <v>10</v>
      </c>
      <c r="E8508" s="67" t="s">
        <v>1034</v>
      </c>
      <c r="F8508" s="3" t="s">
        <v>754</v>
      </c>
      <c r="G8508" s="3" t="s">
        <v>13</v>
      </c>
      <c r="H8508" s="8">
        <v>506565.7</v>
      </c>
      <c r="I8508" s="40">
        <v>1</v>
      </c>
      <c r="J8508" s="7">
        <v>5572222.7000000002</v>
      </c>
      <c r="K8508" s="3" t="s">
        <v>6700</v>
      </c>
      <c r="L8508" s="18" t="s">
        <v>232</v>
      </c>
      <c r="M8508" s="18" t="s">
        <v>4996</v>
      </c>
      <c r="N8508" s="18" t="s">
        <v>7970</v>
      </c>
      <c r="O8508" s="8">
        <f t="shared" si="166"/>
        <v>5572222.7000000002</v>
      </c>
      <c r="P8508" s="8">
        <v>0</v>
      </c>
      <c r="Q8508" s="3" t="s">
        <v>282</v>
      </c>
      <c r="R8508" s="1" t="s">
        <v>17257</v>
      </c>
    </row>
    <row r="8509" spans="1:18" ht="15" customHeight="1">
      <c r="A8509" s="13">
        <v>32010847</v>
      </c>
      <c r="B8509" s="8">
        <v>5065657</v>
      </c>
      <c r="C8509" s="3" t="s">
        <v>9</v>
      </c>
      <c r="D8509" s="3" t="s">
        <v>10</v>
      </c>
      <c r="E8509" s="67" t="s">
        <v>1034</v>
      </c>
      <c r="F8509" s="3" t="s">
        <v>754</v>
      </c>
      <c r="G8509" s="3" t="s">
        <v>13</v>
      </c>
      <c r="H8509" s="8">
        <v>506565.7</v>
      </c>
      <c r="I8509" s="40">
        <v>1</v>
      </c>
      <c r="J8509" s="7">
        <v>5572222.7000000002</v>
      </c>
      <c r="K8509" s="3" t="s">
        <v>6700</v>
      </c>
      <c r="L8509" s="18" t="s">
        <v>232</v>
      </c>
      <c r="M8509" s="18" t="s">
        <v>4997</v>
      </c>
      <c r="N8509" s="18" t="s">
        <v>7969</v>
      </c>
      <c r="O8509" s="8">
        <f t="shared" si="166"/>
        <v>5572222.7000000002</v>
      </c>
      <c r="P8509" s="8">
        <v>0</v>
      </c>
      <c r="Q8509" s="3" t="s">
        <v>282</v>
      </c>
      <c r="R8509" s="1" t="s">
        <v>17257</v>
      </c>
    </row>
    <row r="8510" spans="1:18" ht="15" customHeight="1">
      <c r="A8510" s="13">
        <v>32010844</v>
      </c>
      <c r="B8510" s="8">
        <v>5065657</v>
      </c>
      <c r="C8510" s="3" t="s">
        <v>9</v>
      </c>
      <c r="D8510" s="3" t="s">
        <v>10</v>
      </c>
      <c r="E8510" s="67" t="s">
        <v>1034</v>
      </c>
      <c r="F8510" s="3" t="s">
        <v>754</v>
      </c>
      <c r="G8510" s="3" t="s">
        <v>13</v>
      </c>
      <c r="H8510" s="8">
        <v>506565.7</v>
      </c>
      <c r="I8510" s="40">
        <v>1</v>
      </c>
      <c r="J8510" s="7">
        <v>5572222.7000000002</v>
      </c>
      <c r="K8510" s="3" t="s">
        <v>6700</v>
      </c>
      <c r="L8510" s="18" t="s">
        <v>232</v>
      </c>
      <c r="M8510" s="18" t="s">
        <v>4998</v>
      </c>
      <c r="N8510" s="18" t="s">
        <v>7971</v>
      </c>
      <c r="O8510" s="8">
        <f t="shared" si="166"/>
        <v>5572222.7000000002</v>
      </c>
      <c r="P8510" s="8">
        <v>0</v>
      </c>
      <c r="Q8510" s="3" t="s">
        <v>282</v>
      </c>
      <c r="R8510" s="1" t="s">
        <v>17257</v>
      </c>
    </row>
    <row r="8511" spans="1:18" ht="15" customHeight="1">
      <c r="A8511" s="13">
        <v>32010840</v>
      </c>
      <c r="B8511" s="8">
        <v>5065657</v>
      </c>
      <c r="C8511" s="3" t="s">
        <v>9</v>
      </c>
      <c r="D8511" s="3" t="s">
        <v>10</v>
      </c>
      <c r="E8511" s="67" t="s">
        <v>1034</v>
      </c>
      <c r="F8511" s="3" t="s">
        <v>754</v>
      </c>
      <c r="G8511" s="3" t="s">
        <v>13</v>
      </c>
      <c r="H8511" s="8">
        <v>506565.7</v>
      </c>
      <c r="I8511" s="40">
        <v>1</v>
      </c>
      <c r="J8511" s="7">
        <v>5572222.7000000002</v>
      </c>
      <c r="K8511" s="3" t="s">
        <v>6700</v>
      </c>
      <c r="L8511" s="18" t="s">
        <v>232</v>
      </c>
      <c r="M8511" s="18" t="s">
        <v>4999</v>
      </c>
      <c r="N8511" s="18" t="s">
        <v>7971</v>
      </c>
      <c r="O8511" s="8">
        <f t="shared" si="166"/>
        <v>5572222.7000000002</v>
      </c>
      <c r="P8511" s="8">
        <v>0</v>
      </c>
      <c r="Q8511" s="3" t="s">
        <v>282</v>
      </c>
      <c r="R8511" s="1" t="s">
        <v>17257</v>
      </c>
    </row>
    <row r="8512" spans="1:18" ht="15" customHeight="1">
      <c r="A8512" s="13">
        <v>32010838</v>
      </c>
      <c r="B8512" s="8">
        <v>5065657</v>
      </c>
      <c r="C8512" s="3" t="s">
        <v>9</v>
      </c>
      <c r="D8512" s="3" t="s">
        <v>10</v>
      </c>
      <c r="E8512" s="67" t="s">
        <v>1034</v>
      </c>
      <c r="F8512" s="3" t="s">
        <v>754</v>
      </c>
      <c r="G8512" s="3" t="s">
        <v>13</v>
      </c>
      <c r="H8512" s="8">
        <v>506565.7</v>
      </c>
      <c r="I8512" s="40">
        <v>1</v>
      </c>
      <c r="J8512" s="7">
        <v>5572222.7000000002</v>
      </c>
      <c r="K8512" s="3" t="s">
        <v>6700</v>
      </c>
      <c r="L8512" s="18" t="s">
        <v>232</v>
      </c>
      <c r="M8512" s="18" t="s">
        <v>5000</v>
      </c>
      <c r="N8512" s="18" t="s">
        <v>9520</v>
      </c>
      <c r="O8512" s="8">
        <f t="shared" si="166"/>
        <v>5572222.7000000002</v>
      </c>
      <c r="P8512" s="8">
        <v>0</v>
      </c>
      <c r="Q8512" s="3" t="s">
        <v>282</v>
      </c>
      <c r="R8512" s="1" t="s">
        <v>17257</v>
      </c>
    </row>
    <row r="8513" spans="1:18" ht="15" customHeight="1">
      <c r="A8513" s="13">
        <v>32010834</v>
      </c>
      <c r="B8513" s="8">
        <v>5065657</v>
      </c>
      <c r="C8513" s="3" t="s">
        <v>9</v>
      </c>
      <c r="D8513" s="3" t="s">
        <v>10</v>
      </c>
      <c r="E8513" s="67" t="s">
        <v>1034</v>
      </c>
      <c r="F8513" s="3" t="s">
        <v>754</v>
      </c>
      <c r="G8513" s="3" t="s">
        <v>13</v>
      </c>
      <c r="H8513" s="8">
        <v>506565.7</v>
      </c>
      <c r="I8513" s="40">
        <v>1</v>
      </c>
      <c r="J8513" s="7">
        <v>5572222.7000000002</v>
      </c>
      <c r="K8513" s="3" t="s">
        <v>6700</v>
      </c>
      <c r="L8513" s="18" t="s">
        <v>232</v>
      </c>
      <c r="M8513" s="18" t="s">
        <v>5001</v>
      </c>
      <c r="N8513" s="18" t="s">
        <v>7972</v>
      </c>
      <c r="O8513" s="8">
        <f t="shared" si="166"/>
        <v>5572222.7000000002</v>
      </c>
      <c r="P8513" s="8">
        <v>0</v>
      </c>
      <c r="Q8513" s="3" t="s">
        <v>282</v>
      </c>
      <c r="R8513" s="1" t="s">
        <v>17257</v>
      </c>
    </row>
    <row r="8514" spans="1:18" ht="15" customHeight="1">
      <c r="A8514" s="13">
        <v>32010830</v>
      </c>
      <c r="B8514" s="8">
        <v>5065657</v>
      </c>
      <c r="C8514" s="3" t="s">
        <v>9</v>
      </c>
      <c r="D8514" s="3" t="s">
        <v>10</v>
      </c>
      <c r="E8514" s="67" t="s">
        <v>1034</v>
      </c>
      <c r="F8514" s="3" t="s">
        <v>754</v>
      </c>
      <c r="G8514" s="3" t="s">
        <v>13</v>
      </c>
      <c r="H8514" s="8">
        <v>506565.7</v>
      </c>
      <c r="I8514" s="40">
        <v>1</v>
      </c>
      <c r="J8514" s="7">
        <v>5572222.7000000002</v>
      </c>
      <c r="K8514" s="3" t="s">
        <v>6700</v>
      </c>
      <c r="L8514" s="18" t="s">
        <v>232</v>
      </c>
      <c r="M8514" s="18" t="s">
        <v>5002</v>
      </c>
      <c r="N8514" s="18" t="s">
        <v>7973</v>
      </c>
      <c r="O8514" s="8">
        <f t="shared" si="166"/>
        <v>5572222.7000000002</v>
      </c>
      <c r="P8514" s="8">
        <v>0</v>
      </c>
      <c r="Q8514" s="3" t="s">
        <v>282</v>
      </c>
      <c r="R8514" s="1" t="s">
        <v>17257</v>
      </c>
    </row>
    <row r="8515" spans="1:18" ht="15" customHeight="1">
      <c r="A8515" s="13">
        <v>32010827</v>
      </c>
      <c r="B8515" s="8">
        <v>5065657</v>
      </c>
      <c r="C8515" s="3" t="s">
        <v>9</v>
      </c>
      <c r="D8515" s="3" t="s">
        <v>10</v>
      </c>
      <c r="E8515" s="67" t="s">
        <v>1034</v>
      </c>
      <c r="F8515" s="3" t="s">
        <v>754</v>
      </c>
      <c r="G8515" s="3" t="s">
        <v>13</v>
      </c>
      <c r="H8515" s="8">
        <v>506565.7</v>
      </c>
      <c r="I8515" s="40">
        <v>1</v>
      </c>
      <c r="J8515" s="7">
        <v>5572222.7000000002</v>
      </c>
      <c r="K8515" s="3" t="s">
        <v>6700</v>
      </c>
      <c r="L8515" s="18" t="s">
        <v>232</v>
      </c>
      <c r="M8515" s="18" t="s">
        <v>5003</v>
      </c>
      <c r="N8515" s="18" t="s">
        <v>7973</v>
      </c>
      <c r="O8515" s="8">
        <f t="shared" si="166"/>
        <v>5572222.7000000002</v>
      </c>
      <c r="P8515" s="8">
        <v>0</v>
      </c>
      <c r="Q8515" s="3" t="s">
        <v>282</v>
      </c>
      <c r="R8515" s="1" t="s">
        <v>17257</v>
      </c>
    </row>
    <row r="8516" spans="1:18" ht="15" customHeight="1">
      <c r="A8516" s="13">
        <v>32010823</v>
      </c>
      <c r="B8516" s="8">
        <v>5065657</v>
      </c>
      <c r="C8516" s="3" t="s">
        <v>9</v>
      </c>
      <c r="D8516" s="3" t="s">
        <v>10</v>
      </c>
      <c r="E8516" s="67" t="s">
        <v>1034</v>
      </c>
      <c r="F8516" s="3" t="s">
        <v>754</v>
      </c>
      <c r="G8516" s="3" t="s">
        <v>13</v>
      </c>
      <c r="H8516" s="8">
        <v>506565.7</v>
      </c>
      <c r="I8516" s="40">
        <v>1</v>
      </c>
      <c r="J8516" s="7">
        <v>5572222.7000000002</v>
      </c>
      <c r="K8516" s="3" t="s">
        <v>6700</v>
      </c>
      <c r="L8516" s="18" t="s">
        <v>232</v>
      </c>
      <c r="M8516" s="18" t="s">
        <v>5004</v>
      </c>
      <c r="N8516" s="18" t="s">
        <v>7974</v>
      </c>
      <c r="O8516" s="8">
        <f t="shared" si="166"/>
        <v>5572222.7000000002</v>
      </c>
      <c r="P8516" s="8">
        <v>0</v>
      </c>
      <c r="Q8516" s="3" t="s">
        <v>282</v>
      </c>
      <c r="R8516" s="1" t="s">
        <v>17257</v>
      </c>
    </row>
    <row r="8517" spans="1:18" ht="15" customHeight="1">
      <c r="A8517" s="13">
        <v>32010820</v>
      </c>
      <c r="B8517" s="8">
        <v>5065657</v>
      </c>
      <c r="C8517" s="3" t="s">
        <v>9</v>
      </c>
      <c r="D8517" s="3" t="s">
        <v>10</v>
      </c>
      <c r="E8517" s="67" t="s">
        <v>1034</v>
      </c>
      <c r="F8517" s="3" t="s">
        <v>754</v>
      </c>
      <c r="G8517" s="3" t="s">
        <v>13</v>
      </c>
      <c r="H8517" s="8">
        <v>506565.7</v>
      </c>
      <c r="I8517" s="40">
        <v>1</v>
      </c>
      <c r="J8517" s="7">
        <v>5572222.7000000002</v>
      </c>
      <c r="K8517" s="3" t="s">
        <v>6700</v>
      </c>
      <c r="L8517" s="18" t="s">
        <v>232</v>
      </c>
      <c r="M8517" s="18" t="s">
        <v>5005</v>
      </c>
      <c r="N8517" s="18" t="s">
        <v>7974</v>
      </c>
      <c r="O8517" s="8">
        <f t="shared" si="166"/>
        <v>5572222.7000000002</v>
      </c>
      <c r="P8517" s="8">
        <v>0</v>
      </c>
      <c r="Q8517" s="3" t="s">
        <v>282</v>
      </c>
      <c r="R8517" s="1" t="s">
        <v>17257</v>
      </c>
    </row>
    <row r="8518" spans="1:18" ht="15" customHeight="1">
      <c r="A8518" s="13">
        <v>32010816</v>
      </c>
      <c r="B8518" s="8">
        <v>5065657</v>
      </c>
      <c r="C8518" s="3" t="s">
        <v>9</v>
      </c>
      <c r="D8518" s="3" t="s">
        <v>10</v>
      </c>
      <c r="E8518" s="67" t="s">
        <v>1034</v>
      </c>
      <c r="F8518" s="3" t="s">
        <v>754</v>
      </c>
      <c r="G8518" s="3" t="s">
        <v>13</v>
      </c>
      <c r="H8518" s="8">
        <v>506565.7</v>
      </c>
      <c r="I8518" s="40">
        <v>1</v>
      </c>
      <c r="J8518" s="7">
        <v>5572222.7000000002</v>
      </c>
      <c r="K8518" s="3" t="s">
        <v>6700</v>
      </c>
      <c r="L8518" s="18" t="s">
        <v>232</v>
      </c>
      <c r="M8518" s="18" t="s">
        <v>5006</v>
      </c>
      <c r="N8518" s="18" t="s">
        <v>9521</v>
      </c>
      <c r="O8518" s="8">
        <f t="shared" si="166"/>
        <v>5572222.7000000002</v>
      </c>
      <c r="P8518" s="8">
        <v>0</v>
      </c>
      <c r="Q8518" s="3" t="s">
        <v>282</v>
      </c>
      <c r="R8518" s="1" t="s">
        <v>17257</v>
      </c>
    </row>
    <row r="8519" spans="1:18" ht="15" customHeight="1">
      <c r="A8519" s="13">
        <v>32010802</v>
      </c>
      <c r="B8519" s="8">
        <v>5065657</v>
      </c>
      <c r="C8519" s="3" t="s">
        <v>9</v>
      </c>
      <c r="D8519" s="3" t="s">
        <v>10</v>
      </c>
      <c r="E8519" s="67" t="s">
        <v>1034</v>
      </c>
      <c r="F8519" s="3" t="s">
        <v>754</v>
      </c>
      <c r="G8519" s="3" t="s">
        <v>13</v>
      </c>
      <c r="H8519" s="8">
        <v>506565.7</v>
      </c>
      <c r="I8519" s="40">
        <v>1</v>
      </c>
      <c r="J8519" s="7">
        <v>5572222.7000000002</v>
      </c>
      <c r="K8519" s="3" t="s">
        <v>6700</v>
      </c>
      <c r="L8519" s="18" t="s">
        <v>232</v>
      </c>
      <c r="M8519" s="18" t="s">
        <v>5007</v>
      </c>
      <c r="N8519" s="18" t="s">
        <v>7974</v>
      </c>
      <c r="O8519" s="8">
        <f t="shared" si="166"/>
        <v>5572222.7000000002</v>
      </c>
      <c r="P8519" s="8">
        <v>0</v>
      </c>
      <c r="Q8519" s="3" t="s">
        <v>282</v>
      </c>
      <c r="R8519" s="1" t="s">
        <v>17257</v>
      </c>
    </row>
    <row r="8520" spans="1:18" ht="15" customHeight="1">
      <c r="A8520" s="13">
        <v>32010788</v>
      </c>
      <c r="B8520" s="8">
        <v>5065657</v>
      </c>
      <c r="C8520" s="3" t="s">
        <v>9</v>
      </c>
      <c r="D8520" s="3" t="s">
        <v>10</v>
      </c>
      <c r="E8520" s="67" t="s">
        <v>1034</v>
      </c>
      <c r="F8520" s="3" t="s">
        <v>754</v>
      </c>
      <c r="G8520" s="3" t="s">
        <v>13</v>
      </c>
      <c r="H8520" s="8">
        <v>506565.7</v>
      </c>
      <c r="I8520" s="40">
        <v>1</v>
      </c>
      <c r="J8520" s="7">
        <v>5572222.7000000002</v>
      </c>
      <c r="K8520" s="3" t="s">
        <v>6700</v>
      </c>
      <c r="L8520" s="18" t="s">
        <v>232</v>
      </c>
      <c r="M8520" s="18" t="s">
        <v>5008</v>
      </c>
      <c r="N8520" s="18" t="s">
        <v>7975</v>
      </c>
      <c r="O8520" s="8">
        <f t="shared" si="166"/>
        <v>5572222.7000000002</v>
      </c>
      <c r="P8520" s="8">
        <v>0</v>
      </c>
      <c r="Q8520" s="3" t="s">
        <v>282</v>
      </c>
      <c r="R8520" s="1" t="s">
        <v>17257</v>
      </c>
    </row>
    <row r="8521" spans="1:18" ht="15" customHeight="1">
      <c r="A8521" s="13">
        <v>32010784</v>
      </c>
      <c r="B8521" s="8">
        <v>5065657</v>
      </c>
      <c r="C8521" s="3" t="s">
        <v>9</v>
      </c>
      <c r="D8521" s="3" t="s">
        <v>10</v>
      </c>
      <c r="E8521" s="67" t="s">
        <v>1034</v>
      </c>
      <c r="F8521" s="3" t="s">
        <v>754</v>
      </c>
      <c r="G8521" s="3" t="s">
        <v>13</v>
      </c>
      <c r="H8521" s="8">
        <v>506565.7</v>
      </c>
      <c r="I8521" s="40">
        <v>1</v>
      </c>
      <c r="J8521" s="7">
        <v>5572222.7000000002</v>
      </c>
      <c r="K8521" s="3" t="s">
        <v>6700</v>
      </c>
      <c r="L8521" s="18" t="s">
        <v>232</v>
      </c>
      <c r="M8521" s="18" t="s">
        <v>5009</v>
      </c>
      <c r="N8521" s="18" t="s">
        <v>7975</v>
      </c>
      <c r="O8521" s="8">
        <f t="shared" si="166"/>
        <v>5572222.7000000002</v>
      </c>
      <c r="P8521" s="8">
        <v>0</v>
      </c>
      <c r="Q8521" s="3" t="s">
        <v>282</v>
      </c>
      <c r="R8521" s="1" t="s">
        <v>17257</v>
      </c>
    </row>
    <row r="8522" spans="1:18" ht="15" customHeight="1">
      <c r="A8522" s="13">
        <v>32010777</v>
      </c>
      <c r="B8522" s="8">
        <v>5065657</v>
      </c>
      <c r="C8522" s="3" t="s">
        <v>9</v>
      </c>
      <c r="D8522" s="3" t="s">
        <v>10</v>
      </c>
      <c r="E8522" s="67" t="s">
        <v>1034</v>
      </c>
      <c r="F8522" s="3" t="s">
        <v>754</v>
      </c>
      <c r="G8522" s="3" t="s">
        <v>13</v>
      </c>
      <c r="H8522" s="8">
        <v>506565.7</v>
      </c>
      <c r="I8522" s="40">
        <v>1</v>
      </c>
      <c r="J8522" s="7">
        <v>5572222.7000000002</v>
      </c>
      <c r="K8522" s="3" t="s">
        <v>6700</v>
      </c>
      <c r="L8522" s="18" t="s">
        <v>232</v>
      </c>
      <c r="M8522" s="18" t="s">
        <v>5010</v>
      </c>
      <c r="N8522" s="18" t="s">
        <v>7975</v>
      </c>
      <c r="O8522" s="8">
        <f t="shared" si="166"/>
        <v>5572222.7000000002</v>
      </c>
      <c r="P8522" s="8">
        <v>0</v>
      </c>
      <c r="Q8522" s="3" t="s">
        <v>282</v>
      </c>
      <c r="R8522" s="1" t="s">
        <v>17257</v>
      </c>
    </row>
    <row r="8523" spans="1:18" ht="15" customHeight="1">
      <c r="A8523" s="13">
        <v>32010771</v>
      </c>
      <c r="B8523" s="8">
        <v>5065657</v>
      </c>
      <c r="C8523" s="3" t="s">
        <v>9</v>
      </c>
      <c r="D8523" s="3" t="s">
        <v>10</v>
      </c>
      <c r="E8523" s="67" t="s">
        <v>1034</v>
      </c>
      <c r="F8523" s="3" t="s">
        <v>754</v>
      </c>
      <c r="G8523" s="3" t="s">
        <v>13</v>
      </c>
      <c r="H8523" s="8">
        <v>506565.7</v>
      </c>
      <c r="I8523" s="40">
        <v>1</v>
      </c>
      <c r="J8523" s="7">
        <v>5572222.7000000002</v>
      </c>
      <c r="K8523" s="3" t="s">
        <v>6700</v>
      </c>
      <c r="L8523" s="18" t="s">
        <v>232</v>
      </c>
      <c r="M8523" s="18" t="s">
        <v>5013</v>
      </c>
      <c r="N8523" s="18" t="s">
        <v>7975</v>
      </c>
      <c r="O8523" s="8">
        <f t="shared" si="166"/>
        <v>5572222.7000000002</v>
      </c>
      <c r="P8523" s="8">
        <v>0</v>
      </c>
      <c r="Q8523" s="3" t="s">
        <v>282</v>
      </c>
      <c r="R8523" s="1" t="s">
        <v>17257</v>
      </c>
    </row>
    <row r="8524" spans="1:18" ht="15" customHeight="1">
      <c r="A8524" s="13">
        <v>32010747</v>
      </c>
      <c r="B8524" s="8">
        <v>5065657</v>
      </c>
      <c r="C8524" s="3" t="s">
        <v>9</v>
      </c>
      <c r="D8524" s="3" t="s">
        <v>10</v>
      </c>
      <c r="E8524" s="67" t="s">
        <v>1034</v>
      </c>
      <c r="F8524" s="3" t="s">
        <v>754</v>
      </c>
      <c r="G8524" s="3" t="s">
        <v>13</v>
      </c>
      <c r="H8524" s="8">
        <v>506565.7</v>
      </c>
      <c r="I8524" s="40">
        <v>1</v>
      </c>
      <c r="J8524" s="7">
        <v>5572222.7000000002</v>
      </c>
      <c r="K8524" s="3" t="s">
        <v>6700</v>
      </c>
      <c r="L8524" s="18" t="s">
        <v>232</v>
      </c>
      <c r="M8524" s="18" t="s">
        <v>5017</v>
      </c>
      <c r="N8524" s="18" t="s">
        <v>7975</v>
      </c>
      <c r="O8524" s="8">
        <f t="shared" si="166"/>
        <v>5572222.7000000002</v>
      </c>
      <c r="P8524" s="8">
        <v>0</v>
      </c>
      <c r="Q8524" s="3" t="s">
        <v>282</v>
      </c>
      <c r="R8524" s="1" t="s">
        <v>17257</v>
      </c>
    </row>
    <row r="8525" spans="1:18" ht="15" customHeight="1">
      <c r="A8525" s="13">
        <v>32010743</v>
      </c>
      <c r="B8525" s="8">
        <v>5065657</v>
      </c>
      <c r="C8525" s="3" t="s">
        <v>9</v>
      </c>
      <c r="D8525" s="3" t="s">
        <v>10</v>
      </c>
      <c r="E8525" s="67" t="s">
        <v>1034</v>
      </c>
      <c r="F8525" s="3" t="s">
        <v>754</v>
      </c>
      <c r="G8525" s="3" t="s">
        <v>13</v>
      </c>
      <c r="H8525" s="8">
        <v>506565.7</v>
      </c>
      <c r="I8525" s="40">
        <v>1</v>
      </c>
      <c r="J8525" s="7">
        <v>5572222.7000000002</v>
      </c>
      <c r="K8525" s="3" t="s">
        <v>6700</v>
      </c>
      <c r="L8525" s="18" t="s">
        <v>232</v>
      </c>
      <c r="M8525" s="18" t="s">
        <v>5019</v>
      </c>
      <c r="N8525" s="18" t="s">
        <v>9419</v>
      </c>
      <c r="O8525" s="8">
        <f t="shared" si="166"/>
        <v>5572222.7000000002</v>
      </c>
      <c r="P8525" s="8">
        <v>2786111.35</v>
      </c>
      <c r="Q8525" s="3" t="s">
        <v>3295</v>
      </c>
      <c r="R8525" s="1" t="s">
        <v>17257</v>
      </c>
    </row>
    <row r="8526" spans="1:18" ht="15" customHeight="1">
      <c r="A8526" s="13">
        <v>32010737</v>
      </c>
      <c r="B8526" s="8">
        <v>5065657</v>
      </c>
      <c r="C8526" s="3" t="s">
        <v>9</v>
      </c>
      <c r="D8526" s="3" t="s">
        <v>10</v>
      </c>
      <c r="E8526" s="67" t="s">
        <v>1034</v>
      </c>
      <c r="F8526" s="3" t="s">
        <v>754</v>
      </c>
      <c r="G8526" s="3" t="s">
        <v>13</v>
      </c>
      <c r="H8526" s="8">
        <v>506565.7</v>
      </c>
      <c r="I8526" s="40">
        <v>1</v>
      </c>
      <c r="J8526" s="7">
        <v>5572222.7000000002</v>
      </c>
      <c r="K8526" s="3" t="s">
        <v>6700</v>
      </c>
      <c r="L8526" s="18" t="s">
        <v>232</v>
      </c>
      <c r="M8526" s="18" t="s">
        <v>5020</v>
      </c>
      <c r="N8526" s="18" t="s">
        <v>7977</v>
      </c>
      <c r="O8526" s="8">
        <f t="shared" si="166"/>
        <v>5572222.7000000002</v>
      </c>
      <c r="P8526" s="8">
        <v>0</v>
      </c>
      <c r="Q8526" s="3" t="s">
        <v>282</v>
      </c>
      <c r="R8526" s="1" t="s">
        <v>17257</v>
      </c>
    </row>
    <row r="8527" spans="1:18" ht="15" customHeight="1">
      <c r="A8527" s="13">
        <v>32010734</v>
      </c>
      <c r="B8527" s="8">
        <v>5065657</v>
      </c>
      <c r="C8527" s="3" t="s">
        <v>9</v>
      </c>
      <c r="D8527" s="3" t="s">
        <v>10</v>
      </c>
      <c r="E8527" s="67" t="s">
        <v>1034</v>
      </c>
      <c r="F8527" s="3" t="s">
        <v>754</v>
      </c>
      <c r="G8527" s="3" t="s">
        <v>13</v>
      </c>
      <c r="H8527" s="8">
        <v>506565.7</v>
      </c>
      <c r="I8527" s="40">
        <v>1</v>
      </c>
      <c r="J8527" s="7">
        <v>5572222.7000000002</v>
      </c>
      <c r="K8527" s="3" t="s">
        <v>6700</v>
      </c>
      <c r="L8527" s="18" t="s">
        <v>232</v>
      </c>
      <c r="M8527" s="18" t="s">
        <v>5022</v>
      </c>
      <c r="N8527" s="18" t="s">
        <v>7978</v>
      </c>
      <c r="O8527" s="8">
        <f t="shared" si="166"/>
        <v>5572222.7000000002</v>
      </c>
      <c r="P8527" s="8">
        <v>0</v>
      </c>
      <c r="Q8527" s="3" t="s">
        <v>282</v>
      </c>
      <c r="R8527" s="1" t="s">
        <v>17257</v>
      </c>
    </row>
    <row r="8528" spans="1:18" ht="15" customHeight="1">
      <c r="A8528" s="13">
        <v>32010729</v>
      </c>
      <c r="B8528" s="8">
        <v>5065657</v>
      </c>
      <c r="C8528" s="3" t="s">
        <v>9</v>
      </c>
      <c r="D8528" s="3" t="s">
        <v>10</v>
      </c>
      <c r="E8528" s="67" t="s">
        <v>1034</v>
      </c>
      <c r="F8528" s="3" t="s">
        <v>754</v>
      </c>
      <c r="G8528" s="3" t="s">
        <v>13</v>
      </c>
      <c r="H8528" s="8">
        <v>506565.7</v>
      </c>
      <c r="I8528" s="40">
        <v>1</v>
      </c>
      <c r="J8528" s="7">
        <v>5572222.7000000002</v>
      </c>
      <c r="K8528" s="3" t="s">
        <v>6700</v>
      </c>
      <c r="L8528" s="18" t="s">
        <v>232</v>
      </c>
      <c r="M8528" s="18" t="s">
        <v>5024</v>
      </c>
      <c r="N8528" s="18" t="s">
        <v>7978</v>
      </c>
      <c r="O8528" s="8">
        <f t="shared" ref="O8528:O8591" si="167">J8528</f>
        <v>5572222.7000000002</v>
      </c>
      <c r="P8528" s="8">
        <v>0</v>
      </c>
      <c r="Q8528" s="3" t="s">
        <v>282</v>
      </c>
      <c r="R8528" s="1" t="s">
        <v>17257</v>
      </c>
    </row>
    <row r="8529" spans="1:18" ht="15" customHeight="1">
      <c r="A8529" s="13">
        <v>32010723</v>
      </c>
      <c r="B8529" s="8">
        <v>5065657</v>
      </c>
      <c r="C8529" s="3" t="s">
        <v>9</v>
      </c>
      <c r="D8529" s="3" t="s">
        <v>10</v>
      </c>
      <c r="E8529" s="67" t="s">
        <v>1034</v>
      </c>
      <c r="F8529" s="3" t="s">
        <v>754</v>
      </c>
      <c r="G8529" s="3" t="s">
        <v>13</v>
      </c>
      <c r="H8529" s="8">
        <v>506565.7</v>
      </c>
      <c r="I8529" s="40">
        <v>1</v>
      </c>
      <c r="J8529" s="7">
        <v>5572222.7000000002</v>
      </c>
      <c r="K8529" s="3" t="s">
        <v>6700</v>
      </c>
      <c r="L8529" s="18" t="s">
        <v>232</v>
      </c>
      <c r="M8529" s="18" t="s">
        <v>5027</v>
      </c>
      <c r="N8529" s="18" t="s">
        <v>7979</v>
      </c>
      <c r="O8529" s="8">
        <f t="shared" si="167"/>
        <v>5572222.7000000002</v>
      </c>
      <c r="P8529" s="8">
        <v>0</v>
      </c>
      <c r="Q8529" s="3" t="s">
        <v>282</v>
      </c>
      <c r="R8529" s="1" t="s">
        <v>17257</v>
      </c>
    </row>
    <row r="8530" spans="1:18" ht="15" customHeight="1">
      <c r="A8530" s="13">
        <v>32010717</v>
      </c>
      <c r="B8530" s="8">
        <v>5065657</v>
      </c>
      <c r="C8530" s="3" t="s">
        <v>9</v>
      </c>
      <c r="D8530" s="3" t="s">
        <v>10</v>
      </c>
      <c r="E8530" s="67" t="s">
        <v>1034</v>
      </c>
      <c r="F8530" s="3" t="s">
        <v>754</v>
      </c>
      <c r="G8530" s="3" t="s">
        <v>13</v>
      </c>
      <c r="H8530" s="8">
        <v>506565.7</v>
      </c>
      <c r="I8530" s="40">
        <v>1</v>
      </c>
      <c r="J8530" s="7">
        <v>5572222.7000000002</v>
      </c>
      <c r="K8530" s="3" t="s">
        <v>6700</v>
      </c>
      <c r="L8530" s="18" t="s">
        <v>232</v>
      </c>
      <c r="M8530" s="18" t="s">
        <v>5028</v>
      </c>
      <c r="N8530" s="18" t="s">
        <v>7979</v>
      </c>
      <c r="O8530" s="8">
        <f t="shared" si="167"/>
        <v>5572222.7000000002</v>
      </c>
      <c r="P8530" s="8">
        <v>0</v>
      </c>
      <c r="Q8530" s="3" t="s">
        <v>282</v>
      </c>
      <c r="R8530" s="1" t="s">
        <v>17257</v>
      </c>
    </row>
    <row r="8531" spans="1:18" ht="15" customHeight="1">
      <c r="A8531" s="13">
        <v>32010712</v>
      </c>
      <c r="B8531" s="8">
        <v>5065657</v>
      </c>
      <c r="C8531" s="3" t="s">
        <v>9</v>
      </c>
      <c r="D8531" s="3" t="s">
        <v>10</v>
      </c>
      <c r="E8531" s="67" t="s">
        <v>1034</v>
      </c>
      <c r="F8531" s="3" t="s">
        <v>754</v>
      </c>
      <c r="G8531" s="3" t="s">
        <v>13</v>
      </c>
      <c r="H8531" s="8">
        <v>506565.7</v>
      </c>
      <c r="I8531" s="40">
        <v>1</v>
      </c>
      <c r="J8531" s="7">
        <v>5572222.7000000002</v>
      </c>
      <c r="K8531" s="3" t="s">
        <v>6700</v>
      </c>
      <c r="L8531" s="18" t="s">
        <v>232</v>
      </c>
      <c r="M8531" s="18" t="s">
        <v>5029</v>
      </c>
      <c r="N8531" s="18" t="s">
        <v>7979</v>
      </c>
      <c r="O8531" s="8">
        <f t="shared" si="167"/>
        <v>5572222.7000000002</v>
      </c>
      <c r="P8531" s="8">
        <v>0</v>
      </c>
      <c r="Q8531" s="3" t="s">
        <v>282</v>
      </c>
      <c r="R8531" s="1" t="s">
        <v>17257</v>
      </c>
    </row>
    <row r="8532" spans="1:18" ht="15" customHeight="1">
      <c r="A8532" s="13">
        <v>32010707</v>
      </c>
      <c r="B8532" s="8">
        <v>5065657</v>
      </c>
      <c r="C8532" s="3" t="s">
        <v>9</v>
      </c>
      <c r="D8532" s="3" t="s">
        <v>10</v>
      </c>
      <c r="E8532" s="67" t="s">
        <v>1034</v>
      </c>
      <c r="F8532" s="3" t="s">
        <v>754</v>
      </c>
      <c r="G8532" s="3" t="s">
        <v>13</v>
      </c>
      <c r="H8532" s="8">
        <v>506565.7</v>
      </c>
      <c r="I8532" s="40">
        <v>1</v>
      </c>
      <c r="J8532" s="7">
        <v>5572222.7000000002</v>
      </c>
      <c r="K8532" s="3" t="s">
        <v>6700</v>
      </c>
      <c r="L8532" s="18" t="s">
        <v>232</v>
      </c>
      <c r="M8532" s="18" t="s">
        <v>5030</v>
      </c>
      <c r="N8532" s="18" t="s">
        <v>7979</v>
      </c>
      <c r="O8532" s="8">
        <f t="shared" si="167"/>
        <v>5572222.7000000002</v>
      </c>
      <c r="P8532" s="8">
        <v>0</v>
      </c>
      <c r="Q8532" s="3" t="s">
        <v>282</v>
      </c>
      <c r="R8532" s="1" t="s">
        <v>17257</v>
      </c>
    </row>
    <row r="8533" spans="1:18" ht="15" customHeight="1">
      <c r="A8533" s="13">
        <v>32010701</v>
      </c>
      <c r="B8533" s="8">
        <v>5065657</v>
      </c>
      <c r="C8533" s="3" t="s">
        <v>9</v>
      </c>
      <c r="D8533" s="3" t="s">
        <v>10</v>
      </c>
      <c r="E8533" s="67" t="s">
        <v>1034</v>
      </c>
      <c r="F8533" s="3" t="s">
        <v>754</v>
      </c>
      <c r="G8533" s="3" t="s">
        <v>13</v>
      </c>
      <c r="H8533" s="8">
        <v>506565.7</v>
      </c>
      <c r="I8533" s="40">
        <v>1</v>
      </c>
      <c r="J8533" s="7">
        <v>5572222.7000000002</v>
      </c>
      <c r="K8533" s="3" t="s">
        <v>6700</v>
      </c>
      <c r="L8533" s="18" t="s">
        <v>232</v>
      </c>
      <c r="M8533" s="18" t="s">
        <v>5031</v>
      </c>
      <c r="N8533" s="18" t="s">
        <v>7979</v>
      </c>
      <c r="O8533" s="8">
        <f t="shared" si="167"/>
        <v>5572222.7000000002</v>
      </c>
      <c r="P8533" s="8">
        <v>0</v>
      </c>
      <c r="Q8533" s="3" t="s">
        <v>282</v>
      </c>
      <c r="R8533" s="1" t="s">
        <v>17257</v>
      </c>
    </row>
    <row r="8534" spans="1:18" ht="15" customHeight="1">
      <c r="A8534" s="13">
        <v>32010686</v>
      </c>
      <c r="B8534" s="8">
        <v>5065657</v>
      </c>
      <c r="C8534" s="3" t="s">
        <v>9</v>
      </c>
      <c r="D8534" s="3" t="s">
        <v>10</v>
      </c>
      <c r="E8534" s="67" t="s">
        <v>1034</v>
      </c>
      <c r="F8534" s="3" t="s">
        <v>754</v>
      </c>
      <c r="G8534" s="3" t="s">
        <v>13</v>
      </c>
      <c r="H8534" s="8">
        <v>506565.7</v>
      </c>
      <c r="I8534" s="40">
        <v>1</v>
      </c>
      <c r="J8534" s="7">
        <v>5572222.7000000002</v>
      </c>
      <c r="K8534" s="3" t="s">
        <v>6700</v>
      </c>
      <c r="L8534" s="18" t="s">
        <v>232</v>
      </c>
      <c r="M8534" s="18" t="s">
        <v>5033</v>
      </c>
      <c r="N8534" s="18" t="s">
        <v>7980</v>
      </c>
      <c r="O8534" s="8">
        <f t="shared" si="167"/>
        <v>5572222.7000000002</v>
      </c>
      <c r="P8534" s="8">
        <v>0</v>
      </c>
      <c r="Q8534" s="3" t="s">
        <v>282</v>
      </c>
      <c r="R8534" s="1" t="s">
        <v>17257</v>
      </c>
    </row>
    <row r="8535" spans="1:18" ht="15" customHeight="1">
      <c r="A8535" s="13">
        <v>32010674</v>
      </c>
      <c r="B8535" s="8">
        <v>5065657</v>
      </c>
      <c r="C8535" s="3" t="s">
        <v>9</v>
      </c>
      <c r="D8535" s="3" t="s">
        <v>10</v>
      </c>
      <c r="E8535" s="67" t="s">
        <v>1034</v>
      </c>
      <c r="F8535" s="3" t="s">
        <v>754</v>
      </c>
      <c r="G8535" s="3" t="s">
        <v>13</v>
      </c>
      <c r="H8535" s="8">
        <v>506565.7</v>
      </c>
      <c r="I8535" s="40">
        <v>1</v>
      </c>
      <c r="J8535" s="7">
        <v>5572222.7000000002</v>
      </c>
      <c r="K8535" s="3" t="s">
        <v>6700</v>
      </c>
      <c r="L8535" s="18" t="s">
        <v>232</v>
      </c>
      <c r="M8535" s="18" t="s">
        <v>5035</v>
      </c>
      <c r="N8535" s="18" t="s">
        <v>7980</v>
      </c>
      <c r="O8535" s="8">
        <f t="shared" si="167"/>
        <v>5572222.7000000002</v>
      </c>
      <c r="P8535" s="8">
        <v>0</v>
      </c>
      <c r="Q8535" s="3" t="s">
        <v>282</v>
      </c>
      <c r="R8535" s="1" t="s">
        <v>17257</v>
      </c>
    </row>
    <row r="8536" spans="1:18" ht="15" customHeight="1">
      <c r="A8536" s="13">
        <v>32010665</v>
      </c>
      <c r="B8536" s="8">
        <v>5065657</v>
      </c>
      <c r="C8536" s="3" t="s">
        <v>9</v>
      </c>
      <c r="D8536" s="3" t="s">
        <v>10</v>
      </c>
      <c r="E8536" s="67" t="s">
        <v>1034</v>
      </c>
      <c r="F8536" s="3" t="s">
        <v>754</v>
      </c>
      <c r="G8536" s="3" t="s">
        <v>13</v>
      </c>
      <c r="H8536" s="8">
        <v>506565.7</v>
      </c>
      <c r="I8536" s="40">
        <v>1</v>
      </c>
      <c r="J8536" s="7">
        <v>5572222.7000000002</v>
      </c>
      <c r="K8536" s="3" t="s">
        <v>6700</v>
      </c>
      <c r="L8536" s="18" t="s">
        <v>232</v>
      </c>
      <c r="M8536" s="18" t="s">
        <v>5038</v>
      </c>
      <c r="N8536" s="18" t="s">
        <v>7982</v>
      </c>
      <c r="O8536" s="8">
        <f t="shared" si="167"/>
        <v>5572222.7000000002</v>
      </c>
      <c r="P8536" s="8">
        <v>0</v>
      </c>
      <c r="Q8536" s="3" t="s">
        <v>282</v>
      </c>
      <c r="R8536" s="1" t="s">
        <v>17257</v>
      </c>
    </row>
    <row r="8537" spans="1:18" ht="15" customHeight="1">
      <c r="A8537" s="13">
        <v>32010651</v>
      </c>
      <c r="B8537" s="8">
        <v>5065657</v>
      </c>
      <c r="C8537" s="3" t="s">
        <v>9</v>
      </c>
      <c r="D8537" s="3" t="s">
        <v>10</v>
      </c>
      <c r="E8537" s="67" t="s">
        <v>1034</v>
      </c>
      <c r="F8537" s="3" t="s">
        <v>754</v>
      </c>
      <c r="G8537" s="3" t="s">
        <v>13</v>
      </c>
      <c r="H8537" s="8">
        <v>506565.7</v>
      </c>
      <c r="I8537" s="40">
        <v>1</v>
      </c>
      <c r="J8537" s="7">
        <v>5572222.7000000002</v>
      </c>
      <c r="K8537" s="3" t="s">
        <v>6700</v>
      </c>
      <c r="L8537" s="18" t="s">
        <v>232</v>
      </c>
      <c r="M8537" s="18" t="s">
        <v>5041</v>
      </c>
      <c r="N8537" s="18" t="s">
        <v>7979</v>
      </c>
      <c r="O8537" s="8">
        <f t="shared" si="167"/>
        <v>5572222.7000000002</v>
      </c>
      <c r="P8537" s="8">
        <v>0</v>
      </c>
      <c r="Q8537" s="3" t="s">
        <v>282</v>
      </c>
      <c r="R8537" s="1" t="s">
        <v>17257</v>
      </c>
    </row>
    <row r="8538" spans="1:18" ht="15" customHeight="1">
      <c r="A8538" s="13">
        <v>32010641</v>
      </c>
      <c r="B8538" s="8">
        <v>5065657</v>
      </c>
      <c r="C8538" s="3" t="s">
        <v>9</v>
      </c>
      <c r="D8538" s="3" t="s">
        <v>10</v>
      </c>
      <c r="E8538" s="67" t="s">
        <v>1034</v>
      </c>
      <c r="F8538" s="3" t="s">
        <v>754</v>
      </c>
      <c r="G8538" s="3" t="s">
        <v>13</v>
      </c>
      <c r="H8538" s="8">
        <v>506565.7</v>
      </c>
      <c r="I8538" s="40">
        <v>1</v>
      </c>
      <c r="J8538" s="7">
        <v>5572222.7000000002</v>
      </c>
      <c r="K8538" s="3" t="s">
        <v>6700</v>
      </c>
      <c r="L8538" s="18" t="s">
        <v>232</v>
      </c>
      <c r="M8538" s="18" t="s">
        <v>5044</v>
      </c>
      <c r="N8538" s="18" t="s">
        <v>7980</v>
      </c>
      <c r="O8538" s="8">
        <f t="shared" si="167"/>
        <v>5572222.7000000002</v>
      </c>
      <c r="P8538" s="8">
        <v>0</v>
      </c>
      <c r="Q8538" s="3" t="s">
        <v>282</v>
      </c>
      <c r="R8538" s="1" t="s">
        <v>17257</v>
      </c>
    </row>
    <row r="8539" spans="1:18" ht="15" customHeight="1">
      <c r="A8539" s="13">
        <v>32010637</v>
      </c>
      <c r="B8539" s="8">
        <v>5065657</v>
      </c>
      <c r="C8539" s="3" t="s">
        <v>9</v>
      </c>
      <c r="D8539" s="3" t="s">
        <v>10</v>
      </c>
      <c r="E8539" s="67" t="s">
        <v>1034</v>
      </c>
      <c r="F8539" s="3" t="s">
        <v>754</v>
      </c>
      <c r="G8539" s="3" t="s">
        <v>13</v>
      </c>
      <c r="H8539" s="8">
        <v>506565.7</v>
      </c>
      <c r="I8539" s="40">
        <v>1</v>
      </c>
      <c r="J8539" s="7">
        <v>5572222.7000000002</v>
      </c>
      <c r="K8539" s="3" t="s">
        <v>6700</v>
      </c>
      <c r="L8539" s="18" t="s">
        <v>232</v>
      </c>
      <c r="M8539" s="18" t="s">
        <v>5046</v>
      </c>
      <c r="N8539" s="18" t="s">
        <v>7983</v>
      </c>
      <c r="O8539" s="8">
        <f t="shared" si="167"/>
        <v>5572222.7000000002</v>
      </c>
      <c r="P8539" s="8">
        <v>0</v>
      </c>
      <c r="Q8539" s="3" t="s">
        <v>282</v>
      </c>
      <c r="R8539" s="1" t="s">
        <v>17257</v>
      </c>
    </row>
    <row r="8540" spans="1:18" ht="15" customHeight="1">
      <c r="A8540" s="13">
        <v>32010621</v>
      </c>
      <c r="B8540" s="8">
        <v>5065657</v>
      </c>
      <c r="C8540" s="3" t="s">
        <v>9</v>
      </c>
      <c r="D8540" s="3" t="s">
        <v>10</v>
      </c>
      <c r="E8540" s="67" t="s">
        <v>1034</v>
      </c>
      <c r="F8540" s="3" t="s">
        <v>754</v>
      </c>
      <c r="G8540" s="3" t="s">
        <v>13</v>
      </c>
      <c r="H8540" s="8">
        <v>506565.7</v>
      </c>
      <c r="I8540" s="40">
        <v>1</v>
      </c>
      <c r="J8540" s="7">
        <v>5572222.7000000002</v>
      </c>
      <c r="K8540" s="3" t="s">
        <v>6700</v>
      </c>
      <c r="L8540" s="18" t="s">
        <v>232</v>
      </c>
      <c r="M8540" s="18" t="s">
        <v>5049</v>
      </c>
      <c r="N8540" s="18" t="s">
        <v>7985</v>
      </c>
      <c r="O8540" s="8">
        <f t="shared" si="167"/>
        <v>5572222.7000000002</v>
      </c>
      <c r="P8540" s="8">
        <v>0</v>
      </c>
      <c r="Q8540" s="3" t="s">
        <v>282</v>
      </c>
      <c r="R8540" s="1" t="s">
        <v>17257</v>
      </c>
    </row>
    <row r="8541" spans="1:18" ht="15" customHeight="1">
      <c r="A8541" s="13">
        <v>32010617</v>
      </c>
      <c r="B8541" s="8">
        <v>5065657</v>
      </c>
      <c r="C8541" s="3" t="s">
        <v>9</v>
      </c>
      <c r="D8541" s="3" t="s">
        <v>10</v>
      </c>
      <c r="E8541" s="67" t="s">
        <v>1034</v>
      </c>
      <c r="F8541" s="3" t="s">
        <v>754</v>
      </c>
      <c r="G8541" s="3" t="s">
        <v>13</v>
      </c>
      <c r="H8541" s="8">
        <v>506565.7</v>
      </c>
      <c r="I8541" s="40">
        <v>1</v>
      </c>
      <c r="J8541" s="7">
        <v>5572222.7000000002</v>
      </c>
      <c r="K8541" s="3" t="s">
        <v>6700</v>
      </c>
      <c r="L8541" s="18" t="s">
        <v>232</v>
      </c>
      <c r="M8541" s="18" t="s">
        <v>5051</v>
      </c>
      <c r="N8541" s="18" t="s">
        <v>7986</v>
      </c>
      <c r="O8541" s="8">
        <f t="shared" si="167"/>
        <v>5572222.7000000002</v>
      </c>
      <c r="P8541" s="8">
        <v>0</v>
      </c>
      <c r="Q8541" s="3" t="s">
        <v>282</v>
      </c>
      <c r="R8541" s="1" t="s">
        <v>17257</v>
      </c>
    </row>
    <row r="8542" spans="1:18" ht="15" customHeight="1">
      <c r="A8542" s="13">
        <v>32010613</v>
      </c>
      <c r="B8542" s="8">
        <v>5065657</v>
      </c>
      <c r="C8542" s="3" t="s">
        <v>9</v>
      </c>
      <c r="D8542" s="3" t="s">
        <v>10</v>
      </c>
      <c r="E8542" s="67" t="s">
        <v>1034</v>
      </c>
      <c r="F8542" s="3" t="s">
        <v>754</v>
      </c>
      <c r="G8542" s="3" t="s">
        <v>13</v>
      </c>
      <c r="H8542" s="8">
        <v>506565.7</v>
      </c>
      <c r="I8542" s="40">
        <v>1</v>
      </c>
      <c r="J8542" s="7">
        <v>5572222.7000000002</v>
      </c>
      <c r="K8542" s="3" t="s">
        <v>6700</v>
      </c>
      <c r="L8542" s="18" t="s">
        <v>232</v>
      </c>
      <c r="M8542" s="18" t="s">
        <v>5053</v>
      </c>
      <c r="N8542" s="18" t="s">
        <v>7986</v>
      </c>
      <c r="O8542" s="8">
        <f t="shared" si="167"/>
        <v>5572222.7000000002</v>
      </c>
      <c r="P8542" s="8">
        <v>0</v>
      </c>
      <c r="Q8542" s="3" t="s">
        <v>282</v>
      </c>
      <c r="R8542" s="1" t="s">
        <v>17257</v>
      </c>
    </row>
    <row r="8543" spans="1:18" ht="15" customHeight="1">
      <c r="A8543" s="13">
        <v>32010610</v>
      </c>
      <c r="B8543" s="8">
        <v>5065657</v>
      </c>
      <c r="C8543" s="3" t="s">
        <v>9</v>
      </c>
      <c r="D8543" s="3" t="s">
        <v>10</v>
      </c>
      <c r="E8543" s="67" t="s">
        <v>1034</v>
      </c>
      <c r="F8543" s="3" t="s">
        <v>754</v>
      </c>
      <c r="G8543" s="3" t="s">
        <v>13</v>
      </c>
      <c r="H8543" s="8">
        <v>506565.7</v>
      </c>
      <c r="I8543" s="40">
        <v>1</v>
      </c>
      <c r="J8543" s="7">
        <v>5572222.7000000002</v>
      </c>
      <c r="K8543" s="3" t="s">
        <v>6700</v>
      </c>
      <c r="L8543" s="18" t="s">
        <v>232</v>
      </c>
      <c r="M8543" s="18" t="s">
        <v>5054</v>
      </c>
      <c r="N8543" s="18" t="s">
        <v>7986</v>
      </c>
      <c r="O8543" s="8">
        <f t="shared" si="167"/>
        <v>5572222.7000000002</v>
      </c>
      <c r="P8543" s="8">
        <v>0</v>
      </c>
      <c r="Q8543" s="3" t="s">
        <v>282</v>
      </c>
      <c r="R8543" s="1" t="s">
        <v>17257</v>
      </c>
    </row>
    <row r="8544" spans="1:18" ht="15" customHeight="1">
      <c r="A8544" s="13">
        <v>32010606</v>
      </c>
      <c r="B8544" s="8">
        <v>5065657</v>
      </c>
      <c r="C8544" s="3" t="s">
        <v>9</v>
      </c>
      <c r="D8544" s="3" t="s">
        <v>10</v>
      </c>
      <c r="E8544" s="67" t="s">
        <v>1034</v>
      </c>
      <c r="F8544" s="3" t="s">
        <v>754</v>
      </c>
      <c r="G8544" s="3" t="s">
        <v>13</v>
      </c>
      <c r="H8544" s="8">
        <v>506565.7</v>
      </c>
      <c r="I8544" s="40">
        <v>1</v>
      </c>
      <c r="J8544" s="7">
        <v>5572222.7000000002</v>
      </c>
      <c r="K8544" s="3" t="s">
        <v>6700</v>
      </c>
      <c r="L8544" s="18" t="s">
        <v>232</v>
      </c>
      <c r="M8544" s="18" t="s">
        <v>5056</v>
      </c>
      <c r="N8544" s="18" t="s">
        <v>7987</v>
      </c>
      <c r="O8544" s="8">
        <f t="shared" si="167"/>
        <v>5572222.7000000002</v>
      </c>
      <c r="P8544" s="8">
        <v>0</v>
      </c>
      <c r="Q8544" s="3" t="s">
        <v>282</v>
      </c>
      <c r="R8544" s="1" t="s">
        <v>17257</v>
      </c>
    </row>
    <row r="8545" spans="1:18" ht="15" customHeight="1">
      <c r="A8545" s="13">
        <v>32010603</v>
      </c>
      <c r="B8545" s="8">
        <v>5065657</v>
      </c>
      <c r="C8545" s="3" t="s">
        <v>9</v>
      </c>
      <c r="D8545" s="3" t="s">
        <v>10</v>
      </c>
      <c r="E8545" s="67" t="s">
        <v>1034</v>
      </c>
      <c r="F8545" s="3" t="s">
        <v>754</v>
      </c>
      <c r="G8545" s="3" t="s">
        <v>13</v>
      </c>
      <c r="H8545" s="8">
        <v>506565.7</v>
      </c>
      <c r="I8545" s="40">
        <v>1</v>
      </c>
      <c r="J8545" s="7">
        <v>5572222.7000000002</v>
      </c>
      <c r="K8545" s="3" t="s">
        <v>6700</v>
      </c>
      <c r="L8545" s="18" t="s">
        <v>232</v>
      </c>
      <c r="M8545" s="18" t="s">
        <v>5057</v>
      </c>
      <c r="N8545" s="18" t="s">
        <v>7988</v>
      </c>
      <c r="O8545" s="8">
        <f t="shared" si="167"/>
        <v>5572222.7000000002</v>
      </c>
      <c r="P8545" s="8">
        <v>0</v>
      </c>
      <c r="Q8545" s="3" t="s">
        <v>282</v>
      </c>
      <c r="R8545" s="1" t="s">
        <v>17257</v>
      </c>
    </row>
    <row r="8546" spans="1:18" ht="15" customHeight="1">
      <c r="A8546" s="13">
        <v>32010589</v>
      </c>
      <c r="B8546" s="8">
        <v>5065657</v>
      </c>
      <c r="C8546" s="3" t="s">
        <v>9</v>
      </c>
      <c r="D8546" s="3" t="s">
        <v>10</v>
      </c>
      <c r="E8546" s="67" t="s">
        <v>1034</v>
      </c>
      <c r="F8546" s="3" t="s">
        <v>754</v>
      </c>
      <c r="G8546" s="3" t="s">
        <v>13</v>
      </c>
      <c r="H8546" s="8">
        <v>506565.7</v>
      </c>
      <c r="I8546" s="40">
        <v>1</v>
      </c>
      <c r="J8546" s="7">
        <v>5572222.7000000002</v>
      </c>
      <c r="K8546" s="3" t="s">
        <v>6700</v>
      </c>
      <c r="L8546" s="18" t="s">
        <v>232</v>
      </c>
      <c r="M8546" s="18" t="s">
        <v>5060</v>
      </c>
      <c r="N8546" s="18" t="s">
        <v>7989</v>
      </c>
      <c r="O8546" s="8">
        <f t="shared" si="167"/>
        <v>5572222.7000000002</v>
      </c>
      <c r="P8546" s="8">
        <v>0</v>
      </c>
      <c r="Q8546" s="3" t="s">
        <v>282</v>
      </c>
      <c r="R8546" s="1" t="s">
        <v>17257</v>
      </c>
    </row>
    <row r="8547" spans="1:18" ht="15" customHeight="1">
      <c r="A8547" s="13">
        <v>32010583</v>
      </c>
      <c r="B8547" s="8">
        <v>5065657</v>
      </c>
      <c r="C8547" s="3" t="s">
        <v>9</v>
      </c>
      <c r="D8547" s="3" t="s">
        <v>10</v>
      </c>
      <c r="E8547" s="67" t="s">
        <v>1034</v>
      </c>
      <c r="F8547" s="3" t="s">
        <v>754</v>
      </c>
      <c r="G8547" s="3" t="s">
        <v>13</v>
      </c>
      <c r="H8547" s="8">
        <v>506565.7</v>
      </c>
      <c r="I8547" s="40">
        <v>1</v>
      </c>
      <c r="J8547" s="7">
        <v>5572222.7000000002</v>
      </c>
      <c r="K8547" s="3" t="s">
        <v>6700</v>
      </c>
      <c r="L8547" s="18" t="s">
        <v>232</v>
      </c>
      <c r="M8547" s="18" t="s">
        <v>5062</v>
      </c>
      <c r="N8547" s="18" t="s">
        <v>7989</v>
      </c>
      <c r="O8547" s="8">
        <f t="shared" si="167"/>
        <v>5572222.7000000002</v>
      </c>
      <c r="P8547" s="8">
        <v>0</v>
      </c>
      <c r="Q8547" s="3" t="s">
        <v>282</v>
      </c>
      <c r="R8547" s="1" t="s">
        <v>17257</v>
      </c>
    </row>
    <row r="8548" spans="1:18" ht="15" customHeight="1">
      <c r="A8548" s="13">
        <v>32010569</v>
      </c>
      <c r="B8548" s="8">
        <v>5065657</v>
      </c>
      <c r="C8548" s="3" t="s">
        <v>9</v>
      </c>
      <c r="D8548" s="3" t="s">
        <v>10</v>
      </c>
      <c r="E8548" s="67" t="s">
        <v>1034</v>
      </c>
      <c r="F8548" s="3" t="s">
        <v>754</v>
      </c>
      <c r="G8548" s="3" t="s">
        <v>13</v>
      </c>
      <c r="H8548" s="8">
        <v>506565.7</v>
      </c>
      <c r="I8548" s="40">
        <v>1</v>
      </c>
      <c r="J8548" s="7">
        <v>5572222.7000000002</v>
      </c>
      <c r="K8548" s="3" t="s">
        <v>6700</v>
      </c>
      <c r="L8548" s="18" t="s">
        <v>232</v>
      </c>
      <c r="M8548" s="18" t="s">
        <v>5063</v>
      </c>
      <c r="N8548" s="18" t="s">
        <v>7989</v>
      </c>
      <c r="O8548" s="8">
        <f t="shared" si="167"/>
        <v>5572222.7000000002</v>
      </c>
      <c r="P8548" s="8">
        <v>0</v>
      </c>
      <c r="Q8548" s="3" t="s">
        <v>282</v>
      </c>
      <c r="R8548" s="1" t="s">
        <v>17257</v>
      </c>
    </row>
    <row r="8549" spans="1:18" ht="15" customHeight="1">
      <c r="A8549" s="13">
        <v>32010562</v>
      </c>
      <c r="B8549" s="8">
        <v>5065657</v>
      </c>
      <c r="C8549" s="3" t="s">
        <v>9</v>
      </c>
      <c r="D8549" s="3" t="s">
        <v>10</v>
      </c>
      <c r="E8549" s="67" t="s">
        <v>1034</v>
      </c>
      <c r="F8549" s="3" t="s">
        <v>754</v>
      </c>
      <c r="G8549" s="3" t="s">
        <v>13</v>
      </c>
      <c r="H8549" s="8">
        <v>506565.7</v>
      </c>
      <c r="I8549" s="40">
        <v>1</v>
      </c>
      <c r="J8549" s="7">
        <v>5572222.7000000002</v>
      </c>
      <c r="K8549" s="3" t="s">
        <v>6700</v>
      </c>
      <c r="L8549" s="18" t="s">
        <v>232</v>
      </c>
      <c r="M8549" s="18" t="s">
        <v>5065</v>
      </c>
      <c r="N8549" s="18" t="s">
        <v>7989</v>
      </c>
      <c r="O8549" s="8">
        <f t="shared" si="167"/>
        <v>5572222.7000000002</v>
      </c>
      <c r="P8549" s="8">
        <v>0</v>
      </c>
      <c r="Q8549" s="3" t="s">
        <v>282</v>
      </c>
      <c r="R8549" s="1" t="s">
        <v>17257</v>
      </c>
    </row>
    <row r="8550" spans="1:18" ht="15" customHeight="1">
      <c r="A8550" s="13">
        <v>32010558</v>
      </c>
      <c r="B8550" s="8">
        <v>5065657</v>
      </c>
      <c r="C8550" s="3" t="s">
        <v>9</v>
      </c>
      <c r="D8550" s="3" t="s">
        <v>10</v>
      </c>
      <c r="E8550" s="67" t="s">
        <v>1034</v>
      </c>
      <c r="F8550" s="3" t="s">
        <v>754</v>
      </c>
      <c r="G8550" s="3" t="s">
        <v>13</v>
      </c>
      <c r="H8550" s="8">
        <v>506565.7</v>
      </c>
      <c r="I8550" s="40">
        <v>1</v>
      </c>
      <c r="J8550" s="7">
        <v>5572222.7000000002</v>
      </c>
      <c r="K8550" s="3" t="s">
        <v>6700</v>
      </c>
      <c r="L8550" s="18" t="s">
        <v>232</v>
      </c>
      <c r="M8550" s="18" t="s">
        <v>5066</v>
      </c>
      <c r="N8550" s="18" t="s">
        <v>7989</v>
      </c>
      <c r="O8550" s="8">
        <f t="shared" si="167"/>
        <v>5572222.7000000002</v>
      </c>
      <c r="P8550" s="8">
        <v>0</v>
      </c>
      <c r="Q8550" s="3" t="s">
        <v>282</v>
      </c>
      <c r="R8550" s="1" t="s">
        <v>17257</v>
      </c>
    </row>
    <row r="8551" spans="1:18" ht="15" customHeight="1">
      <c r="A8551" s="13">
        <v>32010549</v>
      </c>
      <c r="B8551" s="8">
        <v>5065657</v>
      </c>
      <c r="C8551" s="3" t="s">
        <v>9</v>
      </c>
      <c r="D8551" s="3" t="s">
        <v>10</v>
      </c>
      <c r="E8551" s="67" t="s">
        <v>1034</v>
      </c>
      <c r="F8551" s="3" t="s">
        <v>754</v>
      </c>
      <c r="G8551" s="3" t="s">
        <v>13</v>
      </c>
      <c r="H8551" s="8">
        <v>506565.7</v>
      </c>
      <c r="I8551" s="40">
        <v>1</v>
      </c>
      <c r="J8551" s="7">
        <v>5572222.7000000002</v>
      </c>
      <c r="K8551" s="3" t="s">
        <v>6700</v>
      </c>
      <c r="L8551" s="18" t="s">
        <v>232</v>
      </c>
      <c r="M8551" s="18" t="s">
        <v>5067</v>
      </c>
      <c r="N8551" s="18" t="s">
        <v>7989</v>
      </c>
      <c r="O8551" s="8">
        <f t="shared" si="167"/>
        <v>5572222.7000000002</v>
      </c>
      <c r="P8551" s="8">
        <v>0</v>
      </c>
      <c r="Q8551" s="3" t="s">
        <v>282</v>
      </c>
      <c r="R8551" s="1" t="s">
        <v>17257</v>
      </c>
    </row>
    <row r="8552" spans="1:18" ht="15" customHeight="1">
      <c r="A8552" s="13">
        <v>32010535</v>
      </c>
      <c r="B8552" s="8">
        <v>5065657</v>
      </c>
      <c r="C8552" s="3" t="s">
        <v>9</v>
      </c>
      <c r="D8552" s="3" t="s">
        <v>10</v>
      </c>
      <c r="E8552" s="67" t="s">
        <v>1034</v>
      </c>
      <c r="F8552" s="3" t="s">
        <v>754</v>
      </c>
      <c r="G8552" s="3" t="s">
        <v>13</v>
      </c>
      <c r="H8552" s="8">
        <v>506565.7</v>
      </c>
      <c r="I8552" s="40">
        <v>1</v>
      </c>
      <c r="J8552" s="7">
        <v>5572222.7000000002</v>
      </c>
      <c r="K8552" s="3" t="s">
        <v>6700</v>
      </c>
      <c r="L8552" s="18" t="s">
        <v>232</v>
      </c>
      <c r="M8552" s="18" t="s">
        <v>5068</v>
      </c>
      <c r="N8552" s="18" t="s">
        <v>7989</v>
      </c>
      <c r="O8552" s="8">
        <f t="shared" si="167"/>
        <v>5572222.7000000002</v>
      </c>
      <c r="P8552" s="8">
        <v>0</v>
      </c>
      <c r="Q8552" s="3" t="s">
        <v>282</v>
      </c>
      <c r="R8552" s="1" t="s">
        <v>17257</v>
      </c>
    </row>
    <row r="8553" spans="1:18" ht="15" customHeight="1">
      <c r="A8553" s="13">
        <v>32010530</v>
      </c>
      <c r="B8553" s="8">
        <v>5065657</v>
      </c>
      <c r="C8553" s="3" t="s">
        <v>9</v>
      </c>
      <c r="D8553" s="3" t="s">
        <v>10</v>
      </c>
      <c r="E8553" s="67" t="s">
        <v>1034</v>
      </c>
      <c r="F8553" s="3" t="s">
        <v>754</v>
      </c>
      <c r="G8553" s="3" t="s">
        <v>13</v>
      </c>
      <c r="H8553" s="8">
        <v>506565.7</v>
      </c>
      <c r="I8553" s="40">
        <v>1</v>
      </c>
      <c r="J8553" s="7">
        <v>5572222.7000000002</v>
      </c>
      <c r="K8553" s="3" t="s">
        <v>6700</v>
      </c>
      <c r="L8553" s="18" t="s">
        <v>232</v>
      </c>
      <c r="M8553" s="18" t="s">
        <v>5069</v>
      </c>
      <c r="N8553" s="18" t="s">
        <v>7989</v>
      </c>
      <c r="O8553" s="8">
        <f t="shared" si="167"/>
        <v>5572222.7000000002</v>
      </c>
      <c r="P8553" s="8">
        <v>0</v>
      </c>
      <c r="Q8553" s="3" t="s">
        <v>282</v>
      </c>
      <c r="R8553" s="1" t="s">
        <v>17257</v>
      </c>
    </row>
    <row r="8554" spans="1:18" ht="15" customHeight="1">
      <c r="A8554" s="13">
        <v>32010515</v>
      </c>
      <c r="B8554" s="8">
        <v>5065657</v>
      </c>
      <c r="C8554" s="3" t="s">
        <v>9</v>
      </c>
      <c r="D8554" s="3" t="s">
        <v>10</v>
      </c>
      <c r="E8554" s="67" t="s">
        <v>1034</v>
      </c>
      <c r="F8554" s="3" t="s">
        <v>754</v>
      </c>
      <c r="G8554" s="3" t="s">
        <v>13</v>
      </c>
      <c r="H8554" s="8">
        <v>506565.7</v>
      </c>
      <c r="I8554" s="40">
        <v>1</v>
      </c>
      <c r="J8554" s="7">
        <v>5572222.7000000002</v>
      </c>
      <c r="K8554" s="3" t="s">
        <v>6700</v>
      </c>
      <c r="L8554" s="18" t="s">
        <v>232</v>
      </c>
      <c r="M8554" s="18" t="s">
        <v>5074</v>
      </c>
      <c r="N8554" s="18" t="s">
        <v>7989</v>
      </c>
      <c r="O8554" s="8">
        <f t="shared" si="167"/>
        <v>5572222.7000000002</v>
      </c>
      <c r="P8554" s="8">
        <v>0</v>
      </c>
      <c r="Q8554" s="3" t="s">
        <v>282</v>
      </c>
      <c r="R8554" s="1" t="s">
        <v>17257</v>
      </c>
    </row>
    <row r="8555" spans="1:18" ht="15" customHeight="1">
      <c r="A8555" s="13">
        <v>32010502</v>
      </c>
      <c r="B8555" s="8">
        <v>5065657</v>
      </c>
      <c r="C8555" s="3" t="s">
        <v>9</v>
      </c>
      <c r="D8555" s="3" t="s">
        <v>10</v>
      </c>
      <c r="E8555" s="67" t="s">
        <v>1034</v>
      </c>
      <c r="F8555" s="3" t="s">
        <v>754</v>
      </c>
      <c r="G8555" s="3" t="s">
        <v>13</v>
      </c>
      <c r="H8555" s="8">
        <v>506565.7</v>
      </c>
      <c r="I8555" s="40">
        <v>1</v>
      </c>
      <c r="J8555" s="7">
        <v>5572222.7000000002</v>
      </c>
      <c r="K8555" s="3" t="s">
        <v>6700</v>
      </c>
      <c r="L8555" s="18" t="s">
        <v>232</v>
      </c>
      <c r="M8555" s="18" t="s">
        <v>5077</v>
      </c>
      <c r="N8555" s="18" t="s">
        <v>7992</v>
      </c>
      <c r="O8555" s="8">
        <f t="shared" si="167"/>
        <v>5572222.7000000002</v>
      </c>
      <c r="P8555" s="8">
        <v>0</v>
      </c>
      <c r="Q8555" s="3" t="s">
        <v>282</v>
      </c>
      <c r="R8555" s="1" t="s">
        <v>17257</v>
      </c>
    </row>
    <row r="8556" spans="1:18" ht="15" customHeight="1">
      <c r="A8556" s="13">
        <v>32010495</v>
      </c>
      <c r="B8556" s="8">
        <v>5065657</v>
      </c>
      <c r="C8556" s="3" t="s">
        <v>9</v>
      </c>
      <c r="D8556" s="3" t="s">
        <v>10</v>
      </c>
      <c r="E8556" s="67" t="s">
        <v>1034</v>
      </c>
      <c r="F8556" s="3" t="s">
        <v>754</v>
      </c>
      <c r="G8556" s="3" t="s">
        <v>13</v>
      </c>
      <c r="H8556" s="8">
        <v>506565.7</v>
      </c>
      <c r="I8556" s="40">
        <v>1</v>
      </c>
      <c r="J8556" s="7">
        <v>5572222.7000000002</v>
      </c>
      <c r="K8556" s="3" t="s">
        <v>6700</v>
      </c>
      <c r="L8556" s="18" t="s">
        <v>232</v>
      </c>
      <c r="M8556" s="18" t="s">
        <v>5079</v>
      </c>
      <c r="N8556" s="18" t="s">
        <v>7992</v>
      </c>
      <c r="O8556" s="8">
        <f t="shared" si="167"/>
        <v>5572222.7000000002</v>
      </c>
      <c r="P8556" s="8">
        <v>0</v>
      </c>
      <c r="Q8556" s="3" t="s">
        <v>282</v>
      </c>
      <c r="R8556" s="1" t="s">
        <v>17257</v>
      </c>
    </row>
    <row r="8557" spans="1:18" ht="15" customHeight="1">
      <c r="A8557" s="13">
        <v>32010490</v>
      </c>
      <c r="B8557" s="8">
        <v>5065657</v>
      </c>
      <c r="C8557" s="3" t="s">
        <v>9</v>
      </c>
      <c r="D8557" s="3" t="s">
        <v>10</v>
      </c>
      <c r="E8557" s="67" t="s">
        <v>1034</v>
      </c>
      <c r="F8557" s="3" t="s">
        <v>754</v>
      </c>
      <c r="G8557" s="3" t="s">
        <v>13</v>
      </c>
      <c r="H8557" s="8">
        <v>506565.7</v>
      </c>
      <c r="I8557" s="40">
        <v>1</v>
      </c>
      <c r="J8557" s="7">
        <v>5572222.7000000002</v>
      </c>
      <c r="K8557" s="3" t="s">
        <v>6700</v>
      </c>
      <c r="L8557" s="18" t="s">
        <v>232</v>
      </c>
      <c r="M8557" s="18" t="s">
        <v>5081</v>
      </c>
      <c r="N8557" s="18" t="s">
        <v>7992</v>
      </c>
      <c r="O8557" s="8">
        <f t="shared" si="167"/>
        <v>5572222.7000000002</v>
      </c>
      <c r="P8557" s="8">
        <v>0</v>
      </c>
      <c r="Q8557" s="3" t="s">
        <v>282</v>
      </c>
      <c r="R8557" s="1" t="s">
        <v>17257</v>
      </c>
    </row>
    <row r="8558" spans="1:18" ht="15" customHeight="1">
      <c r="A8558" s="13">
        <v>32010483</v>
      </c>
      <c r="B8558" s="8">
        <v>5065657</v>
      </c>
      <c r="C8558" s="3" t="s">
        <v>9</v>
      </c>
      <c r="D8558" s="3" t="s">
        <v>10</v>
      </c>
      <c r="E8558" s="67" t="s">
        <v>1034</v>
      </c>
      <c r="F8558" s="3" t="s">
        <v>754</v>
      </c>
      <c r="G8558" s="3" t="s">
        <v>13</v>
      </c>
      <c r="H8558" s="8">
        <v>506565.7</v>
      </c>
      <c r="I8558" s="40">
        <v>1</v>
      </c>
      <c r="J8558" s="7">
        <v>5572222.7000000002</v>
      </c>
      <c r="K8558" s="3" t="s">
        <v>6700</v>
      </c>
      <c r="L8558" s="18" t="s">
        <v>232</v>
      </c>
      <c r="M8558" s="18" t="s">
        <v>5084</v>
      </c>
      <c r="N8558" s="18" t="s">
        <v>7992</v>
      </c>
      <c r="O8558" s="8">
        <f t="shared" si="167"/>
        <v>5572222.7000000002</v>
      </c>
      <c r="P8558" s="8">
        <v>0</v>
      </c>
      <c r="Q8558" s="3" t="s">
        <v>282</v>
      </c>
      <c r="R8558" s="1" t="s">
        <v>17257</v>
      </c>
    </row>
    <row r="8559" spans="1:18" ht="15" customHeight="1">
      <c r="A8559" s="13">
        <v>32010473</v>
      </c>
      <c r="B8559" s="8">
        <v>5065657</v>
      </c>
      <c r="C8559" s="3" t="s">
        <v>9</v>
      </c>
      <c r="D8559" s="3" t="s">
        <v>10</v>
      </c>
      <c r="E8559" s="67" t="s">
        <v>1034</v>
      </c>
      <c r="F8559" s="3" t="s">
        <v>754</v>
      </c>
      <c r="G8559" s="3" t="s">
        <v>13</v>
      </c>
      <c r="H8559" s="8">
        <v>506565.7</v>
      </c>
      <c r="I8559" s="40">
        <v>1</v>
      </c>
      <c r="J8559" s="7">
        <v>5572222.7000000002</v>
      </c>
      <c r="K8559" s="3" t="s">
        <v>6700</v>
      </c>
      <c r="L8559" s="18" t="s">
        <v>232</v>
      </c>
      <c r="M8559" s="18" t="s">
        <v>5087</v>
      </c>
      <c r="N8559" s="18" t="s">
        <v>7992</v>
      </c>
      <c r="O8559" s="8">
        <f t="shared" si="167"/>
        <v>5572222.7000000002</v>
      </c>
      <c r="P8559" s="8">
        <v>0</v>
      </c>
      <c r="Q8559" s="3" t="s">
        <v>282</v>
      </c>
      <c r="R8559" s="1" t="s">
        <v>17257</v>
      </c>
    </row>
    <row r="8560" spans="1:18" ht="15" customHeight="1">
      <c r="A8560" s="13">
        <v>32010457</v>
      </c>
      <c r="B8560" s="8">
        <v>5065657</v>
      </c>
      <c r="C8560" s="3" t="s">
        <v>9</v>
      </c>
      <c r="D8560" s="3" t="s">
        <v>10</v>
      </c>
      <c r="E8560" s="67" t="s">
        <v>1034</v>
      </c>
      <c r="F8560" s="3" t="s">
        <v>754</v>
      </c>
      <c r="G8560" s="3" t="s">
        <v>13</v>
      </c>
      <c r="H8560" s="8">
        <v>506565.7</v>
      </c>
      <c r="I8560" s="40">
        <v>1</v>
      </c>
      <c r="J8560" s="7">
        <v>5572222.7000000002</v>
      </c>
      <c r="K8560" s="3" t="s">
        <v>6700</v>
      </c>
      <c r="L8560" s="18" t="s">
        <v>232</v>
      </c>
      <c r="M8560" s="18" t="s">
        <v>5092</v>
      </c>
      <c r="N8560" s="18" t="s">
        <v>7994</v>
      </c>
      <c r="O8560" s="8">
        <f t="shared" si="167"/>
        <v>5572222.7000000002</v>
      </c>
      <c r="P8560" s="8">
        <v>0</v>
      </c>
      <c r="Q8560" s="3" t="s">
        <v>282</v>
      </c>
      <c r="R8560" s="1" t="s">
        <v>17257</v>
      </c>
    </row>
    <row r="8561" spans="1:18" ht="15" customHeight="1">
      <c r="A8561" s="13">
        <v>32010450</v>
      </c>
      <c r="B8561" s="8">
        <v>5065657</v>
      </c>
      <c r="C8561" s="3" t="s">
        <v>9</v>
      </c>
      <c r="D8561" s="3" t="s">
        <v>10</v>
      </c>
      <c r="E8561" s="67" t="s">
        <v>1034</v>
      </c>
      <c r="F8561" s="3" t="s">
        <v>754</v>
      </c>
      <c r="G8561" s="3" t="s">
        <v>13</v>
      </c>
      <c r="H8561" s="8">
        <v>506565.7</v>
      </c>
      <c r="I8561" s="40">
        <v>1</v>
      </c>
      <c r="J8561" s="7">
        <v>5572222.7000000002</v>
      </c>
      <c r="K8561" s="3" t="s">
        <v>6700</v>
      </c>
      <c r="L8561" s="18" t="s">
        <v>232</v>
      </c>
      <c r="M8561" s="18" t="s">
        <v>5094</v>
      </c>
      <c r="N8561" s="18" t="s">
        <v>7992</v>
      </c>
      <c r="O8561" s="8">
        <f t="shared" si="167"/>
        <v>5572222.7000000002</v>
      </c>
      <c r="P8561" s="8">
        <v>0</v>
      </c>
      <c r="Q8561" s="3" t="s">
        <v>282</v>
      </c>
      <c r="R8561" s="1" t="s">
        <v>17257</v>
      </c>
    </row>
    <row r="8562" spans="1:18" ht="15" customHeight="1">
      <c r="A8562" s="13">
        <v>32010444</v>
      </c>
      <c r="B8562" s="8">
        <v>5065657</v>
      </c>
      <c r="C8562" s="3" t="s">
        <v>9</v>
      </c>
      <c r="D8562" s="3" t="s">
        <v>10</v>
      </c>
      <c r="E8562" s="67" t="s">
        <v>1034</v>
      </c>
      <c r="F8562" s="3" t="s">
        <v>754</v>
      </c>
      <c r="G8562" s="3" t="s">
        <v>13</v>
      </c>
      <c r="H8562" s="8">
        <v>506565.7</v>
      </c>
      <c r="I8562" s="40">
        <v>1</v>
      </c>
      <c r="J8562" s="7">
        <v>5572222.7000000002</v>
      </c>
      <c r="K8562" s="3" t="s">
        <v>6700</v>
      </c>
      <c r="L8562" s="18" t="s">
        <v>232</v>
      </c>
      <c r="M8562" s="18" t="s">
        <v>5096</v>
      </c>
      <c r="N8562" s="18" t="s">
        <v>7992</v>
      </c>
      <c r="O8562" s="8">
        <f t="shared" si="167"/>
        <v>5572222.7000000002</v>
      </c>
      <c r="P8562" s="8">
        <v>0</v>
      </c>
      <c r="Q8562" s="3" t="s">
        <v>282</v>
      </c>
      <c r="R8562" s="1" t="s">
        <v>17257</v>
      </c>
    </row>
    <row r="8563" spans="1:18" ht="15" customHeight="1">
      <c r="A8563" s="13">
        <v>32010428</v>
      </c>
      <c r="B8563" s="8">
        <v>5065657</v>
      </c>
      <c r="C8563" s="3" t="s">
        <v>9</v>
      </c>
      <c r="D8563" s="3" t="s">
        <v>10</v>
      </c>
      <c r="E8563" s="67" t="s">
        <v>1034</v>
      </c>
      <c r="F8563" s="3" t="s">
        <v>754</v>
      </c>
      <c r="G8563" s="3" t="s">
        <v>13</v>
      </c>
      <c r="H8563" s="8">
        <v>506565.7</v>
      </c>
      <c r="I8563" s="40">
        <v>1</v>
      </c>
      <c r="J8563" s="7">
        <v>5572222.7000000002</v>
      </c>
      <c r="K8563" s="3" t="s">
        <v>6700</v>
      </c>
      <c r="L8563" s="18" t="s">
        <v>232</v>
      </c>
      <c r="M8563" s="18" t="s">
        <v>5100</v>
      </c>
      <c r="N8563" s="18" t="s">
        <v>7992</v>
      </c>
      <c r="O8563" s="8">
        <f t="shared" si="167"/>
        <v>5572222.7000000002</v>
      </c>
      <c r="P8563" s="8">
        <v>0</v>
      </c>
      <c r="Q8563" s="3" t="s">
        <v>282</v>
      </c>
      <c r="R8563" s="1" t="s">
        <v>17257</v>
      </c>
    </row>
    <row r="8564" spans="1:18" ht="15" customHeight="1">
      <c r="A8564" s="13">
        <v>32010420</v>
      </c>
      <c r="B8564" s="8">
        <v>5065657</v>
      </c>
      <c r="C8564" s="3" t="s">
        <v>9</v>
      </c>
      <c r="D8564" s="3" t="s">
        <v>10</v>
      </c>
      <c r="E8564" s="67" t="s">
        <v>1034</v>
      </c>
      <c r="F8564" s="3" t="s">
        <v>754</v>
      </c>
      <c r="G8564" s="3" t="s">
        <v>13</v>
      </c>
      <c r="H8564" s="8">
        <v>506565.7</v>
      </c>
      <c r="I8564" s="40">
        <v>1</v>
      </c>
      <c r="J8564" s="7">
        <v>5572222.7000000002</v>
      </c>
      <c r="K8564" s="3" t="s">
        <v>6700</v>
      </c>
      <c r="L8564" s="18" t="s">
        <v>232</v>
      </c>
      <c r="M8564" s="18" t="s">
        <v>5103</v>
      </c>
      <c r="N8564" s="18" t="s">
        <v>7992</v>
      </c>
      <c r="O8564" s="8">
        <f t="shared" si="167"/>
        <v>5572222.7000000002</v>
      </c>
      <c r="P8564" s="8">
        <v>0</v>
      </c>
      <c r="Q8564" s="3" t="s">
        <v>282</v>
      </c>
      <c r="R8564" s="1" t="s">
        <v>17257</v>
      </c>
    </row>
    <row r="8565" spans="1:18" ht="15" customHeight="1">
      <c r="A8565" s="13">
        <v>32010407</v>
      </c>
      <c r="B8565" s="8">
        <v>5065657</v>
      </c>
      <c r="C8565" s="3" t="s">
        <v>9</v>
      </c>
      <c r="D8565" s="3" t="s">
        <v>10</v>
      </c>
      <c r="E8565" s="67" t="s">
        <v>1034</v>
      </c>
      <c r="F8565" s="3" t="s">
        <v>754</v>
      </c>
      <c r="G8565" s="3" t="s">
        <v>13</v>
      </c>
      <c r="H8565" s="8">
        <v>506565.7</v>
      </c>
      <c r="I8565" s="40">
        <v>1</v>
      </c>
      <c r="J8565" s="7">
        <v>5572222.7000000002</v>
      </c>
      <c r="K8565" s="3" t="s">
        <v>6700</v>
      </c>
      <c r="L8565" s="18" t="s">
        <v>232</v>
      </c>
      <c r="M8565" s="18" t="s">
        <v>5106</v>
      </c>
      <c r="N8565" s="18" t="s">
        <v>7996</v>
      </c>
      <c r="O8565" s="8">
        <f t="shared" si="167"/>
        <v>5572222.7000000002</v>
      </c>
      <c r="P8565" s="8">
        <v>0</v>
      </c>
      <c r="Q8565" s="3" t="s">
        <v>282</v>
      </c>
      <c r="R8565" s="1" t="s">
        <v>17257</v>
      </c>
    </row>
    <row r="8566" spans="1:18" ht="15" customHeight="1">
      <c r="A8566" s="13">
        <v>32010399</v>
      </c>
      <c r="B8566" s="8">
        <v>5065657</v>
      </c>
      <c r="C8566" s="3" t="s">
        <v>9</v>
      </c>
      <c r="D8566" s="3" t="s">
        <v>10</v>
      </c>
      <c r="E8566" s="67" t="s">
        <v>1034</v>
      </c>
      <c r="F8566" s="3" t="s">
        <v>754</v>
      </c>
      <c r="G8566" s="3" t="s">
        <v>13</v>
      </c>
      <c r="H8566" s="8">
        <v>506565.7</v>
      </c>
      <c r="I8566" s="40">
        <v>1</v>
      </c>
      <c r="J8566" s="7">
        <v>5572222.7000000002</v>
      </c>
      <c r="K8566" s="3" t="s">
        <v>6700</v>
      </c>
      <c r="L8566" s="18" t="s">
        <v>232</v>
      </c>
      <c r="M8566" s="18" t="s">
        <v>5108</v>
      </c>
      <c r="N8566" s="18" t="s">
        <v>7996</v>
      </c>
      <c r="O8566" s="8">
        <f t="shared" si="167"/>
        <v>5572222.7000000002</v>
      </c>
      <c r="P8566" s="8">
        <v>0</v>
      </c>
      <c r="Q8566" s="3" t="s">
        <v>282</v>
      </c>
      <c r="R8566" s="1" t="s">
        <v>17257</v>
      </c>
    </row>
    <row r="8567" spans="1:18" ht="15" customHeight="1">
      <c r="A8567" s="13">
        <v>32010377</v>
      </c>
      <c r="B8567" s="8">
        <v>5065657</v>
      </c>
      <c r="C8567" s="3" t="s">
        <v>9</v>
      </c>
      <c r="D8567" s="3" t="s">
        <v>10</v>
      </c>
      <c r="E8567" s="67" t="s">
        <v>1034</v>
      </c>
      <c r="F8567" s="3" t="s">
        <v>754</v>
      </c>
      <c r="G8567" s="3" t="s">
        <v>13</v>
      </c>
      <c r="H8567" s="8">
        <v>506565.7</v>
      </c>
      <c r="I8567" s="40">
        <v>1</v>
      </c>
      <c r="J8567" s="7">
        <v>5572222.7000000002</v>
      </c>
      <c r="K8567" s="3" t="s">
        <v>6700</v>
      </c>
      <c r="L8567" s="18" t="s">
        <v>232</v>
      </c>
      <c r="M8567" s="18" t="s">
        <v>5111</v>
      </c>
      <c r="N8567" s="18" t="s">
        <v>7997</v>
      </c>
      <c r="O8567" s="8">
        <f t="shared" si="167"/>
        <v>5572222.7000000002</v>
      </c>
      <c r="P8567" s="8">
        <v>0</v>
      </c>
      <c r="Q8567" s="3" t="s">
        <v>282</v>
      </c>
      <c r="R8567" s="1" t="s">
        <v>17257</v>
      </c>
    </row>
    <row r="8568" spans="1:18" ht="15" customHeight="1">
      <c r="A8568" s="13">
        <v>32010365</v>
      </c>
      <c r="B8568" s="8">
        <v>5065657</v>
      </c>
      <c r="C8568" s="3" t="s">
        <v>9</v>
      </c>
      <c r="D8568" s="3" t="s">
        <v>10</v>
      </c>
      <c r="E8568" s="67" t="s">
        <v>1034</v>
      </c>
      <c r="F8568" s="3" t="s">
        <v>754</v>
      </c>
      <c r="G8568" s="3" t="s">
        <v>13</v>
      </c>
      <c r="H8568" s="8">
        <v>506565.7</v>
      </c>
      <c r="I8568" s="40">
        <v>1</v>
      </c>
      <c r="J8568" s="7">
        <v>5572222.7000000002</v>
      </c>
      <c r="K8568" s="3" t="s">
        <v>6700</v>
      </c>
      <c r="L8568" s="18" t="s">
        <v>232</v>
      </c>
      <c r="M8568" s="18" t="s">
        <v>5112</v>
      </c>
      <c r="N8568" s="18" t="s">
        <v>7997</v>
      </c>
      <c r="O8568" s="8">
        <f t="shared" si="167"/>
        <v>5572222.7000000002</v>
      </c>
      <c r="P8568" s="8">
        <v>0</v>
      </c>
      <c r="Q8568" s="3" t="s">
        <v>282</v>
      </c>
      <c r="R8568" s="1" t="s">
        <v>17257</v>
      </c>
    </row>
    <row r="8569" spans="1:18" ht="15" customHeight="1">
      <c r="A8569" s="13">
        <v>32010356</v>
      </c>
      <c r="B8569" s="8">
        <v>5065657</v>
      </c>
      <c r="C8569" s="3" t="s">
        <v>9</v>
      </c>
      <c r="D8569" s="3" t="s">
        <v>10</v>
      </c>
      <c r="E8569" s="67" t="s">
        <v>1034</v>
      </c>
      <c r="F8569" s="3" t="s">
        <v>754</v>
      </c>
      <c r="G8569" s="3" t="s">
        <v>13</v>
      </c>
      <c r="H8569" s="8">
        <v>506565.7</v>
      </c>
      <c r="I8569" s="40">
        <v>1</v>
      </c>
      <c r="J8569" s="7">
        <v>5572222.7000000002</v>
      </c>
      <c r="K8569" s="3" t="s">
        <v>6700</v>
      </c>
      <c r="L8569" s="18" t="s">
        <v>232</v>
      </c>
      <c r="M8569" s="18" t="s">
        <v>5113</v>
      </c>
      <c r="N8569" s="18" t="s">
        <v>7998</v>
      </c>
      <c r="O8569" s="8">
        <f t="shared" si="167"/>
        <v>5572222.7000000002</v>
      </c>
      <c r="P8569" s="8">
        <v>0</v>
      </c>
      <c r="Q8569" s="3" t="s">
        <v>282</v>
      </c>
      <c r="R8569" s="1" t="s">
        <v>17257</v>
      </c>
    </row>
    <row r="8570" spans="1:18" ht="15" customHeight="1">
      <c r="A8570" s="13">
        <v>32010335</v>
      </c>
      <c r="B8570" s="8">
        <v>5065657</v>
      </c>
      <c r="C8570" s="3" t="s">
        <v>9</v>
      </c>
      <c r="D8570" s="3" t="s">
        <v>10</v>
      </c>
      <c r="E8570" s="67" t="s">
        <v>1034</v>
      </c>
      <c r="F8570" s="3" t="s">
        <v>754</v>
      </c>
      <c r="G8570" s="3" t="s">
        <v>13</v>
      </c>
      <c r="H8570" s="8">
        <v>506565.7</v>
      </c>
      <c r="I8570" s="40">
        <v>1</v>
      </c>
      <c r="J8570" s="7">
        <v>5572222.7000000002</v>
      </c>
      <c r="K8570" s="3" t="s">
        <v>6700</v>
      </c>
      <c r="L8570" s="18" t="s">
        <v>232</v>
      </c>
      <c r="M8570" s="18" t="s">
        <v>5115</v>
      </c>
      <c r="N8570" s="18" t="s">
        <v>7997</v>
      </c>
      <c r="O8570" s="8">
        <f t="shared" si="167"/>
        <v>5572222.7000000002</v>
      </c>
      <c r="P8570" s="8">
        <v>0</v>
      </c>
      <c r="Q8570" s="3" t="s">
        <v>282</v>
      </c>
      <c r="R8570" s="1" t="s">
        <v>17257</v>
      </c>
    </row>
    <row r="8571" spans="1:18" ht="15" customHeight="1">
      <c r="A8571" s="13">
        <v>32010322</v>
      </c>
      <c r="B8571" s="8">
        <v>5065657</v>
      </c>
      <c r="C8571" s="3" t="s">
        <v>9</v>
      </c>
      <c r="D8571" s="3" t="s">
        <v>10</v>
      </c>
      <c r="E8571" s="67" t="s">
        <v>1034</v>
      </c>
      <c r="F8571" s="3" t="s">
        <v>754</v>
      </c>
      <c r="G8571" s="3" t="s">
        <v>13</v>
      </c>
      <c r="H8571" s="8">
        <v>506565.7</v>
      </c>
      <c r="I8571" s="40">
        <v>1</v>
      </c>
      <c r="J8571" s="7">
        <v>5572222.7000000002</v>
      </c>
      <c r="K8571" s="3" t="s">
        <v>6700</v>
      </c>
      <c r="L8571" s="18" t="s">
        <v>232</v>
      </c>
      <c r="M8571" s="18" t="s">
        <v>5117</v>
      </c>
      <c r="N8571" s="18" t="s">
        <v>7997</v>
      </c>
      <c r="O8571" s="8">
        <f t="shared" si="167"/>
        <v>5572222.7000000002</v>
      </c>
      <c r="P8571" s="8">
        <v>0</v>
      </c>
      <c r="Q8571" s="3" t="s">
        <v>282</v>
      </c>
      <c r="R8571" s="1" t="s">
        <v>17257</v>
      </c>
    </row>
    <row r="8572" spans="1:18" ht="15" customHeight="1">
      <c r="A8572" s="13">
        <v>32010316</v>
      </c>
      <c r="B8572" s="8">
        <v>5065657</v>
      </c>
      <c r="C8572" s="3" t="s">
        <v>9</v>
      </c>
      <c r="D8572" s="3" t="s">
        <v>10</v>
      </c>
      <c r="E8572" s="67" t="s">
        <v>1034</v>
      </c>
      <c r="F8572" s="3" t="s">
        <v>754</v>
      </c>
      <c r="G8572" s="3" t="s">
        <v>13</v>
      </c>
      <c r="H8572" s="8">
        <v>506565.7</v>
      </c>
      <c r="I8572" s="40">
        <v>1</v>
      </c>
      <c r="J8572" s="7">
        <v>5572222.7000000002</v>
      </c>
      <c r="K8572" s="3" t="s">
        <v>6700</v>
      </c>
      <c r="L8572" s="18" t="s">
        <v>232</v>
      </c>
      <c r="M8572" s="18" t="s">
        <v>5119</v>
      </c>
      <c r="N8572" s="18" t="s">
        <v>7998</v>
      </c>
      <c r="O8572" s="8">
        <f t="shared" si="167"/>
        <v>5572222.7000000002</v>
      </c>
      <c r="P8572" s="8">
        <v>0</v>
      </c>
      <c r="Q8572" s="3" t="s">
        <v>282</v>
      </c>
      <c r="R8572" s="1" t="s">
        <v>17257</v>
      </c>
    </row>
    <row r="8573" spans="1:18" ht="15" customHeight="1">
      <c r="A8573" s="13">
        <v>32010310</v>
      </c>
      <c r="B8573" s="8">
        <v>5065657</v>
      </c>
      <c r="C8573" s="3" t="s">
        <v>9</v>
      </c>
      <c r="D8573" s="3" t="s">
        <v>10</v>
      </c>
      <c r="E8573" s="67" t="s">
        <v>1034</v>
      </c>
      <c r="F8573" s="3" t="s">
        <v>754</v>
      </c>
      <c r="G8573" s="3" t="s">
        <v>13</v>
      </c>
      <c r="H8573" s="8">
        <v>506565.7</v>
      </c>
      <c r="I8573" s="40">
        <v>1</v>
      </c>
      <c r="J8573" s="7">
        <v>5572222.7000000002</v>
      </c>
      <c r="K8573" s="3" t="s">
        <v>6700</v>
      </c>
      <c r="L8573" s="18" t="s">
        <v>232</v>
      </c>
      <c r="M8573" s="18" t="s">
        <v>5121</v>
      </c>
      <c r="N8573" s="18" t="s">
        <v>7998</v>
      </c>
      <c r="O8573" s="8">
        <f t="shared" si="167"/>
        <v>5572222.7000000002</v>
      </c>
      <c r="P8573" s="8">
        <v>0</v>
      </c>
      <c r="Q8573" s="3" t="s">
        <v>282</v>
      </c>
      <c r="R8573" s="1" t="s">
        <v>17257</v>
      </c>
    </row>
    <row r="8574" spans="1:18" ht="15" customHeight="1">
      <c r="A8574" s="13">
        <v>32010305</v>
      </c>
      <c r="B8574" s="8">
        <v>5065657</v>
      </c>
      <c r="C8574" s="3" t="s">
        <v>9</v>
      </c>
      <c r="D8574" s="3" t="s">
        <v>10</v>
      </c>
      <c r="E8574" s="67" t="s">
        <v>1034</v>
      </c>
      <c r="F8574" s="3" t="s">
        <v>754</v>
      </c>
      <c r="G8574" s="3" t="s">
        <v>13</v>
      </c>
      <c r="H8574" s="8">
        <v>506565.7</v>
      </c>
      <c r="I8574" s="40">
        <v>1</v>
      </c>
      <c r="J8574" s="7">
        <v>5572222.7000000002</v>
      </c>
      <c r="K8574" s="3" t="s">
        <v>6700</v>
      </c>
      <c r="L8574" s="18" t="s">
        <v>232</v>
      </c>
      <c r="M8574" s="18" t="s">
        <v>5123</v>
      </c>
      <c r="N8574" s="18" t="s">
        <v>8000</v>
      </c>
      <c r="O8574" s="8">
        <f t="shared" si="167"/>
        <v>5572222.7000000002</v>
      </c>
      <c r="P8574" s="8">
        <v>0</v>
      </c>
      <c r="Q8574" s="3" t="s">
        <v>282</v>
      </c>
      <c r="R8574" s="1" t="s">
        <v>17257</v>
      </c>
    </row>
    <row r="8575" spans="1:18" ht="15" customHeight="1">
      <c r="A8575" s="13">
        <v>32010297</v>
      </c>
      <c r="B8575" s="8">
        <v>5065657</v>
      </c>
      <c r="C8575" s="3" t="s">
        <v>9</v>
      </c>
      <c r="D8575" s="3" t="s">
        <v>10</v>
      </c>
      <c r="E8575" s="67" t="s">
        <v>1034</v>
      </c>
      <c r="F8575" s="3" t="s">
        <v>754</v>
      </c>
      <c r="G8575" s="3" t="s">
        <v>13</v>
      </c>
      <c r="H8575" s="8">
        <v>506565.7</v>
      </c>
      <c r="I8575" s="40">
        <v>1</v>
      </c>
      <c r="J8575" s="7">
        <v>5572222.7000000002</v>
      </c>
      <c r="K8575" s="3" t="s">
        <v>6700</v>
      </c>
      <c r="L8575" s="18" t="s">
        <v>232</v>
      </c>
      <c r="M8575" s="18" t="s">
        <v>5124</v>
      </c>
      <c r="N8575" s="18" t="s">
        <v>8001</v>
      </c>
      <c r="O8575" s="8">
        <f t="shared" si="167"/>
        <v>5572222.7000000002</v>
      </c>
      <c r="P8575" s="8">
        <v>0</v>
      </c>
      <c r="Q8575" s="3" t="s">
        <v>282</v>
      </c>
      <c r="R8575" s="1" t="s">
        <v>17257</v>
      </c>
    </row>
    <row r="8576" spans="1:18" ht="15" customHeight="1">
      <c r="A8576" s="13">
        <v>32010292</v>
      </c>
      <c r="B8576" s="8">
        <v>5065657</v>
      </c>
      <c r="C8576" s="3" t="s">
        <v>9</v>
      </c>
      <c r="D8576" s="3" t="s">
        <v>10</v>
      </c>
      <c r="E8576" s="67" t="s">
        <v>1034</v>
      </c>
      <c r="F8576" s="3" t="s">
        <v>754</v>
      </c>
      <c r="G8576" s="3" t="s">
        <v>13</v>
      </c>
      <c r="H8576" s="8">
        <v>506565.7</v>
      </c>
      <c r="I8576" s="40">
        <v>1</v>
      </c>
      <c r="J8576" s="7">
        <v>5572222.7000000002</v>
      </c>
      <c r="K8576" s="3" t="s">
        <v>6700</v>
      </c>
      <c r="L8576" s="18" t="s">
        <v>232</v>
      </c>
      <c r="M8576" s="18" t="s">
        <v>5126</v>
      </c>
      <c r="N8576" s="18" t="s">
        <v>8001</v>
      </c>
      <c r="O8576" s="8">
        <f t="shared" si="167"/>
        <v>5572222.7000000002</v>
      </c>
      <c r="P8576" s="8">
        <v>0</v>
      </c>
      <c r="Q8576" s="3" t="s">
        <v>282</v>
      </c>
      <c r="R8576" s="1" t="s">
        <v>17257</v>
      </c>
    </row>
    <row r="8577" spans="1:18" ht="15" customHeight="1">
      <c r="A8577" s="13">
        <v>32010286</v>
      </c>
      <c r="B8577" s="8">
        <v>5065657</v>
      </c>
      <c r="C8577" s="3" t="s">
        <v>9</v>
      </c>
      <c r="D8577" s="3" t="s">
        <v>10</v>
      </c>
      <c r="E8577" s="67" t="s">
        <v>1034</v>
      </c>
      <c r="F8577" s="3" t="s">
        <v>754</v>
      </c>
      <c r="G8577" s="3" t="s">
        <v>13</v>
      </c>
      <c r="H8577" s="8">
        <v>506565.7</v>
      </c>
      <c r="I8577" s="40">
        <v>1</v>
      </c>
      <c r="J8577" s="7">
        <v>5572222.7000000002</v>
      </c>
      <c r="K8577" s="3" t="s">
        <v>6700</v>
      </c>
      <c r="L8577" s="18" t="s">
        <v>232</v>
      </c>
      <c r="M8577" s="18" t="s">
        <v>5127</v>
      </c>
      <c r="N8577" s="18" t="s">
        <v>8000</v>
      </c>
      <c r="O8577" s="8">
        <f t="shared" si="167"/>
        <v>5572222.7000000002</v>
      </c>
      <c r="P8577" s="8">
        <v>0</v>
      </c>
      <c r="Q8577" s="3" t="s">
        <v>282</v>
      </c>
      <c r="R8577" s="1" t="s">
        <v>17257</v>
      </c>
    </row>
    <row r="8578" spans="1:18" ht="15" customHeight="1">
      <c r="A8578" s="13">
        <v>32010278</v>
      </c>
      <c r="B8578" s="8">
        <v>5065657</v>
      </c>
      <c r="C8578" s="3" t="s">
        <v>9</v>
      </c>
      <c r="D8578" s="3" t="s">
        <v>10</v>
      </c>
      <c r="E8578" s="67" t="s">
        <v>1034</v>
      </c>
      <c r="F8578" s="3" t="s">
        <v>754</v>
      </c>
      <c r="G8578" s="3" t="s">
        <v>13</v>
      </c>
      <c r="H8578" s="8">
        <v>506565.7</v>
      </c>
      <c r="I8578" s="40">
        <v>1</v>
      </c>
      <c r="J8578" s="7">
        <v>5572222.7000000002</v>
      </c>
      <c r="K8578" s="3" t="s">
        <v>6700</v>
      </c>
      <c r="L8578" s="18" t="s">
        <v>232</v>
      </c>
      <c r="M8578" s="18" t="s">
        <v>5128</v>
      </c>
      <c r="N8578" s="18" t="s">
        <v>8001</v>
      </c>
      <c r="O8578" s="8">
        <f t="shared" si="167"/>
        <v>5572222.7000000002</v>
      </c>
      <c r="P8578" s="8">
        <v>0</v>
      </c>
      <c r="Q8578" s="3" t="s">
        <v>282</v>
      </c>
      <c r="R8578" s="1" t="s">
        <v>17257</v>
      </c>
    </row>
    <row r="8579" spans="1:18" ht="15" customHeight="1">
      <c r="A8579" s="13">
        <v>32010272</v>
      </c>
      <c r="B8579" s="8">
        <v>5065657</v>
      </c>
      <c r="C8579" s="3" t="s">
        <v>9</v>
      </c>
      <c r="D8579" s="3" t="s">
        <v>10</v>
      </c>
      <c r="E8579" s="67" t="s">
        <v>1034</v>
      </c>
      <c r="F8579" s="3" t="s">
        <v>754</v>
      </c>
      <c r="G8579" s="3" t="s">
        <v>13</v>
      </c>
      <c r="H8579" s="8">
        <v>506565.7</v>
      </c>
      <c r="I8579" s="40">
        <v>1</v>
      </c>
      <c r="J8579" s="7">
        <v>5572222.7000000002</v>
      </c>
      <c r="K8579" s="3" t="s">
        <v>6700</v>
      </c>
      <c r="L8579" s="18" t="s">
        <v>232</v>
      </c>
      <c r="M8579" s="18" t="s">
        <v>5130</v>
      </c>
      <c r="N8579" s="18" t="s">
        <v>8001</v>
      </c>
      <c r="O8579" s="8">
        <f t="shared" si="167"/>
        <v>5572222.7000000002</v>
      </c>
      <c r="P8579" s="8">
        <v>0</v>
      </c>
      <c r="Q8579" s="3" t="s">
        <v>282</v>
      </c>
      <c r="R8579" s="1" t="s">
        <v>17257</v>
      </c>
    </row>
    <row r="8580" spans="1:18" ht="15" customHeight="1">
      <c r="A8580" s="13">
        <v>32010266</v>
      </c>
      <c r="B8580" s="8">
        <v>5065657</v>
      </c>
      <c r="C8580" s="3" t="s">
        <v>9</v>
      </c>
      <c r="D8580" s="3" t="s">
        <v>10</v>
      </c>
      <c r="E8580" s="67" t="s">
        <v>1034</v>
      </c>
      <c r="F8580" s="3" t="s">
        <v>754</v>
      </c>
      <c r="G8580" s="3" t="s">
        <v>13</v>
      </c>
      <c r="H8580" s="8">
        <v>506565.7</v>
      </c>
      <c r="I8580" s="40">
        <v>1</v>
      </c>
      <c r="J8580" s="7">
        <v>5572222.7000000002</v>
      </c>
      <c r="K8580" s="3" t="s">
        <v>6700</v>
      </c>
      <c r="L8580" s="18" t="s">
        <v>232</v>
      </c>
      <c r="M8580" s="18" t="s">
        <v>5131</v>
      </c>
      <c r="N8580" s="18" t="s">
        <v>8001</v>
      </c>
      <c r="O8580" s="8">
        <f t="shared" si="167"/>
        <v>5572222.7000000002</v>
      </c>
      <c r="P8580" s="8">
        <v>0</v>
      </c>
      <c r="Q8580" s="3" t="s">
        <v>282</v>
      </c>
      <c r="R8580" s="1" t="s">
        <v>17257</v>
      </c>
    </row>
    <row r="8581" spans="1:18" ht="15" customHeight="1">
      <c r="A8581" s="13">
        <v>32010260</v>
      </c>
      <c r="B8581" s="8">
        <v>5065657</v>
      </c>
      <c r="C8581" s="3" t="s">
        <v>9</v>
      </c>
      <c r="D8581" s="3" t="s">
        <v>10</v>
      </c>
      <c r="E8581" s="67" t="s">
        <v>1034</v>
      </c>
      <c r="F8581" s="3" t="s">
        <v>754</v>
      </c>
      <c r="G8581" s="3" t="s">
        <v>13</v>
      </c>
      <c r="H8581" s="8">
        <v>506565.7</v>
      </c>
      <c r="I8581" s="40">
        <v>1</v>
      </c>
      <c r="J8581" s="7">
        <v>5572222.7000000002</v>
      </c>
      <c r="K8581" s="3" t="s">
        <v>6700</v>
      </c>
      <c r="L8581" s="18" t="s">
        <v>232</v>
      </c>
      <c r="M8581" s="18" t="s">
        <v>5133</v>
      </c>
      <c r="N8581" s="18" t="s">
        <v>8003</v>
      </c>
      <c r="O8581" s="8">
        <f t="shared" si="167"/>
        <v>5572222.7000000002</v>
      </c>
      <c r="P8581" s="8">
        <v>0</v>
      </c>
      <c r="Q8581" s="3" t="s">
        <v>282</v>
      </c>
      <c r="R8581" s="1" t="s">
        <v>17257</v>
      </c>
    </row>
    <row r="8582" spans="1:18" ht="15" customHeight="1">
      <c r="A8582" s="13">
        <v>32010255</v>
      </c>
      <c r="B8582" s="8">
        <v>5065657</v>
      </c>
      <c r="C8582" s="3" t="s">
        <v>9</v>
      </c>
      <c r="D8582" s="3" t="s">
        <v>10</v>
      </c>
      <c r="E8582" s="67" t="s">
        <v>1034</v>
      </c>
      <c r="F8582" s="3" t="s">
        <v>754</v>
      </c>
      <c r="G8582" s="3" t="s">
        <v>13</v>
      </c>
      <c r="H8582" s="8">
        <v>506565.7</v>
      </c>
      <c r="I8582" s="40">
        <v>1</v>
      </c>
      <c r="J8582" s="7">
        <v>5572222.7000000002</v>
      </c>
      <c r="K8582" s="3" t="s">
        <v>6700</v>
      </c>
      <c r="L8582" s="18" t="s">
        <v>232</v>
      </c>
      <c r="M8582" s="18" t="s">
        <v>5135</v>
      </c>
      <c r="N8582" s="18" t="s">
        <v>8003</v>
      </c>
      <c r="O8582" s="8">
        <f t="shared" si="167"/>
        <v>5572222.7000000002</v>
      </c>
      <c r="P8582" s="8">
        <v>0</v>
      </c>
      <c r="Q8582" s="3" t="s">
        <v>282</v>
      </c>
      <c r="R8582" s="1" t="s">
        <v>17257</v>
      </c>
    </row>
    <row r="8583" spans="1:18" ht="15" customHeight="1">
      <c r="A8583" s="13">
        <v>32010243</v>
      </c>
      <c r="B8583" s="8">
        <v>5065657</v>
      </c>
      <c r="C8583" s="3" t="s">
        <v>9</v>
      </c>
      <c r="D8583" s="3" t="s">
        <v>10</v>
      </c>
      <c r="E8583" s="67" t="s">
        <v>1034</v>
      </c>
      <c r="F8583" s="3" t="s">
        <v>754</v>
      </c>
      <c r="G8583" s="3" t="s">
        <v>13</v>
      </c>
      <c r="H8583" s="8">
        <v>506565.7</v>
      </c>
      <c r="I8583" s="40">
        <v>1</v>
      </c>
      <c r="J8583" s="7">
        <v>5572222.7000000002</v>
      </c>
      <c r="K8583" s="3" t="s">
        <v>6700</v>
      </c>
      <c r="L8583" s="18" t="s">
        <v>232</v>
      </c>
      <c r="M8583" s="18" t="s">
        <v>5138</v>
      </c>
      <c r="N8583" s="18" t="s">
        <v>8005</v>
      </c>
      <c r="O8583" s="8">
        <f t="shared" si="167"/>
        <v>5572222.7000000002</v>
      </c>
      <c r="P8583" s="8">
        <v>0</v>
      </c>
      <c r="Q8583" s="3" t="s">
        <v>282</v>
      </c>
      <c r="R8583" s="1" t="s">
        <v>17257</v>
      </c>
    </row>
    <row r="8584" spans="1:18" ht="15" customHeight="1">
      <c r="A8584" s="13">
        <v>32010239</v>
      </c>
      <c r="B8584" s="8">
        <v>5065657</v>
      </c>
      <c r="C8584" s="3" t="s">
        <v>9</v>
      </c>
      <c r="D8584" s="3" t="s">
        <v>10</v>
      </c>
      <c r="E8584" s="67" t="s">
        <v>1034</v>
      </c>
      <c r="F8584" s="3" t="s">
        <v>754</v>
      </c>
      <c r="G8584" s="3" t="s">
        <v>13</v>
      </c>
      <c r="H8584" s="8">
        <v>506565.7</v>
      </c>
      <c r="I8584" s="40">
        <v>1</v>
      </c>
      <c r="J8584" s="7">
        <v>5572222.7000000002</v>
      </c>
      <c r="K8584" s="3" t="s">
        <v>6700</v>
      </c>
      <c r="L8584" s="18" t="s">
        <v>232</v>
      </c>
      <c r="M8584" s="18" t="s">
        <v>5139</v>
      </c>
      <c r="N8584" s="18" t="s">
        <v>8005</v>
      </c>
      <c r="O8584" s="8">
        <f t="shared" si="167"/>
        <v>5572222.7000000002</v>
      </c>
      <c r="P8584" s="8">
        <v>0</v>
      </c>
      <c r="Q8584" s="3" t="s">
        <v>282</v>
      </c>
      <c r="R8584" s="1" t="s">
        <v>17257</v>
      </c>
    </row>
    <row r="8585" spans="1:18" ht="15" customHeight="1">
      <c r="A8585" s="13">
        <v>32010222</v>
      </c>
      <c r="B8585" s="8">
        <v>5065657</v>
      </c>
      <c r="C8585" s="3" t="s">
        <v>9</v>
      </c>
      <c r="D8585" s="3" t="s">
        <v>10</v>
      </c>
      <c r="E8585" s="67" t="s">
        <v>1034</v>
      </c>
      <c r="F8585" s="3" t="s">
        <v>754</v>
      </c>
      <c r="G8585" s="3" t="s">
        <v>13</v>
      </c>
      <c r="H8585" s="8">
        <v>506565.7</v>
      </c>
      <c r="I8585" s="40">
        <v>1</v>
      </c>
      <c r="J8585" s="7">
        <v>5572222.7000000002</v>
      </c>
      <c r="K8585" s="3" t="s">
        <v>6700</v>
      </c>
      <c r="L8585" s="18" t="s">
        <v>232</v>
      </c>
      <c r="M8585" s="18" t="s">
        <v>5141</v>
      </c>
      <c r="N8585" s="18" t="s">
        <v>8005</v>
      </c>
      <c r="O8585" s="8">
        <f t="shared" si="167"/>
        <v>5572222.7000000002</v>
      </c>
      <c r="P8585" s="8">
        <v>0</v>
      </c>
      <c r="Q8585" s="3" t="s">
        <v>282</v>
      </c>
      <c r="R8585" s="1" t="s">
        <v>17257</v>
      </c>
    </row>
    <row r="8586" spans="1:18" ht="15" customHeight="1">
      <c r="A8586" s="13">
        <v>32010217</v>
      </c>
      <c r="B8586" s="8">
        <v>5065657</v>
      </c>
      <c r="C8586" s="3" t="s">
        <v>9</v>
      </c>
      <c r="D8586" s="3" t="s">
        <v>10</v>
      </c>
      <c r="E8586" s="67" t="s">
        <v>1034</v>
      </c>
      <c r="F8586" s="3" t="s">
        <v>754</v>
      </c>
      <c r="G8586" s="3" t="s">
        <v>13</v>
      </c>
      <c r="H8586" s="8">
        <v>506565.7</v>
      </c>
      <c r="I8586" s="40">
        <v>1</v>
      </c>
      <c r="J8586" s="7">
        <v>5572222.7000000002</v>
      </c>
      <c r="K8586" s="3" t="s">
        <v>6700</v>
      </c>
      <c r="L8586" s="18" t="s">
        <v>232</v>
      </c>
      <c r="M8586" s="18" t="s">
        <v>5142</v>
      </c>
      <c r="N8586" s="18" t="s">
        <v>8005</v>
      </c>
      <c r="O8586" s="8">
        <f t="shared" si="167"/>
        <v>5572222.7000000002</v>
      </c>
      <c r="P8586" s="8">
        <v>0</v>
      </c>
      <c r="Q8586" s="3" t="s">
        <v>282</v>
      </c>
      <c r="R8586" s="1" t="s">
        <v>17257</v>
      </c>
    </row>
    <row r="8587" spans="1:18" ht="15" customHeight="1">
      <c r="A8587" s="13">
        <v>32010212</v>
      </c>
      <c r="B8587" s="8">
        <v>5065657</v>
      </c>
      <c r="C8587" s="3" t="s">
        <v>9</v>
      </c>
      <c r="D8587" s="3" t="s">
        <v>10</v>
      </c>
      <c r="E8587" s="67" t="s">
        <v>1034</v>
      </c>
      <c r="F8587" s="3" t="s">
        <v>754</v>
      </c>
      <c r="G8587" s="3" t="s">
        <v>13</v>
      </c>
      <c r="H8587" s="8">
        <v>506565.7</v>
      </c>
      <c r="I8587" s="40">
        <v>1</v>
      </c>
      <c r="J8587" s="7">
        <v>5572222.7000000002</v>
      </c>
      <c r="K8587" s="3" t="s">
        <v>6700</v>
      </c>
      <c r="L8587" s="18" t="s">
        <v>232</v>
      </c>
      <c r="M8587" s="18" t="s">
        <v>5144</v>
      </c>
      <c r="N8587" s="18" t="s">
        <v>8006</v>
      </c>
      <c r="O8587" s="8">
        <f t="shared" si="167"/>
        <v>5572222.7000000002</v>
      </c>
      <c r="P8587" s="8">
        <v>0</v>
      </c>
      <c r="Q8587" s="3" t="s">
        <v>282</v>
      </c>
      <c r="R8587" s="1" t="s">
        <v>17257</v>
      </c>
    </row>
    <row r="8588" spans="1:18" ht="15" customHeight="1">
      <c r="A8588" s="13">
        <v>32010207</v>
      </c>
      <c r="B8588" s="8">
        <v>5065657</v>
      </c>
      <c r="C8588" s="3" t="s">
        <v>9</v>
      </c>
      <c r="D8588" s="3" t="s">
        <v>10</v>
      </c>
      <c r="E8588" s="67" t="s">
        <v>1034</v>
      </c>
      <c r="F8588" s="3" t="s">
        <v>754</v>
      </c>
      <c r="G8588" s="3" t="s">
        <v>13</v>
      </c>
      <c r="H8588" s="8">
        <v>506565.7</v>
      </c>
      <c r="I8588" s="40">
        <v>1</v>
      </c>
      <c r="J8588" s="7">
        <v>5572222.7000000002</v>
      </c>
      <c r="K8588" s="3" t="s">
        <v>6700</v>
      </c>
      <c r="L8588" s="18" t="s">
        <v>232</v>
      </c>
      <c r="M8588" s="18" t="s">
        <v>5145</v>
      </c>
      <c r="N8588" s="18" t="s">
        <v>8006</v>
      </c>
      <c r="O8588" s="8">
        <f t="shared" si="167"/>
        <v>5572222.7000000002</v>
      </c>
      <c r="P8588" s="8">
        <v>0</v>
      </c>
      <c r="Q8588" s="3" t="s">
        <v>282</v>
      </c>
      <c r="R8588" s="1" t="s">
        <v>17257</v>
      </c>
    </row>
    <row r="8589" spans="1:18" ht="15" customHeight="1">
      <c r="A8589" s="13">
        <v>32010200</v>
      </c>
      <c r="B8589" s="8">
        <v>5065657</v>
      </c>
      <c r="C8589" s="3" t="s">
        <v>9</v>
      </c>
      <c r="D8589" s="3" t="s">
        <v>10</v>
      </c>
      <c r="E8589" s="67" t="s">
        <v>1034</v>
      </c>
      <c r="F8589" s="3" t="s">
        <v>754</v>
      </c>
      <c r="G8589" s="3" t="s">
        <v>13</v>
      </c>
      <c r="H8589" s="8">
        <v>506565.7</v>
      </c>
      <c r="I8589" s="40">
        <v>1</v>
      </c>
      <c r="J8589" s="7">
        <v>5572222.7000000002</v>
      </c>
      <c r="K8589" s="3" t="s">
        <v>6700</v>
      </c>
      <c r="L8589" s="18" t="s">
        <v>232</v>
      </c>
      <c r="M8589" s="18" t="s">
        <v>5146</v>
      </c>
      <c r="N8589" s="18" t="s">
        <v>8007</v>
      </c>
      <c r="O8589" s="8">
        <f t="shared" si="167"/>
        <v>5572222.7000000002</v>
      </c>
      <c r="P8589" s="8">
        <v>0</v>
      </c>
      <c r="Q8589" s="3" t="s">
        <v>282</v>
      </c>
      <c r="R8589" s="1" t="s">
        <v>17257</v>
      </c>
    </row>
    <row r="8590" spans="1:18" ht="15" customHeight="1">
      <c r="A8590" s="13">
        <v>32010195</v>
      </c>
      <c r="B8590" s="8">
        <v>5065657</v>
      </c>
      <c r="C8590" s="3" t="s">
        <v>9</v>
      </c>
      <c r="D8590" s="3" t="s">
        <v>10</v>
      </c>
      <c r="E8590" s="67" t="s">
        <v>1034</v>
      </c>
      <c r="F8590" s="3" t="s">
        <v>754</v>
      </c>
      <c r="G8590" s="3" t="s">
        <v>13</v>
      </c>
      <c r="H8590" s="8">
        <v>506565.7</v>
      </c>
      <c r="I8590" s="40">
        <v>1</v>
      </c>
      <c r="J8590" s="7">
        <v>5572222.7000000002</v>
      </c>
      <c r="K8590" s="3" t="s">
        <v>6700</v>
      </c>
      <c r="L8590" s="18" t="s">
        <v>232</v>
      </c>
      <c r="M8590" s="18" t="s">
        <v>5147</v>
      </c>
      <c r="N8590" s="18" t="s">
        <v>8007</v>
      </c>
      <c r="O8590" s="8">
        <f t="shared" si="167"/>
        <v>5572222.7000000002</v>
      </c>
      <c r="P8590" s="8">
        <v>0</v>
      </c>
      <c r="Q8590" s="3" t="s">
        <v>282</v>
      </c>
      <c r="R8590" s="1" t="s">
        <v>17257</v>
      </c>
    </row>
    <row r="8591" spans="1:18" ht="15" customHeight="1">
      <c r="A8591" s="13">
        <v>32010189</v>
      </c>
      <c r="B8591" s="8">
        <v>5065657</v>
      </c>
      <c r="C8591" s="3" t="s">
        <v>9</v>
      </c>
      <c r="D8591" s="3" t="s">
        <v>10</v>
      </c>
      <c r="E8591" s="67" t="s">
        <v>1034</v>
      </c>
      <c r="F8591" s="3" t="s">
        <v>754</v>
      </c>
      <c r="G8591" s="3" t="s">
        <v>13</v>
      </c>
      <c r="H8591" s="8">
        <v>506565.7</v>
      </c>
      <c r="I8591" s="40">
        <v>1</v>
      </c>
      <c r="J8591" s="7">
        <v>5572222.7000000002</v>
      </c>
      <c r="K8591" s="3" t="s">
        <v>6700</v>
      </c>
      <c r="L8591" s="18" t="s">
        <v>232</v>
      </c>
      <c r="M8591" s="18" t="s">
        <v>5149</v>
      </c>
      <c r="N8591" s="18" t="s">
        <v>8008</v>
      </c>
      <c r="O8591" s="8">
        <f t="shared" si="167"/>
        <v>5572222.7000000002</v>
      </c>
      <c r="P8591" s="8">
        <v>0</v>
      </c>
      <c r="Q8591" s="3" t="s">
        <v>282</v>
      </c>
      <c r="R8591" s="1" t="s">
        <v>17257</v>
      </c>
    </row>
    <row r="8592" spans="1:18" ht="15" customHeight="1">
      <c r="A8592" s="13">
        <v>32010183</v>
      </c>
      <c r="B8592" s="8">
        <v>5065657</v>
      </c>
      <c r="C8592" s="3" t="s">
        <v>9</v>
      </c>
      <c r="D8592" s="3" t="s">
        <v>10</v>
      </c>
      <c r="E8592" s="67" t="s">
        <v>1034</v>
      </c>
      <c r="F8592" s="3" t="s">
        <v>754</v>
      </c>
      <c r="G8592" s="3" t="s">
        <v>13</v>
      </c>
      <c r="H8592" s="8">
        <v>506565.7</v>
      </c>
      <c r="I8592" s="40">
        <v>1</v>
      </c>
      <c r="J8592" s="7">
        <v>5572222.7000000002</v>
      </c>
      <c r="K8592" s="3" t="s">
        <v>6700</v>
      </c>
      <c r="L8592" s="18" t="s">
        <v>232</v>
      </c>
      <c r="M8592" s="18" t="s">
        <v>5151</v>
      </c>
      <c r="N8592" s="18" t="s">
        <v>8009</v>
      </c>
      <c r="O8592" s="8">
        <f t="shared" ref="O8592:O8655" si="168">J8592</f>
        <v>5572222.7000000002</v>
      </c>
      <c r="P8592" s="8">
        <v>0</v>
      </c>
      <c r="Q8592" s="3" t="s">
        <v>282</v>
      </c>
      <c r="R8592" s="1" t="s">
        <v>17257</v>
      </c>
    </row>
    <row r="8593" spans="1:18" ht="15" customHeight="1">
      <c r="A8593" s="13">
        <v>32010177</v>
      </c>
      <c r="B8593" s="8">
        <v>5065657</v>
      </c>
      <c r="C8593" s="3" t="s">
        <v>9</v>
      </c>
      <c r="D8593" s="3" t="s">
        <v>10</v>
      </c>
      <c r="E8593" s="67" t="s">
        <v>1034</v>
      </c>
      <c r="F8593" s="3" t="s">
        <v>754</v>
      </c>
      <c r="G8593" s="3" t="s">
        <v>13</v>
      </c>
      <c r="H8593" s="8">
        <v>506565.7</v>
      </c>
      <c r="I8593" s="40">
        <v>1</v>
      </c>
      <c r="J8593" s="7">
        <v>5572222.7000000002</v>
      </c>
      <c r="K8593" s="3" t="s">
        <v>6700</v>
      </c>
      <c r="L8593" s="18" t="s">
        <v>232</v>
      </c>
      <c r="M8593" s="18" t="s">
        <v>5152</v>
      </c>
      <c r="N8593" s="18" t="s">
        <v>8009</v>
      </c>
      <c r="O8593" s="8">
        <f t="shared" si="168"/>
        <v>5572222.7000000002</v>
      </c>
      <c r="P8593" s="8">
        <v>0</v>
      </c>
      <c r="Q8593" s="3" t="s">
        <v>282</v>
      </c>
      <c r="R8593" s="1" t="s">
        <v>17257</v>
      </c>
    </row>
    <row r="8594" spans="1:18" ht="15" customHeight="1">
      <c r="A8594" s="13">
        <v>32010172</v>
      </c>
      <c r="B8594" s="8">
        <v>5065657</v>
      </c>
      <c r="C8594" s="3" t="s">
        <v>9</v>
      </c>
      <c r="D8594" s="3" t="s">
        <v>10</v>
      </c>
      <c r="E8594" s="67" t="s">
        <v>1034</v>
      </c>
      <c r="F8594" s="3" t="s">
        <v>754</v>
      </c>
      <c r="G8594" s="3" t="s">
        <v>13</v>
      </c>
      <c r="H8594" s="8">
        <v>506565.7</v>
      </c>
      <c r="I8594" s="40">
        <v>1</v>
      </c>
      <c r="J8594" s="7">
        <v>5572222.7000000002</v>
      </c>
      <c r="K8594" s="3" t="s">
        <v>6700</v>
      </c>
      <c r="L8594" s="18" t="s">
        <v>232</v>
      </c>
      <c r="M8594" s="18" t="s">
        <v>5153</v>
      </c>
      <c r="N8594" s="18" t="s">
        <v>8009</v>
      </c>
      <c r="O8594" s="8">
        <f t="shared" si="168"/>
        <v>5572222.7000000002</v>
      </c>
      <c r="P8594" s="8">
        <v>0</v>
      </c>
      <c r="Q8594" s="3" t="s">
        <v>282</v>
      </c>
      <c r="R8594" s="1" t="s">
        <v>17257</v>
      </c>
    </row>
    <row r="8595" spans="1:18" ht="15" customHeight="1">
      <c r="A8595" s="13">
        <v>32010165</v>
      </c>
      <c r="B8595" s="8">
        <v>5065657</v>
      </c>
      <c r="C8595" s="3" t="s">
        <v>9</v>
      </c>
      <c r="D8595" s="3" t="s">
        <v>10</v>
      </c>
      <c r="E8595" s="67" t="s">
        <v>1034</v>
      </c>
      <c r="F8595" s="3" t="s">
        <v>754</v>
      </c>
      <c r="G8595" s="3" t="s">
        <v>13</v>
      </c>
      <c r="H8595" s="8">
        <v>506565.7</v>
      </c>
      <c r="I8595" s="40">
        <v>1</v>
      </c>
      <c r="J8595" s="7">
        <v>5572222.7000000002</v>
      </c>
      <c r="K8595" s="3" t="s">
        <v>6700</v>
      </c>
      <c r="L8595" s="18" t="s">
        <v>232</v>
      </c>
      <c r="M8595" s="18" t="s">
        <v>5155</v>
      </c>
      <c r="N8595" s="18" t="s">
        <v>8009</v>
      </c>
      <c r="O8595" s="8">
        <f t="shared" si="168"/>
        <v>5572222.7000000002</v>
      </c>
      <c r="P8595" s="8">
        <v>0</v>
      </c>
      <c r="Q8595" s="3" t="s">
        <v>282</v>
      </c>
      <c r="R8595" s="1" t="s">
        <v>17257</v>
      </c>
    </row>
    <row r="8596" spans="1:18" ht="15" customHeight="1">
      <c r="A8596" s="13">
        <v>32010161</v>
      </c>
      <c r="B8596" s="8">
        <v>5065657</v>
      </c>
      <c r="C8596" s="3" t="s">
        <v>9</v>
      </c>
      <c r="D8596" s="3" t="s">
        <v>10</v>
      </c>
      <c r="E8596" s="67" t="s">
        <v>1034</v>
      </c>
      <c r="F8596" s="3" t="s">
        <v>754</v>
      </c>
      <c r="G8596" s="3" t="s">
        <v>13</v>
      </c>
      <c r="H8596" s="8">
        <v>506565.7</v>
      </c>
      <c r="I8596" s="40">
        <v>1</v>
      </c>
      <c r="J8596" s="7">
        <v>5572222.7000000002</v>
      </c>
      <c r="K8596" s="3" t="s">
        <v>6700</v>
      </c>
      <c r="L8596" s="18" t="s">
        <v>232</v>
      </c>
      <c r="M8596" s="18" t="s">
        <v>5157</v>
      </c>
      <c r="N8596" s="18" t="s">
        <v>8009</v>
      </c>
      <c r="O8596" s="8">
        <f t="shared" si="168"/>
        <v>5572222.7000000002</v>
      </c>
      <c r="P8596" s="8">
        <v>0</v>
      </c>
      <c r="Q8596" s="3" t="s">
        <v>282</v>
      </c>
      <c r="R8596" s="1" t="s">
        <v>17257</v>
      </c>
    </row>
    <row r="8597" spans="1:18" ht="15" customHeight="1">
      <c r="A8597" s="13">
        <v>32010156</v>
      </c>
      <c r="B8597" s="8">
        <v>5065657</v>
      </c>
      <c r="C8597" s="3" t="s">
        <v>9</v>
      </c>
      <c r="D8597" s="3" t="s">
        <v>10</v>
      </c>
      <c r="E8597" s="67" t="s">
        <v>1034</v>
      </c>
      <c r="F8597" s="3" t="s">
        <v>754</v>
      </c>
      <c r="G8597" s="3" t="s">
        <v>13</v>
      </c>
      <c r="H8597" s="8">
        <v>506565.7</v>
      </c>
      <c r="I8597" s="40">
        <v>1</v>
      </c>
      <c r="J8597" s="7">
        <v>5572222.7000000002</v>
      </c>
      <c r="K8597" s="3" t="s">
        <v>6700</v>
      </c>
      <c r="L8597" s="18" t="s">
        <v>232</v>
      </c>
      <c r="M8597" s="18" t="s">
        <v>5158</v>
      </c>
      <c r="N8597" s="18" t="s">
        <v>8009</v>
      </c>
      <c r="O8597" s="8">
        <f t="shared" si="168"/>
        <v>5572222.7000000002</v>
      </c>
      <c r="P8597" s="8">
        <v>0</v>
      </c>
      <c r="Q8597" s="3" t="s">
        <v>282</v>
      </c>
      <c r="R8597" s="1" t="s">
        <v>17257</v>
      </c>
    </row>
    <row r="8598" spans="1:18" ht="15" customHeight="1">
      <c r="A8598" s="13">
        <v>32010152</v>
      </c>
      <c r="B8598" s="8">
        <v>5065657</v>
      </c>
      <c r="C8598" s="3" t="s">
        <v>9</v>
      </c>
      <c r="D8598" s="3" t="s">
        <v>10</v>
      </c>
      <c r="E8598" s="67" t="s">
        <v>1034</v>
      </c>
      <c r="F8598" s="3" t="s">
        <v>754</v>
      </c>
      <c r="G8598" s="3" t="s">
        <v>13</v>
      </c>
      <c r="H8598" s="8">
        <v>506565.7</v>
      </c>
      <c r="I8598" s="40">
        <v>1</v>
      </c>
      <c r="J8598" s="7">
        <v>5572222.7000000002</v>
      </c>
      <c r="K8598" s="3" t="s">
        <v>6700</v>
      </c>
      <c r="L8598" s="18" t="s">
        <v>232</v>
      </c>
      <c r="M8598" s="18" t="s">
        <v>5159</v>
      </c>
      <c r="N8598" s="18" t="s">
        <v>8009</v>
      </c>
      <c r="O8598" s="8">
        <f t="shared" si="168"/>
        <v>5572222.7000000002</v>
      </c>
      <c r="P8598" s="8">
        <v>0</v>
      </c>
      <c r="Q8598" s="3" t="s">
        <v>282</v>
      </c>
      <c r="R8598" s="1" t="s">
        <v>17257</v>
      </c>
    </row>
    <row r="8599" spans="1:18" ht="15" customHeight="1">
      <c r="A8599" s="13">
        <v>32010148</v>
      </c>
      <c r="B8599" s="8">
        <v>5065657</v>
      </c>
      <c r="C8599" s="3" t="s">
        <v>9</v>
      </c>
      <c r="D8599" s="3" t="s">
        <v>10</v>
      </c>
      <c r="E8599" s="67" t="s">
        <v>1034</v>
      </c>
      <c r="F8599" s="3" t="s">
        <v>754</v>
      </c>
      <c r="G8599" s="3" t="s">
        <v>13</v>
      </c>
      <c r="H8599" s="8">
        <v>506565.7</v>
      </c>
      <c r="I8599" s="40">
        <v>1</v>
      </c>
      <c r="J8599" s="7">
        <v>5572222.7000000002</v>
      </c>
      <c r="K8599" s="3" t="s">
        <v>6700</v>
      </c>
      <c r="L8599" s="18" t="s">
        <v>232</v>
      </c>
      <c r="M8599" s="18" t="s">
        <v>5161</v>
      </c>
      <c r="N8599" s="18" t="s">
        <v>8010</v>
      </c>
      <c r="O8599" s="8">
        <f t="shared" si="168"/>
        <v>5572222.7000000002</v>
      </c>
      <c r="P8599" s="8">
        <v>0</v>
      </c>
      <c r="Q8599" s="3" t="s">
        <v>282</v>
      </c>
      <c r="R8599" s="1" t="s">
        <v>17257</v>
      </c>
    </row>
    <row r="8600" spans="1:18" ht="15" customHeight="1">
      <c r="A8600" s="13">
        <v>32010144</v>
      </c>
      <c r="B8600" s="8">
        <v>5065657</v>
      </c>
      <c r="C8600" s="3" t="s">
        <v>9</v>
      </c>
      <c r="D8600" s="3" t="s">
        <v>10</v>
      </c>
      <c r="E8600" s="67" t="s">
        <v>1034</v>
      </c>
      <c r="F8600" s="3" t="s">
        <v>754</v>
      </c>
      <c r="G8600" s="3" t="s">
        <v>13</v>
      </c>
      <c r="H8600" s="8">
        <v>506565.7</v>
      </c>
      <c r="I8600" s="40">
        <v>1</v>
      </c>
      <c r="J8600" s="7">
        <v>5572222.7000000002</v>
      </c>
      <c r="K8600" s="3" t="s">
        <v>6700</v>
      </c>
      <c r="L8600" s="18" t="s">
        <v>232</v>
      </c>
      <c r="M8600" s="18" t="s">
        <v>5162</v>
      </c>
      <c r="N8600" s="18" t="s">
        <v>7720</v>
      </c>
      <c r="O8600" s="8">
        <f t="shared" si="168"/>
        <v>5572222.7000000002</v>
      </c>
      <c r="P8600" s="8">
        <v>0</v>
      </c>
      <c r="Q8600" s="3" t="s">
        <v>282</v>
      </c>
      <c r="R8600" s="1" t="s">
        <v>17257</v>
      </c>
    </row>
    <row r="8601" spans="1:18" ht="15" customHeight="1">
      <c r="A8601" s="13">
        <v>32010137</v>
      </c>
      <c r="B8601" s="8">
        <v>5065657</v>
      </c>
      <c r="C8601" s="3" t="s">
        <v>9</v>
      </c>
      <c r="D8601" s="3" t="s">
        <v>10</v>
      </c>
      <c r="E8601" s="67" t="s">
        <v>1034</v>
      </c>
      <c r="F8601" s="3" t="s">
        <v>754</v>
      </c>
      <c r="G8601" s="3" t="s">
        <v>13</v>
      </c>
      <c r="H8601" s="8">
        <v>506565.7</v>
      </c>
      <c r="I8601" s="40">
        <v>1</v>
      </c>
      <c r="J8601" s="7">
        <v>5572222.7000000002</v>
      </c>
      <c r="K8601" s="3" t="s">
        <v>6700</v>
      </c>
      <c r="L8601" s="18" t="s">
        <v>232</v>
      </c>
      <c r="M8601" s="18" t="s">
        <v>5164</v>
      </c>
      <c r="N8601" s="18" t="s">
        <v>7720</v>
      </c>
      <c r="O8601" s="8">
        <f t="shared" si="168"/>
        <v>5572222.7000000002</v>
      </c>
      <c r="P8601" s="8">
        <v>0</v>
      </c>
      <c r="Q8601" s="3" t="s">
        <v>282</v>
      </c>
      <c r="R8601" s="1" t="s">
        <v>17257</v>
      </c>
    </row>
    <row r="8602" spans="1:18" ht="15" customHeight="1">
      <c r="A8602" s="13">
        <v>32010129</v>
      </c>
      <c r="B8602" s="8">
        <v>5065657</v>
      </c>
      <c r="C8602" s="3" t="s">
        <v>9</v>
      </c>
      <c r="D8602" s="3" t="s">
        <v>10</v>
      </c>
      <c r="E8602" s="67" t="s">
        <v>1034</v>
      </c>
      <c r="F8602" s="3" t="s">
        <v>754</v>
      </c>
      <c r="G8602" s="3" t="s">
        <v>13</v>
      </c>
      <c r="H8602" s="8">
        <v>506565.7</v>
      </c>
      <c r="I8602" s="40">
        <v>1</v>
      </c>
      <c r="J8602" s="7">
        <v>5572222.7000000002</v>
      </c>
      <c r="K8602" s="3" t="s">
        <v>6700</v>
      </c>
      <c r="L8602" s="18" t="s">
        <v>232</v>
      </c>
      <c r="M8602" s="18" t="s">
        <v>5167</v>
      </c>
      <c r="N8602" s="18" t="s">
        <v>7720</v>
      </c>
      <c r="O8602" s="8">
        <f t="shared" si="168"/>
        <v>5572222.7000000002</v>
      </c>
      <c r="P8602" s="8">
        <v>0</v>
      </c>
      <c r="Q8602" s="3" t="s">
        <v>282</v>
      </c>
      <c r="R8602" s="1" t="s">
        <v>17257</v>
      </c>
    </row>
    <row r="8603" spans="1:18" ht="15" customHeight="1">
      <c r="A8603" s="13">
        <v>32010117</v>
      </c>
      <c r="B8603" s="8">
        <v>5065657</v>
      </c>
      <c r="C8603" s="3" t="s">
        <v>9</v>
      </c>
      <c r="D8603" s="3" t="s">
        <v>10</v>
      </c>
      <c r="E8603" s="67" t="s">
        <v>1034</v>
      </c>
      <c r="F8603" s="3" t="s">
        <v>754</v>
      </c>
      <c r="G8603" s="3" t="s">
        <v>13</v>
      </c>
      <c r="H8603" s="8">
        <v>506565.7</v>
      </c>
      <c r="I8603" s="40">
        <v>1</v>
      </c>
      <c r="J8603" s="7">
        <v>5572222.7000000002</v>
      </c>
      <c r="K8603" s="3" t="s">
        <v>6700</v>
      </c>
      <c r="L8603" s="18" t="s">
        <v>232</v>
      </c>
      <c r="M8603" s="18" t="s">
        <v>5170</v>
      </c>
      <c r="N8603" s="18" t="s">
        <v>7720</v>
      </c>
      <c r="O8603" s="8">
        <f t="shared" si="168"/>
        <v>5572222.7000000002</v>
      </c>
      <c r="P8603" s="8">
        <v>0</v>
      </c>
      <c r="Q8603" s="3" t="s">
        <v>282</v>
      </c>
      <c r="R8603" s="1" t="s">
        <v>17257</v>
      </c>
    </row>
    <row r="8604" spans="1:18" ht="15" customHeight="1">
      <c r="A8604" s="13">
        <v>32010114</v>
      </c>
      <c r="B8604" s="8">
        <v>5065657</v>
      </c>
      <c r="C8604" s="3" t="s">
        <v>9</v>
      </c>
      <c r="D8604" s="3" t="s">
        <v>10</v>
      </c>
      <c r="E8604" s="67" t="s">
        <v>1034</v>
      </c>
      <c r="F8604" s="3" t="s">
        <v>754</v>
      </c>
      <c r="G8604" s="3" t="s">
        <v>13</v>
      </c>
      <c r="H8604" s="8">
        <v>506565.7</v>
      </c>
      <c r="I8604" s="40">
        <v>1</v>
      </c>
      <c r="J8604" s="7">
        <v>5572222.7000000002</v>
      </c>
      <c r="K8604" s="3" t="s">
        <v>6700</v>
      </c>
      <c r="L8604" s="18" t="s">
        <v>232</v>
      </c>
      <c r="M8604" s="18" t="s">
        <v>5171</v>
      </c>
      <c r="N8604" s="18" t="s">
        <v>7720</v>
      </c>
      <c r="O8604" s="8">
        <f t="shared" si="168"/>
        <v>5572222.7000000002</v>
      </c>
      <c r="P8604" s="8">
        <v>0</v>
      </c>
      <c r="Q8604" s="3" t="s">
        <v>282</v>
      </c>
      <c r="R8604" s="1" t="s">
        <v>17257</v>
      </c>
    </row>
    <row r="8605" spans="1:18" ht="15" customHeight="1">
      <c r="A8605" s="13">
        <v>32010111</v>
      </c>
      <c r="B8605" s="8">
        <v>5065657</v>
      </c>
      <c r="C8605" s="3" t="s">
        <v>9</v>
      </c>
      <c r="D8605" s="3" t="s">
        <v>10</v>
      </c>
      <c r="E8605" s="67" t="s">
        <v>1034</v>
      </c>
      <c r="F8605" s="3" t="s">
        <v>754</v>
      </c>
      <c r="G8605" s="3" t="s">
        <v>13</v>
      </c>
      <c r="H8605" s="8">
        <v>506565.7</v>
      </c>
      <c r="I8605" s="40">
        <v>1</v>
      </c>
      <c r="J8605" s="7">
        <v>5572222.7000000002</v>
      </c>
      <c r="K8605" s="3" t="s">
        <v>6700</v>
      </c>
      <c r="L8605" s="18" t="s">
        <v>232</v>
      </c>
      <c r="M8605" s="18" t="s">
        <v>5173</v>
      </c>
      <c r="N8605" s="18" t="s">
        <v>8012</v>
      </c>
      <c r="O8605" s="8">
        <f t="shared" si="168"/>
        <v>5572222.7000000002</v>
      </c>
      <c r="P8605" s="8">
        <v>0</v>
      </c>
      <c r="Q8605" s="3" t="s">
        <v>282</v>
      </c>
      <c r="R8605" s="1" t="s">
        <v>17257</v>
      </c>
    </row>
    <row r="8606" spans="1:18" ht="15" customHeight="1">
      <c r="A8606" s="13">
        <v>32010106</v>
      </c>
      <c r="B8606" s="8">
        <v>5065657</v>
      </c>
      <c r="C8606" s="3" t="s">
        <v>9</v>
      </c>
      <c r="D8606" s="3" t="s">
        <v>10</v>
      </c>
      <c r="E8606" s="67" t="s">
        <v>1034</v>
      </c>
      <c r="F8606" s="3" t="s">
        <v>754</v>
      </c>
      <c r="G8606" s="3" t="s">
        <v>13</v>
      </c>
      <c r="H8606" s="8">
        <v>506565.7</v>
      </c>
      <c r="I8606" s="40">
        <v>1</v>
      </c>
      <c r="J8606" s="7">
        <v>5572222.7000000002</v>
      </c>
      <c r="K8606" s="3" t="s">
        <v>6700</v>
      </c>
      <c r="L8606" s="18" t="s">
        <v>232</v>
      </c>
      <c r="M8606" s="18" t="s">
        <v>5175</v>
      </c>
      <c r="N8606" s="18" t="s">
        <v>8012</v>
      </c>
      <c r="O8606" s="8">
        <f t="shared" si="168"/>
        <v>5572222.7000000002</v>
      </c>
      <c r="P8606" s="8">
        <v>0</v>
      </c>
      <c r="Q8606" s="3" t="s">
        <v>282</v>
      </c>
      <c r="R8606" s="1" t="s">
        <v>17257</v>
      </c>
    </row>
    <row r="8607" spans="1:18" ht="15" customHeight="1">
      <c r="A8607" s="13">
        <v>32010103</v>
      </c>
      <c r="B8607" s="8">
        <v>5065657</v>
      </c>
      <c r="C8607" s="3" t="s">
        <v>9</v>
      </c>
      <c r="D8607" s="3" t="s">
        <v>10</v>
      </c>
      <c r="E8607" s="67" t="s">
        <v>1034</v>
      </c>
      <c r="F8607" s="3" t="s">
        <v>754</v>
      </c>
      <c r="G8607" s="3" t="s">
        <v>13</v>
      </c>
      <c r="H8607" s="8">
        <v>506565.7</v>
      </c>
      <c r="I8607" s="40">
        <v>1</v>
      </c>
      <c r="J8607" s="7">
        <v>5572222.7000000002</v>
      </c>
      <c r="K8607" s="3" t="s">
        <v>6700</v>
      </c>
      <c r="L8607" s="18" t="s">
        <v>232</v>
      </c>
      <c r="M8607" s="18" t="s">
        <v>5176</v>
      </c>
      <c r="N8607" s="18" t="s">
        <v>8012</v>
      </c>
      <c r="O8607" s="8">
        <f t="shared" si="168"/>
        <v>5572222.7000000002</v>
      </c>
      <c r="P8607" s="8">
        <v>0</v>
      </c>
      <c r="Q8607" s="3" t="s">
        <v>282</v>
      </c>
      <c r="R8607" s="1" t="s">
        <v>17257</v>
      </c>
    </row>
    <row r="8608" spans="1:18" ht="15" customHeight="1">
      <c r="A8608" s="13">
        <v>32010098</v>
      </c>
      <c r="B8608" s="8">
        <v>5065657</v>
      </c>
      <c r="C8608" s="3" t="s">
        <v>9</v>
      </c>
      <c r="D8608" s="3" t="s">
        <v>10</v>
      </c>
      <c r="E8608" s="67" t="s">
        <v>1034</v>
      </c>
      <c r="F8608" s="3" t="s">
        <v>754</v>
      </c>
      <c r="G8608" s="3" t="s">
        <v>13</v>
      </c>
      <c r="H8608" s="8">
        <v>506565.7</v>
      </c>
      <c r="I8608" s="40">
        <v>1</v>
      </c>
      <c r="J8608" s="7">
        <v>5572222.7000000002</v>
      </c>
      <c r="K8608" s="3" t="s">
        <v>6700</v>
      </c>
      <c r="L8608" s="18" t="s">
        <v>232</v>
      </c>
      <c r="M8608" s="18" t="s">
        <v>5178</v>
      </c>
      <c r="N8608" s="18" t="s">
        <v>8013</v>
      </c>
      <c r="O8608" s="8">
        <f t="shared" si="168"/>
        <v>5572222.7000000002</v>
      </c>
      <c r="P8608" s="8">
        <v>0</v>
      </c>
      <c r="Q8608" s="3" t="s">
        <v>282</v>
      </c>
      <c r="R8608" s="1" t="s">
        <v>17257</v>
      </c>
    </row>
    <row r="8609" spans="1:18" ht="15" customHeight="1">
      <c r="A8609" s="13">
        <v>32010093</v>
      </c>
      <c r="B8609" s="8">
        <v>5065657</v>
      </c>
      <c r="C8609" s="3" t="s">
        <v>9</v>
      </c>
      <c r="D8609" s="3" t="s">
        <v>10</v>
      </c>
      <c r="E8609" s="67" t="s">
        <v>1034</v>
      </c>
      <c r="F8609" s="3" t="s">
        <v>754</v>
      </c>
      <c r="G8609" s="3" t="s">
        <v>13</v>
      </c>
      <c r="H8609" s="8">
        <v>506565.7</v>
      </c>
      <c r="I8609" s="40">
        <v>1</v>
      </c>
      <c r="J8609" s="7">
        <v>5572222.7000000002</v>
      </c>
      <c r="K8609" s="3" t="s">
        <v>6700</v>
      </c>
      <c r="L8609" s="18" t="s">
        <v>232</v>
      </c>
      <c r="M8609" s="18" t="s">
        <v>5180</v>
      </c>
      <c r="N8609" s="18" t="s">
        <v>8013</v>
      </c>
      <c r="O8609" s="8">
        <f t="shared" si="168"/>
        <v>5572222.7000000002</v>
      </c>
      <c r="P8609" s="8">
        <v>0</v>
      </c>
      <c r="Q8609" s="3" t="s">
        <v>282</v>
      </c>
      <c r="R8609" s="1" t="s">
        <v>17257</v>
      </c>
    </row>
    <row r="8610" spans="1:18" ht="15" customHeight="1">
      <c r="A8610" s="13">
        <v>32010088</v>
      </c>
      <c r="B8610" s="8">
        <v>5065657</v>
      </c>
      <c r="C8610" s="3" t="s">
        <v>9</v>
      </c>
      <c r="D8610" s="3" t="s">
        <v>10</v>
      </c>
      <c r="E8610" s="67" t="s">
        <v>1034</v>
      </c>
      <c r="F8610" s="3" t="s">
        <v>754</v>
      </c>
      <c r="G8610" s="3" t="s">
        <v>13</v>
      </c>
      <c r="H8610" s="8">
        <v>506565.7</v>
      </c>
      <c r="I8610" s="40">
        <v>1</v>
      </c>
      <c r="J8610" s="7">
        <v>5572222.7000000002</v>
      </c>
      <c r="K8610" s="3" t="s">
        <v>6700</v>
      </c>
      <c r="L8610" s="18" t="s">
        <v>232</v>
      </c>
      <c r="M8610" s="18" t="s">
        <v>5183</v>
      </c>
      <c r="N8610" s="18" t="s">
        <v>8013</v>
      </c>
      <c r="O8610" s="8">
        <f t="shared" si="168"/>
        <v>5572222.7000000002</v>
      </c>
      <c r="P8610" s="8">
        <v>0</v>
      </c>
      <c r="Q8610" s="3" t="s">
        <v>282</v>
      </c>
      <c r="R8610" s="1" t="s">
        <v>17257</v>
      </c>
    </row>
    <row r="8611" spans="1:18" ht="15" customHeight="1">
      <c r="A8611" s="13">
        <v>32010085</v>
      </c>
      <c r="B8611" s="8">
        <v>5065657</v>
      </c>
      <c r="C8611" s="3" t="s">
        <v>9</v>
      </c>
      <c r="D8611" s="3" t="s">
        <v>10</v>
      </c>
      <c r="E8611" s="67" t="s">
        <v>1034</v>
      </c>
      <c r="F8611" s="3" t="s">
        <v>754</v>
      </c>
      <c r="G8611" s="3" t="s">
        <v>13</v>
      </c>
      <c r="H8611" s="8">
        <v>506565.7</v>
      </c>
      <c r="I8611" s="40">
        <v>1</v>
      </c>
      <c r="J8611" s="7">
        <v>5572222.7000000002</v>
      </c>
      <c r="K8611" s="3" t="s">
        <v>6700</v>
      </c>
      <c r="L8611" s="18" t="s">
        <v>232</v>
      </c>
      <c r="M8611" s="18" t="s">
        <v>5184</v>
      </c>
      <c r="N8611" s="18" t="s">
        <v>8014</v>
      </c>
      <c r="O8611" s="8">
        <f t="shared" si="168"/>
        <v>5572222.7000000002</v>
      </c>
      <c r="P8611" s="8">
        <v>0</v>
      </c>
      <c r="Q8611" s="3" t="s">
        <v>282</v>
      </c>
      <c r="R8611" s="1" t="s">
        <v>17257</v>
      </c>
    </row>
    <row r="8612" spans="1:18" ht="15" customHeight="1">
      <c r="A8612" s="13">
        <v>32010075</v>
      </c>
      <c r="B8612" s="8">
        <v>5065657</v>
      </c>
      <c r="C8612" s="3" t="s">
        <v>9</v>
      </c>
      <c r="D8612" s="3" t="s">
        <v>10</v>
      </c>
      <c r="E8612" s="67" t="s">
        <v>1034</v>
      </c>
      <c r="F8612" s="3" t="s">
        <v>754</v>
      </c>
      <c r="G8612" s="3" t="s">
        <v>13</v>
      </c>
      <c r="H8612" s="8">
        <v>506565.7</v>
      </c>
      <c r="I8612" s="40">
        <v>1</v>
      </c>
      <c r="J8612" s="7">
        <v>5572222.7000000002</v>
      </c>
      <c r="K8612" s="3" t="s">
        <v>6700</v>
      </c>
      <c r="L8612" s="18" t="s">
        <v>232</v>
      </c>
      <c r="M8612" s="18" t="s">
        <v>5187</v>
      </c>
      <c r="N8612" s="18" t="s">
        <v>8013</v>
      </c>
      <c r="O8612" s="8">
        <f t="shared" si="168"/>
        <v>5572222.7000000002</v>
      </c>
      <c r="P8612" s="8">
        <v>0</v>
      </c>
      <c r="Q8612" s="3" t="s">
        <v>282</v>
      </c>
      <c r="R8612" s="1" t="s">
        <v>17257</v>
      </c>
    </row>
    <row r="8613" spans="1:18" ht="15" customHeight="1">
      <c r="A8613" s="13">
        <v>32010063</v>
      </c>
      <c r="B8613" s="8">
        <v>5065657</v>
      </c>
      <c r="C8613" s="3" t="s">
        <v>9</v>
      </c>
      <c r="D8613" s="3" t="s">
        <v>10</v>
      </c>
      <c r="E8613" s="67" t="s">
        <v>1034</v>
      </c>
      <c r="F8613" s="3" t="s">
        <v>754</v>
      </c>
      <c r="G8613" s="3" t="s">
        <v>13</v>
      </c>
      <c r="H8613" s="8">
        <v>506565.7</v>
      </c>
      <c r="I8613" s="40">
        <v>1</v>
      </c>
      <c r="J8613" s="7">
        <v>5572222.7000000002</v>
      </c>
      <c r="K8613" s="3" t="s">
        <v>6700</v>
      </c>
      <c r="L8613" s="18" t="s">
        <v>232</v>
      </c>
      <c r="M8613" s="18" t="s">
        <v>4268</v>
      </c>
      <c r="N8613" s="18" t="s">
        <v>8016</v>
      </c>
      <c r="O8613" s="8">
        <f t="shared" si="168"/>
        <v>5572222.7000000002</v>
      </c>
      <c r="P8613" s="8">
        <v>0</v>
      </c>
      <c r="Q8613" s="3" t="s">
        <v>282</v>
      </c>
      <c r="R8613" s="1" t="s">
        <v>17257</v>
      </c>
    </row>
    <row r="8614" spans="1:18" ht="15" customHeight="1">
      <c r="A8614" s="13">
        <v>32010060</v>
      </c>
      <c r="B8614" s="8">
        <v>5065657</v>
      </c>
      <c r="C8614" s="3" t="s">
        <v>9</v>
      </c>
      <c r="D8614" s="3" t="s">
        <v>10</v>
      </c>
      <c r="E8614" s="67" t="s">
        <v>1034</v>
      </c>
      <c r="F8614" s="3" t="s">
        <v>754</v>
      </c>
      <c r="G8614" s="3" t="s">
        <v>13</v>
      </c>
      <c r="H8614" s="8">
        <v>506565.7</v>
      </c>
      <c r="I8614" s="40">
        <v>1</v>
      </c>
      <c r="J8614" s="7">
        <v>5572222.7000000002</v>
      </c>
      <c r="K8614" s="3" t="s">
        <v>6700</v>
      </c>
      <c r="L8614" s="18" t="s">
        <v>232</v>
      </c>
      <c r="M8614" s="18" t="s">
        <v>4267</v>
      </c>
      <c r="N8614" s="18" t="s">
        <v>8016</v>
      </c>
      <c r="O8614" s="8">
        <f t="shared" si="168"/>
        <v>5572222.7000000002</v>
      </c>
      <c r="P8614" s="8">
        <v>0</v>
      </c>
      <c r="Q8614" s="3" t="s">
        <v>282</v>
      </c>
      <c r="R8614" s="1" t="s">
        <v>17257</v>
      </c>
    </row>
    <row r="8615" spans="1:18" ht="15" customHeight="1">
      <c r="A8615" s="13">
        <v>32010057</v>
      </c>
      <c r="B8615" s="8">
        <v>5065657</v>
      </c>
      <c r="C8615" s="3" t="s">
        <v>9</v>
      </c>
      <c r="D8615" s="3" t="s">
        <v>10</v>
      </c>
      <c r="E8615" s="67" t="s">
        <v>1034</v>
      </c>
      <c r="F8615" s="3" t="s">
        <v>754</v>
      </c>
      <c r="G8615" s="3" t="s">
        <v>13</v>
      </c>
      <c r="H8615" s="8">
        <v>506565.7</v>
      </c>
      <c r="I8615" s="40">
        <v>1</v>
      </c>
      <c r="J8615" s="7">
        <v>5572222.7000000002</v>
      </c>
      <c r="K8615" s="3" t="s">
        <v>6700</v>
      </c>
      <c r="L8615" s="18" t="s">
        <v>232</v>
      </c>
      <c r="M8615" s="18" t="s">
        <v>4266</v>
      </c>
      <c r="N8615" s="18" t="s">
        <v>8017</v>
      </c>
      <c r="O8615" s="8">
        <f t="shared" si="168"/>
        <v>5572222.7000000002</v>
      </c>
      <c r="P8615" s="8">
        <v>0</v>
      </c>
      <c r="Q8615" s="3" t="s">
        <v>282</v>
      </c>
      <c r="R8615" s="1" t="s">
        <v>17257</v>
      </c>
    </row>
    <row r="8616" spans="1:18" ht="15" customHeight="1">
      <c r="A8616" s="13">
        <v>32010048</v>
      </c>
      <c r="B8616" s="8">
        <v>5065657</v>
      </c>
      <c r="C8616" s="3" t="s">
        <v>9</v>
      </c>
      <c r="D8616" s="3" t="s">
        <v>10</v>
      </c>
      <c r="E8616" s="67" t="s">
        <v>1034</v>
      </c>
      <c r="F8616" s="3" t="s">
        <v>754</v>
      </c>
      <c r="G8616" s="3" t="s">
        <v>13</v>
      </c>
      <c r="H8616" s="8">
        <v>506565.7</v>
      </c>
      <c r="I8616" s="40">
        <v>1</v>
      </c>
      <c r="J8616" s="7">
        <v>5572222.7000000002</v>
      </c>
      <c r="K8616" s="3" t="s">
        <v>6700</v>
      </c>
      <c r="L8616" s="18" t="s">
        <v>232</v>
      </c>
      <c r="M8616" s="18" t="s">
        <v>4264</v>
      </c>
      <c r="N8616" s="18" t="s">
        <v>8017</v>
      </c>
      <c r="O8616" s="8">
        <f t="shared" si="168"/>
        <v>5572222.7000000002</v>
      </c>
      <c r="P8616" s="8">
        <v>0</v>
      </c>
      <c r="Q8616" s="3" t="s">
        <v>282</v>
      </c>
      <c r="R8616" s="1" t="s">
        <v>17257</v>
      </c>
    </row>
    <row r="8617" spans="1:18" ht="15" customHeight="1">
      <c r="A8617" s="13">
        <v>32010039</v>
      </c>
      <c r="B8617" s="8">
        <v>5065657</v>
      </c>
      <c r="C8617" s="3" t="s">
        <v>9</v>
      </c>
      <c r="D8617" s="3" t="s">
        <v>10</v>
      </c>
      <c r="E8617" s="67" t="s">
        <v>1034</v>
      </c>
      <c r="F8617" s="3" t="s">
        <v>754</v>
      </c>
      <c r="G8617" s="3" t="s">
        <v>13</v>
      </c>
      <c r="H8617" s="8">
        <v>506565.7</v>
      </c>
      <c r="I8617" s="40">
        <v>1</v>
      </c>
      <c r="J8617" s="7">
        <v>5572222.7000000002</v>
      </c>
      <c r="K8617" s="3" t="s">
        <v>6700</v>
      </c>
      <c r="L8617" s="18" t="s">
        <v>232</v>
      </c>
      <c r="M8617" s="18" t="s">
        <v>4262</v>
      </c>
      <c r="N8617" s="18" t="s">
        <v>8017</v>
      </c>
      <c r="O8617" s="8">
        <f t="shared" si="168"/>
        <v>5572222.7000000002</v>
      </c>
      <c r="P8617" s="8">
        <v>0</v>
      </c>
      <c r="Q8617" s="3" t="s">
        <v>282</v>
      </c>
      <c r="R8617" s="1" t="s">
        <v>17257</v>
      </c>
    </row>
    <row r="8618" spans="1:18" ht="15" customHeight="1">
      <c r="A8618" s="13">
        <v>32010023</v>
      </c>
      <c r="B8618" s="8">
        <v>5065657</v>
      </c>
      <c r="C8618" s="3" t="s">
        <v>9</v>
      </c>
      <c r="D8618" s="3" t="s">
        <v>10</v>
      </c>
      <c r="E8618" s="67" t="s">
        <v>1034</v>
      </c>
      <c r="F8618" s="3" t="s">
        <v>754</v>
      </c>
      <c r="G8618" s="3" t="s">
        <v>13</v>
      </c>
      <c r="H8618" s="8">
        <v>506565.7</v>
      </c>
      <c r="I8618" s="40">
        <v>1</v>
      </c>
      <c r="J8618" s="7">
        <v>5572222.7000000002</v>
      </c>
      <c r="K8618" s="3" t="s">
        <v>6700</v>
      </c>
      <c r="L8618" s="18" t="s">
        <v>232</v>
      </c>
      <c r="M8618" s="18" t="s">
        <v>4259</v>
      </c>
      <c r="N8618" s="18" t="s">
        <v>8017</v>
      </c>
      <c r="O8618" s="8">
        <f t="shared" si="168"/>
        <v>5572222.7000000002</v>
      </c>
      <c r="P8618" s="8">
        <v>0</v>
      </c>
      <c r="Q8618" s="3" t="s">
        <v>282</v>
      </c>
      <c r="R8618" s="1" t="s">
        <v>17257</v>
      </c>
    </row>
    <row r="8619" spans="1:18" ht="15" customHeight="1">
      <c r="A8619" s="13">
        <v>32010017</v>
      </c>
      <c r="B8619" s="8">
        <v>5065657</v>
      </c>
      <c r="C8619" s="3" t="s">
        <v>9</v>
      </c>
      <c r="D8619" s="3" t="s">
        <v>10</v>
      </c>
      <c r="E8619" s="67" t="s">
        <v>1034</v>
      </c>
      <c r="F8619" s="3" t="s">
        <v>754</v>
      </c>
      <c r="G8619" s="3" t="s">
        <v>13</v>
      </c>
      <c r="H8619" s="8">
        <v>506565.7</v>
      </c>
      <c r="I8619" s="40">
        <v>1</v>
      </c>
      <c r="J8619" s="7">
        <v>5572222.7000000002</v>
      </c>
      <c r="K8619" s="3" t="s">
        <v>6700</v>
      </c>
      <c r="L8619" s="18" t="s">
        <v>232</v>
      </c>
      <c r="M8619" s="18" t="s">
        <v>4258</v>
      </c>
      <c r="N8619" s="18" t="s">
        <v>8017</v>
      </c>
      <c r="O8619" s="8">
        <f t="shared" si="168"/>
        <v>5572222.7000000002</v>
      </c>
      <c r="P8619" s="8">
        <v>0</v>
      </c>
      <c r="Q8619" s="3" t="s">
        <v>282</v>
      </c>
      <c r="R8619" s="1" t="s">
        <v>17257</v>
      </c>
    </row>
    <row r="8620" spans="1:18" ht="15" customHeight="1">
      <c r="A8620" s="13">
        <v>32010014</v>
      </c>
      <c r="B8620" s="8">
        <v>5065657</v>
      </c>
      <c r="C8620" s="3" t="s">
        <v>9</v>
      </c>
      <c r="D8620" s="3" t="s">
        <v>10</v>
      </c>
      <c r="E8620" s="67" t="s">
        <v>1034</v>
      </c>
      <c r="F8620" s="3" t="s">
        <v>754</v>
      </c>
      <c r="G8620" s="3" t="s">
        <v>13</v>
      </c>
      <c r="H8620" s="8">
        <v>506565.7</v>
      </c>
      <c r="I8620" s="40">
        <v>1</v>
      </c>
      <c r="J8620" s="7">
        <v>5572222.7000000002</v>
      </c>
      <c r="K8620" s="3" t="s">
        <v>6700</v>
      </c>
      <c r="L8620" s="18" t="s">
        <v>232</v>
      </c>
      <c r="M8620" s="18" t="s">
        <v>4257</v>
      </c>
      <c r="N8620" s="18" t="s">
        <v>8018</v>
      </c>
      <c r="O8620" s="8">
        <f t="shared" si="168"/>
        <v>5572222.7000000002</v>
      </c>
      <c r="P8620" s="8">
        <v>0</v>
      </c>
      <c r="Q8620" s="3" t="s">
        <v>282</v>
      </c>
      <c r="R8620" s="1" t="s">
        <v>17257</v>
      </c>
    </row>
    <row r="8621" spans="1:18" ht="15" customHeight="1">
      <c r="A8621" s="13">
        <v>32010010</v>
      </c>
      <c r="B8621" s="8">
        <v>5065657</v>
      </c>
      <c r="C8621" s="3" t="s">
        <v>9</v>
      </c>
      <c r="D8621" s="3" t="s">
        <v>10</v>
      </c>
      <c r="E8621" s="67" t="s">
        <v>1034</v>
      </c>
      <c r="F8621" s="3" t="s">
        <v>754</v>
      </c>
      <c r="G8621" s="3" t="s">
        <v>13</v>
      </c>
      <c r="H8621" s="8">
        <v>506565.7</v>
      </c>
      <c r="I8621" s="40">
        <v>1</v>
      </c>
      <c r="J8621" s="7">
        <v>5572222.7000000002</v>
      </c>
      <c r="K8621" s="3" t="s">
        <v>6700</v>
      </c>
      <c r="L8621" s="18" t="s">
        <v>232</v>
      </c>
      <c r="M8621" s="18" t="s">
        <v>4256</v>
      </c>
      <c r="N8621" s="18" t="s">
        <v>8017</v>
      </c>
      <c r="O8621" s="8">
        <f t="shared" si="168"/>
        <v>5572222.7000000002</v>
      </c>
      <c r="P8621" s="8">
        <v>0</v>
      </c>
      <c r="Q8621" s="3" t="s">
        <v>282</v>
      </c>
      <c r="R8621" s="1" t="s">
        <v>17257</v>
      </c>
    </row>
    <row r="8622" spans="1:18" ht="15" customHeight="1">
      <c r="A8622" s="13">
        <v>32010004</v>
      </c>
      <c r="B8622" s="8">
        <v>5065657</v>
      </c>
      <c r="C8622" s="3" t="s">
        <v>9</v>
      </c>
      <c r="D8622" s="3" t="s">
        <v>10</v>
      </c>
      <c r="E8622" s="67" t="s">
        <v>1034</v>
      </c>
      <c r="F8622" s="3" t="s">
        <v>754</v>
      </c>
      <c r="G8622" s="3" t="s">
        <v>13</v>
      </c>
      <c r="H8622" s="8">
        <v>506565.7</v>
      </c>
      <c r="I8622" s="40">
        <v>1</v>
      </c>
      <c r="J8622" s="7">
        <v>5572222.7000000002</v>
      </c>
      <c r="K8622" s="3" t="s">
        <v>6700</v>
      </c>
      <c r="L8622" s="18" t="s">
        <v>232</v>
      </c>
      <c r="M8622" s="18" t="s">
        <v>4255</v>
      </c>
      <c r="N8622" s="18" t="s">
        <v>8019</v>
      </c>
      <c r="O8622" s="8">
        <f t="shared" si="168"/>
        <v>5572222.7000000002</v>
      </c>
      <c r="P8622" s="8">
        <v>0</v>
      </c>
      <c r="Q8622" s="3" t="s">
        <v>282</v>
      </c>
      <c r="R8622" s="1" t="s">
        <v>17257</v>
      </c>
    </row>
    <row r="8623" spans="1:18" ht="15" customHeight="1">
      <c r="A8623" s="13">
        <v>32010001</v>
      </c>
      <c r="B8623" s="8">
        <v>5065657</v>
      </c>
      <c r="C8623" s="3" t="s">
        <v>9</v>
      </c>
      <c r="D8623" s="3" t="s">
        <v>10</v>
      </c>
      <c r="E8623" s="67" t="s">
        <v>1034</v>
      </c>
      <c r="F8623" s="3" t="s">
        <v>754</v>
      </c>
      <c r="G8623" s="3" t="s">
        <v>13</v>
      </c>
      <c r="H8623" s="8">
        <v>506565.7</v>
      </c>
      <c r="I8623" s="40">
        <v>1</v>
      </c>
      <c r="J8623" s="7">
        <v>5572222.7000000002</v>
      </c>
      <c r="K8623" s="3" t="s">
        <v>6700</v>
      </c>
      <c r="L8623" s="18" t="s">
        <v>232</v>
      </c>
      <c r="M8623" s="18" t="s">
        <v>4254</v>
      </c>
      <c r="N8623" s="18" t="s">
        <v>8020</v>
      </c>
      <c r="O8623" s="8">
        <f t="shared" si="168"/>
        <v>5572222.7000000002</v>
      </c>
      <c r="P8623" s="8">
        <v>0</v>
      </c>
      <c r="Q8623" s="3" t="s">
        <v>282</v>
      </c>
      <c r="R8623" s="1" t="s">
        <v>17257</v>
      </c>
    </row>
    <row r="8624" spans="1:18" ht="15" customHeight="1">
      <c r="A8624" s="13">
        <v>32009996</v>
      </c>
      <c r="B8624" s="8">
        <v>5065657</v>
      </c>
      <c r="C8624" s="3" t="s">
        <v>9</v>
      </c>
      <c r="D8624" s="3" t="s">
        <v>10</v>
      </c>
      <c r="E8624" s="67" t="s">
        <v>1034</v>
      </c>
      <c r="F8624" s="3" t="s">
        <v>754</v>
      </c>
      <c r="G8624" s="3" t="s">
        <v>13</v>
      </c>
      <c r="H8624" s="8">
        <v>506565.7</v>
      </c>
      <c r="I8624" s="40">
        <v>1</v>
      </c>
      <c r="J8624" s="7">
        <v>5572222.7000000002</v>
      </c>
      <c r="K8624" s="3" t="s">
        <v>6700</v>
      </c>
      <c r="L8624" s="18" t="s">
        <v>232</v>
      </c>
      <c r="M8624" s="18" t="s">
        <v>4253</v>
      </c>
      <c r="N8624" s="18" t="s">
        <v>7717</v>
      </c>
      <c r="O8624" s="8">
        <f t="shared" si="168"/>
        <v>5572222.7000000002</v>
      </c>
      <c r="P8624" s="8">
        <v>0</v>
      </c>
      <c r="Q8624" s="3" t="s">
        <v>282</v>
      </c>
      <c r="R8624" s="1" t="s">
        <v>17257</v>
      </c>
    </row>
    <row r="8625" spans="1:18" ht="15" customHeight="1">
      <c r="A8625" s="13">
        <v>32009990</v>
      </c>
      <c r="B8625" s="8">
        <v>5065657</v>
      </c>
      <c r="C8625" s="3" t="s">
        <v>9</v>
      </c>
      <c r="D8625" s="3" t="s">
        <v>10</v>
      </c>
      <c r="E8625" s="67" t="s">
        <v>1034</v>
      </c>
      <c r="F8625" s="3" t="s">
        <v>754</v>
      </c>
      <c r="G8625" s="3" t="s">
        <v>13</v>
      </c>
      <c r="H8625" s="8">
        <v>506565.7</v>
      </c>
      <c r="I8625" s="40">
        <v>1</v>
      </c>
      <c r="J8625" s="7">
        <v>5572222.7000000002</v>
      </c>
      <c r="K8625" s="3" t="s">
        <v>6700</v>
      </c>
      <c r="L8625" s="18" t="s">
        <v>232</v>
      </c>
      <c r="M8625" s="18" t="s">
        <v>4214</v>
      </c>
      <c r="N8625" s="18" t="s">
        <v>7717</v>
      </c>
      <c r="O8625" s="8">
        <f t="shared" si="168"/>
        <v>5572222.7000000002</v>
      </c>
      <c r="P8625" s="8">
        <v>0</v>
      </c>
      <c r="Q8625" s="3" t="s">
        <v>282</v>
      </c>
      <c r="R8625" s="1" t="s">
        <v>17257</v>
      </c>
    </row>
    <row r="8626" spans="1:18" ht="15" customHeight="1">
      <c r="A8626" s="13">
        <v>32009981</v>
      </c>
      <c r="B8626" s="8">
        <v>5065657</v>
      </c>
      <c r="C8626" s="3" t="s">
        <v>9</v>
      </c>
      <c r="D8626" s="3" t="s">
        <v>10</v>
      </c>
      <c r="E8626" s="67" t="s">
        <v>1034</v>
      </c>
      <c r="F8626" s="3" t="s">
        <v>754</v>
      </c>
      <c r="G8626" s="3" t="s">
        <v>13</v>
      </c>
      <c r="H8626" s="8">
        <v>506565.7</v>
      </c>
      <c r="I8626" s="40">
        <v>1</v>
      </c>
      <c r="J8626" s="7">
        <v>5572222.7000000002</v>
      </c>
      <c r="K8626" s="3" t="s">
        <v>6700</v>
      </c>
      <c r="L8626" s="18" t="s">
        <v>232</v>
      </c>
      <c r="M8626" s="18" t="s">
        <v>4212</v>
      </c>
      <c r="N8626" s="18" t="s">
        <v>7718</v>
      </c>
      <c r="O8626" s="8">
        <f t="shared" si="168"/>
        <v>5572222.7000000002</v>
      </c>
      <c r="P8626" s="8">
        <v>0</v>
      </c>
      <c r="Q8626" s="3" t="s">
        <v>282</v>
      </c>
      <c r="R8626" s="1" t="s">
        <v>17257</v>
      </c>
    </row>
    <row r="8627" spans="1:18" ht="15" customHeight="1">
      <c r="A8627" s="13">
        <v>32009978</v>
      </c>
      <c r="B8627" s="8">
        <v>5065657</v>
      </c>
      <c r="C8627" s="3" t="s">
        <v>9</v>
      </c>
      <c r="D8627" s="3" t="s">
        <v>10</v>
      </c>
      <c r="E8627" s="67" t="s">
        <v>1034</v>
      </c>
      <c r="F8627" s="3" t="s">
        <v>754</v>
      </c>
      <c r="G8627" s="3" t="s">
        <v>13</v>
      </c>
      <c r="H8627" s="8">
        <v>506565.7</v>
      </c>
      <c r="I8627" s="40">
        <v>1</v>
      </c>
      <c r="J8627" s="7">
        <v>5572222.7000000002</v>
      </c>
      <c r="K8627" s="3" t="s">
        <v>6700</v>
      </c>
      <c r="L8627" s="18" t="s">
        <v>232</v>
      </c>
      <c r="M8627" s="18" t="s">
        <v>4211</v>
      </c>
      <c r="N8627" s="18" t="s">
        <v>7718</v>
      </c>
      <c r="O8627" s="8">
        <f t="shared" si="168"/>
        <v>5572222.7000000002</v>
      </c>
      <c r="P8627" s="8">
        <v>0</v>
      </c>
      <c r="Q8627" s="3" t="s">
        <v>282</v>
      </c>
      <c r="R8627" s="1" t="s">
        <v>17257</v>
      </c>
    </row>
    <row r="8628" spans="1:18" ht="15" customHeight="1">
      <c r="A8628" s="13">
        <v>32009970</v>
      </c>
      <c r="B8628" s="8">
        <v>5065657</v>
      </c>
      <c r="C8628" s="3" t="s">
        <v>9</v>
      </c>
      <c r="D8628" s="3" t="s">
        <v>10</v>
      </c>
      <c r="E8628" s="67" t="s">
        <v>1034</v>
      </c>
      <c r="F8628" s="3" t="s">
        <v>754</v>
      </c>
      <c r="G8628" s="3" t="s">
        <v>13</v>
      </c>
      <c r="H8628" s="8">
        <v>506565.7</v>
      </c>
      <c r="I8628" s="40">
        <v>1</v>
      </c>
      <c r="J8628" s="7">
        <v>5572222.7000000002</v>
      </c>
      <c r="K8628" s="3" t="s">
        <v>6700</v>
      </c>
      <c r="L8628" s="18" t="s">
        <v>232</v>
      </c>
      <c r="M8628" s="18" t="s">
        <v>4209</v>
      </c>
      <c r="N8628" s="18" t="s">
        <v>7719</v>
      </c>
      <c r="O8628" s="8">
        <f t="shared" si="168"/>
        <v>5572222.7000000002</v>
      </c>
      <c r="P8628" s="8">
        <v>0</v>
      </c>
      <c r="Q8628" s="3" t="s">
        <v>282</v>
      </c>
      <c r="R8628" s="1" t="s">
        <v>17257</v>
      </c>
    </row>
    <row r="8629" spans="1:18" ht="15" customHeight="1">
      <c r="A8629" s="13">
        <v>32009967</v>
      </c>
      <c r="B8629" s="8">
        <v>5065657</v>
      </c>
      <c r="C8629" s="3" t="s">
        <v>9</v>
      </c>
      <c r="D8629" s="3" t="s">
        <v>10</v>
      </c>
      <c r="E8629" s="67" t="s">
        <v>1034</v>
      </c>
      <c r="F8629" s="3" t="s">
        <v>754</v>
      </c>
      <c r="G8629" s="3" t="s">
        <v>13</v>
      </c>
      <c r="H8629" s="8">
        <v>506565.7</v>
      </c>
      <c r="I8629" s="40">
        <v>1</v>
      </c>
      <c r="J8629" s="7">
        <v>5572222.7000000002</v>
      </c>
      <c r="K8629" s="3" t="s">
        <v>6700</v>
      </c>
      <c r="L8629" s="18" t="s">
        <v>232</v>
      </c>
      <c r="M8629" s="18" t="s">
        <v>4208</v>
      </c>
      <c r="N8629" s="18" t="s">
        <v>8023</v>
      </c>
      <c r="O8629" s="8">
        <f t="shared" si="168"/>
        <v>5572222.7000000002</v>
      </c>
      <c r="P8629" s="8">
        <v>0</v>
      </c>
      <c r="Q8629" s="3" t="s">
        <v>282</v>
      </c>
      <c r="R8629" s="1" t="s">
        <v>17257</v>
      </c>
    </row>
    <row r="8630" spans="1:18" ht="15" customHeight="1">
      <c r="A8630" s="13">
        <v>32009964</v>
      </c>
      <c r="B8630" s="8">
        <v>5065657</v>
      </c>
      <c r="C8630" s="3" t="s">
        <v>9</v>
      </c>
      <c r="D8630" s="3" t="s">
        <v>10</v>
      </c>
      <c r="E8630" s="67" t="s">
        <v>1034</v>
      </c>
      <c r="F8630" s="3" t="s">
        <v>754</v>
      </c>
      <c r="G8630" s="3" t="s">
        <v>13</v>
      </c>
      <c r="H8630" s="8">
        <v>506565.7</v>
      </c>
      <c r="I8630" s="40">
        <v>1</v>
      </c>
      <c r="J8630" s="7">
        <v>5572222.7000000002</v>
      </c>
      <c r="K8630" s="3" t="s">
        <v>6700</v>
      </c>
      <c r="L8630" s="18" t="s">
        <v>232</v>
      </c>
      <c r="M8630" s="18" t="s">
        <v>4207</v>
      </c>
      <c r="N8630" s="18" t="s">
        <v>8024</v>
      </c>
      <c r="O8630" s="8">
        <f t="shared" si="168"/>
        <v>5572222.7000000002</v>
      </c>
      <c r="P8630" s="8">
        <v>0</v>
      </c>
      <c r="Q8630" s="3" t="s">
        <v>282</v>
      </c>
      <c r="R8630" s="1" t="s">
        <v>17257</v>
      </c>
    </row>
    <row r="8631" spans="1:18" ht="15" customHeight="1">
      <c r="A8631" s="13">
        <v>32009959</v>
      </c>
      <c r="B8631" s="8">
        <v>5065657</v>
      </c>
      <c r="C8631" s="3" t="s">
        <v>9</v>
      </c>
      <c r="D8631" s="3" t="s">
        <v>10</v>
      </c>
      <c r="E8631" s="67" t="s">
        <v>1034</v>
      </c>
      <c r="F8631" s="3" t="s">
        <v>754</v>
      </c>
      <c r="G8631" s="3" t="s">
        <v>13</v>
      </c>
      <c r="H8631" s="8">
        <v>506565.7</v>
      </c>
      <c r="I8631" s="40">
        <v>1</v>
      </c>
      <c r="J8631" s="7">
        <v>5572222.7000000002</v>
      </c>
      <c r="K8631" s="3" t="s">
        <v>6700</v>
      </c>
      <c r="L8631" s="18" t="s">
        <v>232</v>
      </c>
      <c r="M8631" s="18" t="s">
        <v>4206</v>
      </c>
      <c r="N8631" s="18" t="s">
        <v>8023</v>
      </c>
      <c r="O8631" s="8">
        <f t="shared" si="168"/>
        <v>5572222.7000000002</v>
      </c>
      <c r="P8631" s="8">
        <v>0</v>
      </c>
      <c r="Q8631" s="3" t="s">
        <v>282</v>
      </c>
      <c r="R8631" s="1" t="s">
        <v>17257</v>
      </c>
    </row>
    <row r="8632" spans="1:18" ht="15" customHeight="1">
      <c r="A8632" s="13">
        <v>32009949</v>
      </c>
      <c r="B8632" s="8">
        <v>5065657</v>
      </c>
      <c r="C8632" s="3" t="s">
        <v>9</v>
      </c>
      <c r="D8632" s="3" t="s">
        <v>10</v>
      </c>
      <c r="E8632" s="67" t="s">
        <v>1034</v>
      </c>
      <c r="F8632" s="3" t="s">
        <v>754</v>
      </c>
      <c r="G8632" s="3" t="s">
        <v>13</v>
      </c>
      <c r="H8632" s="8">
        <v>506565.7</v>
      </c>
      <c r="I8632" s="40">
        <v>1</v>
      </c>
      <c r="J8632" s="7">
        <v>5572222.7000000002</v>
      </c>
      <c r="K8632" s="3" t="s">
        <v>6700</v>
      </c>
      <c r="L8632" s="18" t="s">
        <v>232</v>
      </c>
      <c r="M8632" s="18" t="s">
        <v>4204</v>
      </c>
      <c r="N8632" s="18" t="s">
        <v>8023</v>
      </c>
      <c r="O8632" s="8">
        <f t="shared" si="168"/>
        <v>5572222.7000000002</v>
      </c>
      <c r="P8632" s="8">
        <v>0</v>
      </c>
      <c r="Q8632" s="3" t="s">
        <v>282</v>
      </c>
      <c r="R8632" s="1" t="s">
        <v>17257</v>
      </c>
    </row>
    <row r="8633" spans="1:18" ht="15" customHeight="1">
      <c r="A8633" s="13">
        <v>32009946</v>
      </c>
      <c r="B8633" s="8">
        <v>5065657</v>
      </c>
      <c r="C8633" s="3" t="s">
        <v>9</v>
      </c>
      <c r="D8633" s="3" t="s">
        <v>10</v>
      </c>
      <c r="E8633" s="67" t="s">
        <v>1034</v>
      </c>
      <c r="F8633" s="3" t="s">
        <v>754</v>
      </c>
      <c r="G8633" s="3" t="s">
        <v>13</v>
      </c>
      <c r="H8633" s="8">
        <v>506565.7</v>
      </c>
      <c r="I8633" s="40">
        <v>1</v>
      </c>
      <c r="J8633" s="7">
        <v>5572222.7000000002</v>
      </c>
      <c r="K8633" s="3" t="s">
        <v>6700</v>
      </c>
      <c r="L8633" s="18" t="s">
        <v>232</v>
      </c>
      <c r="M8633" s="18" t="s">
        <v>4203</v>
      </c>
      <c r="N8633" s="18" t="s">
        <v>8025</v>
      </c>
      <c r="O8633" s="8">
        <f t="shared" si="168"/>
        <v>5572222.7000000002</v>
      </c>
      <c r="P8633" s="8">
        <v>0</v>
      </c>
      <c r="Q8633" s="3" t="s">
        <v>282</v>
      </c>
      <c r="R8633" s="1" t="s">
        <v>17257</v>
      </c>
    </row>
    <row r="8634" spans="1:18" ht="15" customHeight="1">
      <c r="A8634" s="13">
        <v>32009940</v>
      </c>
      <c r="B8634" s="8">
        <v>5065657</v>
      </c>
      <c r="C8634" s="3" t="s">
        <v>9</v>
      </c>
      <c r="D8634" s="3" t="s">
        <v>10</v>
      </c>
      <c r="E8634" s="67" t="s">
        <v>1034</v>
      </c>
      <c r="F8634" s="3" t="s">
        <v>754</v>
      </c>
      <c r="G8634" s="3" t="s">
        <v>13</v>
      </c>
      <c r="H8634" s="8">
        <v>506565.7</v>
      </c>
      <c r="I8634" s="40">
        <v>1</v>
      </c>
      <c r="J8634" s="7">
        <v>5572222.7000000002</v>
      </c>
      <c r="K8634" s="3" t="s">
        <v>6700</v>
      </c>
      <c r="L8634" s="18" t="s">
        <v>232</v>
      </c>
      <c r="M8634" s="18" t="s">
        <v>4202</v>
      </c>
      <c r="N8634" s="18" t="s">
        <v>8025</v>
      </c>
      <c r="O8634" s="8">
        <f t="shared" si="168"/>
        <v>5572222.7000000002</v>
      </c>
      <c r="P8634" s="8">
        <v>0</v>
      </c>
      <c r="Q8634" s="3" t="s">
        <v>282</v>
      </c>
      <c r="R8634" s="1" t="s">
        <v>17257</v>
      </c>
    </row>
    <row r="8635" spans="1:18" ht="15" customHeight="1">
      <c r="A8635" s="13">
        <v>32009925</v>
      </c>
      <c r="B8635" s="8">
        <v>5065657</v>
      </c>
      <c r="C8635" s="3" t="s">
        <v>9</v>
      </c>
      <c r="D8635" s="3" t="s">
        <v>10</v>
      </c>
      <c r="E8635" s="67" t="s">
        <v>1034</v>
      </c>
      <c r="F8635" s="3" t="s">
        <v>754</v>
      </c>
      <c r="G8635" s="3" t="s">
        <v>13</v>
      </c>
      <c r="H8635" s="8">
        <v>506565.7</v>
      </c>
      <c r="I8635" s="40">
        <v>1</v>
      </c>
      <c r="J8635" s="7">
        <v>5572222.7000000002</v>
      </c>
      <c r="K8635" s="3" t="s">
        <v>6700</v>
      </c>
      <c r="L8635" s="18" t="s">
        <v>232</v>
      </c>
      <c r="M8635" s="18" t="s">
        <v>4171</v>
      </c>
      <c r="N8635" s="18" t="s">
        <v>8026</v>
      </c>
      <c r="O8635" s="8">
        <f t="shared" si="168"/>
        <v>5572222.7000000002</v>
      </c>
      <c r="P8635" s="8">
        <v>0</v>
      </c>
      <c r="Q8635" s="3" t="s">
        <v>282</v>
      </c>
      <c r="R8635" s="1" t="s">
        <v>17257</v>
      </c>
    </row>
    <row r="8636" spans="1:18" ht="15" customHeight="1">
      <c r="A8636" s="13">
        <v>32009909</v>
      </c>
      <c r="B8636" s="8">
        <v>5065657</v>
      </c>
      <c r="C8636" s="3" t="s">
        <v>9</v>
      </c>
      <c r="D8636" s="3" t="s">
        <v>10</v>
      </c>
      <c r="E8636" s="67" t="s">
        <v>1034</v>
      </c>
      <c r="F8636" s="3" t="s">
        <v>754</v>
      </c>
      <c r="G8636" s="3" t="s">
        <v>13</v>
      </c>
      <c r="H8636" s="8">
        <v>506565.7</v>
      </c>
      <c r="I8636" s="40">
        <v>1</v>
      </c>
      <c r="J8636" s="7">
        <v>5572222.7000000002</v>
      </c>
      <c r="K8636" s="3" t="s">
        <v>6700</v>
      </c>
      <c r="L8636" s="18" t="s">
        <v>232</v>
      </c>
      <c r="M8636" s="18" t="s">
        <v>4169</v>
      </c>
      <c r="N8636" s="18" t="s">
        <v>8027</v>
      </c>
      <c r="O8636" s="8">
        <f t="shared" si="168"/>
        <v>5572222.7000000002</v>
      </c>
      <c r="P8636" s="8">
        <v>0</v>
      </c>
      <c r="Q8636" s="3" t="s">
        <v>282</v>
      </c>
      <c r="R8636" s="1" t="s">
        <v>17257</v>
      </c>
    </row>
    <row r="8637" spans="1:18" ht="15" customHeight="1">
      <c r="A8637" s="13">
        <v>32009903</v>
      </c>
      <c r="B8637" s="8">
        <v>5065657</v>
      </c>
      <c r="C8637" s="3" t="s">
        <v>9</v>
      </c>
      <c r="D8637" s="3" t="s">
        <v>10</v>
      </c>
      <c r="E8637" s="67" t="s">
        <v>1034</v>
      </c>
      <c r="F8637" s="3" t="s">
        <v>754</v>
      </c>
      <c r="G8637" s="3" t="s">
        <v>13</v>
      </c>
      <c r="H8637" s="8">
        <v>506565.7</v>
      </c>
      <c r="I8637" s="40">
        <v>1</v>
      </c>
      <c r="J8637" s="7">
        <v>5572222.7000000002</v>
      </c>
      <c r="K8637" s="3" t="s">
        <v>6700</v>
      </c>
      <c r="L8637" s="18" t="s">
        <v>232</v>
      </c>
      <c r="M8637" s="18" t="s">
        <v>4168</v>
      </c>
      <c r="N8637" s="18" t="s">
        <v>8027</v>
      </c>
      <c r="O8637" s="8">
        <f t="shared" si="168"/>
        <v>5572222.7000000002</v>
      </c>
      <c r="P8637" s="8">
        <v>0</v>
      </c>
      <c r="Q8637" s="3" t="s">
        <v>282</v>
      </c>
      <c r="R8637" s="1" t="s">
        <v>17257</v>
      </c>
    </row>
    <row r="8638" spans="1:18" ht="15" customHeight="1">
      <c r="A8638" s="13">
        <v>32009898</v>
      </c>
      <c r="B8638" s="8">
        <v>5065657</v>
      </c>
      <c r="C8638" s="3" t="s">
        <v>9</v>
      </c>
      <c r="D8638" s="3" t="s">
        <v>10</v>
      </c>
      <c r="E8638" s="67" t="s">
        <v>1034</v>
      </c>
      <c r="F8638" s="3" t="s">
        <v>754</v>
      </c>
      <c r="G8638" s="3" t="s">
        <v>13</v>
      </c>
      <c r="H8638" s="8">
        <v>506565.7</v>
      </c>
      <c r="I8638" s="40">
        <v>1</v>
      </c>
      <c r="J8638" s="7">
        <v>5572222.7000000002</v>
      </c>
      <c r="K8638" s="3" t="s">
        <v>6700</v>
      </c>
      <c r="L8638" s="18" t="s">
        <v>232</v>
      </c>
      <c r="M8638" s="18" t="s">
        <v>4166</v>
      </c>
      <c r="N8638" s="18" t="s">
        <v>8027</v>
      </c>
      <c r="O8638" s="8">
        <f t="shared" si="168"/>
        <v>5572222.7000000002</v>
      </c>
      <c r="P8638" s="8">
        <v>0</v>
      </c>
      <c r="Q8638" s="3" t="s">
        <v>282</v>
      </c>
      <c r="R8638" s="1" t="s">
        <v>17257</v>
      </c>
    </row>
    <row r="8639" spans="1:18" ht="15" customHeight="1">
      <c r="A8639" s="13">
        <v>32009896</v>
      </c>
      <c r="B8639" s="8">
        <v>5065657</v>
      </c>
      <c r="C8639" s="3" t="s">
        <v>9</v>
      </c>
      <c r="D8639" s="3" t="s">
        <v>10</v>
      </c>
      <c r="E8639" s="67" t="s">
        <v>1034</v>
      </c>
      <c r="F8639" s="3" t="s">
        <v>754</v>
      </c>
      <c r="G8639" s="3" t="s">
        <v>13</v>
      </c>
      <c r="H8639" s="8">
        <v>506565.7</v>
      </c>
      <c r="I8639" s="40">
        <v>1</v>
      </c>
      <c r="J8639" s="7">
        <v>5572222.7000000002</v>
      </c>
      <c r="K8639" s="3" t="s">
        <v>6700</v>
      </c>
      <c r="L8639" s="18" t="s">
        <v>232</v>
      </c>
      <c r="M8639" s="18" t="s">
        <v>4165</v>
      </c>
      <c r="N8639" s="18" t="s">
        <v>8028</v>
      </c>
      <c r="O8639" s="8">
        <f t="shared" si="168"/>
        <v>5572222.7000000002</v>
      </c>
      <c r="P8639" s="8">
        <v>0</v>
      </c>
      <c r="Q8639" s="3" t="s">
        <v>282</v>
      </c>
      <c r="R8639" s="1" t="s">
        <v>17257</v>
      </c>
    </row>
    <row r="8640" spans="1:18" ht="15" customHeight="1">
      <c r="A8640" s="13">
        <v>32009894</v>
      </c>
      <c r="B8640" s="8">
        <v>5065657</v>
      </c>
      <c r="C8640" s="3" t="s">
        <v>9</v>
      </c>
      <c r="D8640" s="3" t="s">
        <v>10</v>
      </c>
      <c r="E8640" s="67" t="s">
        <v>1034</v>
      </c>
      <c r="F8640" s="3" t="s">
        <v>754</v>
      </c>
      <c r="G8640" s="3" t="s">
        <v>13</v>
      </c>
      <c r="H8640" s="8">
        <v>506565.7</v>
      </c>
      <c r="I8640" s="40">
        <v>1</v>
      </c>
      <c r="J8640" s="7">
        <v>5572222.7000000002</v>
      </c>
      <c r="K8640" s="3" t="s">
        <v>6700</v>
      </c>
      <c r="L8640" s="18" t="s">
        <v>232</v>
      </c>
      <c r="M8640" s="18" t="s">
        <v>4164</v>
      </c>
      <c r="N8640" s="18" t="s">
        <v>8028</v>
      </c>
      <c r="O8640" s="8">
        <f t="shared" si="168"/>
        <v>5572222.7000000002</v>
      </c>
      <c r="P8640" s="8">
        <v>0</v>
      </c>
      <c r="Q8640" s="3" t="s">
        <v>282</v>
      </c>
      <c r="R8640" s="1" t="s">
        <v>17257</v>
      </c>
    </row>
    <row r="8641" spans="1:18" ht="15" customHeight="1">
      <c r="A8641" s="13">
        <v>32009890</v>
      </c>
      <c r="B8641" s="8">
        <v>5065657</v>
      </c>
      <c r="C8641" s="3" t="s">
        <v>9</v>
      </c>
      <c r="D8641" s="3" t="s">
        <v>10</v>
      </c>
      <c r="E8641" s="67" t="s">
        <v>1034</v>
      </c>
      <c r="F8641" s="3" t="s">
        <v>754</v>
      </c>
      <c r="G8641" s="3" t="s">
        <v>13</v>
      </c>
      <c r="H8641" s="8">
        <v>506565.7</v>
      </c>
      <c r="I8641" s="40">
        <v>1</v>
      </c>
      <c r="J8641" s="7">
        <v>5572222.7000000002</v>
      </c>
      <c r="K8641" s="3" t="s">
        <v>6700</v>
      </c>
      <c r="L8641" s="18" t="s">
        <v>232</v>
      </c>
      <c r="M8641" s="18" t="s">
        <v>4163</v>
      </c>
      <c r="N8641" s="18" t="s">
        <v>8030</v>
      </c>
      <c r="O8641" s="8">
        <f t="shared" si="168"/>
        <v>5572222.7000000002</v>
      </c>
      <c r="P8641" s="8">
        <v>0</v>
      </c>
      <c r="Q8641" s="3" t="s">
        <v>282</v>
      </c>
      <c r="R8641" s="1" t="s">
        <v>17257</v>
      </c>
    </row>
    <row r="8642" spans="1:18" ht="15" customHeight="1">
      <c r="A8642" s="13">
        <v>32009888</v>
      </c>
      <c r="B8642" s="8">
        <v>5065657</v>
      </c>
      <c r="C8642" s="3" t="s">
        <v>9</v>
      </c>
      <c r="D8642" s="3" t="s">
        <v>10</v>
      </c>
      <c r="E8642" s="67" t="s">
        <v>1034</v>
      </c>
      <c r="F8642" s="3" t="s">
        <v>754</v>
      </c>
      <c r="G8642" s="3" t="s">
        <v>13</v>
      </c>
      <c r="H8642" s="8">
        <v>506565.7</v>
      </c>
      <c r="I8642" s="40">
        <v>1</v>
      </c>
      <c r="J8642" s="7">
        <v>5572222.7000000002</v>
      </c>
      <c r="K8642" s="3" t="s">
        <v>6700</v>
      </c>
      <c r="L8642" s="18" t="s">
        <v>232</v>
      </c>
      <c r="M8642" s="18" t="s">
        <v>4162</v>
      </c>
      <c r="N8642" s="18" t="s">
        <v>8031</v>
      </c>
      <c r="O8642" s="8">
        <f t="shared" si="168"/>
        <v>5572222.7000000002</v>
      </c>
      <c r="P8642" s="8">
        <v>0</v>
      </c>
      <c r="Q8642" s="3" t="s">
        <v>282</v>
      </c>
      <c r="R8642" s="1" t="s">
        <v>17257</v>
      </c>
    </row>
    <row r="8643" spans="1:18" ht="15" customHeight="1">
      <c r="A8643" s="13">
        <v>32009886</v>
      </c>
      <c r="B8643" s="8">
        <v>5065657</v>
      </c>
      <c r="C8643" s="3" t="s">
        <v>9</v>
      </c>
      <c r="D8643" s="3" t="s">
        <v>10</v>
      </c>
      <c r="E8643" s="67" t="s">
        <v>1034</v>
      </c>
      <c r="F8643" s="3" t="s">
        <v>754</v>
      </c>
      <c r="G8643" s="3" t="s">
        <v>13</v>
      </c>
      <c r="H8643" s="8">
        <v>506565.7</v>
      </c>
      <c r="I8643" s="40">
        <v>1</v>
      </c>
      <c r="J8643" s="7">
        <v>5572222.7000000002</v>
      </c>
      <c r="K8643" s="3" t="s">
        <v>6700</v>
      </c>
      <c r="L8643" s="18" t="s">
        <v>232</v>
      </c>
      <c r="M8643" s="18" t="s">
        <v>4161</v>
      </c>
      <c r="N8643" s="18" t="s">
        <v>8031</v>
      </c>
      <c r="O8643" s="8">
        <f t="shared" si="168"/>
        <v>5572222.7000000002</v>
      </c>
      <c r="P8643" s="8">
        <v>0</v>
      </c>
      <c r="Q8643" s="3" t="s">
        <v>282</v>
      </c>
      <c r="R8643" s="1" t="s">
        <v>17257</v>
      </c>
    </row>
    <row r="8644" spans="1:18" ht="15" customHeight="1">
      <c r="A8644" s="13">
        <v>32009884</v>
      </c>
      <c r="B8644" s="8">
        <v>5065657</v>
      </c>
      <c r="C8644" s="3" t="s">
        <v>9</v>
      </c>
      <c r="D8644" s="3" t="s">
        <v>10</v>
      </c>
      <c r="E8644" s="67" t="s">
        <v>1034</v>
      </c>
      <c r="F8644" s="3" t="s">
        <v>754</v>
      </c>
      <c r="G8644" s="3" t="s">
        <v>13</v>
      </c>
      <c r="H8644" s="8">
        <v>506565.7</v>
      </c>
      <c r="I8644" s="40">
        <v>1</v>
      </c>
      <c r="J8644" s="7">
        <v>5572222.7000000002</v>
      </c>
      <c r="K8644" s="3" t="s">
        <v>6700</v>
      </c>
      <c r="L8644" s="18" t="s">
        <v>232</v>
      </c>
      <c r="M8644" s="18" t="s">
        <v>4160</v>
      </c>
      <c r="N8644" s="18" t="s">
        <v>8030</v>
      </c>
      <c r="O8644" s="8">
        <f t="shared" si="168"/>
        <v>5572222.7000000002</v>
      </c>
      <c r="P8644" s="8">
        <v>0</v>
      </c>
      <c r="Q8644" s="3" t="s">
        <v>282</v>
      </c>
      <c r="R8644" s="1" t="s">
        <v>17257</v>
      </c>
    </row>
    <row r="8645" spans="1:18" ht="15" customHeight="1">
      <c r="A8645" s="13">
        <v>32009882</v>
      </c>
      <c r="B8645" s="8">
        <v>5065657</v>
      </c>
      <c r="C8645" s="3" t="s">
        <v>9</v>
      </c>
      <c r="D8645" s="3" t="s">
        <v>10</v>
      </c>
      <c r="E8645" s="67" t="s">
        <v>1034</v>
      </c>
      <c r="F8645" s="3" t="s">
        <v>754</v>
      </c>
      <c r="G8645" s="3" t="s">
        <v>13</v>
      </c>
      <c r="H8645" s="8">
        <v>506565.7</v>
      </c>
      <c r="I8645" s="40">
        <v>1</v>
      </c>
      <c r="J8645" s="7">
        <v>5572222.7000000002</v>
      </c>
      <c r="K8645" s="3" t="s">
        <v>6700</v>
      </c>
      <c r="L8645" s="18" t="s">
        <v>232</v>
      </c>
      <c r="M8645" s="18" t="s">
        <v>4159</v>
      </c>
      <c r="N8645" s="18" t="s">
        <v>8032</v>
      </c>
      <c r="O8645" s="8">
        <f t="shared" si="168"/>
        <v>5572222.7000000002</v>
      </c>
      <c r="P8645" s="8">
        <v>0</v>
      </c>
      <c r="Q8645" s="3" t="s">
        <v>282</v>
      </c>
      <c r="R8645" s="1" t="s">
        <v>17257</v>
      </c>
    </row>
    <row r="8646" spans="1:18" ht="15" customHeight="1">
      <c r="A8646" s="13">
        <v>32009877</v>
      </c>
      <c r="B8646" s="8">
        <v>5065657</v>
      </c>
      <c r="C8646" s="3" t="s">
        <v>9</v>
      </c>
      <c r="D8646" s="3" t="s">
        <v>10</v>
      </c>
      <c r="E8646" s="67" t="s">
        <v>1034</v>
      </c>
      <c r="F8646" s="3" t="s">
        <v>754</v>
      </c>
      <c r="G8646" s="3" t="s">
        <v>13</v>
      </c>
      <c r="H8646" s="8">
        <v>506565.7</v>
      </c>
      <c r="I8646" s="40">
        <v>1</v>
      </c>
      <c r="J8646" s="7">
        <v>5572222.7000000002</v>
      </c>
      <c r="K8646" s="3" t="s">
        <v>6700</v>
      </c>
      <c r="L8646" s="18" t="s">
        <v>232</v>
      </c>
      <c r="M8646" s="18" t="s">
        <v>4157</v>
      </c>
      <c r="N8646" s="18" t="s">
        <v>8033</v>
      </c>
      <c r="O8646" s="8">
        <f t="shared" si="168"/>
        <v>5572222.7000000002</v>
      </c>
      <c r="P8646" s="8">
        <v>0</v>
      </c>
      <c r="Q8646" s="3" t="s">
        <v>282</v>
      </c>
      <c r="R8646" s="1" t="s">
        <v>17257</v>
      </c>
    </row>
    <row r="8647" spans="1:18" ht="15" customHeight="1">
      <c r="A8647" s="13">
        <v>32009875</v>
      </c>
      <c r="B8647" s="8">
        <v>5065657</v>
      </c>
      <c r="C8647" s="3" t="s">
        <v>9</v>
      </c>
      <c r="D8647" s="3" t="s">
        <v>10</v>
      </c>
      <c r="E8647" s="67" t="s">
        <v>1034</v>
      </c>
      <c r="F8647" s="3" t="s">
        <v>754</v>
      </c>
      <c r="G8647" s="3" t="s">
        <v>13</v>
      </c>
      <c r="H8647" s="8">
        <v>506565.7</v>
      </c>
      <c r="I8647" s="40">
        <v>1</v>
      </c>
      <c r="J8647" s="7">
        <v>5572222.7000000002</v>
      </c>
      <c r="K8647" s="3" t="s">
        <v>6700</v>
      </c>
      <c r="L8647" s="18" t="s">
        <v>232</v>
      </c>
      <c r="M8647" s="18" t="s">
        <v>4156</v>
      </c>
      <c r="N8647" s="18" t="s">
        <v>8034</v>
      </c>
      <c r="O8647" s="8">
        <f t="shared" si="168"/>
        <v>5572222.7000000002</v>
      </c>
      <c r="P8647" s="8">
        <v>0</v>
      </c>
      <c r="Q8647" s="3" t="s">
        <v>282</v>
      </c>
      <c r="R8647" s="1" t="s">
        <v>17257</v>
      </c>
    </row>
    <row r="8648" spans="1:18" ht="15" customHeight="1">
      <c r="A8648" s="13">
        <v>32009872</v>
      </c>
      <c r="B8648" s="8">
        <v>5065657</v>
      </c>
      <c r="C8648" s="3" t="s">
        <v>9</v>
      </c>
      <c r="D8648" s="3" t="s">
        <v>10</v>
      </c>
      <c r="E8648" s="67" t="s">
        <v>1034</v>
      </c>
      <c r="F8648" s="3" t="s">
        <v>754</v>
      </c>
      <c r="G8648" s="3" t="s">
        <v>13</v>
      </c>
      <c r="H8648" s="8">
        <v>506565.7</v>
      </c>
      <c r="I8648" s="40">
        <v>1</v>
      </c>
      <c r="J8648" s="7">
        <v>5572222.7000000002</v>
      </c>
      <c r="K8648" s="3" t="s">
        <v>6700</v>
      </c>
      <c r="L8648" s="18" t="s">
        <v>232</v>
      </c>
      <c r="M8648" s="18" t="s">
        <v>4155</v>
      </c>
      <c r="N8648" s="18" t="s">
        <v>8034</v>
      </c>
      <c r="O8648" s="8">
        <f t="shared" si="168"/>
        <v>5572222.7000000002</v>
      </c>
      <c r="P8648" s="8">
        <v>0</v>
      </c>
      <c r="Q8648" s="3" t="s">
        <v>282</v>
      </c>
      <c r="R8648" s="1" t="s">
        <v>17257</v>
      </c>
    </row>
    <row r="8649" spans="1:18" ht="15" customHeight="1">
      <c r="A8649" s="13">
        <v>32009865</v>
      </c>
      <c r="B8649" s="8">
        <v>5065657</v>
      </c>
      <c r="C8649" s="3" t="s">
        <v>9</v>
      </c>
      <c r="D8649" s="3" t="s">
        <v>10</v>
      </c>
      <c r="E8649" s="67" t="s">
        <v>1034</v>
      </c>
      <c r="F8649" s="3" t="s">
        <v>754</v>
      </c>
      <c r="G8649" s="3" t="s">
        <v>13</v>
      </c>
      <c r="H8649" s="8">
        <v>506565.7</v>
      </c>
      <c r="I8649" s="40">
        <v>1</v>
      </c>
      <c r="J8649" s="7">
        <v>5572222.7000000002</v>
      </c>
      <c r="K8649" s="3" t="s">
        <v>6700</v>
      </c>
      <c r="L8649" s="18" t="s">
        <v>232</v>
      </c>
      <c r="M8649" s="18" t="s">
        <v>4152</v>
      </c>
      <c r="N8649" s="18" t="s">
        <v>8034</v>
      </c>
      <c r="O8649" s="8">
        <f t="shared" si="168"/>
        <v>5572222.7000000002</v>
      </c>
      <c r="P8649" s="8">
        <v>0</v>
      </c>
      <c r="Q8649" s="3" t="s">
        <v>282</v>
      </c>
      <c r="R8649" s="1" t="s">
        <v>17257</v>
      </c>
    </row>
    <row r="8650" spans="1:18" ht="15" customHeight="1">
      <c r="A8650" s="13">
        <v>32009861</v>
      </c>
      <c r="B8650" s="8">
        <v>5065657</v>
      </c>
      <c r="C8650" s="3" t="s">
        <v>9</v>
      </c>
      <c r="D8650" s="3" t="s">
        <v>10</v>
      </c>
      <c r="E8650" s="67" t="s">
        <v>1034</v>
      </c>
      <c r="F8650" s="3" t="s">
        <v>754</v>
      </c>
      <c r="G8650" s="3" t="s">
        <v>13</v>
      </c>
      <c r="H8650" s="8">
        <v>506565.7</v>
      </c>
      <c r="I8650" s="40">
        <v>1</v>
      </c>
      <c r="J8650" s="7">
        <v>5572222.7000000002</v>
      </c>
      <c r="K8650" s="3" t="s">
        <v>6700</v>
      </c>
      <c r="L8650" s="18" t="s">
        <v>232</v>
      </c>
      <c r="M8650" s="18" t="s">
        <v>4151</v>
      </c>
      <c r="N8650" s="18" t="s">
        <v>8034</v>
      </c>
      <c r="O8650" s="8">
        <f t="shared" si="168"/>
        <v>5572222.7000000002</v>
      </c>
      <c r="P8650" s="8">
        <v>0</v>
      </c>
      <c r="Q8650" s="3" t="s">
        <v>282</v>
      </c>
      <c r="R8650" s="1" t="s">
        <v>17257</v>
      </c>
    </row>
    <row r="8651" spans="1:18" ht="15" customHeight="1">
      <c r="A8651" s="13">
        <v>32009853</v>
      </c>
      <c r="B8651" s="8">
        <v>5065657</v>
      </c>
      <c r="C8651" s="3" t="s">
        <v>9</v>
      </c>
      <c r="D8651" s="3" t="s">
        <v>10</v>
      </c>
      <c r="E8651" s="67" t="s">
        <v>1034</v>
      </c>
      <c r="F8651" s="3" t="s">
        <v>754</v>
      </c>
      <c r="G8651" s="3" t="s">
        <v>13</v>
      </c>
      <c r="H8651" s="8">
        <v>506565.7</v>
      </c>
      <c r="I8651" s="40">
        <v>1</v>
      </c>
      <c r="J8651" s="7">
        <v>5572222.7000000002</v>
      </c>
      <c r="K8651" s="3" t="s">
        <v>6700</v>
      </c>
      <c r="L8651" s="18" t="s">
        <v>232</v>
      </c>
      <c r="M8651" s="18" t="s">
        <v>4147</v>
      </c>
      <c r="N8651" s="18" t="s">
        <v>9420</v>
      </c>
      <c r="O8651" s="8">
        <f t="shared" si="168"/>
        <v>5572222.7000000002</v>
      </c>
      <c r="P8651" s="8">
        <v>2786111.35</v>
      </c>
      <c r="Q8651" s="3" t="s">
        <v>3295</v>
      </c>
      <c r="R8651" s="1" t="s">
        <v>17257</v>
      </c>
    </row>
    <row r="8652" spans="1:18" ht="15" customHeight="1">
      <c r="A8652" s="13">
        <v>32009773</v>
      </c>
      <c r="B8652" s="8">
        <v>5065657</v>
      </c>
      <c r="C8652" s="3" t="s">
        <v>9</v>
      </c>
      <c r="D8652" s="3" t="s">
        <v>10</v>
      </c>
      <c r="E8652" s="67" t="s">
        <v>1034</v>
      </c>
      <c r="F8652" s="3" t="s">
        <v>754</v>
      </c>
      <c r="G8652" s="3" t="s">
        <v>13</v>
      </c>
      <c r="H8652" s="8">
        <v>506565.7</v>
      </c>
      <c r="I8652" s="40">
        <v>1</v>
      </c>
      <c r="J8652" s="7">
        <v>5572222.7000000002</v>
      </c>
      <c r="K8652" s="3" t="s">
        <v>6700</v>
      </c>
      <c r="L8652" s="18" t="s">
        <v>232</v>
      </c>
      <c r="M8652" s="18" t="s">
        <v>4146</v>
      </c>
      <c r="N8652" s="18" t="s">
        <v>8037</v>
      </c>
      <c r="O8652" s="8">
        <f t="shared" si="168"/>
        <v>5572222.7000000002</v>
      </c>
      <c r="P8652" s="8">
        <v>0</v>
      </c>
      <c r="Q8652" s="3" t="s">
        <v>282</v>
      </c>
      <c r="R8652" s="1" t="s">
        <v>17257</v>
      </c>
    </row>
    <row r="8653" spans="1:18" ht="15" customHeight="1">
      <c r="A8653" s="13">
        <v>32009768</v>
      </c>
      <c r="B8653" s="8">
        <v>5065657</v>
      </c>
      <c r="C8653" s="3" t="s">
        <v>9</v>
      </c>
      <c r="D8653" s="3" t="s">
        <v>10</v>
      </c>
      <c r="E8653" s="67" t="s">
        <v>1034</v>
      </c>
      <c r="F8653" s="3" t="s">
        <v>754</v>
      </c>
      <c r="G8653" s="3" t="s">
        <v>13</v>
      </c>
      <c r="H8653" s="8">
        <v>506565.7</v>
      </c>
      <c r="I8653" s="40">
        <v>1</v>
      </c>
      <c r="J8653" s="7">
        <v>5572222.7000000002</v>
      </c>
      <c r="K8653" s="3" t="s">
        <v>6700</v>
      </c>
      <c r="L8653" s="18" t="s">
        <v>232</v>
      </c>
      <c r="M8653" s="18" t="s">
        <v>4145</v>
      </c>
      <c r="N8653" s="18" t="s">
        <v>8037</v>
      </c>
      <c r="O8653" s="8">
        <f t="shared" si="168"/>
        <v>5572222.7000000002</v>
      </c>
      <c r="P8653" s="8">
        <v>0</v>
      </c>
      <c r="Q8653" s="3" t="s">
        <v>282</v>
      </c>
      <c r="R8653" s="1" t="s">
        <v>17257</v>
      </c>
    </row>
    <row r="8654" spans="1:18" ht="15" customHeight="1">
      <c r="A8654" s="13">
        <v>32009592</v>
      </c>
      <c r="B8654" s="8">
        <v>5065657</v>
      </c>
      <c r="C8654" s="3" t="s">
        <v>9</v>
      </c>
      <c r="D8654" s="3" t="s">
        <v>10</v>
      </c>
      <c r="E8654" s="67" t="s">
        <v>1034</v>
      </c>
      <c r="F8654" s="3" t="s">
        <v>754</v>
      </c>
      <c r="G8654" s="3" t="s">
        <v>13</v>
      </c>
      <c r="H8654" s="8">
        <v>506565.7</v>
      </c>
      <c r="I8654" s="40">
        <v>1</v>
      </c>
      <c r="J8654" s="7">
        <v>5572222.7000000002</v>
      </c>
      <c r="K8654" s="3" t="s">
        <v>6700</v>
      </c>
      <c r="L8654" s="18" t="s">
        <v>232</v>
      </c>
      <c r="M8654" s="18" t="s">
        <v>4144</v>
      </c>
      <c r="N8654" s="18" t="s">
        <v>8037</v>
      </c>
      <c r="O8654" s="8">
        <f t="shared" si="168"/>
        <v>5572222.7000000002</v>
      </c>
      <c r="P8654" s="8">
        <v>0</v>
      </c>
      <c r="Q8654" s="3" t="s">
        <v>282</v>
      </c>
      <c r="R8654" s="1" t="s">
        <v>17257</v>
      </c>
    </row>
    <row r="8655" spans="1:18" ht="15" customHeight="1">
      <c r="A8655" s="13">
        <v>32009333</v>
      </c>
      <c r="B8655" s="8">
        <v>5065657</v>
      </c>
      <c r="C8655" s="3" t="s">
        <v>9</v>
      </c>
      <c r="D8655" s="3" t="s">
        <v>10</v>
      </c>
      <c r="E8655" s="67" t="s">
        <v>1034</v>
      </c>
      <c r="F8655" s="3" t="s">
        <v>754</v>
      </c>
      <c r="G8655" s="3" t="s">
        <v>13</v>
      </c>
      <c r="H8655" s="8">
        <v>506565.7</v>
      </c>
      <c r="I8655" s="40">
        <v>1</v>
      </c>
      <c r="J8655" s="7">
        <v>5572222.7000000002</v>
      </c>
      <c r="K8655" s="3" t="s">
        <v>6700</v>
      </c>
      <c r="L8655" s="18" t="s">
        <v>232</v>
      </c>
      <c r="M8655" s="18" t="s">
        <v>5233</v>
      </c>
      <c r="N8655" s="18" t="s">
        <v>8037</v>
      </c>
      <c r="O8655" s="8">
        <f t="shared" si="168"/>
        <v>5572222.7000000002</v>
      </c>
      <c r="P8655" s="8">
        <v>0</v>
      </c>
      <c r="Q8655" s="3" t="s">
        <v>282</v>
      </c>
      <c r="R8655" s="1" t="s">
        <v>17257</v>
      </c>
    </row>
    <row r="8656" spans="1:18" ht="15" customHeight="1">
      <c r="A8656" s="13">
        <v>32009315</v>
      </c>
      <c r="B8656" s="8">
        <v>5065657</v>
      </c>
      <c r="C8656" s="3" t="s">
        <v>9</v>
      </c>
      <c r="D8656" s="3" t="s">
        <v>10</v>
      </c>
      <c r="E8656" s="67" t="s">
        <v>1034</v>
      </c>
      <c r="F8656" s="3" t="s">
        <v>754</v>
      </c>
      <c r="G8656" s="3" t="s">
        <v>13</v>
      </c>
      <c r="H8656" s="8">
        <v>506565.7</v>
      </c>
      <c r="I8656" s="40">
        <v>1</v>
      </c>
      <c r="J8656" s="7">
        <v>5572222.7000000002</v>
      </c>
      <c r="K8656" s="3" t="s">
        <v>6700</v>
      </c>
      <c r="L8656" s="18" t="s">
        <v>232</v>
      </c>
      <c r="M8656" s="18" t="s">
        <v>5236</v>
      </c>
      <c r="N8656" s="18" t="s">
        <v>9534</v>
      </c>
      <c r="O8656" s="8">
        <f t="shared" ref="O8656:O8719" si="169">J8656</f>
        <v>5572222.7000000002</v>
      </c>
      <c r="P8656" s="8">
        <v>0</v>
      </c>
      <c r="Q8656" s="3" t="s">
        <v>282</v>
      </c>
      <c r="R8656" s="1" t="s">
        <v>17257</v>
      </c>
    </row>
    <row r="8657" spans="1:18" ht="15" customHeight="1">
      <c r="A8657" s="13">
        <v>32009310</v>
      </c>
      <c r="B8657" s="8">
        <v>5065657</v>
      </c>
      <c r="C8657" s="3" t="s">
        <v>9</v>
      </c>
      <c r="D8657" s="3" t="s">
        <v>10</v>
      </c>
      <c r="E8657" s="67" t="s">
        <v>1034</v>
      </c>
      <c r="F8657" s="3" t="s">
        <v>754</v>
      </c>
      <c r="G8657" s="3" t="s">
        <v>13</v>
      </c>
      <c r="H8657" s="8">
        <v>506565.7</v>
      </c>
      <c r="I8657" s="40">
        <v>1</v>
      </c>
      <c r="J8657" s="7">
        <v>5572222.7000000002</v>
      </c>
      <c r="K8657" s="3" t="s">
        <v>6700</v>
      </c>
      <c r="L8657" s="18" t="s">
        <v>232</v>
      </c>
      <c r="M8657" s="18" t="s">
        <v>5238</v>
      </c>
      <c r="N8657" s="18" t="s">
        <v>9534</v>
      </c>
      <c r="O8657" s="8">
        <f t="shared" si="169"/>
        <v>5572222.7000000002</v>
      </c>
      <c r="P8657" s="8">
        <v>0</v>
      </c>
      <c r="Q8657" s="3" t="s">
        <v>282</v>
      </c>
      <c r="R8657" s="1" t="s">
        <v>17257</v>
      </c>
    </row>
    <row r="8658" spans="1:18" ht="15" customHeight="1">
      <c r="A8658" s="13">
        <v>32009298</v>
      </c>
      <c r="B8658" s="8">
        <v>5065657</v>
      </c>
      <c r="C8658" s="3" t="s">
        <v>9</v>
      </c>
      <c r="D8658" s="3" t="s">
        <v>10</v>
      </c>
      <c r="E8658" s="67" t="s">
        <v>1034</v>
      </c>
      <c r="F8658" s="3" t="s">
        <v>754</v>
      </c>
      <c r="G8658" s="3" t="s">
        <v>13</v>
      </c>
      <c r="H8658" s="8">
        <v>506565.7</v>
      </c>
      <c r="I8658" s="40">
        <v>1</v>
      </c>
      <c r="J8658" s="7">
        <v>5572222.7000000002</v>
      </c>
      <c r="K8658" s="3" t="s">
        <v>6700</v>
      </c>
      <c r="L8658" s="18" t="s">
        <v>232</v>
      </c>
      <c r="M8658" s="18" t="s">
        <v>5240</v>
      </c>
      <c r="N8658" s="18" t="s">
        <v>9421</v>
      </c>
      <c r="O8658" s="8">
        <f t="shared" si="169"/>
        <v>5572222.7000000002</v>
      </c>
      <c r="P8658" s="8">
        <v>2786111.35</v>
      </c>
      <c r="Q8658" s="3" t="s">
        <v>3295</v>
      </c>
      <c r="R8658" s="1" t="s">
        <v>17257</v>
      </c>
    </row>
    <row r="8659" spans="1:18" ht="15" customHeight="1">
      <c r="A8659" s="13">
        <v>32009288</v>
      </c>
      <c r="B8659" s="8">
        <v>5065657</v>
      </c>
      <c r="C8659" s="3" t="s">
        <v>9</v>
      </c>
      <c r="D8659" s="3" t="s">
        <v>10</v>
      </c>
      <c r="E8659" s="67" t="s">
        <v>1034</v>
      </c>
      <c r="F8659" s="3" t="s">
        <v>754</v>
      </c>
      <c r="G8659" s="3" t="s">
        <v>13</v>
      </c>
      <c r="H8659" s="8">
        <v>506565.7</v>
      </c>
      <c r="I8659" s="40">
        <v>1</v>
      </c>
      <c r="J8659" s="7">
        <v>5572222.7000000002</v>
      </c>
      <c r="K8659" s="3" t="s">
        <v>6700</v>
      </c>
      <c r="L8659" s="18" t="s">
        <v>232</v>
      </c>
      <c r="M8659" s="18" t="s">
        <v>4143</v>
      </c>
      <c r="N8659" s="18" t="s">
        <v>9538</v>
      </c>
      <c r="O8659" s="8">
        <f t="shared" si="169"/>
        <v>5572222.7000000002</v>
      </c>
      <c r="P8659" s="8">
        <v>0</v>
      </c>
      <c r="Q8659" s="3" t="s">
        <v>282</v>
      </c>
      <c r="R8659" s="1" t="s">
        <v>17257</v>
      </c>
    </row>
    <row r="8660" spans="1:18" ht="15" customHeight="1">
      <c r="A8660" s="13">
        <v>32009285</v>
      </c>
      <c r="B8660" s="8">
        <v>5065657</v>
      </c>
      <c r="C8660" s="3" t="s">
        <v>9</v>
      </c>
      <c r="D8660" s="3" t="s">
        <v>10</v>
      </c>
      <c r="E8660" s="67" t="s">
        <v>1034</v>
      </c>
      <c r="F8660" s="3" t="s">
        <v>754</v>
      </c>
      <c r="G8660" s="3" t="s">
        <v>13</v>
      </c>
      <c r="H8660" s="8">
        <v>506565.7</v>
      </c>
      <c r="I8660" s="40">
        <v>1</v>
      </c>
      <c r="J8660" s="7">
        <v>5572222.7000000002</v>
      </c>
      <c r="K8660" s="3" t="s">
        <v>6700</v>
      </c>
      <c r="L8660" s="18" t="s">
        <v>232</v>
      </c>
      <c r="M8660" s="18" t="s">
        <v>4142</v>
      </c>
      <c r="N8660" s="18" t="s">
        <v>9539</v>
      </c>
      <c r="O8660" s="8">
        <f t="shared" si="169"/>
        <v>5572222.7000000002</v>
      </c>
      <c r="P8660" s="8">
        <v>0</v>
      </c>
      <c r="Q8660" s="3" t="s">
        <v>282</v>
      </c>
      <c r="R8660" s="1" t="s">
        <v>17257</v>
      </c>
    </row>
    <row r="8661" spans="1:18" ht="15" customHeight="1">
      <c r="A8661" s="13">
        <v>32009282</v>
      </c>
      <c r="B8661" s="8">
        <v>5065657</v>
      </c>
      <c r="C8661" s="3" t="s">
        <v>9</v>
      </c>
      <c r="D8661" s="3" t="s">
        <v>10</v>
      </c>
      <c r="E8661" s="67" t="s">
        <v>1034</v>
      </c>
      <c r="F8661" s="3" t="s">
        <v>754</v>
      </c>
      <c r="G8661" s="3" t="s">
        <v>13</v>
      </c>
      <c r="H8661" s="8">
        <v>506565.7</v>
      </c>
      <c r="I8661" s="40">
        <v>1</v>
      </c>
      <c r="J8661" s="7">
        <v>5572222.7000000002</v>
      </c>
      <c r="K8661" s="3" t="s">
        <v>6700</v>
      </c>
      <c r="L8661" s="18" t="s">
        <v>232</v>
      </c>
      <c r="M8661" s="18" t="s">
        <v>4141</v>
      </c>
      <c r="N8661" s="18" t="s">
        <v>9540</v>
      </c>
      <c r="O8661" s="8">
        <f t="shared" si="169"/>
        <v>5572222.7000000002</v>
      </c>
      <c r="P8661" s="8">
        <v>0</v>
      </c>
      <c r="Q8661" s="3" t="s">
        <v>282</v>
      </c>
      <c r="R8661" s="1" t="s">
        <v>17257</v>
      </c>
    </row>
    <row r="8662" spans="1:18" ht="15" customHeight="1">
      <c r="A8662" s="13">
        <v>32009266</v>
      </c>
      <c r="B8662" s="8">
        <v>5065657</v>
      </c>
      <c r="C8662" s="3" t="s">
        <v>9</v>
      </c>
      <c r="D8662" s="3" t="s">
        <v>10</v>
      </c>
      <c r="E8662" s="67" t="s">
        <v>1034</v>
      </c>
      <c r="F8662" s="3" t="s">
        <v>754</v>
      </c>
      <c r="G8662" s="3" t="s">
        <v>13</v>
      </c>
      <c r="H8662" s="8">
        <v>506565.7</v>
      </c>
      <c r="I8662" s="40">
        <v>1</v>
      </c>
      <c r="J8662" s="7">
        <v>5572222.7000000002</v>
      </c>
      <c r="K8662" s="3" t="s">
        <v>6700</v>
      </c>
      <c r="L8662" s="18" t="s">
        <v>232</v>
      </c>
      <c r="M8662" s="18" t="s">
        <v>4139</v>
      </c>
      <c r="N8662" s="18" t="s">
        <v>9533</v>
      </c>
      <c r="O8662" s="8">
        <f t="shared" si="169"/>
        <v>5572222.7000000002</v>
      </c>
      <c r="P8662" s="8">
        <v>0</v>
      </c>
      <c r="Q8662" s="3" t="s">
        <v>282</v>
      </c>
      <c r="R8662" s="1" t="s">
        <v>17257</v>
      </c>
    </row>
    <row r="8663" spans="1:18" ht="15" customHeight="1">
      <c r="A8663" s="13">
        <v>32009261</v>
      </c>
      <c r="B8663" s="8">
        <v>5065657</v>
      </c>
      <c r="C8663" s="3" t="s">
        <v>9</v>
      </c>
      <c r="D8663" s="3" t="s">
        <v>10</v>
      </c>
      <c r="E8663" s="67" t="s">
        <v>1034</v>
      </c>
      <c r="F8663" s="3" t="s">
        <v>754</v>
      </c>
      <c r="G8663" s="3" t="s">
        <v>13</v>
      </c>
      <c r="H8663" s="8">
        <v>506565.7</v>
      </c>
      <c r="I8663" s="40">
        <v>1</v>
      </c>
      <c r="J8663" s="7">
        <v>5572222.7000000002</v>
      </c>
      <c r="K8663" s="3" t="s">
        <v>6700</v>
      </c>
      <c r="L8663" s="18" t="s">
        <v>232</v>
      </c>
      <c r="M8663" s="18" t="s">
        <v>4138</v>
      </c>
      <c r="N8663" s="18" t="s">
        <v>9533</v>
      </c>
      <c r="O8663" s="8">
        <f t="shared" si="169"/>
        <v>5572222.7000000002</v>
      </c>
      <c r="P8663" s="8">
        <v>0</v>
      </c>
      <c r="Q8663" s="3" t="s">
        <v>282</v>
      </c>
      <c r="R8663" s="1" t="s">
        <v>17257</v>
      </c>
    </row>
    <row r="8664" spans="1:18" ht="15" customHeight="1">
      <c r="A8664" s="13">
        <v>32009257</v>
      </c>
      <c r="B8664" s="8">
        <v>5065657</v>
      </c>
      <c r="C8664" s="3" t="s">
        <v>9</v>
      </c>
      <c r="D8664" s="3" t="s">
        <v>10</v>
      </c>
      <c r="E8664" s="67" t="s">
        <v>1034</v>
      </c>
      <c r="F8664" s="3" t="s">
        <v>754</v>
      </c>
      <c r="G8664" s="3" t="s">
        <v>13</v>
      </c>
      <c r="H8664" s="8">
        <v>506565.7</v>
      </c>
      <c r="I8664" s="40">
        <v>1</v>
      </c>
      <c r="J8664" s="7">
        <v>5572222.7000000002</v>
      </c>
      <c r="K8664" s="3" t="s">
        <v>6700</v>
      </c>
      <c r="L8664" s="18" t="s">
        <v>232</v>
      </c>
      <c r="M8664" s="18" t="s">
        <v>4137</v>
      </c>
      <c r="N8664" s="18" t="s">
        <v>9533</v>
      </c>
      <c r="O8664" s="8">
        <f t="shared" si="169"/>
        <v>5572222.7000000002</v>
      </c>
      <c r="P8664" s="8">
        <v>0</v>
      </c>
      <c r="Q8664" s="3" t="s">
        <v>282</v>
      </c>
      <c r="R8664" s="1" t="s">
        <v>17257</v>
      </c>
    </row>
    <row r="8665" spans="1:18" ht="15" customHeight="1">
      <c r="A8665" s="13">
        <v>32009255</v>
      </c>
      <c r="B8665" s="8">
        <v>5065657</v>
      </c>
      <c r="C8665" s="3" t="s">
        <v>9</v>
      </c>
      <c r="D8665" s="3" t="s">
        <v>10</v>
      </c>
      <c r="E8665" s="67" t="s">
        <v>1034</v>
      </c>
      <c r="F8665" s="3" t="s">
        <v>754</v>
      </c>
      <c r="G8665" s="3" t="s">
        <v>13</v>
      </c>
      <c r="H8665" s="8">
        <v>506565.7</v>
      </c>
      <c r="I8665" s="40">
        <v>1</v>
      </c>
      <c r="J8665" s="7">
        <v>5572222.7000000002</v>
      </c>
      <c r="K8665" s="3" t="s">
        <v>6700</v>
      </c>
      <c r="L8665" s="18" t="s">
        <v>232</v>
      </c>
      <c r="M8665" s="18" t="s">
        <v>4136</v>
      </c>
      <c r="N8665" s="18" t="s">
        <v>9533</v>
      </c>
      <c r="O8665" s="8">
        <f t="shared" si="169"/>
        <v>5572222.7000000002</v>
      </c>
      <c r="P8665" s="8">
        <v>0</v>
      </c>
      <c r="Q8665" s="3" t="s">
        <v>282</v>
      </c>
      <c r="R8665" s="1" t="s">
        <v>17257</v>
      </c>
    </row>
    <row r="8666" spans="1:18" ht="15" customHeight="1">
      <c r="A8666" s="13">
        <v>32009251</v>
      </c>
      <c r="B8666" s="8">
        <v>5065657</v>
      </c>
      <c r="C8666" s="3" t="s">
        <v>9</v>
      </c>
      <c r="D8666" s="3" t="s">
        <v>10</v>
      </c>
      <c r="E8666" s="67" t="s">
        <v>1034</v>
      </c>
      <c r="F8666" s="3" t="s">
        <v>754</v>
      </c>
      <c r="G8666" s="3" t="s">
        <v>13</v>
      </c>
      <c r="H8666" s="8">
        <v>506565.7</v>
      </c>
      <c r="I8666" s="40">
        <v>1</v>
      </c>
      <c r="J8666" s="7">
        <v>5572222.7000000002</v>
      </c>
      <c r="K8666" s="3" t="s">
        <v>6700</v>
      </c>
      <c r="L8666" s="18" t="s">
        <v>232</v>
      </c>
      <c r="M8666" s="18" t="s">
        <v>4134</v>
      </c>
      <c r="N8666" s="18" t="s">
        <v>9533</v>
      </c>
      <c r="O8666" s="8">
        <f t="shared" si="169"/>
        <v>5572222.7000000002</v>
      </c>
      <c r="P8666" s="8">
        <v>0</v>
      </c>
      <c r="Q8666" s="3" t="s">
        <v>282</v>
      </c>
      <c r="R8666" s="1" t="s">
        <v>17257</v>
      </c>
    </row>
    <row r="8667" spans="1:18" ht="15" customHeight="1">
      <c r="A8667" s="13">
        <v>32009248</v>
      </c>
      <c r="B8667" s="8">
        <v>5065657</v>
      </c>
      <c r="C8667" s="3" t="s">
        <v>9</v>
      </c>
      <c r="D8667" s="3" t="s">
        <v>10</v>
      </c>
      <c r="E8667" s="67" t="s">
        <v>1034</v>
      </c>
      <c r="F8667" s="3" t="s">
        <v>754</v>
      </c>
      <c r="G8667" s="3" t="s">
        <v>13</v>
      </c>
      <c r="H8667" s="8">
        <v>506565.7</v>
      </c>
      <c r="I8667" s="40">
        <v>1</v>
      </c>
      <c r="J8667" s="7">
        <v>5572222.7000000002</v>
      </c>
      <c r="K8667" s="3" t="s">
        <v>6700</v>
      </c>
      <c r="L8667" s="18" t="s">
        <v>232</v>
      </c>
      <c r="M8667" s="18" t="s">
        <v>4133</v>
      </c>
      <c r="N8667" s="18" t="s">
        <v>9533</v>
      </c>
      <c r="O8667" s="8">
        <f t="shared" si="169"/>
        <v>5572222.7000000002</v>
      </c>
      <c r="P8667" s="8">
        <v>0</v>
      </c>
      <c r="Q8667" s="3" t="s">
        <v>282</v>
      </c>
      <c r="R8667" s="1" t="s">
        <v>17257</v>
      </c>
    </row>
    <row r="8668" spans="1:18" ht="15" customHeight="1">
      <c r="A8668" s="13">
        <v>32009246</v>
      </c>
      <c r="B8668" s="8">
        <v>5065657</v>
      </c>
      <c r="C8668" s="3" t="s">
        <v>9</v>
      </c>
      <c r="D8668" s="3" t="s">
        <v>10</v>
      </c>
      <c r="E8668" s="67" t="s">
        <v>1034</v>
      </c>
      <c r="F8668" s="3" t="s">
        <v>754</v>
      </c>
      <c r="G8668" s="3" t="s">
        <v>13</v>
      </c>
      <c r="H8668" s="8">
        <v>506565.7</v>
      </c>
      <c r="I8668" s="40">
        <v>1</v>
      </c>
      <c r="J8668" s="7">
        <v>5572222.7000000002</v>
      </c>
      <c r="K8668" s="3" t="s">
        <v>6700</v>
      </c>
      <c r="L8668" s="18" t="s">
        <v>232</v>
      </c>
      <c r="M8668" s="18" t="s">
        <v>4132</v>
      </c>
      <c r="N8668" s="18" t="s">
        <v>9533</v>
      </c>
      <c r="O8668" s="8">
        <f t="shared" si="169"/>
        <v>5572222.7000000002</v>
      </c>
      <c r="P8668" s="8">
        <v>0</v>
      </c>
      <c r="Q8668" s="3" t="s">
        <v>282</v>
      </c>
      <c r="R8668" s="1" t="s">
        <v>17257</v>
      </c>
    </row>
    <row r="8669" spans="1:18" ht="15" customHeight="1">
      <c r="A8669" s="13">
        <v>32009234</v>
      </c>
      <c r="B8669" s="8">
        <v>5065657</v>
      </c>
      <c r="C8669" s="3" t="s">
        <v>9</v>
      </c>
      <c r="D8669" s="3" t="s">
        <v>10</v>
      </c>
      <c r="E8669" s="67" t="s">
        <v>1034</v>
      </c>
      <c r="F8669" s="3" t="s">
        <v>754</v>
      </c>
      <c r="G8669" s="3" t="s">
        <v>13</v>
      </c>
      <c r="H8669" s="8">
        <v>506565.7</v>
      </c>
      <c r="I8669" s="40">
        <v>1</v>
      </c>
      <c r="J8669" s="7">
        <v>5572222.7000000002</v>
      </c>
      <c r="K8669" s="3" t="s">
        <v>6700</v>
      </c>
      <c r="L8669" s="18" t="s">
        <v>232</v>
      </c>
      <c r="M8669" s="18" t="s">
        <v>4077</v>
      </c>
      <c r="N8669" s="18" t="s">
        <v>8693</v>
      </c>
      <c r="O8669" s="8">
        <f t="shared" si="169"/>
        <v>5572222.7000000002</v>
      </c>
      <c r="P8669" s="8">
        <v>0</v>
      </c>
      <c r="Q8669" s="3" t="s">
        <v>282</v>
      </c>
      <c r="R8669" s="1" t="s">
        <v>17257</v>
      </c>
    </row>
    <row r="8670" spans="1:18" ht="15" customHeight="1">
      <c r="A8670" s="13">
        <v>32009230</v>
      </c>
      <c r="B8670" s="8">
        <v>5065657</v>
      </c>
      <c r="C8670" s="3" t="s">
        <v>9</v>
      </c>
      <c r="D8670" s="3" t="s">
        <v>10</v>
      </c>
      <c r="E8670" s="67" t="s">
        <v>1034</v>
      </c>
      <c r="F8670" s="3" t="s">
        <v>754</v>
      </c>
      <c r="G8670" s="3" t="s">
        <v>13</v>
      </c>
      <c r="H8670" s="8">
        <v>506565.7</v>
      </c>
      <c r="I8670" s="40">
        <v>1</v>
      </c>
      <c r="J8670" s="7">
        <v>5572222.7000000002</v>
      </c>
      <c r="K8670" s="3" t="s">
        <v>6700</v>
      </c>
      <c r="L8670" s="18" t="s">
        <v>232</v>
      </c>
      <c r="M8670" s="18" t="s">
        <v>4076</v>
      </c>
      <c r="N8670" s="18" t="s">
        <v>8693</v>
      </c>
      <c r="O8670" s="8">
        <f t="shared" si="169"/>
        <v>5572222.7000000002</v>
      </c>
      <c r="P8670" s="8">
        <v>0</v>
      </c>
      <c r="Q8670" s="3" t="s">
        <v>282</v>
      </c>
      <c r="R8670" s="1" t="s">
        <v>17257</v>
      </c>
    </row>
    <row r="8671" spans="1:18" ht="15" customHeight="1">
      <c r="A8671" s="13">
        <v>32009229</v>
      </c>
      <c r="B8671" s="8">
        <v>5065657</v>
      </c>
      <c r="C8671" s="3" t="s">
        <v>9</v>
      </c>
      <c r="D8671" s="3" t="s">
        <v>10</v>
      </c>
      <c r="E8671" s="67" t="s">
        <v>1034</v>
      </c>
      <c r="F8671" s="3" t="s">
        <v>754</v>
      </c>
      <c r="G8671" s="3" t="s">
        <v>13</v>
      </c>
      <c r="H8671" s="8">
        <v>506565.7</v>
      </c>
      <c r="I8671" s="40">
        <v>1</v>
      </c>
      <c r="J8671" s="7">
        <v>5572222.7000000002</v>
      </c>
      <c r="K8671" s="3" t="s">
        <v>6700</v>
      </c>
      <c r="L8671" s="18" t="s">
        <v>232</v>
      </c>
      <c r="M8671" s="18" t="s">
        <v>4075</v>
      </c>
      <c r="N8671" s="18" t="s">
        <v>8693</v>
      </c>
      <c r="O8671" s="8">
        <f t="shared" si="169"/>
        <v>5572222.7000000002</v>
      </c>
      <c r="P8671" s="8">
        <v>0</v>
      </c>
      <c r="Q8671" s="3" t="s">
        <v>282</v>
      </c>
      <c r="R8671" s="1" t="s">
        <v>17257</v>
      </c>
    </row>
    <row r="8672" spans="1:18" ht="15" customHeight="1">
      <c r="A8672" s="13">
        <v>32009227</v>
      </c>
      <c r="B8672" s="8">
        <v>5065657</v>
      </c>
      <c r="C8672" s="3" t="s">
        <v>9</v>
      </c>
      <c r="D8672" s="3" t="s">
        <v>10</v>
      </c>
      <c r="E8672" s="67" t="s">
        <v>1034</v>
      </c>
      <c r="F8672" s="3" t="s">
        <v>754</v>
      </c>
      <c r="G8672" s="3" t="s">
        <v>13</v>
      </c>
      <c r="H8672" s="8">
        <v>506565.7</v>
      </c>
      <c r="I8672" s="40">
        <v>1</v>
      </c>
      <c r="J8672" s="7">
        <v>5572222.7000000002</v>
      </c>
      <c r="K8672" s="3" t="s">
        <v>6700</v>
      </c>
      <c r="L8672" s="18" t="s">
        <v>232</v>
      </c>
      <c r="M8672" s="18" t="s">
        <v>4074</v>
      </c>
      <c r="N8672" s="18" t="s">
        <v>8693</v>
      </c>
      <c r="O8672" s="8">
        <f t="shared" si="169"/>
        <v>5572222.7000000002</v>
      </c>
      <c r="P8672" s="8">
        <v>0</v>
      </c>
      <c r="Q8672" s="3" t="s">
        <v>282</v>
      </c>
      <c r="R8672" s="1" t="s">
        <v>17257</v>
      </c>
    </row>
    <row r="8673" spans="1:18" ht="15" customHeight="1">
      <c r="A8673" s="13">
        <v>32009226</v>
      </c>
      <c r="B8673" s="8">
        <v>5065657</v>
      </c>
      <c r="C8673" s="3" t="s">
        <v>9</v>
      </c>
      <c r="D8673" s="3" t="s">
        <v>10</v>
      </c>
      <c r="E8673" s="67" t="s">
        <v>1034</v>
      </c>
      <c r="F8673" s="3" t="s">
        <v>754</v>
      </c>
      <c r="G8673" s="3" t="s">
        <v>13</v>
      </c>
      <c r="H8673" s="8">
        <v>506565.7</v>
      </c>
      <c r="I8673" s="40">
        <v>1</v>
      </c>
      <c r="J8673" s="7">
        <v>5572222.7000000002</v>
      </c>
      <c r="K8673" s="3" t="s">
        <v>6700</v>
      </c>
      <c r="L8673" s="18" t="s">
        <v>232</v>
      </c>
      <c r="M8673" s="18" t="s">
        <v>4073</v>
      </c>
      <c r="N8673" s="18" t="s">
        <v>8693</v>
      </c>
      <c r="O8673" s="8">
        <f t="shared" si="169"/>
        <v>5572222.7000000002</v>
      </c>
      <c r="P8673" s="8">
        <v>0</v>
      </c>
      <c r="Q8673" s="3" t="s">
        <v>282</v>
      </c>
      <c r="R8673" s="1" t="s">
        <v>17257</v>
      </c>
    </row>
    <row r="8674" spans="1:18" ht="15" customHeight="1">
      <c r="A8674" s="13">
        <v>32009223</v>
      </c>
      <c r="B8674" s="8">
        <v>5065657</v>
      </c>
      <c r="C8674" s="3" t="s">
        <v>9</v>
      </c>
      <c r="D8674" s="3" t="s">
        <v>10</v>
      </c>
      <c r="E8674" s="67" t="s">
        <v>1034</v>
      </c>
      <c r="F8674" s="3" t="s">
        <v>754</v>
      </c>
      <c r="G8674" s="3" t="s">
        <v>13</v>
      </c>
      <c r="H8674" s="8">
        <v>506565.7</v>
      </c>
      <c r="I8674" s="40">
        <v>1</v>
      </c>
      <c r="J8674" s="7">
        <v>5572222.7000000002</v>
      </c>
      <c r="K8674" s="3" t="s">
        <v>6700</v>
      </c>
      <c r="L8674" s="18" t="s">
        <v>232</v>
      </c>
      <c r="M8674" s="18" t="s">
        <v>4072</v>
      </c>
      <c r="N8674" s="18" t="s">
        <v>8693</v>
      </c>
      <c r="O8674" s="8">
        <f t="shared" si="169"/>
        <v>5572222.7000000002</v>
      </c>
      <c r="P8674" s="8">
        <v>0</v>
      </c>
      <c r="Q8674" s="3" t="s">
        <v>282</v>
      </c>
      <c r="R8674" s="1" t="s">
        <v>17257</v>
      </c>
    </row>
    <row r="8675" spans="1:18" ht="15" customHeight="1">
      <c r="A8675" s="13">
        <v>32009221</v>
      </c>
      <c r="B8675" s="8">
        <v>5065657</v>
      </c>
      <c r="C8675" s="3" t="s">
        <v>9</v>
      </c>
      <c r="D8675" s="3" t="s">
        <v>10</v>
      </c>
      <c r="E8675" s="67" t="s">
        <v>1034</v>
      </c>
      <c r="F8675" s="3" t="s">
        <v>754</v>
      </c>
      <c r="G8675" s="3" t="s">
        <v>13</v>
      </c>
      <c r="H8675" s="8">
        <v>506565.7</v>
      </c>
      <c r="I8675" s="40">
        <v>1</v>
      </c>
      <c r="J8675" s="7">
        <v>5572222.7000000002</v>
      </c>
      <c r="K8675" s="3" t="s">
        <v>6700</v>
      </c>
      <c r="L8675" s="18" t="s">
        <v>232</v>
      </c>
      <c r="M8675" s="18" t="s">
        <v>4071</v>
      </c>
      <c r="N8675" s="18" t="s">
        <v>8693</v>
      </c>
      <c r="O8675" s="8">
        <f t="shared" si="169"/>
        <v>5572222.7000000002</v>
      </c>
      <c r="P8675" s="8">
        <v>0</v>
      </c>
      <c r="Q8675" s="3" t="s">
        <v>282</v>
      </c>
      <c r="R8675" s="1" t="s">
        <v>17257</v>
      </c>
    </row>
    <row r="8676" spans="1:18" ht="15" customHeight="1">
      <c r="A8676" s="13">
        <v>32009220</v>
      </c>
      <c r="B8676" s="8">
        <v>5065657</v>
      </c>
      <c r="C8676" s="3" t="s">
        <v>9</v>
      </c>
      <c r="D8676" s="3" t="s">
        <v>10</v>
      </c>
      <c r="E8676" s="67" t="s">
        <v>1034</v>
      </c>
      <c r="F8676" s="3" t="s">
        <v>754</v>
      </c>
      <c r="G8676" s="3" t="s">
        <v>13</v>
      </c>
      <c r="H8676" s="8">
        <v>506565.7</v>
      </c>
      <c r="I8676" s="40">
        <v>1</v>
      </c>
      <c r="J8676" s="7">
        <v>5572222.7000000002</v>
      </c>
      <c r="K8676" s="3" t="s">
        <v>6700</v>
      </c>
      <c r="L8676" s="18" t="s">
        <v>232</v>
      </c>
      <c r="M8676" s="18" t="s">
        <v>4070</v>
      </c>
      <c r="N8676" s="18" t="s">
        <v>8693</v>
      </c>
      <c r="O8676" s="8">
        <f t="shared" si="169"/>
        <v>5572222.7000000002</v>
      </c>
      <c r="P8676" s="8">
        <v>0</v>
      </c>
      <c r="Q8676" s="3" t="s">
        <v>282</v>
      </c>
      <c r="R8676" s="1" t="s">
        <v>17257</v>
      </c>
    </row>
    <row r="8677" spans="1:18" ht="15" customHeight="1">
      <c r="A8677" s="13">
        <v>32009214</v>
      </c>
      <c r="B8677" s="8">
        <v>5065657</v>
      </c>
      <c r="C8677" s="3" t="s">
        <v>9</v>
      </c>
      <c r="D8677" s="3" t="s">
        <v>10</v>
      </c>
      <c r="E8677" s="67" t="s">
        <v>1034</v>
      </c>
      <c r="F8677" s="3" t="s">
        <v>754</v>
      </c>
      <c r="G8677" s="3" t="s">
        <v>13</v>
      </c>
      <c r="H8677" s="8">
        <v>506565.7</v>
      </c>
      <c r="I8677" s="40">
        <v>1</v>
      </c>
      <c r="J8677" s="7">
        <v>5572222.7000000002</v>
      </c>
      <c r="K8677" s="3" t="s">
        <v>6700</v>
      </c>
      <c r="L8677" s="18" t="s">
        <v>232</v>
      </c>
      <c r="M8677" s="18" t="s">
        <v>4067</v>
      </c>
      <c r="N8677" s="18" t="s">
        <v>8693</v>
      </c>
      <c r="O8677" s="8">
        <f t="shared" si="169"/>
        <v>5572222.7000000002</v>
      </c>
      <c r="P8677" s="8">
        <v>0</v>
      </c>
      <c r="Q8677" s="3" t="s">
        <v>282</v>
      </c>
      <c r="R8677" s="1" t="s">
        <v>17257</v>
      </c>
    </row>
    <row r="8678" spans="1:18" ht="15" customHeight="1">
      <c r="A8678" s="13">
        <v>32009208</v>
      </c>
      <c r="B8678" s="8">
        <v>5065657</v>
      </c>
      <c r="C8678" s="3" t="s">
        <v>9</v>
      </c>
      <c r="D8678" s="3" t="s">
        <v>10</v>
      </c>
      <c r="E8678" s="67" t="s">
        <v>1034</v>
      </c>
      <c r="F8678" s="3" t="s">
        <v>754</v>
      </c>
      <c r="G8678" s="3" t="s">
        <v>13</v>
      </c>
      <c r="H8678" s="8">
        <v>506565.7</v>
      </c>
      <c r="I8678" s="40">
        <v>1</v>
      </c>
      <c r="J8678" s="7">
        <v>5572222.7000000002</v>
      </c>
      <c r="K8678" s="3" t="s">
        <v>6700</v>
      </c>
      <c r="L8678" s="18" t="s">
        <v>232</v>
      </c>
      <c r="M8678" s="18" t="s">
        <v>4063</v>
      </c>
      <c r="N8678" s="3" t="s">
        <v>8693</v>
      </c>
      <c r="O8678" s="8">
        <f t="shared" si="169"/>
        <v>5572222.7000000002</v>
      </c>
      <c r="P8678" s="8">
        <v>0</v>
      </c>
      <c r="Q8678" s="3" t="s">
        <v>282</v>
      </c>
      <c r="R8678" s="1" t="s">
        <v>17257</v>
      </c>
    </row>
    <row r="8679" spans="1:18" ht="15" customHeight="1">
      <c r="A8679" s="13">
        <v>32009206</v>
      </c>
      <c r="B8679" s="8">
        <v>5065657</v>
      </c>
      <c r="C8679" s="3" t="s">
        <v>9</v>
      </c>
      <c r="D8679" s="3" t="s">
        <v>10</v>
      </c>
      <c r="E8679" s="67" t="s">
        <v>1034</v>
      </c>
      <c r="F8679" s="3" t="s">
        <v>754</v>
      </c>
      <c r="G8679" s="3" t="s">
        <v>13</v>
      </c>
      <c r="H8679" s="8">
        <v>506565.7</v>
      </c>
      <c r="I8679" s="40">
        <v>1</v>
      </c>
      <c r="J8679" s="7">
        <v>5572222.7000000002</v>
      </c>
      <c r="K8679" s="3" t="s">
        <v>6700</v>
      </c>
      <c r="L8679" s="18" t="s">
        <v>232</v>
      </c>
      <c r="M8679" s="18" t="s">
        <v>4062</v>
      </c>
      <c r="N8679" s="3" t="s">
        <v>8038</v>
      </c>
      <c r="O8679" s="8">
        <f t="shared" si="169"/>
        <v>5572222.7000000002</v>
      </c>
      <c r="P8679" s="8">
        <v>0</v>
      </c>
      <c r="Q8679" s="3" t="s">
        <v>282</v>
      </c>
      <c r="R8679" s="1" t="s">
        <v>17257</v>
      </c>
    </row>
    <row r="8680" spans="1:18" ht="15" customHeight="1">
      <c r="A8680" s="13">
        <v>32009204</v>
      </c>
      <c r="B8680" s="8">
        <v>5065657</v>
      </c>
      <c r="C8680" s="3" t="s">
        <v>9</v>
      </c>
      <c r="D8680" s="3" t="s">
        <v>10</v>
      </c>
      <c r="E8680" s="67" t="s">
        <v>1034</v>
      </c>
      <c r="F8680" s="3" t="s">
        <v>754</v>
      </c>
      <c r="G8680" s="3" t="s">
        <v>13</v>
      </c>
      <c r="H8680" s="8">
        <v>506565.7</v>
      </c>
      <c r="I8680" s="40">
        <v>1</v>
      </c>
      <c r="J8680" s="7">
        <v>5572222.7000000002</v>
      </c>
      <c r="K8680" s="3" t="s">
        <v>6700</v>
      </c>
      <c r="L8680" s="18" t="s">
        <v>232</v>
      </c>
      <c r="M8680" s="18" t="s">
        <v>4060</v>
      </c>
      <c r="N8680" s="3" t="s">
        <v>8038</v>
      </c>
      <c r="O8680" s="8">
        <f t="shared" si="169"/>
        <v>5572222.7000000002</v>
      </c>
      <c r="P8680" s="8">
        <v>0</v>
      </c>
      <c r="Q8680" s="3" t="s">
        <v>282</v>
      </c>
      <c r="R8680" s="1" t="s">
        <v>17257</v>
      </c>
    </row>
    <row r="8681" spans="1:18" ht="15" customHeight="1">
      <c r="A8681" s="13">
        <v>32009194</v>
      </c>
      <c r="B8681" s="8">
        <v>5065657</v>
      </c>
      <c r="C8681" s="3" t="s">
        <v>9</v>
      </c>
      <c r="D8681" s="3" t="s">
        <v>10</v>
      </c>
      <c r="E8681" s="67" t="s">
        <v>1034</v>
      </c>
      <c r="F8681" s="3" t="s">
        <v>754</v>
      </c>
      <c r="G8681" s="3" t="s">
        <v>13</v>
      </c>
      <c r="H8681" s="8">
        <v>506565.7</v>
      </c>
      <c r="I8681" s="40">
        <v>1</v>
      </c>
      <c r="J8681" s="7">
        <v>5572222.7000000002</v>
      </c>
      <c r="K8681" s="3" t="s">
        <v>6700</v>
      </c>
      <c r="L8681" s="18" t="s">
        <v>232</v>
      </c>
      <c r="M8681" s="18" t="s">
        <v>4056</v>
      </c>
      <c r="N8681" s="3" t="s">
        <v>8038</v>
      </c>
      <c r="O8681" s="8">
        <f t="shared" si="169"/>
        <v>5572222.7000000002</v>
      </c>
      <c r="P8681" s="8">
        <v>0</v>
      </c>
      <c r="Q8681" s="3" t="s">
        <v>282</v>
      </c>
      <c r="R8681" s="1" t="s">
        <v>17257</v>
      </c>
    </row>
    <row r="8682" spans="1:18" ht="15" customHeight="1">
      <c r="A8682" s="13">
        <v>32009193</v>
      </c>
      <c r="B8682" s="8">
        <v>5065657</v>
      </c>
      <c r="C8682" s="3" t="s">
        <v>9</v>
      </c>
      <c r="D8682" s="3" t="s">
        <v>10</v>
      </c>
      <c r="E8682" s="67" t="s">
        <v>1034</v>
      </c>
      <c r="F8682" s="3" t="s">
        <v>754</v>
      </c>
      <c r="G8682" s="3" t="s">
        <v>13</v>
      </c>
      <c r="H8682" s="8">
        <v>506565.7</v>
      </c>
      <c r="I8682" s="40">
        <v>1</v>
      </c>
      <c r="J8682" s="7">
        <v>5572222.7000000002</v>
      </c>
      <c r="K8682" s="3" t="s">
        <v>6700</v>
      </c>
      <c r="L8682" s="18" t="s">
        <v>232</v>
      </c>
      <c r="M8682" s="18" t="s">
        <v>4055</v>
      </c>
      <c r="N8682" s="3" t="s">
        <v>8038</v>
      </c>
      <c r="O8682" s="8">
        <f t="shared" si="169"/>
        <v>5572222.7000000002</v>
      </c>
      <c r="P8682" s="8">
        <v>0</v>
      </c>
      <c r="Q8682" s="3" t="s">
        <v>282</v>
      </c>
      <c r="R8682" s="1" t="s">
        <v>17257</v>
      </c>
    </row>
    <row r="8683" spans="1:18" ht="15" customHeight="1">
      <c r="A8683" s="13">
        <v>32009190</v>
      </c>
      <c r="B8683" s="8">
        <v>5065657</v>
      </c>
      <c r="C8683" s="3" t="s">
        <v>9</v>
      </c>
      <c r="D8683" s="3" t="s">
        <v>10</v>
      </c>
      <c r="E8683" s="67" t="s">
        <v>1034</v>
      </c>
      <c r="F8683" s="3" t="s">
        <v>754</v>
      </c>
      <c r="G8683" s="3" t="s">
        <v>13</v>
      </c>
      <c r="H8683" s="8">
        <v>506565.7</v>
      </c>
      <c r="I8683" s="40">
        <v>1</v>
      </c>
      <c r="J8683" s="7">
        <v>5572222.7000000002</v>
      </c>
      <c r="K8683" s="3" t="s">
        <v>6700</v>
      </c>
      <c r="L8683" s="18" t="s">
        <v>232</v>
      </c>
      <c r="M8683" s="18" t="s">
        <v>4053</v>
      </c>
      <c r="N8683" s="3" t="s">
        <v>8038</v>
      </c>
      <c r="O8683" s="8">
        <f t="shared" si="169"/>
        <v>5572222.7000000002</v>
      </c>
      <c r="P8683" s="8">
        <v>0</v>
      </c>
      <c r="Q8683" s="3" t="s">
        <v>282</v>
      </c>
      <c r="R8683" s="1" t="s">
        <v>17257</v>
      </c>
    </row>
    <row r="8684" spans="1:18" ht="15" customHeight="1">
      <c r="A8684" s="13">
        <v>32009189</v>
      </c>
      <c r="B8684" s="8">
        <v>5065657</v>
      </c>
      <c r="C8684" s="3" t="s">
        <v>9</v>
      </c>
      <c r="D8684" s="3" t="s">
        <v>10</v>
      </c>
      <c r="E8684" s="67" t="s">
        <v>1034</v>
      </c>
      <c r="F8684" s="3" t="s">
        <v>754</v>
      </c>
      <c r="G8684" s="3" t="s">
        <v>13</v>
      </c>
      <c r="H8684" s="8">
        <v>506565.7</v>
      </c>
      <c r="I8684" s="40">
        <v>1</v>
      </c>
      <c r="J8684" s="7">
        <v>5572222.7000000002</v>
      </c>
      <c r="K8684" s="3" t="s">
        <v>6700</v>
      </c>
      <c r="L8684" s="18" t="s">
        <v>232</v>
      </c>
      <c r="M8684" s="18" t="s">
        <v>4052</v>
      </c>
      <c r="N8684" s="18" t="s">
        <v>8038</v>
      </c>
      <c r="O8684" s="8">
        <f t="shared" si="169"/>
        <v>5572222.7000000002</v>
      </c>
      <c r="P8684" s="8">
        <v>0</v>
      </c>
      <c r="Q8684" s="3" t="s">
        <v>282</v>
      </c>
      <c r="R8684" s="1" t="s">
        <v>17257</v>
      </c>
    </row>
    <row r="8685" spans="1:18" ht="15" customHeight="1">
      <c r="A8685" s="13">
        <v>32009184</v>
      </c>
      <c r="B8685" s="8">
        <v>5065657</v>
      </c>
      <c r="C8685" s="3" t="s">
        <v>9</v>
      </c>
      <c r="D8685" s="3" t="s">
        <v>10</v>
      </c>
      <c r="E8685" s="67" t="s">
        <v>1034</v>
      </c>
      <c r="F8685" s="3" t="s">
        <v>754</v>
      </c>
      <c r="G8685" s="3" t="s">
        <v>13</v>
      </c>
      <c r="H8685" s="8">
        <v>506565.7</v>
      </c>
      <c r="I8685" s="40">
        <v>1</v>
      </c>
      <c r="J8685" s="7">
        <v>5572222.7000000002</v>
      </c>
      <c r="K8685" s="3" t="s">
        <v>6700</v>
      </c>
      <c r="L8685" s="18" t="s">
        <v>232</v>
      </c>
      <c r="M8685" s="18" t="s">
        <v>4048</v>
      </c>
      <c r="N8685" s="18" t="s">
        <v>8038</v>
      </c>
      <c r="O8685" s="8">
        <f t="shared" si="169"/>
        <v>5572222.7000000002</v>
      </c>
      <c r="P8685" s="8">
        <v>0</v>
      </c>
      <c r="Q8685" s="3" t="s">
        <v>282</v>
      </c>
      <c r="R8685" s="1" t="s">
        <v>17257</v>
      </c>
    </row>
    <row r="8686" spans="1:18" ht="15" customHeight="1">
      <c r="A8686" s="13">
        <v>32009183</v>
      </c>
      <c r="B8686" s="8">
        <v>5065657</v>
      </c>
      <c r="C8686" s="3" t="s">
        <v>9</v>
      </c>
      <c r="D8686" s="3" t="s">
        <v>10</v>
      </c>
      <c r="E8686" s="67" t="s">
        <v>1034</v>
      </c>
      <c r="F8686" s="3" t="s">
        <v>754</v>
      </c>
      <c r="G8686" s="3" t="s">
        <v>13</v>
      </c>
      <c r="H8686" s="8">
        <v>506565.7</v>
      </c>
      <c r="I8686" s="40">
        <v>1</v>
      </c>
      <c r="J8686" s="7">
        <v>5572222.7000000002</v>
      </c>
      <c r="K8686" s="3" t="s">
        <v>6700</v>
      </c>
      <c r="L8686" s="18" t="s">
        <v>232</v>
      </c>
      <c r="M8686" s="18" t="s">
        <v>4047</v>
      </c>
      <c r="N8686" s="18" t="s">
        <v>8038</v>
      </c>
      <c r="O8686" s="8">
        <f t="shared" si="169"/>
        <v>5572222.7000000002</v>
      </c>
      <c r="P8686" s="8">
        <v>0</v>
      </c>
      <c r="Q8686" s="3" t="s">
        <v>282</v>
      </c>
      <c r="R8686" s="1" t="s">
        <v>17257</v>
      </c>
    </row>
    <row r="8687" spans="1:18" ht="15" customHeight="1">
      <c r="A8687" s="13">
        <v>32009178</v>
      </c>
      <c r="B8687" s="8">
        <v>5065657</v>
      </c>
      <c r="C8687" s="3" t="s">
        <v>9</v>
      </c>
      <c r="D8687" s="3" t="s">
        <v>10</v>
      </c>
      <c r="E8687" s="67" t="s">
        <v>1034</v>
      </c>
      <c r="F8687" s="3" t="s">
        <v>754</v>
      </c>
      <c r="G8687" s="3" t="s">
        <v>13</v>
      </c>
      <c r="H8687" s="8">
        <v>506565.7</v>
      </c>
      <c r="I8687" s="40">
        <v>1</v>
      </c>
      <c r="J8687" s="7">
        <v>5572222.7000000002</v>
      </c>
      <c r="K8687" s="3" t="s">
        <v>6700</v>
      </c>
      <c r="L8687" s="18" t="s">
        <v>232</v>
      </c>
      <c r="M8687" s="18" t="s">
        <v>3985</v>
      </c>
      <c r="N8687" s="18" t="s">
        <v>8039</v>
      </c>
      <c r="O8687" s="8">
        <f t="shared" si="169"/>
        <v>5572222.7000000002</v>
      </c>
      <c r="P8687" s="8">
        <v>0</v>
      </c>
      <c r="Q8687" s="3" t="s">
        <v>282</v>
      </c>
      <c r="R8687" s="1" t="s">
        <v>17257</v>
      </c>
    </row>
    <row r="8688" spans="1:18" ht="15" customHeight="1">
      <c r="A8688" s="13">
        <v>32009173</v>
      </c>
      <c r="B8688" s="8">
        <v>5065657</v>
      </c>
      <c r="C8688" s="3" t="s">
        <v>9</v>
      </c>
      <c r="D8688" s="3" t="s">
        <v>10</v>
      </c>
      <c r="E8688" s="67" t="s">
        <v>1034</v>
      </c>
      <c r="F8688" s="3" t="s">
        <v>754</v>
      </c>
      <c r="G8688" s="3" t="s">
        <v>13</v>
      </c>
      <c r="H8688" s="8">
        <v>506565.7</v>
      </c>
      <c r="I8688" s="40">
        <v>1</v>
      </c>
      <c r="J8688" s="7">
        <v>5572222.7000000002</v>
      </c>
      <c r="K8688" s="3" t="s">
        <v>6700</v>
      </c>
      <c r="L8688" s="18" t="s">
        <v>232</v>
      </c>
      <c r="M8688" s="18" t="s">
        <v>3981</v>
      </c>
      <c r="N8688" s="18" t="s">
        <v>7758</v>
      </c>
      <c r="O8688" s="8">
        <f t="shared" si="169"/>
        <v>5572222.7000000002</v>
      </c>
      <c r="P8688" s="8">
        <v>0</v>
      </c>
      <c r="Q8688" s="3" t="s">
        <v>282</v>
      </c>
      <c r="R8688" s="1" t="s">
        <v>17257</v>
      </c>
    </row>
    <row r="8689" spans="1:18" ht="15" customHeight="1">
      <c r="A8689" s="13">
        <v>32009172</v>
      </c>
      <c r="B8689" s="8">
        <v>5065657</v>
      </c>
      <c r="C8689" s="3" t="s">
        <v>9</v>
      </c>
      <c r="D8689" s="3" t="s">
        <v>10</v>
      </c>
      <c r="E8689" s="67" t="s">
        <v>1034</v>
      </c>
      <c r="F8689" s="3" t="s">
        <v>754</v>
      </c>
      <c r="G8689" s="3" t="s">
        <v>13</v>
      </c>
      <c r="H8689" s="8">
        <v>506565.7</v>
      </c>
      <c r="I8689" s="40">
        <v>1</v>
      </c>
      <c r="J8689" s="7">
        <v>5572222.7000000002</v>
      </c>
      <c r="K8689" s="3" t="s">
        <v>6700</v>
      </c>
      <c r="L8689" s="18" t="s">
        <v>232</v>
      </c>
      <c r="M8689" s="18" t="s">
        <v>3979</v>
      </c>
      <c r="N8689" s="18" t="s">
        <v>8040</v>
      </c>
      <c r="O8689" s="8">
        <f t="shared" si="169"/>
        <v>5572222.7000000002</v>
      </c>
      <c r="P8689" s="8">
        <v>0</v>
      </c>
      <c r="Q8689" s="3" t="s">
        <v>282</v>
      </c>
      <c r="R8689" s="1" t="s">
        <v>17257</v>
      </c>
    </row>
    <row r="8690" spans="1:18" ht="15" customHeight="1">
      <c r="A8690" s="13">
        <v>32009170</v>
      </c>
      <c r="B8690" s="8">
        <v>5065657</v>
      </c>
      <c r="C8690" s="3" t="s">
        <v>9</v>
      </c>
      <c r="D8690" s="3" t="s">
        <v>10</v>
      </c>
      <c r="E8690" s="67" t="s">
        <v>1034</v>
      </c>
      <c r="F8690" s="3" t="s">
        <v>754</v>
      </c>
      <c r="G8690" s="3" t="s">
        <v>13</v>
      </c>
      <c r="H8690" s="8">
        <v>506565.7</v>
      </c>
      <c r="I8690" s="40">
        <v>1</v>
      </c>
      <c r="J8690" s="7">
        <v>5572222.7000000002</v>
      </c>
      <c r="K8690" s="3" t="s">
        <v>6700</v>
      </c>
      <c r="L8690" s="18" t="s">
        <v>232</v>
      </c>
      <c r="M8690" s="18" t="s">
        <v>3977</v>
      </c>
      <c r="N8690" s="18" t="s">
        <v>8040</v>
      </c>
      <c r="O8690" s="8">
        <f t="shared" si="169"/>
        <v>5572222.7000000002</v>
      </c>
      <c r="P8690" s="8">
        <v>0</v>
      </c>
      <c r="Q8690" s="3" t="s">
        <v>282</v>
      </c>
      <c r="R8690" s="1" t="s">
        <v>17257</v>
      </c>
    </row>
    <row r="8691" spans="1:18" ht="15" customHeight="1">
      <c r="A8691" s="13">
        <v>32009169</v>
      </c>
      <c r="B8691" s="8">
        <v>5065657</v>
      </c>
      <c r="C8691" s="3" t="s">
        <v>9</v>
      </c>
      <c r="D8691" s="3" t="s">
        <v>10</v>
      </c>
      <c r="E8691" s="67" t="s">
        <v>1034</v>
      </c>
      <c r="F8691" s="3" t="s">
        <v>754</v>
      </c>
      <c r="G8691" s="3" t="s">
        <v>13</v>
      </c>
      <c r="H8691" s="8">
        <v>506565.7</v>
      </c>
      <c r="I8691" s="40">
        <v>1</v>
      </c>
      <c r="J8691" s="7">
        <v>5572222.7000000002</v>
      </c>
      <c r="K8691" s="3" t="s">
        <v>6700</v>
      </c>
      <c r="L8691" s="18" t="s">
        <v>232</v>
      </c>
      <c r="M8691" s="18" t="s">
        <v>3976</v>
      </c>
      <c r="N8691" s="3" t="s">
        <v>9422</v>
      </c>
      <c r="O8691" s="8">
        <f t="shared" si="169"/>
        <v>5572222.7000000002</v>
      </c>
      <c r="P8691" s="8">
        <v>2786111.35</v>
      </c>
      <c r="Q8691" s="3" t="s">
        <v>3295</v>
      </c>
      <c r="R8691" s="1" t="s">
        <v>17257</v>
      </c>
    </row>
    <row r="8692" spans="1:18" ht="15" customHeight="1">
      <c r="A8692" s="13">
        <v>32009166</v>
      </c>
      <c r="B8692" s="8">
        <v>5065657</v>
      </c>
      <c r="C8692" s="3" t="s">
        <v>9</v>
      </c>
      <c r="D8692" s="3" t="s">
        <v>10</v>
      </c>
      <c r="E8692" s="67" t="s">
        <v>1034</v>
      </c>
      <c r="F8692" s="3" t="s">
        <v>754</v>
      </c>
      <c r="G8692" s="3" t="s">
        <v>13</v>
      </c>
      <c r="H8692" s="8">
        <v>506565.7</v>
      </c>
      <c r="I8692" s="40">
        <v>1</v>
      </c>
      <c r="J8692" s="7">
        <v>5572222.7000000002</v>
      </c>
      <c r="K8692" s="3" t="s">
        <v>6700</v>
      </c>
      <c r="L8692" s="18" t="s">
        <v>232</v>
      </c>
      <c r="M8692" s="18" t="s">
        <v>3974</v>
      </c>
      <c r="N8692" s="3" t="s">
        <v>9423</v>
      </c>
      <c r="O8692" s="8">
        <f t="shared" si="169"/>
        <v>5572222.7000000002</v>
      </c>
      <c r="P8692" s="8">
        <v>2786111.35</v>
      </c>
      <c r="Q8692" s="3" t="s">
        <v>3295</v>
      </c>
      <c r="R8692" s="1" t="s">
        <v>17257</v>
      </c>
    </row>
    <row r="8693" spans="1:18" ht="15" customHeight="1">
      <c r="A8693" s="13">
        <v>32009163</v>
      </c>
      <c r="B8693" s="8">
        <v>5065657</v>
      </c>
      <c r="C8693" s="3" t="s">
        <v>9</v>
      </c>
      <c r="D8693" s="3" t="s">
        <v>10</v>
      </c>
      <c r="E8693" s="67" t="s">
        <v>1034</v>
      </c>
      <c r="F8693" s="3" t="s">
        <v>754</v>
      </c>
      <c r="G8693" s="3" t="s">
        <v>13</v>
      </c>
      <c r="H8693" s="8">
        <v>506565.7</v>
      </c>
      <c r="I8693" s="40">
        <v>1</v>
      </c>
      <c r="J8693" s="7">
        <v>5572222.7000000002</v>
      </c>
      <c r="K8693" s="3" t="s">
        <v>6700</v>
      </c>
      <c r="L8693" s="18" t="s">
        <v>232</v>
      </c>
      <c r="M8693" s="18" t="s">
        <v>3972</v>
      </c>
      <c r="N8693" s="18" t="s">
        <v>8041</v>
      </c>
      <c r="O8693" s="8">
        <f t="shared" si="169"/>
        <v>5572222.7000000002</v>
      </c>
      <c r="P8693" s="8">
        <v>0</v>
      </c>
      <c r="Q8693" s="3" t="s">
        <v>282</v>
      </c>
      <c r="R8693" s="1" t="s">
        <v>17257</v>
      </c>
    </row>
    <row r="8694" spans="1:18" ht="15" customHeight="1">
      <c r="A8694" s="13">
        <v>32009153</v>
      </c>
      <c r="B8694" s="8">
        <v>5065657</v>
      </c>
      <c r="C8694" s="3" t="s">
        <v>9</v>
      </c>
      <c r="D8694" s="3" t="s">
        <v>10</v>
      </c>
      <c r="E8694" s="67" t="s">
        <v>1034</v>
      </c>
      <c r="F8694" s="3" t="s">
        <v>754</v>
      </c>
      <c r="G8694" s="3" t="s">
        <v>13</v>
      </c>
      <c r="H8694" s="8">
        <v>506565.7</v>
      </c>
      <c r="I8694" s="40">
        <v>1</v>
      </c>
      <c r="J8694" s="7">
        <v>5572222.7000000002</v>
      </c>
      <c r="K8694" s="3" t="s">
        <v>6700</v>
      </c>
      <c r="L8694" s="18" t="s">
        <v>232</v>
      </c>
      <c r="M8694" s="18" t="s">
        <v>3965</v>
      </c>
      <c r="N8694" s="18" t="s">
        <v>8041</v>
      </c>
      <c r="O8694" s="8">
        <f t="shared" si="169"/>
        <v>5572222.7000000002</v>
      </c>
      <c r="P8694" s="8">
        <v>0</v>
      </c>
      <c r="Q8694" s="3" t="s">
        <v>282</v>
      </c>
      <c r="R8694" s="1" t="s">
        <v>17257</v>
      </c>
    </row>
    <row r="8695" spans="1:18" ht="15" customHeight="1">
      <c r="A8695" s="13">
        <v>32009149</v>
      </c>
      <c r="B8695" s="8">
        <v>5065657</v>
      </c>
      <c r="C8695" s="3" t="s">
        <v>9</v>
      </c>
      <c r="D8695" s="3" t="s">
        <v>10</v>
      </c>
      <c r="E8695" s="67" t="s">
        <v>1034</v>
      </c>
      <c r="F8695" s="3" t="s">
        <v>754</v>
      </c>
      <c r="G8695" s="3" t="s">
        <v>13</v>
      </c>
      <c r="H8695" s="8">
        <v>506565.7</v>
      </c>
      <c r="I8695" s="40">
        <v>1</v>
      </c>
      <c r="J8695" s="7">
        <v>5572222.7000000002</v>
      </c>
      <c r="K8695" s="3" t="s">
        <v>6700</v>
      </c>
      <c r="L8695" s="18" t="s">
        <v>232</v>
      </c>
      <c r="M8695" s="18" t="s">
        <v>3961</v>
      </c>
      <c r="N8695" s="18" t="s">
        <v>8041</v>
      </c>
      <c r="O8695" s="8">
        <f t="shared" si="169"/>
        <v>5572222.7000000002</v>
      </c>
      <c r="P8695" s="8">
        <v>0</v>
      </c>
      <c r="Q8695" s="3" t="s">
        <v>282</v>
      </c>
      <c r="R8695" s="1" t="s">
        <v>17257</v>
      </c>
    </row>
    <row r="8696" spans="1:18" ht="15" customHeight="1">
      <c r="A8696" s="13">
        <v>32009147</v>
      </c>
      <c r="B8696" s="8">
        <v>5065657</v>
      </c>
      <c r="C8696" s="3" t="s">
        <v>9</v>
      </c>
      <c r="D8696" s="3" t="s">
        <v>10</v>
      </c>
      <c r="E8696" s="67" t="s">
        <v>1034</v>
      </c>
      <c r="F8696" s="3" t="s">
        <v>754</v>
      </c>
      <c r="G8696" s="3" t="s">
        <v>13</v>
      </c>
      <c r="H8696" s="8">
        <v>506565.7</v>
      </c>
      <c r="I8696" s="40">
        <v>1</v>
      </c>
      <c r="J8696" s="7">
        <v>5572222.7000000002</v>
      </c>
      <c r="K8696" s="3" t="s">
        <v>6700</v>
      </c>
      <c r="L8696" s="18" t="s">
        <v>232</v>
      </c>
      <c r="M8696" s="18" t="s">
        <v>3959</v>
      </c>
      <c r="N8696" s="18" t="s">
        <v>8041</v>
      </c>
      <c r="O8696" s="8">
        <f t="shared" si="169"/>
        <v>5572222.7000000002</v>
      </c>
      <c r="P8696" s="8">
        <v>0</v>
      </c>
      <c r="Q8696" s="3" t="s">
        <v>282</v>
      </c>
      <c r="R8696" s="1" t="s">
        <v>17257</v>
      </c>
    </row>
    <row r="8697" spans="1:18" ht="15" customHeight="1">
      <c r="A8697" s="13">
        <v>32009145</v>
      </c>
      <c r="B8697" s="8">
        <v>5065657</v>
      </c>
      <c r="C8697" s="3" t="s">
        <v>9</v>
      </c>
      <c r="D8697" s="3" t="s">
        <v>10</v>
      </c>
      <c r="E8697" s="67" t="s">
        <v>1034</v>
      </c>
      <c r="F8697" s="3" t="s">
        <v>754</v>
      </c>
      <c r="G8697" s="3" t="s">
        <v>13</v>
      </c>
      <c r="H8697" s="8">
        <v>506565.7</v>
      </c>
      <c r="I8697" s="40">
        <v>1</v>
      </c>
      <c r="J8697" s="7">
        <v>5572222.7000000002</v>
      </c>
      <c r="K8697" s="3" t="s">
        <v>6700</v>
      </c>
      <c r="L8697" s="18" t="s">
        <v>232</v>
      </c>
      <c r="M8697" s="18" t="s">
        <v>3958</v>
      </c>
      <c r="N8697" s="18" t="s">
        <v>8041</v>
      </c>
      <c r="O8697" s="8">
        <f t="shared" si="169"/>
        <v>5572222.7000000002</v>
      </c>
      <c r="P8697" s="8">
        <v>0</v>
      </c>
      <c r="Q8697" s="3" t="s">
        <v>282</v>
      </c>
      <c r="R8697" s="1" t="s">
        <v>17257</v>
      </c>
    </row>
    <row r="8698" spans="1:18" ht="15" customHeight="1">
      <c r="A8698" s="13">
        <v>32009134</v>
      </c>
      <c r="B8698" s="8">
        <v>5065657</v>
      </c>
      <c r="C8698" s="3" t="s">
        <v>9</v>
      </c>
      <c r="D8698" s="3" t="s">
        <v>10</v>
      </c>
      <c r="E8698" s="67" t="s">
        <v>1034</v>
      </c>
      <c r="F8698" s="3" t="s">
        <v>754</v>
      </c>
      <c r="G8698" s="3" t="s">
        <v>13</v>
      </c>
      <c r="H8698" s="8">
        <v>506565.7</v>
      </c>
      <c r="I8698" s="40">
        <v>1</v>
      </c>
      <c r="J8698" s="7">
        <v>5572222.7000000002</v>
      </c>
      <c r="K8698" s="3" t="s">
        <v>6700</v>
      </c>
      <c r="L8698" s="18" t="s">
        <v>232</v>
      </c>
      <c r="M8698" s="18" t="s">
        <v>3952</v>
      </c>
      <c r="N8698" s="18" t="s">
        <v>8041</v>
      </c>
      <c r="O8698" s="8">
        <f t="shared" si="169"/>
        <v>5572222.7000000002</v>
      </c>
      <c r="P8698" s="8">
        <v>0</v>
      </c>
      <c r="Q8698" s="3" t="s">
        <v>282</v>
      </c>
      <c r="R8698" s="1" t="s">
        <v>17257</v>
      </c>
    </row>
    <row r="8699" spans="1:18" ht="15" customHeight="1">
      <c r="A8699" s="13">
        <v>32009131</v>
      </c>
      <c r="B8699" s="8">
        <v>5065657</v>
      </c>
      <c r="C8699" s="3" t="s">
        <v>9</v>
      </c>
      <c r="D8699" s="3" t="s">
        <v>10</v>
      </c>
      <c r="E8699" s="67" t="s">
        <v>1034</v>
      </c>
      <c r="F8699" s="3" t="s">
        <v>754</v>
      </c>
      <c r="G8699" s="3" t="s">
        <v>13</v>
      </c>
      <c r="H8699" s="8">
        <v>506565.7</v>
      </c>
      <c r="I8699" s="40">
        <v>1</v>
      </c>
      <c r="J8699" s="7">
        <v>5572222.7000000002</v>
      </c>
      <c r="K8699" s="3" t="s">
        <v>6700</v>
      </c>
      <c r="L8699" s="18" t="s">
        <v>232</v>
      </c>
      <c r="M8699" s="18" t="s">
        <v>3949</v>
      </c>
      <c r="N8699" s="18" t="s">
        <v>8042</v>
      </c>
      <c r="O8699" s="8">
        <f t="shared" si="169"/>
        <v>5572222.7000000002</v>
      </c>
      <c r="P8699" s="8">
        <v>0</v>
      </c>
      <c r="Q8699" s="3" t="s">
        <v>282</v>
      </c>
      <c r="R8699" s="1" t="s">
        <v>17257</v>
      </c>
    </row>
    <row r="8700" spans="1:18" ht="15" customHeight="1">
      <c r="A8700" s="13">
        <v>32009130</v>
      </c>
      <c r="B8700" s="8">
        <v>5065657</v>
      </c>
      <c r="C8700" s="3" t="s">
        <v>9</v>
      </c>
      <c r="D8700" s="3" t="s">
        <v>10</v>
      </c>
      <c r="E8700" s="67" t="s">
        <v>1034</v>
      </c>
      <c r="F8700" s="3" t="s">
        <v>754</v>
      </c>
      <c r="G8700" s="3" t="s">
        <v>13</v>
      </c>
      <c r="H8700" s="8">
        <v>506565.7</v>
      </c>
      <c r="I8700" s="40">
        <v>1</v>
      </c>
      <c r="J8700" s="7">
        <v>5572222.7000000002</v>
      </c>
      <c r="K8700" s="3" t="s">
        <v>6700</v>
      </c>
      <c r="L8700" s="18" t="s">
        <v>232</v>
      </c>
      <c r="M8700" s="18" t="s">
        <v>3948</v>
      </c>
      <c r="N8700" s="18" t="s">
        <v>8043</v>
      </c>
      <c r="O8700" s="8">
        <f t="shared" si="169"/>
        <v>5572222.7000000002</v>
      </c>
      <c r="P8700" s="8">
        <v>0</v>
      </c>
      <c r="Q8700" s="3" t="s">
        <v>282</v>
      </c>
      <c r="R8700" s="1" t="s">
        <v>17257</v>
      </c>
    </row>
    <row r="8701" spans="1:18" ht="15" customHeight="1">
      <c r="A8701" s="13">
        <v>32009078</v>
      </c>
      <c r="B8701" s="8">
        <v>5065657</v>
      </c>
      <c r="C8701" s="3" t="s">
        <v>9</v>
      </c>
      <c r="D8701" s="3" t="s">
        <v>10</v>
      </c>
      <c r="E8701" s="67" t="s">
        <v>1034</v>
      </c>
      <c r="F8701" s="3" t="s">
        <v>754</v>
      </c>
      <c r="G8701" s="3" t="s">
        <v>13</v>
      </c>
      <c r="H8701" s="8">
        <v>506565.7</v>
      </c>
      <c r="I8701" s="40">
        <v>1</v>
      </c>
      <c r="J8701" s="7">
        <v>5572222.7000000002</v>
      </c>
      <c r="K8701" s="3" t="s">
        <v>6700</v>
      </c>
      <c r="L8701" s="18" t="s">
        <v>232</v>
      </c>
      <c r="M8701" s="18" t="s">
        <v>3943</v>
      </c>
      <c r="N8701" s="18" t="s">
        <v>12749</v>
      </c>
      <c r="O8701" s="8">
        <f t="shared" si="169"/>
        <v>5572222.7000000002</v>
      </c>
      <c r="P8701" s="8">
        <v>0</v>
      </c>
      <c r="Q8701" s="3" t="s">
        <v>282</v>
      </c>
      <c r="R8701" s="1" t="s">
        <v>17257</v>
      </c>
    </row>
    <row r="8702" spans="1:18" ht="15" customHeight="1">
      <c r="A8702" s="13">
        <v>32009070</v>
      </c>
      <c r="B8702" s="8">
        <v>5065657</v>
      </c>
      <c r="C8702" s="3" t="s">
        <v>9</v>
      </c>
      <c r="D8702" s="3" t="s">
        <v>10</v>
      </c>
      <c r="E8702" s="67" t="s">
        <v>1034</v>
      </c>
      <c r="F8702" s="3" t="s">
        <v>754</v>
      </c>
      <c r="G8702" s="3" t="s">
        <v>13</v>
      </c>
      <c r="H8702" s="8">
        <v>506565.7</v>
      </c>
      <c r="I8702" s="40">
        <v>1</v>
      </c>
      <c r="J8702" s="7">
        <v>5572222.7000000002</v>
      </c>
      <c r="K8702" s="3" t="s">
        <v>6700</v>
      </c>
      <c r="L8702" s="18" t="s">
        <v>232</v>
      </c>
      <c r="M8702" s="18" t="s">
        <v>3941</v>
      </c>
      <c r="N8702" s="18" t="s">
        <v>8044</v>
      </c>
      <c r="O8702" s="8">
        <f t="shared" si="169"/>
        <v>5572222.7000000002</v>
      </c>
      <c r="P8702" s="8">
        <v>0</v>
      </c>
      <c r="Q8702" s="3" t="s">
        <v>282</v>
      </c>
      <c r="R8702" s="1" t="s">
        <v>17257</v>
      </c>
    </row>
    <row r="8703" spans="1:18" ht="15" customHeight="1">
      <c r="A8703" s="13">
        <v>32009067</v>
      </c>
      <c r="B8703" s="8">
        <v>5065657</v>
      </c>
      <c r="C8703" s="3" t="s">
        <v>9</v>
      </c>
      <c r="D8703" s="3" t="s">
        <v>10</v>
      </c>
      <c r="E8703" s="67" t="s">
        <v>1034</v>
      </c>
      <c r="F8703" s="3" t="s">
        <v>754</v>
      </c>
      <c r="G8703" s="3" t="s">
        <v>13</v>
      </c>
      <c r="H8703" s="8">
        <v>506565.7</v>
      </c>
      <c r="I8703" s="40">
        <v>1</v>
      </c>
      <c r="J8703" s="7">
        <v>5572222.7000000002</v>
      </c>
      <c r="K8703" s="3" t="s">
        <v>6700</v>
      </c>
      <c r="L8703" s="18" t="s">
        <v>232</v>
      </c>
      <c r="M8703" s="18" t="s">
        <v>3940</v>
      </c>
      <c r="N8703" s="3" t="s">
        <v>12745</v>
      </c>
      <c r="O8703" s="8">
        <f t="shared" si="169"/>
        <v>5572222.7000000002</v>
      </c>
      <c r="P8703" s="8">
        <v>2786111.35</v>
      </c>
      <c r="Q8703" s="3" t="s">
        <v>3295</v>
      </c>
      <c r="R8703" s="1" t="s">
        <v>17257</v>
      </c>
    </row>
    <row r="8704" spans="1:18" ht="15" customHeight="1">
      <c r="A8704" s="13">
        <v>32009063</v>
      </c>
      <c r="B8704" s="8">
        <v>5065657</v>
      </c>
      <c r="C8704" s="3" t="s">
        <v>9</v>
      </c>
      <c r="D8704" s="3" t="s">
        <v>10</v>
      </c>
      <c r="E8704" s="67" t="s">
        <v>1034</v>
      </c>
      <c r="F8704" s="3" t="s">
        <v>754</v>
      </c>
      <c r="G8704" s="3" t="s">
        <v>13</v>
      </c>
      <c r="H8704" s="8">
        <v>506565.7</v>
      </c>
      <c r="I8704" s="40">
        <v>1</v>
      </c>
      <c r="J8704" s="7">
        <v>5572222.7000000002</v>
      </c>
      <c r="K8704" s="3" t="s">
        <v>6700</v>
      </c>
      <c r="L8704" s="18" t="s">
        <v>232</v>
      </c>
      <c r="M8704" s="18" t="s">
        <v>3939</v>
      </c>
      <c r="N8704" s="3" t="s">
        <v>9424</v>
      </c>
      <c r="O8704" s="8">
        <f t="shared" si="169"/>
        <v>5572222.7000000002</v>
      </c>
      <c r="P8704" s="8">
        <v>2786111.35</v>
      </c>
      <c r="Q8704" s="3" t="s">
        <v>3295</v>
      </c>
      <c r="R8704" s="1" t="s">
        <v>17257</v>
      </c>
    </row>
    <row r="8705" spans="1:18" ht="15" customHeight="1">
      <c r="A8705" s="13">
        <v>32009034</v>
      </c>
      <c r="B8705" s="8">
        <v>5065657</v>
      </c>
      <c r="C8705" s="3" t="s">
        <v>9</v>
      </c>
      <c r="D8705" s="3" t="s">
        <v>10</v>
      </c>
      <c r="E8705" s="67" t="s">
        <v>1034</v>
      </c>
      <c r="F8705" s="3" t="s">
        <v>754</v>
      </c>
      <c r="G8705" s="3" t="s">
        <v>13</v>
      </c>
      <c r="H8705" s="8">
        <v>506565.7</v>
      </c>
      <c r="I8705" s="40">
        <v>1</v>
      </c>
      <c r="J8705" s="7">
        <v>5572222.7000000002</v>
      </c>
      <c r="K8705" s="3" t="s">
        <v>6700</v>
      </c>
      <c r="L8705" s="18" t="s">
        <v>232</v>
      </c>
      <c r="M8705" s="18" t="s">
        <v>3928</v>
      </c>
      <c r="N8705" s="18" t="s">
        <v>8046</v>
      </c>
      <c r="O8705" s="8">
        <f t="shared" si="169"/>
        <v>5572222.7000000002</v>
      </c>
      <c r="P8705" s="8">
        <v>0</v>
      </c>
      <c r="Q8705" s="3" t="s">
        <v>282</v>
      </c>
      <c r="R8705" s="1" t="s">
        <v>17257</v>
      </c>
    </row>
    <row r="8706" spans="1:18" ht="15" customHeight="1">
      <c r="A8706" s="13">
        <v>32009030</v>
      </c>
      <c r="B8706" s="8">
        <v>5065657</v>
      </c>
      <c r="C8706" s="3" t="s">
        <v>9</v>
      </c>
      <c r="D8706" s="3" t="s">
        <v>10</v>
      </c>
      <c r="E8706" s="67" t="s">
        <v>1034</v>
      </c>
      <c r="F8706" s="3" t="s">
        <v>754</v>
      </c>
      <c r="G8706" s="3" t="s">
        <v>13</v>
      </c>
      <c r="H8706" s="8">
        <v>506565.7</v>
      </c>
      <c r="I8706" s="40">
        <v>1</v>
      </c>
      <c r="J8706" s="7">
        <v>5572222.7000000002</v>
      </c>
      <c r="K8706" s="3" t="s">
        <v>6700</v>
      </c>
      <c r="L8706" s="18" t="s">
        <v>232</v>
      </c>
      <c r="M8706" s="18" t="s">
        <v>3926</v>
      </c>
      <c r="N8706" s="18" t="s">
        <v>8046</v>
      </c>
      <c r="O8706" s="8">
        <f t="shared" si="169"/>
        <v>5572222.7000000002</v>
      </c>
      <c r="P8706" s="8">
        <v>0</v>
      </c>
      <c r="Q8706" s="3" t="s">
        <v>282</v>
      </c>
      <c r="R8706" s="1" t="s">
        <v>17257</v>
      </c>
    </row>
    <row r="8707" spans="1:18" ht="15" customHeight="1">
      <c r="A8707" s="13">
        <v>32009029</v>
      </c>
      <c r="B8707" s="8">
        <v>5065657</v>
      </c>
      <c r="C8707" s="3" t="s">
        <v>9</v>
      </c>
      <c r="D8707" s="3" t="s">
        <v>10</v>
      </c>
      <c r="E8707" s="67" t="s">
        <v>1034</v>
      </c>
      <c r="F8707" s="3" t="s">
        <v>754</v>
      </c>
      <c r="G8707" s="3" t="s">
        <v>13</v>
      </c>
      <c r="H8707" s="8">
        <v>506565.7</v>
      </c>
      <c r="I8707" s="40">
        <v>1</v>
      </c>
      <c r="J8707" s="7">
        <v>5572222.7000000002</v>
      </c>
      <c r="K8707" s="3" t="s">
        <v>6700</v>
      </c>
      <c r="L8707" s="18" t="s">
        <v>232</v>
      </c>
      <c r="M8707" s="18" t="s">
        <v>3925</v>
      </c>
      <c r="N8707" s="18" t="s">
        <v>8046</v>
      </c>
      <c r="O8707" s="8">
        <f t="shared" si="169"/>
        <v>5572222.7000000002</v>
      </c>
      <c r="P8707" s="8">
        <v>0</v>
      </c>
      <c r="Q8707" s="3" t="s">
        <v>282</v>
      </c>
      <c r="R8707" s="1" t="s">
        <v>17257</v>
      </c>
    </row>
    <row r="8708" spans="1:18" ht="15" customHeight="1">
      <c r="A8708" s="13">
        <v>32009027</v>
      </c>
      <c r="B8708" s="8">
        <v>5065657</v>
      </c>
      <c r="C8708" s="3" t="s">
        <v>9</v>
      </c>
      <c r="D8708" s="3" t="s">
        <v>10</v>
      </c>
      <c r="E8708" s="67" t="s">
        <v>1034</v>
      </c>
      <c r="F8708" s="3" t="s">
        <v>754</v>
      </c>
      <c r="G8708" s="3" t="s">
        <v>13</v>
      </c>
      <c r="H8708" s="8">
        <v>506565.7</v>
      </c>
      <c r="I8708" s="40">
        <v>1</v>
      </c>
      <c r="J8708" s="7">
        <v>5572222.7000000002</v>
      </c>
      <c r="K8708" s="3" t="s">
        <v>6700</v>
      </c>
      <c r="L8708" s="18" t="s">
        <v>232</v>
      </c>
      <c r="M8708" s="18" t="s">
        <v>3923</v>
      </c>
      <c r="N8708" s="18" t="s">
        <v>8046</v>
      </c>
      <c r="O8708" s="8">
        <f t="shared" si="169"/>
        <v>5572222.7000000002</v>
      </c>
      <c r="P8708" s="8">
        <v>0</v>
      </c>
      <c r="Q8708" s="3" t="s">
        <v>282</v>
      </c>
      <c r="R8708" s="1" t="s">
        <v>17257</v>
      </c>
    </row>
    <row r="8709" spans="1:18" ht="15" customHeight="1">
      <c r="A8709" s="13">
        <v>32009026</v>
      </c>
      <c r="B8709" s="8">
        <v>5065657</v>
      </c>
      <c r="C8709" s="3" t="s">
        <v>9</v>
      </c>
      <c r="D8709" s="3" t="s">
        <v>10</v>
      </c>
      <c r="E8709" s="67" t="s">
        <v>1034</v>
      </c>
      <c r="F8709" s="3" t="s">
        <v>754</v>
      </c>
      <c r="G8709" s="3" t="s">
        <v>13</v>
      </c>
      <c r="H8709" s="8">
        <v>506565.7</v>
      </c>
      <c r="I8709" s="40">
        <v>1</v>
      </c>
      <c r="J8709" s="7">
        <v>5572222.7000000002</v>
      </c>
      <c r="K8709" s="3" t="s">
        <v>6700</v>
      </c>
      <c r="L8709" s="18" t="s">
        <v>232</v>
      </c>
      <c r="M8709" s="18" t="s">
        <v>3922</v>
      </c>
      <c r="N8709" s="18" t="s">
        <v>8046</v>
      </c>
      <c r="O8709" s="8">
        <f t="shared" si="169"/>
        <v>5572222.7000000002</v>
      </c>
      <c r="P8709" s="8">
        <v>0</v>
      </c>
      <c r="Q8709" s="3" t="s">
        <v>282</v>
      </c>
      <c r="R8709" s="1" t="s">
        <v>17257</v>
      </c>
    </row>
    <row r="8710" spans="1:18" ht="15" customHeight="1">
      <c r="A8710" s="13">
        <v>32009000</v>
      </c>
      <c r="B8710" s="8">
        <v>5065657</v>
      </c>
      <c r="C8710" s="3" t="s">
        <v>9</v>
      </c>
      <c r="D8710" s="3" t="s">
        <v>10</v>
      </c>
      <c r="E8710" s="67" t="s">
        <v>1034</v>
      </c>
      <c r="F8710" s="3" t="s">
        <v>754</v>
      </c>
      <c r="G8710" s="3" t="s">
        <v>13</v>
      </c>
      <c r="H8710" s="8">
        <v>506565.7</v>
      </c>
      <c r="I8710" s="40">
        <v>1</v>
      </c>
      <c r="J8710" s="7">
        <v>5572222.7000000002</v>
      </c>
      <c r="K8710" s="3" t="s">
        <v>6700</v>
      </c>
      <c r="L8710" s="18" t="s">
        <v>232</v>
      </c>
      <c r="M8710" s="18" t="s">
        <v>3914</v>
      </c>
      <c r="N8710" s="18" t="s">
        <v>8046</v>
      </c>
      <c r="O8710" s="8">
        <f t="shared" si="169"/>
        <v>5572222.7000000002</v>
      </c>
      <c r="P8710" s="8">
        <v>0</v>
      </c>
      <c r="Q8710" s="3" t="s">
        <v>282</v>
      </c>
      <c r="R8710" s="1" t="s">
        <v>17257</v>
      </c>
    </row>
    <row r="8711" spans="1:18" ht="15" customHeight="1">
      <c r="A8711" s="13">
        <v>32010760</v>
      </c>
      <c r="B8711" s="8">
        <v>5065657</v>
      </c>
      <c r="C8711" s="3" t="s">
        <v>9</v>
      </c>
      <c r="D8711" s="3" t="s">
        <v>10</v>
      </c>
      <c r="E8711" s="67" t="s">
        <v>1034</v>
      </c>
      <c r="F8711" s="3" t="s">
        <v>754</v>
      </c>
      <c r="G8711" s="3" t="s">
        <v>13</v>
      </c>
      <c r="H8711" s="8">
        <v>506565.7</v>
      </c>
      <c r="I8711" s="40">
        <v>1</v>
      </c>
      <c r="J8711" s="7">
        <v>5572222.7000000002</v>
      </c>
      <c r="K8711" s="3" t="s">
        <v>6700</v>
      </c>
      <c r="L8711" s="18" t="s">
        <v>232</v>
      </c>
      <c r="M8711" s="18" t="s">
        <v>4603</v>
      </c>
      <c r="N8711" s="18" t="s">
        <v>7738</v>
      </c>
      <c r="O8711" s="8">
        <f t="shared" si="169"/>
        <v>5572222.7000000002</v>
      </c>
      <c r="P8711" s="8">
        <v>0</v>
      </c>
      <c r="Q8711" s="3" t="s">
        <v>282</v>
      </c>
      <c r="R8711" s="1" t="s">
        <v>17257</v>
      </c>
    </row>
    <row r="8712" spans="1:18" ht="15" customHeight="1">
      <c r="A8712" s="13">
        <v>32010754</v>
      </c>
      <c r="B8712" s="8">
        <v>5065657</v>
      </c>
      <c r="C8712" s="3" t="s">
        <v>9</v>
      </c>
      <c r="D8712" s="3" t="s">
        <v>10</v>
      </c>
      <c r="E8712" s="67" t="s">
        <v>1034</v>
      </c>
      <c r="F8712" s="3" t="s">
        <v>754</v>
      </c>
      <c r="G8712" s="3" t="s">
        <v>13</v>
      </c>
      <c r="H8712" s="8">
        <v>506565.7</v>
      </c>
      <c r="I8712" s="40">
        <v>1</v>
      </c>
      <c r="J8712" s="7">
        <v>5572222.7000000002</v>
      </c>
      <c r="K8712" s="3" t="s">
        <v>6700</v>
      </c>
      <c r="L8712" s="18" t="s">
        <v>232</v>
      </c>
      <c r="M8712" s="18" t="s">
        <v>4602</v>
      </c>
      <c r="N8712" s="18" t="s">
        <v>7738</v>
      </c>
      <c r="O8712" s="8">
        <f t="shared" si="169"/>
        <v>5572222.7000000002</v>
      </c>
      <c r="P8712" s="8">
        <v>0</v>
      </c>
      <c r="Q8712" s="3" t="s">
        <v>282</v>
      </c>
      <c r="R8712" s="1" t="s">
        <v>17257</v>
      </c>
    </row>
    <row r="8713" spans="1:18" ht="15" customHeight="1">
      <c r="A8713" s="13">
        <v>32010750</v>
      </c>
      <c r="B8713" s="8">
        <v>5065657</v>
      </c>
      <c r="C8713" s="3" t="s">
        <v>9</v>
      </c>
      <c r="D8713" s="3" t="s">
        <v>10</v>
      </c>
      <c r="E8713" s="67" t="s">
        <v>1034</v>
      </c>
      <c r="F8713" s="3" t="s">
        <v>754</v>
      </c>
      <c r="G8713" s="3" t="s">
        <v>13</v>
      </c>
      <c r="H8713" s="8">
        <v>506565.7</v>
      </c>
      <c r="I8713" s="40">
        <v>1</v>
      </c>
      <c r="J8713" s="7">
        <v>5572222.7000000002</v>
      </c>
      <c r="K8713" s="3" t="s">
        <v>6700</v>
      </c>
      <c r="L8713" s="18" t="s">
        <v>232</v>
      </c>
      <c r="M8713" s="18" t="s">
        <v>4601</v>
      </c>
      <c r="N8713" s="18" t="s">
        <v>7738</v>
      </c>
      <c r="O8713" s="8">
        <f t="shared" si="169"/>
        <v>5572222.7000000002</v>
      </c>
      <c r="P8713" s="8">
        <v>0</v>
      </c>
      <c r="Q8713" s="3" t="s">
        <v>282</v>
      </c>
      <c r="R8713" s="1" t="s">
        <v>17257</v>
      </c>
    </row>
    <row r="8714" spans="1:18" ht="15" customHeight="1">
      <c r="A8714" s="13">
        <v>32010740</v>
      </c>
      <c r="B8714" s="8">
        <v>5065657</v>
      </c>
      <c r="C8714" s="3" t="s">
        <v>9</v>
      </c>
      <c r="D8714" s="3" t="s">
        <v>10</v>
      </c>
      <c r="E8714" s="67" t="s">
        <v>1034</v>
      </c>
      <c r="F8714" s="3" t="s">
        <v>754</v>
      </c>
      <c r="G8714" s="3" t="s">
        <v>13</v>
      </c>
      <c r="H8714" s="8">
        <v>506565.7</v>
      </c>
      <c r="I8714" s="40">
        <v>1</v>
      </c>
      <c r="J8714" s="7">
        <v>5572222.7000000002</v>
      </c>
      <c r="K8714" s="3" t="s">
        <v>6700</v>
      </c>
      <c r="L8714" s="18" t="s">
        <v>232</v>
      </c>
      <c r="M8714" s="18" t="s">
        <v>4600</v>
      </c>
      <c r="N8714" s="18" t="s">
        <v>7737</v>
      </c>
      <c r="O8714" s="8">
        <f t="shared" si="169"/>
        <v>5572222.7000000002</v>
      </c>
      <c r="P8714" s="8">
        <v>0</v>
      </c>
      <c r="Q8714" s="3" t="s">
        <v>282</v>
      </c>
      <c r="R8714" s="1" t="s">
        <v>17257</v>
      </c>
    </row>
    <row r="8715" spans="1:18" ht="15" customHeight="1">
      <c r="A8715" s="13">
        <v>32010719</v>
      </c>
      <c r="B8715" s="8">
        <v>5065657</v>
      </c>
      <c r="C8715" s="3" t="s">
        <v>9</v>
      </c>
      <c r="D8715" s="3" t="s">
        <v>10</v>
      </c>
      <c r="E8715" s="67" t="s">
        <v>1034</v>
      </c>
      <c r="F8715" s="3" t="s">
        <v>754</v>
      </c>
      <c r="G8715" s="3" t="s">
        <v>13</v>
      </c>
      <c r="H8715" s="8">
        <v>506565.7</v>
      </c>
      <c r="I8715" s="40">
        <v>1</v>
      </c>
      <c r="J8715" s="7">
        <v>5572222.7000000002</v>
      </c>
      <c r="K8715" s="3" t="s">
        <v>6700</v>
      </c>
      <c r="L8715" s="18" t="s">
        <v>232</v>
      </c>
      <c r="M8715" s="18" t="s">
        <v>4599</v>
      </c>
      <c r="N8715" s="18" t="s">
        <v>7737</v>
      </c>
      <c r="O8715" s="8">
        <f t="shared" si="169"/>
        <v>5572222.7000000002</v>
      </c>
      <c r="P8715" s="8">
        <v>0</v>
      </c>
      <c r="Q8715" s="3" t="s">
        <v>282</v>
      </c>
      <c r="R8715" s="1" t="s">
        <v>17257</v>
      </c>
    </row>
    <row r="8716" spans="1:18" ht="15" customHeight="1">
      <c r="A8716" s="13">
        <v>32010715</v>
      </c>
      <c r="B8716" s="8">
        <v>5065657</v>
      </c>
      <c r="C8716" s="3" t="s">
        <v>9</v>
      </c>
      <c r="D8716" s="3" t="s">
        <v>10</v>
      </c>
      <c r="E8716" s="67" t="s">
        <v>1034</v>
      </c>
      <c r="F8716" s="3" t="s">
        <v>754</v>
      </c>
      <c r="G8716" s="3" t="s">
        <v>13</v>
      </c>
      <c r="H8716" s="8">
        <v>506565.7</v>
      </c>
      <c r="I8716" s="40">
        <v>1</v>
      </c>
      <c r="J8716" s="7">
        <v>5572222.7000000002</v>
      </c>
      <c r="K8716" s="3" t="s">
        <v>6700</v>
      </c>
      <c r="L8716" s="18" t="s">
        <v>232</v>
      </c>
      <c r="M8716" s="18" t="s">
        <v>4598</v>
      </c>
      <c r="N8716" s="18" t="s">
        <v>7737</v>
      </c>
      <c r="O8716" s="8">
        <f t="shared" si="169"/>
        <v>5572222.7000000002</v>
      </c>
      <c r="P8716" s="8">
        <v>0</v>
      </c>
      <c r="Q8716" s="3" t="s">
        <v>282</v>
      </c>
      <c r="R8716" s="1" t="s">
        <v>17257</v>
      </c>
    </row>
    <row r="8717" spans="1:18" ht="15" customHeight="1">
      <c r="A8717" s="13">
        <v>32010710</v>
      </c>
      <c r="B8717" s="8">
        <v>5065657</v>
      </c>
      <c r="C8717" s="3" t="s">
        <v>9</v>
      </c>
      <c r="D8717" s="3" t="s">
        <v>10</v>
      </c>
      <c r="E8717" s="67" t="s">
        <v>1034</v>
      </c>
      <c r="F8717" s="3" t="s">
        <v>754</v>
      </c>
      <c r="G8717" s="3" t="s">
        <v>13</v>
      </c>
      <c r="H8717" s="8">
        <v>506565.7</v>
      </c>
      <c r="I8717" s="40">
        <v>1</v>
      </c>
      <c r="J8717" s="7">
        <v>5572222.7000000002</v>
      </c>
      <c r="K8717" s="3" t="s">
        <v>6700</v>
      </c>
      <c r="L8717" s="18" t="s">
        <v>232</v>
      </c>
      <c r="M8717" s="18" t="s">
        <v>4597</v>
      </c>
      <c r="N8717" s="18" t="s">
        <v>7737</v>
      </c>
      <c r="O8717" s="8">
        <f t="shared" si="169"/>
        <v>5572222.7000000002</v>
      </c>
      <c r="P8717" s="8">
        <v>0</v>
      </c>
      <c r="Q8717" s="3" t="s">
        <v>282</v>
      </c>
      <c r="R8717" s="1" t="s">
        <v>17257</v>
      </c>
    </row>
    <row r="8718" spans="1:18" ht="15" customHeight="1">
      <c r="A8718" s="13">
        <v>32010705</v>
      </c>
      <c r="B8718" s="8">
        <v>5065657</v>
      </c>
      <c r="C8718" s="3" t="s">
        <v>9</v>
      </c>
      <c r="D8718" s="3" t="s">
        <v>10</v>
      </c>
      <c r="E8718" s="67" t="s">
        <v>1034</v>
      </c>
      <c r="F8718" s="3" t="s">
        <v>754</v>
      </c>
      <c r="G8718" s="3" t="s">
        <v>13</v>
      </c>
      <c r="H8718" s="8">
        <v>506565.7</v>
      </c>
      <c r="I8718" s="40">
        <v>1</v>
      </c>
      <c r="J8718" s="7">
        <v>5572222.7000000002</v>
      </c>
      <c r="K8718" s="3" t="s">
        <v>6700</v>
      </c>
      <c r="L8718" s="18" t="s">
        <v>232</v>
      </c>
      <c r="M8718" s="18" t="s">
        <v>4596</v>
      </c>
      <c r="N8718" s="18" t="s">
        <v>7737</v>
      </c>
      <c r="O8718" s="8">
        <f t="shared" si="169"/>
        <v>5572222.7000000002</v>
      </c>
      <c r="P8718" s="8">
        <v>0</v>
      </c>
      <c r="Q8718" s="3" t="s">
        <v>282</v>
      </c>
      <c r="R8718" s="1" t="s">
        <v>17257</v>
      </c>
    </row>
    <row r="8719" spans="1:18" ht="15" customHeight="1">
      <c r="A8719" s="13">
        <v>32010693</v>
      </c>
      <c r="B8719" s="8">
        <v>5065657</v>
      </c>
      <c r="C8719" s="3" t="s">
        <v>9</v>
      </c>
      <c r="D8719" s="3" t="s">
        <v>10</v>
      </c>
      <c r="E8719" s="67" t="s">
        <v>1034</v>
      </c>
      <c r="F8719" s="3" t="s">
        <v>754</v>
      </c>
      <c r="G8719" s="3" t="s">
        <v>13</v>
      </c>
      <c r="H8719" s="8">
        <v>506565.7</v>
      </c>
      <c r="I8719" s="40">
        <v>1</v>
      </c>
      <c r="J8719" s="7">
        <v>5572222.7000000002</v>
      </c>
      <c r="K8719" s="3" t="s">
        <v>6700</v>
      </c>
      <c r="L8719" s="18" t="s">
        <v>232</v>
      </c>
      <c r="M8719" s="18" t="s">
        <v>4595</v>
      </c>
      <c r="N8719" s="18" t="s">
        <v>7737</v>
      </c>
      <c r="O8719" s="8">
        <f t="shared" si="169"/>
        <v>5572222.7000000002</v>
      </c>
      <c r="P8719" s="8">
        <v>0</v>
      </c>
      <c r="Q8719" s="3" t="s">
        <v>282</v>
      </c>
      <c r="R8719" s="1" t="s">
        <v>17257</v>
      </c>
    </row>
    <row r="8720" spans="1:18" ht="15" customHeight="1">
      <c r="A8720" s="13">
        <v>32010688</v>
      </c>
      <c r="B8720" s="8">
        <v>5065657</v>
      </c>
      <c r="C8720" s="3" t="s">
        <v>9</v>
      </c>
      <c r="D8720" s="3" t="s">
        <v>10</v>
      </c>
      <c r="E8720" s="67" t="s">
        <v>1034</v>
      </c>
      <c r="F8720" s="3" t="s">
        <v>754</v>
      </c>
      <c r="G8720" s="3" t="s">
        <v>13</v>
      </c>
      <c r="H8720" s="8">
        <v>506565.7</v>
      </c>
      <c r="I8720" s="40">
        <v>1</v>
      </c>
      <c r="J8720" s="7">
        <v>5572222.7000000002</v>
      </c>
      <c r="K8720" s="3" t="s">
        <v>6700</v>
      </c>
      <c r="L8720" s="18" t="s">
        <v>232</v>
      </c>
      <c r="M8720" s="18" t="s">
        <v>4594</v>
      </c>
      <c r="N8720" s="18" t="s">
        <v>7737</v>
      </c>
      <c r="O8720" s="8">
        <f t="shared" ref="O8720:O8783" si="170">J8720</f>
        <v>5572222.7000000002</v>
      </c>
      <c r="P8720" s="8">
        <v>0</v>
      </c>
      <c r="Q8720" s="3" t="s">
        <v>282</v>
      </c>
      <c r="R8720" s="1" t="s">
        <v>17257</v>
      </c>
    </row>
    <row r="8721" spans="1:18" ht="15" customHeight="1">
      <c r="A8721" s="13">
        <v>32010685</v>
      </c>
      <c r="B8721" s="8">
        <v>5065657</v>
      </c>
      <c r="C8721" s="3" t="s">
        <v>9</v>
      </c>
      <c r="D8721" s="3" t="s">
        <v>10</v>
      </c>
      <c r="E8721" s="67" t="s">
        <v>1034</v>
      </c>
      <c r="F8721" s="3" t="s">
        <v>754</v>
      </c>
      <c r="G8721" s="3" t="s">
        <v>13</v>
      </c>
      <c r="H8721" s="8">
        <v>506565.7</v>
      </c>
      <c r="I8721" s="40">
        <v>1</v>
      </c>
      <c r="J8721" s="7">
        <v>5572222.7000000002</v>
      </c>
      <c r="K8721" s="3" t="s">
        <v>6700</v>
      </c>
      <c r="L8721" s="18" t="s">
        <v>232</v>
      </c>
      <c r="M8721" s="18" t="s">
        <v>4593</v>
      </c>
      <c r="N8721" s="18" t="s">
        <v>7735</v>
      </c>
      <c r="O8721" s="8">
        <f t="shared" si="170"/>
        <v>5572222.7000000002</v>
      </c>
      <c r="P8721" s="8">
        <v>0</v>
      </c>
      <c r="Q8721" s="3" t="s">
        <v>282</v>
      </c>
      <c r="R8721" s="1" t="s">
        <v>17257</v>
      </c>
    </row>
    <row r="8722" spans="1:18" ht="15" customHeight="1">
      <c r="A8722" s="13">
        <v>32010675</v>
      </c>
      <c r="B8722" s="8">
        <v>5065657</v>
      </c>
      <c r="C8722" s="3" t="s">
        <v>9</v>
      </c>
      <c r="D8722" s="3" t="s">
        <v>10</v>
      </c>
      <c r="E8722" s="67" t="s">
        <v>1034</v>
      </c>
      <c r="F8722" s="3" t="s">
        <v>754</v>
      </c>
      <c r="G8722" s="3" t="s">
        <v>13</v>
      </c>
      <c r="H8722" s="8">
        <v>506565.7</v>
      </c>
      <c r="I8722" s="40">
        <v>1</v>
      </c>
      <c r="J8722" s="7">
        <v>5572222.7000000002</v>
      </c>
      <c r="K8722" s="3" t="s">
        <v>6700</v>
      </c>
      <c r="L8722" s="18" t="s">
        <v>232</v>
      </c>
      <c r="M8722" s="18" t="s">
        <v>4592</v>
      </c>
      <c r="N8722" s="18" t="s">
        <v>7736</v>
      </c>
      <c r="O8722" s="8">
        <f t="shared" si="170"/>
        <v>5572222.7000000002</v>
      </c>
      <c r="P8722" s="8">
        <v>0</v>
      </c>
      <c r="Q8722" s="3" t="s">
        <v>282</v>
      </c>
      <c r="R8722" s="1" t="s">
        <v>17257</v>
      </c>
    </row>
    <row r="8723" spans="1:18" ht="15" customHeight="1">
      <c r="A8723" s="13">
        <v>32010664</v>
      </c>
      <c r="B8723" s="8">
        <v>5065657</v>
      </c>
      <c r="C8723" s="3" t="s">
        <v>9</v>
      </c>
      <c r="D8723" s="3" t="s">
        <v>10</v>
      </c>
      <c r="E8723" s="67" t="s">
        <v>1034</v>
      </c>
      <c r="F8723" s="3" t="s">
        <v>754</v>
      </c>
      <c r="G8723" s="3" t="s">
        <v>13</v>
      </c>
      <c r="H8723" s="8">
        <v>506565.7</v>
      </c>
      <c r="I8723" s="40">
        <v>1</v>
      </c>
      <c r="J8723" s="7">
        <v>5572222.7000000002</v>
      </c>
      <c r="K8723" s="3" t="s">
        <v>6700</v>
      </c>
      <c r="L8723" s="18" t="s">
        <v>232</v>
      </c>
      <c r="M8723" s="18" t="s">
        <v>4591</v>
      </c>
      <c r="N8723" s="18" t="s">
        <v>7736</v>
      </c>
      <c r="O8723" s="8">
        <f t="shared" si="170"/>
        <v>5572222.7000000002</v>
      </c>
      <c r="P8723" s="8">
        <v>0</v>
      </c>
      <c r="Q8723" s="3" t="s">
        <v>282</v>
      </c>
      <c r="R8723" s="1" t="s">
        <v>17257</v>
      </c>
    </row>
    <row r="8724" spans="1:18" ht="15" customHeight="1">
      <c r="A8724" s="13">
        <v>32010656</v>
      </c>
      <c r="B8724" s="8">
        <v>5065657</v>
      </c>
      <c r="C8724" s="3" t="s">
        <v>9</v>
      </c>
      <c r="D8724" s="3" t="s">
        <v>10</v>
      </c>
      <c r="E8724" s="67" t="s">
        <v>1034</v>
      </c>
      <c r="F8724" s="3" t="s">
        <v>754</v>
      </c>
      <c r="G8724" s="3" t="s">
        <v>13</v>
      </c>
      <c r="H8724" s="8">
        <v>506565.7</v>
      </c>
      <c r="I8724" s="40">
        <v>1</v>
      </c>
      <c r="J8724" s="7">
        <v>5572222.7000000002</v>
      </c>
      <c r="K8724" s="3" t="s">
        <v>6700</v>
      </c>
      <c r="L8724" s="18" t="s">
        <v>232</v>
      </c>
      <c r="M8724" s="18" t="s">
        <v>4590</v>
      </c>
      <c r="N8724" s="18" t="s">
        <v>7920</v>
      </c>
      <c r="O8724" s="8">
        <f t="shared" si="170"/>
        <v>5572222.7000000002</v>
      </c>
      <c r="P8724" s="8">
        <v>0</v>
      </c>
      <c r="Q8724" s="3" t="s">
        <v>282</v>
      </c>
      <c r="R8724" s="1" t="s">
        <v>17257</v>
      </c>
    </row>
    <row r="8725" spans="1:18" ht="15" customHeight="1">
      <c r="A8725" s="13">
        <v>32010630</v>
      </c>
      <c r="B8725" s="8">
        <v>5065657</v>
      </c>
      <c r="C8725" s="3" t="s">
        <v>9</v>
      </c>
      <c r="D8725" s="3" t="s">
        <v>10</v>
      </c>
      <c r="E8725" s="67" t="s">
        <v>1034</v>
      </c>
      <c r="F8725" s="3" t="s">
        <v>754</v>
      </c>
      <c r="G8725" s="3" t="s">
        <v>13</v>
      </c>
      <c r="H8725" s="8">
        <v>506565.7</v>
      </c>
      <c r="I8725" s="40">
        <v>1</v>
      </c>
      <c r="J8725" s="7">
        <v>5572222.7000000002</v>
      </c>
      <c r="K8725" s="3" t="s">
        <v>6700</v>
      </c>
      <c r="L8725" s="18" t="s">
        <v>232</v>
      </c>
      <c r="M8725" s="18" t="s">
        <v>4589</v>
      </c>
      <c r="N8725" s="18" t="s">
        <v>7920</v>
      </c>
      <c r="O8725" s="8">
        <f t="shared" si="170"/>
        <v>5572222.7000000002</v>
      </c>
      <c r="P8725" s="8">
        <v>0</v>
      </c>
      <c r="Q8725" s="3" t="s">
        <v>282</v>
      </c>
      <c r="R8725" s="1" t="s">
        <v>17257</v>
      </c>
    </row>
    <row r="8726" spans="1:18" ht="15" customHeight="1">
      <c r="A8726" s="13">
        <v>32010618</v>
      </c>
      <c r="B8726" s="8">
        <v>5065657</v>
      </c>
      <c r="C8726" s="3" t="s">
        <v>9</v>
      </c>
      <c r="D8726" s="3" t="s">
        <v>10</v>
      </c>
      <c r="E8726" s="67" t="s">
        <v>1034</v>
      </c>
      <c r="F8726" s="3" t="s">
        <v>754</v>
      </c>
      <c r="G8726" s="3" t="s">
        <v>13</v>
      </c>
      <c r="H8726" s="8">
        <v>506565.7</v>
      </c>
      <c r="I8726" s="40">
        <v>1</v>
      </c>
      <c r="J8726" s="7">
        <v>5572222.7000000002</v>
      </c>
      <c r="K8726" s="3" t="s">
        <v>6700</v>
      </c>
      <c r="L8726" s="18" t="s">
        <v>232</v>
      </c>
      <c r="M8726" s="18" t="s">
        <v>4588</v>
      </c>
      <c r="N8726" s="18" t="s">
        <v>7920</v>
      </c>
      <c r="O8726" s="8">
        <f t="shared" si="170"/>
        <v>5572222.7000000002</v>
      </c>
      <c r="P8726" s="8">
        <v>0</v>
      </c>
      <c r="Q8726" s="3" t="s">
        <v>282</v>
      </c>
      <c r="R8726" s="1" t="s">
        <v>17257</v>
      </c>
    </row>
    <row r="8727" spans="1:18" ht="15" customHeight="1">
      <c r="A8727" s="13">
        <v>32010611</v>
      </c>
      <c r="B8727" s="8">
        <v>5065657</v>
      </c>
      <c r="C8727" s="3" t="s">
        <v>9</v>
      </c>
      <c r="D8727" s="3" t="s">
        <v>10</v>
      </c>
      <c r="E8727" s="67" t="s">
        <v>1034</v>
      </c>
      <c r="F8727" s="3" t="s">
        <v>754</v>
      </c>
      <c r="G8727" s="3" t="s">
        <v>13</v>
      </c>
      <c r="H8727" s="8">
        <v>506565.7</v>
      </c>
      <c r="I8727" s="40">
        <v>1</v>
      </c>
      <c r="J8727" s="7">
        <v>5572222.7000000002</v>
      </c>
      <c r="K8727" s="3" t="s">
        <v>6700</v>
      </c>
      <c r="L8727" s="18" t="s">
        <v>232</v>
      </c>
      <c r="M8727" s="18" t="s">
        <v>4587</v>
      </c>
      <c r="N8727" s="18" t="s">
        <v>7920</v>
      </c>
      <c r="O8727" s="8">
        <f t="shared" si="170"/>
        <v>5572222.7000000002</v>
      </c>
      <c r="P8727" s="8">
        <v>0</v>
      </c>
      <c r="Q8727" s="3" t="s">
        <v>282</v>
      </c>
      <c r="R8727" s="1" t="s">
        <v>17257</v>
      </c>
    </row>
    <row r="8728" spans="1:18" ht="15" customHeight="1">
      <c r="A8728" s="13">
        <v>32010605</v>
      </c>
      <c r="B8728" s="8">
        <v>5065657</v>
      </c>
      <c r="C8728" s="3" t="s">
        <v>9</v>
      </c>
      <c r="D8728" s="3" t="s">
        <v>10</v>
      </c>
      <c r="E8728" s="67" t="s">
        <v>1034</v>
      </c>
      <c r="F8728" s="3" t="s">
        <v>754</v>
      </c>
      <c r="G8728" s="3" t="s">
        <v>13</v>
      </c>
      <c r="H8728" s="8">
        <v>506565.7</v>
      </c>
      <c r="I8728" s="40">
        <v>1</v>
      </c>
      <c r="J8728" s="7">
        <v>5572222.7000000002</v>
      </c>
      <c r="K8728" s="3" t="s">
        <v>6700</v>
      </c>
      <c r="L8728" s="18" t="s">
        <v>232</v>
      </c>
      <c r="M8728" s="18" t="s">
        <v>4586</v>
      </c>
      <c r="N8728" s="18" t="s">
        <v>7920</v>
      </c>
      <c r="O8728" s="8">
        <f t="shared" si="170"/>
        <v>5572222.7000000002</v>
      </c>
      <c r="P8728" s="8">
        <v>0</v>
      </c>
      <c r="Q8728" s="3" t="s">
        <v>282</v>
      </c>
      <c r="R8728" s="1" t="s">
        <v>17257</v>
      </c>
    </row>
    <row r="8729" spans="1:18" ht="15" customHeight="1">
      <c r="A8729" s="13">
        <v>32010585</v>
      </c>
      <c r="B8729" s="8">
        <v>5065657</v>
      </c>
      <c r="C8729" s="3" t="s">
        <v>9</v>
      </c>
      <c r="D8729" s="3" t="s">
        <v>10</v>
      </c>
      <c r="E8729" s="67" t="s">
        <v>1034</v>
      </c>
      <c r="F8729" s="3" t="s">
        <v>754</v>
      </c>
      <c r="G8729" s="3" t="s">
        <v>13</v>
      </c>
      <c r="H8729" s="8">
        <v>506565.7</v>
      </c>
      <c r="I8729" s="40">
        <v>1</v>
      </c>
      <c r="J8729" s="7">
        <v>5572222.7000000002</v>
      </c>
      <c r="K8729" s="3" t="s">
        <v>6700</v>
      </c>
      <c r="L8729" s="18" t="s">
        <v>232</v>
      </c>
      <c r="M8729" s="18" t="s">
        <v>4585</v>
      </c>
      <c r="N8729" s="18" t="s">
        <v>7920</v>
      </c>
      <c r="O8729" s="8">
        <f t="shared" si="170"/>
        <v>5572222.7000000002</v>
      </c>
      <c r="P8729" s="8">
        <v>0</v>
      </c>
      <c r="Q8729" s="3" t="s">
        <v>282</v>
      </c>
      <c r="R8729" s="1" t="s">
        <v>17257</v>
      </c>
    </row>
    <row r="8730" spans="1:18" ht="15" customHeight="1">
      <c r="A8730" s="13">
        <v>32010571</v>
      </c>
      <c r="B8730" s="8">
        <v>5065657</v>
      </c>
      <c r="C8730" s="3" t="s">
        <v>9</v>
      </c>
      <c r="D8730" s="3" t="s">
        <v>10</v>
      </c>
      <c r="E8730" s="67" t="s">
        <v>1034</v>
      </c>
      <c r="F8730" s="3" t="s">
        <v>754</v>
      </c>
      <c r="G8730" s="3" t="s">
        <v>13</v>
      </c>
      <c r="H8730" s="8">
        <v>506565.7</v>
      </c>
      <c r="I8730" s="40">
        <v>1</v>
      </c>
      <c r="J8730" s="7">
        <v>5572222.7000000002</v>
      </c>
      <c r="K8730" s="3" t="s">
        <v>6700</v>
      </c>
      <c r="L8730" s="18" t="s">
        <v>232</v>
      </c>
      <c r="M8730" s="18" t="s">
        <v>4584</v>
      </c>
      <c r="N8730" s="18" t="s">
        <v>7920</v>
      </c>
      <c r="O8730" s="8">
        <f t="shared" si="170"/>
        <v>5572222.7000000002</v>
      </c>
      <c r="P8730" s="8">
        <v>0</v>
      </c>
      <c r="Q8730" s="3" t="s">
        <v>282</v>
      </c>
      <c r="R8730" s="1" t="s">
        <v>17257</v>
      </c>
    </row>
    <row r="8731" spans="1:18" ht="15" customHeight="1">
      <c r="A8731" s="13">
        <v>32010561</v>
      </c>
      <c r="B8731" s="8">
        <v>5065657</v>
      </c>
      <c r="C8731" s="3" t="s">
        <v>9</v>
      </c>
      <c r="D8731" s="3" t="s">
        <v>10</v>
      </c>
      <c r="E8731" s="67" t="s">
        <v>1034</v>
      </c>
      <c r="F8731" s="3" t="s">
        <v>754</v>
      </c>
      <c r="G8731" s="3" t="s">
        <v>13</v>
      </c>
      <c r="H8731" s="8">
        <v>506565.7</v>
      </c>
      <c r="I8731" s="40">
        <v>1</v>
      </c>
      <c r="J8731" s="7">
        <v>5572222.7000000002</v>
      </c>
      <c r="K8731" s="3" t="s">
        <v>6700</v>
      </c>
      <c r="L8731" s="18" t="s">
        <v>232</v>
      </c>
      <c r="M8731" s="18" t="s">
        <v>4583</v>
      </c>
      <c r="N8731" s="18" t="s">
        <v>7919</v>
      </c>
      <c r="O8731" s="8">
        <f t="shared" si="170"/>
        <v>5572222.7000000002</v>
      </c>
      <c r="P8731" s="8">
        <v>0</v>
      </c>
      <c r="Q8731" s="3" t="s">
        <v>282</v>
      </c>
      <c r="R8731" s="1" t="s">
        <v>17257</v>
      </c>
    </row>
    <row r="8732" spans="1:18" ht="15" customHeight="1">
      <c r="A8732" s="13">
        <v>32010555</v>
      </c>
      <c r="B8732" s="8">
        <v>5065657</v>
      </c>
      <c r="C8732" s="3" t="s">
        <v>9</v>
      </c>
      <c r="D8732" s="3" t="s">
        <v>10</v>
      </c>
      <c r="E8732" s="67" t="s">
        <v>1034</v>
      </c>
      <c r="F8732" s="3" t="s">
        <v>754</v>
      </c>
      <c r="G8732" s="3" t="s">
        <v>13</v>
      </c>
      <c r="H8732" s="8">
        <v>506565.7</v>
      </c>
      <c r="I8732" s="40">
        <v>1</v>
      </c>
      <c r="J8732" s="7">
        <v>5572222.7000000002</v>
      </c>
      <c r="K8732" s="3" t="s">
        <v>6700</v>
      </c>
      <c r="L8732" s="18" t="s">
        <v>232</v>
      </c>
      <c r="M8732" s="18" t="s">
        <v>4582</v>
      </c>
      <c r="N8732" s="18" t="s">
        <v>7919</v>
      </c>
      <c r="O8732" s="8">
        <f t="shared" si="170"/>
        <v>5572222.7000000002</v>
      </c>
      <c r="P8732" s="8">
        <v>0</v>
      </c>
      <c r="Q8732" s="3" t="s">
        <v>282</v>
      </c>
      <c r="R8732" s="1" t="s">
        <v>17257</v>
      </c>
    </row>
    <row r="8733" spans="1:18" ht="15" customHeight="1">
      <c r="A8733" s="13">
        <v>32010551</v>
      </c>
      <c r="B8733" s="8">
        <v>5065657</v>
      </c>
      <c r="C8733" s="3" t="s">
        <v>9</v>
      </c>
      <c r="D8733" s="3" t="s">
        <v>10</v>
      </c>
      <c r="E8733" s="67" t="s">
        <v>1034</v>
      </c>
      <c r="F8733" s="3" t="s">
        <v>754</v>
      </c>
      <c r="G8733" s="3" t="s">
        <v>13</v>
      </c>
      <c r="H8733" s="8">
        <v>506565.7</v>
      </c>
      <c r="I8733" s="40">
        <v>1</v>
      </c>
      <c r="J8733" s="7">
        <v>5572222.7000000002</v>
      </c>
      <c r="K8733" s="3" t="s">
        <v>6700</v>
      </c>
      <c r="L8733" s="18" t="s">
        <v>232</v>
      </c>
      <c r="M8733" s="18" t="s">
        <v>4581</v>
      </c>
      <c r="N8733" s="18" t="s">
        <v>7919</v>
      </c>
      <c r="O8733" s="8">
        <f t="shared" si="170"/>
        <v>5572222.7000000002</v>
      </c>
      <c r="P8733" s="8">
        <v>0</v>
      </c>
      <c r="Q8733" s="3" t="s">
        <v>282</v>
      </c>
      <c r="R8733" s="1" t="s">
        <v>17257</v>
      </c>
    </row>
    <row r="8734" spans="1:18" ht="15" customHeight="1">
      <c r="A8734" s="13">
        <v>32010547</v>
      </c>
      <c r="B8734" s="8">
        <v>5065657</v>
      </c>
      <c r="C8734" s="3" t="s">
        <v>9</v>
      </c>
      <c r="D8734" s="3" t="s">
        <v>10</v>
      </c>
      <c r="E8734" s="67" t="s">
        <v>1034</v>
      </c>
      <c r="F8734" s="3" t="s">
        <v>754</v>
      </c>
      <c r="G8734" s="3" t="s">
        <v>13</v>
      </c>
      <c r="H8734" s="8">
        <v>506565.7</v>
      </c>
      <c r="I8734" s="40">
        <v>1</v>
      </c>
      <c r="J8734" s="7">
        <v>5572222.7000000002</v>
      </c>
      <c r="K8734" s="3" t="s">
        <v>6700</v>
      </c>
      <c r="L8734" s="18" t="s">
        <v>232</v>
      </c>
      <c r="M8734" s="18" t="s">
        <v>4580</v>
      </c>
      <c r="N8734" s="18" t="s">
        <v>7919</v>
      </c>
      <c r="O8734" s="8">
        <f t="shared" si="170"/>
        <v>5572222.7000000002</v>
      </c>
      <c r="P8734" s="8">
        <v>0</v>
      </c>
      <c r="Q8734" s="3" t="s">
        <v>282</v>
      </c>
      <c r="R8734" s="1" t="s">
        <v>17257</v>
      </c>
    </row>
    <row r="8735" spans="1:18" ht="15" customHeight="1">
      <c r="A8735" s="13">
        <v>32010540</v>
      </c>
      <c r="B8735" s="8">
        <v>5065657</v>
      </c>
      <c r="C8735" s="3" t="s">
        <v>9</v>
      </c>
      <c r="D8735" s="3" t="s">
        <v>10</v>
      </c>
      <c r="E8735" s="67" t="s">
        <v>1034</v>
      </c>
      <c r="F8735" s="3" t="s">
        <v>754</v>
      </c>
      <c r="G8735" s="3" t="s">
        <v>13</v>
      </c>
      <c r="H8735" s="8">
        <v>506565.7</v>
      </c>
      <c r="I8735" s="40">
        <v>1</v>
      </c>
      <c r="J8735" s="7">
        <v>5572222.7000000002</v>
      </c>
      <c r="K8735" s="3" t="s">
        <v>6700</v>
      </c>
      <c r="L8735" s="18" t="s">
        <v>232</v>
      </c>
      <c r="M8735" s="18" t="s">
        <v>4579</v>
      </c>
      <c r="N8735" s="18" t="s">
        <v>7919</v>
      </c>
      <c r="O8735" s="8">
        <f t="shared" si="170"/>
        <v>5572222.7000000002</v>
      </c>
      <c r="P8735" s="8">
        <v>0</v>
      </c>
      <c r="Q8735" s="3" t="s">
        <v>282</v>
      </c>
      <c r="R8735" s="1" t="s">
        <v>17257</v>
      </c>
    </row>
    <row r="8736" spans="1:18" ht="15" customHeight="1">
      <c r="A8736" s="13">
        <v>32010536</v>
      </c>
      <c r="B8736" s="8">
        <v>5065657</v>
      </c>
      <c r="C8736" s="3" t="s">
        <v>9</v>
      </c>
      <c r="D8736" s="3" t="s">
        <v>10</v>
      </c>
      <c r="E8736" s="67" t="s">
        <v>1034</v>
      </c>
      <c r="F8736" s="3" t="s">
        <v>754</v>
      </c>
      <c r="G8736" s="3" t="s">
        <v>13</v>
      </c>
      <c r="H8736" s="8">
        <v>506565.7</v>
      </c>
      <c r="I8736" s="40">
        <v>1</v>
      </c>
      <c r="J8736" s="7">
        <v>5572222.7000000002</v>
      </c>
      <c r="K8736" s="3" t="s">
        <v>6700</v>
      </c>
      <c r="L8736" s="18" t="s">
        <v>232</v>
      </c>
      <c r="M8736" s="18" t="s">
        <v>4578</v>
      </c>
      <c r="N8736" s="18" t="s">
        <v>7919</v>
      </c>
      <c r="O8736" s="8">
        <f t="shared" si="170"/>
        <v>5572222.7000000002</v>
      </c>
      <c r="P8736" s="8">
        <v>0</v>
      </c>
      <c r="Q8736" s="3" t="s">
        <v>282</v>
      </c>
      <c r="R8736" s="1" t="s">
        <v>17257</v>
      </c>
    </row>
    <row r="8737" spans="1:18" ht="15" customHeight="1">
      <c r="A8737" s="13">
        <v>32010387</v>
      </c>
      <c r="B8737" s="8">
        <v>5065657</v>
      </c>
      <c r="C8737" s="3" t="s">
        <v>9</v>
      </c>
      <c r="D8737" s="3" t="s">
        <v>10</v>
      </c>
      <c r="E8737" s="67" t="s">
        <v>1034</v>
      </c>
      <c r="F8737" s="3" t="s">
        <v>754</v>
      </c>
      <c r="G8737" s="3" t="s">
        <v>13</v>
      </c>
      <c r="H8737" s="8">
        <v>506565.7</v>
      </c>
      <c r="I8737" s="40">
        <v>1</v>
      </c>
      <c r="J8737" s="7">
        <v>5572222.7000000002</v>
      </c>
      <c r="K8737" s="3" t="s">
        <v>6700</v>
      </c>
      <c r="L8737" s="18" t="s">
        <v>232</v>
      </c>
      <c r="M8737" s="18" t="s">
        <v>4577</v>
      </c>
      <c r="N8737" s="18" t="s">
        <v>7918</v>
      </c>
      <c r="O8737" s="8">
        <f t="shared" si="170"/>
        <v>5572222.7000000002</v>
      </c>
      <c r="P8737" s="8">
        <v>0</v>
      </c>
      <c r="Q8737" s="3" t="s">
        <v>282</v>
      </c>
      <c r="R8737" s="1" t="s">
        <v>17257</v>
      </c>
    </row>
    <row r="8738" spans="1:18" ht="15" customHeight="1">
      <c r="A8738" s="13">
        <v>32010374</v>
      </c>
      <c r="B8738" s="8">
        <v>5065657</v>
      </c>
      <c r="C8738" s="3" t="s">
        <v>9</v>
      </c>
      <c r="D8738" s="3" t="s">
        <v>10</v>
      </c>
      <c r="E8738" s="67" t="s">
        <v>1034</v>
      </c>
      <c r="F8738" s="3" t="s">
        <v>754</v>
      </c>
      <c r="G8738" s="3" t="s">
        <v>13</v>
      </c>
      <c r="H8738" s="8">
        <v>506565.7</v>
      </c>
      <c r="I8738" s="40">
        <v>1</v>
      </c>
      <c r="J8738" s="7">
        <v>5572222.7000000002</v>
      </c>
      <c r="K8738" s="3" t="s">
        <v>6700</v>
      </c>
      <c r="L8738" s="18" t="s">
        <v>232</v>
      </c>
      <c r="M8738" s="18" t="s">
        <v>4576</v>
      </c>
      <c r="N8738" s="18" t="s">
        <v>7918</v>
      </c>
      <c r="O8738" s="8">
        <f t="shared" si="170"/>
        <v>5572222.7000000002</v>
      </c>
      <c r="P8738" s="8">
        <v>0</v>
      </c>
      <c r="Q8738" s="3" t="s">
        <v>282</v>
      </c>
      <c r="R8738" s="1" t="s">
        <v>17257</v>
      </c>
    </row>
    <row r="8739" spans="1:18" ht="15" customHeight="1">
      <c r="A8739" s="13">
        <v>32010358</v>
      </c>
      <c r="B8739" s="8">
        <v>5065657</v>
      </c>
      <c r="C8739" s="3" t="s">
        <v>9</v>
      </c>
      <c r="D8739" s="3" t="s">
        <v>10</v>
      </c>
      <c r="E8739" s="67" t="s">
        <v>1034</v>
      </c>
      <c r="F8739" s="3" t="s">
        <v>754</v>
      </c>
      <c r="G8739" s="3" t="s">
        <v>13</v>
      </c>
      <c r="H8739" s="8">
        <v>506565.7</v>
      </c>
      <c r="I8739" s="40">
        <v>1</v>
      </c>
      <c r="J8739" s="7">
        <v>5572222.7000000002</v>
      </c>
      <c r="K8739" s="3" t="s">
        <v>6700</v>
      </c>
      <c r="L8739" s="18" t="s">
        <v>232</v>
      </c>
      <c r="M8739" s="18" t="s">
        <v>4575</v>
      </c>
      <c r="N8739" s="18" t="s">
        <v>7918</v>
      </c>
      <c r="O8739" s="8">
        <f t="shared" si="170"/>
        <v>5572222.7000000002</v>
      </c>
      <c r="P8739" s="8">
        <v>0</v>
      </c>
      <c r="Q8739" s="3" t="s">
        <v>282</v>
      </c>
      <c r="R8739" s="1" t="s">
        <v>17257</v>
      </c>
    </row>
    <row r="8740" spans="1:18" ht="15" customHeight="1">
      <c r="A8740" s="13">
        <v>32010352</v>
      </c>
      <c r="B8740" s="8">
        <v>5065657</v>
      </c>
      <c r="C8740" s="3" t="s">
        <v>9</v>
      </c>
      <c r="D8740" s="3" t="s">
        <v>10</v>
      </c>
      <c r="E8740" s="67" t="s">
        <v>1034</v>
      </c>
      <c r="F8740" s="3" t="s">
        <v>754</v>
      </c>
      <c r="G8740" s="3" t="s">
        <v>13</v>
      </c>
      <c r="H8740" s="8">
        <v>506565.7</v>
      </c>
      <c r="I8740" s="40">
        <v>1</v>
      </c>
      <c r="J8740" s="7">
        <v>5572222.7000000002</v>
      </c>
      <c r="K8740" s="3" t="s">
        <v>6700</v>
      </c>
      <c r="L8740" s="18" t="s">
        <v>232</v>
      </c>
      <c r="M8740" s="18" t="s">
        <v>4574</v>
      </c>
      <c r="N8740" s="18" t="s">
        <v>7917</v>
      </c>
      <c r="O8740" s="8">
        <f t="shared" si="170"/>
        <v>5572222.7000000002</v>
      </c>
      <c r="P8740" s="8">
        <v>0</v>
      </c>
      <c r="Q8740" s="3" t="s">
        <v>282</v>
      </c>
      <c r="R8740" s="1" t="s">
        <v>17257</v>
      </c>
    </row>
    <row r="8741" spans="1:18" ht="15" customHeight="1">
      <c r="A8741" s="13">
        <v>32010333</v>
      </c>
      <c r="B8741" s="8">
        <v>5065657</v>
      </c>
      <c r="C8741" s="3" t="s">
        <v>9</v>
      </c>
      <c r="D8741" s="3" t="s">
        <v>10</v>
      </c>
      <c r="E8741" s="67" t="s">
        <v>1034</v>
      </c>
      <c r="F8741" s="3" t="s">
        <v>754</v>
      </c>
      <c r="G8741" s="3" t="s">
        <v>13</v>
      </c>
      <c r="H8741" s="8">
        <v>506565.7</v>
      </c>
      <c r="I8741" s="40">
        <v>1</v>
      </c>
      <c r="J8741" s="7">
        <v>5572222.7000000002</v>
      </c>
      <c r="K8741" s="3" t="s">
        <v>6700</v>
      </c>
      <c r="L8741" s="18" t="s">
        <v>232</v>
      </c>
      <c r="M8741" s="18" t="s">
        <v>4573</v>
      </c>
      <c r="N8741" s="18" t="s">
        <v>7917</v>
      </c>
      <c r="O8741" s="8">
        <f t="shared" si="170"/>
        <v>5572222.7000000002</v>
      </c>
      <c r="P8741" s="8">
        <v>0</v>
      </c>
      <c r="Q8741" s="3" t="s">
        <v>282</v>
      </c>
      <c r="R8741" s="1" t="s">
        <v>17257</v>
      </c>
    </row>
    <row r="8742" spans="1:18" ht="15" customHeight="1">
      <c r="A8742" s="13">
        <v>32010298</v>
      </c>
      <c r="B8742" s="8">
        <v>5065657</v>
      </c>
      <c r="C8742" s="3" t="s">
        <v>9</v>
      </c>
      <c r="D8742" s="3" t="s">
        <v>10</v>
      </c>
      <c r="E8742" s="67" t="s">
        <v>1034</v>
      </c>
      <c r="F8742" s="3" t="s">
        <v>754</v>
      </c>
      <c r="G8742" s="3" t="s">
        <v>13</v>
      </c>
      <c r="H8742" s="8">
        <v>506565.7</v>
      </c>
      <c r="I8742" s="40">
        <v>1</v>
      </c>
      <c r="J8742" s="7">
        <v>5572222.7000000002</v>
      </c>
      <c r="K8742" s="3" t="s">
        <v>6700</v>
      </c>
      <c r="L8742" s="18" t="s">
        <v>232</v>
      </c>
      <c r="M8742" s="18" t="s">
        <v>4572</v>
      </c>
      <c r="N8742" s="18" t="s">
        <v>7917</v>
      </c>
      <c r="O8742" s="8">
        <f t="shared" si="170"/>
        <v>5572222.7000000002</v>
      </c>
      <c r="P8742" s="8">
        <v>0</v>
      </c>
      <c r="Q8742" s="3" t="s">
        <v>282</v>
      </c>
      <c r="R8742" s="1" t="s">
        <v>17257</v>
      </c>
    </row>
    <row r="8743" spans="1:18" ht="15" customHeight="1">
      <c r="A8743" s="13">
        <v>32010261</v>
      </c>
      <c r="B8743" s="8">
        <v>5065657</v>
      </c>
      <c r="C8743" s="3" t="s">
        <v>9</v>
      </c>
      <c r="D8743" s="3" t="s">
        <v>10</v>
      </c>
      <c r="E8743" s="67" t="s">
        <v>1034</v>
      </c>
      <c r="F8743" s="3" t="s">
        <v>754</v>
      </c>
      <c r="G8743" s="3" t="s">
        <v>13</v>
      </c>
      <c r="H8743" s="8">
        <v>506565.7</v>
      </c>
      <c r="I8743" s="40">
        <v>1</v>
      </c>
      <c r="J8743" s="7">
        <v>5572222.7000000002</v>
      </c>
      <c r="K8743" s="3" t="s">
        <v>6700</v>
      </c>
      <c r="L8743" s="18" t="s">
        <v>232</v>
      </c>
      <c r="M8743" s="18" t="s">
        <v>4571</v>
      </c>
      <c r="N8743" s="18" t="s">
        <v>7916</v>
      </c>
      <c r="O8743" s="8">
        <f t="shared" si="170"/>
        <v>5572222.7000000002</v>
      </c>
      <c r="P8743" s="8">
        <v>0</v>
      </c>
      <c r="Q8743" s="3" t="s">
        <v>282</v>
      </c>
      <c r="R8743" s="1" t="s">
        <v>17257</v>
      </c>
    </row>
    <row r="8744" spans="1:18" ht="15" customHeight="1">
      <c r="A8744" s="13">
        <v>32010242</v>
      </c>
      <c r="B8744" s="8">
        <v>5065657</v>
      </c>
      <c r="C8744" s="3" t="s">
        <v>9</v>
      </c>
      <c r="D8744" s="3" t="s">
        <v>10</v>
      </c>
      <c r="E8744" s="67" t="s">
        <v>1034</v>
      </c>
      <c r="F8744" s="3" t="s">
        <v>754</v>
      </c>
      <c r="G8744" s="3" t="s">
        <v>13</v>
      </c>
      <c r="H8744" s="8">
        <v>506565.7</v>
      </c>
      <c r="I8744" s="40">
        <v>1</v>
      </c>
      <c r="J8744" s="7">
        <v>5572222.7000000002</v>
      </c>
      <c r="K8744" s="3" t="s">
        <v>6700</v>
      </c>
      <c r="L8744" s="18" t="s">
        <v>232</v>
      </c>
      <c r="M8744" s="18" t="s">
        <v>4570</v>
      </c>
      <c r="N8744" s="18" t="s">
        <v>7915</v>
      </c>
      <c r="O8744" s="8">
        <f t="shared" si="170"/>
        <v>5572222.7000000002</v>
      </c>
      <c r="P8744" s="8">
        <v>0</v>
      </c>
      <c r="Q8744" s="3" t="s">
        <v>282</v>
      </c>
      <c r="R8744" s="1" t="s">
        <v>17257</v>
      </c>
    </row>
    <row r="8745" spans="1:18" ht="15" customHeight="1">
      <c r="A8745" s="13">
        <v>32010225</v>
      </c>
      <c r="B8745" s="8">
        <v>5065657</v>
      </c>
      <c r="C8745" s="3" t="s">
        <v>9</v>
      </c>
      <c r="D8745" s="3" t="s">
        <v>10</v>
      </c>
      <c r="E8745" s="67" t="s">
        <v>1034</v>
      </c>
      <c r="F8745" s="3" t="s">
        <v>754</v>
      </c>
      <c r="G8745" s="3" t="s">
        <v>13</v>
      </c>
      <c r="H8745" s="8">
        <v>506565.7</v>
      </c>
      <c r="I8745" s="40">
        <v>1</v>
      </c>
      <c r="J8745" s="7">
        <v>5572222.7000000002</v>
      </c>
      <c r="K8745" s="3" t="s">
        <v>6700</v>
      </c>
      <c r="L8745" s="18" t="s">
        <v>232</v>
      </c>
      <c r="M8745" s="18" t="s">
        <v>4569</v>
      </c>
      <c r="N8745" s="18" t="s">
        <v>9395</v>
      </c>
      <c r="O8745" s="8">
        <f t="shared" si="170"/>
        <v>5572222.7000000002</v>
      </c>
      <c r="P8745" s="8">
        <v>0</v>
      </c>
      <c r="Q8745" s="3" t="s">
        <v>282</v>
      </c>
      <c r="R8745" s="1" t="s">
        <v>17257</v>
      </c>
    </row>
    <row r="8746" spans="1:18" ht="15" customHeight="1">
      <c r="A8746" s="13">
        <v>32010210</v>
      </c>
      <c r="B8746" s="8">
        <v>5065657</v>
      </c>
      <c r="C8746" s="3" t="s">
        <v>9</v>
      </c>
      <c r="D8746" s="3" t="s">
        <v>10</v>
      </c>
      <c r="E8746" s="67" t="s">
        <v>1034</v>
      </c>
      <c r="F8746" s="3" t="s">
        <v>754</v>
      </c>
      <c r="G8746" s="3" t="s">
        <v>13</v>
      </c>
      <c r="H8746" s="8">
        <v>506565.7</v>
      </c>
      <c r="I8746" s="40">
        <v>1</v>
      </c>
      <c r="J8746" s="7">
        <v>5572222.7000000002</v>
      </c>
      <c r="K8746" s="3" t="s">
        <v>6700</v>
      </c>
      <c r="L8746" s="18" t="s">
        <v>232</v>
      </c>
      <c r="M8746" s="18" t="s">
        <v>4568</v>
      </c>
      <c r="N8746" s="18" t="s">
        <v>7915</v>
      </c>
      <c r="O8746" s="8">
        <f t="shared" si="170"/>
        <v>5572222.7000000002</v>
      </c>
      <c r="P8746" s="8">
        <v>0</v>
      </c>
      <c r="Q8746" s="3" t="s">
        <v>282</v>
      </c>
      <c r="R8746" s="1" t="s">
        <v>17257</v>
      </c>
    </row>
    <row r="8747" spans="1:18" ht="15" customHeight="1">
      <c r="A8747" s="13">
        <v>32010197</v>
      </c>
      <c r="B8747" s="8">
        <v>5065657</v>
      </c>
      <c r="C8747" s="3" t="s">
        <v>9</v>
      </c>
      <c r="D8747" s="3" t="s">
        <v>10</v>
      </c>
      <c r="E8747" s="67" t="s">
        <v>1034</v>
      </c>
      <c r="F8747" s="3" t="s">
        <v>754</v>
      </c>
      <c r="G8747" s="3" t="s">
        <v>13</v>
      </c>
      <c r="H8747" s="8">
        <v>506565.7</v>
      </c>
      <c r="I8747" s="40">
        <v>1</v>
      </c>
      <c r="J8747" s="7">
        <v>5572222.7000000002</v>
      </c>
      <c r="K8747" s="3" t="s">
        <v>6700</v>
      </c>
      <c r="L8747" s="18" t="s">
        <v>232</v>
      </c>
      <c r="M8747" s="18" t="s">
        <v>4567</v>
      </c>
      <c r="N8747" s="18" t="s">
        <v>7914</v>
      </c>
      <c r="O8747" s="8">
        <f t="shared" si="170"/>
        <v>5572222.7000000002</v>
      </c>
      <c r="P8747" s="8">
        <v>0</v>
      </c>
      <c r="Q8747" s="3" t="s">
        <v>282</v>
      </c>
      <c r="R8747" s="1" t="s">
        <v>17257</v>
      </c>
    </row>
    <row r="8748" spans="1:18" ht="15" customHeight="1">
      <c r="A8748" s="13">
        <v>32010180</v>
      </c>
      <c r="B8748" s="8">
        <v>5065657</v>
      </c>
      <c r="C8748" s="3" t="s">
        <v>9</v>
      </c>
      <c r="D8748" s="3" t="s">
        <v>10</v>
      </c>
      <c r="E8748" s="67" t="s">
        <v>1034</v>
      </c>
      <c r="F8748" s="3" t="s">
        <v>754</v>
      </c>
      <c r="G8748" s="3" t="s">
        <v>13</v>
      </c>
      <c r="H8748" s="8">
        <v>506565.7</v>
      </c>
      <c r="I8748" s="40">
        <v>1</v>
      </c>
      <c r="J8748" s="7">
        <v>5572222.7000000002</v>
      </c>
      <c r="K8748" s="3" t="s">
        <v>6700</v>
      </c>
      <c r="L8748" s="18" t="s">
        <v>232</v>
      </c>
      <c r="M8748" s="18" t="s">
        <v>4566</v>
      </c>
      <c r="N8748" s="18" t="s">
        <v>7914</v>
      </c>
      <c r="O8748" s="8">
        <f t="shared" si="170"/>
        <v>5572222.7000000002</v>
      </c>
      <c r="P8748" s="8">
        <v>0</v>
      </c>
      <c r="Q8748" s="3" t="s">
        <v>282</v>
      </c>
      <c r="R8748" s="1" t="s">
        <v>17257</v>
      </c>
    </row>
    <row r="8749" spans="1:18" ht="15" customHeight="1">
      <c r="A8749" s="13">
        <v>32010158</v>
      </c>
      <c r="B8749" s="8">
        <v>5065657</v>
      </c>
      <c r="C8749" s="3" t="s">
        <v>9</v>
      </c>
      <c r="D8749" s="3" t="s">
        <v>10</v>
      </c>
      <c r="E8749" s="67" t="s">
        <v>1034</v>
      </c>
      <c r="F8749" s="3" t="s">
        <v>754</v>
      </c>
      <c r="G8749" s="3" t="s">
        <v>13</v>
      </c>
      <c r="H8749" s="8">
        <v>506565.7</v>
      </c>
      <c r="I8749" s="40">
        <v>1</v>
      </c>
      <c r="J8749" s="7">
        <v>5572222.7000000002</v>
      </c>
      <c r="K8749" s="3" t="s">
        <v>6700</v>
      </c>
      <c r="L8749" s="18" t="s">
        <v>232</v>
      </c>
      <c r="M8749" s="18" t="s">
        <v>4565</v>
      </c>
      <c r="N8749" s="18" t="s">
        <v>7914</v>
      </c>
      <c r="O8749" s="8">
        <f t="shared" si="170"/>
        <v>5572222.7000000002</v>
      </c>
      <c r="P8749" s="8">
        <v>0</v>
      </c>
      <c r="Q8749" s="3" t="s">
        <v>282</v>
      </c>
      <c r="R8749" s="1" t="s">
        <v>17257</v>
      </c>
    </row>
    <row r="8750" spans="1:18" ht="15" customHeight="1">
      <c r="A8750" s="13">
        <v>32010154</v>
      </c>
      <c r="B8750" s="8">
        <v>5065657</v>
      </c>
      <c r="C8750" s="3" t="s">
        <v>9</v>
      </c>
      <c r="D8750" s="3" t="s">
        <v>10</v>
      </c>
      <c r="E8750" s="67" t="s">
        <v>1034</v>
      </c>
      <c r="F8750" s="3" t="s">
        <v>754</v>
      </c>
      <c r="G8750" s="3" t="s">
        <v>13</v>
      </c>
      <c r="H8750" s="8">
        <v>506565.7</v>
      </c>
      <c r="I8750" s="40">
        <v>1</v>
      </c>
      <c r="J8750" s="7">
        <v>5572222.7000000002</v>
      </c>
      <c r="K8750" s="3" t="s">
        <v>6700</v>
      </c>
      <c r="L8750" s="18" t="s">
        <v>232</v>
      </c>
      <c r="M8750" s="18" t="s">
        <v>4564</v>
      </c>
      <c r="N8750" s="18" t="s">
        <v>7914</v>
      </c>
      <c r="O8750" s="8">
        <f t="shared" si="170"/>
        <v>5572222.7000000002</v>
      </c>
      <c r="P8750" s="8">
        <v>0</v>
      </c>
      <c r="Q8750" s="3" t="s">
        <v>282</v>
      </c>
      <c r="R8750" s="1" t="s">
        <v>17257</v>
      </c>
    </row>
    <row r="8751" spans="1:18" ht="15" customHeight="1">
      <c r="A8751" s="13">
        <v>32010134</v>
      </c>
      <c r="B8751" s="8">
        <v>5065657</v>
      </c>
      <c r="C8751" s="3" t="s">
        <v>9</v>
      </c>
      <c r="D8751" s="3" t="s">
        <v>10</v>
      </c>
      <c r="E8751" s="67" t="s">
        <v>1034</v>
      </c>
      <c r="F8751" s="3" t="s">
        <v>754</v>
      </c>
      <c r="G8751" s="3" t="s">
        <v>13</v>
      </c>
      <c r="H8751" s="8">
        <v>506565.7</v>
      </c>
      <c r="I8751" s="40">
        <v>1</v>
      </c>
      <c r="J8751" s="7">
        <v>5572222.7000000002</v>
      </c>
      <c r="K8751" s="3" t="s">
        <v>6700</v>
      </c>
      <c r="L8751" s="18" t="s">
        <v>232</v>
      </c>
      <c r="M8751" s="18" t="s">
        <v>4563</v>
      </c>
      <c r="N8751" s="18" t="s">
        <v>7914</v>
      </c>
      <c r="O8751" s="8">
        <f t="shared" si="170"/>
        <v>5572222.7000000002</v>
      </c>
      <c r="P8751" s="8">
        <v>0</v>
      </c>
      <c r="Q8751" s="3" t="s">
        <v>282</v>
      </c>
      <c r="R8751" s="1" t="s">
        <v>17257</v>
      </c>
    </row>
    <row r="8752" spans="1:18" ht="15" customHeight="1">
      <c r="A8752" s="13">
        <v>32010128</v>
      </c>
      <c r="B8752" s="8">
        <v>5065657</v>
      </c>
      <c r="C8752" s="3" t="s">
        <v>9</v>
      </c>
      <c r="D8752" s="3" t="s">
        <v>10</v>
      </c>
      <c r="E8752" s="67" t="s">
        <v>1034</v>
      </c>
      <c r="F8752" s="3" t="s">
        <v>754</v>
      </c>
      <c r="G8752" s="3" t="s">
        <v>13</v>
      </c>
      <c r="H8752" s="8">
        <v>506565.7</v>
      </c>
      <c r="I8752" s="40">
        <v>1</v>
      </c>
      <c r="J8752" s="7">
        <v>5572222.7000000002</v>
      </c>
      <c r="K8752" s="3" t="s">
        <v>6700</v>
      </c>
      <c r="L8752" s="18" t="s">
        <v>232</v>
      </c>
      <c r="M8752" s="18" t="s">
        <v>4562</v>
      </c>
      <c r="N8752" s="18" t="s">
        <v>7914</v>
      </c>
      <c r="O8752" s="8">
        <f t="shared" si="170"/>
        <v>5572222.7000000002</v>
      </c>
      <c r="P8752" s="8">
        <v>0</v>
      </c>
      <c r="Q8752" s="3" t="s">
        <v>282</v>
      </c>
      <c r="R8752" s="1" t="s">
        <v>17257</v>
      </c>
    </row>
    <row r="8753" spans="1:18" ht="15" customHeight="1">
      <c r="A8753" s="13">
        <v>32010105</v>
      </c>
      <c r="B8753" s="8">
        <v>5065657</v>
      </c>
      <c r="C8753" s="3" t="s">
        <v>9</v>
      </c>
      <c r="D8753" s="3" t="s">
        <v>10</v>
      </c>
      <c r="E8753" s="67" t="s">
        <v>1034</v>
      </c>
      <c r="F8753" s="3" t="s">
        <v>754</v>
      </c>
      <c r="G8753" s="3" t="s">
        <v>13</v>
      </c>
      <c r="H8753" s="8">
        <v>506565.7</v>
      </c>
      <c r="I8753" s="40">
        <v>1</v>
      </c>
      <c r="J8753" s="7">
        <v>5572222.7000000002</v>
      </c>
      <c r="K8753" s="3" t="s">
        <v>6700</v>
      </c>
      <c r="L8753" s="18" t="s">
        <v>232</v>
      </c>
      <c r="M8753" s="18" t="s">
        <v>4561</v>
      </c>
      <c r="N8753" s="18" t="s">
        <v>7913</v>
      </c>
      <c r="O8753" s="8">
        <f t="shared" si="170"/>
        <v>5572222.7000000002</v>
      </c>
      <c r="P8753" s="8">
        <v>0</v>
      </c>
      <c r="Q8753" s="3" t="s">
        <v>282</v>
      </c>
      <c r="R8753" s="1" t="s">
        <v>17257</v>
      </c>
    </row>
    <row r="8754" spans="1:18" ht="15" customHeight="1">
      <c r="A8754" s="13">
        <v>32013121</v>
      </c>
      <c r="B8754" s="8">
        <v>5065657</v>
      </c>
      <c r="C8754" s="3" t="s">
        <v>9</v>
      </c>
      <c r="D8754" s="3" t="s">
        <v>10</v>
      </c>
      <c r="E8754" s="67" t="s">
        <v>1034</v>
      </c>
      <c r="F8754" s="3" t="s">
        <v>754</v>
      </c>
      <c r="G8754" s="3" t="s">
        <v>13</v>
      </c>
      <c r="H8754" s="8">
        <v>506565.7</v>
      </c>
      <c r="I8754" s="40">
        <v>1</v>
      </c>
      <c r="J8754" s="7">
        <v>5572222.7000000002</v>
      </c>
      <c r="K8754" s="3" t="s">
        <v>6700</v>
      </c>
      <c r="L8754" s="18" t="s">
        <v>232</v>
      </c>
      <c r="M8754" s="18" t="s">
        <v>3894</v>
      </c>
      <c r="N8754" s="18" t="s">
        <v>9394</v>
      </c>
      <c r="O8754" s="8">
        <f t="shared" si="170"/>
        <v>5572222.7000000002</v>
      </c>
      <c r="P8754" s="8">
        <v>0</v>
      </c>
      <c r="Q8754" s="3" t="s">
        <v>282</v>
      </c>
      <c r="R8754" s="1" t="s">
        <v>17257</v>
      </c>
    </row>
    <row r="8755" spans="1:18" ht="15" customHeight="1">
      <c r="A8755" s="13">
        <v>32010086</v>
      </c>
      <c r="B8755" s="8">
        <v>5065657</v>
      </c>
      <c r="C8755" s="3" t="s">
        <v>9</v>
      </c>
      <c r="D8755" s="3" t="s">
        <v>10</v>
      </c>
      <c r="E8755" s="67" t="s">
        <v>1034</v>
      </c>
      <c r="F8755" s="3" t="s">
        <v>754</v>
      </c>
      <c r="G8755" s="3" t="s">
        <v>13</v>
      </c>
      <c r="H8755" s="8">
        <v>506565.7</v>
      </c>
      <c r="I8755" s="40">
        <v>1</v>
      </c>
      <c r="J8755" s="7">
        <v>5572222.7000000002</v>
      </c>
      <c r="K8755" s="3" t="s">
        <v>6700</v>
      </c>
      <c r="L8755" s="18" t="s">
        <v>232</v>
      </c>
      <c r="M8755" s="18" t="s">
        <v>4029</v>
      </c>
      <c r="N8755" s="18" t="s">
        <v>7912</v>
      </c>
      <c r="O8755" s="8">
        <f t="shared" si="170"/>
        <v>5572222.7000000002</v>
      </c>
      <c r="P8755" s="8">
        <v>0</v>
      </c>
      <c r="Q8755" s="3" t="s">
        <v>282</v>
      </c>
      <c r="R8755" s="1" t="s">
        <v>17257</v>
      </c>
    </row>
    <row r="8756" spans="1:18" ht="15" customHeight="1">
      <c r="A8756" s="13">
        <v>32010067</v>
      </c>
      <c r="B8756" s="8">
        <v>5065657</v>
      </c>
      <c r="C8756" s="3" t="s">
        <v>9</v>
      </c>
      <c r="D8756" s="3" t="s">
        <v>10</v>
      </c>
      <c r="E8756" s="67" t="s">
        <v>1034</v>
      </c>
      <c r="F8756" s="3" t="s">
        <v>754</v>
      </c>
      <c r="G8756" s="3" t="s">
        <v>13</v>
      </c>
      <c r="H8756" s="8">
        <v>506565.7</v>
      </c>
      <c r="I8756" s="40">
        <v>1</v>
      </c>
      <c r="J8756" s="7">
        <v>5572222.7000000002</v>
      </c>
      <c r="K8756" s="3" t="s">
        <v>6700</v>
      </c>
      <c r="L8756" s="18" t="s">
        <v>232</v>
      </c>
      <c r="M8756" s="18" t="s">
        <v>4030</v>
      </c>
      <c r="N8756" s="18" t="s">
        <v>12748</v>
      </c>
      <c r="O8756" s="8">
        <f t="shared" si="170"/>
        <v>5572222.7000000002</v>
      </c>
      <c r="P8756" s="8">
        <v>0</v>
      </c>
      <c r="Q8756" s="3" t="s">
        <v>282</v>
      </c>
      <c r="R8756" s="1" t="s">
        <v>17257</v>
      </c>
    </row>
    <row r="8757" spans="1:18" ht="15" customHeight="1">
      <c r="A8757" s="13">
        <v>32009934</v>
      </c>
      <c r="B8757" s="8">
        <v>5065657</v>
      </c>
      <c r="C8757" s="3" t="s">
        <v>9</v>
      </c>
      <c r="D8757" s="3" t="s">
        <v>10</v>
      </c>
      <c r="E8757" s="67" t="s">
        <v>1034</v>
      </c>
      <c r="F8757" s="3" t="s">
        <v>754</v>
      </c>
      <c r="G8757" s="3" t="s">
        <v>13</v>
      </c>
      <c r="H8757" s="8">
        <v>506565.7</v>
      </c>
      <c r="I8757" s="40">
        <v>1</v>
      </c>
      <c r="J8757" s="7">
        <v>5572222.7000000002</v>
      </c>
      <c r="K8757" s="3" t="s">
        <v>6700</v>
      </c>
      <c r="L8757" s="18" t="s">
        <v>232</v>
      </c>
      <c r="M8757" s="18" t="s">
        <v>4031</v>
      </c>
      <c r="N8757" s="18" t="s">
        <v>7911</v>
      </c>
      <c r="O8757" s="8">
        <f t="shared" si="170"/>
        <v>5572222.7000000002</v>
      </c>
      <c r="P8757" s="8">
        <v>0</v>
      </c>
      <c r="Q8757" s="3" t="s">
        <v>282</v>
      </c>
      <c r="R8757" s="1" t="s">
        <v>17257</v>
      </c>
    </row>
    <row r="8758" spans="1:18" ht="15" customHeight="1">
      <c r="A8758" s="13">
        <v>32009923</v>
      </c>
      <c r="B8758" s="8">
        <v>5065657</v>
      </c>
      <c r="C8758" s="3" t="s">
        <v>9</v>
      </c>
      <c r="D8758" s="3" t="s">
        <v>10</v>
      </c>
      <c r="E8758" s="67" t="s">
        <v>1034</v>
      </c>
      <c r="F8758" s="3" t="s">
        <v>754</v>
      </c>
      <c r="G8758" s="3" t="s">
        <v>13</v>
      </c>
      <c r="H8758" s="8">
        <v>506565.7</v>
      </c>
      <c r="I8758" s="40">
        <v>1</v>
      </c>
      <c r="J8758" s="7">
        <v>5572222.7000000002</v>
      </c>
      <c r="K8758" s="3" t="s">
        <v>6700</v>
      </c>
      <c r="L8758" s="18" t="s">
        <v>232</v>
      </c>
      <c r="M8758" s="18" t="s">
        <v>4032</v>
      </c>
      <c r="N8758" s="18" t="s">
        <v>7911</v>
      </c>
      <c r="O8758" s="8">
        <f t="shared" si="170"/>
        <v>5572222.7000000002</v>
      </c>
      <c r="P8758" s="8">
        <v>0</v>
      </c>
      <c r="Q8758" s="3" t="s">
        <v>282</v>
      </c>
      <c r="R8758" s="1" t="s">
        <v>17257</v>
      </c>
    </row>
    <row r="8759" spans="1:18" ht="15" customHeight="1">
      <c r="A8759" s="13">
        <v>32009920</v>
      </c>
      <c r="B8759" s="8">
        <v>5065657</v>
      </c>
      <c r="C8759" s="3" t="s">
        <v>9</v>
      </c>
      <c r="D8759" s="3" t="s">
        <v>10</v>
      </c>
      <c r="E8759" s="67" t="s">
        <v>1034</v>
      </c>
      <c r="F8759" s="3" t="s">
        <v>754</v>
      </c>
      <c r="G8759" s="3" t="s">
        <v>13</v>
      </c>
      <c r="H8759" s="8">
        <v>506565.7</v>
      </c>
      <c r="I8759" s="40">
        <v>1</v>
      </c>
      <c r="J8759" s="7">
        <v>5572222.7000000002</v>
      </c>
      <c r="K8759" s="3" t="s">
        <v>6700</v>
      </c>
      <c r="L8759" s="18" t="s">
        <v>232</v>
      </c>
      <c r="M8759" s="18" t="s">
        <v>4033</v>
      </c>
      <c r="N8759" s="18" t="s">
        <v>7911</v>
      </c>
      <c r="O8759" s="8">
        <f t="shared" si="170"/>
        <v>5572222.7000000002</v>
      </c>
      <c r="P8759" s="8">
        <v>0</v>
      </c>
      <c r="Q8759" s="3" t="s">
        <v>282</v>
      </c>
      <c r="R8759" s="1" t="s">
        <v>17257</v>
      </c>
    </row>
    <row r="8760" spans="1:18" ht="15" customHeight="1">
      <c r="A8760" s="13">
        <v>32009914</v>
      </c>
      <c r="B8760" s="8">
        <v>5065657</v>
      </c>
      <c r="C8760" s="3" t="s">
        <v>9</v>
      </c>
      <c r="D8760" s="3" t="s">
        <v>10</v>
      </c>
      <c r="E8760" s="67" t="s">
        <v>1034</v>
      </c>
      <c r="F8760" s="3" t="s">
        <v>754</v>
      </c>
      <c r="G8760" s="3" t="s">
        <v>13</v>
      </c>
      <c r="H8760" s="8">
        <v>506565.7</v>
      </c>
      <c r="I8760" s="40">
        <v>1</v>
      </c>
      <c r="J8760" s="7">
        <v>5572222.7000000002</v>
      </c>
      <c r="K8760" s="3" t="s">
        <v>6700</v>
      </c>
      <c r="L8760" s="18" t="s">
        <v>232</v>
      </c>
      <c r="M8760" s="18" t="s">
        <v>4034</v>
      </c>
      <c r="N8760" s="18" t="s">
        <v>7910</v>
      </c>
      <c r="O8760" s="8">
        <f t="shared" si="170"/>
        <v>5572222.7000000002</v>
      </c>
      <c r="P8760" s="8">
        <v>0</v>
      </c>
      <c r="Q8760" s="3" t="s">
        <v>282</v>
      </c>
      <c r="R8760" s="1" t="s">
        <v>17257</v>
      </c>
    </row>
    <row r="8761" spans="1:18" ht="15" customHeight="1">
      <c r="A8761" s="13">
        <v>32009897</v>
      </c>
      <c r="B8761" s="8">
        <v>5065657</v>
      </c>
      <c r="C8761" s="3" t="s">
        <v>9</v>
      </c>
      <c r="D8761" s="3" t="s">
        <v>10</v>
      </c>
      <c r="E8761" s="67" t="s">
        <v>1034</v>
      </c>
      <c r="F8761" s="3" t="s">
        <v>754</v>
      </c>
      <c r="G8761" s="3" t="s">
        <v>13</v>
      </c>
      <c r="H8761" s="8">
        <v>506565.7</v>
      </c>
      <c r="I8761" s="40">
        <v>1</v>
      </c>
      <c r="J8761" s="7">
        <v>5572222.7000000002</v>
      </c>
      <c r="K8761" s="3" t="s">
        <v>6700</v>
      </c>
      <c r="L8761" s="18" t="s">
        <v>232</v>
      </c>
      <c r="M8761" s="18" t="s">
        <v>4035</v>
      </c>
      <c r="N8761" s="18" t="s">
        <v>7910</v>
      </c>
      <c r="O8761" s="8">
        <f t="shared" si="170"/>
        <v>5572222.7000000002</v>
      </c>
      <c r="P8761" s="8">
        <v>0</v>
      </c>
      <c r="Q8761" s="3" t="s">
        <v>282</v>
      </c>
      <c r="R8761" s="1" t="s">
        <v>17257</v>
      </c>
    </row>
    <row r="8762" spans="1:18" ht="15" customHeight="1">
      <c r="A8762" s="13">
        <v>32009895</v>
      </c>
      <c r="B8762" s="8">
        <v>5065657</v>
      </c>
      <c r="C8762" s="3" t="s">
        <v>9</v>
      </c>
      <c r="D8762" s="3" t="s">
        <v>10</v>
      </c>
      <c r="E8762" s="67" t="s">
        <v>1034</v>
      </c>
      <c r="F8762" s="3" t="s">
        <v>754</v>
      </c>
      <c r="G8762" s="3" t="s">
        <v>13</v>
      </c>
      <c r="H8762" s="8">
        <v>506565.7</v>
      </c>
      <c r="I8762" s="40">
        <v>1</v>
      </c>
      <c r="J8762" s="7">
        <v>5572222.7000000002</v>
      </c>
      <c r="K8762" s="3" t="s">
        <v>6700</v>
      </c>
      <c r="L8762" s="18" t="s">
        <v>232</v>
      </c>
      <c r="M8762" s="18" t="s">
        <v>4037</v>
      </c>
      <c r="N8762" s="18" t="s">
        <v>7909</v>
      </c>
      <c r="O8762" s="8">
        <f t="shared" si="170"/>
        <v>5572222.7000000002</v>
      </c>
      <c r="P8762" s="8">
        <v>0</v>
      </c>
      <c r="Q8762" s="3" t="s">
        <v>282</v>
      </c>
      <c r="R8762" s="1" t="s">
        <v>17257</v>
      </c>
    </row>
    <row r="8763" spans="1:18" ht="15" customHeight="1">
      <c r="A8763" s="13">
        <v>32009798</v>
      </c>
      <c r="B8763" s="8">
        <v>5065657</v>
      </c>
      <c r="C8763" s="3" t="s">
        <v>9</v>
      </c>
      <c r="D8763" s="3" t="s">
        <v>10</v>
      </c>
      <c r="E8763" s="67" t="s">
        <v>1034</v>
      </c>
      <c r="F8763" s="3" t="s">
        <v>754</v>
      </c>
      <c r="G8763" s="3" t="s">
        <v>13</v>
      </c>
      <c r="H8763" s="8">
        <v>506565.7</v>
      </c>
      <c r="I8763" s="40">
        <v>1</v>
      </c>
      <c r="J8763" s="7">
        <v>5572222.7000000002</v>
      </c>
      <c r="K8763" s="3" t="s">
        <v>6700</v>
      </c>
      <c r="L8763" s="18" t="s">
        <v>232</v>
      </c>
      <c r="M8763" s="18" t="s">
        <v>3773</v>
      </c>
      <c r="N8763" s="18" t="s">
        <v>9393</v>
      </c>
      <c r="O8763" s="8">
        <f t="shared" si="170"/>
        <v>5572222.7000000002</v>
      </c>
      <c r="P8763" s="8">
        <v>0</v>
      </c>
      <c r="Q8763" s="3" t="s">
        <v>282</v>
      </c>
      <c r="R8763" s="1" t="s">
        <v>17257</v>
      </c>
    </row>
    <row r="8764" spans="1:18" ht="15" customHeight="1">
      <c r="A8764" s="13">
        <v>32009893</v>
      </c>
      <c r="B8764" s="8">
        <v>5065657</v>
      </c>
      <c r="C8764" s="3" t="s">
        <v>9</v>
      </c>
      <c r="D8764" s="3" t="s">
        <v>10</v>
      </c>
      <c r="E8764" s="67" t="s">
        <v>1034</v>
      </c>
      <c r="F8764" s="3" t="s">
        <v>754</v>
      </c>
      <c r="G8764" s="3" t="s">
        <v>13</v>
      </c>
      <c r="H8764" s="8">
        <v>506565.7</v>
      </c>
      <c r="I8764" s="40">
        <v>1</v>
      </c>
      <c r="J8764" s="7">
        <v>5572222.7000000002</v>
      </c>
      <c r="K8764" s="3" t="s">
        <v>6700</v>
      </c>
      <c r="L8764" s="18" t="s">
        <v>232</v>
      </c>
      <c r="M8764" s="18" t="s">
        <v>4036</v>
      </c>
      <c r="N8764" s="18" t="s">
        <v>7908</v>
      </c>
      <c r="O8764" s="8">
        <f t="shared" si="170"/>
        <v>5572222.7000000002</v>
      </c>
      <c r="P8764" s="8">
        <v>0</v>
      </c>
      <c r="Q8764" s="3" t="s">
        <v>282</v>
      </c>
      <c r="R8764" s="1" t="s">
        <v>17257</v>
      </c>
    </row>
    <row r="8765" spans="1:18" ht="15" customHeight="1">
      <c r="A8765" s="13">
        <v>32011429</v>
      </c>
      <c r="B8765" s="8">
        <v>5065657</v>
      </c>
      <c r="C8765" s="3" t="s">
        <v>9</v>
      </c>
      <c r="D8765" s="3" t="s">
        <v>10</v>
      </c>
      <c r="E8765" s="67" t="s">
        <v>1034</v>
      </c>
      <c r="F8765" s="3" t="s">
        <v>754</v>
      </c>
      <c r="G8765" s="3" t="s">
        <v>13</v>
      </c>
      <c r="H8765" s="8">
        <v>506565.7</v>
      </c>
      <c r="I8765" s="40">
        <v>1</v>
      </c>
      <c r="J8765" s="7">
        <v>5572222.7000000002</v>
      </c>
      <c r="K8765" s="3" t="s">
        <v>6700</v>
      </c>
      <c r="L8765" s="18" t="s">
        <v>232</v>
      </c>
      <c r="M8765" s="18" t="s">
        <v>3743</v>
      </c>
      <c r="N8765" s="18" t="s">
        <v>9392</v>
      </c>
      <c r="O8765" s="8">
        <f t="shared" si="170"/>
        <v>5572222.7000000002</v>
      </c>
      <c r="P8765" s="8">
        <v>0</v>
      </c>
      <c r="Q8765" s="3" t="s">
        <v>282</v>
      </c>
      <c r="R8765" s="1" t="s">
        <v>17257</v>
      </c>
    </row>
    <row r="8766" spans="1:18" ht="15" customHeight="1">
      <c r="A8766" s="13">
        <v>32009885</v>
      </c>
      <c r="B8766" s="8">
        <v>5065657</v>
      </c>
      <c r="C8766" s="3" t="s">
        <v>9</v>
      </c>
      <c r="D8766" s="3" t="s">
        <v>10</v>
      </c>
      <c r="E8766" s="67" t="s">
        <v>1034</v>
      </c>
      <c r="F8766" s="3" t="s">
        <v>754</v>
      </c>
      <c r="G8766" s="3" t="s">
        <v>13</v>
      </c>
      <c r="H8766" s="8">
        <v>506565.7</v>
      </c>
      <c r="I8766" s="40">
        <v>1</v>
      </c>
      <c r="J8766" s="7">
        <v>5572222.7000000002</v>
      </c>
      <c r="K8766" s="3" t="s">
        <v>6700</v>
      </c>
      <c r="L8766" s="18" t="s">
        <v>232</v>
      </c>
      <c r="M8766" s="18" t="s">
        <v>4038</v>
      </c>
      <c r="N8766" s="18" t="s">
        <v>7908</v>
      </c>
      <c r="O8766" s="8">
        <f t="shared" si="170"/>
        <v>5572222.7000000002</v>
      </c>
      <c r="P8766" s="8">
        <v>0</v>
      </c>
      <c r="Q8766" s="3" t="s">
        <v>282</v>
      </c>
      <c r="R8766" s="1" t="s">
        <v>17257</v>
      </c>
    </row>
    <row r="8767" spans="1:18" ht="15" customHeight="1">
      <c r="A8767" s="13">
        <v>32011382</v>
      </c>
      <c r="B8767" s="8">
        <v>5065657</v>
      </c>
      <c r="C8767" s="3" t="s">
        <v>9</v>
      </c>
      <c r="D8767" s="3" t="s">
        <v>10</v>
      </c>
      <c r="E8767" s="67" t="s">
        <v>1034</v>
      </c>
      <c r="F8767" s="3" t="s">
        <v>754</v>
      </c>
      <c r="G8767" s="3" t="s">
        <v>13</v>
      </c>
      <c r="H8767" s="8">
        <v>506565.7</v>
      </c>
      <c r="I8767" s="40">
        <v>1</v>
      </c>
      <c r="J8767" s="7">
        <v>5572222.7000000002</v>
      </c>
      <c r="K8767" s="3" t="s">
        <v>6700</v>
      </c>
      <c r="L8767" s="18" t="s">
        <v>232</v>
      </c>
      <c r="M8767" s="18" t="s">
        <v>3739</v>
      </c>
      <c r="N8767" s="18" t="s">
        <v>9391</v>
      </c>
      <c r="O8767" s="8">
        <f t="shared" si="170"/>
        <v>5572222.7000000002</v>
      </c>
      <c r="P8767" s="8">
        <v>0</v>
      </c>
      <c r="Q8767" s="3" t="s">
        <v>282</v>
      </c>
      <c r="R8767" s="1" t="s">
        <v>17257</v>
      </c>
    </row>
    <row r="8768" spans="1:18" ht="15" customHeight="1">
      <c r="A8768" s="13">
        <v>32009878</v>
      </c>
      <c r="B8768" s="8">
        <v>5065657</v>
      </c>
      <c r="C8768" s="3" t="s">
        <v>9</v>
      </c>
      <c r="D8768" s="3" t="s">
        <v>10</v>
      </c>
      <c r="E8768" s="67" t="s">
        <v>1034</v>
      </c>
      <c r="F8768" s="3" t="s">
        <v>754</v>
      </c>
      <c r="G8768" s="3" t="s">
        <v>13</v>
      </c>
      <c r="H8768" s="8">
        <v>506565.7</v>
      </c>
      <c r="I8768" s="40">
        <v>1</v>
      </c>
      <c r="J8768" s="7">
        <v>5572222.7000000002</v>
      </c>
      <c r="K8768" s="3" t="s">
        <v>6700</v>
      </c>
      <c r="L8768" s="18" t="s">
        <v>232</v>
      </c>
      <c r="M8768" s="18" t="s">
        <v>4039</v>
      </c>
      <c r="N8768" s="18" t="s">
        <v>7908</v>
      </c>
      <c r="O8768" s="8">
        <f t="shared" si="170"/>
        <v>5572222.7000000002</v>
      </c>
      <c r="P8768" s="8">
        <v>0</v>
      </c>
      <c r="Q8768" s="3" t="s">
        <v>282</v>
      </c>
      <c r="R8768" s="1" t="s">
        <v>17257</v>
      </c>
    </row>
    <row r="8769" spans="1:18" ht="15" customHeight="1">
      <c r="A8769" s="13">
        <v>32011326</v>
      </c>
      <c r="B8769" s="8">
        <v>5065657</v>
      </c>
      <c r="C8769" s="3" t="s">
        <v>9</v>
      </c>
      <c r="D8769" s="3" t="s">
        <v>10</v>
      </c>
      <c r="E8769" s="67" t="s">
        <v>1034</v>
      </c>
      <c r="F8769" s="3" t="s">
        <v>754</v>
      </c>
      <c r="G8769" s="3" t="s">
        <v>13</v>
      </c>
      <c r="H8769" s="8">
        <v>506565.7</v>
      </c>
      <c r="I8769" s="40">
        <v>1</v>
      </c>
      <c r="J8769" s="7">
        <v>5572222.7000000002</v>
      </c>
      <c r="K8769" s="3" t="s">
        <v>6700</v>
      </c>
      <c r="L8769" s="18" t="s">
        <v>232</v>
      </c>
      <c r="M8769" s="18" t="s">
        <v>3735</v>
      </c>
      <c r="N8769" s="18" t="s">
        <v>9391</v>
      </c>
      <c r="O8769" s="8">
        <f t="shared" si="170"/>
        <v>5572222.7000000002</v>
      </c>
      <c r="P8769" s="8">
        <v>0</v>
      </c>
      <c r="Q8769" s="3" t="s">
        <v>282</v>
      </c>
      <c r="R8769" s="1" t="s">
        <v>17257</v>
      </c>
    </row>
    <row r="8770" spans="1:18" ht="15" customHeight="1">
      <c r="A8770" s="13">
        <v>32009852</v>
      </c>
      <c r="B8770" s="8">
        <v>5065657</v>
      </c>
      <c r="C8770" s="3" t="s">
        <v>9</v>
      </c>
      <c r="D8770" s="3" t="s">
        <v>10</v>
      </c>
      <c r="E8770" s="67" t="s">
        <v>1034</v>
      </c>
      <c r="F8770" s="3" t="s">
        <v>754</v>
      </c>
      <c r="G8770" s="3" t="s">
        <v>13</v>
      </c>
      <c r="H8770" s="8">
        <v>506565.7</v>
      </c>
      <c r="I8770" s="40">
        <v>1</v>
      </c>
      <c r="J8770" s="7">
        <v>5572222.7000000002</v>
      </c>
      <c r="K8770" s="3" t="s">
        <v>6700</v>
      </c>
      <c r="L8770" s="18" t="s">
        <v>232</v>
      </c>
      <c r="M8770" s="18" t="s">
        <v>4040</v>
      </c>
      <c r="N8770" s="18" t="s">
        <v>7908</v>
      </c>
      <c r="O8770" s="8">
        <f t="shared" si="170"/>
        <v>5572222.7000000002</v>
      </c>
      <c r="P8770" s="8">
        <v>0</v>
      </c>
      <c r="Q8770" s="3" t="s">
        <v>282</v>
      </c>
      <c r="R8770" s="1" t="s">
        <v>17257</v>
      </c>
    </row>
    <row r="8771" spans="1:18" ht="15" customHeight="1">
      <c r="A8771" s="13">
        <v>32011265</v>
      </c>
      <c r="B8771" s="8">
        <v>5065657</v>
      </c>
      <c r="C8771" s="3" t="s">
        <v>9</v>
      </c>
      <c r="D8771" s="3" t="s">
        <v>10</v>
      </c>
      <c r="E8771" s="67" t="s">
        <v>1034</v>
      </c>
      <c r="F8771" s="3" t="s">
        <v>754</v>
      </c>
      <c r="G8771" s="3" t="s">
        <v>13</v>
      </c>
      <c r="H8771" s="8">
        <v>506565.7</v>
      </c>
      <c r="I8771" s="40">
        <v>1</v>
      </c>
      <c r="J8771" s="7">
        <v>5572222.7000000002</v>
      </c>
      <c r="K8771" s="3" t="s">
        <v>6700</v>
      </c>
      <c r="L8771" s="18" t="s">
        <v>232</v>
      </c>
      <c r="M8771" s="18" t="s">
        <v>3727</v>
      </c>
      <c r="N8771" s="18" t="s">
        <v>9391</v>
      </c>
      <c r="O8771" s="8">
        <f t="shared" si="170"/>
        <v>5572222.7000000002</v>
      </c>
      <c r="P8771" s="8">
        <v>0</v>
      </c>
      <c r="Q8771" s="3" t="s">
        <v>282</v>
      </c>
      <c r="R8771" s="1" t="s">
        <v>17257</v>
      </c>
    </row>
    <row r="8772" spans="1:18" ht="15" customHeight="1">
      <c r="A8772" s="13">
        <v>32009828</v>
      </c>
      <c r="B8772" s="8">
        <v>5065657</v>
      </c>
      <c r="C8772" s="3" t="s">
        <v>9</v>
      </c>
      <c r="D8772" s="3" t="s">
        <v>10</v>
      </c>
      <c r="E8772" s="67" t="s">
        <v>1034</v>
      </c>
      <c r="F8772" s="3" t="s">
        <v>754</v>
      </c>
      <c r="G8772" s="3" t="s">
        <v>13</v>
      </c>
      <c r="H8772" s="8">
        <v>506565.7</v>
      </c>
      <c r="I8772" s="40">
        <v>1</v>
      </c>
      <c r="J8772" s="7">
        <v>5572222.7000000002</v>
      </c>
      <c r="K8772" s="3" t="s">
        <v>6700</v>
      </c>
      <c r="L8772" s="18" t="s">
        <v>232</v>
      </c>
      <c r="M8772" s="18" t="s">
        <v>4041</v>
      </c>
      <c r="N8772" s="18" t="s">
        <v>7907</v>
      </c>
      <c r="O8772" s="8">
        <f t="shared" si="170"/>
        <v>5572222.7000000002</v>
      </c>
      <c r="P8772" s="8">
        <v>0</v>
      </c>
      <c r="Q8772" s="3" t="s">
        <v>282</v>
      </c>
      <c r="R8772" s="1" t="s">
        <v>17257</v>
      </c>
    </row>
    <row r="8773" spans="1:18" ht="15" customHeight="1">
      <c r="A8773" s="13">
        <v>32009851</v>
      </c>
      <c r="B8773" s="8">
        <v>5065657</v>
      </c>
      <c r="C8773" s="3" t="s">
        <v>9</v>
      </c>
      <c r="D8773" s="3" t="s">
        <v>10</v>
      </c>
      <c r="E8773" s="67" t="s">
        <v>1034</v>
      </c>
      <c r="F8773" s="3" t="s">
        <v>754</v>
      </c>
      <c r="G8773" s="3" t="s">
        <v>13</v>
      </c>
      <c r="H8773" s="8">
        <v>506565.7</v>
      </c>
      <c r="I8773" s="40">
        <v>1</v>
      </c>
      <c r="J8773" s="7">
        <v>5572222.7000000002</v>
      </c>
      <c r="K8773" s="3" t="s">
        <v>6700</v>
      </c>
      <c r="L8773" s="18" t="s">
        <v>232</v>
      </c>
      <c r="M8773" s="18" t="s">
        <v>3821</v>
      </c>
      <c r="N8773" s="18" t="s">
        <v>9391</v>
      </c>
      <c r="O8773" s="8">
        <f t="shared" si="170"/>
        <v>5572222.7000000002</v>
      </c>
      <c r="P8773" s="8">
        <v>0</v>
      </c>
      <c r="Q8773" s="3" t="s">
        <v>282</v>
      </c>
      <c r="R8773" s="1" t="s">
        <v>17257</v>
      </c>
    </row>
    <row r="8774" spans="1:18" ht="15" customHeight="1">
      <c r="A8774" s="13">
        <v>32009821</v>
      </c>
      <c r="B8774" s="8">
        <v>5065657</v>
      </c>
      <c r="C8774" s="3" t="s">
        <v>9</v>
      </c>
      <c r="D8774" s="3" t="s">
        <v>10</v>
      </c>
      <c r="E8774" s="67" t="s">
        <v>1034</v>
      </c>
      <c r="F8774" s="3" t="s">
        <v>754</v>
      </c>
      <c r="G8774" s="3" t="s">
        <v>13</v>
      </c>
      <c r="H8774" s="8">
        <v>506565.7</v>
      </c>
      <c r="I8774" s="40">
        <v>1</v>
      </c>
      <c r="J8774" s="7">
        <v>5572222.7000000002</v>
      </c>
      <c r="K8774" s="3" t="s">
        <v>6700</v>
      </c>
      <c r="L8774" s="18" t="s">
        <v>232</v>
      </c>
      <c r="M8774" s="18" t="s">
        <v>4042</v>
      </c>
      <c r="N8774" s="18" t="s">
        <v>7907</v>
      </c>
      <c r="O8774" s="8">
        <f t="shared" si="170"/>
        <v>5572222.7000000002</v>
      </c>
      <c r="P8774" s="8">
        <v>0</v>
      </c>
      <c r="Q8774" s="3" t="s">
        <v>282</v>
      </c>
      <c r="R8774" s="1" t="s">
        <v>17257</v>
      </c>
    </row>
    <row r="8775" spans="1:18" ht="15" customHeight="1">
      <c r="A8775" s="13">
        <v>32009844</v>
      </c>
      <c r="B8775" s="8">
        <v>5065657</v>
      </c>
      <c r="C8775" s="3" t="s">
        <v>9</v>
      </c>
      <c r="D8775" s="3" t="s">
        <v>10</v>
      </c>
      <c r="E8775" s="67" t="s">
        <v>1034</v>
      </c>
      <c r="F8775" s="3" t="s">
        <v>754</v>
      </c>
      <c r="G8775" s="3" t="s">
        <v>13</v>
      </c>
      <c r="H8775" s="8">
        <v>506565.7</v>
      </c>
      <c r="I8775" s="40">
        <v>1</v>
      </c>
      <c r="J8775" s="7">
        <v>5572222.7000000002</v>
      </c>
      <c r="K8775" s="3" t="s">
        <v>6700</v>
      </c>
      <c r="L8775" s="18" t="s">
        <v>232</v>
      </c>
      <c r="M8775" s="18" t="s">
        <v>3721</v>
      </c>
      <c r="N8775" s="18" t="s">
        <v>9390</v>
      </c>
      <c r="O8775" s="8">
        <f t="shared" si="170"/>
        <v>5572222.7000000002</v>
      </c>
      <c r="P8775" s="8">
        <v>0</v>
      </c>
      <c r="Q8775" s="3" t="s">
        <v>282</v>
      </c>
      <c r="R8775" s="1" t="s">
        <v>17257</v>
      </c>
    </row>
    <row r="8776" spans="1:18" ht="15" customHeight="1">
      <c r="A8776" s="13">
        <v>32009819</v>
      </c>
      <c r="B8776" s="8">
        <v>5065657</v>
      </c>
      <c r="C8776" s="3" t="s">
        <v>9</v>
      </c>
      <c r="D8776" s="3" t="s">
        <v>10</v>
      </c>
      <c r="E8776" s="67" t="s">
        <v>1034</v>
      </c>
      <c r="F8776" s="3" t="s">
        <v>754</v>
      </c>
      <c r="G8776" s="3" t="s">
        <v>13</v>
      </c>
      <c r="H8776" s="8">
        <v>506565.7</v>
      </c>
      <c r="I8776" s="40">
        <v>1</v>
      </c>
      <c r="J8776" s="7">
        <v>5572222.7000000002</v>
      </c>
      <c r="K8776" s="3" t="s">
        <v>6700</v>
      </c>
      <c r="L8776" s="18" t="s">
        <v>232</v>
      </c>
      <c r="M8776" s="18" t="s">
        <v>4043</v>
      </c>
      <c r="N8776" s="18" t="s">
        <v>7907</v>
      </c>
      <c r="O8776" s="8">
        <f t="shared" si="170"/>
        <v>5572222.7000000002</v>
      </c>
      <c r="P8776" s="8">
        <v>0</v>
      </c>
      <c r="Q8776" s="3" t="s">
        <v>282</v>
      </c>
      <c r="R8776" s="1" t="s">
        <v>17257</v>
      </c>
    </row>
    <row r="8777" spans="1:18" ht="15" customHeight="1">
      <c r="A8777" s="13">
        <v>32009840</v>
      </c>
      <c r="B8777" s="8">
        <v>5065657</v>
      </c>
      <c r="C8777" s="3" t="s">
        <v>9</v>
      </c>
      <c r="D8777" s="3" t="s">
        <v>10</v>
      </c>
      <c r="E8777" s="67" t="s">
        <v>1034</v>
      </c>
      <c r="F8777" s="3" t="s">
        <v>754</v>
      </c>
      <c r="G8777" s="3" t="s">
        <v>13</v>
      </c>
      <c r="H8777" s="8">
        <v>506565.7</v>
      </c>
      <c r="I8777" s="40">
        <v>1</v>
      </c>
      <c r="J8777" s="7">
        <v>5572222.7000000002</v>
      </c>
      <c r="K8777" s="3" t="s">
        <v>6700</v>
      </c>
      <c r="L8777" s="18" t="s">
        <v>232</v>
      </c>
      <c r="M8777" s="18" t="s">
        <v>3720</v>
      </c>
      <c r="N8777" s="18" t="s">
        <v>9390</v>
      </c>
      <c r="O8777" s="8">
        <f t="shared" si="170"/>
        <v>5572222.7000000002</v>
      </c>
      <c r="P8777" s="8">
        <v>0</v>
      </c>
      <c r="Q8777" s="3" t="s">
        <v>282</v>
      </c>
      <c r="R8777" s="1" t="s">
        <v>17257</v>
      </c>
    </row>
    <row r="8778" spans="1:18" ht="15" customHeight="1">
      <c r="A8778" s="13">
        <v>32009817</v>
      </c>
      <c r="B8778" s="8">
        <v>5065657</v>
      </c>
      <c r="C8778" s="3" t="s">
        <v>9</v>
      </c>
      <c r="D8778" s="3" t="s">
        <v>10</v>
      </c>
      <c r="E8778" s="67" t="s">
        <v>1034</v>
      </c>
      <c r="F8778" s="3" t="s">
        <v>754</v>
      </c>
      <c r="G8778" s="3" t="s">
        <v>13</v>
      </c>
      <c r="H8778" s="8">
        <v>506565.7</v>
      </c>
      <c r="I8778" s="40">
        <v>1</v>
      </c>
      <c r="J8778" s="7">
        <v>5572222.7000000002</v>
      </c>
      <c r="K8778" s="3" t="s">
        <v>6700</v>
      </c>
      <c r="L8778" s="18" t="s">
        <v>232</v>
      </c>
      <c r="M8778" s="18" t="s">
        <v>4046</v>
      </c>
      <c r="N8778" s="18" t="s">
        <v>7907</v>
      </c>
      <c r="O8778" s="8">
        <f t="shared" si="170"/>
        <v>5572222.7000000002</v>
      </c>
      <c r="P8778" s="8">
        <v>0</v>
      </c>
      <c r="Q8778" s="3" t="s">
        <v>282</v>
      </c>
      <c r="R8778" s="1" t="s">
        <v>17257</v>
      </c>
    </row>
    <row r="8779" spans="1:18" ht="15" customHeight="1">
      <c r="A8779" s="13">
        <v>32009543</v>
      </c>
      <c r="B8779" s="8">
        <v>5065657</v>
      </c>
      <c r="C8779" s="3" t="s">
        <v>9</v>
      </c>
      <c r="D8779" s="3" t="s">
        <v>10</v>
      </c>
      <c r="E8779" s="67" t="s">
        <v>1034</v>
      </c>
      <c r="F8779" s="3" t="s">
        <v>754</v>
      </c>
      <c r="G8779" s="3" t="s">
        <v>13</v>
      </c>
      <c r="H8779" s="8">
        <v>506565.7</v>
      </c>
      <c r="I8779" s="40">
        <v>1</v>
      </c>
      <c r="J8779" s="7">
        <v>5572222.7000000002</v>
      </c>
      <c r="K8779" s="3" t="s">
        <v>6700</v>
      </c>
      <c r="L8779" s="18" t="s">
        <v>232</v>
      </c>
      <c r="M8779" s="18" t="s">
        <v>3683</v>
      </c>
      <c r="N8779" s="18" t="s">
        <v>8078</v>
      </c>
      <c r="O8779" s="8">
        <f t="shared" si="170"/>
        <v>5572222.7000000002</v>
      </c>
      <c r="P8779" s="8">
        <v>0</v>
      </c>
      <c r="Q8779" s="3" t="s">
        <v>282</v>
      </c>
      <c r="R8779" s="1" t="s">
        <v>17257</v>
      </c>
    </row>
    <row r="8780" spans="1:18" ht="15" customHeight="1">
      <c r="A8780" s="13">
        <v>32013134</v>
      </c>
      <c r="B8780" s="8">
        <v>5065657</v>
      </c>
      <c r="C8780" s="3" t="s">
        <v>9</v>
      </c>
      <c r="D8780" s="3" t="s">
        <v>10</v>
      </c>
      <c r="E8780" s="67" t="s">
        <v>1034</v>
      </c>
      <c r="F8780" s="3" t="s">
        <v>754</v>
      </c>
      <c r="G8780" s="3" t="s">
        <v>13</v>
      </c>
      <c r="H8780" s="8">
        <v>506565.7</v>
      </c>
      <c r="I8780" s="40">
        <v>1</v>
      </c>
      <c r="J8780" s="7">
        <v>5572222.7000000002</v>
      </c>
      <c r="K8780" s="3" t="s">
        <v>6700</v>
      </c>
      <c r="L8780" s="18" t="s">
        <v>232</v>
      </c>
      <c r="M8780" s="18" t="s">
        <v>4045</v>
      </c>
      <c r="N8780" s="18" t="s">
        <v>7907</v>
      </c>
      <c r="O8780" s="8">
        <f t="shared" si="170"/>
        <v>5572222.7000000002</v>
      </c>
      <c r="P8780" s="8">
        <v>0</v>
      </c>
      <c r="Q8780" s="3" t="s">
        <v>282</v>
      </c>
      <c r="R8780" s="1" t="s">
        <v>17257</v>
      </c>
    </row>
    <row r="8781" spans="1:18" ht="15" customHeight="1">
      <c r="A8781" s="13">
        <v>32013127</v>
      </c>
      <c r="B8781" s="8">
        <v>5065657</v>
      </c>
      <c r="C8781" s="3" t="s">
        <v>9</v>
      </c>
      <c r="D8781" s="3" t="s">
        <v>10</v>
      </c>
      <c r="E8781" s="67" t="s">
        <v>1034</v>
      </c>
      <c r="F8781" s="3" t="s">
        <v>754</v>
      </c>
      <c r="G8781" s="3" t="s">
        <v>13</v>
      </c>
      <c r="H8781" s="8">
        <v>506565.7</v>
      </c>
      <c r="I8781" s="40">
        <v>1</v>
      </c>
      <c r="J8781" s="7">
        <v>5572222.7000000002</v>
      </c>
      <c r="K8781" s="3" t="s">
        <v>6700</v>
      </c>
      <c r="L8781" s="18" t="s">
        <v>232</v>
      </c>
      <c r="M8781" s="18" t="s">
        <v>4044</v>
      </c>
      <c r="N8781" s="18" t="s">
        <v>7906</v>
      </c>
      <c r="O8781" s="8">
        <f t="shared" si="170"/>
        <v>5572222.7000000002</v>
      </c>
      <c r="P8781" s="8">
        <v>0</v>
      </c>
      <c r="Q8781" s="3" t="s">
        <v>282</v>
      </c>
      <c r="R8781" s="1" t="s">
        <v>17257</v>
      </c>
    </row>
    <row r="8782" spans="1:18" ht="15" customHeight="1">
      <c r="A8782" s="13">
        <v>32009329</v>
      </c>
      <c r="B8782" s="8">
        <v>5065657</v>
      </c>
      <c r="C8782" s="3" t="s">
        <v>9</v>
      </c>
      <c r="D8782" s="3" t="s">
        <v>10</v>
      </c>
      <c r="E8782" s="67" t="s">
        <v>1034</v>
      </c>
      <c r="F8782" s="3" t="s">
        <v>754</v>
      </c>
      <c r="G8782" s="3" t="s">
        <v>13</v>
      </c>
      <c r="H8782" s="8">
        <v>506565.7</v>
      </c>
      <c r="I8782" s="40">
        <v>1</v>
      </c>
      <c r="J8782" s="7">
        <v>5572222.7000000002</v>
      </c>
      <c r="K8782" s="3" t="s">
        <v>6700</v>
      </c>
      <c r="L8782" s="18" t="s">
        <v>232</v>
      </c>
      <c r="M8782" s="18" t="s">
        <v>3658</v>
      </c>
      <c r="N8782" s="18" t="s">
        <v>9389</v>
      </c>
      <c r="O8782" s="8">
        <f t="shared" si="170"/>
        <v>5572222.7000000002</v>
      </c>
      <c r="P8782" s="8">
        <v>0</v>
      </c>
      <c r="Q8782" s="3" t="s">
        <v>282</v>
      </c>
      <c r="R8782" s="1" t="s">
        <v>17257</v>
      </c>
    </row>
    <row r="8783" spans="1:18" ht="15" customHeight="1">
      <c r="A8783" s="13">
        <v>32013123</v>
      </c>
      <c r="B8783" s="8">
        <v>5065657</v>
      </c>
      <c r="C8783" s="3" t="s">
        <v>9</v>
      </c>
      <c r="D8783" s="3" t="s">
        <v>10</v>
      </c>
      <c r="E8783" s="67" t="s">
        <v>1034</v>
      </c>
      <c r="F8783" s="3" t="s">
        <v>754</v>
      </c>
      <c r="G8783" s="3" t="s">
        <v>13</v>
      </c>
      <c r="H8783" s="8">
        <v>506565.7</v>
      </c>
      <c r="I8783" s="40">
        <v>1</v>
      </c>
      <c r="J8783" s="7">
        <v>5572222.7000000002</v>
      </c>
      <c r="K8783" s="3" t="s">
        <v>6700</v>
      </c>
      <c r="L8783" s="18" t="s">
        <v>232</v>
      </c>
      <c r="M8783" s="18" t="s">
        <v>3896</v>
      </c>
      <c r="N8783" s="18" t="s">
        <v>9388</v>
      </c>
      <c r="O8783" s="8">
        <f t="shared" si="170"/>
        <v>5572222.7000000002</v>
      </c>
      <c r="P8783" s="8">
        <v>0</v>
      </c>
      <c r="Q8783" s="3" t="s">
        <v>282</v>
      </c>
      <c r="R8783" s="1" t="s">
        <v>17257</v>
      </c>
    </row>
    <row r="8784" spans="1:18" ht="15" customHeight="1">
      <c r="A8784" s="13">
        <v>32013122</v>
      </c>
      <c r="B8784" s="8">
        <v>5065657</v>
      </c>
      <c r="C8784" s="3" t="s">
        <v>9</v>
      </c>
      <c r="D8784" s="3" t="s">
        <v>10</v>
      </c>
      <c r="E8784" s="67" t="s">
        <v>1034</v>
      </c>
      <c r="F8784" s="3" t="s">
        <v>754</v>
      </c>
      <c r="G8784" s="3" t="s">
        <v>13</v>
      </c>
      <c r="H8784" s="8">
        <v>506565.7</v>
      </c>
      <c r="I8784" s="40">
        <v>1</v>
      </c>
      <c r="J8784" s="7">
        <v>5572222.7000000002</v>
      </c>
      <c r="K8784" s="3" t="s">
        <v>6700</v>
      </c>
      <c r="L8784" s="18" t="s">
        <v>232</v>
      </c>
      <c r="M8784" s="18" t="s">
        <v>3895</v>
      </c>
      <c r="N8784" s="18" t="s">
        <v>9387</v>
      </c>
      <c r="O8784" s="8">
        <f t="shared" ref="O8784:O8847" si="171">J8784</f>
        <v>5572222.7000000002</v>
      </c>
      <c r="P8784" s="8">
        <v>0</v>
      </c>
      <c r="Q8784" s="3" t="s">
        <v>282</v>
      </c>
      <c r="R8784" s="1" t="s">
        <v>17257</v>
      </c>
    </row>
    <row r="8785" spans="1:18" ht="15" customHeight="1">
      <c r="A8785" s="13">
        <v>32013112</v>
      </c>
      <c r="B8785" s="8">
        <v>5065657</v>
      </c>
      <c r="C8785" s="3" t="s">
        <v>9</v>
      </c>
      <c r="D8785" s="3" t="s">
        <v>10</v>
      </c>
      <c r="E8785" s="67" t="s">
        <v>1034</v>
      </c>
      <c r="F8785" s="3" t="s">
        <v>754</v>
      </c>
      <c r="G8785" s="3" t="s">
        <v>13</v>
      </c>
      <c r="H8785" s="8">
        <v>506565.7</v>
      </c>
      <c r="I8785" s="40">
        <v>1</v>
      </c>
      <c r="J8785" s="7">
        <v>5572222.7000000002</v>
      </c>
      <c r="K8785" s="3" t="s">
        <v>6700</v>
      </c>
      <c r="L8785" s="18" t="s">
        <v>232</v>
      </c>
      <c r="M8785" s="18" t="s">
        <v>3890</v>
      </c>
      <c r="N8785" s="18" t="s">
        <v>9386</v>
      </c>
      <c r="O8785" s="8">
        <f t="shared" si="171"/>
        <v>5572222.7000000002</v>
      </c>
      <c r="P8785" s="8">
        <v>0</v>
      </c>
      <c r="Q8785" s="3" t="s">
        <v>282</v>
      </c>
      <c r="R8785" s="1" t="s">
        <v>17257</v>
      </c>
    </row>
    <row r="8786" spans="1:18" ht="15" customHeight="1">
      <c r="A8786" s="13">
        <v>32013105</v>
      </c>
      <c r="B8786" s="8">
        <v>5065657</v>
      </c>
      <c r="C8786" s="3" t="s">
        <v>9</v>
      </c>
      <c r="D8786" s="3" t="s">
        <v>10</v>
      </c>
      <c r="E8786" s="67" t="s">
        <v>1034</v>
      </c>
      <c r="F8786" s="3" t="s">
        <v>754</v>
      </c>
      <c r="G8786" s="3" t="s">
        <v>13</v>
      </c>
      <c r="H8786" s="8">
        <v>506565.7</v>
      </c>
      <c r="I8786" s="40">
        <v>1</v>
      </c>
      <c r="J8786" s="7">
        <v>5572222.7000000002</v>
      </c>
      <c r="K8786" s="3" t="s">
        <v>6700</v>
      </c>
      <c r="L8786" s="18" t="s">
        <v>232</v>
      </c>
      <c r="M8786" s="18" t="s">
        <v>3889</v>
      </c>
      <c r="N8786" s="18" t="s">
        <v>9386</v>
      </c>
      <c r="O8786" s="8">
        <f t="shared" si="171"/>
        <v>5572222.7000000002</v>
      </c>
      <c r="P8786" s="8">
        <v>0</v>
      </c>
      <c r="Q8786" s="3" t="s">
        <v>282</v>
      </c>
      <c r="R8786" s="1" t="s">
        <v>17257</v>
      </c>
    </row>
    <row r="8787" spans="1:18" ht="15" customHeight="1">
      <c r="A8787" s="13">
        <v>32013087</v>
      </c>
      <c r="B8787" s="8">
        <v>5065657</v>
      </c>
      <c r="C8787" s="3" t="s">
        <v>9</v>
      </c>
      <c r="D8787" s="3" t="s">
        <v>10</v>
      </c>
      <c r="E8787" s="67" t="s">
        <v>1034</v>
      </c>
      <c r="F8787" s="3" t="s">
        <v>754</v>
      </c>
      <c r="G8787" s="3" t="s">
        <v>13</v>
      </c>
      <c r="H8787" s="8">
        <v>506565.7</v>
      </c>
      <c r="I8787" s="40">
        <v>1</v>
      </c>
      <c r="J8787" s="7">
        <v>5572222.7000000002</v>
      </c>
      <c r="K8787" s="3" t="s">
        <v>6700</v>
      </c>
      <c r="L8787" s="18" t="s">
        <v>232</v>
      </c>
      <c r="M8787" s="18" t="s">
        <v>4560</v>
      </c>
      <c r="N8787" s="18" t="s">
        <v>7905</v>
      </c>
      <c r="O8787" s="8">
        <f t="shared" si="171"/>
        <v>5572222.7000000002</v>
      </c>
      <c r="P8787" s="8">
        <v>0</v>
      </c>
      <c r="Q8787" s="3" t="s">
        <v>282</v>
      </c>
      <c r="R8787" s="1" t="s">
        <v>17257</v>
      </c>
    </row>
    <row r="8788" spans="1:18" ht="15" customHeight="1">
      <c r="A8788" s="13">
        <v>32013070</v>
      </c>
      <c r="B8788" s="8">
        <v>5065657</v>
      </c>
      <c r="C8788" s="3" t="s">
        <v>9</v>
      </c>
      <c r="D8788" s="3" t="s">
        <v>10</v>
      </c>
      <c r="E8788" s="67" t="s">
        <v>1034</v>
      </c>
      <c r="F8788" s="3" t="s">
        <v>754</v>
      </c>
      <c r="G8788" s="3" t="s">
        <v>13</v>
      </c>
      <c r="H8788" s="8">
        <v>506565.7</v>
      </c>
      <c r="I8788" s="40">
        <v>1</v>
      </c>
      <c r="J8788" s="7">
        <v>5572222.7000000002</v>
      </c>
      <c r="K8788" s="3" t="s">
        <v>6700</v>
      </c>
      <c r="L8788" s="18" t="s">
        <v>232</v>
      </c>
      <c r="M8788" s="18" t="s">
        <v>4559</v>
      </c>
      <c r="N8788" s="18" t="s">
        <v>7905</v>
      </c>
      <c r="O8788" s="8">
        <f t="shared" si="171"/>
        <v>5572222.7000000002</v>
      </c>
      <c r="P8788" s="8">
        <v>0</v>
      </c>
      <c r="Q8788" s="3" t="s">
        <v>282</v>
      </c>
      <c r="R8788" s="1" t="s">
        <v>17257</v>
      </c>
    </row>
    <row r="8789" spans="1:18" ht="15" customHeight="1">
      <c r="A8789" s="13">
        <v>32013047</v>
      </c>
      <c r="B8789" s="8">
        <v>5065657</v>
      </c>
      <c r="C8789" s="3" t="s">
        <v>9</v>
      </c>
      <c r="D8789" s="3" t="s">
        <v>10</v>
      </c>
      <c r="E8789" s="67" t="s">
        <v>1034</v>
      </c>
      <c r="F8789" s="3" t="s">
        <v>754</v>
      </c>
      <c r="G8789" s="3" t="s">
        <v>13</v>
      </c>
      <c r="H8789" s="8">
        <v>506565.7</v>
      </c>
      <c r="I8789" s="40">
        <v>1</v>
      </c>
      <c r="J8789" s="7">
        <v>5572222.7000000002</v>
      </c>
      <c r="K8789" s="3" t="s">
        <v>6700</v>
      </c>
      <c r="L8789" s="18" t="s">
        <v>232</v>
      </c>
      <c r="M8789" s="18" t="s">
        <v>4558</v>
      </c>
      <c r="N8789" s="18" t="s">
        <v>7905</v>
      </c>
      <c r="O8789" s="8">
        <f t="shared" si="171"/>
        <v>5572222.7000000002</v>
      </c>
      <c r="P8789" s="8">
        <v>0</v>
      </c>
      <c r="Q8789" s="3" t="s">
        <v>282</v>
      </c>
      <c r="R8789" s="1" t="s">
        <v>17257</v>
      </c>
    </row>
    <row r="8790" spans="1:18" ht="15" customHeight="1">
      <c r="A8790" s="13">
        <v>32013041</v>
      </c>
      <c r="B8790" s="8">
        <v>5065657</v>
      </c>
      <c r="C8790" s="3" t="s">
        <v>9</v>
      </c>
      <c r="D8790" s="3" t="s">
        <v>10</v>
      </c>
      <c r="E8790" s="67" t="s">
        <v>1034</v>
      </c>
      <c r="F8790" s="3" t="s">
        <v>754</v>
      </c>
      <c r="G8790" s="3" t="s">
        <v>13</v>
      </c>
      <c r="H8790" s="8">
        <v>506565.7</v>
      </c>
      <c r="I8790" s="40">
        <v>1</v>
      </c>
      <c r="J8790" s="7">
        <v>5572222.7000000002</v>
      </c>
      <c r="K8790" s="3" t="s">
        <v>6700</v>
      </c>
      <c r="L8790" s="18" t="s">
        <v>232</v>
      </c>
      <c r="M8790" s="18" t="s">
        <v>4557</v>
      </c>
      <c r="N8790" s="18" t="s">
        <v>7905</v>
      </c>
      <c r="O8790" s="8">
        <f t="shared" si="171"/>
        <v>5572222.7000000002</v>
      </c>
      <c r="P8790" s="8">
        <v>0</v>
      </c>
      <c r="Q8790" s="3" t="s">
        <v>282</v>
      </c>
      <c r="R8790" s="1" t="s">
        <v>17257</v>
      </c>
    </row>
    <row r="8791" spans="1:18" ht="15" customHeight="1">
      <c r="A8791" s="13">
        <v>32013039</v>
      </c>
      <c r="B8791" s="8">
        <v>5065657</v>
      </c>
      <c r="C8791" s="3" t="s">
        <v>9</v>
      </c>
      <c r="D8791" s="3" t="s">
        <v>10</v>
      </c>
      <c r="E8791" s="67" t="s">
        <v>1034</v>
      </c>
      <c r="F8791" s="3" t="s">
        <v>754</v>
      </c>
      <c r="G8791" s="3" t="s">
        <v>13</v>
      </c>
      <c r="H8791" s="8">
        <v>506565.7</v>
      </c>
      <c r="I8791" s="40">
        <v>1</v>
      </c>
      <c r="J8791" s="7">
        <v>5572222.7000000002</v>
      </c>
      <c r="K8791" s="3" t="s">
        <v>6700</v>
      </c>
      <c r="L8791" s="18" t="s">
        <v>232</v>
      </c>
      <c r="M8791" s="18" t="s">
        <v>4556</v>
      </c>
      <c r="N8791" s="18" t="s">
        <v>7905</v>
      </c>
      <c r="O8791" s="8">
        <f t="shared" si="171"/>
        <v>5572222.7000000002</v>
      </c>
      <c r="P8791" s="8">
        <v>0</v>
      </c>
      <c r="Q8791" s="3" t="s">
        <v>282</v>
      </c>
      <c r="R8791" s="1" t="s">
        <v>17257</v>
      </c>
    </row>
    <row r="8792" spans="1:18" ht="15" customHeight="1">
      <c r="A8792" s="13">
        <v>32012975</v>
      </c>
      <c r="B8792" s="8">
        <v>5065657</v>
      </c>
      <c r="C8792" s="3" t="s">
        <v>9</v>
      </c>
      <c r="D8792" s="3" t="s">
        <v>10</v>
      </c>
      <c r="E8792" s="67" t="s">
        <v>1034</v>
      </c>
      <c r="F8792" s="3" t="s">
        <v>754</v>
      </c>
      <c r="G8792" s="3" t="s">
        <v>13</v>
      </c>
      <c r="H8792" s="8">
        <v>506565.7</v>
      </c>
      <c r="I8792" s="40">
        <v>1</v>
      </c>
      <c r="J8792" s="7">
        <v>5572222.7000000002</v>
      </c>
      <c r="K8792" s="3" t="s">
        <v>6700</v>
      </c>
      <c r="L8792" s="18" t="s">
        <v>232</v>
      </c>
      <c r="M8792" s="18" t="s">
        <v>4555</v>
      </c>
      <c r="N8792" s="18" t="s">
        <v>7904</v>
      </c>
      <c r="O8792" s="8">
        <f t="shared" si="171"/>
        <v>5572222.7000000002</v>
      </c>
      <c r="P8792" s="8">
        <v>0</v>
      </c>
      <c r="Q8792" s="3" t="s">
        <v>282</v>
      </c>
      <c r="R8792" s="1" t="s">
        <v>17257</v>
      </c>
    </row>
    <row r="8793" spans="1:18" ht="15" customHeight="1">
      <c r="A8793" s="13">
        <v>32012967</v>
      </c>
      <c r="B8793" s="8">
        <v>5065657</v>
      </c>
      <c r="C8793" s="3" t="s">
        <v>9</v>
      </c>
      <c r="D8793" s="3" t="s">
        <v>10</v>
      </c>
      <c r="E8793" s="67" t="s">
        <v>1034</v>
      </c>
      <c r="F8793" s="3" t="s">
        <v>754</v>
      </c>
      <c r="G8793" s="3" t="s">
        <v>13</v>
      </c>
      <c r="H8793" s="8">
        <v>506565.7</v>
      </c>
      <c r="I8793" s="40">
        <v>1</v>
      </c>
      <c r="J8793" s="7">
        <v>5572222.7000000002</v>
      </c>
      <c r="K8793" s="3" t="s">
        <v>6700</v>
      </c>
      <c r="L8793" s="18" t="s">
        <v>232</v>
      </c>
      <c r="M8793" s="18" t="s">
        <v>4554</v>
      </c>
      <c r="N8793" s="18" t="s">
        <v>7904</v>
      </c>
      <c r="O8793" s="8">
        <f t="shared" si="171"/>
        <v>5572222.7000000002</v>
      </c>
      <c r="P8793" s="8">
        <v>0</v>
      </c>
      <c r="Q8793" s="3" t="s">
        <v>282</v>
      </c>
      <c r="R8793" s="1" t="s">
        <v>17257</v>
      </c>
    </row>
    <row r="8794" spans="1:18" ht="15" customHeight="1">
      <c r="A8794" s="13">
        <v>32012960</v>
      </c>
      <c r="B8794" s="8">
        <v>5065657</v>
      </c>
      <c r="C8794" s="3" t="s">
        <v>9</v>
      </c>
      <c r="D8794" s="3" t="s">
        <v>10</v>
      </c>
      <c r="E8794" s="67" t="s">
        <v>1034</v>
      </c>
      <c r="F8794" s="3" t="s">
        <v>754</v>
      </c>
      <c r="G8794" s="3" t="s">
        <v>13</v>
      </c>
      <c r="H8794" s="8">
        <v>506565.7</v>
      </c>
      <c r="I8794" s="40">
        <v>1</v>
      </c>
      <c r="J8794" s="7">
        <v>5572222.7000000002</v>
      </c>
      <c r="K8794" s="3" t="s">
        <v>6700</v>
      </c>
      <c r="L8794" s="18" t="s">
        <v>232</v>
      </c>
      <c r="M8794" s="18" t="s">
        <v>4553</v>
      </c>
      <c r="N8794" s="18" t="s">
        <v>7903</v>
      </c>
      <c r="O8794" s="8">
        <f t="shared" si="171"/>
        <v>5572222.7000000002</v>
      </c>
      <c r="P8794" s="8">
        <v>0</v>
      </c>
      <c r="Q8794" s="3" t="s">
        <v>282</v>
      </c>
      <c r="R8794" s="1" t="s">
        <v>17257</v>
      </c>
    </row>
    <row r="8795" spans="1:18" ht="15" customHeight="1">
      <c r="A8795" s="13">
        <v>32012938</v>
      </c>
      <c r="B8795" s="8">
        <v>5065657</v>
      </c>
      <c r="C8795" s="3" t="s">
        <v>9</v>
      </c>
      <c r="D8795" s="3" t="s">
        <v>10</v>
      </c>
      <c r="E8795" s="67" t="s">
        <v>1034</v>
      </c>
      <c r="F8795" s="3" t="s">
        <v>754</v>
      </c>
      <c r="G8795" s="3" t="s">
        <v>13</v>
      </c>
      <c r="H8795" s="8">
        <v>506565.7</v>
      </c>
      <c r="I8795" s="40">
        <v>1</v>
      </c>
      <c r="J8795" s="7">
        <v>5572222.7000000002</v>
      </c>
      <c r="K8795" s="3" t="s">
        <v>6700</v>
      </c>
      <c r="L8795" s="18" t="s">
        <v>232</v>
      </c>
      <c r="M8795" s="18" t="s">
        <v>4552</v>
      </c>
      <c r="N8795" s="18" t="s">
        <v>7903</v>
      </c>
      <c r="O8795" s="8">
        <f t="shared" si="171"/>
        <v>5572222.7000000002</v>
      </c>
      <c r="P8795" s="8">
        <v>0</v>
      </c>
      <c r="Q8795" s="3" t="s">
        <v>282</v>
      </c>
      <c r="R8795" s="1" t="s">
        <v>17257</v>
      </c>
    </row>
    <row r="8796" spans="1:18" ht="15" customHeight="1">
      <c r="A8796" s="13">
        <v>32012937</v>
      </c>
      <c r="B8796" s="8">
        <v>5065657</v>
      </c>
      <c r="C8796" s="3" t="s">
        <v>9</v>
      </c>
      <c r="D8796" s="3" t="s">
        <v>10</v>
      </c>
      <c r="E8796" s="67" t="s">
        <v>1034</v>
      </c>
      <c r="F8796" s="3" t="s">
        <v>754</v>
      </c>
      <c r="G8796" s="3" t="s">
        <v>13</v>
      </c>
      <c r="H8796" s="8">
        <v>506565.7</v>
      </c>
      <c r="I8796" s="40">
        <v>1</v>
      </c>
      <c r="J8796" s="7">
        <v>5572222.7000000002</v>
      </c>
      <c r="K8796" s="3" t="s">
        <v>6700</v>
      </c>
      <c r="L8796" s="18" t="s">
        <v>232</v>
      </c>
      <c r="M8796" s="18" t="s">
        <v>4551</v>
      </c>
      <c r="N8796" s="18" t="s">
        <v>7903</v>
      </c>
      <c r="O8796" s="8">
        <f t="shared" si="171"/>
        <v>5572222.7000000002</v>
      </c>
      <c r="P8796" s="8">
        <v>0</v>
      </c>
      <c r="Q8796" s="3" t="s">
        <v>282</v>
      </c>
      <c r="R8796" s="1" t="s">
        <v>17257</v>
      </c>
    </row>
    <row r="8797" spans="1:18" ht="15" customHeight="1">
      <c r="A8797" s="13">
        <v>32012935</v>
      </c>
      <c r="B8797" s="8">
        <v>5065657</v>
      </c>
      <c r="C8797" s="3" t="s">
        <v>9</v>
      </c>
      <c r="D8797" s="3" t="s">
        <v>10</v>
      </c>
      <c r="E8797" s="67" t="s">
        <v>1034</v>
      </c>
      <c r="F8797" s="3" t="s">
        <v>754</v>
      </c>
      <c r="G8797" s="3" t="s">
        <v>13</v>
      </c>
      <c r="H8797" s="8">
        <v>506565.7</v>
      </c>
      <c r="I8797" s="40">
        <v>1</v>
      </c>
      <c r="J8797" s="7">
        <v>5572222.7000000002</v>
      </c>
      <c r="K8797" s="3" t="s">
        <v>6700</v>
      </c>
      <c r="L8797" s="18" t="s">
        <v>232</v>
      </c>
      <c r="M8797" s="18" t="s">
        <v>4550</v>
      </c>
      <c r="N8797" s="18" t="s">
        <v>7902</v>
      </c>
      <c r="O8797" s="8">
        <f t="shared" si="171"/>
        <v>5572222.7000000002</v>
      </c>
      <c r="P8797" s="8">
        <v>0</v>
      </c>
      <c r="Q8797" s="3" t="s">
        <v>282</v>
      </c>
      <c r="R8797" s="1" t="s">
        <v>17257</v>
      </c>
    </row>
    <row r="8798" spans="1:18" ht="15" customHeight="1">
      <c r="A8798" s="13">
        <v>32012916</v>
      </c>
      <c r="B8798" s="8">
        <v>5065657</v>
      </c>
      <c r="C8798" s="3" t="s">
        <v>9</v>
      </c>
      <c r="D8798" s="3" t="s">
        <v>10</v>
      </c>
      <c r="E8798" s="67" t="s">
        <v>1034</v>
      </c>
      <c r="F8798" s="3" t="s">
        <v>754</v>
      </c>
      <c r="G8798" s="3" t="s">
        <v>13</v>
      </c>
      <c r="H8798" s="8">
        <v>506565.7</v>
      </c>
      <c r="I8798" s="40">
        <v>1</v>
      </c>
      <c r="J8798" s="7">
        <v>5572222.7000000002</v>
      </c>
      <c r="K8798" s="3" t="s">
        <v>6700</v>
      </c>
      <c r="L8798" s="18" t="s">
        <v>232</v>
      </c>
      <c r="M8798" s="18" t="s">
        <v>4549</v>
      </c>
      <c r="N8798" s="18" t="s">
        <v>7901</v>
      </c>
      <c r="O8798" s="8">
        <f t="shared" si="171"/>
        <v>5572222.7000000002</v>
      </c>
      <c r="P8798" s="8">
        <v>0</v>
      </c>
      <c r="Q8798" s="3" t="s">
        <v>282</v>
      </c>
      <c r="R8798" s="1" t="s">
        <v>17257</v>
      </c>
    </row>
    <row r="8799" spans="1:18" ht="15" customHeight="1">
      <c r="A8799" s="13">
        <v>32012902</v>
      </c>
      <c r="B8799" s="8">
        <v>5065657</v>
      </c>
      <c r="C8799" s="3" t="s">
        <v>9</v>
      </c>
      <c r="D8799" s="3" t="s">
        <v>10</v>
      </c>
      <c r="E8799" s="67" t="s">
        <v>1034</v>
      </c>
      <c r="F8799" s="3" t="s">
        <v>754</v>
      </c>
      <c r="G8799" s="3" t="s">
        <v>13</v>
      </c>
      <c r="H8799" s="8">
        <v>506565.7</v>
      </c>
      <c r="I8799" s="40">
        <v>1</v>
      </c>
      <c r="J8799" s="7">
        <v>5572222.7000000002</v>
      </c>
      <c r="K8799" s="3" t="s">
        <v>6700</v>
      </c>
      <c r="L8799" s="18" t="s">
        <v>232</v>
      </c>
      <c r="M8799" s="18" t="s">
        <v>4548</v>
      </c>
      <c r="N8799" s="18" t="s">
        <v>7901</v>
      </c>
      <c r="O8799" s="8">
        <f t="shared" si="171"/>
        <v>5572222.7000000002</v>
      </c>
      <c r="P8799" s="8">
        <v>0</v>
      </c>
      <c r="Q8799" s="3" t="s">
        <v>282</v>
      </c>
      <c r="R8799" s="1" t="s">
        <v>17257</v>
      </c>
    </row>
    <row r="8800" spans="1:18" ht="15" customHeight="1">
      <c r="A8800" s="13">
        <v>32012895</v>
      </c>
      <c r="B8800" s="8">
        <v>5065657</v>
      </c>
      <c r="C8800" s="3" t="s">
        <v>9</v>
      </c>
      <c r="D8800" s="3" t="s">
        <v>10</v>
      </c>
      <c r="E8800" s="67" t="s">
        <v>1034</v>
      </c>
      <c r="F8800" s="3" t="s">
        <v>754</v>
      </c>
      <c r="G8800" s="3" t="s">
        <v>13</v>
      </c>
      <c r="H8800" s="8">
        <v>506565.7</v>
      </c>
      <c r="I8800" s="40">
        <v>1</v>
      </c>
      <c r="J8800" s="7">
        <v>5572222.7000000002</v>
      </c>
      <c r="K8800" s="3" t="s">
        <v>6700</v>
      </c>
      <c r="L8800" s="18" t="s">
        <v>232</v>
      </c>
      <c r="M8800" s="18" t="s">
        <v>4547</v>
      </c>
      <c r="N8800" s="18" t="s">
        <v>7901</v>
      </c>
      <c r="O8800" s="8">
        <f t="shared" si="171"/>
        <v>5572222.7000000002</v>
      </c>
      <c r="P8800" s="8">
        <v>0</v>
      </c>
      <c r="Q8800" s="3" t="s">
        <v>282</v>
      </c>
      <c r="R8800" s="1" t="s">
        <v>17257</v>
      </c>
    </row>
    <row r="8801" spans="1:18" ht="15" customHeight="1">
      <c r="A8801" s="13">
        <v>32012893</v>
      </c>
      <c r="B8801" s="8">
        <v>5065657</v>
      </c>
      <c r="C8801" s="3" t="s">
        <v>9</v>
      </c>
      <c r="D8801" s="3" t="s">
        <v>10</v>
      </c>
      <c r="E8801" s="67" t="s">
        <v>1034</v>
      </c>
      <c r="F8801" s="3" t="s">
        <v>754</v>
      </c>
      <c r="G8801" s="3" t="s">
        <v>13</v>
      </c>
      <c r="H8801" s="8">
        <v>506565.7</v>
      </c>
      <c r="I8801" s="40">
        <v>1</v>
      </c>
      <c r="J8801" s="7">
        <v>5572222.7000000002</v>
      </c>
      <c r="K8801" s="3" t="s">
        <v>6700</v>
      </c>
      <c r="L8801" s="18" t="s">
        <v>232</v>
      </c>
      <c r="M8801" s="18" t="s">
        <v>4546</v>
      </c>
      <c r="N8801" s="18" t="s">
        <v>7901</v>
      </c>
      <c r="O8801" s="8">
        <f t="shared" si="171"/>
        <v>5572222.7000000002</v>
      </c>
      <c r="P8801" s="8">
        <v>0</v>
      </c>
      <c r="Q8801" s="3" t="s">
        <v>282</v>
      </c>
      <c r="R8801" s="1" t="s">
        <v>17257</v>
      </c>
    </row>
    <row r="8802" spans="1:18" ht="15" customHeight="1">
      <c r="A8802" s="13">
        <v>32012888</v>
      </c>
      <c r="B8802" s="8">
        <v>5065657</v>
      </c>
      <c r="C8802" s="3" t="s">
        <v>9</v>
      </c>
      <c r="D8802" s="3" t="s">
        <v>10</v>
      </c>
      <c r="E8802" s="67" t="s">
        <v>1034</v>
      </c>
      <c r="F8802" s="3" t="s">
        <v>754</v>
      </c>
      <c r="G8802" s="3" t="s">
        <v>13</v>
      </c>
      <c r="H8802" s="8">
        <v>506565.7</v>
      </c>
      <c r="I8802" s="40">
        <v>1</v>
      </c>
      <c r="J8802" s="7">
        <v>5572222.7000000002</v>
      </c>
      <c r="K8802" s="3" t="s">
        <v>6700</v>
      </c>
      <c r="L8802" s="18" t="s">
        <v>232</v>
      </c>
      <c r="M8802" s="18" t="s">
        <v>4545</v>
      </c>
      <c r="N8802" s="18" t="s">
        <v>9242</v>
      </c>
      <c r="O8802" s="8">
        <f t="shared" si="171"/>
        <v>5572222.7000000002</v>
      </c>
      <c r="P8802" s="8">
        <v>0</v>
      </c>
      <c r="Q8802" s="3" t="s">
        <v>282</v>
      </c>
      <c r="R8802" s="1" t="s">
        <v>17257</v>
      </c>
    </row>
    <row r="8803" spans="1:18" ht="15" customHeight="1">
      <c r="A8803" s="13">
        <v>32012881</v>
      </c>
      <c r="B8803" s="8">
        <v>5065657</v>
      </c>
      <c r="C8803" s="3" t="s">
        <v>9</v>
      </c>
      <c r="D8803" s="3" t="s">
        <v>10</v>
      </c>
      <c r="E8803" s="67" t="s">
        <v>1034</v>
      </c>
      <c r="F8803" s="3" t="s">
        <v>754</v>
      </c>
      <c r="G8803" s="3" t="s">
        <v>13</v>
      </c>
      <c r="H8803" s="8">
        <v>506565.7</v>
      </c>
      <c r="I8803" s="40">
        <v>1</v>
      </c>
      <c r="J8803" s="7">
        <v>5572222.7000000002</v>
      </c>
      <c r="K8803" s="3" t="s">
        <v>6700</v>
      </c>
      <c r="L8803" s="18" t="s">
        <v>232</v>
      </c>
      <c r="M8803" s="18" t="s">
        <v>4544</v>
      </c>
      <c r="N8803" s="18" t="s">
        <v>9242</v>
      </c>
      <c r="O8803" s="8">
        <f t="shared" si="171"/>
        <v>5572222.7000000002</v>
      </c>
      <c r="P8803" s="8">
        <v>0</v>
      </c>
      <c r="Q8803" s="3" t="s">
        <v>282</v>
      </c>
      <c r="R8803" s="1" t="s">
        <v>17257</v>
      </c>
    </row>
    <row r="8804" spans="1:18" ht="15" customHeight="1">
      <c r="A8804" s="13">
        <v>32012877</v>
      </c>
      <c r="B8804" s="8">
        <v>5065657</v>
      </c>
      <c r="C8804" s="3" t="s">
        <v>9</v>
      </c>
      <c r="D8804" s="3" t="s">
        <v>10</v>
      </c>
      <c r="E8804" s="67" t="s">
        <v>1034</v>
      </c>
      <c r="F8804" s="3" t="s">
        <v>754</v>
      </c>
      <c r="G8804" s="3" t="s">
        <v>13</v>
      </c>
      <c r="H8804" s="8">
        <v>506565.7</v>
      </c>
      <c r="I8804" s="40">
        <v>1</v>
      </c>
      <c r="J8804" s="7">
        <v>5572222.7000000002</v>
      </c>
      <c r="K8804" s="3" t="s">
        <v>6700</v>
      </c>
      <c r="L8804" s="18" t="s">
        <v>232</v>
      </c>
      <c r="M8804" s="18" t="s">
        <v>4542</v>
      </c>
      <c r="N8804" s="18" t="s">
        <v>9242</v>
      </c>
      <c r="O8804" s="8">
        <f t="shared" si="171"/>
        <v>5572222.7000000002</v>
      </c>
      <c r="P8804" s="8">
        <v>0</v>
      </c>
      <c r="Q8804" s="3" t="s">
        <v>282</v>
      </c>
      <c r="R8804" s="1" t="s">
        <v>17257</v>
      </c>
    </row>
    <row r="8805" spans="1:18" ht="15" customHeight="1">
      <c r="A8805" s="13">
        <v>32012864</v>
      </c>
      <c r="B8805" s="8">
        <v>5065657</v>
      </c>
      <c r="C8805" s="3" t="s">
        <v>9</v>
      </c>
      <c r="D8805" s="3" t="s">
        <v>10</v>
      </c>
      <c r="E8805" s="67" t="s">
        <v>1034</v>
      </c>
      <c r="F8805" s="3" t="s">
        <v>754</v>
      </c>
      <c r="G8805" s="3" t="s">
        <v>13</v>
      </c>
      <c r="H8805" s="8">
        <v>506565.7</v>
      </c>
      <c r="I8805" s="40">
        <v>1</v>
      </c>
      <c r="J8805" s="7">
        <v>5572222.7000000002</v>
      </c>
      <c r="K8805" s="3" t="s">
        <v>6700</v>
      </c>
      <c r="L8805" s="18" t="s">
        <v>232</v>
      </c>
      <c r="M8805" s="18" t="s">
        <v>4541</v>
      </c>
      <c r="N8805" s="18" t="s">
        <v>9242</v>
      </c>
      <c r="O8805" s="8">
        <f t="shared" si="171"/>
        <v>5572222.7000000002</v>
      </c>
      <c r="P8805" s="8">
        <v>0</v>
      </c>
      <c r="Q8805" s="3" t="s">
        <v>282</v>
      </c>
      <c r="R8805" s="1" t="s">
        <v>17257</v>
      </c>
    </row>
    <row r="8806" spans="1:18" ht="15" customHeight="1">
      <c r="A8806" s="13">
        <v>32012838</v>
      </c>
      <c r="B8806" s="8">
        <v>5065657</v>
      </c>
      <c r="C8806" s="3" t="s">
        <v>9</v>
      </c>
      <c r="D8806" s="3" t="s">
        <v>10</v>
      </c>
      <c r="E8806" s="67" t="s">
        <v>1034</v>
      </c>
      <c r="F8806" s="3" t="s">
        <v>754</v>
      </c>
      <c r="G8806" s="3" t="s">
        <v>13</v>
      </c>
      <c r="H8806" s="8">
        <v>506565.7</v>
      </c>
      <c r="I8806" s="40">
        <v>1</v>
      </c>
      <c r="J8806" s="7">
        <v>5572222.7000000002</v>
      </c>
      <c r="K8806" s="3" t="s">
        <v>6700</v>
      </c>
      <c r="L8806" s="18" t="s">
        <v>232</v>
      </c>
      <c r="M8806" s="18" t="s">
        <v>4540</v>
      </c>
      <c r="N8806" s="18" t="s">
        <v>9242</v>
      </c>
      <c r="O8806" s="8">
        <f t="shared" si="171"/>
        <v>5572222.7000000002</v>
      </c>
      <c r="P8806" s="8">
        <v>0</v>
      </c>
      <c r="Q8806" s="3" t="s">
        <v>282</v>
      </c>
      <c r="R8806" s="1" t="s">
        <v>17257</v>
      </c>
    </row>
    <row r="8807" spans="1:18" ht="15" customHeight="1">
      <c r="A8807" s="13">
        <v>32012823</v>
      </c>
      <c r="B8807" s="8">
        <v>5065657</v>
      </c>
      <c r="C8807" s="3" t="s">
        <v>9</v>
      </c>
      <c r="D8807" s="3" t="s">
        <v>10</v>
      </c>
      <c r="E8807" s="67" t="s">
        <v>1034</v>
      </c>
      <c r="F8807" s="3" t="s">
        <v>754</v>
      </c>
      <c r="G8807" s="3" t="s">
        <v>13</v>
      </c>
      <c r="H8807" s="8">
        <v>506565.7</v>
      </c>
      <c r="I8807" s="40">
        <v>1</v>
      </c>
      <c r="J8807" s="7">
        <v>5572222.7000000002</v>
      </c>
      <c r="K8807" s="3" t="s">
        <v>6700</v>
      </c>
      <c r="L8807" s="18" t="s">
        <v>232</v>
      </c>
      <c r="M8807" s="18" t="s">
        <v>4539</v>
      </c>
      <c r="N8807" s="18" t="s">
        <v>9382</v>
      </c>
      <c r="O8807" s="8">
        <f t="shared" si="171"/>
        <v>5572222.7000000002</v>
      </c>
      <c r="P8807" s="8">
        <v>0</v>
      </c>
      <c r="Q8807" s="3" t="s">
        <v>282</v>
      </c>
      <c r="R8807" s="1" t="s">
        <v>17257</v>
      </c>
    </row>
    <row r="8808" spans="1:18" ht="15" customHeight="1">
      <c r="A8808" s="13">
        <v>32012795</v>
      </c>
      <c r="B8808" s="8">
        <v>5065657</v>
      </c>
      <c r="C8808" s="3" t="s">
        <v>9</v>
      </c>
      <c r="D8808" s="3" t="s">
        <v>10</v>
      </c>
      <c r="E8808" s="67" t="s">
        <v>1034</v>
      </c>
      <c r="F8808" s="3" t="s">
        <v>754</v>
      </c>
      <c r="G8808" s="3" t="s">
        <v>13</v>
      </c>
      <c r="H8808" s="8">
        <v>506565.7</v>
      </c>
      <c r="I8808" s="40">
        <v>1</v>
      </c>
      <c r="J8808" s="7">
        <v>5572222.7000000002</v>
      </c>
      <c r="K8808" s="3" t="s">
        <v>6700</v>
      </c>
      <c r="L8808" s="18" t="s">
        <v>232</v>
      </c>
      <c r="M8808" s="18" t="s">
        <v>4538</v>
      </c>
      <c r="N8808" s="18" t="s">
        <v>7733</v>
      </c>
      <c r="O8808" s="8">
        <f t="shared" si="171"/>
        <v>5572222.7000000002</v>
      </c>
      <c r="P8808" s="8">
        <v>0</v>
      </c>
      <c r="Q8808" s="3" t="s">
        <v>282</v>
      </c>
      <c r="R8808" s="1" t="s">
        <v>17257</v>
      </c>
    </row>
    <row r="8809" spans="1:18" ht="15" customHeight="1">
      <c r="A8809" s="13">
        <v>31995797</v>
      </c>
      <c r="B8809" s="8">
        <v>5065657</v>
      </c>
      <c r="C8809" s="3" t="s">
        <v>9</v>
      </c>
      <c r="D8809" s="3" t="s">
        <v>10</v>
      </c>
      <c r="E8809" s="67" t="s">
        <v>1034</v>
      </c>
      <c r="F8809" s="3" t="s">
        <v>754</v>
      </c>
      <c r="G8809" s="3" t="s">
        <v>13</v>
      </c>
      <c r="H8809" s="8">
        <v>506565.7</v>
      </c>
      <c r="I8809" s="40">
        <v>1</v>
      </c>
      <c r="J8809" s="7">
        <v>5572222.7000000002</v>
      </c>
      <c r="K8809" s="3" t="s">
        <v>6700</v>
      </c>
      <c r="L8809" s="18" t="s">
        <v>232</v>
      </c>
      <c r="M8809" s="18" t="s">
        <v>4537</v>
      </c>
      <c r="N8809" s="18" t="s">
        <v>7734</v>
      </c>
      <c r="O8809" s="8">
        <f t="shared" si="171"/>
        <v>5572222.7000000002</v>
      </c>
      <c r="P8809" s="8">
        <v>0</v>
      </c>
      <c r="Q8809" s="3" t="s">
        <v>282</v>
      </c>
      <c r="R8809" s="1" t="s">
        <v>17257</v>
      </c>
    </row>
    <row r="8810" spans="1:18" ht="15" customHeight="1">
      <c r="A8810" s="13">
        <v>31995795</v>
      </c>
      <c r="B8810" s="8">
        <v>5065657</v>
      </c>
      <c r="C8810" s="3" t="s">
        <v>9</v>
      </c>
      <c r="D8810" s="3" t="s">
        <v>10</v>
      </c>
      <c r="E8810" s="67" t="s">
        <v>1034</v>
      </c>
      <c r="F8810" s="3" t="s">
        <v>754</v>
      </c>
      <c r="G8810" s="3" t="s">
        <v>13</v>
      </c>
      <c r="H8810" s="8">
        <v>506565.7</v>
      </c>
      <c r="I8810" s="40">
        <v>1</v>
      </c>
      <c r="J8810" s="7">
        <v>5572222.7000000002</v>
      </c>
      <c r="K8810" s="3" t="s">
        <v>6700</v>
      </c>
      <c r="L8810" s="18" t="s">
        <v>232</v>
      </c>
      <c r="M8810" s="18" t="s">
        <v>4536</v>
      </c>
      <c r="N8810" s="18" t="s">
        <v>7734</v>
      </c>
      <c r="O8810" s="8">
        <f t="shared" si="171"/>
        <v>5572222.7000000002</v>
      </c>
      <c r="P8810" s="8">
        <v>0</v>
      </c>
      <c r="Q8810" s="3" t="s">
        <v>282</v>
      </c>
      <c r="R8810" s="1" t="s">
        <v>17257</v>
      </c>
    </row>
    <row r="8811" spans="1:18" ht="15" customHeight="1">
      <c r="A8811" s="13">
        <v>32009806</v>
      </c>
      <c r="B8811" s="8">
        <v>5065657</v>
      </c>
      <c r="C8811" s="3" t="s">
        <v>9</v>
      </c>
      <c r="D8811" s="3" t="s">
        <v>10</v>
      </c>
      <c r="E8811" s="67" t="s">
        <v>1034</v>
      </c>
      <c r="F8811" s="3" t="s">
        <v>754</v>
      </c>
      <c r="G8811" s="3" t="s">
        <v>13</v>
      </c>
      <c r="H8811" s="8">
        <v>506565.7</v>
      </c>
      <c r="I8811" s="40">
        <v>1</v>
      </c>
      <c r="J8811" s="7">
        <v>5572222.7000000002</v>
      </c>
      <c r="K8811" s="3" t="s">
        <v>6700</v>
      </c>
      <c r="L8811" s="18" t="s">
        <v>232</v>
      </c>
      <c r="M8811" s="18" t="s">
        <v>3775</v>
      </c>
      <c r="N8811" s="18" t="s">
        <v>9223</v>
      </c>
      <c r="O8811" s="8">
        <f t="shared" si="171"/>
        <v>5572222.7000000002</v>
      </c>
      <c r="P8811" s="8">
        <v>2786111.35</v>
      </c>
      <c r="Q8811" s="3" t="s">
        <v>3295</v>
      </c>
      <c r="R8811" s="1" t="s">
        <v>17257</v>
      </c>
    </row>
    <row r="8812" spans="1:18" ht="15" customHeight="1">
      <c r="A8812" s="13">
        <v>32009771</v>
      </c>
      <c r="B8812" s="8">
        <v>5065657</v>
      </c>
      <c r="C8812" s="3" t="s">
        <v>9</v>
      </c>
      <c r="D8812" s="3" t="s">
        <v>10</v>
      </c>
      <c r="E8812" s="67" t="s">
        <v>1034</v>
      </c>
      <c r="F8812" s="3" t="s">
        <v>754</v>
      </c>
      <c r="G8812" s="3" t="s">
        <v>13</v>
      </c>
      <c r="H8812" s="8">
        <v>506565.7</v>
      </c>
      <c r="I8812" s="40">
        <v>1</v>
      </c>
      <c r="J8812" s="7">
        <v>5572222.7000000002</v>
      </c>
      <c r="K8812" s="3" t="s">
        <v>6700</v>
      </c>
      <c r="L8812" s="18" t="s">
        <v>232</v>
      </c>
      <c r="M8812" s="18" t="s">
        <v>3769</v>
      </c>
      <c r="N8812" s="18" t="s">
        <v>9223</v>
      </c>
      <c r="O8812" s="8">
        <f t="shared" si="171"/>
        <v>5572222.7000000002</v>
      </c>
      <c r="P8812" s="8">
        <v>2786111.35</v>
      </c>
      <c r="Q8812" s="3" t="s">
        <v>3295</v>
      </c>
      <c r="R8812" s="1" t="s">
        <v>17257</v>
      </c>
    </row>
    <row r="8813" spans="1:18" ht="15" customHeight="1">
      <c r="A8813" s="13">
        <v>32009699</v>
      </c>
      <c r="B8813" s="8">
        <v>5065657</v>
      </c>
      <c r="C8813" s="3" t="s">
        <v>9</v>
      </c>
      <c r="D8813" s="3" t="s">
        <v>10</v>
      </c>
      <c r="E8813" s="67" t="s">
        <v>1034</v>
      </c>
      <c r="F8813" s="3" t="s">
        <v>754</v>
      </c>
      <c r="G8813" s="3" t="s">
        <v>13</v>
      </c>
      <c r="H8813" s="8">
        <v>506565.7</v>
      </c>
      <c r="I8813" s="40">
        <v>1</v>
      </c>
      <c r="J8813" s="7">
        <v>5572222.7000000002</v>
      </c>
      <c r="K8813" s="3" t="s">
        <v>6700</v>
      </c>
      <c r="L8813" s="18" t="s">
        <v>232</v>
      </c>
      <c r="M8813" s="18" t="s">
        <v>3759</v>
      </c>
      <c r="N8813" s="18" t="s">
        <v>9383</v>
      </c>
      <c r="O8813" s="8">
        <f t="shared" si="171"/>
        <v>5572222.7000000002</v>
      </c>
      <c r="P8813" s="8">
        <v>2786111.35</v>
      </c>
      <c r="Q8813" s="3" t="s">
        <v>3295</v>
      </c>
      <c r="R8813" s="1" t="s">
        <v>17257</v>
      </c>
    </row>
    <row r="8814" spans="1:18" ht="15" customHeight="1">
      <c r="A8814" s="13">
        <v>32009668</v>
      </c>
      <c r="B8814" s="8">
        <v>5065657</v>
      </c>
      <c r="C8814" s="3" t="s">
        <v>9</v>
      </c>
      <c r="D8814" s="3" t="s">
        <v>10</v>
      </c>
      <c r="E8814" s="67" t="s">
        <v>1034</v>
      </c>
      <c r="F8814" s="3" t="s">
        <v>754</v>
      </c>
      <c r="G8814" s="3" t="s">
        <v>13</v>
      </c>
      <c r="H8814" s="8">
        <v>506565.7</v>
      </c>
      <c r="I8814" s="40">
        <v>1</v>
      </c>
      <c r="J8814" s="7">
        <v>5572222.7000000002</v>
      </c>
      <c r="K8814" s="3" t="s">
        <v>6700</v>
      </c>
      <c r="L8814" s="18" t="s">
        <v>232</v>
      </c>
      <c r="M8814" s="18" t="s">
        <v>3755</v>
      </c>
      <c r="N8814" s="3" t="e">
        <v>#N/A</v>
      </c>
      <c r="O8814" s="8">
        <f t="shared" si="171"/>
        <v>5572222.7000000002</v>
      </c>
      <c r="P8814" s="8">
        <v>5572222.7000000002</v>
      </c>
      <c r="Q8814" s="3" t="s">
        <v>462</v>
      </c>
      <c r="R8814" s="1" t="s">
        <v>17257</v>
      </c>
    </row>
    <row r="8815" spans="1:18" ht="15" customHeight="1">
      <c r="A8815" s="13">
        <v>32009379</v>
      </c>
      <c r="B8815" s="8">
        <v>5065657</v>
      </c>
      <c r="C8815" s="3" t="s">
        <v>9</v>
      </c>
      <c r="D8815" s="3" t="s">
        <v>10</v>
      </c>
      <c r="E8815" s="67" t="s">
        <v>1034</v>
      </c>
      <c r="F8815" s="3" t="s">
        <v>754</v>
      </c>
      <c r="G8815" s="3" t="s">
        <v>13</v>
      </c>
      <c r="H8815" s="8">
        <v>506565.7</v>
      </c>
      <c r="I8815" s="40">
        <v>1</v>
      </c>
      <c r="J8815" s="7">
        <v>5572222.7000000002</v>
      </c>
      <c r="K8815" s="3" t="s">
        <v>6700</v>
      </c>
      <c r="L8815" s="18" t="s">
        <v>232</v>
      </c>
      <c r="M8815" s="18" t="s">
        <v>4525</v>
      </c>
      <c r="N8815" s="18" t="s">
        <v>7900</v>
      </c>
      <c r="O8815" s="8">
        <f t="shared" si="171"/>
        <v>5572222.7000000002</v>
      </c>
      <c r="P8815" s="8">
        <v>0</v>
      </c>
      <c r="Q8815" s="3" t="s">
        <v>282</v>
      </c>
      <c r="R8815" s="1" t="s">
        <v>17257</v>
      </c>
    </row>
    <row r="8816" spans="1:18" ht="15" customHeight="1">
      <c r="A8816" s="13">
        <v>32009362</v>
      </c>
      <c r="B8816" s="8">
        <v>5065657</v>
      </c>
      <c r="C8816" s="3" t="s">
        <v>9</v>
      </c>
      <c r="D8816" s="3" t="s">
        <v>10</v>
      </c>
      <c r="E8816" s="67" t="s">
        <v>1034</v>
      </c>
      <c r="F8816" s="3" t="s">
        <v>754</v>
      </c>
      <c r="G8816" s="3" t="s">
        <v>13</v>
      </c>
      <c r="H8816" s="8">
        <v>506565.7</v>
      </c>
      <c r="I8816" s="40">
        <v>1</v>
      </c>
      <c r="J8816" s="7">
        <v>5572222.7000000002</v>
      </c>
      <c r="K8816" s="3" t="s">
        <v>6700</v>
      </c>
      <c r="L8816" s="18" t="s">
        <v>232</v>
      </c>
      <c r="M8816" s="18" t="s">
        <v>4524</v>
      </c>
      <c r="N8816" s="18" t="s">
        <v>7899</v>
      </c>
      <c r="O8816" s="8">
        <f t="shared" si="171"/>
        <v>5572222.7000000002</v>
      </c>
      <c r="P8816" s="8">
        <v>0</v>
      </c>
      <c r="Q8816" s="3" t="s">
        <v>282</v>
      </c>
      <c r="R8816" s="1" t="s">
        <v>17257</v>
      </c>
    </row>
    <row r="8817" spans="1:18" ht="15" customHeight="1">
      <c r="A8817" s="13">
        <v>32009322</v>
      </c>
      <c r="B8817" s="8">
        <v>5065657</v>
      </c>
      <c r="C8817" s="3" t="s">
        <v>9</v>
      </c>
      <c r="D8817" s="3" t="s">
        <v>10</v>
      </c>
      <c r="E8817" s="67" t="s">
        <v>1034</v>
      </c>
      <c r="F8817" s="3" t="s">
        <v>754</v>
      </c>
      <c r="G8817" s="3" t="s">
        <v>13</v>
      </c>
      <c r="H8817" s="8">
        <v>506565.7</v>
      </c>
      <c r="I8817" s="40">
        <v>1</v>
      </c>
      <c r="J8817" s="7">
        <v>5572222.7000000002</v>
      </c>
      <c r="K8817" s="3" t="s">
        <v>6700</v>
      </c>
      <c r="L8817" s="18" t="s">
        <v>232</v>
      </c>
      <c r="M8817" s="18" t="s">
        <v>4523</v>
      </c>
      <c r="N8817" s="18" t="s">
        <v>7898</v>
      </c>
      <c r="O8817" s="8">
        <f t="shared" si="171"/>
        <v>5572222.7000000002</v>
      </c>
      <c r="P8817" s="8">
        <v>0</v>
      </c>
      <c r="Q8817" s="3" t="s">
        <v>282</v>
      </c>
      <c r="R8817" s="1" t="s">
        <v>17257</v>
      </c>
    </row>
    <row r="8818" spans="1:18" ht="15" customHeight="1">
      <c r="A8818" s="13">
        <v>32009314</v>
      </c>
      <c r="B8818" s="8">
        <v>5065657</v>
      </c>
      <c r="C8818" s="3" t="s">
        <v>9</v>
      </c>
      <c r="D8818" s="3" t="s">
        <v>10</v>
      </c>
      <c r="E8818" s="67" t="s">
        <v>1034</v>
      </c>
      <c r="F8818" s="3" t="s">
        <v>754</v>
      </c>
      <c r="G8818" s="3" t="s">
        <v>13</v>
      </c>
      <c r="H8818" s="8">
        <v>506565.7</v>
      </c>
      <c r="I8818" s="40">
        <v>1</v>
      </c>
      <c r="J8818" s="7">
        <v>5572222.7000000002</v>
      </c>
      <c r="K8818" s="3" t="s">
        <v>6700</v>
      </c>
      <c r="L8818" s="18" t="s">
        <v>232</v>
      </c>
      <c r="M8818" s="18" t="s">
        <v>4522</v>
      </c>
      <c r="N8818" s="18" t="s">
        <v>7897</v>
      </c>
      <c r="O8818" s="8">
        <f t="shared" si="171"/>
        <v>5572222.7000000002</v>
      </c>
      <c r="P8818" s="8">
        <v>0</v>
      </c>
      <c r="Q8818" s="3" t="s">
        <v>282</v>
      </c>
      <c r="R8818" s="1" t="s">
        <v>17257</v>
      </c>
    </row>
    <row r="8819" spans="1:18" ht="15" customHeight="1">
      <c r="A8819" s="13">
        <v>32009300</v>
      </c>
      <c r="B8819" s="8">
        <v>5065657</v>
      </c>
      <c r="C8819" s="3" t="s">
        <v>9</v>
      </c>
      <c r="D8819" s="3" t="s">
        <v>10</v>
      </c>
      <c r="E8819" s="67" t="s">
        <v>1034</v>
      </c>
      <c r="F8819" s="3" t="s">
        <v>754</v>
      </c>
      <c r="G8819" s="3" t="s">
        <v>13</v>
      </c>
      <c r="H8819" s="8">
        <v>506565.7</v>
      </c>
      <c r="I8819" s="40">
        <v>1</v>
      </c>
      <c r="J8819" s="7">
        <v>5572222.7000000002</v>
      </c>
      <c r="K8819" s="3" t="s">
        <v>6700</v>
      </c>
      <c r="L8819" s="18" t="s">
        <v>232</v>
      </c>
      <c r="M8819" s="18" t="s">
        <v>4521</v>
      </c>
      <c r="N8819" s="18" t="s">
        <v>7896</v>
      </c>
      <c r="O8819" s="8">
        <f t="shared" si="171"/>
        <v>5572222.7000000002</v>
      </c>
      <c r="P8819" s="8">
        <v>0</v>
      </c>
      <c r="Q8819" s="3" t="s">
        <v>282</v>
      </c>
      <c r="R8819" s="1" t="s">
        <v>17257</v>
      </c>
    </row>
    <row r="8820" spans="1:18" ht="15" customHeight="1">
      <c r="A8820" s="13">
        <v>32009286</v>
      </c>
      <c r="B8820" s="8">
        <v>5065657</v>
      </c>
      <c r="C8820" s="3" t="s">
        <v>9</v>
      </c>
      <c r="D8820" s="3" t="s">
        <v>10</v>
      </c>
      <c r="E8820" s="67" t="s">
        <v>1034</v>
      </c>
      <c r="F8820" s="3" t="s">
        <v>754</v>
      </c>
      <c r="G8820" s="3" t="s">
        <v>13</v>
      </c>
      <c r="H8820" s="8">
        <v>506565.7</v>
      </c>
      <c r="I8820" s="40">
        <v>1</v>
      </c>
      <c r="J8820" s="7">
        <v>5572222.7000000002</v>
      </c>
      <c r="K8820" s="3" t="s">
        <v>6700</v>
      </c>
      <c r="L8820" s="18" t="s">
        <v>232</v>
      </c>
      <c r="M8820" s="18" t="s">
        <v>4520</v>
      </c>
      <c r="N8820" s="18" t="s">
        <v>9381</v>
      </c>
      <c r="O8820" s="8">
        <f t="shared" si="171"/>
        <v>5572222.7000000002</v>
      </c>
      <c r="P8820" s="8">
        <v>2786111.35</v>
      </c>
      <c r="Q8820" s="3" t="s">
        <v>3295</v>
      </c>
      <c r="R8820" s="1" t="s">
        <v>17257</v>
      </c>
    </row>
    <row r="8821" spans="1:18" ht="15" customHeight="1">
      <c r="A8821" s="13">
        <v>32012777</v>
      </c>
      <c r="B8821" s="8">
        <v>5065657</v>
      </c>
      <c r="C8821" s="3" t="s">
        <v>9</v>
      </c>
      <c r="D8821" s="3" t="s">
        <v>10</v>
      </c>
      <c r="E8821" s="67" t="s">
        <v>1034</v>
      </c>
      <c r="F8821" s="3" t="s">
        <v>754</v>
      </c>
      <c r="G8821" s="3" t="s">
        <v>13</v>
      </c>
      <c r="H8821" s="8">
        <v>506565.7</v>
      </c>
      <c r="I8821" s="40">
        <v>1</v>
      </c>
      <c r="J8821" s="7">
        <v>5572222.7000000002</v>
      </c>
      <c r="K8821" s="3" t="s">
        <v>6700</v>
      </c>
      <c r="L8821" s="18" t="s">
        <v>232</v>
      </c>
      <c r="M8821" s="18" t="s">
        <v>4519</v>
      </c>
      <c r="N8821" s="18" t="s">
        <v>9380</v>
      </c>
      <c r="O8821" s="8">
        <f t="shared" si="171"/>
        <v>5572222.7000000002</v>
      </c>
      <c r="P8821" s="8">
        <v>2786111.35</v>
      </c>
      <c r="Q8821" s="3" t="s">
        <v>3295</v>
      </c>
      <c r="R8821" s="1" t="s">
        <v>17257</v>
      </c>
    </row>
    <row r="8822" spans="1:18" ht="15" customHeight="1">
      <c r="A8822" s="13">
        <v>32012775</v>
      </c>
      <c r="B8822" s="8">
        <v>5065657</v>
      </c>
      <c r="C8822" s="3" t="s">
        <v>9</v>
      </c>
      <c r="D8822" s="3" t="s">
        <v>10</v>
      </c>
      <c r="E8822" s="67" t="s">
        <v>1034</v>
      </c>
      <c r="F8822" s="3" t="s">
        <v>754</v>
      </c>
      <c r="G8822" s="3" t="s">
        <v>13</v>
      </c>
      <c r="H8822" s="8">
        <v>506565.7</v>
      </c>
      <c r="I8822" s="40">
        <v>1</v>
      </c>
      <c r="J8822" s="7">
        <v>5572222.7000000002</v>
      </c>
      <c r="K8822" s="3" t="s">
        <v>6700</v>
      </c>
      <c r="L8822" s="18" t="s">
        <v>232</v>
      </c>
      <c r="M8822" s="18" t="s">
        <v>4518</v>
      </c>
      <c r="N8822" s="18" t="s">
        <v>9380</v>
      </c>
      <c r="O8822" s="8">
        <f t="shared" si="171"/>
        <v>5572222.7000000002</v>
      </c>
      <c r="P8822" s="8">
        <v>2786111.35</v>
      </c>
      <c r="Q8822" s="3" t="s">
        <v>3295</v>
      </c>
      <c r="R8822" s="1" t="s">
        <v>17257</v>
      </c>
    </row>
    <row r="8823" spans="1:18" ht="15" customHeight="1">
      <c r="A8823" s="13">
        <v>32012773</v>
      </c>
      <c r="B8823" s="8">
        <v>5065657</v>
      </c>
      <c r="C8823" s="3" t="s">
        <v>9</v>
      </c>
      <c r="D8823" s="3" t="s">
        <v>10</v>
      </c>
      <c r="E8823" s="67" t="s">
        <v>1034</v>
      </c>
      <c r="F8823" s="3" t="s">
        <v>754</v>
      </c>
      <c r="G8823" s="3" t="s">
        <v>13</v>
      </c>
      <c r="H8823" s="8">
        <v>506565.7</v>
      </c>
      <c r="I8823" s="40">
        <v>1</v>
      </c>
      <c r="J8823" s="7">
        <v>5572222.7000000002</v>
      </c>
      <c r="K8823" s="3" t="s">
        <v>6700</v>
      </c>
      <c r="L8823" s="18" t="s">
        <v>232</v>
      </c>
      <c r="M8823" s="18" t="s">
        <v>4517</v>
      </c>
      <c r="N8823" s="18" t="s">
        <v>9380</v>
      </c>
      <c r="O8823" s="8">
        <f t="shared" si="171"/>
        <v>5572222.7000000002</v>
      </c>
      <c r="P8823" s="8">
        <v>2786111.35</v>
      </c>
      <c r="Q8823" s="3" t="s">
        <v>3295</v>
      </c>
      <c r="R8823" s="1" t="s">
        <v>17257</v>
      </c>
    </row>
    <row r="8824" spans="1:18" ht="15" customHeight="1">
      <c r="A8824" s="13">
        <v>32012767</v>
      </c>
      <c r="B8824" s="8">
        <v>5065657</v>
      </c>
      <c r="C8824" s="3" t="s">
        <v>9</v>
      </c>
      <c r="D8824" s="3" t="s">
        <v>10</v>
      </c>
      <c r="E8824" s="67" t="s">
        <v>1034</v>
      </c>
      <c r="F8824" s="3" t="s">
        <v>754</v>
      </c>
      <c r="G8824" s="3" t="s">
        <v>13</v>
      </c>
      <c r="H8824" s="8">
        <v>506565.7</v>
      </c>
      <c r="I8824" s="40">
        <v>1</v>
      </c>
      <c r="J8824" s="7">
        <v>5572222.7000000002</v>
      </c>
      <c r="K8824" s="3" t="s">
        <v>6700</v>
      </c>
      <c r="L8824" s="18" t="s">
        <v>232</v>
      </c>
      <c r="M8824" s="18" t="s">
        <v>4516</v>
      </c>
      <c r="N8824" s="18" t="s">
        <v>7895</v>
      </c>
      <c r="O8824" s="8">
        <f t="shared" si="171"/>
        <v>5572222.7000000002</v>
      </c>
      <c r="P8824" s="8">
        <v>0</v>
      </c>
      <c r="Q8824" s="3" t="s">
        <v>282</v>
      </c>
      <c r="R8824" s="1" t="s">
        <v>17257</v>
      </c>
    </row>
    <row r="8825" spans="1:18" ht="15" customHeight="1">
      <c r="A8825" s="13">
        <v>32012755</v>
      </c>
      <c r="B8825" s="8">
        <v>5065657</v>
      </c>
      <c r="C8825" s="3" t="s">
        <v>9</v>
      </c>
      <c r="D8825" s="3" t="s">
        <v>10</v>
      </c>
      <c r="E8825" s="67" t="s">
        <v>1034</v>
      </c>
      <c r="F8825" s="3" t="s">
        <v>754</v>
      </c>
      <c r="G8825" s="3" t="s">
        <v>13</v>
      </c>
      <c r="H8825" s="8">
        <v>506565.7</v>
      </c>
      <c r="I8825" s="40">
        <v>1</v>
      </c>
      <c r="J8825" s="7">
        <v>5572222.7000000002</v>
      </c>
      <c r="K8825" s="3" t="s">
        <v>6700</v>
      </c>
      <c r="L8825" s="18" t="s">
        <v>232</v>
      </c>
      <c r="M8825" s="18" t="s">
        <v>4515</v>
      </c>
      <c r="N8825" s="18" t="s">
        <v>9379</v>
      </c>
      <c r="O8825" s="8">
        <f t="shared" si="171"/>
        <v>5572222.7000000002</v>
      </c>
      <c r="P8825" s="8">
        <v>2786111.35</v>
      </c>
      <c r="Q8825" s="3" t="s">
        <v>3295</v>
      </c>
      <c r="R8825" s="1" t="s">
        <v>17257</v>
      </c>
    </row>
    <row r="8826" spans="1:18" ht="15" customHeight="1">
      <c r="A8826" s="13">
        <v>32012753</v>
      </c>
      <c r="B8826" s="8">
        <v>5065657</v>
      </c>
      <c r="C8826" s="3" t="s">
        <v>9</v>
      </c>
      <c r="D8826" s="3" t="s">
        <v>10</v>
      </c>
      <c r="E8826" s="67" t="s">
        <v>1034</v>
      </c>
      <c r="F8826" s="3" t="s">
        <v>754</v>
      </c>
      <c r="G8826" s="3" t="s">
        <v>13</v>
      </c>
      <c r="H8826" s="8">
        <v>506565.7</v>
      </c>
      <c r="I8826" s="40">
        <v>1</v>
      </c>
      <c r="J8826" s="7">
        <v>5572222.7000000002</v>
      </c>
      <c r="K8826" s="3" t="s">
        <v>6700</v>
      </c>
      <c r="L8826" s="18" t="s">
        <v>232</v>
      </c>
      <c r="M8826" s="18" t="s">
        <v>4514</v>
      </c>
      <c r="N8826" s="18" t="s">
        <v>7894</v>
      </c>
      <c r="O8826" s="8">
        <f t="shared" si="171"/>
        <v>5572222.7000000002</v>
      </c>
      <c r="P8826" s="8">
        <v>0</v>
      </c>
      <c r="Q8826" s="3" t="s">
        <v>282</v>
      </c>
      <c r="R8826" s="1" t="s">
        <v>17257</v>
      </c>
    </row>
    <row r="8827" spans="1:18" ht="15" customHeight="1">
      <c r="A8827" s="13">
        <v>32012745</v>
      </c>
      <c r="B8827" s="8">
        <v>5065657</v>
      </c>
      <c r="C8827" s="3" t="s">
        <v>9</v>
      </c>
      <c r="D8827" s="3" t="s">
        <v>10</v>
      </c>
      <c r="E8827" s="67" t="s">
        <v>1034</v>
      </c>
      <c r="F8827" s="3" t="s">
        <v>754</v>
      </c>
      <c r="G8827" s="3" t="s">
        <v>13</v>
      </c>
      <c r="H8827" s="8">
        <v>506565.7</v>
      </c>
      <c r="I8827" s="40">
        <v>1</v>
      </c>
      <c r="J8827" s="7">
        <v>5572222.7000000002</v>
      </c>
      <c r="K8827" s="3" t="s">
        <v>6700</v>
      </c>
      <c r="L8827" s="18" t="s">
        <v>232</v>
      </c>
      <c r="M8827" s="18" t="s">
        <v>4513</v>
      </c>
      <c r="N8827" s="18" t="s">
        <v>9379</v>
      </c>
      <c r="O8827" s="8">
        <f t="shared" si="171"/>
        <v>5572222.7000000002</v>
      </c>
      <c r="P8827" s="8">
        <v>2786111.35</v>
      </c>
      <c r="Q8827" s="3" t="s">
        <v>3295</v>
      </c>
      <c r="R8827" s="1" t="s">
        <v>17257</v>
      </c>
    </row>
    <row r="8828" spans="1:18" ht="15" customHeight="1">
      <c r="A8828" s="13">
        <v>32012741</v>
      </c>
      <c r="B8828" s="8">
        <v>5065657</v>
      </c>
      <c r="C8828" s="3" t="s">
        <v>9</v>
      </c>
      <c r="D8828" s="3" t="s">
        <v>10</v>
      </c>
      <c r="E8828" s="67" t="s">
        <v>1034</v>
      </c>
      <c r="F8828" s="3" t="s">
        <v>754</v>
      </c>
      <c r="G8828" s="3" t="s">
        <v>13</v>
      </c>
      <c r="H8828" s="8">
        <v>506565.7</v>
      </c>
      <c r="I8828" s="40">
        <v>1</v>
      </c>
      <c r="J8828" s="7">
        <v>5572222.7000000002</v>
      </c>
      <c r="K8828" s="3" t="s">
        <v>6700</v>
      </c>
      <c r="L8828" s="18" t="s">
        <v>232</v>
      </c>
      <c r="M8828" s="18" t="s">
        <v>4512</v>
      </c>
      <c r="N8828" s="18" t="s">
        <v>7893</v>
      </c>
      <c r="O8828" s="8">
        <f t="shared" si="171"/>
        <v>5572222.7000000002</v>
      </c>
      <c r="P8828" s="8">
        <v>0</v>
      </c>
      <c r="Q8828" s="3" t="s">
        <v>282</v>
      </c>
      <c r="R8828" s="1" t="s">
        <v>17257</v>
      </c>
    </row>
    <row r="8829" spans="1:18" ht="15" customHeight="1">
      <c r="A8829" s="13">
        <v>32012726</v>
      </c>
      <c r="B8829" s="8">
        <v>5065657</v>
      </c>
      <c r="C8829" s="3" t="s">
        <v>9</v>
      </c>
      <c r="D8829" s="3" t="s">
        <v>10</v>
      </c>
      <c r="E8829" s="67" t="s">
        <v>1034</v>
      </c>
      <c r="F8829" s="3" t="s">
        <v>754</v>
      </c>
      <c r="G8829" s="3" t="s">
        <v>13</v>
      </c>
      <c r="H8829" s="8">
        <v>506565.7</v>
      </c>
      <c r="I8829" s="40">
        <v>1</v>
      </c>
      <c r="J8829" s="7">
        <v>5572222.7000000002</v>
      </c>
      <c r="K8829" s="3" t="s">
        <v>6700</v>
      </c>
      <c r="L8829" s="18" t="s">
        <v>232</v>
      </c>
      <c r="M8829" s="18" t="s">
        <v>4511</v>
      </c>
      <c r="N8829" s="18" t="s">
        <v>7893</v>
      </c>
      <c r="O8829" s="8">
        <f t="shared" si="171"/>
        <v>5572222.7000000002</v>
      </c>
      <c r="P8829" s="8">
        <v>0</v>
      </c>
      <c r="Q8829" s="3" t="s">
        <v>282</v>
      </c>
      <c r="R8829" s="1" t="s">
        <v>17257</v>
      </c>
    </row>
    <row r="8830" spans="1:18" ht="15" customHeight="1">
      <c r="A8830" s="13">
        <v>32012721</v>
      </c>
      <c r="B8830" s="8">
        <v>5065657</v>
      </c>
      <c r="C8830" s="3" t="s">
        <v>9</v>
      </c>
      <c r="D8830" s="3" t="s">
        <v>10</v>
      </c>
      <c r="E8830" s="67" t="s">
        <v>1034</v>
      </c>
      <c r="F8830" s="3" t="s">
        <v>754</v>
      </c>
      <c r="G8830" s="3" t="s">
        <v>13</v>
      </c>
      <c r="H8830" s="8">
        <v>506565.7</v>
      </c>
      <c r="I8830" s="40">
        <v>1</v>
      </c>
      <c r="J8830" s="7">
        <v>5572222.7000000002</v>
      </c>
      <c r="K8830" s="3" t="s">
        <v>6700</v>
      </c>
      <c r="L8830" s="18" t="s">
        <v>232</v>
      </c>
      <c r="M8830" s="18" t="s">
        <v>4510</v>
      </c>
      <c r="N8830" s="18" t="s">
        <v>7893</v>
      </c>
      <c r="O8830" s="8">
        <f t="shared" si="171"/>
        <v>5572222.7000000002</v>
      </c>
      <c r="P8830" s="8">
        <v>0</v>
      </c>
      <c r="Q8830" s="3" t="s">
        <v>282</v>
      </c>
      <c r="R8830" s="1" t="s">
        <v>17257</v>
      </c>
    </row>
    <row r="8831" spans="1:18" ht="15" customHeight="1">
      <c r="A8831" s="13">
        <v>32012698</v>
      </c>
      <c r="B8831" s="8">
        <v>5065657</v>
      </c>
      <c r="C8831" s="3" t="s">
        <v>9</v>
      </c>
      <c r="D8831" s="3" t="s">
        <v>10</v>
      </c>
      <c r="E8831" s="67" t="s">
        <v>1034</v>
      </c>
      <c r="F8831" s="3" t="s">
        <v>754</v>
      </c>
      <c r="G8831" s="3" t="s">
        <v>13</v>
      </c>
      <c r="H8831" s="8">
        <v>506565.7</v>
      </c>
      <c r="I8831" s="40">
        <v>1</v>
      </c>
      <c r="J8831" s="7">
        <v>5572222.7000000002</v>
      </c>
      <c r="K8831" s="3" t="s">
        <v>6700</v>
      </c>
      <c r="L8831" s="18" t="s">
        <v>232</v>
      </c>
      <c r="M8831" s="18" t="s">
        <v>4509</v>
      </c>
      <c r="N8831" s="18" t="s">
        <v>7893</v>
      </c>
      <c r="O8831" s="8">
        <f t="shared" si="171"/>
        <v>5572222.7000000002</v>
      </c>
      <c r="P8831" s="8">
        <v>0</v>
      </c>
      <c r="Q8831" s="3" t="s">
        <v>282</v>
      </c>
      <c r="R8831" s="1" t="s">
        <v>17257</v>
      </c>
    </row>
    <row r="8832" spans="1:18" ht="15" customHeight="1">
      <c r="A8832" s="13">
        <v>32012625</v>
      </c>
      <c r="B8832" s="8">
        <v>5065657</v>
      </c>
      <c r="C8832" s="3" t="s">
        <v>9</v>
      </c>
      <c r="D8832" s="3" t="s">
        <v>10</v>
      </c>
      <c r="E8832" s="67" t="s">
        <v>1034</v>
      </c>
      <c r="F8832" s="3" t="s">
        <v>754</v>
      </c>
      <c r="G8832" s="3" t="s">
        <v>13</v>
      </c>
      <c r="H8832" s="8">
        <v>506565.7</v>
      </c>
      <c r="I8832" s="40">
        <v>1</v>
      </c>
      <c r="J8832" s="7">
        <v>5572222.7000000002</v>
      </c>
      <c r="K8832" s="3" t="s">
        <v>6700</v>
      </c>
      <c r="L8832" s="18" t="s">
        <v>232</v>
      </c>
      <c r="M8832" s="18" t="s">
        <v>4508</v>
      </c>
      <c r="N8832" s="18" t="s">
        <v>7893</v>
      </c>
      <c r="O8832" s="8">
        <f t="shared" si="171"/>
        <v>5572222.7000000002</v>
      </c>
      <c r="P8832" s="8">
        <v>0</v>
      </c>
      <c r="Q8832" s="3" t="s">
        <v>282</v>
      </c>
      <c r="R8832" s="1" t="s">
        <v>17257</v>
      </c>
    </row>
    <row r="8833" spans="1:18" ht="15" customHeight="1">
      <c r="A8833" s="13">
        <v>32012620</v>
      </c>
      <c r="B8833" s="8">
        <v>5065657</v>
      </c>
      <c r="C8833" s="3" t="s">
        <v>9</v>
      </c>
      <c r="D8833" s="3" t="s">
        <v>10</v>
      </c>
      <c r="E8833" s="67" t="s">
        <v>1034</v>
      </c>
      <c r="F8833" s="3" t="s">
        <v>754</v>
      </c>
      <c r="G8833" s="3" t="s">
        <v>13</v>
      </c>
      <c r="H8833" s="8">
        <v>506565.7</v>
      </c>
      <c r="I8833" s="40">
        <v>1</v>
      </c>
      <c r="J8833" s="7">
        <v>5572222.7000000002</v>
      </c>
      <c r="K8833" s="3" t="s">
        <v>6700</v>
      </c>
      <c r="L8833" s="18" t="s">
        <v>232</v>
      </c>
      <c r="M8833" s="18" t="s">
        <v>4507</v>
      </c>
      <c r="N8833" s="18" t="s">
        <v>7892</v>
      </c>
      <c r="O8833" s="8">
        <f t="shared" si="171"/>
        <v>5572222.7000000002</v>
      </c>
      <c r="P8833" s="8">
        <v>0</v>
      </c>
      <c r="Q8833" s="3" t="s">
        <v>282</v>
      </c>
      <c r="R8833" s="1" t="s">
        <v>17257</v>
      </c>
    </row>
    <row r="8834" spans="1:18" ht="15" customHeight="1">
      <c r="A8834" s="13">
        <v>32012601</v>
      </c>
      <c r="B8834" s="8">
        <v>5065657</v>
      </c>
      <c r="C8834" s="3" t="s">
        <v>9</v>
      </c>
      <c r="D8834" s="3" t="s">
        <v>10</v>
      </c>
      <c r="E8834" s="67" t="s">
        <v>1034</v>
      </c>
      <c r="F8834" s="3" t="s">
        <v>754</v>
      </c>
      <c r="G8834" s="3" t="s">
        <v>13</v>
      </c>
      <c r="H8834" s="8">
        <v>506565.7</v>
      </c>
      <c r="I8834" s="40">
        <v>1</v>
      </c>
      <c r="J8834" s="7">
        <v>5572222.7000000002</v>
      </c>
      <c r="K8834" s="3" t="s">
        <v>6700</v>
      </c>
      <c r="L8834" s="18" t="s">
        <v>232</v>
      </c>
      <c r="M8834" s="18" t="s">
        <v>4506</v>
      </c>
      <c r="N8834" s="18" t="s">
        <v>7892</v>
      </c>
      <c r="O8834" s="8">
        <f t="shared" si="171"/>
        <v>5572222.7000000002</v>
      </c>
      <c r="P8834" s="8">
        <v>0</v>
      </c>
      <c r="Q8834" s="3" t="s">
        <v>282</v>
      </c>
      <c r="R8834" s="1" t="s">
        <v>17257</v>
      </c>
    </row>
    <row r="8835" spans="1:18" ht="15" customHeight="1">
      <c r="A8835" s="13">
        <v>32012578</v>
      </c>
      <c r="B8835" s="8">
        <v>5065657</v>
      </c>
      <c r="C8835" s="3" t="s">
        <v>9</v>
      </c>
      <c r="D8835" s="3" t="s">
        <v>10</v>
      </c>
      <c r="E8835" s="67" t="s">
        <v>1034</v>
      </c>
      <c r="F8835" s="3" t="s">
        <v>754</v>
      </c>
      <c r="G8835" s="3" t="s">
        <v>13</v>
      </c>
      <c r="H8835" s="8">
        <v>506565.7</v>
      </c>
      <c r="I8835" s="40">
        <v>1</v>
      </c>
      <c r="J8835" s="7">
        <v>5572222.7000000002</v>
      </c>
      <c r="K8835" s="3" t="s">
        <v>6700</v>
      </c>
      <c r="L8835" s="18" t="s">
        <v>232</v>
      </c>
      <c r="M8835" s="18" t="s">
        <v>4505</v>
      </c>
      <c r="N8835" s="18" t="s">
        <v>7892</v>
      </c>
      <c r="O8835" s="8">
        <f t="shared" si="171"/>
        <v>5572222.7000000002</v>
      </c>
      <c r="P8835" s="8">
        <v>0</v>
      </c>
      <c r="Q8835" s="3" t="s">
        <v>282</v>
      </c>
      <c r="R8835" s="1" t="s">
        <v>17257</v>
      </c>
    </row>
    <row r="8836" spans="1:18" ht="15" customHeight="1">
      <c r="A8836" s="13">
        <v>32012509</v>
      </c>
      <c r="B8836" s="8">
        <v>5065657</v>
      </c>
      <c r="C8836" s="3" t="s">
        <v>9</v>
      </c>
      <c r="D8836" s="3" t="s">
        <v>10</v>
      </c>
      <c r="E8836" s="67" t="s">
        <v>1034</v>
      </c>
      <c r="F8836" s="3" t="s">
        <v>754</v>
      </c>
      <c r="G8836" s="3" t="s">
        <v>13</v>
      </c>
      <c r="H8836" s="8">
        <v>506565.7</v>
      </c>
      <c r="I8836" s="40">
        <v>1</v>
      </c>
      <c r="J8836" s="7">
        <v>5572222.7000000002</v>
      </c>
      <c r="K8836" s="3" t="s">
        <v>6700</v>
      </c>
      <c r="L8836" s="18" t="s">
        <v>232</v>
      </c>
      <c r="M8836" s="18" t="s">
        <v>4504</v>
      </c>
      <c r="N8836" s="18" t="s">
        <v>7892</v>
      </c>
      <c r="O8836" s="8">
        <f t="shared" si="171"/>
        <v>5572222.7000000002</v>
      </c>
      <c r="P8836" s="8">
        <v>0</v>
      </c>
      <c r="Q8836" s="3" t="s">
        <v>282</v>
      </c>
      <c r="R8836" s="1" t="s">
        <v>17257</v>
      </c>
    </row>
    <row r="8837" spans="1:18" ht="15" customHeight="1">
      <c r="A8837" s="13">
        <v>32012431</v>
      </c>
      <c r="B8837" s="8">
        <v>5065657</v>
      </c>
      <c r="C8837" s="3" t="s">
        <v>9</v>
      </c>
      <c r="D8837" s="3" t="s">
        <v>10</v>
      </c>
      <c r="E8837" s="67" t="s">
        <v>1034</v>
      </c>
      <c r="F8837" s="3" t="s">
        <v>754</v>
      </c>
      <c r="G8837" s="3" t="s">
        <v>13</v>
      </c>
      <c r="H8837" s="8">
        <v>506565.7</v>
      </c>
      <c r="I8837" s="40">
        <v>1</v>
      </c>
      <c r="J8837" s="7">
        <v>5572222.7000000002</v>
      </c>
      <c r="K8837" s="3" t="s">
        <v>6700</v>
      </c>
      <c r="L8837" s="18" t="s">
        <v>232</v>
      </c>
      <c r="M8837" s="18" t="s">
        <v>4503</v>
      </c>
      <c r="N8837" s="18" t="s">
        <v>7891</v>
      </c>
      <c r="O8837" s="8">
        <f t="shared" si="171"/>
        <v>5572222.7000000002</v>
      </c>
      <c r="P8837" s="8">
        <v>0</v>
      </c>
      <c r="Q8837" s="3" t="s">
        <v>282</v>
      </c>
      <c r="R8837" s="1" t="s">
        <v>17257</v>
      </c>
    </row>
    <row r="8838" spans="1:18" ht="15" customHeight="1">
      <c r="A8838" s="13">
        <v>32012412</v>
      </c>
      <c r="B8838" s="8">
        <v>5065657</v>
      </c>
      <c r="C8838" s="3" t="s">
        <v>9</v>
      </c>
      <c r="D8838" s="3" t="s">
        <v>10</v>
      </c>
      <c r="E8838" s="67" t="s">
        <v>1034</v>
      </c>
      <c r="F8838" s="3" t="s">
        <v>754</v>
      </c>
      <c r="G8838" s="3" t="s">
        <v>13</v>
      </c>
      <c r="H8838" s="8">
        <v>506565.7</v>
      </c>
      <c r="I8838" s="40">
        <v>1</v>
      </c>
      <c r="J8838" s="7">
        <v>5572222.7000000002</v>
      </c>
      <c r="K8838" s="3" t="s">
        <v>6700</v>
      </c>
      <c r="L8838" s="18" t="s">
        <v>232</v>
      </c>
      <c r="M8838" s="18" t="s">
        <v>4502</v>
      </c>
      <c r="N8838" s="18" t="s">
        <v>7890</v>
      </c>
      <c r="O8838" s="8">
        <f t="shared" si="171"/>
        <v>5572222.7000000002</v>
      </c>
      <c r="P8838" s="8">
        <v>0</v>
      </c>
      <c r="Q8838" s="3" t="s">
        <v>282</v>
      </c>
      <c r="R8838" s="1" t="s">
        <v>17257</v>
      </c>
    </row>
    <row r="8839" spans="1:18" ht="15" customHeight="1">
      <c r="A8839" s="13">
        <v>32012335</v>
      </c>
      <c r="B8839" s="8">
        <v>5065657</v>
      </c>
      <c r="C8839" s="3" t="s">
        <v>9</v>
      </c>
      <c r="D8839" s="3" t="s">
        <v>10</v>
      </c>
      <c r="E8839" s="67" t="s">
        <v>1034</v>
      </c>
      <c r="F8839" s="3" t="s">
        <v>754</v>
      </c>
      <c r="G8839" s="3" t="s">
        <v>13</v>
      </c>
      <c r="H8839" s="8">
        <v>506565.7</v>
      </c>
      <c r="I8839" s="40">
        <v>1</v>
      </c>
      <c r="J8839" s="7">
        <v>5572222.7000000002</v>
      </c>
      <c r="K8839" s="3" t="s">
        <v>6700</v>
      </c>
      <c r="L8839" s="18" t="s">
        <v>232</v>
      </c>
      <c r="M8839" s="18" t="s">
        <v>4501</v>
      </c>
      <c r="N8839" s="18" t="s">
        <v>7890</v>
      </c>
      <c r="O8839" s="8">
        <f t="shared" si="171"/>
        <v>5572222.7000000002</v>
      </c>
      <c r="P8839" s="8">
        <v>0</v>
      </c>
      <c r="Q8839" s="3" t="s">
        <v>282</v>
      </c>
      <c r="R8839" s="1" t="s">
        <v>17257</v>
      </c>
    </row>
    <row r="8840" spans="1:18" ht="15" customHeight="1">
      <c r="A8840" s="13">
        <v>32012213</v>
      </c>
      <c r="B8840" s="8">
        <v>5065657</v>
      </c>
      <c r="C8840" s="3" t="s">
        <v>9</v>
      </c>
      <c r="D8840" s="3" t="s">
        <v>10</v>
      </c>
      <c r="E8840" s="67" t="s">
        <v>1034</v>
      </c>
      <c r="F8840" s="3" t="s">
        <v>754</v>
      </c>
      <c r="G8840" s="3" t="s">
        <v>13</v>
      </c>
      <c r="H8840" s="8">
        <v>506565.7</v>
      </c>
      <c r="I8840" s="40">
        <v>1</v>
      </c>
      <c r="J8840" s="7">
        <v>5572222.7000000002</v>
      </c>
      <c r="K8840" s="3" t="s">
        <v>6700</v>
      </c>
      <c r="L8840" s="18" t="s">
        <v>232</v>
      </c>
      <c r="M8840" s="18" t="s">
        <v>4500</v>
      </c>
      <c r="N8840" s="18" t="s">
        <v>7889</v>
      </c>
      <c r="O8840" s="8">
        <f t="shared" si="171"/>
        <v>5572222.7000000002</v>
      </c>
      <c r="P8840" s="8">
        <v>0</v>
      </c>
      <c r="Q8840" s="3" t="s">
        <v>282</v>
      </c>
      <c r="R8840" s="1" t="s">
        <v>17257</v>
      </c>
    </row>
    <row r="8841" spans="1:18" ht="15" customHeight="1">
      <c r="A8841" s="13">
        <v>32012123</v>
      </c>
      <c r="B8841" s="8">
        <v>5065657</v>
      </c>
      <c r="C8841" s="3" t="s">
        <v>9</v>
      </c>
      <c r="D8841" s="3" t="s">
        <v>10</v>
      </c>
      <c r="E8841" s="67" t="s">
        <v>1034</v>
      </c>
      <c r="F8841" s="3" t="s">
        <v>754</v>
      </c>
      <c r="G8841" s="3" t="s">
        <v>13</v>
      </c>
      <c r="H8841" s="8">
        <v>506565.7</v>
      </c>
      <c r="I8841" s="40">
        <v>1</v>
      </c>
      <c r="J8841" s="7">
        <v>5572222.7000000002</v>
      </c>
      <c r="K8841" s="3" t="s">
        <v>6700</v>
      </c>
      <c r="L8841" s="18" t="s">
        <v>232</v>
      </c>
      <c r="M8841" s="18" t="s">
        <v>4499</v>
      </c>
      <c r="N8841" s="18" t="s">
        <v>7888</v>
      </c>
      <c r="O8841" s="8">
        <f t="shared" si="171"/>
        <v>5572222.7000000002</v>
      </c>
      <c r="P8841" s="8">
        <v>0</v>
      </c>
      <c r="Q8841" s="3" t="s">
        <v>282</v>
      </c>
      <c r="R8841" s="1" t="s">
        <v>17257</v>
      </c>
    </row>
    <row r="8842" spans="1:18" ht="15" customHeight="1">
      <c r="A8842" s="13">
        <v>32012111</v>
      </c>
      <c r="B8842" s="8">
        <v>5065657</v>
      </c>
      <c r="C8842" s="3" t="s">
        <v>9</v>
      </c>
      <c r="D8842" s="3" t="s">
        <v>10</v>
      </c>
      <c r="E8842" s="67" t="s">
        <v>1034</v>
      </c>
      <c r="F8842" s="3" t="s">
        <v>754</v>
      </c>
      <c r="G8842" s="3" t="s">
        <v>13</v>
      </c>
      <c r="H8842" s="8">
        <v>506565.7</v>
      </c>
      <c r="I8842" s="40">
        <v>1</v>
      </c>
      <c r="J8842" s="7">
        <v>5572222.7000000002</v>
      </c>
      <c r="K8842" s="3" t="s">
        <v>6700</v>
      </c>
      <c r="L8842" s="18" t="s">
        <v>232</v>
      </c>
      <c r="M8842" s="18" t="s">
        <v>4498</v>
      </c>
      <c r="N8842" s="18" t="s">
        <v>7888</v>
      </c>
      <c r="O8842" s="8">
        <f t="shared" si="171"/>
        <v>5572222.7000000002</v>
      </c>
      <c r="P8842" s="8">
        <v>0</v>
      </c>
      <c r="Q8842" s="3" t="s">
        <v>282</v>
      </c>
      <c r="R8842" s="1" t="s">
        <v>17257</v>
      </c>
    </row>
    <row r="8843" spans="1:18" ht="15" customHeight="1">
      <c r="A8843" s="13">
        <v>32011738</v>
      </c>
      <c r="B8843" s="8">
        <v>5065657</v>
      </c>
      <c r="C8843" s="3" t="s">
        <v>9</v>
      </c>
      <c r="D8843" s="3" t="s">
        <v>10</v>
      </c>
      <c r="E8843" s="67" t="s">
        <v>1034</v>
      </c>
      <c r="F8843" s="3" t="s">
        <v>754</v>
      </c>
      <c r="G8843" s="3" t="s">
        <v>13</v>
      </c>
      <c r="H8843" s="8">
        <v>506565.7</v>
      </c>
      <c r="I8843" s="40">
        <v>1</v>
      </c>
      <c r="J8843" s="7">
        <v>5572222.7000000002</v>
      </c>
      <c r="K8843" s="3" t="s">
        <v>6700</v>
      </c>
      <c r="L8843" s="18" t="s">
        <v>232</v>
      </c>
      <c r="M8843" s="18" t="s">
        <v>4497</v>
      </c>
      <c r="N8843" s="18" t="s">
        <v>7887</v>
      </c>
      <c r="O8843" s="8">
        <f t="shared" si="171"/>
        <v>5572222.7000000002</v>
      </c>
      <c r="P8843" s="8">
        <v>0</v>
      </c>
      <c r="Q8843" s="3" t="s">
        <v>282</v>
      </c>
      <c r="R8843" s="1" t="s">
        <v>17257</v>
      </c>
    </row>
    <row r="8844" spans="1:18" ht="15" customHeight="1">
      <c r="A8844" s="13">
        <v>32011730</v>
      </c>
      <c r="B8844" s="8">
        <v>5065657</v>
      </c>
      <c r="C8844" s="3" t="s">
        <v>9</v>
      </c>
      <c r="D8844" s="3" t="s">
        <v>10</v>
      </c>
      <c r="E8844" s="67" t="s">
        <v>1034</v>
      </c>
      <c r="F8844" s="3" t="s">
        <v>754</v>
      </c>
      <c r="G8844" s="3" t="s">
        <v>13</v>
      </c>
      <c r="H8844" s="8">
        <v>506565.7</v>
      </c>
      <c r="I8844" s="40">
        <v>1</v>
      </c>
      <c r="J8844" s="7">
        <v>5572222.7000000002</v>
      </c>
      <c r="K8844" s="3" t="s">
        <v>6700</v>
      </c>
      <c r="L8844" s="18" t="s">
        <v>232</v>
      </c>
      <c r="M8844" s="18" t="s">
        <v>4496</v>
      </c>
      <c r="N8844" s="18" t="s">
        <v>7887</v>
      </c>
      <c r="O8844" s="8">
        <f t="shared" si="171"/>
        <v>5572222.7000000002</v>
      </c>
      <c r="P8844" s="8">
        <v>0</v>
      </c>
      <c r="Q8844" s="3" t="s">
        <v>282</v>
      </c>
      <c r="R8844" s="1" t="s">
        <v>17257</v>
      </c>
    </row>
    <row r="8845" spans="1:18" ht="15" customHeight="1">
      <c r="A8845" s="13">
        <v>32011566</v>
      </c>
      <c r="B8845" s="8">
        <v>5065657</v>
      </c>
      <c r="C8845" s="3" t="s">
        <v>9</v>
      </c>
      <c r="D8845" s="3" t="s">
        <v>10</v>
      </c>
      <c r="E8845" s="67" t="s">
        <v>1034</v>
      </c>
      <c r="F8845" s="3" t="s">
        <v>754</v>
      </c>
      <c r="G8845" s="3" t="s">
        <v>13</v>
      </c>
      <c r="H8845" s="8">
        <v>506565.7</v>
      </c>
      <c r="I8845" s="40">
        <v>1</v>
      </c>
      <c r="J8845" s="7">
        <v>5572222.7000000002</v>
      </c>
      <c r="K8845" s="3" t="s">
        <v>6700</v>
      </c>
      <c r="L8845" s="18" t="s">
        <v>232</v>
      </c>
      <c r="M8845" s="18" t="s">
        <v>4495</v>
      </c>
      <c r="N8845" s="18" t="s">
        <v>7885</v>
      </c>
      <c r="O8845" s="8">
        <f t="shared" si="171"/>
        <v>5572222.7000000002</v>
      </c>
      <c r="P8845" s="8">
        <v>0</v>
      </c>
      <c r="Q8845" s="3" t="s">
        <v>282</v>
      </c>
      <c r="R8845" s="1" t="s">
        <v>17257</v>
      </c>
    </row>
    <row r="8846" spans="1:18" ht="15" customHeight="1">
      <c r="A8846" s="13">
        <v>32011552</v>
      </c>
      <c r="B8846" s="8">
        <v>5065657</v>
      </c>
      <c r="C8846" s="3" t="s">
        <v>9</v>
      </c>
      <c r="D8846" s="3" t="s">
        <v>10</v>
      </c>
      <c r="E8846" s="67" t="s">
        <v>1034</v>
      </c>
      <c r="F8846" s="3" t="s">
        <v>754</v>
      </c>
      <c r="G8846" s="3" t="s">
        <v>13</v>
      </c>
      <c r="H8846" s="8">
        <v>506565.7</v>
      </c>
      <c r="I8846" s="40">
        <v>1</v>
      </c>
      <c r="J8846" s="7">
        <v>5572222.7000000002</v>
      </c>
      <c r="K8846" s="3" t="s">
        <v>6700</v>
      </c>
      <c r="L8846" s="18" t="s">
        <v>232</v>
      </c>
      <c r="M8846" s="18" t="s">
        <v>4494</v>
      </c>
      <c r="N8846" s="18" t="s">
        <v>7886</v>
      </c>
      <c r="O8846" s="8">
        <f t="shared" si="171"/>
        <v>5572222.7000000002</v>
      </c>
      <c r="P8846" s="8">
        <v>0</v>
      </c>
      <c r="Q8846" s="3" t="s">
        <v>282</v>
      </c>
      <c r="R8846" s="1" t="s">
        <v>17257</v>
      </c>
    </row>
    <row r="8847" spans="1:18" ht="15" customHeight="1">
      <c r="A8847" s="13">
        <v>32011511</v>
      </c>
      <c r="B8847" s="8">
        <v>5065657</v>
      </c>
      <c r="C8847" s="3" t="s">
        <v>9</v>
      </c>
      <c r="D8847" s="3" t="s">
        <v>10</v>
      </c>
      <c r="E8847" s="67" t="s">
        <v>1034</v>
      </c>
      <c r="F8847" s="3" t="s">
        <v>754</v>
      </c>
      <c r="G8847" s="3" t="s">
        <v>13</v>
      </c>
      <c r="H8847" s="8">
        <v>506565.7</v>
      </c>
      <c r="I8847" s="40">
        <v>1</v>
      </c>
      <c r="J8847" s="7">
        <v>5572222.7000000002</v>
      </c>
      <c r="K8847" s="3" t="s">
        <v>6700</v>
      </c>
      <c r="L8847" s="18" t="s">
        <v>232</v>
      </c>
      <c r="M8847" s="18" t="s">
        <v>3753</v>
      </c>
      <c r="N8847" s="18" t="s">
        <v>9378</v>
      </c>
      <c r="O8847" s="8">
        <f t="shared" si="171"/>
        <v>5572222.7000000002</v>
      </c>
      <c r="P8847" s="8">
        <v>2786111.35</v>
      </c>
      <c r="Q8847" s="3" t="s">
        <v>3295</v>
      </c>
      <c r="R8847" s="1" t="s">
        <v>17257</v>
      </c>
    </row>
    <row r="8848" spans="1:18" ht="15" customHeight="1">
      <c r="A8848" s="13">
        <v>32011502</v>
      </c>
      <c r="B8848" s="8">
        <v>5065657</v>
      </c>
      <c r="C8848" s="3" t="s">
        <v>9</v>
      </c>
      <c r="D8848" s="3" t="s">
        <v>10</v>
      </c>
      <c r="E8848" s="67" t="s">
        <v>1034</v>
      </c>
      <c r="F8848" s="3" t="s">
        <v>754</v>
      </c>
      <c r="G8848" s="3" t="s">
        <v>13</v>
      </c>
      <c r="H8848" s="8">
        <v>506565.7</v>
      </c>
      <c r="I8848" s="40">
        <v>1</v>
      </c>
      <c r="J8848" s="7">
        <v>5572222.7000000002</v>
      </c>
      <c r="K8848" s="3" t="s">
        <v>6700</v>
      </c>
      <c r="L8848" s="18" t="s">
        <v>232</v>
      </c>
      <c r="M8848" s="18" t="s">
        <v>3752</v>
      </c>
      <c r="N8848" s="18" t="s">
        <v>9377</v>
      </c>
      <c r="O8848" s="8">
        <f t="shared" ref="O8848:O8911" si="172">J8848</f>
        <v>5572222.7000000002</v>
      </c>
      <c r="P8848" s="8">
        <v>0</v>
      </c>
      <c r="Q8848" s="3" t="s">
        <v>282</v>
      </c>
      <c r="R8848" s="1" t="s">
        <v>17257</v>
      </c>
    </row>
    <row r="8849" spans="1:18" ht="15" customHeight="1">
      <c r="A8849" s="13">
        <v>32011464</v>
      </c>
      <c r="B8849" s="8">
        <v>5065657</v>
      </c>
      <c r="C8849" s="3" t="s">
        <v>9</v>
      </c>
      <c r="D8849" s="3" t="s">
        <v>10</v>
      </c>
      <c r="E8849" s="67" t="s">
        <v>1034</v>
      </c>
      <c r="F8849" s="3" t="s">
        <v>754</v>
      </c>
      <c r="G8849" s="3" t="s">
        <v>13</v>
      </c>
      <c r="H8849" s="8">
        <v>506565.7</v>
      </c>
      <c r="I8849" s="40">
        <v>1</v>
      </c>
      <c r="J8849" s="7">
        <v>5572222.7000000002</v>
      </c>
      <c r="K8849" s="3" t="s">
        <v>6700</v>
      </c>
      <c r="L8849" s="18" t="s">
        <v>232</v>
      </c>
      <c r="M8849" s="18" t="s">
        <v>3747</v>
      </c>
      <c r="N8849" s="18" t="s">
        <v>9377</v>
      </c>
      <c r="O8849" s="8">
        <f t="shared" si="172"/>
        <v>5572222.7000000002</v>
      </c>
      <c r="P8849" s="8">
        <v>0</v>
      </c>
      <c r="Q8849" s="3" t="s">
        <v>282</v>
      </c>
      <c r="R8849" s="1" t="s">
        <v>17257</v>
      </c>
    </row>
    <row r="8850" spans="1:18" ht="15" customHeight="1">
      <c r="A8850" s="13">
        <v>32011344</v>
      </c>
      <c r="B8850" s="8">
        <v>5065657</v>
      </c>
      <c r="C8850" s="3" t="s">
        <v>9</v>
      </c>
      <c r="D8850" s="3" t="s">
        <v>10</v>
      </c>
      <c r="E8850" s="67" t="s">
        <v>1034</v>
      </c>
      <c r="F8850" s="3" t="s">
        <v>754</v>
      </c>
      <c r="G8850" s="3" t="s">
        <v>13</v>
      </c>
      <c r="H8850" s="8">
        <v>506565.7</v>
      </c>
      <c r="I8850" s="40">
        <v>1</v>
      </c>
      <c r="J8850" s="7">
        <v>5572222.7000000002</v>
      </c>
      <c r="K8850" s="3" t="s">
        <v>6700</v>
      </c>
      <c r="L8850" s="18" t="s">
        <v>232</v>
      </c>
      <c r="M8850" s="18" t="s">
        <v>3736</v>
      </c>
      <c r="N8850" s="18" t="s">
        <v>9376</v>
      </c>
      <c r="O8850" s="8">
        <f t="shared" si="172"/>
        <v>5572222.7000000002</v>
      </c>
      <c r="P8850" s="8">
        <v>0</v>
      </c>
      <c r="Q8850" s="3" t="s">
        <v>282</v>
      </c>
      <c r="R8850" s="1" t="s">
        <v>17257</v>
      </c>
    </row>
    <row r="8851" spans="1:18" ht="15" customHeight="1">
      <c r="A8851" s="13">
        <v>32011308</v>
      </c>
      <c r="B8851" s="8">
        <v>5065657</v>
      </c>
      <c r="C8851" s="3" t="s">
        <v>9</v>
      </c>
      <c r="D8851" s="3" t="s">
        <v>10</v>
      </c>
      <c r="E8851" s="67" t="s">
        <v>1034</v>
      </c>
      <c r="F8851" s="3" t="s">
        <v>754</v>
      </c>
      <c r="G8851" s="3" t="s">
        <v>13</v>
      </c>
      <c r="H8851" s="8">
        <v>506565.7</v>
      </c>
      <c r="I8851" s="40">
        <v>1</v>
      </c>
      <c r="J8851" s="7">
        <v>5572222.7000000002</v>
      </c>
      <c r="K8851" s="3" t="s">
        <v>6700</v>
      </c>
      <c r="L8851" s="18" t="s">
        <v>232</v>
      </c>
      <c r="M8851" s="18" t="s">
        <v>3733</v>
      </c>
      <c r="N8851" s="18" t="s">
        <v>9375</v>
      </c>
      <c r="O8851" s="8">
        <f t="shared" si="172"/>
        <v>5572222.7000000002</v>
      </c>
      <c r="P8851" s="8">
        <v>0</v>
      </c>
      <c r="Q8851" s="3" t="s">
        <v>282</v>
      </c>
      <c r="R8851" s="1" t="s">
        <v>17257</v>
      </c>
    </row>
    <row r="8852" spans="1:18" ht="15" customHeight="1">
      <c r="A8852" s="13">
        <v>32011233</v>
      </c>
      <c r="B8852" s="8">
        <v>5065657</v>
      </c>
      <c r="C8852" s="3" t="s">
        <v>9</v>
      </c>
      <c r="D8852" s="3" t="s">
        <v>10</v>
      </c>
      <c r="E8852" s="67" t="s">
        <v>1034</v>
      </c>
      <c r="F8852" s="3" t="s">
        <v>754</v>
      </c>
      <c r="G8852" s="3" t="s">
        <v>13</v>
      </c>
      <c r="H8852" s="8">
        <v>506565.7</v>
      </c>
      <c r="I8852" s="40">
        <v>1</v>
      </c>
      <c r="J8852" s="7">
        <v>5572222.7000000002</v>
      </c>
      <c r="K8852" s="3" t="s">
        <v>6700</v>
      </c>
      <c r="L8852" s="18" t="s">
        <v>232</v>
      </c>
      <c r="M8852" s="18" t="s">
        <v>4493</v>
      </c>
      <c r="N8852" s="18" t="s">
        <v>7885</v>
      </c>
      <c r="O8852" s="8">
        <f t="shared" si="172"/>
        <v>5572222.7000000002</v>
      </c>
      <c r="P8852" s="8">
        <v>0</v>
      </c>
      <c r="Q8852" s="3" t="s">
        <v>282</v>
      </c>
      <c r="R8852" s="1" t="s">
        <v>17257</v>
      </c>
    </row>
    <row r="8853" spans="1:18" ht="15" customHeight="1">
      <c r="A8853" s="13">
        <v>32011227</v>
      </c>
      <c r="B8853" s="8">
        <v>5065657</v>
      </c>
      <c r="C8853" s="3" t="s">
        <v>9</v>
      </c>
      <c r="D8853" s="3" t="s">
        <v>10</v>
      </c>
      <c r="E8853" s="67" t="s">
        <v>1034</v>
      </c>
      <c r="F8853" s="3" t="s">
        <v>754</v>
      </c>
      <c r="G8853" s="3" t="s">
        <v>13</v>
      </c>
      <c r="H8853" s="8">
        <v>506565.7</v>
      </c>
      <c r="I8853" s="40">
        <v>1</v>
      </c>
      <c r="J8853" s="7">
        <v>5572222.7000000002</v>
      </c>
      <c r="K8853" s="3" t="s">
        <v>6700</v>
      </c>
      <c r="L8853" s="18" t="s">
        <v>232</v>
      </c>
      <c r="M8853" s="18" t="s">
        <v>4492</v>
      </c>
      <c r="N8853" s="18" t="s">
        <v>7884</v>
      </c>
      <c r="O8853" s="8">
        <f t="shared" si="172"/>
        <v>5572222.7000000002</v>
      </c>
      <c r="P8853" s="8">
        <v>0</v>
      </c>
      <c r="Q8853" s="3" t="s">
        <v>282</v>
      </c>
      <c r="R8853" s="1" t="s">
        <v>17257</v>
      </c>
    </row>
    <row r="8854" spans="1:18" ht="15" customHeight="1">
      <c r="A8854" s="13">
        <v>32011086</v>
      </c>
      <c r="B8854" s="8">
        <v>5065657</v>
      </c>
      <c r="C8854" s="3" t="s">
        <v>9</v>
      </c>
      <c r="D8854" s="3" t="s">
        <v>10</v>
      </c>
      <c r="E8854" s="67" t="s">
        <v>1034</v>
      </c>
      <c r="F8854" s="3" t="s">
        <v>754</v>
      </c>
      <c r="G8854" s="3" t="s">
        <v>13</v>
      </c>
      <c r="H8854" s="8">
        <v>506565.7</v>
      </c>
      <c r="I8854" s="40">
        <v>1</v>
      </c>
      <c r="J8854" s="7">
        <v>5572222.7000000002</v>
      </c>
      <c r="K8854" s="3" t="s">
        <v>6700</v>
      </c>
      <c r="L8854" s="18" t="s">
        <v>232</v>
      </c>
      <c r="M8854" s="18" t="s">
        <v>4491</v>
      </c>
      <c r="N8854" s="18" t="s">
        <v>7883</v>
      </c>
      <c r="O8854" s="8">
        <f t="shared" si="172"/>
        <v>5572222.7000000002</v>
      </c>
      <c r="P8854" s="8">
        <v>0</v>
      </c>
      <c r="Q8854" s="3" t="s">
        <v>282</v>
      </c>
      <c r="R8854" s="1" t="s">
        <v>17257</v>
      </c>
    </row>
    <row r="8855" spans="1:18" ht="15" customHeight="1">
      <c r="A8855" s="13">
        <v>32011069</v>
      </c>
      <c r="B8855" s="8">
        <v>5065657</v>
      </c>
      <c r="C8855" s="3" t="s">
        <v>9</v>
      </c>
      <c r="D8855" s="3" t="s">
        <v>10</v>
      </c>
      <c r="E8855" s="67" t="s">
        <v>1034</v>
      </c>
      <c r="F8855" s="3" t="s">
        <v>754</v>
      </c>
      <c r="G8855" s="3" t="s">
        <v>13</v>
      </c>
      <c r="H8855" s="8">
        <v>506565.7</v>
      </c>
      <c r="I8855" s="40">
        <v>1</v>
      </c>
      <c r="J8855" s="7">
        <v>5572222.7000000002</v>
      </c>
      <c r="K8855" s="3" t="s">
        <v>6700</v>
      </c>
      <c r="L8855" s="18" t="s">
        <v>232</v>
      </c>
      <c r="M8855" s="18" t="s">
        <v>4490</v>
      </c>
      <c r="N8855" s="18" t="s">
        <v>7883</v>
      </c>
      <c r="O8855" s="8">
        <f t="shared" si="172"/>
        <v>5572222.7000000002</v>
      </c>
      <c r="P8855" s="8">
        <v>0</v>
      </c>
      <c r="Q8855" s="3" t="s">
        <v>282</v>
      </c>
      <c r="R8855" s="1" t="s">
        <v>17257</v>
      </c>
    </row>
    <row r="8856" spans="1:18" ht="15" customHeight="1">
      <c r="A8856" s="13">
        <v>32011016</v>
      </c>
      <c r="B8856" s="8">
        <v>5065657</v>
      </c>
      <c r="C8856" s="3" t="s">
        <v>9</v>
      </c>
      <c r="D8856" s="3" t="s">
        <v>10</v>
      </c>
      <c r="E8856" s="67" t="s">
        <v>1034</v>
      </c>
      <c r="F8856" s="3" t="s">
        <v>754</v>
      </c>
      <c r="G8856" s="3" t="s">
        <v>13</v>
      </c>
      <c r="H8856" s="8">
        <v>506565.7</v>
      </c>
      <c r="I8856" s="40">
        <v>1</v>
      </c>
      <c r="J8856" s="7">
        <v>5572222.7000000002</v>
      </c>
      <c r="K8856" s="3" t="s">
        <v>6700</v>
      </c>
      <c r="L8856" s="18" t="s">
        <v>232</v>
      </c>
      <c r="M8856" s="18" t="s">
        <v>4489</v>
      </c>
      <c r="N8856" s="18" t="s">
        <v>7883</v>
      </c>
      <c r="O8856" s="8">
        <f t="shared" si="172"/>
        <v>5572222.7000000002</v>
      </c>
      <c r="P8856" s="8">
        <v>0</v>
      </c>
      <c r="Q8856" s="3" t="s">
        <v>282</v>
      </c>
      <c r="R8856" s="1" t="s">
        <v>17257</v>
      </c>
    </row>
    <row r="8857" spans="1:18" ht="15" customHeight="1">
      <c r="A8857" s="13">
        <v>32011010</v>
      </c>
      <c r="B8857" s="8">
        <v>5065657</v>
      </c>
      <c r="C8857" s="3" t="s">
        <v>9</v>
      </c>
      <c r="D8857" s="3" t="s">
        <v>10</v>
      </c>
      <c r="E8857" s="67" t="s">
        <v>1034</v>
      </c>
      <c r="F8857" s="3" t="s">
        <v>754</v>
      </c>
      <c r="G8857" s="3" t="s">
        <v>13</v>
      </c>
      <c r="H8857" s="8">
        <v>506565.7</v>
      </c>
      <c r="I8857" s="40">
        <v>1</v>
      </c>
      <c r="J8857" s="7">
        <v>5572222.7000000002</v>
      </c>
      <c r="K8857" s="3" t="s">
        <v>6700</v>
      </c>
      <c r="L8857" s="18" t="s">
        <v>232</v>
      </c>
      <c r="M8857" s="18" t="s">
        <v>4488</v>
      </c>
      <c r="N8857" s="18" t="s">
        <v>7883</v>
      </c>
      <c r="O8857" s="8">
        <f t="shared" si="172"/>
        <v>5572222.7000000002</v>
      </c>
      <c r="P8857" s="8">
        <v>0</v>
      </c>
      <c r="Q8857" s="3" t="s">
        <v>282</v>
      </c>
      <c r="R8857" s="1" t="s">
        <v>17257</v>
      </c>
    </row>
    <row r="8858" spans="1:18" ht="15" customHeight="1">
      <c r="A8858" s="13">
        <v>32010998</v>
      </c>
      <c r="B8858" s="8">
        <v>5065657</v>
      </c>
      <c r="C8858" s="3" t="s">
        <v>9</v>
      </c>
      <c r="D8858" s="3" t="s">
        <v>10</v>
      </c>
      <c r="E8858" s="67" t="s">
        <v>1034</v>
      </c>
      <c r="F8858" s="3" t="s">
        <v>754</v>
      </c>
      <c r="G8858" s="3" t="s">
        <v>13</v>
      </c>
      <c r="H8858" s="8">
        <v>506565.7</v>
      </c>
      <c r="I8858" s="40">
        <v>1</v>
      </c>
      <c r="J8858" s="7">
        <v>5572222.7000000002</v>
      </c>
      <c r="K8858" s="3" t="s">
        <v>6700</v>
      </c>
      <c r="L8858" s="18" t="s">
        <v>232</v>
      </c>
      <c r="M8858" s="18" t="s">
        <v>4487</v>
      </c>
      <c r="N8858" s="18" t="s">
        <v>7883</v>
      </c>
      <c r="O8858" s="8">
        <f t="shared" si="172"/>
        <v>5572222.7000000002</v>
      </c>
      <c r="P8858" s="8">
        <v>0</v>
      </c>
      <c r="Q8858" s="3" t="s">
        <v>282</v>
      </c>
      <c r="R8858" s="1" t="s">
        <v>17257</v>
      </c>
    </row>
    <row r="8859" spans="1:18" ht="15" customHeight="1">
      <c r="A8859" s="13">
        <v>32010987</v>
      </c>
      <c r="B8859" s="8">
        <v>5065657</v>
      </c>
      <c r="C8859" s="3" t="s">
        <v>9</v>
      </c>
      <c r="D8859" s="3" t="s">
        <v>10</v>
      </c>
      <c r="E8859" s="67" t="s">
        <v>1034</v>
      </c>
      <c r="F8859" s="3" t="s">
        <v>754</v>
      </c>
      <c r="G8859" s="3" t="s">
        <v>13</v>
      </c>
      <c r="H8859" s="8">
        <v>506565.7</v>
      </c>
      <c r="I8859" s="40">
        <v>1</v>
      </c>
      <c r="J8859" s="7">
        <v>5572222.7000000002</v>
      </c>
      <c r="K8859" s="3" t="s">
        <v>6700</v>
      </c>
      <c r="L8859" s="18" t="s">
        <v>232</v>
      </c>
      <c r="M8859" s="18" t="s">
        <v>4486</v>
      </c>
      <c r="N8859" s="18" t="s">
        <v>7883</v>
      </c>
      <c r="O8859" s="8">
        <f t="shared" si="172"/>
        <v>5572222.7000000002</v>
      </c>
      <c r="P8859" s="8">
        <v>0</v>
      </c>
      <c r="Q8859" s="3" t="s">
        <v>282</v>
      </c>
      <c r="R8859" s="1" t="s">
        <v>17257</v>
      </c>
    </row>
    <row r="8860" spans="1:18" ht="15" customHeight="1">
      <c r="A8860" s="13">
        <v>32010966</v>
      </c>
      <c r="B8860" s="8">
        <v>5065657</v>
      </c>
      <c r="C8860" s="3" t="s">
        <v>9</v>
      </c>
      <c r="D8860" s="3" t="s">
        <v>10</v>
      </c>
      <c r="E8860" s="67" t="s">
        <v>1034</v>
      </c>
      <c r="F8860" s="3" t="s">
        <v>754</v>
      </c>
      <c r="G8860" s="3" t="s">
        <v>13</v>
      </c>
      <c r="H8860" s="8">
        <v>506565.7</v>
      </c>
      <c r="I8860" s="40">
        <v>1</v>
      </c>
      <c r="J8860" s="7">
        <v>5572222.7000000002</v>
      </c>
      <c r="K8860" s="3" t="s">
        <v>6700</v>
      </c>
      <c r="L8860" s="18" t="s">
        <v>232</v>
      </c>
      <c r="M8860" s="18" t="s">
        <v>4485</v>
      </c>
      <c r="N8860" s="18" t="s">
        <v>7882</v>
      </c>
      <c r="O8860" s="8">
        <f t="shared" si="172"/>
        <v>5572222.7000000002</v>
      </c>
      <c r="P8860" s="8">
        <v>0</v>
      </c>
      <c r="Q8860" s="3" t="s">
        <v>282</v>
      </c>
      <c r="R8860" s="1" t="s">
        <v>17257</v>
      </c>
    </row>
    <row r="8861" spans="1:18" ht="15" customHeight="1">
      <c r="A8861" s="13">
        <v>32010962</v>
      </c>
      <c r="B8861" s="8">
        <v>5065657</v>
      </c>
      <c r="C8861" s="3" t="s">
        <v>9</v>
      </c>
      <c r="D8861" s="3" t="s">
        <v>10</v>
      </c>
      <c r="E8861" s="67" t="s">
        <v>1034</v>
      </c>
      <c r="F8861" s="3" t="s">
        <v>754</v>
      </c>
      <c r="G8861" s="3" t="s">
        <v>13</v>
      </c>
      <c r="H8861" s="8">
        <v>506565.7</v>
      </c>
      <c r="I8861" s="40">
        <v>1</v>
      </c>
      <c r="J8861" s="7">
        <v>5572222.7000000002</v>
      </c>
      <c r="K8861" s="3" t="s">
        <v>6700</v>
      </c>
      <c r="L8861" s="18" t="s">
        <v>232</v>
      </c>
      <c r="M8861" s="18" t="s">
        <v>4484</v>
      </c>
      <c r="N8861" s="18" t="s">
        <v>7882</v>
      </c>
      <c r="O8861" s="8">
        <f t="shared" si="172"/>
        <v>5572222.7000000002</v>
      </c>
      <c r="P8861" s="8">
        <v>0</v>
      </c>
      <c r="Q8861" s="3" t="s">
        <v>282</v>
      </c>
      <c r="R8861" s="1" t="s">
        <v>17257</v>
      </c>
    </row>
    <row r="8862" spans="1:18" ht="15" customHeight="1">
      <c r="A8862" s="13">
        <v>32010951</v>
      </c>
      <c r="B8862" s="8">
        <v>5065657</v>
      </c>
      <c r="C8862" s="3" t="s">
        <v>9</v>
      </c>
      <c r="D8862" s="3" t="s">
        <v>10</v>
      </c>
      <c r="E8862" s="67" t="s">
        <v>1034</v>
      </c>
      <c r="F8862" s="3" t="s">
        <v>754</v>
      </c>
      <c r="G8862" s="3" t="s">
        <v>13</v>
      </c>
      <c r="H8862" s="8">
        <v>506565.7</v>
      </c>
      <c r="I8862" s="40">
        <v>1</v>
      </c>
      <c r="J8862" s="7">
        <v>5572222.7000000002</v>
      </c>
      <c r="K8862" s="3" t="s">
        <v>6700</v>
      </c>
      <c r="L8862" s="18" t="s">
        <v>232</v>
      </c>
      <c r="M8862" s="18" t="s">
        <v>4483</v>
      </c>
      <c r="N8862" s="18" t="s">
        <v>7881</v>
      </c>
      <c r="O8862" s="8">
        <f t="shared" si="172"/>
        <v>5572222.7000000002</v>
      </c>
      <c r="P8862" s="8">
        <v>0</v>
      </c>
      <c r="Q8862" s="3" t="s">
        <v>282</v>
      </c>
      <c r="R8862" s="1" t="s">
        <v>17257</v>
      </c>
    </row>
    <row r="8863" spans="1:18" ht="15" customHeight="1">
      <c r="A8863" s="13">
        <v>32010949</v>
      </c>
      <c r="B8863" s="8">
        <v>5065657</v>
      </c>
      <c r="C8863" s="3" t="s">
        <v>9</v>
      </c>
      <c r="D8863" s="3" t="s">
        <v>10</v>
      </c>
      <c r="E8863" s="67" t="s">
        <v>1034</v>
      </c>
      <c r="F8863" s="3" t="s">
        <v>754</v>
      </c>
      <c r="G8863" s="3" t="s">
        <v>13</v>
      </c>
      <c r="H8863" s="8">
        <v>506565.7</v>
      </c>
      <c r="I8863" s="40">
        <v>1</v>
      </c>
      <c r="J8863" s="7">
        <v>5572222.7000000002</v>
      </c>
      <c r="K8863" s="3" t="s">
        <v>6700</v>
      </c>
      <c r="L8863" s="18" t="s">
        <v>232</v>
      </c>
      <c r="M8863" s="18" t="s">
        <v>4482</v>
      </c>
      <c r="N8863" s="18" t="s">
        <v>7881</v>
      </c>
      <c r="O8863" s="8">
        <f t="shared" si="172"/>
        <v>5572222.7000000002</v>
      </c>
      <c r="P8863" s="8">
        <v>0</v>
      </c>
      <c r="Q8863" s="3" t="s">
        <v>282</v>
      </c>
      <c r="R8863" s="1" t="s">
        <v>17257</v>
      </c>
    </row>
    <row r="8864" spans="1:18" ht="15" customHeight="1">
      <c r="A8864" s="13">
        <v>32010926</v>
      </c>
      <c r="B8864" s="8">
        <v>5065657</v>
      </c>
      <c r="C8864" s="3" t="s">
        <v>9</v>
      </c>
      <c r="D8864" s="3" t="s">
        <v>10</v>
      </c>
      <c r="E8864" s="67" t="s">
        <v>1034</v>
      </c>
      <c r="F8864" s="3" t="s">
        <v>754</v>
      </c>
      <c r="G8864" s="3" t="s">
        <v>13</v>
      </c>
      <c r="H8864" s="8">
        <v>506565.7</v>
      </c>
      <c r="I8864" s="40">
        <v>1</v>
      </c>
      <c r="J8864" s="7">
        <v>5572222.7000000002</v>
      </c>
      <c r="K8864" s="3" t="s">
        <v>6700</v>
      </c>
      <c r="L8864" s="18" t="s">
        <v>232</v>
      </c>
      <c r="M8864" s="18" t="s">
        <v>4481</v>
      </c>
      <c r="N8864" s="18" t="s">
        <v>7881</v>
      </c>
      <c r="O8864" s="8">
        <f t="shared" si="172"/>
        <v>5572222.7000000002</v>
      </c>
      <c r="P8864" s="8">
        <v>0</v>
      </c>
      <c r="Q8864" s="3" t="s">
        <v>282</v>
      </c>
      <c r="R8864" s="1" t="s">
        <v>17257</v>
      </c>
    </row>
    <row r="8865" spans="1:18" ht="15" customHeight="1">
      <c r="A8865" s="13">
        <v>32010913</v>
      </c>
      <c r="B8865" s="8">
        <v>5065657</v>
      </c>
      <c r="C8865" s="3" t="s">
        <v>9</v>
      </c>
      <c r="D8865" s="3" t="s">
        <v>10</v>
      </c>
      <c r="E8865" s="67" t="s">
        <v>1034</v>
      </c>
      <c r="F8865" s="3" t="s">
        <v>754</v>
      </c>
      <c r="G8865" s="3" t="s">
        <v>13</v>
      </c>
      <c r="H8865" s="8">
        <v>506565.7</v>
      </c>
      <c r="I8865" s="40">
        <v>1</v>
      </c>
      <c r="J8865" s="7">
        <v>5572222.7000000002</v>
      </c>
      <c r="K8865" s="3" t="s">
        <v>6700</v>
      </c>
      <c r="L8865" s="18" t="s">
        <v>232</v>
      </c>
      <c r="M8865" s="18" t="s">
        <v>4480</v>
      </c>
      <c r="N8865" s="18" t="s">
        <v>9374</v>
      </c>
      <c r="O8865" s="8">
        <f t="shared" si="172"/>
        <v>5572222.7000000002</v>
      </c>
      <c r="P8865" s="8">
        <v>0</v>
      </c>
      <c r="Q8865" s="3" t="s">
        <v>282</v>
      </c>
      <c r="R8865" s="1" t="s">
        <v>17257</v>
      </c>
    </row>
    <row r="8866" spans="1:18" ht="15" customHeight="1">
      <c r="A8866" s="13">
        <v>32010907</v>
      </c>
      <c r="B8866" s="8">
        <v>5065657</v>
      </c>
      <c r="C8866" s="3" t="s">
        <v>9</v>
      </c>
      <c r="D8866" s="3" t="s">
        <v>10</v>
      </c>
      <c r="E8866" s="67" t="s">
        <v>1034</v>
      </c>
      <c r="F8866" s="3" t="s">
        <v>754</v>
      </c>
      <c r="G8866" s="3" t="s">
        <v>13</v>
      </c>
      <c r="H8866" s="8">
        <v>506565.7</v>
      </c>
      <c r="I8866" s="40">
        <v>1</v>
      </c>
      <c r="J8866" s="7">
        <v>5572222.7000000002</v>
      </c>
      <c r="K8866" s="3" t="s">
        <v>6700</v>
      </c>
      <c r="L8866" s="18" t="s">
        <v>232</v>
      </c>
      <c r="M8866" s="18" t="s">
        <v>4479</v>
      </c>
      <c r="N8866" s="18" t="s">
        <v>9373</v>
      </c>
      <c r="O8866" s="8">
        <f t="shared" si="172"/>
        <v>5572222.7000000002</v>
      </c>
      <c r="P8866" s="8">
        <v>0</v>
      </c>
      <c r="Q8866" s="3" t="s">
        <v>282</v>
      </c>
      <c r="R8866" s="1" t="s">
        <v>17257</v>
      </c>
    </row>
    <row r="8867" spans="1:18" ht="15" customHeight="1">
      <c r="A8867" s="13">
        <v>32010899</v>
      </c>
      <c r="B8867" s="8">
        <v>5065657</v>
      </c>
      <c r="C8867" s="3" t="s">
        <v>9</v>
      </c>
      <c r="D8867" s="3" t="s">
        <v>10</v>
      </c>
      <c r="E8867" s="67" t="s">
        <v>1034</v>
      </c>
      <c r="F8867" s="3" t="s">
        <v>754</v>
      </c>
      <c r="G8867" s="3" t="s">
        <v>13</v>
      </c>
      <c r="H8867" s="8">
        <v>506565.7</v>
      </c>
      <c r="I8867" s="40">
        <v>1</v>
      </c>
      <c r="J8867" s="7">
        <v>5572222.7000000002</v>
      </c>
      <c r="K8867" s="3" t="s">
        <v>6700</v>
      </c>
      <c r="L8867" s="18" t="s">
        <v>232</v>
      </c>
      <c r="M8867" s="18" t="s">
        <v>4478</v>
      </c>
      <c r="N8867" s="18" t="s">
        <v>9373</v>
      </c>
      <c r="O8867" s="8">
        <f t="shared" si="172"/>
        <v>5572222.7000000002</v>
      </c>
      <c r="P8867" s="8">
        <v>0</v>
      </c>
      <c r="Q8867" s="3" t="s">
        <v>282</v>
      </c>
      <c r="R8867" s="1" t="s">
        <v>17257</v>
      </c>
    </row>
    <row r="8868" spans="1:18" ht="15" customHeight="1">
      <c r="A8868" s="13">
        <v>32010891</v>
      </c>
      <c r="B8868" s="8">
        <v>5065657</v>
      </c>
      <c r="C8868" s="3" t="s">
        <v>9</v>
      </c>
      <c r="D8868" s="3" t="s">
        <v>10</v>
      </c>
      <c r="E8868" s="67" t="s">
        <v>1034</v>
      </c>
      <c r="F8868" s="3" t="s">
        <v>754</v>
      </c>
      <c r="G8868" s="3" t="s">
        <v>13</v>
      </c>
      <c r="H8868" s="8">
        <v>506565.7</v>
      </c>
      <c r="I8868" s="40">
        <v>1</v>
      </c>
      <c r="J8868" s="7">
        <v>5572222.7000000002</v>
      </c>
      <c r="K8868" s="3" t="s">
        <v>6700</v>
      </c>
      <c r="L8868" s="18" t="s">
        <v>232</v>
      </c>
      <c r="M8868" s="18" t="s">
        <v>4477</v>
      </c>
      <c r="N8868" s="18" t="s">
        <v>9241</v>
      </c>
      <c r="O8868" s="8">
        <f t="shared" si="172"/>
        <v>5572222.7000000002</v>
      </c>
      <c r="P8868" s="8">
        <v>0</v>
      </c>
      <c r="Q8868" s="3" t="s">
        <v>282</v>
      </c>
      <c r="R8868" s="1" t="s">
        <v>17257</v>
      </c>
    </row>
    <row r="8869" spans="1:18" ht="15" customHeight="1">
      <c r="A8869" s="13">
        <v>32010890</v>
      </c>
      <c r="B8869" s="8">
        <v>5065657</v>
      </c>
      <c r="C8869" s="3" t="s">
        <v>9</v>
      </c>
      <c r="D8869" s="3" t="s">
        <v>10</v>
      </c>
      <c r="E8869" s="67" t="s">
        <v>1034</v>
      </c>
      <c r="F8869" s="3" t="s">
        <v>754</v>
      </c>
      <c r="G8869" s="3" t="s">
        <v>13</v>
      </c>
      <c r="H8869" s="8">
        <v>506565.7</v>
      </c>
      <c r="I8869" s="40">
        <v>1</v>
      </c>
      <c r="J8869" s="7">
        <v>5572222.7000000002</v>
      </c>
      <c r="K8869" s="3" t="s">
        <v>6700</v>
      </c>
      <c r="L8869" s="18" t="s">
        <v>232</v>
      </c>
      <c r="M8869" s="18" t="s">
        <v>4476</v>
      </c>
      <c r="N8869" s="18" t="s">
        <v>9241</v>
      </c>
      <c r="O8869" s="8">
        <f t="shared" si="172"/>
        <v>5572222.7000000002</v>
      </c>
      <c r="P8869" s="8">
        <v>0</v>
      </c>
      <c r="Q8869" s="3" t="s">
        <v>282</v>
      </c>
      <c r="R8869" s="1" t="s">
        <v>17257</v>
      </c>
    </row>
    <row r="8870" spans="1:18" ht="15" customHeight="1">
      <c r="A8870" s="13">
        <v>32010883</v>
      </c>
      <c r="B8870" s="8">
        <v>5065657</v>
      </c>
      <c r="C8870" s="3" t="s">
        <v>9</v>
      </c>
      <c r="D8870" s="3" t="s">
        <v>10</v>
      </c>
      <c r="E8870" s="67" t="s">
        <v>1034</v>
      </c>
      <c r="F8870" s="3" t="s">
        <v>754</v>
      </c>
      <c r="G8870" s="3" t="s">
        <v>13</v>
      </c>
      <c r="H8870" s="8">
        <v>506565.7</v>
      </c>
      <c r="I8870" s="40">
        <v>1</v>
      </c>
      <c r="J8870" s="7">
        <v>5572222.7000000002</v>
      </c>
      <c r="K8870" s="3" t="s">
        <v>6700</v>
      </c>
      <c r="L8870" s="18" t="s">
        <v>232</v>
      </c>
      <c r="M8870" s="18" t="s">
        <v>4474</v>
      </c>
      <c r="N8870" s="18" t="s">
        <v>9372</v>
      </c>
      <c r="O8870" s="8">
        <f t="shared" si="172"/>
        <v>5572222.7000000002</v>
      </c>
      <c r="P8870" s="8">
        <v>0</v>
      </c>
      <c r="Q8870" s="3" t="s">
        <v>282</v>
      </c>
      <c r="R8870" s="1" t="s">
        <v>17257</v>
      </c>
    </row>
    <row r="8871" spans="1:18" ht="15" customHeight="1">
      <c r="A8871" s="13">
        <v>32010880</v>
      </c>
      <c r="B8871" s="8">
        <v>5065657</v>
      </c>
      <c r="C8871" s="3" t="s">
        <v>9</v>
      </c>
      <c r="D8871" s="3" t="s">
        <v>10</v>
      </c>
      <c r="E8871" s="67" t="s">
        <v>1034</v>
      </c>
      <c r="F8871" s="3" t="s">
        <v>754</v>
      </c>
      <c r="G8871" s="3" t="s">
        <v>13</v>
      </c>
      <c r="H8871" s="8">
        <v>506565.7</v>
      </c>
      <c r="I8871" s="40">
        <v>1</v>
      </c>
      <c r="J8871" s="7">
        <v>5572222.7000000002</v>
      </c>
      <c r="K8871" s="3" t="s">
        <v>6700</v>
      </c>
      <c r="L8871" s="18" t="s">
        <v>232</v>
      </c>
      <c r="M8871" s="18" t="s">
        <v>4473</v>
      </c>
      <c r="N8871" s="18" t="s">
        <v>9366</v>
      </c>
      <c r="O8871" s="8">
        <f t="shared" si="172"/>
        <v>5572222.7000000002</v>
      </c>
      <c r="P8871" s="8">
        <v>0</v>
      </c>
      <c r="Q8871" s="3" t="s">
        <v>282</v>
      </c>
      <c r="R8871" s="1" t="s">
        <v>17257</v>
      </c>
    </row>
    <row r="8872" spans="1:18" ht="15" customHeight="1">
      <c r="A8872" s="13">
        <v>32010878</v>
      </c>
      <c r="B8872" s="8">
        <v>5065657</v>
      </c>
      <c r="C8872" s="3" t="s">
        <v>9</v>
      </c>
      <c r="D8872" s="3" t="s">
        <v>10</v>
      </c>
      <c r="E8872" s="67" t="s">
        <v>1034</v>
      </c>
      <c r="F8872" s="3" t="s">
        <v>754</v>
      </c>
      <c r="G8872" s="3" t="s">
        <v>13</v>
      </c>
      <c r="H8872" s="8">
        <v>506565.7</v>
      </c>
      <c r="I8872" s="40">
        <v>1</v>
      </c>
      <c r="J8872" s="7">
        <v>5572222.7000000002</v>
      </c>
      <c r="K8872" s="3" t="s">
        <v>6700</v>
      </c>
      <c r="L8872" s="18" t="s">
        <v>232</v>
      </c>
      <c r="M8872" s="18" t="s">
        <v>4472</v>
      </c>
      <c r="N8872" s="18" t="s">
        <v>9366</v>
      </c>
      <c r="O8872" s="8">
        <f t="shared" si="172"/>
        <v>5572222.7000000002</v>
      </c>
      <c r="P8872" s="8">
        <v>0</v>
      </c>
      <c r="Q8872" s="3" t="s">
        <v>282</v>
      </c>
      <c r="R8872" s="1" t="s">
        <v>17257</v>
      </c>
    </row>
    <row r="8873" spans="1:18" ht="15" customHeight="1">
      <c r="A8873" s="13">
        <v>32010877</v>
      </c>
      <c r="B8873" s="8">
        <v>5065657</v>
      </c>
      <c r="C8873" s="3" t="s">
        <v>9</v>
      </c>
      <c r="D8873" s="3" t="s">
        <v>10</v>
      </c>
      <c r="E8873" s="67" t="s">
        <v>1034</v>
      </c>
      <c r="F8873" s="3" t="s">
        <v>754</v>
      </c>
      <c r="G8873" s="3" t="s">
        <v>13</v>
      </c>
      <c r="H8873" s="8">
        <v>506565.7</v>
      </c>
      <c r="I8873" s="40">
        <v>1</v>
      </c>
      <c r="J8873" s="7">
        <v>5572222.7000000002</v>
      </c>
      <c r="K8873" s="3" t="s">
        <v>6700</v>
      </c>
      <c r="L8873" s="18" t="s">
        <v>232</v>
      </c>
      <c r="M8873" s="18" t="s">
        <v>4471</v>
      </c>
      <c r="N8873" s="18" t="s">
        <v>9366</v>
      </c>
      <c r="O8873" s="8">
        <f t="shared" si="172"/>
        <v>5572222.7000000002</v>
      </c>
      <c r="P8873" s="8">
        <v>0</v>
      </c>
      <c r="Q8873" s="3" t="s">
        <v>282</v>
      </c>
      <c r="R8873" s="1" t="s">
        <v>17257</v>
      </c>
    </row>
    <row r="8874" spans="1:18" ht="15" customHeight="1">
      <c r="A8874" s="13">
        <v>32010864</v>
      </c>
      <c r="B8874" s="8">
        <v>5065657</v>
      </c>
      <c r="C8874" s="3" t="s">
        <v>9</v>
      </c>
      <c r="D8874" s="3" t="s">
        <v>10</v>
      </c>
      <c r="E8874" s="67" t="s">
        <v>1034</v>
      </c>
      <c r="F8874" s="3" t="s">
        <v>754</v>
      </c>
      <c r="G8874" s="3" t="s">
        <v>13</v>
      </c>
      <c r="H8874" s="8">
        <v>506565.7</v>
      </c>
      <c r="I8874" s="40">
        <v>1</v>
      </c>
      <c r="J8874" s="7">
        <v>5572222.7000000002</v>
      </c>
      <c r="K8874" s="3" t="s">
        <v>6700</v>
      </c>
      <c r="L8874" s="18" t="s">
        <v>232</v>
      </c>
      <c r="M8874" s="18" t="s">
        <v>4470</v>
      </c>
      <c r="N8874" s="18" t="s">
        <v>9365</v>
      </c>
      <c r="O8874" s="8">
        <f t="shared" si="172"/>
        <v>5572222.7000000002</v>
      </c>
      <c r="P8874" s="8">
        <v>0</v>
      </c>
      <c r="Q8874" s="3" t="s">
        <v>282</v>
      </c>
      <c r="R8874" s="1" t="s">
        <v>17257</v>
      </c>
    </row>
    <row r="8875" spans="1:18" ht="15" customHeight="1">
      <c r="A8875" s="13">
        <v>32010857</v>
      </c>
      <c r="B8875" s="8">
        <v>5065657</v>
      </c>
      <c r="C8875" s="3" t="s">
        <v>9</v>
      </c>
      <c r="D8875" s="3" t="s">
        <v>10</v>
      </c>
      <c r="E8875" s="67" t="s">
        <v>1034</v>
      </c>
      <c r="F8875" s="3" t="s">
        <v>754</v>
      </c>
      <c r="G8875" s="3" t="s">
        <v>13</v>
      </c>
      <c r="H8875" s="8">
        <v>506565.7</v>
      </c>
      <c r="I8875" s="40">
        <v>1</v>
      </c>
      <c r="J8875" s="7">
        <v>5572222.7000000002</v>
      </c>
      <c r="K8875" s="3" t="s">
        <v>6700</v>
      </c>
      <c r="L8875" s="18" t="s">
        <v>232</v>
      </c>
      <c r="M8875" s="18" t="s">
        <v>4469</v>
      </c>
      <c r="N8875" s="18" t="s">
        <v>9365</v>
      </c>
      <c r="O8875" s="8">
        <f t="shared" si="172"/>
        <v>5572222.7000000002</v>
      </c>
      <c r="P8875" s="8">
        <v>0</v>
      </c>
      <c r="Q8875" s="3" t="s">
        <v>282</v>
      </c>
      <c r="R8875" s="1" t="s">
        <v>17257</v>
      </c>
    </row>
    <row r="8876" spans="1:18" ht="15" customHeight="1">
      <c r="A8876" s="13">
        <v>32010854</v>
      </c>
      <c r="B8876" s="8">
        <v>5065657</v>
      </c>
      <c r="C8876" s="3" t="s">
        <v>9</v>
      </c>
      <c r="D8876" s="3" t="s">
        <v>10</v>
      </c>
      <c r="E8876" s="67" t="s">
        <v>1034</v>
      </c>
      <c r="F8876" s="3" t="s">
        <v>754</v>
      </c>
      <c r="G8876" s="3" t="s">
        <v>13</v>
      </c>
      <c r="H8876" s="8">
        <v>506565.7</v>
      </c>
      <c r="I8876" s="40">
        <v>1</v>
      </c>
      <c r="J8876" s="7">
        <v>5572222.7000000002</v>
      </c>
      <c r="K8876" s="3" t="s">
        <v>6700</v>
      </c>
      <c r="L8876" s="18" t="s">
        <v>232</v>
      </c>
      <c r="M8876" s="18" t="s">
        <v>4468</v>
      </c>
      <c r="N8876" s="18" t="s">
        <v>9365</v>
      </c>
      <c r="O8876" s="8">
        <f t="shared" si="172"/>
        <v>5572222.7000000002</v>
      </c>
      <c r="P8876" s="8">
        <v>0</v>
      </c>
      <c r="Q8876" s="3" t="s">
        <v>282</v>
      </c>
      <c r="R8876" s="1" t="s">
        <v>17257</v>
      </c>
    </row>
    <row r="8877" spans="1:18" ht="15" customHeight="1">
      <c r="A8877" s="13">
        <v>32010851</v>
      </c>
      <c r="B8877" s="8">
        <v>5065657</v>
      </c>
      <c r="C8877" s="3" t="s">
        <v>9</v>
      </c>
      <c r="D8877" s="3" t="s">
        <v>10</v>
      </c>
      <c r="E8877" s="67" t="s">
        <v>1034</v>
      </c>
      <c r="F8877" s="3" t="s">
        <v>754</v>
      </c>
      <c r="G8877" s="3" t="s">
        <v>13</v>
      </c>
      <c r="H8877" s="8">
        <v>506565.7</v>
      </c>
      <c r="I8877" s="40">
        <v>1</v>
      </c>
      <c r="J8877" s="7">
        <v>5572222.7000000002</v>
      </c>
      <c r="K8877" s="3" t="s">
        <v>6700</v>
      </c>
      <c r="L8877" s="18" t="s">
        <v>232</v>
      </c>
      <c r="M8877" s="18" t="s">
        <v>4467</v>
      </c>
      <c r="N8877" s="18" t="s">
        <v>9365</v>
      </c>
      <c r="O8877" s="8">
        <f t="shared" si="172"/>
        <v>5572222.7000000002</v>
      </c>
      <c r="P8877" s="8">
        <v>0</v>
      </c>
      <c r="Q8877" s="3" t="s">
        <v>282</v>
      </c>
      <c r="R8877" s="1" t="s">
        <v>17257</v>
      </c>
    </row>
    <row r="8878" spans="1:18" ht="15" customHeight="1">
      <c r="A8878" s="13">
        <v>32010848</v>
      </c>
      <c r="B8878" s="8">
        <v>5065657</v>
      </c>
      <c r="C8878" s="3" t="s">
        <v>9</v>
      </c>
      <c r="D8878" s="3" t="s">
        <v>10</v>
      </c>
      <c r="E8878" s="67" t="s">
        <v>1034</v>
      </c>
      <c r="F8878" s="3" t="s">
        <v>754</v>
      </c>
      <c r="G8878" s="3" t="s">
        <v>13</v>
      </c>
      <c r="H8878" s="8">
        <v>506565.7</v>
      </c>
      <c r="I8878" s="40">
        <v>1</v>
      </c>
      <c r="J8878" s="7">
        <v>5572222.7000000002</v>
      </c>
      <c r="K8878" s="3" t="s">
        <v>6700</v>
      </c>
      <c r="L8878" s="18" t="s">
        <v>232</v>
      </c>
      <c r="M8878" s="18" t="s">
        <v>4466</v>
      </c>
      <c r="N8878" s="18" t="s">
        <v>9365</v>
      </c>
      <c r="O8878" s="8">
        <f t="shared" si="172"/>
        <v>5572222.7000000002</v>
      </c>
      <c r="P8878" s="8">
        <v>0</v>
      </c>
      <c r="Q8878" s="3" t="s">
        <v>282</v>
      </c>
      <c r="R8878" s="1" t="s">
        <v>17257</v>
      </c>
    </row>
    <row r="8879" spans="1:18" ht="15" customHeight="1">
      <c r="A8879" s="13">
        <v>32010812</v>
      </c>
      <c r="B8879" s="8">
        <v>5065657</v>
      </c>
      <c r="C8879" s="3" t="s">
        <v>9</v>
      </c>
      <c r="D8879" s="3" t="s">
        <v>10</v>
      </c>
      <c r="E8879" s="67" t="s">
        <v>1034</v>
      </c>
      <c r="F8879" s="3" t="s">
        <v>754</v>
      </c>
      <c r="G8879" s="3" t="s">
        <v>13</v>
      </c>
      <c r="H8879" s="8">
        <v>506565.7</v>
      </c>
      <c r="I8879" s="40">
        <v>1</v>
      </c>
      <c r="J8879" s="7">
        <v>5572222.7000000002</v>
      </c>
      <c r="K8879" s="3" t="s">
        <v>6700</v>
      </c>
      <c r="L8879" s="18" t="s">
        <v>232</v>
      </c>
      <c r="M8879" s="18" t="s">
        <v>4465</v>
      </c>
      <c r="N8879" s="3" t="s">
        <v>7732</v>
      </c>
      <c r="O8879" s="8">
        <f t="shared" si="172"/>
        <v>5572222.7000000002</v>
      </c>
      <c r="P8879" s="8">
        <v>0</v>
      </c>
      <c r="Q8879" s="3" t="s">
        <v>282</v>
      </c>
      <c r="R8879" s="1" t="s">
        <v>17257</v>
      </c>
    </row>
    <row r="8880" spans="1:18" ht="15" customHeight="1">
      <c r="A8880" s="13">
        <v>32010764</v>
      </c>
      <c r="B8880" s="8">
        <v>5065657</v>
      </c>
      <c r="C8880" s="3" t="s">
        <v>9</v>
      </c>
      <c r="D8880" s="3" t="s">
        <v>10</v>
      </c>
      <c r="E8880" s="67" t="s">
        <v>1034</v>
      </c>
      <c r="F8880" s="3" t="s">
        <v>754</v>
      </c>
      <c r="G8880" s="3" t="s">
        <v>13</v>
      </c>
      <c r="H8880" s="8">
        <v>506565.7</v>
      </c>
      <c r="I8880" s="40">
        <v>1</v>
      </c>
      <c r="J8880" s="7">
        <v>5572222.7000000002</v>
      </c>
      <c r="K8880" s="3" t="s">
        <v>6700</v>
      </c>
      <c r="L8880" s="18" t="s">
        <v>232</v>
      </c>
      <c r="M8880" s="18" t="s">
        <v>4464</v>
      </c>
      <c r="N8880" s="18" t="s">
        <v>7731</v>
      </c>
      <c r="O8880" s="8">
        <f t="shared" si="172"/>
        <v>5572222.7000000002</v>
      </c>
      <c r="P8880" s="8">
        <v>0</v>
      </c>
      <c r="Q8880" s="3" t="s">
        <v>282</v>
      </c>
      <c r="R8880" s="1" t="s">
        <v>17257</v>
      </c>
    </row>
    <row r="8881" spans="1:18" ht="15" customHeight="1">
      <c r="A8881" s="13">
        <v>32010752</v>
      </c>
      <c r="B8881" s="8">
        <v>5065657</v>
      </c>
      <c r="C8881" s="3" t="s">
        <v>9</v>
      </c>
      <c r="D8881" s="3" t="s">
        <v>10</v>
      </c>
      <c r="E8881" s="67" t="s">
        <v>1034</v>
      </c>
      <c r="F8881" s="3" t="s">
        <v>754</v>
      </c>
      <c r="G8881" s="3" t="s">
        <v>13</v>
      </c>
      <c r="H8881" s="8">
        <v>506565.7</v>
      </c>
      <c r="I8881" s="40">
        <v>1</v>
      </c>
      <c r="J8881" s="7">
        <v>5572222.7000000002</v>
      </c>
      <c r="K8881" s="3" t="s">
        <v>6700</v>
      </c>
      <c r="L8881" s="18" t="s">
        <v>232</v>
      </c>
      <c r="M8881" s="18" t="s">
        <v>4463</v>
      </c>
      <c r="N8881" s="18" t="s">
        <v>7730</v>
      </c>
      <c r="O8881" s="8">
        <f t="shared" si="172"/>
        <v>5572222.7000000002</v>
      </c>
      <c r="P8881" s="8">
        <v>0</v>
      </c>
      <c r="Q8881" s="3" t="s">
        <v>282</v>
      </c>
      <c r="R8881" s="1" t="s">
        <v>17257</v>
      </c>
    </row>
    <row r="8882" spans="1:18" ht="15" customHeight="1">
      <c r="A8882" s="13">
        <v>32010695</v>
      </c>
      <c r="B8882" s="8">
        <v>5065657</v>
      </c>
      <c r="C8882" s="3" t="s">
        <v>9</v>
      </c>
      <c r="D8882" s="3" t="s">
        <v>10</v>
      </c>
      <c r="E8882" s="67" t="s">
        <v>1034</v>
      </c>
      <c r="F8882" s="3" t="s">
        <v>754</v>
      </c>
      <c r="G8882" s="3" t="s">
        <v>13</v>
      </c>
      <c r="H8882" s="8">
        <v>506565.7</v>
      </c>
      <c r="I8882" s="40">
        <v>1</v>
      </c>
      <c r="J8882" s="7">
        <v>5572222.7000000002</v>
      </c>
      <c r="K8882" s="3" t="s">
        <v>6700</v>
      </c>
      <c r="L8882" s="18" t="s">
        <v>232</v>
      </c>
      <c r="M8882" s="18" t="s">
        <v>4461</v>
      </c>
      <c r="N8882" s="18" t="s">
        <v>7729</v>
      </c>
      <c r="O8882" s="8">
        <f t="shared" si="172"/>
        <v>5572222.7000000002</v>
      </c>
      <c r="P8882" s="8">
        <v>0</v>
      </c>
      <c r="Q8882" s="3" t="s">
        <v>282</v>
      </c>
      <c r="R8882" s="1" t="s">
        <v>17257</v>
      </c>
    </row>
    <row r="8883" spans="1:18" ht="15" customHeight="1">
      <c r="A8883" s="13">
        <v>32010661</v>
      </c>
      <c r="B8883" s="8">
        <v>5065657</v>
      </c>
      <c r="C8883" s="3" t="s">
        <v>9</v>
      </c>
      <c r="D8883" s="3" t="s">
        <v>10</v>
      </c>
      <c r="E8883" s="67" t="s">
        <v>1034</v>
      </c>
      <c r="F8883" s="3" t="s">
        <v>754</v>
      </c>
      <c r="G8883" s="3" t="s">
        <v>13</v>
      </c>
      <c r="H8883" s="8">
        <v>506565.7</v>
      </c>
      <c r="I8883" s="40">
        <v>1</v>
      </c>
      <c r="J8883" s="7">
        <v>5572222.7000000002</v>
      </c>
      <c r="K8883" s="3" t="s">
        <v>6700</v>
      </c>
      <c r="L8883" s="18" t="s">
        <v>232</v>
      </c>
      <c r="M8883" s="18" t="s">
        <v>4462</v>
      </c>
      <c r="N8883" s="18" t="s">
        <v>7729</v>
      </c>
      <c r="O8883" s="8">
        <f t="shared" si="172"/>
        <v>5572222.7000000002</v>
      </c>
      <c r="P8883" s="8">
        <v>0</v>
      </c>
      <c r="Q8883" s="3" t="s">
        <v>282</v>
      </c>
      <c r="R8883" s="1" t="s">
        <v>17257</v>
      </c>
    </row>
    <row r="8884" spans="1:18" ht="15" customHeight="1">
      <c r="A8884" s="13">
        <v>32010655</v>
      </c>
      <c r="B8884" s="8">
        <v>5065657</v>
      </c>
      <c r="C8884" s="3" t="s">
        <v>9</v>
      </c>
      <c r="D8884" s="3" t="s">
        <v>10</v>
      </c>
      <c r="E8884" s="67" t="s">
        <v>1034</v>
      </c>
      <c r="F8884" s="3" t="s">
        <v>754</v>
      </c>
      <c r="G8884" s="3" t="s">
        <v>13</v>
      </c>
      <c r="H8884" s="8">
        <v>506565.7</v>
      </c>
      <c r="I8884" s="40">
        <v>1</v>
      </c>
      <c r="J8884" s="7">
        <v>5572222.7000000002</v>
      </c>
      <c r="K8884" s="3" t="s">
        <v>6700</v>
      </c>
      <c r="L8884" s="18" t="s">
        <v>232</v>
      </c>
      <c r="M8884" s="18" t="s">
        <v>4460</v>
      </c>
      <c r="N8884" s="18" t="s">
        <v>7729</v>
      </c>
      <c r="O8884" s="8">
        <f t="shared" si="172"/>
        <v>5572222.7000000002</v>
      </c>
      <c r="P8884" s="8">
        <v>0</v>
      </c>
      <c r="Q8884" s="3" t="s">
        <v>282</v>
      </c>
      <c r="R8884" s="1" t="s">
        <v>17257</v>
      </c>
    </row>
    <row r="8885" spans="1:18" ht="15" customHeight="1">
      <c r="A8885" s="13">
        <v>32010627</v>
      </c>
      <c r="B8885" s="8">
        <v>5065657</v>
      </c>
      <c r="C8885" s="3" t="s">
        <v>9</v>
      </c>
      <c r="D8885" s="3" t="s">
        <v>10</v>
      </c>
      <c r="E8885" s="67" t="s">
        <v>1034</v>
      </c>
      <c r="F8885" s="3" t="s">
        <v>754</v>
      </c>
      <c r="G8885" s="3" t="s">
        <v>13</v>
      </c>
      <c r="H8885" s="8">
        <v>506565.7</v>
      </c>
      <c r="I8885" s="40">
        <v>1</v>
      </c>
      <c r="J8885" s="7">
        <v>5572222.7000000002</v>
      </c>
      <c r="K8885" s="3" t="s">
        <v>6700</v>
      </c>
      <c r="L8885" s="18" t="s">
        <v>232</v>
      </c>
      <c r="M8885" s="18" t="s">
        <v>4459</v>
      </c>
      <c r="N8885" s="18" t="s">
        <v>7729</v>
      </c>
      <c r="O8885" s="8">
        <f t="shared" si="172"/>
        <v>5572222.7000000002</v>
      </c>
      <c r="P8885" s="8">
        <v>0</v>
      </c>
      <c r="Q8885" s="3" t="s">
        <v>282</v>
      </c>
      <c r="R8885" s="1" t="s">
        <v>17257</v>
      </c>
    </row>
    <row r="8886" spans="1:18" ht="15" customHeight="1">
      <c r="A8886" s="13">
        <v>32010520</v>
      </c>
      <c r="B8886" s="8">
        <v>5065657</v>
      </c>
      <c r="C8886" s="3" t="s">
        <v>9</v>
      </c>
      <c r="D8886" s="3" t="s">
        <v>10</v>
      </c>
      <c r="E8886" s="67" t="s">
        <v>1034</v>
      </c>
      <c r="F8886" s="3" t="s">
        <v>754</v>
      </c>
      <c r="G8886" s="3" t="s">
        <v>13</v>
      </c>
      <c r="H8886" s="8">
        <v>506565.7</v>
      </c>
      <c r="I8886" s="40">
        <v>1</v>
      </c>
      <c r="J8886" s="7">
        <v>5572222.7000000002</v>
      </c>
      <c r="K8886" s="3" t="s">
        <v>6700</v>
      </c>
      <c r="L8886" s="18" t="s">
        <v>232</v>
      </c>
      <c r="M8886" s="18" t="s">
        <v>4457</v>
      </c>
      <c r="N8886" s="18" t="s">
        <v>7880</v>
      </c>
      <c r="O8886" s="8">
        <f t="shared" si="172"/>
        <v>5572222.7000000002</v>
      </c>
      <c r="P8886" s="8">
        <v>0</v>
      </c>
      <c r="Q8886" s="3" t="s">
        <v>282</v>
      </c>
      <c r="R8886" s="1" t="s">
        <v>17257</v>
      </c>
    </row>
    <row r="8887" spans="1:18" ht="15" customHeight="1">
      <c r="A8887" s="13">
        <v>32010478</v>
      </c>
      <c r="B8887" s="8">
        <v>5065657</v>
      </c>
      <c r="C8887" s="3" t="s">
        <v>9</v>
      </c>
      <c r="D8887" s="3" t="s">
        <v>10</v>
      </c>
      <c r="E8887" s="67" t="s">
        <v>1034</v>
      </c>
      <c r="F8887" s="3" t="s">
        <v>754</v>
      </c>
      <c r="G8887" s="3" t="s">
        <v>13</v>
      </c>
      <c r="H8887" s="8">
        <v>506565.7</v>
      </c>
      <c r="I8887" s="40">
        <v>1</v>
      </c>
      <c r="J8887" s="7">
        <v>5572222.7000000002</v>
      </c>
      <c r="K8887" s="3" t="s">
        <v>6700</v>
      </c>
      <c r="L8887" s="18" t="s">
        <v>232</v>
      </c>
      <c r="M8887" s="18" t="s">
        <v>4456</v>
      </c>
      <c r="N8887" s="18" t="s">
        <v>7880</v>
      </c>
      <c r="O8887" s="8">
        <f t="shared" si="172"/>
        <v>5572222.7000000002</v>
      </c>
      <c r="P8887" s="8">
        <v>0</v>
      </c>
      <c r="Q8887" s="3" t="s">
        <v>282</v>
      </c>
      <c r="R8887" s="1" t="s">
        <v>17257</v>
      </c>
    </row>
    <row r="8888" spans="1:18" ht="15" customHeight="1">
      <c r="A8888" s="13">
        <v>32010462</v>
      </c>
      <c r="B8888" s="8">
        <v>5065657</v>
      </c>
      <c r="C8888" s="3" t="s">
        <v>9</v>
      </c>
      <c r="D8888" s="3" t="s">
        <v>10</v>
      </c>
      <c r="E8888" s="67" t="s">
        <v>1034</v>
      </c>
      <c r="F8888" s="3" t="s">
        <v>754</v>
      </c>
      <c r="G8888" s="3" t="s">
        <v>13</v>
      </c>
      <c r="H8888" s="8">
        <v>506565.7</v>
      </c>
      <c r="I8888" s="40">
        <v>1</v>
      </c>
      <c r="J8888" s="7">
        <v>5572222.7000000002</v>
      </c>
      <c r="K8888" s="3" t="s">
        <v>6700</v>
      </c>
      <c r="L8888" s="18" t="s">
        <v>232</v>
      </c>
      <c r="M8888" s="18" t="s">
        <v>4455</v>
      </c>
      <c r="N8888" s="18" t="s">
        <v>7880</v>
      </c>
      <c r="O8888" s="8">
        <f t="shared" si="172"/>
        <v>5572222.7000000002</v>
      </c>
      <c r="P8888" s="8">
        <v>0</v>
      </c>
      <c r="Q8888" s="3" t="s">
        <v>282</v>
      </c>
      <c r="R8888" s="1" t="s">
        <v>17257</v>
      </c>
    </row>
    <row r="8889" spans="1:18" ht="15" customHeight="1">
      <c r="A8889" s="13">
        <v>32010386</v>
      </c>
      <c r="B8889" s="8">
        <v>5065657</v>
      </c>
      <c r="C8889" s="3" t="s">
        <v>9</v>
      </c>
      <c r="D8889" s="3" t="s">
        <v>10</v>
      </c>
      <c r="E8889" s="67" t="s">
        <v>1034</v>
      </c>
      <c r="F8889" s="3" t="s">
        <v>754</v>
      </c>
      <c r="G8889" s="3" t="s">
        <v>13</v>
      </c>
      <c r="H8889" s="8">
        <v>506565.7</v>
      </c>
      <c r="I8889" s="40">
        <v>1</v>
      </c>
      <c r="J8889" s="7">
        <v>5572222.7000000002</v>
      </c>
      <c r="K8889" s="3" t="s">
        <v>6700</v>
      </c>
      <c r="L8889" s="18" t="s">
        <v>232</v>
      </c>
      <c r="M8889" s="18" t="s">
        <v>4454</v>
      </c>
      <c r="N8889" s="18" t="s">
        <v>7879</v>
      </c>
      <c r="O8889" s="8">
        <f t="shared" si="172"/>
        <v>5572222.7000000002</v>
      </c>
      <c r="P8889" s="8">
        <v>0</v>
      </c>
      <c r="Q8889" s="3" t="s">
        <v>282</v>
      </c>
      <c r="R8889" s="1" t="s">
        <v>17257</v>
      </c>
    </row>
    <row r="8890" spans="1:18" ht="15" customHeight="1">
      <c r="A8890" s="13">
        <v>32010370</v>
      </c>
      <c r="B8890" s="8">
        <v>5065657</v>
      </c>
      <c r="C8890" s="3" t="s">
        <v>9</v>
      </c>
      <c r="D8890" s="3" t="s">
        <v>10</v>
      </c>
      <c r="E8890" s="67" t="s">
        <v>1034</v>
      </c>
      <c r="F8890" s="3" t="s">
        <v>754</v>
      </c>
      <c r="G8890" s="3" t="s">
        <v>13</v>
      </c>
      <c r="H8890" s="8">
        <v>506565.7</v>
      </c>
      <c r="I8890" s="40">
        <v>1</v>
      </c>
      <c r="J8890" s="7">
        <v>5572222.7000000002</v>
      </c>
      <c r="K8890" s="3" t="s">
        <v>6700</v>
      </c>
      <c r="L8890" s="18" t="s">
        <v>232</v>
      </c>
      <c r="M8890" s="18" t="s">
        <v>4453</v>
      </c>
      <c r="N8890" s="18" t="s">
        <v>7877</v>
      </c>
      <c r="O8890" s="8">
        <f t="shared" si="172"/>
        <v>5572222.7000000002</v>
      </c>
      <c r="P8890" s="8">
        <v>0</v>
      </c>
      <c r="Q8890" s="3" t="s">
        <v>282</v>
      </c>
      <c r="R8890" s="1" t="s">
        <v>17257</v>
      </c>
    </row>
    <row r="8891" spans="1:18" ht="15" customHeight="1">
      <c r="A8891" s="13">
        <v>32010349</v>
      </c>
      <c r="B8891" s="8">
        <v>5065657</v>
      </c>
      <c r="C8891" s="3" t="s">
        <v>9</v>
      </c>
      <c r="D8891" s="3" t="s">
        <v>10</v>
      </c>
      <c r="E8891" s="67" t="s">
        <v>1034</v>
      </c>
      <c r="F8891" s="3" t="s">
        <v>754</v>
      </c>
      <c r="G8891" s="3" t="s">
        <v>13</v>
      </c>
      <c r="H8891" s="8">
        <v>506565.7</v>
      </c>
      <c r="I8891" s="40">
        <v>1</v>
      </c>
      <c r="J8891" s="7">
        <v>5572222.7000000002</v>
      </c>
      <c r="K8891" s="3" t="s">
        <v>6700</v>
      </c>
      <c r="L8891" s="18" t="s">
        <v>232</v>
      </c>
      <c r="M8891" s="18" t="s">
        <v>4452</v>
      </c>
      <c r="N8891" s="18" t="s">
        <v>7877</v>
      </c>
      <c r="O8891" s="8">
        <f t="shared" si="172"/>
        <v>5572222.7000000002</v>
      </c>
      <c r="P8891" s="8">
        <v>0</v>
      </c>
      <c r="Q8891" s="3" t="s">
        <v>282</v>
      </c>
      <c r="R8891" s="1" t="s">
        <v>17257</v>
      </c>
    </row>
    <row r="8892" spans="1:18" ht="15" customHeight="1">
      <c r="A8892" s="13">
        <v>32010343</v>
      </c>
      <c r="B8892" s="8">
        <v>5065657</v>
      </c>
      <c r="C8892" s="3" t="s">
        <v>9</v>
      </c>
      <c r="D8892" s="3" t="s">
        <v>10</v>
      </c>
      <c r="E8892" s="67" t="s">
        <v>1034</v>
      </c>
      <c r="F8892" s="3" t="s">
        <v>754</v>
      </c>
      <c r="G8892" s="3" t="s">
        <v>13</v>
      </c>
      <c r="H8892" s="8">
        <v>506565.7</v>
      </c>
      <c r="I8892" s="40">
        <v>1</v>
      </c>
      <c r="J8892" s="7">
        <v>5572222.7000000002</v>
      </c>
      <c r="K8892" s="3" t="s">
        <v>6700</v>
      </c>
      <c r="L8892" s="18" t="s">
        <v>232</v>
      </c>
      <c r="M8892" s="18" t="s">
        <v>4451</v>
      </c>
      <c r="N8892" s="18" t="s">
        <v>7877</v>
      </c>
      <c r="O8892" s="8">
        <f t="shared" si="172"/>
        <v>5572222.7000000002</v>
      </c>
      <c r="P8892" s="8">
        <v>0</v>
      </c>
      <c r="Q8892" s="3" t="s">
        <v>282</v>
      </c>
      <c r="R8892" s="1" t="s">
        <v>17257</v>
      </c>
    </row>
    <row r="8893" spans="1:18" ht="15" customHeight="1">
      <c r="A8893" s="13">
        <v>32010328</v>
      </c>
      <c r="B8893" s="8">
        <v>5065657</v>
      </c>
      <c r="C8893" s="3" t="s">
        <v>9</v>
      </c>
      <c r="D8893" s="3" t="s">
        <v>10</v>
      </c>
      <c r="E8893" s="67" t="s">
        <v>1034</v>
      </c>
      <c r="F8893" s="3" t="s">
        <v>754</v>
      </c>
      <c r="G8893" s="3" t="s">
        <v>13</v>
      </c>
      <c r="H8893" s="8">
        <v>506565.7</v>
      </c>
      <c r="I8893" s="40">
        <v>1</v>
      </c>
      <c r="J8893" s="7">
        <v>5572222.7000000002</v>
      </c>
      <c r="K8893" s="3" t="s">
        <v>6700</v>
      </c>
      <c r="L8893" s="18" t="s">
        <v>232</v>
      </c>
      <c r="M8893" s="18" t="s">
        <v>4450</v>
      </c>
      <c r="N8893" s="18" t="s">
        <v>9364</v>
      </c>
      <c r="O8893" s="8">
        <f t="shared" si="172"/>
        <v>5572222.7000000002</v>
      </c>
      <c r="P8893" s="8">
        <v>0</v>
      </c>
      <c r="Q8893" s="3" t="s">
        <v>282</v>
      </c>
      <c r="R8893" s="1" t="s">
        <v>17257</v>
      </c>
    </row>
    <row r="8894" spans="1:18" ht="15" customHeight="1">
      <c r="A8894" s="13">
        <v>32010248</v>
      </c>
      <c r="B8894" s="8">
        <v>5065657</v>
      </c>
      <c r="C8894" s="3" t="s">
        <v>9</v>
      </c>
      <c r="D8894" s="3" t="s">
        <v>10</v>
      </c>
      <c r="E8894" s="67" t="s">
        <v>1034</v>
      </c>
      <c r="F8894" s="3" t="s">
        <v>754</v>
      </c>
      <c r="G8894" s="3" t="s">
        <v>13</v>
      </c>
      <c r="H8894" s="8">
        <v>506565.7</v>
      </c>
      <c r="I8894" s="40">
        <v>1</v>
      </c>
      <c r="J8894" s="7">
        <v>5572222.7000000002</v>
      </c>
      <c r="K8894" s="3" t="s">
        <v>6700</v>
      </c>
      <c r="L8894" s="18" t="s">
        <v>232</v>
      </c>
      <c r="M8894" s="18" t="s">
        <v>4449</v>
      </c>
      <c r="N8894" s="18" t="s">
        <v>9363</v>
      </c>
      <c r="O8894" s="8">
        <f t="shared" si="172"/>
        <v>5572222.7000000002</v>
      </c>
      <c r="P8894" s="8">
        <v>0</v>
      </c>
      <c r="Q8894" s="3" t="s">
        <v>282</v>
      </c>
      <c r="R8894" s="1" t="s">
        <v>17257</v>
      </c>
    </row>
    <row r="8895" spans="1:18" ht="15" customHeight="1">
      <c r="A8895" s="13">
        <v>32010133</v>
      </c>
      <c r="B8895" s="8">
        <v>5065657</v>
      </c>
      <c r="C8895" s="3" t="s">
        <v>9</v>
      </c>
      <c r="D8895" s="3" t="s">
        <v>10</v>
      </c>
      <c r="E8895" s="67" t="s">
        <v>1034</v>
      </c>
      <c r="F8895" s="3" t="s">
        <v>754</v>
      </c>
      <c r="G8895" s="3" t="s">
        <v>13</v>
      </c>
      <c r="H8895" s="8">
        <v>506565.7</v>
      </c>
      <c r="I8895" s="40">
        <v>1</v>
      </c>
      <c r="J8895" s="7">
        <v>5572222.7000000002</v>
      </c>
      <c r="K8895" s="3" t="s">
        <v>6700</v>
      </c>
      <c r="L8895" s="18" t="s">
        <v>232</v>
      </c>
      <c r="M8895" s="18" t="s">
        <v>4448</v>
      </c>
      <c r="N8895" s="18" t="s">
        <v>7878</v>
      </c>
      <c r="O8895" s="8">
        <f t="shared" si="172"/>
        <v>5572222.7000000002</v>
      </c>
      <c r="P8895" s="8">
        <v>0</v>
      </c>
      <c r="Q8895" s="3" t="s">
        <v>282</v>
      </c>
      <c r="R8895" s="1" t="s">
        <v>17257</v>
      </c>
    </row>
    <row r="8896" spans="1:18" ht="15" customHeight="1">
      <c r="A8896" s="13">
        <v>32010123</v>
      </c>
      <c r="B8896" s="8">
        <v>5065657</v>
      </c>
      <c r="C8896" s="3" t="s">
        <v>9</v>
      </c>
      <c r="D8896" s="3" t="s">
        <v>10</v>
      </c>
      <c r="E8896" s="67" t="s">
        <v>1034</v>
      </c>
      <c r="F8896" s="3" t="s">
        <v>754</v>
      </c>
      <c r="G8896" s="3" t="s">
        <v>13</v>
      </c>
      <c r="H8896" s="8">
        <v>506565.7</v>
      </c>
      <c r="I8896" s="40">
        <v>1</v>
      </c>
      <c r="J8896" s="7">
        <v>5572222.7000000002</v>
      </c>
      <c r="K8896" s="3" t="s">
        <v>6700</v>
      </c>
      <c r="L8896" s="18" t="s">
        <v>232</v>
      </c>
      <c r="M8896" s="18" t="s">
        <v>4447</v>
      </c>
      <c r="N8896" s="18" t="s">
        <v>7878</v>
      </c>
      <c r="O8896" s="8">
        <f t="shared" si="172"/>
        <v>5572222.7000000002</v>
      </c>
      <c r="P8896" s="8">
        <v>0</v>
      </c>
      <c r="Q8896" s="3" t="s">
        <v>282</v>
      </c>
      <c r="R8896" s="1" t="s">
        <v>17257</v>
      </c>
    </row>
    <row r="8897" spans="1:18" ht="15" customHeight="1">
      <c r="A8897" s="13">
        <v>32010080</v>
      </c>
      <c r="B8897" s="8">
        <v>5065657</v>
      </c>
      <c r="C8897" s="3" t="s">
        <v>9</v>
      </c>
      <c r="D8897" s="3" t="s">
        <v>10</v>
      </c>
      <c r="E8897" s="67" t="s">
        <v>1034</v>
      </c>
      <c r="F8897" s="3" t="s">
        <v>754</v>
      </c>
      <c r="G8897" s="3" t="s">
        <v>13</v>
      </c>
      <c r="H8897" s="8">
        <v>506565.7</v>
      </c>
      <c r="I8897" s="40">
        <v>1</v>
      </c>
      <c r="J8897" s="7">
        <v>5572222.7000000002</v>
      </c>
      <c r="K8897" s="3" t="s">
        <v>6700</v>
      </c>
      <c r="L8897" s="18" t="s">
        <v>232</v>
      </c>
      <c r="M8897" s="18" t="s">
        <v>4446</v>
      </c>
      <c r="N8897" s="18" t="s">
        <v>7877</v>
      </c>
      <c r="O8897" s="8">
        <f t="shared" si="172"/>
        <v>5572222.7000000002</v>
      </c>
      <c r="P8897" s="8">
        <v>0</v>
      </c>
      <c r="Q8897" s="3" t="s">
        <v>282</v>
      </c>
      <c r="R8897" s="1" t="s">
        <v>17257</v>
      </c>
    </row>
    <row r="8898" spans="1:18" ht="15" customHeight="1">
      <c r="A8898" s="13">
        <v>32010026</v>
      </c>
      <c r="B8898" s="8">
        <v>5065657</v>
      </c>
      <c r="C8898" s="3" t="s">
        <v>9</v>
      </c>
      <c r="D8898" s="3" t="s">
        <v>10</v>
      </c>
      <c r="E8898" s="67" t="s">
        <v>1034</v>
      </c>
      <c r="F8898" s="3" t="s">
        <v>754</v>
      </c>
      <c r="G8898" s="3" t="s">
        <v>13</v>
      </c>
      <c r="H8898" s="8">
        <v>506565.7</v>
      </c>
      <c r="I8898" s="40">
        <v>1</v>
      </c>
      <c r="J8898" s="7">
        <v>5572222.7000000002</v>
      </c>
      <c r="K8898" s="3" t="s">
        <v>6700</v>
      </c>
      <c r="L8898" s="18" t="s">
        <v>232</v>
      </c>
      <c r="M8898" s="18" t="s">
        <v>4260</v>
      </c>
      <c r="N8898" s="18" t="s">
        <v>9371</v>
      </c>
      <c r="O8898" s="8">
        <f t="shared" si="172"/>
        <v>5572222.7000000002</v>
      </c>
      <c r="P8898" s="8">
        <v>2786111.35</v>
      </c>
      <c r="Q8898" s="3" t="s">
        <v>3295</v>
      </c>
      <c r="R8898" s="1" t="s">
        <v>17257</v>
      </c>
    </row>
    <row r="8899" spans="1:18" ht="15" customHeight="1">
      <c r="A8899" s="13">
        <v>32009985</v>
      </c>
      <c r="B8899" s="8">
        <v>5065657</v>
      </c>
      <c r="C8899" s="3" t="s">
        <v>9</v>
      </c>
      <c r="D8899" s="3" t="s">
        <v>10</v>
      </c>
      <c r="E8899" s="67" t="s">
        <v>1034</v>
      </c>
      <c r="F8899" s="3" t="s">
        <v>754</v>
      </c>
      <c r="G8899" s="3" t="s">
        <v>13</v>
      </c>
      <c r="H8899" s="8">
        <v>506565.7</v>
      </c>
      <c r="I8899" s="40">
        <v>1</v>
      </c>
      <c r="J8899" s="7">
        <v>5572222.7000000002</v>
      </c>
      <c r="K8899" s="3" t="s">
        <v>6700</v>
      </c>
      <c r="L8899" s="18" t="s">
        <v>232</v>
      </c>
      <c r="M8899" s="18" t="s">
        <v>4213</v>
      </c>
      <c r="N8899" s="18" t="s">
        <v>7876</v>
      </c>
      <c r="O8899" s="8">
        <f t="shared" si="172"/>
        <v>5572222.7000000002</v>
      </c>
      <c r="P8899" s="8">
        <v>0</v>
      </c>
      <c r="Q8899" s="3" t="s">
        <v>282</v>
      </c>
      <c r="R8899" s="1" t="s">
        <v>17257</v>
      </c>
    </row>
    <row r="8900" spans="1:18" ht="15" customHeight="1">
      <c r="A8900" s="13">
        <v>32009974</v>
      </c>
      <c r="B8900" s="8">
        <v>5065657</v>
      </c>
      <c r="C8900" s="3" t="s">
        <v>9</v>
      </c>
      <c r="D8900" s="3" t="s">
        <v>10</v>
      </c>
      <c r="E8900" s="67" t="s">
        <v>1034</v>
      </c>
      <c r="F8900" s="3" t="s">
        <v>754</v>
      </c>
      <c r="G8900" s="3" t="s">
        <v>13</v>
      </c>
      <c r="H8900" s="8">
        <v>506565.7</v>
      </c>
      <c r="I8900" s="40">
        <v>1</v>
      </c>
      <c r="J8900" s="7">
        <v>5572222.7000000002</v>
      </c>
      <c r="K8900" s="3" t="s">
        <v>6700</v>
      </c>
      <c r="L8900" s="18" t="s">
        <v>232</v>
      </c>
      <c r="M8900" s="18" t="s">
        <v>4210</v>
      </c>
      <c r="N8900" s="18" t="s">
        <v>7876</v>
      </c>
      <c r="O8900" s="8">
        <f t="shared" si="172"/>
        <v>5572222.7000000002</v>
      </c>
      <c r="P8900" s="8">
        <v>0</v>
      </c>
      <c r="Q8900" s="3" t="s">
        <v>282</v>
      </c>
      <c r="R8900" s="1" t="s">
        <v>17257</v>
      </c>
    </row>
    <row r="8901" spans="1:18" ht="15" customHeight="1">
      <c r="A8901" s="13">
        <v>32009952</v>
      </c>
      <c r="B8901" s="8">
        <v>5065657</v>
      </c>
      <c r="C8901" s="3" t="s">
        <v>9</v>
      </c>
      <c r="D8901" s="3" t="s">
        <v>10</v>
      </c>
      <c r="E8901" s="67" t="s">
        <v>1034</v>
      </c>
      <c r="F8901" s="3" t="s">
        <v>754</v>
      </c>
      <c r="G8901" s="3" t="s">
        <v>13</v>
      </c>
      <c r="H8901" s="8">
        <v>506565.7</v>
      </c>
      <c r="I8901" s="40">
        <v>1</v>
      </c>
      <c r="J8901" s="7">
        <v>5572222.7000000002</v>
      </c>
      <c r="K8901" s="3" t="s">
        <v>6700</v>
      </c>
      <c r="L8901" s="18" t="s">
        <v>232</v>
      </c>
      <c r="M8901" s="18" t="s">
        <v>4205</v>
      </c>
      <c r="N8901" s="18" t="s">
        <v>7876</v>
      </c>
      <c r="O8901" s="8">
        <f t="shared" si="172"/>
        <v>5572222.7000000002</v>
      </c>
      <c r="P8901" s="8">
        <v>0</v>
      </c>
      <c r="Q8901" s="3" t="s">
        <v>282</v>
      </c>
      <c r="R8901" s="1" t="s">
        <v>17257</v>
      </c>
    </row>
    <row r="8902" spans="1:18" ht="15" customHeight="1">
      <c r="A8902" s="13">
        <v>32009915</v>
      </c>
      <c r="B8902" s="8">
        <v>5065657</v>
      </c>
      <c r="C8902" s="3" t="s">
        <v>9</v>
      </c>
      <c r="D8902" s="3" t="s">
        <v>10</v>
      </c>
      <c r="E8902" s="67" t="s">
        <v>1034</v>
      </c>
      <c r="F8902" s="3" t="s">
        <v>754</v>
      </c>
      <c r="G8902" s="3" t="s">
        <v>13</v>
      </c>
      <c r="H8902" s="8">
        <v>506565.7</v>
      </c>
      <c r="I8902" s="40">
        <v>1</v>
      </c>
      <c r="J8902" s="7">
        <v>5572222.7000000002</v>
      </c>
      <c r="K8902" s="3" t="s">
        <v>6700</v>
      </c>
      <c r="L8902" s="18" t="s">
        <v>232</v>
      </c>
      <c r="M8902" s="18" t="s">
        <v>4170</v>
      </c>
      <c r="N8902" s="18" t="s">
        <v>7875</v>
      </c>
      <c r="O8902" s="8">
        <f t="shared" si="172"/>
        <v>5572222.7000000002</v>
      </c>
      <c r="P8902" s="8">
        <v>0</v>
      </c>
      <c r="Q8902" s="3" t="s">
        <v>282</v>
      </c>
      <c r="R8902" s="1" t="s">
        <v>17257</v>
      </c>
    </row>
    <row r="8903" spans="1:18" ht="15" customHeight="1">
      <c r="A8903" s="13">
        <v>32009870</v>
      </c>
      <c r="B8903" s="8">
        <v>5065657</v>
      </c>
      <c r="C8903" s="3" t="s">
        <v>9</v>
      </c>
      <c r="D8903" s="3" t="s">
        <v>10</v>
      </c>
      <c r="E8903" s="67" t="s">
        <v>1034</v>
      </c>
      <c r="F8903" s="3" t="s">
        <v>754</v>
      </c>
      <c r="G8903" s="3" t="s">
        <v>13</v>
      </c>
      <c r="H8903" s="8">
        <v>506565.7</v>
      </c>
      <c r="I8903" s="40">
        <v>1</v>
      </c>
      <c r="J8903" s="7">
        <v>5572222.7000000002</v>
      </c>
      <c r="K8903" s="3" t="s">
        <v>6700</v>
      </c>
      <c r="L8903" s="18" t="s">
        <v>232</v>
      </c>
      <c r="M8903" s="18" t="s">
        <v>4154</v>
      </c>
      <c r="N8903" s="18" t="s">
        <v>7875</v>
      </c>
      <c r="O8903" s="8">
        <f t="shared" si="172"/>
        <v>5572222.7000000002</v>
      </c>
      <c r="P8903" s="8">
        <v>0</v>
      </c>
      <c r="Q8903" s="3" t="s">
        <v>282</v>
      </c>
      <c r="R8903" s="1" t="s">
        <v>17257</v>
      </c>
    </row>
    <row r="8904" spans="1:18" ht="15" customHeight="1">
      <c r="A8904" s="13">
        <v>32009868</v>
      </c>
      <c r="B8904" s="8">
        <v>5065657</v>
      </c>
      <c r="C8904" s="3" t="s">
        <v>9</v>
      </c>
      <c r="D8904" s="3" t="s">
        <v>10</v>
      </c>
      <c r="E8904" s="67" t="s">
        <v>1034</v>
      </c>
      <c r="F8904" s="3" t="s">
        <v>754</v>
      </c>
      <c r="G8904" s="3" t="s">
        <v>13</v>
      </c>
      <c r="H8904" s="8">
        <v>506565.7</v>
      </c>
      <c r="I8904" s="40">
        <v>1</v>
      </c>
      <c r="J8904" s="7">
        <v>5572222.7000000002</v>
      </c>
      <c r="K8904" s="3" t="s">
        <v>6700</v>
      </c>
      <c r="L8904" s="18" t="s">
        <v>232</v>
      </c>
      <c r="M8904" s="18" t="s">
        <v>4153</v>
      </c>
      <c r="N8904" s="18" t="s">
        <v>7875</v>
      </c>
      <c r="O8904" s="8">
        <f t="shared" si="172"/>
        <v>5572222.7000000002</v>
      </c>
      <c r="P8904" s="8">
        <v>0</v>
      </c>
      <c r="Q8904" s="3" t="s">
        <v>282</v>
      </c>
      <c r="R8904" s="1" t="s">
        <v>17257</v>
      </c>
    </row>
    <row r="8905" spans="1:18" ht="15" customHeight="1">
      <c r="A8905" s="13">
        <v>32009751</v>
      </c>
      <c r="B8905" s="8">
        <v>5065657</v>
      </c>
      <c r="C8905" s="3" t="s">
        <v>9</v>
      </c>
      <c r="D8905" s="3" t="s">
        <v>10</v>
      </c>
      <c r="E8905" s="67" t="s">
        <v>1034</v>
      </c>
      <c r="F8905" s="3" t="s">
        <v>754</v>
      </c>
      <c r="G8905" s="3" t="s">
        <v>13</v>
      </c>
      <c r="H8905" s="8">
        <v>506565.7</v>
      </c>
      <c r="I8905" s="40">
        <v>1</v>
      </c>
      <c r="J8905" s="7">
        <v>5572222.7000000002</v>
      </c>
      <c r="K8905" s="3" t="s">
        <v>6700</v>
      </c>
      <c r="L8905" s="18" t="s">
        <v>232</v>
      </c>
      <c r="M8905" s="18" t="s">
        <v>3699</v>
      </c>
      <c r="N8905" s="18" t="s">
        <v>9370</v>
      </c>
      <c r="O8905" s="8">
        <f t="shared" si="172"/>
        <v>5572222.7000000002</v>
      </c>
      <c r="P8905" s="8">
        <v>0</v>
      </c>
      <c r="Q8905" s="3" t="s">
        <v>282</v>
      </c>
      <c r="R8905" s="1" t="s">
        <v>17257</v>
      </c>
    </row>
    <row r="8906" spans="1:18" ht="15" customHeight="1">
      <c r="A8906" s="13">
        <v>32009739</v>
      </c>
      <c r="B8906" s="8">
        <v>5065657</v>
      </c>
      <c r="C8906" s="3" t="s">
        <v>9</v>
      </c>
      <c r="D8906" s="3" t="s">
        <v>10</v>
      </c>
      <c r="E8906" s="67" t="s">
        <v>1034</v>
      </c>
      <c r="F8906" s="3" t="s">
        <v>754</v>
      </c>
      <c r="G8906" s="3" t="s">
        <v>13</v>
      </c>
      <c r="H8906" s="8">
        <v>506565.7</v>
      </c>
      <c r="I8906" s="40">
        <v>1</v>
      </c>
      <c r="J8906" s="7">
        <v>5572222.7000000002</v>
      </c>
      <c r="K8906" s="3" t="s">
        <v>6700</v>
      </c>
      <c r="L8906" s="18" t="s">
        <v>232</v>
      </c>
      <c r="M8906" s="18" t="s">
        <v>3697</v>
      </c>
      <c r="N8906" s="18" t="s">
        <v>9370</v>
      </c>
      <c r="O8906" s="8">
        <f t="shared" si="172"/>
        <v>5572222.7000000002</v>
      </c>
      <c r="P8906" s="8">
        <v>0</v>
      </c>
      <c r="Q8906" s="3" t="s">
        <v>282</v>
      </c>
      <c r="R8906" s="1" t="s">
        <v>17257</v>
      </c>
    </row>
    <row r="8907" spans="1:18" ht="15" customHeight="1">
      <c r="A8907" s="13">
        <v>32009724</v>
      </c>
      <c r="B8907" s="8">
        <v>5065657</v>
      </c>
      <c r="C8907" s="3" t="s">
        <v>9</v>
      </c>
      <c r="D8907" s="3" t="s">
        <v>10</v>
      </c>
      <c r="E8907" s="67" t="s">
        <v>1034</v>
      </c>
      <c r="F8907" s="3" t="s">
        <v>754</v>
      </c>
      <c r="G8907" s="3" t="s">
        <v>13</v>
      </c>
      <c r="H8907" s="8">
        <v>506565.7</v>
      </c>
      <c r="I8907" s="40">
        <v>1</v>
      </c>
      <c r="J8907" s="7">
        <v>5572222.7000000002</v>
      </c>
      <c r="K8907" s="3" t="s">
        <v>6700</v>
      </c>
      <c r="L8907" s="18" t="s">
        <v>232</v>
      </c>
      <c r="M8907" s="18" t="s">
        <v>3695</v>
      </c>
      <c r="N8907" s="18" t="s">
        <v>7670</v>
      </c>
      <c r="O8907" s="8">
        <f t="shared" si="172"/>
        <v>5572222.7000000002</v>
      </c>
      <c r="P8907" s="8">
        <v>0</v>
      </c>
      <c r="Q8907" s="3" t="s">
        <v>282</v>
      </c>
      <c r="R8907" s="1" t="s">
        <v>17257</v>
      </c>
    </row>
    <row r="8908" spans="1:18" ht="15" customHeight="1">
      <c r="A8908" s="13">
        <v>32009716</v>
      </c>
      <c r="B8908" s="8">
        <v>5065657</v>
      </c>
      <c r="C8908" s="3" t="s">
        <v>9</v>
      </c>
      <c r="D8908" s="3" t="s">
        <v>10</v>
      </c>
      <c r="E8908" s="67" t="s">
        <v>1034</v>
      </c>
      <c r="F8908" s="3" t="s">
        <v>754</v>
      </c>
      <c r="G8908" s="3" t="s">
        <v>13</v>
      </c>
      <c r="H8908" s="8">
        <v>506565.7</v>
      </c>
      <c r="I8908" s="40">
        <v>1</v>
      </c>
      <c r="J8908" s="7">
        <v>5572222.7000000002</v>
      </c>
      <c r="K8908" s="3" t="s">
        <v>6700</v>
      </c>
      <c r="L8908" s="18" t="s">
        <v>232</v>
      </c>
      <c r="M8908" s="18" t="s">
        <v>3694</v>
      </c>
      <c r="N8908" s="18" t="s">
        <v>7670</v>
      </c>
      <c r="O8908" s="8">
        <f t="shared" si="172"/>
        <v>5572222.7000000002</v>
      </c>
      <c r="P8908" s="8">
        <v>0</v>
      </c>
      <c r="Q8908" s="3" t="s">
        <v>282</v>
      </c>
      <c r="R8908" s="1" t="s">
        <v>17257</v>
      </c>
    </row>
    <row r="8909" spans="1:18" ht="15" customHeight="1">
      <c r="A8909" s="13">
        <v>32009710</v>
      </c>
      <c r="B8909" s="8">
        <v>5065657</v>
      </c>
      <c r="C8909" s="3" t="s">
        <v>9</v>
      </c>
      <c r="D8909" s="3" t="s">
        <v>10</v>
      </c>
      <c r="E8909" s="67" t="s">
        <v>1034</v>
      </c>
      <c r="F8909" s="3" t="s">
        <v>754</v>
      </c>
      <c r="G8909" s="3" t="s">
        <v>13</v>
      </c>
      <c r="H8909" s="8">
        <v>506565.7</v>
      </c>
      <c r="I8909" s="40">
        <v>1</v>
      </c>
      <c r="J8909" s="7">
        <v>5572222.7000000002</v>
      </c>
      <c r="K8909" s="3" t="s">
        <v>6700</v>
      </c>
      <c r="L8909" s="18" t="s">
        <v>232</v>
      </c>
      <c r="M8909" s="18" t="s">
        <v>3693</v>
      </c>
      <c r="N8909" s="18" t="s">
        <v>7670</v>
      </c>
      <c r="O8909" s="8">
        <f t="shared" si="172"/>
        <v>5572222.7000000002</v>
      </c>
      <c r="P8909" s="8">
        <v>0</v>
      </c>
      <c r="Q8909" s="3" t="s">
        <v>282</v>
      </c>
      <c r="R8909" s="1" t="s">
        <v>17257</v>
      </c>
    </row>
    <row r="8910" spans="1:18" ht="15" customHeight="1">
      <c r="A8910" s="13">
        <v>32009702</v>
      </c>
      <c r="B8910" s="8">
        <v>5065657</v>
      </c>
      <c r="C8910" s="3" t="s">
        <v>9</v>
      </c>
      <c r="D8910" s="3" t="s">
        <v>10</v>
      </c>
      <c r="E8910" s="67" t="s">
        <v>1034</v>
      </c>
      <c r="F8910" s="3" t="s">
        <v>754</v>
      </c>
      <c r="G8910" s="3" t="s">
        <v>13</v>
      </c>
      <c r="H8910" s="8">
        <v>506565.7</v>
      </c>
      <c r="I8910" s="40">
        <v>1</v>
      </c>
      <c r="J8910" s="7">
        <v>5572222.7000000002</v>
      </c>
      <c r="K8910" s="3" t="s">
        <v>6700</v>
      </c>
      <c r="L8910" s="18" t="s">
        <v>232</v>
      </c>
      <c r="M8910" s="18" t="s">
        <v>3692</v>
      </c>
      <c r="N8910" s="18" t="s">
        <v>7670</v>
      </c>
      <c r="O8910" s="8">
        <f t="shared" si="172"/>
        <v>5572222.7000000002</v>
      </c>
      <c r="P8910" s="8">
        <v>0</v>
      </c>
      <c r="Q8910" s="3" t="s">
        <v>282</v>
      </c>
      <c r="R8910" s="1" t="s">
        <v>17257</v>
      </c>
    </row>
    <row r="8911" spans="1:18" ht="15" customHeight="1">
      <c r="A8911" s="13">
        <v>32009695</v>
      </c>
      <c r="B8911" s="8">
        <v>5065657</v>
      </c>
      <c r="C8911" s="3" t="s">
        <v>9</v>
      </c>
      <c r="D8911" s="3" t="s">
        <v>10</v>
      </c>
      <c r="E8911" s="67" t="s">
        <v>1034</v>
      </c>
      <c r="F8911" s="3" t="s">
        <v>754</v>
      </c>
      <c r="G8911" s="3" t="s">
        <v>13</v>
      </c>
      <c r="H8911" s="8">
        <v>506565.7</v>
      </c>
      <c r="I8911" s="40">
        <v>1</v>
      </c>
      <c r="J8911" s="7">
        <v>5572222.7000000002</v>
      </c>
      <c r="K8911" s="3" t="s">
        <v>6700</v>
      </c>
      <c r="L8911" s="18" t="s">
        <v>232</v>
      </c>
      <c r="M8911" s="18" t="s">
        <v>3691</v>
      </c>
      <c r="N8911" s="18" t="s">
        <v>7670</v>
      </c>
      <c r="O8911" s="8">
        <f t="shared" si="172"/>
        <v>5572222.7000000002</v>
      </c>
      <c r="P8911" s="8">
        <v>0</v>
      </c>
      <c r="Q8911" s="3" t="s">
        <v>282</v>
      </c>
      <c r="R8911" s="1" t="s">
        <v>17257</v>
      </c>
    </row>
    <row r="8912" spans="1:18" ht="15" customHeight="1">
      <c r="A8912" s="13">
        <v>32009664</v>
      </c>
      <c r="B8912" s="8">
        <v>5065657</v>
      </c>
      <c r="C8912" s="3" t="s">
        <v>9</v>
      </c>
      <c r="D8912" s="3" t="s">
        <v>10</v>
      </c>
      <c r="E8912" s="67" t="s">
        <v>1034</v>
      </c>
      <c r="F8912" s="3" t="s">
        <v>754</v>
      </c>
      <c r="G8912" s="3" t="s">
        <v>13</v>
      </c>
      <c r="H8912" s="8">
        <v>506565.7</v>
      </c>
      <c r="I8912" s="40">
        <v>1</v>
      </c>
      <c r="J8912" s="7">
        <v>5572222.7000000002</v>
      </c>
      <c r="K8912" s="3" t="s">
        <v>6700</v>
      </c>
      <c r="L8912" s="18" t="s">
        <v>232</v>
      </c>
      <c r="M8912" s="18" t="s">
        <v>3687</v>
      </c>
      <c r="N8912" s="18" t="s">
        <v>7670</v>
      </c>
      <c r="O8912" s="8">
        <f t="shared" ref="O8912:O8975" si="173">J8912</f>
        <v>5572222.7000000002</v>
      </c>
      <c r="P8912" s="8">
        <v>0</v>
      </c>
      <c r="Q8912" s="3" t="s">
        <v>282</v>
      </c>
      <c r="R8912" s="1" t="s">
        <v>17257</v>
      </c>
    </row>
    <row r="8913" spans="1:18" ht="15" customHeight="1">
      <c r="A8913" s="13">
        <v>32009570</v>
      </c>
      <c r="B8913" s="8">
        <v>5065657</v>
      </c>
      <c r="C8913" s="3" t="s">
        <v>9</v>
      </c>
      <c r="D8913" s="3" t="s">
        <v>10</v>
      </c>
      <c r="E8913" s="67" t="s">
        <v>1034</v>
      </c>
      <c r="F8913" s="3" t="s">
        <v>754</v>
      </c>
      <c r="G8913" s="3" t="s">
        <v>13</v>
      </c>
      <c r="H8913" s="8">
        <v>506565.7</v>
      </c>
      <c r="I8913" s="40">
        <v>1</v>
      </c>
      <c r="J8913" s="7">
        <v>5572222.7000000002</v>
      </c>
      <c r="K8913" s="3" t="s">
        <v>6700</v>
      </c>
      <c r="L8913" s="18" t="s">
        <v>232</v>
      </c>
      <c r="M8913" s="18" t="s">
        <v>3685</v>
      </c>
      <c r="N8913" s="18" t="s">
        <v>7670</v>
      </c>
      <c r="O8913" s="8">
        <f t="shared" si="173"/>
        <v>5572222.7000000002</v>
      </c>
      <c r="P8913" s="8">
        <v>0</v>
      </c>
      <c r="Q8913" s="3" t="s">
        <v>282</v>
      </c>
      <c r="R8913" s="1" t="s">
        <v>17257</v>
      </c>
    </row>
    <row r="8914" spans="1:18" ht="15" customHeight="1">
      <c r="A8914" s="13">
        <v>32009566</v>
      </c>
      <c r="B8914" s="8">
        <v>5065657</v>
      </c>
      <c r="C8914" s="3" t="s">
        <v>9</v>
      </c>
      <c r="D8914" s="3" t="s">
        <v>10</v>
      </c>
      <c r="E8914" s="67" t="s">
        <v>1034</v>
      </c>
      <c r="F8914" s="3" t="s">
        <v>754</v>
      </c>
      <c r="G8914" s="3" t="s">
        <v>13</v>
      </c>
      <c r="H8914" s="8">
        <v>506565.7</v>
      </c>
      <c r="I8914" s="40">
        <v>1</v>
      </c>
      <c r="J8914" s="7">
        <v>5572222.7000000002</v>
      </c>
      <c r="K8914" s="3" t="s">
        <v>6700</v>
      </c>
      <c r="L8914" s="18" t="s">
        <v>232</v>
      </c>
      <c r="M8914" s="18" t="s">
        <v>3684</v>
      </c>
      <c r="N8914" s="18" t="s">
        <v>9369</v>
      </c>
      <c r="O8914" s="8">
        <f t="shared" si="173"/>
        <v>5572222.7000000002</v>
      </c>
      <c r="P8914" s="8">
        <v>0</v>
      </c>
      <c r="Q8914" s="3" t="s">
        <v>282</v>
      </c>
      <c r="R8914" s="1" t="s">
        <v>17257</v>
      </c>
    </row>
    <row r="8915" spans="1:18" ht="15" customHeight="1">
      <c r="A8915" s="13">
        <v>32009537</v>
      </c>
      <c r="B8915" s="8">
        <v>5065657</v>
      </c>
      <c r="C8915" s="3" t="s">
        <v>9</v>
      </c>
      <c r="D8915" s="3" t="s">
        <v>10</v>
      </c>
      <c r="E8915" s="67" t="s">
        <v>1034</v>
      </c>
      <c r="F8915" s="3" t="s">
        <v>754</v>
      </c>
      <c r="G8915" s="3" t="s">
        <v>13</v>
      </c>
      <c r="H8915" s="8">
        <v>506565.7</v>
      </c>
      <c r="I8915" s="40">
        <v>1</v>
      </c>
      <c r="J8915" s="7">
        <v>5572222.7000000002</v>
      </c>
      <c r="K8915" s="3" t="s">
        <v>6700</v>
      </c>
      <c r="L8915" s="18" t="s">
        <v>232</v>
      </c>
      <c r="M8915" s="18" t="s">
        <v>4128</v>
      </c>
      <c r="N8915" s="18" t="s">
        <v>7874</v>
      </c>
      <c r="O8915" s="8">
        <f t="shared" si="173"/>
        <v>5572222.7000000002</v>
      </c>
      <c r="P8915" s="8">
        <v>0</v>
      </c>
      <c r="Q8915" s="3" t="s">
        <v>282</v>
      </c>
      <c r="R8915" s="1" t="s">
        <v>17257</v>
      </c>
    </row>
    <row r="8916" spans="1:18" ht="15" customHeight="1">
      <c r="A8916" s="13">
        <v>32009380</v>
      </c>
      <c r="B8916" s="8">
        <v>5065657</v>
      </c>
      <c r="C8916" s="3" t="s">
        <v>9</v>
      </c>
      <c r="D8916" s="3" t="s">
        <v>10</v>
      </c>
      <c r="E8916" s="67" t="s">
        <v>1034</v>
      </c>
      <c r="F8916" s="3" t="s">
        <v>754</v>
      </c>
      <c r="G8916" s="3" t="s">
        <v>13</v>
      </c>
      <c r="H8916" s="8">
        <v>506565.7</v>
      </c>
      <c r="I8916" s="40">
        <v>1</v>
      </c>
      <c r="J8916" s="7">
        <v>5572222.7000000002</v>
      </c>
      <c r="K8916" s="3" t="s">
        <v>6700</v>
      </c>
      <c r="L8916" s="18" t="s">
        <v>232</v>
      </c>
      <c r="M8916" s="18" t="s">
        <v>3671</v>
      </c>
      <c r="N8916" s="18" t="s">
        <v>9368</v>
      </c>
      <c r="O8916" s="8">
        <f t="shared" si="173"/>
        <v>5572222.7000000002</v>
      </c>
      <c r="P8916" s="8">
        <v>0</v>
      </c>
      <c r="Q8916" s="3" t="s">
        <v>282</v>
      </c>
      <c r="R8916" s="1" t="s">
        <v>17257</v>
      </c>
    </row>
    <row r="8917" spans="1:18" ht="15" customHeight="1">
      <c r="A8917" s="13">
        <v>32009344</v>
      </c>
      <c r="B8917" s="8">
        <v>5065657</v>
      </c>
      <c r="C8917" s="3" t="s">
        <v>9</v>
      </c>
      <c r="D8917" s="3" t="s">
        <v>10</v>
      </c>
      <c r="E8917" s="67" t="s">
        <v>1034</v>
      </c>
      <c r="F8917" s="3" t="s">
        <v>754</v>
      </c>
      <c r="G8917" s="3" t="s">
        <v>13</v>
      </c>
      <c r="H8917" s="8">
        <v>506565.7</v>
      </c>
      <c r="I8917" s="40">
        <v>1</v>
      </c>
      <c r="J8917" s="7">
        <v>5572222.7000000002</v>
      </c>
      <c r="K8917" s="3" t="s">
        <v>6700</v>
      </c>
      <c r="L8917" s="18" t="s">
        <v>232</v>
      </c>
      <c r="M8917" s="18" t="s">
        <v>3661</v>
      </c>
      <c r="N8917" s="18" t="s">
        <v>9367</v>
      </c>
      <c r="O8917" s="8">
        <f t="shared" si="173"/>
        <v>5572222.7000000002</v>
      </c>
      <c r="P8917" s="8">
        <v>0</v>
      </c>
      <c r="Q8917" s="3" t="s">
        <v>282</v>
      </c>
      <c r="R8917" s="1" t="s">
        <v>17257</v>
      </c>
    </row>
    <row r="8918" spans="1:18" ht="15" customHeight="1">
      <c r="A8918" s="13">
        <v>32009304</v>
      </c>
      <c r="B8918" s="8">
        <v>5065657</v>
      </c>
      <c r="C8918" s="3" t="s">
        <v>9</v>
      </c>
      <c r="D8918" s="3" t="s">
        <v>10</v>
      </c>
      <c r="E8918" s="67" t="s">
        <v>1034</v>
      </c>
      <c r="F8918" s="3" t="s">
        <v>754</v>
      </c>
      <c r="G8918" s="3" t="s">
        <v>13</v>
      </c>
      <c r="H8918" s="8">
        <v>506565.7</v>
      </c>
      <c r="I8918" s="40">
        <v>1</v>
      </c>
      <c r="J8918" s="7">
        <v>5572222.7000000002</v>
      </c>
      <c r="K8918" s="3" t="s">
        <v>6700</v>
      </c>
      <c r="L8918" s="18" t="s">
        <v>232</v>
      </c>
      <c r="M8918" s="18" t="s">
        <v>3653</v>
      </c>
      <c r="N8918" s="18" t="s">
        <v>9367</v>
      </c>
      <c r="O8918" s="8">
        <f t="shared" si="173"/>
        <v>5572222.7000000002</v>
      </c>
      <c r="P8918" s="8">
        <v>0</v>
      </c>
      <c r="Q8918" s="3" t="s">
        <v>282</v>
      </c>
      <c r="R8918" s="1" t="s">
        <v>17257</v>
      </c>
    </row>
    <row r="8919" spans="1:18" ht="15" customHeight="1">
      <c r="A8919" s="13">
        <v>32009294</v>
      </c>
      <c r="B8919" s="8">
        <v>5065657</v>
      </c>
      <c r="C8919" s="3" t="s">
        <v>9</v>
      </c>
      <c r="D8919" s="3" t="s">
        <v>10</v>
      </c>
      <c r="E8919" s="67" t="s">
        <v>1034</v>
      </c>
      <c r="F8919" s="3" t="s">
        <v>754</v>
      </c>
      <c r="G8919" s="3" t="s">
        <v>13</v>
      </c>
      <c r="H8919" s="8">
        <v>506565.7</v>
      </c>
      <c r="I8919" s="40">
        <v>1</v>
      </c>
      <c r="J8919" s="7">
        <v>5572222.7000000002</v>
      </c>
      <c r="K8919" s="3" t="s">
        <v>6700</v>
      </c>
      <c r="L8919" s="18" t="s">
        <v>232</v>
      </c>
      <c r="M8919" s="18" t="s">
        <v>4131</v>
      </c>
      <c r="N8919" s="18" t="s">
        <v>7873</v>
      </c>
      <c r="O8919" s="8">
        <f t="shared" si="173"/>
        <v>5572222.7000000002</v>
      </c>
      <c r="P8919" s="8">
        <v>0</v>
      </c>
      <c r="Q8919" s="3" t="s">
        <v>282</v>
      </c>
      <c r="R8919" s="1" t="s">
        <v>17257</v>
      </c>
    </row>
    <row r="8920" spans="1:18" ht="15" customHeight="1">
      <c r="A8920" s="13">
        <v>32009254</v>
      </c>
      <c r="B8920" s="8">
        <v>5065657</v>
      </c>
      <c r="C8920" s="3" t="s">
        <v>9</v>
      </c>
      <c r="D8920" s="3" t="s">
        <v>10</v>
      </c>
      <c r="E8920" s="67" t="s">
        <v>1034</v>
      </c>
      <c r="F8920" s="3" t="s">
        <v>754</v>
      </c>
      <c r="G8920" s="3" t="s">
        <v>13</v>
      </c>
      <c r="H8920" s="8">
        <v>506565.7</v>
      </c>
      <c r="I8920" s="40">
        <v>1</v>
      </c>
      <c r="J8920" s="7">
        <v>5572222.7000000002</v>
      </c>
      <c r="K8920" s="3" t="s">
        <v>6700</v>
      </c>
      <c r="L8920" s="18" t="s">
        <v>232</v>
      </c>
      <c r="M8920" s="18" t="s">
        <v>4130</v>
      </c>
      <c r="N8920" s="18" t="s">
        <v>7873</v>
      </c>
      <c r="O8920" s="8">
        <f t="shared" si="173"/>
        <v>5572222.7000000002</v>
      </c>
      <c r="P8920" s="8">
        <v>0</v>
      </c>
      <c r="Q8920" s="3" t="s">
        <v>282</v>
      </c>
      <c r="R8920" s="1" t="s">
        <v>17257</v>
      </c>
    </row>
    <row r="8921" spans="1:18" ht="15" customHeight="1">
      <c r="A8921" s="13">
        <v>32009252</v>
      </c>
      <c r="B8921" s="8">
        <v>5065657</v>
      </c>
      <c r="C8921" s="3" t="s">
        <v>9</v>
      </c>
      <c r="D8921" s="3" t="s">
        <v>10</v>
      </c>
      <c r="E8921" s="67" t="s">
        <v>1034</v>
      </c>
      <c r="F8921" s="3" t="s">
        <v>754</v>
      </c>
      <c r="G8921" s="3" t="s">
        <v>13</v>
      </c>
      <c r="H8921" s="8">
        <v>506565.7</v>
      </c>
      <c r="I8921" s="40">
        <v>1</v>
      </c>
      <c r="J8921" s="7">
        <v>5572222.7000000002</v>
      </c>
      <c r="K8921" s="3" t="s">
        <v>6700</v>
      </c>
      <c r="L8921" s="18" t="s">
        <v>232</v>
      </c>
      <c r="M8921" s="18" t="s">
        <v>4129</v>
      </c>
      <c r="N8921" s="18" t="s">
        <v>7872</v>
      </c>
      <c r="O8921" s="8">
        <f t="shared" si="173"/>
        <v>5572222.7000000002</v>
      </c>
      <c r="P8921" s="8">
        <v>0</v>
      </c>
      <c r="Q8921" s="3" t="s">
        <v>282</v>
      </c>
      <c r="R8921" s="1" t="s">
        <v>17257</v>
      </c>
    </row>
    <row r="8922" spans="1:18" ht="15" customHeight="1">
      <c r="A8922" s="13">
        <v>32009240</v>
      </c>
      <c r="B8922" s="8">
        <v>5065657</v>
      </c>
      <c r="C8922" s="3" t="s">
        <v>9</v>
      </c>
      <c r="D8922" s="3" t="s">
        <v>10</v>
      </c>
      <c r="E8922" s="67" t="s">
        <v>1034</v>
      </c>
      <c r="F8922" s="3" t="s">
        <v>754</v>
      </c>
      <c r="G8922" s="3" t="s">
        <v>13</v>
      </c>
      <c r="H8922" s="8">
        <v>506565.7</v>
      </c>
      <c r="I8922" s="40">
        <v>1</v>
      </c>
      <c r="J8922" s="7">
        <v>5572222.7000000002</v>
      </c>
      <c r="K8922" s="3" t="s">
        <v>6700</v>
      </c>
      <c r="L8922" s="18" t="s">
        <v>232</v>
      </c>
      <c r="M8922" s="18" t="s">
        <v>4080</v>
      </c>
      <c r="N8922" s="18" t="s">
        <v>7872</v>
      </c>
      <c r="O8922" s="8">
        <f t="shared" si="173"/>
        <v>5572222.7000000002</v>
      </c>
      <c r="P8922" s="8">
        <v>0</v>
      </c>
      <c r="Q8922" s="3" t="s">
        <v>282</v>
      </c>
      <c r="R8922" s="1" t="s">
        <v>17257</v>
      </c>
    </row>
    <row r="8923" spans="1:18" ht="15" customHeight="1">
      <c r="A8923" s="13">
        <v>32009217</v>
      </c>
      <c r="B8923" s="8">
        <v>5065657</v>
      </c>
      <c r="C8923" s="3" t="s">
        <v>9</v>
      </c>
      <c r="D8923" s="3" t="s">
        <v>10</v>
      </c>
      <c r="E8923" s="67" t="s">
        <v>1034</v>
      </c>
      <c r="F8923" s="3" t="s">
        <v>754</v>
      </c>
      <c r="G8923" s="3" t="s">
        <v>13</v>
      </c>
      <c r="H8923" s="8">
        <v>506565.7</v>
      </c>
      <c r="I8923" s="40">
        <v>1</v>
      </c>
      <c r="J8923" s="7">
        <v>5572222.7000000002</v>
      </c>
      <c r="K8923" s="3" t="s">
        <v>6700</v>
      </c>
      <c r="L8923" s="18" t="s">
        <v>232</v>
      </c>
      <c r="M8923" s="18" t="s">
        <v>4069</v>
      </c>
      <c r="N8923" s="18" t="s">
        <v>7871</v>
      </c>
      <c r="O8923" s="8">
        <f t="shared" si="173"/>
        <v>5572222.7000000002</v>
      </c>
      <c r="P8923" s="8">
        <v>0</v>
      </c>
      <c r="Q8923" s="3" t="s">
        <v>282</v>
      </c>
      <c r="R8923" s="1" t="s">
        <v>17257</v>
      </c>
    </row>
    <row r="8924" spans="1:18" ht="15" customHeight="1">
      <c r="A8924" s="13">
        <v>32009213</v>
      </c>
      <c r="B8924" s="8">
        <v>5065657</v>
      </c>
      <c r="C8924" s="3" t="s">
        <v>9</v>
      </c>
      <c r="D8924" s="3" t="s">
        <v>10</v>
      </c>
      <c r="E8924" s="67" t="s">
        <v>1034</v>
      </c>
      <c r="F8924" s="3" t="s">
        <v>754</v>
      </c>
      <c r="G8924" s="3" t="s">
        <v>13</v>
      </c>
      <c r="H8924" s="8">
        <v>506565.7</v>
      </c>
      <c r="I8924" s="40">
        <v>1</v>
      </c>
      <c r="J8924" s="7">
        <v>5572222.7000000002</v>
      </c>
      <c r="K8924" s="3" t="s">
        <v>6700</v>
      </c>
      <c r="L8924" s="18" t="s">
        <v>232</v>
      </c>
      <c r="M8924" s="18" t="s">
        <v>4066</v>
      </c>
      <c r="N8924" s="18" t="s">
        <v>7871</v>
      </c>
      <c r="O8924" s="8">
        <f t="shared" si="173"/>
        <v>5572222.7000000002</v>
      </c>
      <c r="P8924" s="8">
        <v>0</v>
      </c>
      <c r="Q8924" s="3" t="s">
        <v>282</v>
      </c>
      <c r="R8924" s="1" t="s">
        <v>17257</v>
      </c>
    </row>
    <row r="8925" spans="1:18" ht="15" customHeight="1">
      <c r="A8925" s="13">
        <v>32009210</v>
      </c>
      <c r="B8925" s="8">
        <v>5065657</v>
      </c>
      <c r="C8925" s="3" t="s">
        <v>9</v>
      </c>
      <c r="D8925" s="3" t="s">
        <v>10</v>
      </c>
      <c r="E8925" s="67" t="s">
        <v>1034</v>
      </c>
      <c r="F8925" s="3" t="s">
        <v>754</v>
      </c>
      <c r="G8925" s="3" t="s">
        <v>13</v>
      </c>
      <c r="H8925" s="8">
        <v>506565.7</v>
      </c>
      <c r="I8925" s="40">
        <v>1</v>
      </c>
      <c r="J8925" s="7">
        <v>5572222.7000000002</v>
      </c>
      <c r="K8925" s="3" t="s">
        <v>6700</v>
      </c>
      <c r="L8925" s="18" t="s">
        <v>232</v>
      </c>
      <c r="M8925" s="18" t="s">
        <v>4064</v>
      </c>
      <c r="N8925" s="18" t="s">
        <v>7871</v>
      </c>
      <c r="O8925" s="8">
        <f t="shared" si="173"/>
        <v>5572222.7000000002</v>
      </c>
      <c r="P8925" s="8">
        <v>0</v>
      </c>
      <c r="Q8925" s="3" t="s">
        <v>282</v>
      </c>
      <c r="R8925" s="1" t="s">
        <v>17257</v>
      </c>
    </row>
    <row r="8926" spans="1:18" ht="15" customHeight="1">
      <c r="A8926" s="13">
        <v>32009195</v>
      </c>
      <c r="B8926" s="8">
        <v>5065657</v>
      </c>
      <c r="C8926" s="3" t="s">
        <v>9</v>
      </c>
      <c r="D8926" s="3" t="s">
        <v>10</v>
      </c>
      <c r="E8926" s="67" t="s">
        <v>1034</v>
      </c>
      <c r="F8926" s="3" t="s">
        <v>754</v>
      </c>
      <c r="G8926" s="3" t="s">
        <v>13</v>
      </c>
      <c r="H8926" s="8">
        <v>506565.7</v>
      </c>
      <c r="I8926" s="40">
        <v>1</v>
      </c>
      <c r="J8926" s="7">
        <v>5572222.7000000002</v>
      </c>
      <c r="K8926" s="3" t="s">
        <v>6700</v>
      </c>
      <c r="L8926" s="18" t="s">
        <v>232</v>
      </c>
      <c r="M8926" s="18" t="s">
        <v>4057</v>
      </c>
      <c r="N8926" s="18" t="s">
        <v>7870</v>
      </c>
      <c r="O8926" s="8">
        <f t="shared" si="173"/>
        <v>5572222.7000000002</v>
      </c>
      <c r="P8926" s="8">
        <v>0</v>
      </c>
      <c r="Q8926" s="3" t="s">
        <v>282</v>
      </c>
      <c r="R8926" s="1" t="s">
        <v>17257</v>
      </c>
    </row>
    <row r="8927" spans="1:18" ht="15" customHeight="1">
      <c r="A8927" s="13">
        <v>32009167</v>
      </c>
      <c r="B8927" s="8">
        <v>5065657</v>
      </c>
      <c r="C8927" s="3" t="s">
        <v>9</v>
      </c>
      <c r="D8927" s="3" t="s">
        <v>10</v>
      </c>
      <c r="E8927" s="67" t="s">
        <v>1034</v>
      </c>
      <c r="F8927" s="3" t="s">
        <v>754</v>
      </c>
      <c r="G8927" s="3" t="s">
        <v>13</v>
      </c>
      <c r="H8927" s="8">
        <v>506565.7</v>
      </c>
      <c r="I8927" s="40">
        <v>1</v>
      </c>
      <c r="J8927" s="7">
        <v>5572222.7000000002</v>
      </c>
      <c r="K8927" s="3" t="s">
        <v>6700</v>
      </c>
      <c r="L8927" s="18" t="s">
        <v>232</v>
      </c>
      <c r="M8927" s="18" t="s">
        <v>3975</v>
      </c>
      <c r="N8927" s="18" t="s">
        <v>9362</v>
      </c>
      <c r="O8927" s="8">
        <f t="shared" si="173"/>
        <v>5572222.7000000002</v>
      </c>
      <c r="P8927" s="8">
        <v>2786111.35</v>
      </c>
      <c r="Q8927" s="3" t="s">
        <v>3295</v>
      </c>
      <c r="R8927" s="1" t="s">
        <v>17257</v>
      </c>
    </row>
    <row r="8928" spans="1:18" ht="15" customHeight="1">
      <c r="A8928" s="13">
        <v>32009165</v>
      </c>
      <c r="B8928" s="8">
        <v>5065657</v>
      </c>
      <c r="C8928" s="3" t="s">
        <v>9</v>
      </c>
      <c r="D8928" s="3" t="s">
        <v>10</v>
      </c>
      <c r="E8928" s="67" t="s">
        <v>1034</v>
      </c>
      <c r="F8928" s="3" t="s">
        <v>754</v>
      </c>
      <c r="G8928" s="3" t="s">
        <v>13</v>
      </c>
      <c r="H8928" s="8">
        <v>506565.7</v>
      </c>
      <c r="I8928" s="40">
        <v>1</v>
      </c>
      <c r="J8928" s="7">
        <v>5572222.7000000002</v>
      </c>
      <c r="K8928" s="3" t="s">
        <v>6700</v>
      </c>
      <c r="L8928" s="18" t="s">
        <v>232</v>
      </c>
      <c r="M8928" s="18" t="s">
        <v>3973</v>
      </c>
      <c r="N8928" s="18" t="s">
        <v>9362</v>
      </c>
      <c r="O8928" s="8">
        <f t="shared" si="173"/>
        <v>5572222.7000000002</v>
      </c>
      <c r="P8928" s="8">
        <v>2786111.35</v>
      </c>
      <c r="Q8928" s="3" t="s">
        <v>3295</v>
      </c>
      <c r="R8928" s="1" t="s">
        <v>17257</v>
      </c>
    </row>
    <row r="8929" spans="1:18" ht="15" customHeight="1">
      <c r="A8929" s="13">
        <v>32009158</v>
      </c>
      <c r="B8929" s="8">
        <v>5065657</v>
      </c>
      <c r="C8929" s="3" t="s">
        <v>9</v>
      </c>
      <c r="D8929" s="3" t="s">
        <v>10</v>
      </c>
      <c r="E8929" s="67" t="s">
        <v>1034</v>
      </c>
      <c r="F8929" s="3" t="s">
        <v>754</v>
      </c>
      <c r="G8929" s="3" t="s">
        <v>13</v>
      </c>
      <c r="H8929" s="8">
        <v>506565.7</v>
      </c>
      <c r="I8929" s="40">
        <v>1</v>
      </c>
      <c r="J8929" s="7">
        <v>5572222.7000000002</v>
      </c>
      <c r="K8929" s="3" t="s">
        <v>6700</v>
      </c>
      <c r="L8929" s="18" t="s">
        <v>232</v>
      </c>
      <c r="M8929" s="18" t="s">
        <v>3968</v>
      </c>
      <c r="N8929" s="18" t="s">
        <v>7869</v>
      </c>
      <c r="O8929" s="8">
        <f t="shared" si="173"/>
        <v>5572222.7000000002</v>
      </c>
      <c r="P8929" s="8">
        <v>0</v>
      </c>
      <c r="Q8929" s="3" t="s">
        <v>282</v>
      </c>
      <c r="R8929" s="1" t="s">
        <v>17257</v>
      </c>
    </row>
    <row r="8930" spans="1:18" ht="15" customHeight="1">
      <c r="A8930" s="13">
        <v>32009156</v>
      </c>
      <c r="B8930" s="8">
        <v>5065657</v>
      </c>
      <c r="C8930" s="3" t="s">
        <v>9</v>
      </c>
      <c r="D8930" s="3" t="s">
        <v>10</v>
      </c>
      <c r="E8930" s="67" t="s">
        <v>1034</v>
      </c>
      <c r="F8930" s="3" t="s">
        <v>754</v>
      </c>
      <c r="G8930" s="3" t="s">
        <v>13</v>
      </c>
      <c r="H8930" s="8">
        <v>506565.7</v>
      </c>
      <c r="I8930" s="40">
        <v>1</v>
      </c>
      <c r="J8930" s="7">
        <v>5572222.7000000002</v>
      </c>
      <c r="K8930" s="3" t="s">
        <v>6700</v>
      </c>
      <c r="L8930" s="18" t="s">
        <v>232</v>
      </c>
      <c r="M8930" s="18" t="s">
        <v>3967</v>
      </c>
      <c r="N8930" s="18" t="s">
        <v>9362</v>
      </c>
      <c r="O8930" s="8">
        <f t="shared" si="173"/>
        <v>5572222.7000000002</v>
      </c>
      <c r="P8930" s="8">
        <v>2786111.35</v>
      </c>
      <c r="Q8930" s="3" t="s">
        <v>3295</v>
      </c>
      <c r="R8930" s="1" t="s">
        <v>17257</v>
      </c>
    </row>
    <row r="8931" spans="1:18" ht="15" customHeight="1">
      <c r="A8931" s="13">
        <v>32009150</v>
      </c>
      <c r="B8931" s="8">
        <v>5065657</v>
      </c>
      <c r="C8931" s="3" t="s">
        <v>9</v>
      </c>
      <c r="D8931" s="3" t="s">
        <v>10</v>
      </c>
      <c r="E8931" s="67" t="s">
        <v>1034</v>
      </c>
      <c r="F8931" s="3" t="s">
        <v>754</v>
      </c>
      <c r="G8931" s="3" t="s">
        <v>13</v>
      </c>
      <c r="H8931" s="8">
        <v>506565.7</v>
      </c>
      <c r="I8931" s="40">
        <v>1</v>
      </c>
      <c r="J8931" s="7">
        <v>5572222.7000000002</v>
      </c>
      <c r="K8931" s="3" t="s">
        <v>6700</v>
      </c>
      <c r="L8931" s="18" t="s">
        <v>232</v>
      </c>
      <c r="M8931" s="18" t="s">
        <v>3962</v>
      </c>
      <c r="N8931" s="18" t="s">
        <v>7868</v>
      </c>
      <c r="O8931" s="8">
        <f t="shared" si="173"/>
        <v>5572222.7000000002</v>
      </c>
      <c r="P8931" s="8">
        <v>0</v>
      </c>
      <c r="Q8931" s="3" t="s">
        <v>282</v>
      </c>
      <c r="R8931" s="1" t="s">
        <v>17257</v>
      </c>
    </row>
    <row r="8932" spans="1:18" ht="15" customHeight="1">
      <c r="A8932" s="13">
        <v>32009148</v>
      </c>
      <c r="B8932" s="8">
        <v>5065657</v>
      </c>
      <c r="C8932" s="3" t="s">
        <v>9</v>
      </c>
      <c r="D8932" s="3" t="s">
        <v>10</v>
      </c>
      <c r="E8932" s="67" t="s">
        <v>1034</v>
      </c>
      <c r="F8932" s="3" t="s">
        <v>754</v>
      </c>
      <c r="G8932" s="3" t="s">
        <v>13</v>
      </c>
      <c r="H8932" s="8">
        <v>506565.7</v>
      </c>
      <c r="I8932" s="40">
        <v>1</v>
      </c>
      <c r="J8932" s="7">
        <v>5572222.7000000002</v>
      </c>
      <c r="K8932" s="3" t="s">
        <v>6700</v>
      </c>
      <c r="L8932" s="18" t="s">
        <v>232</v>
      </c>
      <c r="M8932" s="18" t="s">
        <v>3960</v>
      </c>
      <c r="N8932" s="18" t="s">
        <v>9361</v>
      </c>
      <c r="O8932" s="8">
        <f t="shared" si="173"/>
        <v>5572222.7000000002</v>
      </c>
      <c r="P8932" s="8">
        <v>2786111.35</v>
      </c>
      <c r="Q8932" s="3" t="s">
        <v>3295</v>
      </c>
      <c r="R8932" s="1" t="s">
        <v>17257</v>
      </c>
    </row>
    <row r="8933" spans="1:18" ht="15" customHeight="1">
      <c r="A8933" s="13">
        <v>32009143</v>
      </c>
      <c r="B8933" s="8">
        <v>5065657</v>
      </c>
      <c r="C8933" s="3" t="s">
        <v>9</v>
      </c>
      <c r="D8933" s="3" t="s">
        <v>10</v>
      </c>
      <c r="E8933" s="67" t="s">
        <v>1034</v>
      </c>
      <c r="F8933" s="3" t="s">
        <v>754</v>
      </c>
      <c r="G8933" s="3" t="s">
        <v>13</v>
      </c>
      <c r="H8933" s="8">
        <v>506565.7</v>
      </c>
      <c r="I8933" s="40">
        <v>1</v>
      </c>
      <c r="J8933" s="7">
        <v>5572222.7000000002</v>
      </c>
      <c r="K8933" s="3" t="s">
        <v>6700</v>
      </c>
      <c r="L8933" s="18" t="s">
        <v>232</v>
      </c>
      <c r="M8933" s="18" t="s">
        <v>3956</v>
      </c>
      <c r="N8933" s="18" t="s">
        <v>7867</v>
      </c>
      <c r="O8933" s="8">
        <f t="shared" si="173"/>
        <v>5572222.7000000002</v>
      </c>
      <c r="P8933" s="8">
        <v>0</v>
      </c>
      <c r="Q8933" s="3" t="s">
        <v>282</v>
      </c>
      <c r="R8933" s="1" t="s">
        <v>17257</v>
      </c>
    </row>
    <row r="8934" spans="1:18" ht="15" customHeight="1">
      <c r="A8934" s="13">
        <v>32009133</v>
      </c>
      <c r="B8934" s="8">
        <v>5065657</v>
      </c>
      <c r="C8934" s="3" t="s">
        <v>9</v>
      </c>
      <c r="D8934" s="3" t="s">
        <v>10</v>
      </c>
      <c r="E8934" s="67" t="s">
        <v>1034</v>
      </c>
      <c r="F8934" s="3" t="s">
        <v>754</v>
      </c>
      <c r="G8934" s="3" t="s">
        <v>13</v>
      </c>
      <c r="H8934" s="8">
        <v>506565.7</v>
      </c>
      <c r="I8934" s="40">
        <v>1</v>
      </c>
      <c r="J8934" s="7">
        <v>5572222.7000000002</v>
      </c>
      <c r="K8934" s="3" t="s">
        <v>6700</v>
      </c>
      <c r="L8934" s="18" t="s">
        <v>232</v>
      </c>
      <c r="M8934" s="18" t="s">
        <v>3951</v>
      </c>
      <c r="N8934" s="18" t="s">
        <v>9360</v>
      </c>
      <c r="O8934" s="8">
        <f t="shared" si="173"/>
        <v>5572222.7000000002</v>
      </c>
      <c r="P8934" s="8">
        <v>2786111.35</v>
      </c>
      <c r="Q8934" s="3" t="s">
        <v>3295</v>
      </c>
      <c r="R8934" s="1" t="s">
        <v>17257</v>
      </c>
    </row>
    <row r="8935" spans="1:18" ht="15" customHeight="1">
      <c r="A8935" s="13">
        <v>32009123</v>
      </c>
      <c r="B8935" s="8">
        <v>5065657</v>
      </c>
      <c r="C8935" s="3" t="s">
        <v>9</v>
      </c>
      <c r="D8935" s="3" t="s">
        <v>10</v>
      </c>
      <c r="E8935" s="67" t="s">
        <v>1034</v>
      </c>
      <c r="F8935" s="3" t="s">
        <v>754</v>
      </c>
      <c r="G8935" s="3" t="s">
        <v>13</v>
      </c>
      <c r="H8935" s="8">
        <v>506565.7</v>
      </c>
      <c r="I8935" s="40">
        <v>1</v>
      </c>
      <c r="J8935" s="7">
        <v>5572222.7000000002</v>
      </c>
      <c r="K8935" s="3" t="s">
        <v>6700</v>
      </c>
      <c r="L8935" s="18" t="s">
        <v>232</v>
      </c>
      <c r="M8935" s="18" t="s">
        <v>3947</v>
      </c>
      <c r="N8935" s="18" t="s">
        <v>9360</v>
      </c>
      <c r="O8935" s="8">
        <f t="shared" si="173"/>
        <v>5572222.7000000002</v>
      </c>
      <c r="P8935" s="8">
        <v>2786111.35</v>
      </c>
      <c r="Q8935" s="3" t="s">
        <v>3295</v>
      </c>
      <c r="R8935" s="1" t="s">
        <v>17257</v>
      </c>
    </row>
    <row r="8936" spans="1:18" ht="15" customHeight="1">
      <c r="A8936" s="13">
        <v>32009097</v>
      </c>
      <c r="B8936" s="8">
        <v>5065657</v>
      </c>
      <c r="C8936" s="3" t="s">
        <v>9</v>
      </c>
      <c r="D8936" s="3" t="s">
        <v>10</v>
      </c>
      <c r="E8936" s="67" t="s">
        <v>1034</v>
      </c>
      <c r="F8936" s="3" t="s">
        <v>754</v>
      </c>
      <c r="G8936" s="3" t="s">
        <v>13</v>
      </c>
      <c r="H8936" s="8">
        <v>506565.7</v>
      </c>
      <c r="I8936" s="40">
        <v>1</v>
      </c>
      <c r="J8936" s="7">
        <v>5572222.7000000002</v>
      </c>
      <c r="K8936" s="3" t="s">
        <v>6700</v>
      </c>
      <c r="L8936" s="18" t="s">
        <v>232</v>
      </c>
      <c r="M8936" s="18" t="s">
        <v>3945</v>
      </c>
      <c r="N8936" s="18" t="s">
        <v>7866</v>
      </c>
      <c r="O8936" s="8">
        <f t="shared" si="173"/>
        <v>5572222.7000000002</v>
      </c>
      <c r="P8936" s="8">
        <v>0</v>
      </c>
      <c r="Q8936" s="3" t="s">
        <v>282</v>
      </c>
      <c r="R8936" s="1" t="s">
        <v>17257</v>
      </c>
    </row>
    <row r="8937" spans="1:18" ht="15" customHeight="1">
      <c r="A8937" s="13">
        <v>32009037</v>
      </c>
      <c r="B8937" s="8">
        <v>5065657</v>
      </c>
      <c r="C8937" s="3" t="s">
        <v>9</v>
      </c>
      <c r="D8937" s="3" t="s">
        <v>10</v>
      </c>
      <c r="E8937" s="67" t="s">
        <v>1034</v>
      </c>
      <c r="F8937" s="3" t="s">
        <v>754</v>
      </c>
      <c r="G8937" s="3" t="s">
        <v>13</v>
      </c>
      <c r="H8937" s="8">
        <v>506565.7</v>
      </c>
      <c r="I8937" s="40">
        <v>1</v>
      </c>
      <c r="J8937" s="7">
        <v>5572222.7000000002</v>
      </c>
      <c r="K8937" s="3" t="s">
        <v>6700</v>
      </c>
      <c r="L8937" s="18" t="s">
        <v>232</v>
      </c>
      <c r="M8937" s="18" t="s">
        <v>3930</v>
      </c>
      <c r="N8937" s="18" t="s">
        <v>7865</v>
      </c>
      <c r="O8937" s="8">
        <f t="shared" si="173"/>
        <v>5572222.7000000002</v>
      </c>
      <c r="P8937" s="8">
        <v>0</v>
      </c>
      <c r="Q8937" s="3" t="s">
        <v>282</v>
      </c>
      <c r="R8937" s="1" t="s">
        <v>17257</v>
      </c>
    </row>
    <row r="8938" spans="1:18" ht="15" customHeight="1">
      <c r="A8938" s="13">
        <v>32009025</v>
      </c>
      <c r="B8938" s="8">
        <v>5065657</v>
      </c>
      <c r="C8938" s="3" t="s">
        <v>9</v>
      </c>
      <c r="D8938" s="3" t="s">
        <v>10</v>
      </c>
      <c r="E8938" s="67" t="s">
        <v>1034</v>
      </c>
      <c r="F8938" s="3" t="s">
        <v>754</v>
      </c>
      <c r="G8938" s="3" t="s">
        <v>13</v>
      </c>
      <c r="H8938" s="8">
        <v>506565.7</v>
      </c>
      <c r="I8938" s="40">
        <v>1</v>
      </c>
      <c r="J8938" s="7">
        <v>5572222.7000000002</v>
      </c>
      <c r="K8938" s="3" t="s">
        <v>6700</v>
      </c>
      <c r="L8938" s="18" t="s">
        <v>232</v>
      </c>
      <c r="M8938" s="18" t="s">
        <v>3921</v>
      </c>
      <c r="N8938" s="18" t="s">
        <v>9359</v>
      </c>
      <c r="O8938" s="8">
        <f t="shared" si="173"/>
        <v>5572222.7000000002</v>
      </c>
      <c r="P8938" s="8">
        <v>2786111.35</v>
      </c>
      <c r="Q8938" s="3" t="s">
        <v>3295</v>
      </c>
      <c r="R8938" s="1" t="s">
        <v>17257</v>
      </c>
    </row>
    <row r="8939" spans="1:18" ht="15" customHeight="1">
      <c r="A8939" s="13">
        <v>32009023</v>
      </c>
      <c r="B8939" s="8">
        <v>5065657</v>
      </c>
      <c r="C8939" s="3" t="s">
        <v>9</v>
      </c>
      <c r="D8939" s="3" t="s">
        <v>10</v>
      </c>
      <c r="E8939" s="67" t="s">
        <v>1034</v>
      </c>
      <c r="F8939" s="3" t="s">
        <v>754</v>
      </c>
      <c r="G8939" s="3" t="s">
        <v>13</v>
      </c>
      <c r="H8939" s="8">
        <v>506565.7</v>
      </c>
      <c r="I8939" s="40">
        <v>1</v>
      </c>
      <c r="J8939" s="7">
        <v>5572222.7000000002</v>
      </c>
      <c r="K8939" s="3" t="s">
        <v>6700</v>
      </c>
      <c r="L8939" s="18" t="s">
        <v>232</v>
      </c>
      <c r="M8939" s="18" t="s">
        <v>3920</v>
      </c>
      <c r="N8939" s="18" t="s">
        <v>9359</v>
      </c>
      <c r="O8939" s="8">
        <f t="shared" si="173"/>
        <v>5572222.7000000002</v>
      </c>
      <c r="P8939" s="8">
        <v>2786111.35</v>
      </c>
      <c r="Q8939" s="3" t="s">
        <v>3295</v>
      </c>
      <c r="R8939" s="1" t="s">
        <v>17257</v>
      </c>
    </row>
    <row r="8940" spans="1:18" ht="15" customHeight="1">
      <c r="A8940" s="13">
        <v>32009020</v>
      </c>
      <c r="B8940" s="8">
        <v>5065657</v>
      </c>
      <c r="C8940" s="3" t="s">
        <v>9</v>
      </c>
      <c r="D8940" s="3" t="s">
        <v>10</v>
      </c>
      <c r="E8940" s="67" t="s">
        <v>1034</v>
      </c>
      <c r="F8940" s="3" t="s">
        <v>754</v>
      </c>
      <c r="G8940" s="3" t="s">
        <v>13</v>
      </c>
      <c r="H8940" s="8">
        <v>506565.7</v>
      </c>
      <c r="I8940" s="40">
        <v>1</v>
      </c>
      <c r="J8940" s="7">
        <v>5572222.7000000002</v>
      </c>
      <c r="K8940" s="3" t="s">
        <v>6700</v>
      </c>
      <c r="L8940" s="18" t="s">
        <v>232</v>
      </c>
      <c r="M8940" s="18" t="s">
        <v>3918</v>
      </c>
      <c r="N8940" s="18" t="s">
        <v>9321</v>
      </c>
      <c r="O8940" s="8">
        <f t="shared" si="173"/>
        <v>5572222.7000000002</v>
      </c>
      <c r="P8940" s="8">
        <v>0</v>
      </c>
      <c r="Q8940" s="3" t="s">
        <v>282</v>
      </c>
      <c r="R8940" s="1" t="s">
        <v>17257</v>
      </c>
    </row>
    <row r="8941" spans="1:18" ht="15" customHeight="1">
      <c r="A8941" s="13">
        <v>32009019</v>
      </c>
      <c r="B8941" s="8">
        <v>5065657</v>
      </c>
      <c r="C8941" s="3" t="s">
        <v>9</v>
      </c>
      <c r="D8941" s="3" t="s">
        <v>10</v>
      </c>
      <c r="E8941" s="67" t="s">
        <v>1034</v>
      </c>
      <c r="F8941" s="3" t="s">
        <v>754</v>
      </c>
      <c r="G8941" s="3" t="s">
        <v>13</v>
      </c>
      <c r="H8941" s="8">
        <v>506565.7</v>
      </c>
      <c r="I8941" s="40">
        <v>1</v>
      </c>
      <c r="J8941" s="7">
        <v>5572222.7000000002</v>
      </c>
      <c r="K8941" s="3" t="s">
        <v>6700</v>
      </c>
      <c r="L8941" s="18" t="s">
        <v>232</v>
      </c>
      <c r="M8941" s="18" t="s">
        <v>3917</v>
      </c>
      <c r="N8941" s="18" t="s">
        <v>9359</v>
      </c>
      <c r="O8941" s="8">
        <f t="shared" si="173"/>
        <v>5572222.7000000002</v>
      </c>
      <c r="P8941" s="8">
        <v>2786111.35</v>
      </c>
      <c r="Q8941" s="3" t="s">
        <v>3295</v>
      </c>
      <c r="R8941" s="1" t="s">
        <v>17257</v>
      </c>
    </row>
    <row r="8942" spans="1:18" ht="15" customHeight="1">
      <c r="A8942" s="13">
        <v>32009018</v>
      </c>
      <c r="B8942" s="8">
        <v>5065657</v>
      </c>
      <c r="C8942" s="3" t="s">
        <v>9</v>
      </c>
      <c r="D8942" s="3" t="s">
        <v>10</v>
      </c>
      <c r="E8942" s="67" t="s">
        <v>1034</v>
      </c>
      <c r="F8942" s="3" t="s">
        <v>754</v>
      </c>
      <c r="G8942" s="3" t="s">
        <v>13</v>
      </c>
      <c r="H8942" s="8">
        <v>506565.7</v>
      </c>
      <c r="I8942" s="40">
        <v>1</v>
      </c>
      <c r="J8942" s="7">
        <v>5572222.7000000002</v>
      </c>
      <c r="K8942" s="3" t="s">
        <v>6700</v>
      </c>
      <c r="L8942" s="18" t="s">
        <v>232</v>
      </c>
      <c r="M8942" s="18" t="s">
        <v>3916</v>
      </c>
      <c r="N8942" s="18" t="s">
        <v>9359</v>
      </c>
      <c r="O8942" s="8">
        <f t="shared" si="173"/>
        <v>5572222.7000000002</v>
      </c>
      <c r="P8942" s="8">
        <v>2786111.35</v>
      </c>
      <c r="Q8942" s="3" t="s">
        <v>3295</v>
      </c>
      <c r="R8942" s="1" t="s">
        <v>17257</v>
      </c>
    </row>
    <row r="8943" spans="1:18" ht="15" customHeight="1">
      <c r="A8943" s="13">
        <v>32009372</v>
      </c>
      <c r="B8943" s="8">
        <v>5065657</v>
      </c>
      <c r="C8943" s="3" t="s">
        <v>9</v>
      </c>
      <c r="D8943" s="3" t="s">
        <v>10</v>
      </c>
      <c r="E8943" s="67" t="s">
        <v>1034</v>
      </c>
      <c r="F8943" s="3" t="s">
        <v>754</v>
      </c>
      <c r="G8943" s="3" t="s">
        <v>13</v>
      </c>
      <c r="H8943" s="8">
        <v>506565.7</v>
      </c>
      <c r="I8943" s="40">
        <v>1</v>
      </c>
      <c r="J8943" s="7">
        <v>5572222.7000000002</v>
      </c>
      <c r="K8943" s="3" t="s">
        <v>6700</v>
      </c>
      <c r="L8943" s="18" t="s">
        <v>232</v>
      </c>
      <c r="M8943" s="18" t="s">
        <v>4445</v>
      </c>
      <c r="N8943" s="18" t="s">
        <v>7864</v>
      </c>
      <c r="O8943" s="8">
        <f t="shared" si="173"/>
        <v>5572222.7000000002</v>
      </c>
      <c r="P8943" s="8">
        <v>0</v>
      </c>
      <c r="Q8943" s="3" t="s">
        <v>282</v>
      </c>
      <c r="R8943" s="1" t="s">
        <v>17257</v>
      </c>
    </row>
    <row r="8944" spans="1:18" ht="15" customHeight="1">
      <c r="A8944" s="13">
        <v>32010271</v>
      </c>
      <c r="B8944" s="8">
        <v>5065657</v>
      </c>
      <c r="C8944" s="3" t="s">
        <v>9</v>
      </c>
      <c r="D8944" s="3" t="s">
        <v>10</v>
      </c>
      <c r="E8944" s="67" t="s">
        <v>1034</v>
      </c>
      <c r="F8944" s="3" t="s">
        <v>754</v>
      </c>
      <c r="G8944" s="3" t="s">
        <v>13</v>
      </c>
      <c r="H8944" s="8">
        <v>506565.7</v>
      </c>
      <c r="I8944" s="40">
        <v>1</v>
      </c>
      <c r="J8944" s="7">
        <v>5572222.7000000002</v>
      </c>
      <c r="K8944" s="3" t="s">
        <v>6700</v>
      </c>
      <c r="L8944" s="18" t="s">
        <v>232</v>
      </c>
      <c r="M8944" s="18" t="s">
        <v>4444</v>
      </c>
      <c r="N8944" s="18" t="s">
        <v>7863</v>
      </c>
      <c r="O8944" s="8">
        <f t="shared" si="173"/>
        <v>5572222.7000000002</v>
      </c>
      <c r="P8944" s="8">
        <v>0</v>
      </c>
      <c r="Q8944" s="3" t="s">
        <v>282</v>
      </c>
      <c r="R8944" s="1" t="s">
        <v>17257</v>
      </c>
    </row>
    <row r="8945" spans="1:18" ht="15" customHeight="1">
      <c r="A8945" s="13">
        <v>32010238</v>
      </c>
      <c r="B8945" s="8">
        <v>5065657</v>
      </c>
      <c r="C8945" s="3" t="s">
        <v>9</v>
      </c>
      <c r="D8945" s="3" t="s">
        <v>10</v>
      </c>
      <c r="E8945" s="67" t="s">
        <v>1034</v>
      </c>
      <c r="F8945" s="3" t="s">
        <v>754</v>
      </c>
      <c r="G8945" s="3" t="s">
        <v>13</v>
      </c>
      <c r="H8945" s="8">
        <v>506565.7</v>
      </c>
      <c r="I8945" s="40">
        <v>1</v>
      </c>
      <c r="J8945" s="7">
        <v>5572222.7000000002</v>
      </c>
      <c r="K8945" s="3" t="s">
        <v>6700</v>
      </c>
      <c r="L8945" s="18" t="s">
        <v>232</v>
      </c>
      <c r="M8945" s="18" t="s">
        <v>4443</v>
      </c>
      <c r="N8945" s="18" t="s">
        <v>7863</v>
      </c>
      <c r="O8945" s="8">
        <f t="shared" si="173"/>
        <v>5572222.7000000002</v>
      </c>
      <c r="P8945" s="8">
        <v>0</v>
      </c>
      <c r="Q8945" s="3" t="s">
        <v>282</v>
      </c>
      <c r="R8945" s="1" t="s">
        <v>17257</v>
      </c>
    </row>
    <row r="8946" spans="1:18" ht="15" customHeight="1">
      <c r="A8946" s="13">
        <v>32010202</v>
      </c>
      <c r="B8946" s="8">
        <v>5065657</v>
      </c>
      <c r="C8946" s="3" t="s">
        <v>9</v>
      </c>
      <c r="D8946" s="3" t="s">
        <v>10</v>
      </c>
      <c r="E8946" s="67" t="s">
        <v>1034</v>
      </c>
      <c r="F8946" s="3" t="s">
        <v>754</v>
      </c>
      <c r="G8946" s="3" t="s">
        <v>13</v>
      </c>
      <c r="H8946" s="8">
        <v>506565.7</v>
      </c>
      <c r="I8946" s="40">
        <v>1</v>
      </c>
      <c r="J8946" s="7">
        <v>5572222.7000000002</v>
      </c>
      <c r="K8946" s="3" t="s">
        <v>6700</v>
      </c>
      <c r="L8946" s="18" t="s">
        <v>232</v>
      </c>
      <c r="M8946" s="18" t="s">
        <v>4442</v>
      </c>
      <c r="N8946" s="18" t="s">
        <v>7863</v>
      </c>
      <c r="O8946" s="8">
        <f t="shared" si="173"/>
        <v>5572222.7000000002</v>
      </c>
      <c r="P8946" s="8">
        <v>0</v>
      </c>
      <c r="Q8946" s="3" t="s">
        <v>282</v>
      </c>
      <c r="R8946" s="1" t="s">
        <v>17257</v>
      </c>
    </row>
    <row r="8947" spans="1:18" ht="15" customHeight="1">
      <c r="A8947" s="13">
        <v>32010062</v>
      </c>
      <c r="B8947" s="8">
        <v>5065657</v>
      </c>
      <c r="C8947" s="3" t="s">
        <v>9</v>
      </c>
      <c r="D8947" s="3" t="s">
        <v>10</v>
      </c>
      <c r="E8947" s="67" t="s">
        <v>1034</v>
      </c>
      <c r="F8947" s="3" t="s">
        <v>754</v>
      </c>
      <c r="G8947" s="3" t="s">
        <v>13</v>
      </c>
      <c r="H8947" s="8">
        <v>506565.7</v>
      </c>
      <c r="I8947" s="40">
        <v>1</v>
      </c>
      <c r="J8947" s="7">
        <v>5572222.7000000002</v>
      </c>
      <c r="K8947" s="3" t="s">
        <v>6700</v>
      </c>
      <c r="L8947" s="18" t="s">
        <v>232</v>
      </c>
      <c r="M8947" s="18" t="s">
        <v>4441</v>
      </c>
      <c r="N8947" s="18" t="s">
        <v>7862</v>
      </c>
      <c r="O8947" s="8">
        <f t="shared" si="173"/>
        <v>5572222.7000000002</v>
      </c>
      <c r="P8947" s="8">
        <v>0</v>
      </c>
      <c r="Q8947" s="3" t="s">
        <v>282</v>
      </c>
      <c r="R8947" s="1" t="s">
        <v>17257</v>
      </c>
    </row>
    <row r="8948" spans="1:18" ht="15" customHeight="1">
      <c r="A8948" s="13">
        <v>32009864</v>
      </c>
      <c r="B8948" s="8">
        <v>5065657</v>
      </c>
      <c r="C8948" s="3" t="s">
        <v>9</v>
      </c>
      <c r="D8948" s="3" t="s">
        <v>10</v>
      </c>
      <c r="E8948" s="67" t="s">
        <v>1034</v>
      </c>
      <c r="F8948" s="3" t="s">
        <v>754</v>
      </c>
      <c r="G8948" s="3" t="s">
        <v>13</v>
      </c>
      <c r="H8948" s="8">
        <v>506565.7</v>
      </c>
      <c r="I8948" s="40">
        <v>1</v>
      </c>
      <c r="J8948" s="7">
        <v>5572222.7000000002</v>
      </c>
      <c r="K8948" s="3" t="s">
        <v>6700</v>
      </c>
      <c r="L8948" s="18" t="s">
        <v>232</v>
      </c>
      <c r="M8948" s="18" t="s">
        <v>4440</v>
      </c>
      <c r="N8948" s="18" t="s">
        <v>7861</v>
      </c>
      <c r="O8948" s="8">
        <f t="shared" si="173"/>
        <v>5572222.7000000002</v>
      </c>
      <c r="P8948" s="8">
        <v>0</v>
      </c>
      <c r="Q8948" s="3" t="s">
        <v>282</v>
      </c>
      <c r="R8948" s="1" t="s">
        <v>17257</v>
      </c>
    </row>
    <row r="8949" spans="1:18" ht="15" customHeight="1">
      <c r="A8949" s="13">
        <v>32009859</v>
      </c>
      <c r="B8949" s="8">
        <v>5065657</v>
      </c>
      <c r="C8949" s="3" t="s">
        <v>9</v>
      </c>
      <c r="D8949" s="3" t="s">
        <v>10</v>
      </c>
      <c r="E8949" s="67" t="s">
        <v>1034</v>
      </c>
      <c r="F8949" s="3" t="s">
        <v>754</v>
      </c>
      <c r="G8949" s="3" t="s">
        <v>13</v>
      </c>
      <c r="H8949" s="8">
        <v>506565.7</v>
      </c>
      <c r="I8949" s="40">
        <v>1</v>
      </c>
      <c r="J8949" s="7">
        <v>5572222.7000000002</v>
      </c>
      <c r="K8949" s="3" t="s">
        <v>6700</v>
      </c>
      <c r="L8949" s="18" t="s">
        <v>232</v>
      </c>
      <c r="M8949" s="18" t="s">
        <v>4439</v>
      </c>
      <c r="N8949" s="18" t="s">
        <v>7861</v>
      </c>
      <c r="O8949" s="8">
        <f t="shared" si="173"/>
        <v>5572222.7000000002</v>
      </c>
      <c r="P8949" s="8">
        <v>0</v>
      </c>
      <c r="Q8949" s="3" t="s">
        <v>282</v>
      </c>
      <c r="R8949" s="1" t="s">
        <v>17257</v>
      </c>
    </row>
    <row r="8950" spans="1:18" ht="15" customHeight="1">
      <c r="A8950" s="13">
        <v>32009827</v>
      </c>
      <c r="B8950" s="8">
        <v>5065657</v>
      </c>
      <c r="C8950" s="3" t="s">
        <v>9</v>
      </c>
      <c r="D8950" s="3" t="s">
        <v>10</v>
      </c>
      <c r="E8950" s="67" t="s">
        <v>1034</v>
      </c>
      <c r="F8950" s="3" t="s">
        <v>754</v>
      </c>
      <c r="G8950" s="3" t="s">
        <v>13</v>
      </c>
      <c r="H8950" s="8">
        <v>506565.7</v>
      </c>
      <c r="I8950" s="40">
        <v>1</v>
      </c>
      <c r="J8950" s="7">
        <v>5572222.7000000002</v>
      </c>
      <c r="K8950" s="3" t="s">
        <v>6700</v>
      </c>
      <c r="L8950" s="18" t="s">
        <v>232</v>
      </c>
      <c r="M8950" s="18" t="s">
        <v>4438</v>
      </c>
      <c r="N8950" s="18" t="s">
        <v>7861</v>
      </c>
      <c r="O8950" s="8">
        <f t="shared" si="173"/>
        <v>5572222.7000000002</v>
      </c>
      <c r="P8950" s="8">
        <v>0</v>
      </c>
      <c r="Q8950" s="3" t="s">
        <v>282</v>
      </c>
      <c r="R8950" s="1" t="s">
        <v>17257</v>
      </c>
    </row>
    <row r="8951" spans="1:18" ht="15" customHeight="1">
      <c r="A8951" s="13">
        <v>32013137</v>
      </c>
      <c r="B8951" s="8">
        <v>5065657</v>
      </c>
      <c r="C8951" s="3" t="s">
        <v>9</v>
      </c>
      <c r="D8951" s="3" t="s">
        <v>10</v>
      </c>
      <c r="E8951" s="67" t="s">
        <v>1034</v>
      </c>
      <c r="F8951" s="3" t="s">
        <v>754</v>
      </c>
      <c r="G8951" s="3" t="s">
        <v>13</v>
      </c>
      <c r="H8951" s="8">
        <v>506565.7</v>
      </c>
      <c r="I8951" s="40">
        <v>1</v>
      </c>
      <c r="J8951" s="7">
        <v>5572222.7000000002</v>
      </c>
      <c r="K8951" s="3" t="s">
        <v>6700</v>
      </c>
      <c r="L8951" s="18" t="s">
        <v>232</v>
      </c>
      <c r="M8951" s="18" t="s">
        <v>4437</v>
      </c>
      <c r="N8951" s="18" t="s">
        <v>9418</v>
      </c>
      <c r="O8951" s="8">
        <f t="shared" si="173"/>
        <v>5572222.7000000002</v>
      </c>
      <c r="P8951" s="8">
        <v>0</v>
      </c>
      <c r="Q8951" s="3" t="s">
        <v>282</v>
      </c>
      <c r="R8951" s="1" t="s">
        <v>17257</v>
      </c>
    </row>
    <row r="8952" spans="1:18" ht="15" customHeight="1">
      <c r="A8952" s="13">
        <v>32013128</v>
      </c>
      <c r="B8952" s="8">
        <v>5065657</v>
      </c>
      <c r="C8952" s="3" t="s">
        <v>9</v>
      </c>
      <c r="D8952" s="3" t="s">
        <v>10</v>
      </c>
      <c r="E8952" s="67" t="s">
        <v>1034</v>
      </c>
      <c r="F8952" s="3" t="s">
        <v>754</v>
      </c>
      <c r="G8952" s="3" t="s">
        <v>13</v>
      </c>
      <c r="H8952" s="8">
        <v>506565.7</v>
      </c>
      <c r="I8952" s="40">
        <v>1</v>
      </c>
      <c r="J8952" s="7">
        <v>5572222.7000000002</v>
      </c>
      <c r="K8952" s="3" t="s">
        <v>6700</v>
      </c>
      <c r="L8952" s="18" t="s">
        <v>232</v>
      </c>
      <c r="M8952" s="18" t="s">
        <v>4436</v>
      </c>
      <c r="N8952" s="18" t="s">
        <v>7861</v>
      </c>
      <c r="O8952" s="8">
        <f t="shared" si="173"/>
        <v>5572222.7000000002</v>
      </c>
      <c r="P8952" s="8">
        <v>0</v>
      </c>
      <c r="Q8952" s="3" t="s">
        <v>282</v>
      </c>
      <c r="R8952" s="1" t="s">
        <v>17257</v>
      </c>
    </row>
    <row r="8953" spans="1:18" ht="15" customHeight="1">
      <c r="A8953" s="13">
        <v>32013006</v>
      </c>
      <c r="B8953" s="8">
        <v>5065657</v>
      </c>
      <c r="C8953" s="3" t="s">
        <v>9</v>
      </c>
      <c r="D8953" s="3" t="s">
        <v>10</v>
      </c>
      <c r="E8953" s="67" t="s">
        <v>1034</v>
      </c>
      <c r="F8953" s="3" t="s">
        <v>754</v>
      </c>
      <c r="G8953" s="3" t="s">
        <v>13</v>
      </c>
      <c r="H8953" s="8">
        <v>506565.7</v>
      </c>
      <c r="I8953" s="40">
        <v>1</v>
      </c>
      <c r="J8953" s="7">
        <v>5572222.7000000002</v>
      </c>
      <c r="K8953" s="3" t="s">
        <v>6700</v>
      </c>
      <c r="L8953" s="18" t="s">
        <v>232</v>
      </c>
      <c r="M8953" s="18" t="s">
        <v>4435</v>
      </c>
      <c r="N8953" s="18" t="s">
        <v>7860</v>
      </c>
      <c r="O8953" s="8">
        <f t="shared" si="173"/>
        <v>5572222.7000000002</v>
      </c>
      <c r="P8953" s="8">
        <v>0</v>
      </c>
      <c r="Q8953" s="3" t="s">
        <v>282</v>
      </c>
      <c r="R8953" s="1" t="s">
        <v>17257</v>
      </c>
    </row>
    <row r="8954" spans="1:18" ht="15" customHeight="1">
      <c r="A8954" s="13">
        <v>32013002</v>
      </c>
      <c r="B8954" s="8">
        <v>5065657</v>
      </c>
      <c r="C8954" s="3" t="s">
        <v>9</v>
      </c>
      <c r="D8954" s="3" t="s">
        <v>10</v>
      </c>
      <c r="E8954" s="67" t="s">
        <v>1034</v>
      </c>
      <c r="F8954" s="3" t="s">
        <v>754</v>
      </c>
      <c r="G8954" s="3" t="s">
        <v>13</v>
      </c>
      <c r="H8954" s="8">
        <v>506565.7</v>
      </c>
      <c r="I8954" s="40">
        <v>1</v>
      </c>
      <c r="J8954" s="7">
        <v>5572222.7000000002</v>
      </c>
      <c r="K8954" s="3" t="s">
        <v>6700</v>
      </c>
      <c r="L8954" s="18" t="s">
        <v>232</v>
      </c>
      <c r="M8954" s="18" t="s">
        <v>4434</v>
      </c>
      <c r="N8954" s="18" t="s">
        <v>7860</v>
      </c>
      <c r="O8954" s="8">
        <f t="shared" si="173"/>
        <v>5572222.7000000002</v>
      </c>
      <c r="P8954" s="8">
        <v>0</v>
      </c>
      <c r="Q8954" s="3" t="s">
        <v>282</v>
      </c>
      <c r="R8954" s="1" t="s">
        <v>17257</v>
      </c>
    </row>
    <row r="8955" spans="1:18" ht="15" customHeight="1">
      <c r="A8955" s="13">
        <v>32012950</v>
      </c>
      <c r="B8955" s="8">
        <v>5065657</v>
      </c>
      <c r="C8955" s="3" t="s">
        <v>9</v>
      </c>
      <c r="D8955" s="3" t="s">
        <v>10</v>
      </c>
      <c r="E8955" s="67" t="s">
        <v>1034</v>
      </c>
      <c r="F8955" s="3" t="s">
        <v>754</v>
      </c>
      <c r="G8955" s="3" t="s">
        <v>13</v>
      </c>
      <c r="H8955" s="8">
        <v>506565.7</v>
      </c>
      <c r="I8955" s="40">
        <v>1</v>
      </c>
      <c r="J8955" s="7">
        <v>5572222.7000000002</v>
      </c>
      <c r="K8955" s="3" t="s">
        <v>6700</v>
      </c>
      <c r="L8955" s="18" t="s">
        <v>232</v>
      </c>
      <c r="M8955" s="18" t="s">
        <v>4433</v>
      </c>
      <c r="N8955" s="18" t="s">
        <v>7859</v>
      </c>
      <c r="O8955" s="8">
        <f t="shared" si="173"/>
        <v>5572222.7000000002</v>
      </c>
      <c r="P8955" s="8">
        <v>0</v>
      </c>
      <c r="Q8955" s="3" t="s">
        <v>282</v>
      </c>
      <c r="R8955" s="1" t="s">
        <v>17257</v>
      </c>
    </row>
    <row r="8956" spans="1:18" ht="15" customHeight="1">
      <c r="A8956" s="13">
        <v>32012945</v>
      </c>
      <c r="B8956" s="8">
        <v>5065657</v>
      </c>
      <c r="C8956" s="3" t="s">
        <v>9</v>
      </c>
      <c r="D8956" s="3" t="s">
        <v>10</v>
      </c>
      <c r="E8956" s="67" t="s">
        <v>1034</v>
      </c>
      <c r="F8956" s="3" t="s">
        <v>754</v>
      </c>
      <c r="G8956" s="3" t="s">
        <v>13</v>
      </c>
      <c r="H8956" s="8">
        <v>506565.7</v>
      </c>
      <c r="I8956" s="40">
        <v>1</v>
      </c>
      <c r="J8956" s="7">
        <v>5572222.7000000002</v>
      </c>
      <c r="K8956" s="3" t="s">
        <v>6700</v>
      </c>
      <c r="L8956" s="18" t="s">
        <v>232</v>
      </c>
      <c r="M8956" s="18" t="s">
        <v>4432</v>
      </c>
      <c r="N8956" s="18" t="s">
        <v>7859</v>
      </c>
      <c r="O8956" s="8">
        <f t="shared" si="173"/>
        <v>5572222.7000000002</v>
      </c>
      <c r="P8956" s="8">
        <v>0</v>
      </c>
      <c r="Q8956" s="3" t="s">
        <v>282</v>
      </c>
      <c r="R8956" s="1" t="s">
        <v>17257</v>
      </c>
    </row>
    <row r="8957" spans="1:18" ht="15" customHeight="1">
      <c r="A8957" s="13">
        <v>32012912</v>
      </c>
      <c r="B8957" s="8">
        <v>5065657</v>
      </c>
      <c r="C8957" s="3" t="s">
        <v>9</v>
      </c>
      <c r="D8957" s="3" t="s">
        <v>10</v>
      </c>
      <c r="E8957" s="67" t="s">
        <v>1034</v>
      </c>
      <c r="F8957" s="3" t="s">
        <v>754</v>
      </c>
      <c r="G8957" s="3" t="s">
        <v>13</v>
      </c>
      <c r="H8957" s="8">
        <v>506565.7</v>
      </c>
      <c r="I8957" s="40">
        <v>1</v>
      </c>
      <c r="J8957" s="7">
        <v>5572222.7000000002</v>
      </c>
      <c r="K8957" s="3" t="s">
        <v>6700</v>
      </c>
      <c r="L8957" s="18" t="s">
        <v>232</v>
      </c>
      <c r="M8957" s="18" t="s">
        <v>4431</v>
      </c>
      <c r="N8957" s="18" t="s">
        <v>7858</v>
      </c>
      <c r="O8957" s="8">
        <f t="shared" si="173"/>
        <v>5572222.7000000002</v>
      </c>
      <c r="P8957" s="8">
        <v>0</v>
      </c>
      <c r="Q8957" s="3" t="s">
        <v>282</v>
      </c>
      <c r="R8957" s="1" t="s">
        <v>17257</v>
      </c>
    </row>
    <row r="8958" spans="1:18" ht="15" customHeight="1">
      <c r="A8958" s="13">
        <v>32012909</v>
      </c>
      <c r="B8958" s="8">
        <v>5065657</v>
      </c>
      <c r="C8958" s="3" t="s">
        <v>9</v>
      </c>
      <c r="D8958" s="3" t="s">
        <v>10</v>
      </c>
      <c r="E8958" s="67" t="s">
        <v>1034</v>
      </c>
      <c r="F8958" s="3" t="s">
        <v>754</v>
      </c>
      <c r="G8958" s="3" t="s">
        <v>13</v>
      </c>
      <c r="H8958" s="8">
        <v>506565.7</v>
      </c>
      <c r="I8958" s="40">
        <v>1</v>
      </c>
      <c r="J8958" s="7">
        <v>5572222.7000000002</v>
      </c>
      <c r="K8958" s="3" t="s">
        <v>6700</v>
      </c>
      <c r="L8958" s="18" t="s">
        <v>232</v>
      </c>
      <c r="M8958" s="18" t="s">
        <v>4430</v>
      </c>
      <c r="N8958" s="18" t="s">
        <v>7857</v>
      </c>
      <c r="O8958" s="8">
        <f t="shared" si="173"/>
        <v>5572222.7000000002</v>
      </c>
      <c r="P8958" s="8">
        <v>0</v>
      </c>
      <c r="Q8958" s="3" t="s">
        <v>282</v>
      </c>
      <c r="R8958" s="1" t="s">
        <v>17257</v>
      </c>
    </row>
    <row r="8959" spans="1:18" ht="15" customHeight="1">
      <c r="A8959" s="13">
        <v>32012906</v>
      </c>
      <c r="B8959" s="8">
        <v>5065657</v>
      </c>
      <c r="C8959" s="3" t="s">
        <v>9</v>
      </c>
      <c r="D8959" s="3" t="s">
        <v>10</v>
      </c>
      <c r="E8959" s="67" t="s">
        <v>1034</v>
      </c>
      <c r="F8959" s="3" t="s">
        <v>754</v>
      </c>
      <c r="G8959" s="3" t="s">
        <v>13</v>
      </c>
      <c r="H8959" s="8">
        <v>506565.7</v>
      </c>
      <c r="I8959" s="40">
        <v>1</v>
      </c>
      <c r="J8959" s="7">
        <v>5572222.7000000002</v>
      </c>
      <c r="K8959" s="3" t="s">
        <v>6700</v>
      </c>
      <c r="L8959" s="18" t="s">
        <v>232</v>
      </c>
      <c r="M8959" s="18" t="s">
        <v>4429</v>
      </c>
      <c r="N8959" s="18" t="s">
        <v>7857</v>
      </c>
      <c r="O8959" s="8">
        <f t="shared" si="173"/>
        <v>5572222.7000000002</v>
      </c>
      <c r="P8959" s="8">
        <v>0</v>
      </c>
      <c r="Q8959" s="3" t="s">
        <v>282</v>
      </c>
      <c r="R8959" s="1" t="s">
        <v>17257</v>
      </c>
    </row>
    <row r="8960" spans="1:18" ht="15" customHeight="1">
      <c r="A8960" s="13">
        <v>32009810</v>
      </c>
      <c r="B8960" s="8">
        <v>5065657</v>
      </c>
      <c r="C8960" s="3" t="s">
        <v>9</v>
      </c>
      <c r="D8960" s="3" t="s">
        <v>10</v>
      </c>
      <c r="E8960" s="67" t="s">
        <v>1034</v>
      </c>
      <c r="F8960" s="3" t="s">
        <v>754</v>
      </c>
      <c r="G8960" s="3" t="s">
        <v>13</v>
      </c>
      <c r="H8960" s="8">
        <v>506565.7</v>
      </c>
      <c r="I8960" s="40">
        <v>1</v>
      </c>
      <c r="J8960" s="7">
        <v>5572222.7000000002</v>
      </c>
      <c r="K8960" s="3" t="s">
        <v>6700</v>
      </c>
      <c r="L8960" s="18" t="s">
        <v>232</v>
      </c>
      <c r="M8960" s="18" t="s">
        <v>3776</v>
      </c>
      <c r="N8960" s="18" t="s">
        <v>9358</v>
      </c>
      <c r="O8960" s="8">
        <f t="shared" si="173"/>
        <v>5572222.7000000002</v>
      </c>
      <c r="P8960" s="8">
        <v>0</v>
      </c>
      <c r="Q8960" s="3" t="s">
        <v>282</v>
      </c>
      <c r="R8960" s="1" t="s">
        <v>17257</v>
      </c>
    </row>
    <row r="8961" spans="1:18" ht="15" customHeight="1">
      <c r="A8961" s="13">
        <v>32009803</v>
      </c>
      <c r="B8961" s="8">
        <v>5065657</v>
      </c>
      <c r="C8961" s="3" t="s">
        <v>9</v>
      </c>
      <c r="D8961" s="3" t="s">
        <v>10</v>
      </c>
      <c r="E8961" s="67" t="s">
        <v>1034</v>
      </c>
      <c r="F8961" s="3" t="s">
        <v>754</v>
      </c>
      <c r="G8961" s="3" t="s">
        <v>13</v>
      </c>
      <c r="H8961" s="8">
        <v>506565.7</v>
      </c>
      <c r="I8961" s="40">
        <v>1</v>
      </c>
      <c r="J8961" s="7">
        <v>5572222.7000000002</v>
      </c>
      <c r="K8961" s="3" t="s">
        <v>6700</v>
      </c>
      <c r="L8961" s="18" t="s">
        <v>232</v>
      </c>
      <c r="M8961" s="18" t="s">
        <v>3774</v>
      </c>
      <c r="N8961" s="18" t="s">
        <v>9358</v>
      </c>
      <c r="O8961" s="8">
        <f t="shared" si="173"/>
        <v>5572222.7000000002</v>
      </c>
      <c r="P8961" s="8">
        <v>0</v>
      </c>
      <c r="Q8961" s="3" t="s">
        <v>282</v>
      </c>
      <c r="R8961" s="1" t="s">
        <v>17257</v>
      </c>
    </row>
    <row r="8962" spans="1:18" ht="15" customHeight="1">
      <c r="A8962" s="13">
        <v>32009793</v>
      </c>
      <c r="B8962" s="8">
        <v>5065657</v>
      </c>
      <c r="C8962" s="3" t="s">
        <v>9</v>
      </c>
      <c r="D8962" s="3" t="s">
        <v>10</v>
      </c>
      <c r="E8962" s="67" t="s">
        <v>1034</v>
      </c>
      <c r="F8962" s="3" t="s">
        <v>754</v>
      </c>
      <c r="G8962" s="3" t="s">
        <v>13</v>
      </c>
      <c r="H8962" s="8">
        <v>506565.7</v>
      </c>
      <c r="I8962" s="40">
        <v>1</v>
      </c>
      <c r="J8962" s="7">
        <v>5572222.7000000002</v>
      </c>
      <c r="K8962" s="3" t="s">
        <v>6700</v>
      </c>
      <c r="L8962" s="18" t="s">
        <v>232</v>
      </c>
      <c r="M8962" s="18" t="s">
        <v>3772</v>
      </c>
      <c r="N8962" s="18" t="s">
        <v>9358</v>
      </c>
      <c r="O8962" s="8">
        <f t="shared" si="173"/>
        <v>5572222.7000000002</v>
      </c>
      <c r="P8962" s="8">
        <v>0</v>
      </c>
      <c r="Q8962" s="3" t="s">
        <v>282</v>
      </c>
      <c r="R8962" s="1" t="s">
        <v>17257</v>
      </c>
    </row>
    <row r="8963" spans="1:18" ht="15" customHeight="1">
      <c r="A8963" s="13">
        <v>32009742</v>
      </c>
      <c r="B8963" s="8">
        <v>5065657</v>
      </c>
      <c r="C8963" s="3" t="s">
        <v>9</v>
      </c>
      <c r="D8963" s="3" t="s">
        <v>10</v>
      </c>
      <c r="E8963" s="67" t="s">
        <v>1034</v>
      </c>
      <c r="F8963" s="3" t="s">
        <v>754</v>
      </c>
      <c r="G8963" s="3" t="s">
        <v>13</v>
      </c>
      <c r="H8963" s="8">
        <v>506565.7</v>
      </c>
      <c r="I8963" s="40">
        <v>1</v>
      </c>
      <c r="J8963" s="7">
        <v>5572222.7000000002</v>
      </c>
      <c r="K8963" s="3" t="s">
        <v>6700</v>
      </c>
      <c r="L8963" s="18" t="s">
        <v>232</v>
      </c>
      <c r="M8963" s="18" t="s">
        <v>3764</v>
      </c>
      <c r="N8963" s="18" t="s">
        <v>9357</v>
      </c>
      <c r="O8963" s="8">
        <f t="shared" si="173"/>
        <v>5572222.7000000002</v>
      </c>
      <c r="P8963" s="8">
        <v>0</v>
      </c>
      <c r="Q8963" s="3" t="s">
        <v>282</v>
      </c>
      <c r="R8963" s="1" t="s">
        <v>17257</v>
      </c>
    </row>
    <row r="8964" spans="1:18" ht="15" customHeight="1">
      <c r="A8964" s="13">
        <v>32009723</v>
      </c>
      <c r="B8964" s="8">
        <v>5065657</v>
      </c>
      <c r="C8964" s="3" t="s">
        <v>9</v>
      </c>
      <c r="D8964" s="3" t="s">
        <v>10</v>
      </c>
      <c r="E8964" s="67" t="s">
        <v>1034</v>
      </c>
      <c r="F8964" s="3" t="s">
        <v>754</v>
      </c>
      <c r="G8964" s="3" t="s">
        <v>13</v>
      </c>
      <c r="H8964" s="8">
        <v>506565.7</v>
      </c>
      <c r="I8964" s="40">
        <v>1</v>
      </c>
      <c r="J8964" s="7">
        <v>5572222.7000000002</v>
      </c>
      <c r="K8964" s="3" t="s">
        <v>6700</v>
      </c>
      <c r="L8964" s="18" t="s">
        <v>232</v>
      </c>
      <c r="M8964" s="18" t="s">
        <v>3762</v>
      </c>
      <c r="N8964" s="18" t="s">
        <v>9357</v>
      </c>
      <c r="O8964" s="8">
        <f t="shared" si="173"/>
        <v>5572222.7000000002</v>
      </c>
      <c r="P8964" s="8">
        <v>0</v>
      </c>
      <c r="Q8964" s="3" t="s">
        <v>282</v>
      </c>
      <c r="R8964" s="1" t="s">
        <v>17257</v>
      </c>
    </row>
    <row r="8965" spans="1:18" ht="15" customHeight="1">
      <c r="A8965" s="13">
        <v>32009687</v>
      </c>
      <c r="B8965" s="8">
        <v>5065657</v>
      </c>
      <c r="C8965" s="3" t="s">
        <v>9</v>
      </c>
      <c r="D8965" s="3" t="s">
        <v>10</v>
      </c>
      <c r="E8965" s="67" t="s">
        <v>1034</v>
      </c>
      <c r="F8965" s="3" t="s">
        <v>754</v>
      </c>
      <c r="G8965" s="3" t="s">
        <v>13</v>
      </c>
      <c r="H8965" s="8">
        <v>506565.7</v>
      </c>
      <c r="I8965" s="40">
        <v>1</v>
      </c>
      <c r="J8965" s="7">
        <v>5572222.7000000002</v>
      </c>
      <c r="K8965" s="3" t="s">
        <v>6700</v>
      </c>
      <c r="L8965" s="18" t="s">
        <v>232</v>
      </c>
      <c r="M8965" s="18" t="s">
        <v>3758</v>
      </c>
      <c r="N8965" s="18" t="s">
        <v>9357</v>
      </c>
      <c r="O8965" s="8">
        <f t="shared" si="173"/>
        <v>5572222.7000000002</v>
      </c>
      <c r="P8965" s="8">
        <v>0</v>
      </c>
      <c r="Q8965" s="3" t="s">
        <v>282</v>
      </c>
      <c r="R8965" s="1" t="s">
        <v>17257</v>
      </c>
    </row>
    <row r="8966" spans="1:18" ht="15" customHeight="1">
      <c r="A8966" s="13">
        <v>32009403</v>
      </c>
      <c r="B8966" s="8">
        <v>5065657</v>
      </c>
      <c r="C8966" s="3" t="s">
        <v>9</v>
      </c>
      <c r="D8966" s="3" t="s">
        <v>10</v>
      </c>
      <c r="E8966" s="67" t="s">
        <v>1034</v>
      </c>
      <c r="F8966" s="3" t="s">
        <v>754</v>
      </c>
      <c r="G8966" s="3" t="s">
        <v>13</v>
      </c>
      <c r="H8966" s="8">
        <v>506565.7</v>
      </c>
      <c r="I8966" s="40">
        <v>1</v>
      </c>
      <c r="J8966" s="7">
        <v>5572222.7000000002</v>
      </c>
      <c r="K8966" s="3" t="s">
        <v>6700</v>
      </c>
      <c r="L8966" s="18" t="s">
        <v>232</v>
      </c>
      <c r="M8966" s="18" t="s">
        <v>4301</v>
      </c>
      <c r="N8966" s="18" t="s">
        <v>7856</v>
      </c>
      <c r="O8966" s="8">
        <f t="shared" si="173"/>
        <v>5572222.7000000002</v>
      </c>
      <c r="P8966" s="8">
        <v>0</v>
      </c>
      <c r="Q8966" s="3" t="s">
        <v>282</v>
      </c>
      <c r="R8966" s="1" t="s">
        <v>17257</v>
      </c>
    </row>
    <row r="8967" spans="1:18" ht="15" customHeight="1">
      <c r="A8967" s="13">
        <v>32009369</v>
      </c>
      <c r="B8967" s="8">
        <v>5065657</v>
      </c>
      <c r="C8967" s="3" t="s">
        <v>9</v>
      </c>
      <c r="D8967" s="3" t="s">
        <v>10</v>
      </c>
      <c r="E8967" s="67" t="s">
        <v>1034</v>
      </c>
      <c r="F8967" s="3" t="s">
        <v>754</v>
      </c>
      <c r="G8967" s="3" t="s">
        <v>13</v>
      </c>
      <c r="H8967" s="8">
        <v>506565.7</v>
      </c>
      <c r="I8967" s="40">
        <v>1</v>
      </c>
      <c r="J8967" s="7">
        <v>5572222.7000000002</v>
      </c>
      <c r="K8967" s="3" t="s">
        <v>6700</v>
      </c>
      <c r="L8967" s="18" t="s">
        <v>232</v>
      </c>
      <c r="M8967" s="18" t="s">
        <v>4300</v>
      </c>
      <c r="N8967" s="18" t="s">
        <v>7856</v>
      </c>
      <c r="O8967" s="8">
        <f t="shared" si="173"/>
        <v>5572222.7000000002</v>
      </c>
      <c r="P8967" s="8">
        <v>0</v>
      </c>
      <c r="Q8967" s="3" t="s">
        <v>282</v>
      </c>
      <c r="R8967" s="1" t="s">
        <v>17257</v>
      </c>
    </row>
    <row r="8968" spans="1:18" ht="15" customHeight="1">
      <c r="A8968" s="13">
        <v>32009354</v>
      </c>
      <c r="B8968" s="8">
        <v>5065657</v>
      </c>
      <c r="C8968" s="3" t="s">
        <v>9</v>
      </c>
      <c r="D8968" s="3" t="s">
        <v>10</v>
      </c>
      <c r="E8968" s="67" t="s">
        <v>1034</v>
      </c>
      <c r="F8968" s="3" t="s">
        <v>754</v>
      </c>
      <c r="G8968" s="3" t="s">
        <v>13</v>
      </c>
      <c r="H8968" s="8">
        <v>506565.7</v>
      </c>
      <c r="I8968" s="40">
        <v>1</v>
      </c>
      <c r="J8968" s="7">
        <v>5572222.7000000002</v>
      </c>
      <c r="K8968" s="3" t="s">
        <v>6700</v>
      </c>
      <c r="L8968" s="18" t="s">
        <v>232</v>
      </c>
      <c r="M8968" s="18" t="s">
        <v>4299</v>
      </c>
      <c r="N8968" s="18" t="s">
        <v>7855</v>
      </c>
      <c r="O8968" s="8">
        <f t="shared" si="173"/>
        <v>5572222.7000000002</v>
      </c>
      <c r="P8968" s="8">
        <v>0</v>
      </c>
      <c r="Q8968" s="3" t="s">
        <v>282</v>
      </c>
      <c r="R8968" s="1" t="s">
        <v>17257</v>
      </c>
    </row>
    <row r="8969" spans="1:18" ht="15" customHeight="1">
      <c r="A8969" s="13">
        <v>32009351</v>
      </c>
      <c r="B8969" s="8">
        <v>5065657</v>
      </c>
      <c r="C8969" s="3" t="s">
        <v>9</v>
      </c>
      <c r="D8969" s="3" t="s">
        <v>10</v>
      </c>
      <c r="E8969" s="67" t="s">
        <v>1034</v>
      </c>
      <c r="F8969" s="3" t="s">
        <v>754</v>
      </c>
      <c r="G8969" s="3" t="s">
        <v>13</v>
      </c>
      <c r="H8969" s="8">
        <v>506565.7</v>
      </c>
      <c r="I8969" s="40">
        <v>1</v>
      </c>
      <c r="J8969" s="7">
        <v>5572222.7000000002</v>
      </c>
      <c r="K8969" s="3" t="s">
        <v>6700</v>
      </c>
      <c r="L8969" s="18" t="s">
        <v>232</v>
      </c>
      <c r="M8969" s="18" t="s">
        <v>4298</v>
      </c>
      <c r="N8969" s="18" t="s">
        <v>7855</v>
      </c>
      <c r="O8969" s="8">
        <f t="shared" si="173"/>
        <v>5572222.7000000002</v>
      </c>
      <c r="P8969" s="8">
        <v>0</v>
      </c>
      <c r="Q8969" s="3" t="s">
        <v>282</v>
      </c>
      <c r="R8969" s="1" t="s">
        <v>17257</v>
      </c>
    </row>
    <row r="8970" spans="1:18" ht="15" customHeight="1">
      <c r="A8970" s="13">
        <v>32009348</v>
      </c>
      <c r="B8970" s="8">
        <v>5065657</v>
      </c>
      <c r="C8970" s="3" t="s">
        <v>9</v>
      </c>
      <c r="D8970" s="3" t="s">
        <v>10</v>
      </c>
      <c r="E8970" s="67" t="s">
        <v>1034</v>
      </c>
      <c r="F8970" s="3" t="s">
        <v>754</v>
      </c>
      <c r="G8970" s="3" t="s">
        <v>13</v>
      </c>
      <c r="H8970" s="8">
        <v>506565.7</v>
      </c>
      <c r="I8970" s="40">
        <v>1</v>
      </c>
      <c r="J8970" s="7">
        <v>5572222.7000000002</v>
      </c>
      <c r="K8970" s="3" t="s">
        <v>6700</v>
      </c>
      <c r="L8970" s="18" t="s">
        <v>232</v>
      </c>
      <c r="M8970" s="18" t="s">
        <v>4297</v>
      </c>
      <c r="N8970" s="18" t="s">
        <v>7855</v>
      </c>
      <c r="O8970" s="8">
        <f t="shared" si="173"/>
        <v>5572222.7000000002</v>
      </c>
      <c r="P8970" s="8">
        <v>0</v>
      </c>
      <c r="Q8970" s="3" t="s">
        <v>282</v>
      </c>
      <c r="R8970" s="1" t="s">
        <v>17257</v>
      </c>
    </row>
    <row r="8971" spans="1:18" ht="15" customHeight="1">
      <c r="A8971" s="13">
        <v>32009334</v>
      </c>
      <c r="B8971" s="8">
        <v>5065657</v>
      </c>
      <c r="C8971" s="3" t="s">
        <v>9</v>
      </c>
      <c r="D8971" s="3" t="s">
        <v>10</v>
      </c>
      <c r="E8971" s="67" t="s">
        <v>1034</v>
      </c>
      <c r="F8971" s="3" t="s">
        <v>754</v>
      </c>
      <c r="G8971" s="3" t="s">
        <v>13</v>
      </c>
      <c r="H8971" s="8">
        <v>506565.7</v>
      </c>
      <c r="I8971" s="40">
        <v>1</v>
      </c>
      <c r="J8971" s="7">
        <v>5572222.7000000002</v>
      </c>
      <c r="K8971" s="3" t="s">
        <v>6700</v>
      </c>
      <c r="L8971" s="18" t="s">
        <v>232</v>
      </c>
      <c r="M8971" s="18" t="s">
        <v>4296</v>
      </c>
      <c r="N8971" s="18" t="s">
        <v>7855</v>
      </c>
      <c r="O8971" s="8">
        <f t="shared" si="173"/>
        <v>5572222.7000000002</v>
      </c>
      <c r="P8971" s="8">
        <v>0</v>
      </c>
      <c r="Q8971" s="3" t="s">
        <v>282</v>
      </c>
      <c r="R8971" s="1" t="s">
        <v>17257</v>
      </c>
    </row>
    <row r="8972" spans="1:18" ht="15" customHeight="1">
      <c r="A8972" s="13">
        <v>32009260</v>
      </c>
      <c r="B8972" s="8">
        <v>5065657</v>
      </c>
      <c r="C8972" s="3" t="s">
        <v>9</v>
      </c>
      <c r="D8972" s="3" t="s">
        <v>10</v>
      </c>
      <c r="E8972" s="67" t="s">
        <v>1034</v>
      </c>
      <c r="F8972" s="3" t="s">
        <v>754</v>
      </c>
      <c r="G8972" s="3" t="s">
        <v>13</v>
      </c>
      <c r="H8972" s="8">
        <v>506565.7</v>
      </c>
      <c r="I8972" s="40">
        <v>1</v>
      </c>
      <c r="J8972" s="7">
        <v>5572222.7000000002</v>
      </c>
      <c r="K8972" s="3" t="s">
        <v>6700</v>
      </c>
      <c r="L8972" s="18" t="s">
        <v>232</v>
      </c>
      <c r="M8972" s="18" t="s">
        <v>4295</v>
      </c>
      <c r="N8972" s="18" t="s">
        <v>7854</v>
      </c>
      <c r="O8972" s="8">
        <f t="shared" si="173"/>
        <v>5572222.7000000002</v>
      </c>
      <c r="P8972" s="8">
        <v>0</v>
      </c>
      <c r="Q8972" s="3" t="s">
        <v>282</v>
      </c>
      <c r="R8972" s="1" t="s">
        <v>17257</v>
      </c>
    </row>
    <row r="8973" spans="1:18" ht="15" customHeight="1">
      <c r="A8973" s="13">
        <v>32012769</v>
      </c>
      <c r="B8973" s="8">
        <v>5065657</v>
      </c>
      <c r="C8973" s="3" t="s">
        <v>9</v>
      </c>
      <c r="D8973" s="3" t="s">
        <v>10</v>
      </c>
      <c r="E8973" s="67" t="s">
        <v>1034</v>
      </c>
      <c r="F8973" s="3" t="s">
        <v>754</v>
      </c>
      <c r="G8973" s="3" t="s">
        <v>13</v>
      </c>
      <c r="H8973" s="8">
        <v>506565.7</v>
      </c>
      <c r="I8973" s="40">
        <v>1</v>
      </c>
      <c r="J8973" s="7">
        <v>5572222.7000000002</v>
      </c>
      <c r="K8973" s="3" t="s">
        <v>6700</v>
      </c>
      <c r="L8973" s="18" t="s">
        <v>232</v>
      </c>
      <c r="M8973" s="18" t="s">
        <v>4294</v>
      </c>
      <c r="N8973" s="18" t="s">
        <v>7853</v>
      </c>
      <c r="O8973" s="8">
        <f t="shared" si="173"/>
        <v>5572222.7000000002</v>
      </c>
      <c r="P8973" s="8">
        <v>0</v>
      </c>
      <c r="Q8973" s="3" t="s">
        <v>282</v>
      </c>
      <c r="R8973" s="1" t="s">
        <v>17257</v>
      </c>
    </row>
    <row r="8974" spans="1:18" ht="15" customHeight="1">
      <c r="A8974" s="13">
        <v>32012760</v>
      </c>
      <c r="B8974" s="8">
        <v>5065657</v>
      </c>
      <c r="C8974" s="3" t="s">
        <v>9</v>
      </c>
      <c r="D8974" s="3" t="s">
        <v>10</v>
      </c>
      <c r="E8974" s="67" t="s">
        <v>1034</v>
      </c>
      <c r="F8974" s="3" t="s">
        <v>754</v>
      </c>
      <c r="G8974" s="3" t="s">
        <v>13</v>
      </c>
      <c r="H8974" s="8">
        <v>506565.7</v>
      </c>
      <c r="I8974" s="40">
        <v>1</v>
      </c>
      <c r="J8974" s="7">
        <v>5572222.7000000002</v>
      </c>
      <c r="K8974" s="3" t="s">
        <v>6700</v>
      </c>
      <c r="L8974" s="18" t="s">
        <v>232</v>
      </c>
      <c r="M8974" s="18" t="s">
        <v>4293</v>
      </c>
      <c r="N8974" s="18" t="s">
        <v>7852</v>
      </c>
      <c r="O8974" s="8">
        <f t="shared" si="173"/>
        <v>5572222.7000000002</v>
      </c>
      <c r="P8974" s="8">
        <v>0</v>
      </c>
      <c r="Q8974" s="3" t="s">
        <v>282</v>
      </c>
      <c r="R8974" s="1" t="s">
        <v>17257</v>
      </c>
    </row>
    <row r="8975" spans="1:18" ht="15" customHeight="1">
      <c r="A8975" s="13">
        <v>32012694</v>
      </c>
      <c r="B8975" s="8">
        <v>5065657</v>
      </c>
      <c r="C8975" s="3" t="s">
        <v>9</v>
      </c>
      <c r="D8975" s="3" t="s">
        <v>10</v>
      </c>
      <c r="E8975" s="67" t="s">
        <v>1034</v>
      </c>
      <c r="F8975" s="3" t="s">
        <v>754</v>
      </c>
      <c r="G8975" s="3" t="s">
        <v>13</v>
      </c>
      <c r="H8975" s="8">
        <v>506565.7</v>
      </c>
      <c r="I8975" s="40">
        <v>1</v>
      </c>
      <c r="J8975" s="7">
        <v>5572222.7000000002</v>
      </c>
      <c r="K8975" s="3" t="s">
        <v>6700</v>
      </c>
      <c r="L8975" s="18" t="s">
        <v>232</v>
      </c>
      <c r="M8975" s="18" t="s">
        <v>4292</v>
      </c>
      <c r="N8975" s="18" t="s">
        <v>7851</v>
      </c>
      <c r="O8975" s="8">
        <f t="shared" si="173"/>
        <v>5572222.7000000002</v>
      </c>
      <c r="P8975" s="8">
        <v>0</v>
      </c>
      <c r="Q8975" s="3" t="s">
        <v>282</v>
      </c>
      <c r="R8975" s="1" t="s">
        <v>17257</v>
      </c>
    </row>
    <row r="8976" spans="1:18" ht="15" customHeight="1">
      <c r="A8976" s="13">
        <v>32012690</v>
      </c>
      <c r="B8976" s="8">
        <v>5065657</v>
      </c>
      <c r="C8976" s="3" t="s">
        <v>9</v>
      </c>
      <c r="D8976" s="3" t="s">
        <v>10</v>
      </c>
      <c r="E8976" s="67" t="s">
        <v>1034</v>
      </c>
      <c r="F8976" s="3" t="s">
        <v>754</v>
      </c>
      <c r="G8976" s="3" t="s">
        <v>13</v>
      </c>
      <c r="H8976" s="8">
        <v>506565.7</v>
      </c>
      <c r="I8976" s="40">
        <v>1</v>
      </c>
      <c r="J8976" s="7">
        <v>5572222.7000000002</v>
      </c>
      <c r="K8976" s="3" t="s">
        <v>6700</v>
      </c>
      <c r="L8976" s="18" t="s">
        <v>232</v>
      </c>
      <c r="M8976" s="18" t="s">
        <v>4291</v>
      </c>
      <c r="N8976" s="18" t="s">
        <v>7851</v>
      </c>
      <c r="O8976" s="8">
        <f t="shared" ref="O8976:O9039" si="174">J8976</f>
        <v>5572222.7000000002</v>
      </c>
      <c r="P8976" s="8">
        <v>0</v>
      </c>
      <c r="Q8976" s="3" t="s">
        <v>282</v>
      </c>
      <c r="R8976" s="1" t="s">
        <v>17257</v>
      </c>
    </row>
    <row r="8977" spans="1:18" ht="15" customHeight="1">
      <c r="A8977" s="13">
        <v>32012684</v>
      </c>
      <c r="B8977" s="8">
        <v>5065657</v>
      </c>
      <c r="C8977" s="3" t="s">
        <v>9</v>
      </c>
      <c r="D8977" s="3" t="s">
        <v>10</v>
      </c>
      <c r="E8977" s="67" t="s">
        <v>1034</v>
      </c>
      <c r="F8977" s="3" t="s">
        <v>754</v>
      </c>
      <c r="G8977" s="3" t="s">
        <v>13</v>
      </c>
      <c r="H8977" s="8">
        <v>506565.7</v>
      </c>
      <c r="I8977" s="40">
        <v>1</v>
      </c>
      <c r="J8977" s="7">
        <v>5572222.7000000002</v>
      </c>
      <c r="K8977" s="3" t="s">
        <v>6700</v>
      </c>
      <c r="L8977" s="18" t="s">
        <v>232</v>
      </c>
      <c r="M8977" s="18" t="s">
        <v>4290</v>
      </c>
      <c r="N8977" s="18" t="s">
        <v>7851</v>
      </c>
      <c r="O8977" s="8">
        <f t="shared" si="174"/>
        <v>5572222.7000000002</v>
      </c>
      <c r="P8977" s="8">
        <v>0</v>
      </c>
      <c r="Q8977" s="3" t="s">
        <v>282</v>
      </c>
      <c r="R8977" s="1" t="s">
        <v>17257</v>
      </c>
    </row>
    <row r="8978" spans="1:18" ht="15" customHeight="1">
      <c r="A8978" s="13">
        <v>32012504</v>
      </c>
      <c r="B8978" s="8">
        <v>5065657</v>
      </c>
      <c r="C8978" s="3" t="s">
        <v>9</v>
      </c>
      <c r="D8978" s="3" t="s">
        <v>10</v>
      </c>
      <c r="E8978" s="67" t="s">
        <v>1034</v>
      </c>
      <c r="F8978" s="3" t="s">
        <v>754</v>
      </c>
      <c r="G8978" s="3" t="s">
        <v>13</v>
      </c>
      <c r="H8978" s="8">
        <v>506565.7</v>
      </c>
      <c r="I8978" s="40">
        <v>1</v>
      </c>
      <c r="J8978" s="7">
        <v>5572222.7000000002</v>
      </c>
      <c r="K8978" s="3" t="s">
        <v>6700</v>
      </c>
      <c r="L8978" s="18" t="s">
        <v>232</v>
      </c>
      <c r="M8978" s="18" t="s">
        <v>4289</v>
      </c>
      <c r="N8978" s="18" t="s">
        <v>7850</v>
      </c>
      <c r="O8978" s="8">
        <f t="shared" si="174"/>
        <v>5572222.7000000002</v>
      </c>
      <c r="P8978" s="8">
        <v>0</v>
      </c>
      <c r="Q8978" s="3" t="s">
        <v>282</v>
      </c>
      <c r="R8978" s="1" t="s">
        <v>17257</v>
      </c>
    </row>
    <row r="8979" spans="1:18" ht="15" customHeight="1">
      <c r="A8979" s="13">
        <v>32012436</v>
      </c>
      <c r="B8979" s="8">
        <v>5065657</v>
      </c>
      <c r="C8979" s="3" t="s">
        <v>9</v>
      </c>
      <c r="D8979" s="3" t="s">
        <v>10</v>
      </c>
      <c r="E8979" s="67" t="s">
        <v>1034</v>
      </c>
      <c r="F8979" s="3" t="s">
        <v>754</v>
      </c>
      <c r="G8979" s="3" t="s">
        <v>13</v>
      </c>
      <c r="H8979" s="8">
        <v>506565.7</v>
      </c>
      <c r="I8979" s="40">
        <v>1</v>
      </c>
      <c r="J8979" s="7">
        <v>5572222.7000000002</v>
      </c>
      <c r="K8979" s="3" t="s">
        <v>6700</v>
      </c>
      <c r="L8979" s="18" t="s">
        <v>232</v>
      </c>
      <c r="M8979" s="18" t="s">
        <v>4288</v>
      </c>
      <c r="N8979" s="18" t="s">
        <v>7850</v>
      </c>
      <c r="O8979" s="8">
        <f t="shared" si="174"/>
        <v>5572222.7000000002</v>
      </c>
      <c r="P8979" s="8">
        <v>0</v>
      </c>
      <c r="Q8979" s="3" t="s">
        <v>282</v>
      </c>
      <c r="R8979" s="1" t="s">
        <v>17257</v>
      </c>
    </row>
    <row r="8980" spans="1:18" ht="15" customHeight="1">
      <c r="A8980" s="13">
        <v>32011807</v>
      </c>
      <c r="B8980" s="8">
        <v>5065657</v>
      </c>
      <c r="C8980" s="3" t="s">
        <v>9</v>
      </c>
      <c r="D8980" s="3" t="s">
        <v>10</v>
      </c>
      <c r="E8980" s="67" t="s">
        <v>1034</v>
      </c>
      <c r="F8980" s="3" t="s">
        <v>754</v>
      </c>
      <c r="G8980" s="3" t="s">
        <v>13</v>
      </c>
      <c r="H8980" s="8">
        <v>506565.7</v>
      </c>
      <c r="I8980" s="40">
        <v>1</v>
      </c>
      <c r="J8980" s="7">
        <v>5572222.7000000002</v>
      </c>
      <c r="K8980" s="3" t="s">
        <v>6700</v>
      </c>
      <c r="L8980" s="18" t="s">
        <v>232</v>
      </c>
      <c r="M8980" s="18" t="s">
        <v>4287</v>
      </c>
      <c r="N8980" s="18" t="s">
        <v>7849</v>
      </c>
      <c r="O8980" s="8">
        <f t="shared" si="174"/>
        <v>5572222.7000000002</v>
      </c>
      <c r="P8980" s="8">
        <v>0</v>
      </c>
      <c r="Q8980" s="3" t="s">
        <v>282</v>
      </c>
      <c r="R8980" s="1" t="s">
        <v>17257</v>
      </c>
    </row>
    <row r="8981" spans="1:18" ht="15" customHeight="1">
      <c r="A8981" s="13">
        <v>32011585</v>
      </c>
      <c r="B8981" s="8">
        <v>5065657</v>
      </c>
      <c r="C8981" s="3" t="s">
        <v>9</v>
      </c>
      <c r="D8981" s="3" t="s">
        <v>10</v>
      </c>
      <c r="E8981" s="67" t="s">
        <v>1034</v>
      </c>
      <c r="F8981" s="3" t="s">
        <v>754</v>
      </c>
      <c r="G8981" s="3" t="s">
        <v>13</v>
      </c>
      <c r="H8981" s="8">
        <v>506565.7</v>
      </c>
      <c r="I8981" s="40">
        <v>1</v>
      </c>
      <c r="J8981" s="7">
        <v>5572222.7000000002</v>
      </c>
      <c r="K8981" s="3" t="s">
        <v>6700</v>
      </c>
      <c r="L8981" s="18" t="s">
        <v>232</v>
      </c>
      <c r="M8981" s="18" t="s">
        <v>4286</v>
      </c>
      <c r="N8981" s="18" t="s">
        <v>7848</v>
      </c>
      <c r="O8981" s="8">
        <f t="shared" si="174"/>
        <v>5572222.7000000002</v>
      </c>
      <c r="P8981" s="8">
        <v>0</v>
      </c>
      <c r="Q8981" s="3" t="s">
        <v>282</v>
      </c>
      <c r="R8981" s="1" t="s">
        <v>17257</v>
      </c>
    </row>
    <row r="8982" spans="1:18" ht="15" customHeight="1">
      <c r="A8982" s="13">
        <v>32011421</v>
      </c>
      <c r="B8982" s="8">
        <v>5065657</v>
      </c>
      <c r="C8982" s="3" t="s">
        <v>9</v>
      </c>
      <c r="D8982" s="3" t="s">
        <v>10</v>
      </c>
      <c r="E8982" s="67" t="s">
        <v>1034</v>
      </c>
      <c r="F8982" s="3" t="s">
        <v>754</v>
      </c>
      <c r="G8982" s="3" t="s">
        <v>13</v>
      </c>
      <c r="H8982" s="8">
        <v>506565.7</v>
      </c>
      <c r="I8982" s="40">
        <v>1</v>
      </c>
      <c r="J8982" s="7">
        <v>5572222.7000000002</v>
      </c>
      <c r="K8982" s="3" t="s">
        <v>6700</v>
      </c>
      <c r="L8982" s="18" t="s">
        <v>232</v>
      </c>
      <c r="M8982" s="18" t="s">
        <v>3742</v>
      </c>
      <c r="N8982" s="18" t="s">
        <v>9356</v>
      </c>
      <c r="O8982" s="8">
        <f t="shared" si="174"/>
        <v>5572222.7000000002</v>
      </c>
      <c r="P8982" s="8">
        <v>0</v>
      </c>
      <c r="Q8982" s="3" t="s">
        <v>282</v>
      </c>
      <c r="R8982" s="1" t="s">
        <v>17257</v>
      </c>
    </row>
    <row r="8983" spans="1:18" ht="15" customHeight="1">
      <c r="A8983" s="13">
        <v>32011408</v>
      </c>
      <c r="B8983" s="8">
        <v>5065657</v>
      </c>
      <c r="C8983" s="3" t="s">
        <v>9</v>
      </c>
      <c r="D8983" s="3" t="s">
        <v>10</v>
      </c>
      <c r="E8983" s="67" t="s">
        <v>1034</v>
      </c>
      <c r="F8983" s="3" t="s">
        <v>754</v>
      </c>
      <c r="G8983" s="3" t="s">
        <v>13</v>
      </c>
      <c r="H8983" s="8">
        <v>506565.7</v>
      </c>
      <c r="I8983" s="40">
        <v>1</v>
      </c>
      <c r="J8983" s="7">
        <v>5572222.7000000002</v>
      </c>
      <c r="K8983" s="3" t="s">
        <v>6700</v>
      </c>
      <c r="L8983" s="18" t="s">
        <v>232</v>
      </c>
      <c r="M8983" s="18" t="s">
        <v>3741</v>
      </c>
      <c r="N8983" s="18" t="s">
        <v>9355</v>
      </c>
      <c r="O8983" s="8">
        <f t="shared" si="174"/>
        <v>5572222.7000000002</v>
      </c>
      <c r="P8983" s="8">
        <v>0</v>
      </c>
      <c r="Q8983" s="3" t="s">
        <v>282</v>
      </c>
      <c r="R8983" s="1" t="s">
        <v>17257</v>
      </c>
    </row>
    <row r="8984" spans="1:18" ht="15" customHeight="1">
      <c r="A8984" s="13">
        <v>32011351</v>
      </c>
      <c r="B8984" s="8">
        <v>5065657</v>
      </c>
      <c r="C8984" s="3" t="s">
        <v>9</v>
      </c>
      <c r="D8984" s="3" t="s">
        <v>10</v>
      </c>
      <c r="E8984" s="67" t="s">
        <v>1034</v>
      </c>
      <c r="F8984" s="3" t="s">
        <v>754</v>
      </c>
      <c r="G8984" s="3" t="s">
        <v>13</v>
      </c>
      <c r="H8984" s="8">
        <v>506565.7</v>
      </c>
      <c r="I8984" s="40">
        <v>1</v>
      </c>
      <c r="J8984" s="7">
        <v>5572222.7000000002</v>
      </c>
      <c r="K8984" s="3" t="s">
        <v>6700</v>
      </c>
      <c r="L8984" s="18" t="s">
        <v>232</v>
      </c>
      <c r="M8984" s="18" t="s">
        <v>3737</v>
      </c>
      <c r="N8984" s="18" t="s">
        <v>9355</v>
      </c>
      <c r="O8984" s="8">
        <f t="shared" si="174"/>
        <v>5572222.7000000002</v>
      </c>
      <c r="P8984" s="8">
        <v>0</v>
      </c>
      <c r="Q8984" s="3" t="s">
        <v>282</v>
      </c>
      <c r="R8984" s="1" t="s">
        <v>17257</v>
      </c>
    </row>
    <row r="8985" spans="1:18" ht="15" customHeight="1">
      <c r="A8985" s="13">
        <v>32011042</v>
      </c>
      <c r="B8985" s="8">
        <v>5065657</v>
      </c>
      <c r="C8985" s="3" t="s">
        <v>9</v>
      </c>
      <c r="D8985" s="3" t="s">
        <v>10</v>
      </c>
      <c r="E8985" s="67" t="s">
        <v>1034</v>
      </c>
      <c r="F8985" s="3" t="s">
        <v>754</v>
      </c>
      <c r="G8985" s="3" t="s">
        <v>13</v>
      </c>
      <c r="H8985" s="8">
        <v>506565.7</v>
      </c>
      <c r="I8985" s="40">
        <v>1</v>
      </c>
      <c r="J8985" s="7">
        <v>5572222.7000000002</v>
      </c>
      <c r="K8985" s="3" t="s">
        <v>6700</v>
      </c>
      <c r="L8985" s="18" t="s">
        <v>232</v>
      </c>
      <c r="M8985" s="18" t="s">
        <v>4425</v>
      </c>
      <c r="N8985" s="18" t="s">
        <v>7847</v>
      </c>
      <c r="O8985" s="8">
        <f t="shared" si="174"/>
        <v>5572222.7000000002</v>
      </c>
      <c r="P8985" s="8">
        <v>0</v>
      </c>
      <c r="Q8985" s="3" t="s">
        <v>282</v>
      </c>
      <c r="R8985" s="1" t="s">
        <v>17257</v>
      </c>
    </row>
    <row r="8986" spans="1:18" ht="15" customHeight="1">
      <c r="A8986" s="13">
        <v>32010937</v>
      </c>
      <c r="B8986" s="8">
        <v>5065657</v>
      </c>
      <c r="C8986" s="3" t="s">
        <v>9</v>
      </c>
      <c r="D8986" s="3" t="s">
        <v>10</v>
      </c>
      <c r="E8986" s="67" t="s">
        <v>1034</v>
      </c>
      <c r="F8986" s="3" t="s">
        <v>754</v>
      </c>
      <c r="G8986" s="3" t="s">
        <v>13</v>
      </c>
      <c r="H8986" s="8">
        <v>506565.7</v>
      </c>
      <c r="I8986" s="40">
        <v>1</v>
      </c>
      <c r="J8986" s="7">
        <v>5572222.7000000002</v>
      </c>
      <c r="K8986" s="3" t="s">
        <v>6700</v>
      </c>
      <c r="L8986" s="18" t="s">
        <v>232</v>
      </c>
      <c r="M8986" s="18" t="s">
        <v>4424</v>
      </c>
      <c r="N8986" s="18" t="s">
        <v>7846</v>
      </c>
      <c r="O8986" s="8">
        <f t="shared" si="174"/>
        <v>5572222.7000000002</v>
      </c>
      <c r="P8986" s="8">
        <v>0</v>
      </c>
      <c r="Q8986" s="3" t="s">
        <v>282</v>
      </c>
      <c r="R8986" s="1" t="s">
        <v>17257</v>
      </c>
    </row>
    <row r="8987" spans="1:18" ht="15" customHeight="1">
      <c r="A8987" s="13">
        <v>32010892</v>
      </c>
      <c r="B8987" s="8">
        <v>5065657</v>
      </c>
      <c r="C8987" s="3" t="s">
        <v>9</v>
      </c>
      <c r="D8987" s="3" t="s">
        <v>10</v>
      </c>
      <c r="E8987" s="67" t="s">
        <v>1034</v>
      </c>
      <c r="F8987" s="3" t="s">
        <v>754</v>
      </c>
      <c r="G8987" s="3" t="s">
        <v>13</v>
      </c>
      <c r="H8987" s="8">
        <v>506565.7</v>
      </c>
      <c r="I8987" s="40">
        <v>1</v>
      </c>
      <c r="J8987" s="7">
        <v>5572222.7000000002</v>
      </c>
      <c r="K8987" s="3" t="s">
        <v>6700</v>
      </c>
      <c r="L8987" s="18" t="s">
        <v>232</v>
      </c>
      <c r="M8987" s="18" t="s">
        <v>4423</v>
      </c>
      <c r="N8987" s="18" t="s">
        <v>9354</v>
      </c>
      <c r="O8987" s="8">
        <f t="shared" si="174"/>
        <v>5572222.7000000002</v>
      </c>
      <c r="P8987" s="8">
        <v>0</v>
      </c>
      <c r="Q8987" s="3" t="s">
        <v>282</v>
      </c>
      <c r="R8987" s="1" t="s">
        <v>17257</v>
      </c>
    </row>
    <row r="8988" spans="1:18" ht="15" customHeight="1">
      <c r="A8988" s="13">
        <v>32010889</v>
      </c>
      <c r="B8988" s="8">
        <v>5065657</v>
      </c>
      <c r="C8988" s="3" t="s">
        <v>9</v>
      </c>
      <c r="D8988" s="3" t="s">
        <v>10</v>
      </c>
      <c r="E8988" s="67" t="s">
        <v>1034</v>
      </c>
      <c r="F8988" s="3" t="s">
        <v>754</v>
      </c>
      <c r="G8988" s="3" t="s">
        <v>13</v>
      </c>
      <c r="H8988" s="8">
        <v>506565.7</v>
      </c>
      <c r="I8988" s="40">
        <v>1</v>
      </c>
      <c r="J8988" s="7">
        <v>5572222.7000000002</v>
      </c>
      <c r="K8988" s="3" t="s">
        <v>6700</v>
      </c>
      <c r="L8988" s="18" t="s">
        <v>232</v>
      </c>
      <c r="M8988" s="18" t="s">
        <v>4422</v>
      </c>
      <c r="N8988" s="18" t="s">
        <v>9354</v>
      </c>
      <c r="O8988" s="8">
        <f t="shared" si="174"/>
        <v>5572222.7000000002</v>
      </c>
      <c r="P8988" s="8">
        <v>0</v>
      </c>
      <c r="Q8988" s="3" t="s">
        <v>282</v>
      </c>
      <c r="R8988" s="1" t="s">
        <v>17257</v>
      </c>
    </row>
    <row r="8989" spans="1:18" ht="15" customHeight="1">
      <c r="A8989" s="13">
        <v>32010875</v>
      </c>
      <c r="B8989" s="8">
        <v>5065657</v>
      </c>
      <c r="C8989" s="3" t="s">
        <v>9</v>
      </c>
      <c r="D8989" s="3" t="s">
        <v>10</v>
      </c>
      <c r="E8989" s="67" t="s">
        <v>1034</v>
      </c>
      <c r="F8989" s="3" t="s">
        <v>754</v>
      </c>
      <c r="G8989" s="3" t="s">
        <v>13</v>
      </c>
      <c r="H8989" s="8">
        <v>506565.7</v>
      </c>
      <c r="I8989" s="40">
        <v>1</v>
      </c>
      <c r="J8989" s="7">
        <v>5572222.7000000002</v>
      </c>
      <c r="K8989" s="3" t="s">
        <v>6700</v>
      </c>
      <c r="L8989" s="18" t="s">
        <v>232</v>
      </c>
      <c r="M8989" s="18" t="s">
        <v>4421</v>
      </c>
      <c r="N8989" s="18" t="s">
        <v>9353</v>
      </c>
      <c r="O8989" s="8">
        <f t="shared" si="174"/>
        <v>5572222.7000000002</v>
      </c>
      <c r="P8989" s="8">
        <v>0</v>
      </c>
      <c r="Q8989" s="3" t="s">
        <v>282</v>
      </c>
      <c r="R8989" s="1" t="s">
        <v>17257</v>
      </c>
    </row>
    <row r="8990" spans="1:18" ht="15" customHeight="1">
      <c r="A8990" s="13">
        <v>32010859</v>
      </c>
      <c r="B8990" s="8">
        <v>5065657</v>
      </c>
      <c r="C8990" s="3" t="s">
        <v>9</v>
      </c>
      <c r="D8990" s="3" t="s">
        <v>10</v>
      </c>
      <c r="E8990" s="67" t="s">
        <v>1034</v>
      </c>
      <c r="F8990" s="3" t="s">
        <v>754</v>
      </c>
      <c r="G8990" s="3" t="s">
        <v>13</v>
      </c>
      <c r="H8990" s="8">
        <v>506565.7</v>
      </c>
      <c r="I8990" s="40">
        <v>1</v>
      </c>
      <c r="J8990" s="7">
        <v>5572222.7000000002</v>
      </c>
      <c r="K8990" s="3" t="s">
        <v>6700</v>
      </c>
      <c r="L8990" s="18" t="s">
        <v>232</v>
      </c>
      <c r="M8990" s="18" t="s">
        <v>4420</v>
      </c>
      <c r="N8990" s="18" t="s">
        <v>9352</v>
      </c>
      <c r="O8990" s="8">
        <f t="shared" si="174"/>
        <v>5572222.7000000002</v>
      </c>
      <c r="P8990" s="8">
        <v>0</v>
      </c>
      <c r="Q8990" s="3" t="s">
        <v>282</v>
      </c>
      <c r="R8990" s="1" t="s">
        <v>17257</v>
      </c>
    </row>
    <row r="8991" spans="1:18" ht="15" customHeight="1">
      <c r="A8991" s="13">
        <v>32010842</v>
      </c>
      <c r="B8991" s="8">
        <v>5065657</v>
      </c>
      <c r="C8991" s="3" t="s">
        <v>9</v>
      </c>
      <c r="D8991" s="3" t="s">
        <v>10</v>
      </c>
      <c r="E8991" s="67" t="s">
        <v>1034</v>
      </c>
      <c r="F8991" s="3" t="s">
        <v>754</v>
      </c>
      <c r="G8991" s="3" t="s">
        <v>13</v>
      </c>
      <c r="H8991" s="8">
        <v>506565.7</v>
      </c>
      <c r="I8991" s="40">
        <v>1</v>
      </c>
      <c r="J8991" s="7">
        <v>5572222.7000000002</v>
      </c>
      <c r="K8991" s="3" t="s">
        <v>6700</v>
      </c>
      <c r="L8991" s="18" t="s">
        <v>232</v>
      </c>
      <c r="M8991" s="18" t="s">
        <v>4419</v>
      </c>
      <c r="N8991" s="18" t="s">
        <v>7846</v>
      </c>
      <c r="O8991" s="8">
        <f t="shared" si="174"/>
        <v>5572222.7000000002</v>
      </c>
      <c r="P8991" s="8">
        <v>0</v>
      </c>
      <c r="Q8991" s="3" t="s">
        <v>282</v>
      </c>
      <c r="R8991" s="1" t="s">
        <v>17257</v>
      </c>
    </row>
    <row r="8992" spans="1:18" ht="15" customHeight="1">
      <c r="A8992" s="13">
        <v>32010837</v>
      </c>
      <c r="B8992" s="8">
        <v>5065657</v>
      </c>
      <c r="C8992" s="3" t="s">
        <v>9</v>
      </c>
      <c r="D8992" s="3" t="s">
        <v>10</v>
      </c>
      <c r="E8992" s="67" t="s">
        <v>1034</v>
      </c>
      <c r="F8992" s="3" t="s">
        <v>754</v>
      </c>
      <c r="G8992" s="3" t="s">
        <v>13</v>
      </c>
      <c r="H8992" s="8">
        <v>506565.7</v>
      </c>
      <c r="I8992" s="40">
        <v>1</v>
      </c>
      <c r="J8992" s="7">
        <v>5572222.7000000002</v>
      </c>
      <c r="K8992" s="3" t="s">
        <v>6700</v>
      </c>
      <c r="L8992" s="18" t="s">
        <v>232</v>
      </c>
      <c r="M8992" s="18" t="s">
        <v>4418</v>
      </c>
      <c r="N8992" s="18" t="s">
        <v>7846</v>
      </c>
      <c r="O8992" s="8">
        <f t="shared" si="174"/>
        <v>5572222.7000000002</v>
      </c>
      <c r="P8992" s="8">
        <v>0</v>
      </c>
      <c r="Q8992" s="3" t="s">
        <v>282</v>
      </c>
      <c r="R8992" s="1" t="s">
        <v>17257</v>
      </c>
    </row>
    <row r="8993" spans="1:18" ht="15" customHeight="1">
      <c r="A8993" s="13">
        <v>32010833</v>
      </c>
      <c r="B8993" s="8">
        <v>5065657</v>
      </c>
      <c r="C8993" s="3" t="s">
        <v>9</v>
      </c>
      <c r="D8993" s="3" t="s">
        <v>10</v>
      </c>
      <c r="E8993" s="67" t="s">
        <v>1034</v>
      </c>
      <c r="F8993" s="3" t="s">
        <v>754</v>
      </c>
      <c r="G8993" s="3" t="s">
        <v>13</v>
      </c>
      <c r="H8993" s="8">
        <v>506565.7</v>
      </c>
      <c r="I8993" s="40">
        <v>1</v>
      </c>
      <c r="J8993" s="7">
        <v>5572222.7000000002</v>
      </c>
      <c r="K8993" s="3" t="s">
        <v>6700</v>
      </c>
      <c r="L8993" s="18" t="s">
        <v>232</v>
      </c>
      <c r="M8993" s="18" t="s">
        <v>4417</v>
      </c>
      <c r="N8993" s="18" t="s">
        <v>9351</v>
      </c>
      <c r="O8993" s="8">
        <f t="shared" si="174"/>
        <v>5572222.7000000002</v>
      </c>
      <c r="P8993" s="8">
        <v>0</v>
      </c>
      <c r="Q8993" s="3" t="s">
        <v>282</v>
      </c>
      <c r="R8993" s="1" t="s">
        <v>17257</v>
      </c>
    </row>
    <row r="8994" spans="1:18" ht="15" customHeight="1">
      <c r="A8994" s="13">
        <v>32010809</v>
      </c>
      <c r="B8994" s="8">
        <v>5065657</v>
      </c>
      <c r="C8994" s="3" t="s">
        <v>9</v>
      </c>
      <c r="D8994" s="3" t="s">
        <v>10</v>
      </c>
      <c r="E8994" s="67" t="s">
        <v>1034</v>
      </c>
      <c r="F8994" s="3" t="s">
        <v>754</v>
      </c>
      <c r="G8994" s="3" t="s">
        <v>13</v>
      </c>
      <c r="H8994" s="8">
        <v>506565.7</v>
      </c>
      <c r="I8994" s="40">
        <v>1</v>
      </c>
      <c r="J8994" s="7">
        <v>5572222.7000000002</v>
      </c>
      <c r="K8994" s="3" t="s">
        <v>6700</v>
      </c>
      <c r="L8994" s="18" t="s">
        <v>232</v>
      </c>
      <c r="M8994" s="18" t="s">
        <v>4416</v>
      </c>
      <c r="N8994" s="18" t="s">
        <v>9350</v>
      </c>
      <c r="O8994" s="8">
        <f t="shared" si="174"/>
        <v>5572222.7000000002</v>
      </c>
      <c r="P8994" s="8">
        <v>0</v>
      </c>
      <c r="Q8994" s="3" t="s">
        <v>282</v>
      </c>
      <c r="R8994" s="1" t="s">
        <v>17257</v>
      </c>
    </row>
    <row r="8995" spans="1:18" ht="15" customHeight="1">
      <c r="A8995" s="13">
        <v>32010767</v>
      </c>
      <c r="B8995" s="8">
        <v>5065657</v>
      </c>
      <c r="C8995" s="3" t="s">
        <v>9</v>
      </c>
      <c r="D8995" s="3" t="s">
        <v>10</v>
      </c>
      <c r="E8995" s="67" t="s">
        <v>1034</v>
      </c>
      <c r="F8995" s="3" t="s">
        <v>754</v>
      </c>
      <c r="G8995" s="3" t="s">
        <v>13</v>
      </c>
      <c r="H8995" s="8">
        <v>506565.7</v>
      </c>
      <c r="I8995" s="40">
        <v>1</v>
      </c>
      <c r="J8995" s="7">
        <v>5572222.7000000002</v>
      </c>
      <c r="K8995" s="3" t="s">
        <v>6700</v>
      </c>
      <c r="L8995" s="18" t="s">
        <v>232</v>
      </c>
      <c r="M8995" s="18" t="s">
        <v>4415</v>
      </c>
      <c r="N8995" s="18" t="s">
        <v>9350</v>
      </c>
      <c r="O8995" s="8">
        <f t="shared" si="174"/>
        <v>5572222.7000000002</v>
      </c>
      <c r="P8995" s="8">
        <v>0</v>
      </c>
      <c r="Q8995" s="3" t="s">
        <v>282</v>
      </c>
      <c r="R8995" s="1" t="s">
        <v>17257</v>
      </c>
    </row>
    <row r="8996" spans="1:18" ht="15" customHeight="1">
      <c r="A8996" s="13">
        <v>32010670</v>
      </c>
      <c r="B8996" s="8">
        <v>5065657</v>
      </c>
      <c r="C8996" s="3" t="s">
        <v>9</v>
      </c>
      <c r="D8996" s="3" t="s">
        <v>10</v>
      </c>
      <c r="E8996" s="67" t="s">
        <v>1034</v>
      </c>
      <c r="F8996" s="3" t="s">
        <v>754</v>
      </c>
      <c r="G8996" s="3" t="s">
        <v>13</v>
      </c>
      <c r="H8996" s="8">
        <v>506565.7</v>
      </c>
      <c r="I8996" s="40">
        <v>1</v>
      </c>
      <c r="J8996" s="7">
        <v>5572222.7000000002</v>
      </c>
      <c r="K8996" s="3" t="s">
        <v>6700</v>
      </c>
      <c r="L8996" s="18" t="s">
        <v>232</v>
      </c>
      <c r="M8996" s="18" t="s">
        <v>4414</v>
      </c>
      <c r="N8996" s="18" t="s">
        <v>7845</v>
      </c>
      <c r="O8996" s="8">
        <f t="shared" si="174"/>
        <v>5572222.7000000002</v>
      </c>
      <c r="P8996" s="8">
        <v>0</v>
      </c>
      <c r="Q8996" s="3" t="s">
        <v>282</v>
      </c>
      <c r="R8996" s="1" t="s">
        <v>17257</v>
      </c>
    </row>
    <row r="8997" spans="1:18" ht="15" customHeight="1">
      <c r="A8997" s="13">
        <v>32010631</v>
      </c>
      <c r="B8997" s="8">
        <v>5065657</v>
      </c>
      <c r="C8997" s="3" t="s">
        <v>9</v>
      </c>
      <c r="D8997" s="3" t="s">
        <v>10</v>
      </c>
      <c r="E8997" s="67" t="s">
        <v>1034</v>
      </c>
      <c r="F8997" s="3" t="s">
        <v>754</v>
      </c>
      <c r="G8997" s="3" t="s">
        <v>13</v>
      </c>
      <c r="H8997" s="8">
        <v>506565.7</v>
      </c>
      <c r="I8997" s="40">
        <v>1</v>
      </c>
      <c r="J8997" s="7">
        <v>5572222.7000000002</v>
      </c>
      <c r="K8997" s="3" t="s">
        <v>6700</v>
      </c>
      <c r="L8997" s="18" t="s">
        <v>232</v>
      </c>
      <c r="M8997" s="18" t="s">
        <v>4413</v>
      </c>
      <c r="N8997" s="18" t="s">
        <v>7845</v>
      </c>
      <c r="O8997" s="8">
        <f t="shared" si="174"/>
        <v>5572222.7000000002</v>
      </c>
      <c r="P8997" s="8">
        <v>0</v>
      </c>
      <c r="Q8997" s="3" t="s">
        <v>282</v>
      </c>
      <c r="R8997" s="1" t="s">
        <v>17257</v>
      </c>
    </row>
    <row r="8998" spans="1:18" ht="15" customHeight="1">
      <c r="A8998" s="13">
        <v>32010595</v>
      </c>
      <c r="B8998" s="8">
        <v>5065657</v>
      </c>
      <c r="C8998" s="3" t="s">
        <v>9</v>
      </c>
      <c r="D8998" s="3" t="s">
        <v>10</v>
      </c>
      <c r="E8998" s="67" t="s">
        <v>1034</v>
      </c>
      <c r="F8998" s="3" t="s">
        <v>754</v>
      </c>
      <c r="G8998" s="3" t="s">
        <v>13</v>
      </c>
      <c r="H8998" s="8">
        <v>506565.7</v>
      </c>
      <c r="I8998" s="40">
        <v>1</v>
      </c>
      <c r="J8998" s="7">
        <v>5572222.7000000002</v>
      </c>
      <c r="K8998" s="3" t="s">
        <v>6700</v>
      </c>
      <c r="L8998" s="18" t="s">
        <v>232</v>
      </c>
      <c r="M8998" s="18" t="s">
        <v>4412</v>
      </c>
      <c r="N8998" s="18" t="s">
        <v>7844</v>
      </c>
      <c r="O8998" s="8">
        <f t="shared" si="174"/>
        <v>5572222.7000000002</v>
      </c>
      <c r="P8998" s="8">
        <v>0</v>
      </c>
      <c r="Q8998" s="3" t="s">
        <v>282</v>
      </c>
      <c r="R8998" s="1" t="s">
        <v>17257</v>
      </c>
    </row>
    <row r="8999" spans="1:18" ht="15" customHeight="1">
      <c r="A8999" s="13">
        <v>32010554</v>
      </c>
      <c r="B8999" s="8">
        <v>5065657</v>
      </c>
      <c r="C8999" s="3" t="s">
        <v>9</v>
      </c>
      <c r="D8999" s="3" t="s">
        <v>10</v>
      </c>
      <c r="E8999" s="67" t="s">
        <v>1034</v>
      </c>
      <c r="F8999" s="3" t="s">
        <v>754</v>
      </c>
      <c r="G8999" s="3" t="s">
        <v>13</v>
      </c>
      <c r="H8999" s="8">
        <v>506565.7</v>
      </c>
      <c r="I8999" s="40">
        <v>1</v>
      </c>
      <c r="J8999" s="7">
        <v>5572222.7000000002</v>
      </c>
      <c r="K8999" s="3" t="s">
        <v>6700</v>
      </c>
      <c r="L8999" s="18" t="s">
        <v>232</v>
      </c>
      <c r="M8999" s="18" t="s">
        <v>4411</v>
      </c>
      <c r="N8999" s="18" t="s">
        <v>7844</v>
      </c>
      <c r="O8999" s="8">
        <f t="shared" si="174"/>
        <v>5572222.7000000002</v>
      </c>
      <c r="P8999" s="8">
        <v>0</v>
      </c>
      <c r="Q8999" s="3" t="s">
        <v>282</v>
      </c>
      <c r="R8999" s="1" t="s">
        <v>17257</v>
      </c>
    </row>
    <row r="9000" spans="1:18" ht="15" customHeight="1">
      <c r="A9000" s="13">
        <v>32010541</v>
      </c>
      <c r="B9000" s="8">
        <v>5065657</v>
      </c>
      <c r="C9000" s="3" t="s">
        <v>9</v>
      </c>
      <c r="D9000" s="3" t="s">
        <v>10</v>
      </c>
      <c r="E9000" s="67" t="s">
        <v>1034</v>
      </c>
      <c r="F9000" s="3" t="s">
        <v>754</v>
      </c>
      <c r="G9000" s="3" t="s">
        <v>13</v>
      </c>
      <c r="H9000" s="8">
        <v>506565.7</v>
      </c>
      <c r="I9000" s="40">
        <v>1</v>
      </c>
      <c r="J9000" s="7">
        <v>5572222.7000000002</v>
      </c>
      <c r="K9000" s="3" t="s">
        <v>6700</v>
      </c>
      <c r="L9000" s="18" t="s">
        <v>232</v>
      </c>
      <c r="M9000" s="18" t="s">
        <v>4410</v>
      </c>
      <c r="N9000" s="18" t="s">
        <v>7844</v>
      </c>
      <c r="O9000" s="8">
        <f t="shared" si="174"/>
        <v>5572222.7000000002</v>
      </c>
      <c r="P9000" s="8">
        <v>0</v>
      </c>
      <c r="Q9000" s="3" t="s">
        <v>282</v>
      </c>
      <c r="R9000" s="1" t="s">
        <v>17257</v>
      </c>
    </row>
    <row r="9001" spans="1:18" ht="15" customHeight="1">
      <c r="A9001" s="13">
        <v>32010466</v>
      </c>
      <c r="B9001" s="8">
        <v>5065657</v>
      </c>
      <c r="C9001" s="3" t="s">
        <v>9</v>
      </c>
      <c r="D9001" s="3" t="s">
        <v>10</v>
      </c>
      <c r="E9001" s="67" t="s">
        <v>1034</v>
      </c>
      <c r="F9001" s="3" t="s">
        <v>754</v>
      </c>
      <c r="G9001" s="3" t="s">
        <v>13</v>
      </c>
      <c r="H9001" s="8">
        <v>506565.7</v>
      </c>
      <c r="I9001" s="40">
        <v>1</v>
      </c>
      <c r="J9001" s="7">
        <v>5572222.7000000002</v>
      </c>
      <c r="K9001" s="3" t="s">
        <v>6700</v>
      </c>
      <c r="L9001" s="18" t="s">
        <v>232</v>
      </c>
      <c r="M9001" s="18" t="s">
        <v>4409</v>
      </c>
      <c r="N9001" s="18" t="s">
        <v>7844</v>
      </c>
      <c r="O9001" s="8">
        <f t="shared" si="174"/>
        <v>5572222.7000000002</v>
      </c>
      <c r="P9001" s="8">
        <v>0</v>
      </c>
      <c r="Q9001" s="3" t="s">
        <v>282</v>
      </c>
      <c r="R9001" s="1" t="s">
        <v>17257</v>
      </c>
    </row>
    <row r="9002" spans="1:18" ht="15" customHeight="1">
      <c r="A9002" s="13">
        <v>32010393</v>
      </c>
      <c r="B9002" s="8">
        <v>5065657</v>
      </c>
      <c r="C9002" s="3" t="s">
        <v>9</v>
      </c>
      <c r="D9002" s="3" t="s">
        <v>10</v>
      </c>
      <c r="E9002" s="67" t="s">
        <v>1034</v>
      </c>
      <c r="F9002" s="3" t="s">
        <v>754</v>
      </c>
      <c r="G9002" s="3" t="s">
        <v>13</v>
      </c>
      <c r="H9002" s="8">
        <v>506565.7</v>
      </c>
      <c r="I9002" s="40">
        <v>1</v>
      </c>
      <c r="J9002" s="7">
        <v>5572222.7000000002</v>
      </c>
      <c r="K9002" s="3" t="s">
        <v>6700</v>
      </c>
      <c r="L9002" s="18" t="s">
        <v>232</v>
      </c>
      <c r="M9002" s="18" t="s">
        <v>4408</v>
      </c>
      <c r="N9002" s="18" t="s">
        <v>7843</v>
      </c>
      <c r="O9002" s="8">
        <f t="shared" si="174"/>
        <v>5572222.7000000002</v>
      </c>
      <c r="P9002" s="8">
        <v>0</v>
      </c>
      <c r="Q9002" s="3" t="s">
        <v>282</v>
      </c>
      <c r="R9002" s="1" t="s">
        <v>17257</v>
      </c>
    </row>
    <row r="9003" spans="1:18" ht="15" customHeight="1">
      <c r="A9003" s="13">
        <v>32010068</v>
      </c>
      <c r="B9003" s="8">
        <v>5065657</v>
      </c>
      <c r="C9003" s="3" t="s">
        <v>9</v>
      </c>
      <c r="D9003" s="3" t="s">
        <v>10</v>
      </c>
      <c r="E9003" s="67" t="s">
        <v>1034</v>
      </c>
      <c r="F9003" s="3" t="s">
        <v>754</v>
      </c>
      <c r="G9003" s="3" t="s">
        <v>13</v>
      </c>
      <c r="H9003" s="8">
        <v>506565.7</v>
      </c>
      <c r="I9003" s="40">
        <v>1</v>
      </c>
      <c r="J9003" s="7">
        <v>5572222.7000000002</v>
      </c>
      <c r="K9003" s="3" t="s">
        <v>6700</v>
      </c>
      <c r="L9003" s="18" t="s">
        <v>232</v>
      </c>
      <c r="M9003" s="18" t="s">
        <v>4269</v>
      </c>
      <c r="N9003" s="18" t="s">
        <v>7842</v>
      </c>
      <c r="O9003" s="8">
        <f t="shared" si="174"/>
        <v>5572222.7000000002</v>
      </c>
      <c r="P9003" s="8">
        <v>0</v>
      </c>
      <c r="Q9003" s="3" t="s">
        <v>282</v>
      </c>
      <c r="R9003" s="1" t="s">
        <v>17257</v>
      </c>
    </row>
    <row r="9004" spans="1:18" ht="15" customHeight="1">
      <c r="A9004" s="13">
        <v>32009858</v>
      </c>
      <c r="B9004" s="8">
        <v>5065657</v>
      </c>
      <c r="C9004" s="3" t="s">
        <v>9</v>
      </c>
      <c r="D9004" s="3" t="s">
        <v>10</v>
      </c>
      <c r="E9004" s="67" t="s">
        <v>1034</v>
      </c>
      <c r="F9004" s="3" t="s">
        <v>754</v>
      </c>
      <c r="G9004" s="3" t="s">
        <v>13</v>
      </c>
      <c r="H9004" s="8">
        <v>506565.7</v>
      </c>
      <c r="I9004" s="40">
        <v>1</v>
      </c>
      <c r="J9004" s="7">
        <v>5572222.7000000002</v>
      </c>
      <c r="K9004" s="3" t="s">
        <v>6700</v>
      </c>
      <c r="L9004" s="18" t="s">
        <v>232</v>
      </c>
      <c r="M9004" s="18" t="s">
        <v>4150</v>
      </c>
      <c r="N9004" s="18" t="s">
        <v>7841</v>
      </c>
      <c r="O9004" s="8">
        <f t="shared" si="174"/>
        <v>5572222.7000000002</v>
      </c>
      <c r="P9004" s="8">
        <v>0</v>
      </c>
      <c r="Q9004" s="3" t="s">
        <v>282</v>
      </c>
      <c r="R9004" s="1" t="s">
        <v>17257</v>
      </c>
    </row>
    <row r="9005" spans="1:18" ht="15" customHeight="1">
      <c r="A9005" s="13">
        <v>32009855</v>
      </c>
      <c r="B9005" s="8">
        <v>5065657</v>
      </c>
      <c r="C9005" s="3" t="s">
        <v>9</v>
      </c>
      <c r="D9005" s="3" t="s">
        <v>10</v>
      </c>
      <c r="E9005" s="67" t="s">
        <v>1034</v>
      </c>
      <c r="F9005" s="3" t="s">
        <v>754</v>
      </c>
      <c r="G9005" s="3" t="s">
        <v>13</v>
      </c>
      <c r="H9005" s="8">
        <v>506565.7</v>
      </c>
      <c r="I9005" s="40">
        <v>1</v>
      </c>
      <c r="J9005" s="7">
        <v>5572222.7000000002</v>
      </c>
      <c r="K9005" s="3" t="s">
        <v>6700</v>
      </c>
      <c r="L9005" s="18" t="s">
        <v>232</v>
      </c>
      <c r="M9005" s="18" t="s">
        <v>4148</v>
      </c>
      <c r="N9005" s="18" t="s">
        <v>7840</v>
      </c>
      <c r="O9005" s="8">
        <f t="shared" si="174"/>
        <v>5572222.7000000002</v>
      </c>
      <c r="P9005" s="8">
        <v>0</v>
      </c>
      <c r="Q9005" s="3" t="s">
        <v>282</v>
      </c>
      <c r="R9005" s="1" t="s">
        <v>17257</v>
      </c>
    </row>
    <row r="9006" spans="1:18" ht="15" customHeight="1">
      <c r="A9006" s="13">
        <v>32009846</v>
      </c>
      <c r="B9006" s="8">
        <v>5065657</v>
      </c>
      <c r="C9006" s="3" t="s">
        <v>9</v>
      </c>
      <c r="D9006" s="3" t="s">
        <v>10</v>
      </c>
      <c r="E9006" s="67" t="s">
        <v>1034</v>
      </c>
      <c r="F9006" s="3" t="s">
        <v>754</v>
      </c>
      <c r="G9006" s="3" t="s">
        <v>13</v>
      </c>
      <c r="H9006" s="8">
        <v>506565.7</v>
      </c>
      <c r="I9006" s="40">
        <v>1</v>
      </c>
      <c r="J9006" s="7">
        <v>5572222.7000000002</v>
      </c>
      <c r="K9006" s="3" t="s">
        <v>6700</v>
      </c>
      <c r="L9006" s="18" t="s">
        <v>232</v>
      </c>
      <c r="M9006" s="18" t="s">
        <v>3722</v>
      </c>
      <c r="N9006" s="18" t="s">
        <v>9349</v>
      </c>
      <c r="O9006" s="8">
        <f t="shared" si="174"/>
        <v>5572222.7000000002</v>
      </c>
      <c r="P9006" s="8">
        <v>0</v>
      </c>
      <c r="Q9006" s="3" t="s">
        <v>282</v>
      </c>
      <c r="R9006" s="1" t="s">
        <v>17257</v>
      </c>
    </row>
    <row r="9007" spans="1:18" ht="15" customHeight="1">
      <c r="A9007" s="13">
        <v>32009672</v>
      </c>
      <c r="B9007" s="8">
        <v>5065657</v>
      </c>
      <c r="C9007" s="3" t="s">
        <v>9</v>
      </c>
      <c r="D9007" s="3" t="s">
        <v>10</v>
      </c>
      <c r="E9007" s="67" t="s">
        <v>1034</v>
      </c>
      <c r="F9007" s="3" t="s">
        <v>754</v>
      </c>
      <c r="G9007" s="3" t="s">
        <v>13</v>
      </c>
      <c r="H9007" s="8">
        <v>506565.7</v>
      </c>
      <c r="I9007" s="40">
        <v>1</v>
      </c>
      <c r="J9007" s="7">
        <v>5572222.7000000002</v>
      </c>
      <c r="K9007" s="3" t="s">
        <v>6700</v>
      </c>
      <c r="L9007" s="18" t="s">
        <v>232</v>
      </c>
      <c r="M9007" s="18" t="s">
        <v>3688</v>
      </c>
      <c r="N9007" s="18" t="s">
        <v>9348</v>
      </c>
      <c r="O9007" s="8">
        <f t="shared" si="174"/>
        <v>5572222.7000000002</v>
      </c>
      <c r="P9007" s="8">
        <v>0</v>
      </c>
      <c r="Q9007" s="3" t="s">
        <v>282</v>
      </c>
      <c r="R9007" s="1" t="s">
        <v>17257</v>
      </c>
    </row>
    <row r="9008" spans="1:18" ht="15" customHeight="1">
      <c r="A9008" s="13">
        <v>32009601</v>
      </c>
      <c r="B9008" s="8">
        <v>5065657</v>
      </c>
      <c r="C9008" s="3" t="s">
        <v>9</v>
      </c>
      <c r="D9008" s="3" t="s">
        <v>10</v>
      </c>
      <c r="E9008" s="67" t="s">
        <v>1034</v>
      </c>
      <c r="F9008" s="3" t="s">
        <v>754</v>
      </c>
      <c r="G9008" s="3" t="s">
        <v>13</v>
      </c>
      <c r="H9008" s="8">
        <v>506565.7</v>
      </c>
      <c r="I9008" s="40">
        <v>1</v>
      </c>
      <c r="J9008" s="7">
        <v>5572222.7000000002</v>
      </c>
      <c r="K9008" s="3" t="s">
        <v>6700</v>
      </c>
      <c r="L9008" s="18" t="s">
        <v>232</v>
      </c>
      <c r="M9008" s="18" t="s">
        <v>3250</v>
      </c>
      <c r="N9008" s="18" t="s">
        <v>9517</v>
      </c>
      <c r="O9008" s="8">
        <f t="shared" si="174"/>
        <v>5572222.7000000002</v>
      </c>
      <c r="P9008" s="8">
        <v>0</v>
      </c>
      <c r="Q9008" s="3" t="s">
        <v>282</v>
      </c>
      <c r="R9008" s="1" t="s">
        <v>17257</v>
      </c>
    </row>
    <row r="9009" spans="1:18" ht="15" customHeight="1">
      <c r="A9009" s="13">
        <v>32009301</v>
      </c>
      <c r="B9009" s="8">
        <v>5065657</v>
      </c>
      <c r="C9009" s="3" t="s">
        <v>9</v>
      </c>
      <c r="D9009" s="3" t="s">
        <v>10</v>
      </c>
      <c r="E9009" s="67" t="s">
        <v>1034</v>
      </c>
      <c r="F9009" s="3" t="s">
        <v>754</v>
      </c>
      <c r="G9009" s="3" t="s">
        <v>13</v>
      </c>
      <c r="H9009" s="8">
        <v>506565.7</v>
      </c>
      <c r="I9009" s="40">
        <v>1</v>
      </c>
      <c r="J9009" s="7">
        <v>5572222.7000000002</v>
      </c>
      <c r="K9009" s="3" t="s">
        <v>6700</v>
      </c>
      <c r="L9009" s="18" t="s">
        <v>232</v>
      </c>
      <c r="M9009" s="18" t="s">
        <v>3652</v>
      </c>
      <c r="N9009" s="18" t="s">
        <v>9347</v>
      </c>
      <c r="O9009" s="8">
        <f t="shared" si="174"/>
        <v>5572222.7000000002</v>
      </c>
      <c r="P9009" s="8">
        <v>0</v>
      </c>
      <c r="Q9009" s="3" t="s">
        <v>282</v>
      </c>
      <c r="R9009" s="1" t="s">
        <v>17257</v>
      </c>
    </row>
    <row r="9010" spans="1:18" ht="15" customHeight="1">
      <c r="A9010" s="13">
        <v>32009253</v>
      </c>
      <c r="B9010" s="8">
        <v>5065657</v>
      </c>
      <c r="C9010" s="3" t="s">
        <v>9</v>
      </c>
      <c r="D9010" s="3" t="s">
        <v>10</v>
      </c>
      <c r="E9010" s="67" t="s">
        <v>1034</v>
      </c>
      <c r="F9010" s="3" t="s">
        <v>754</v>
      </c>
      <c r="G9010" s="3" t="s">
        <v>13</v>
      </c>
      <c r="H9010" s="8">
        <v>506565.7</v>
      </c>
      <c r="I9010" s="40">
        <v>1</v>
      </c>
      <c r="J9010" s="7">
        <v>5572222.7000000002</v>
      </c>
      <c r="K9010" s="3" t="s">
        <v>6700</v>
      </c>
      <c r="L9010" s="18" t="s">
        <v>232</v>
      </c>
      <c r="M9010" s="18" t="s">
        <v>4127</v>
      </c>
      <c r="N9010" s="18" t="s">
        <v>7839</v>
      </c>
      <c r="O9010" s="8">
        <f t="shared" si="174"/>
        <v>5572222.7000000002</v>
      </c>
      <c r="P9010" s="8">
        <v>0</v>
      </c>
      <c r="Q9010" s="3" t="s">
        <v>282</v>
      </c>
      <c r="R9010" s="1" t="s">
        <v>17257</v>
      </c>
    </row>
    <row r="9011" spans="1:18" ht="15" customHeight="1">
      <c r="A9011" s="13">
        <v>32009239</v>
      </c>
      <c r="B9011" s="8">
        <v>5065657</v>
      </c>
      <c r="C9011" s="3" t="s">
        <v>9</v>
      </c>
      <c r="D9011" s="3" t="s">
        <v>10</v>
      </c>
      <c r="E9011" s="67" t="s">
        <v>1034</v>
      </c>
      <c r="F9011" s="3" t="s">
        <v>754</v>
      </c>
      <c r="G9011" s="3" t="s">
        <v>13</v>
      </c>
      <c r="H9011" s="8">
        <v>506565.7</v>
      </c>
      <c r="I9011" s="40">
        <v>1</v>
      </c>
      <c r="J9011" s="7">
        <v>5572222.7000000002</v>
      </c>
      <c r="K9011" s="3" t="s">
        <v>6700</v>
      </c>
      <c r="L9011" s="18" t="s">
        <v>232</v>
      </c>
      <c r="M9011" s="18" t="s">
        <v>4079</v>
      </c>
      <c r="N9011" s="18" t="s">
        <v>7839</v>
      </c>
      <c r="O9011" s="8">
        <f t="shared" si="174"/>
        <v>5572222.7000000002</v>
      </c>
      <c r="P9011" s="8">
        <v>0</v>
      </c>
      <c r="Q9011" s="3" t="s">
        <v>282</v>
      </c>
      <c r="R9011" s="1" t="s">
        <v>17257</v>
      </c>
    </row>
    <row r="9012" spans="1:18" ht="15" customHeight="1">
      <c r="A9012" s="13">
        <v>32009205</v>
      </c>
      <c r="B9012" s="8">
        <v>5065657</v>
      </c>
      <c r="C9012" s="3" t="s">
        <v>9</v>
      </c>
      <c r="D9012" s="3" t="s">
        <v>10</v>
      </c>
      <c r="E9012" s="67" t="s">
        <v>1034</v>
      </c>
      <c r="F9012" s="3" t="s">
        <v>754</v>
      </c>
      <c r="G9012" s="3" t="s">
        <v>13</v>
      </c>
      <c r="H9012" s="8">
        <v>506565.7</v>
      </c>
      <c r="I9012" s="40">
        <v>1</v>
      </c>
      <c r="J9012" s="7">
        <v>5572222.7000000002</v>
      </c>
      <c r="K9012" s="3" t="s">
        <v>6700</v>
      </c>
      <c r="L9012" s="18" t="s">
        <v>232</v>
      </c>
      <c r="M9012" s="18" t="s">
        <v>4061</v>
      </c>
      <c r="N9012" s="18" t="s">
        <v>7838</v>
      </c>
      <c r="O9012" s="8">
        <f t="shared" si="174"/>
        <v>5572222.7000000002</v>
      </c>
      <c r="P9012" s="8">
        <v>0</v>
      </c>
      <c r="Q9012" s="3" t="s">
        <v>282</v>
      </c>
      <c r="R9012" s="1" t="s">
        <v>17257</v>
      </c>
    </row>
    <row r="9013" spans="1:18" ht="15" customHeight="1">
      <c r="A9013" s="13">
        <v>32009192</v>
      </c>
      <c r="B9013" s="8">
        <v>5065657</v>
      </c>
      <c r="C9013" s="3" t="s">
        <v>9</v>
      </c>
      <c r="D9013" s="3" t="s">
        <v>10</v>
      </c>
      <c r="E9013" s="67" t="s">
        <v>1034</v>
      </c>
      <c r="F9013" s="3" t="s">
        <v>754</v>
      </c>
      <c r="G9013" s="3" t="s">
        <v>13</v>
      </c>
      <c r="H9013" s="8">
        <v>506565.7</v>
      </c>
      <c r="I9013" s="40">
        <v>1</v>
      </c>
      <c r="J9013" s="7">
        <v>5572222.7000000002</v>
      </c>
      <c r="K9013" s="3" t="s">
        <v>6700</v>
      </c>
      <c r="L9013" s="18" t="s">
        <v>232</v>
      </c>
      <c r="M9013" s="18" t="s">
        <v>4054</v>
      </c>
      <c r="N9013" s="18" t="s">
        <v>7837</v>
      </c>
      <c r="O9013" s="8">
        <f t="shared" si="174"/>
        <v>5572222.7000000002</v>
      </c>
      <c r="P9013" s="8">
        <v>0</v>
      </c>
      <c r="Q9013" s="3" t="s">
        <v>282</v>
      </c>
      <c r="R9013" s="1" t="s">
        <v>17257</v>
      </c>
    </row>
    <row r="9014" spans="1:18" ht="15" customHeight="1">
      <c r="A9014" s="13">
        <v>32009179</v>
      </c>
      <c r="B9014" s="8">
        <v>5065657</v>
      </c>
      <c r="C9014" s="3" t="s">
        <v>9</v>
      </c>
      <c r="D9014" s="3" t="s">
        <v>10</v>
      </c>
      <c r="E9014" s="67" t="s">
        <v>1034</v>
      </c>
      <c r="F9014" s="3" t="s">
        <v>754</v>
      </c>
      <c r="G9014" s="3" t="s">
        <v>13</v>
      </c>
      <c r="H9014" s="8">
        <v>506565.7</v>
      </c>
      <c r="I9014" s="40">
        <v>1</v>
      </c>
      <c r="J9014" s="7">
        <v>5572222.7000000002</v>
      </c>
      <c r="K9014" s="3" t="s">
        <v>6700</v>
      </c>
      <c r="L9014" s="18" t="s">
        <v>232</v>
      </c>
      <c r="M9014" s="18" t="s">
        <v>3986</v>
      </c>
      <c r="N9014" s="18" t="s">
        <v>7836</v>
      </c>
      <c r="O9014" s="8">
        <f t="shared" si="174"/>
        <v>5572222.7000000002</v>
      </c>
      <c r="P9014" s="8">
        <v>0</v>
      </c>
      <c r="Q9014" s="3" t="s">
        <v>282</v>
      </c>
      <c r="R9014" s="1" t="s">
        <v>17257</v>
      </c>
    </row>
    <row r="9015" spans="1:18" ht="15" customHeight="1">
      <c r="A9015" s="13">
        <v>32009176</v>
      </c>
      <c r="B9015" s="8">
        <v>5065657</v>
      </c>
      <c r="C9015" s="3" t="s">
        <v>9</v>
      </c>
      <c r="D9015" s="3" t="s">
        <v>10</v>
      </c>
      <c r="E9015" s="67" t="s">
        <v>1034</v>
      </c>
      <c r="F9015" s="3" t="s">
        <v>754</v>
      </c>
      <c r="G9015" s="3" t="s">
        <v>13</v>
      </c>
      <c r="H9015" s="8">
        <v>506565.7</v>
      </c>
      <c r="I9015" s="40">
        <v>1</v>
      </c>
      <c r="J9015" s="7">
        <v>5572222.7000000002</v>
      </c>
      <c r="K9015" s="3" t="s">
        <v>6700</v>
      </c>
      <c r="L9015" s="18" t="s">
        <v>232</v>
      </c>
      <c r="M9015" s="18" t="s">
        <v>3983</v>
      </c>
      <c r="N9015" s="18" t="s">
        <v>9346</v>
      </c>
      <c r="O9015" s="8">
        <f t="shared" si="174"/>
        <v>5572222.7000000002</v>
      </c>
      <c r="P9015" s="8">
        <v>0</v>
      </c>
      <c r="Q9015" s="3" t="s">
        <v>282</v>
      </c>
      <c r="R9015" s="1" t="s">
        <v>17257</v>
      </c>
    </row>
    <row r="9016" spans="1:18" ht="15" customHeight="1">
      <c r="A9016" s="13">
        <v>32009159</v>
      </c>
      <c r="B9016" s="8">
        <v>5065657</v>
      </c>
      <c r="C9016" s="3" t="s">
        <v>9</v>
      </c>
      <c r="D9016" s="3" t="s">
        <v>10</v>
      </c>
      <c r="E9016" s="67" t="s">
        <v>1034</v>
      </c>
      <c r="F9016" s="3" t="s">
        <v>754</v>
      </c>
      <c r="G9016" s="3" t="s">
        <v>13</v>
      </c>
      <c r="H9016" s="8">
        <v>506565.7</v>
      </c>
      <c r="I9016" s="40">
        <v>1</v>
      </c>
      <c r="J9016" s="7">
        <v>5572222.7000000002</v>
      </c>
      <c r="K9016" s="3" t="s">
        <v>6700</v>
      </c>
      <c r="L9016" s="18" t="s">
        <v>232</v>
      </c>
      <c r="M9016" s="18" t="s">
        <v>3969</v>
      </c>
      <c r="N9016" s="18" t="s">
        <v>7836</v>
      </c>
      <c r="O9016" s="8">
        <f t="shared" si="174"/>
        <v>5572222.7000000002</v>
      </c>
      <c r="P9016" s="8">
        <v>0</v>
      </c>
      <c r="Q9016" s="3" t="s">
        <v>282</v>
      </c>
      <c r="R9016" s="1" t="s">
        <v>17257</v>
      </c>
    </row>
    <row r="9017" spans="1:18" ht="15" customHeight="1">
      <c r="A9017" s="13">
        <v>32009132</v>
      </c>
      <c r="B9017" s="8">
        <v>5065657</v>
      </c>
      <c r="C9017" s="3" t="s">
        <v>9</v>
      </c>
      <c r="D9017" s="3" t="s">
        <v>10</v>
      </c>
      <c r="E9017" s="67" t="s">
        <v>1034</v>
      </c>
      <c r="F9017" s="3" t="s">
        <v>754</v>
      </c>
      <c r="G9017" s="3" t="s">
        <v>13</v>
      </c>
      <c r="H9017" s="8">
        <v>506565.7</v>
      </c>
      <c r="I9017" s="40">
        <v>1</v>
      </c>
      <c r="J9017" s="7">
        <v>5572222.7000000002</v>
      </c>
      <c r="K9017" s="3" t="s">
        <v>6700</v>
      </c>
      <c r="L9017" s="18" t="s">
        <v>232</v>
      </c>
      <c r="M9017" s="18" t="s">
        <v>3950</v>
      </c>
      <c r="N9017" s="18" t="s">
        <v>7835</v>
      </c>
      <c r="O9017" s="8">
        <f t="shared" si="174"/>
        <v>5572222.7000000002</v>
      </c>
      <c r="P9017" s="8">
        <v>0</v>
      </c>
      <c r="Q9017" s="3" t="s">
        <v>282</v>
      </c>
      <c r="R9017" s="1" t="s">
        <v>17257</v>
      </c>
    </row>
    <row r="9018" spans="1:18" ht="15" customHeight="1">
      <c r="A9018" s="13">
        <v>32009109</v>
      </c>
      <c r="B9018" s="8">
        <v>5065657</v>
      </c>
      <c r="C9018" s="3" t="s">
        <v>9</v>
      </c>
      <c r="D9018" s="3" t="s">
        <v>10</v>
      </c>
      <c r="E9018" s="67" t="s">
        <v>1034</v>
      </c>
      <c r="F9018" s="3" t="s">
        <v>754</v>
      </c>
      <c r="G9018" s="3" t="s">
        <v>13</v>
      </c>
      <c r="H9018" s="8">
        <v>506565.7</v>
      </c>
      <c r="I9018" s="40">
        <v>1</v>
      </c>
      <c r="J9018" s="7">
        <v>5572222.7000000002</v>
      </c>
      <c r="K9018" s="3" t="s">
        <v>6700</v>
      </c>
      <c r="L9018" s="18" t="s">
        <v>232</v>
      </c>
      <c r="M9018" s="18" t="s">
        <v>3946</v>
      </c>
      <c r="N9018" s="18" t="s">
        <v>9345</v>
      </c>
      <c r="O9018" s="8">
        <f t="shared" si="174"/>
        <v>5572222.7000000002</v>
      </c>
      <c r="P9018" s="8">
        <v>0</v>
      </c>
      <c r="Q9018" s="3" t="s">
        <v>282</v>
      </c>
      <c r="R9018" s="1" t="s">
        <v>17257</v>
      </c>
    </row>
    <row r="9019" spans="1:18" ht="15" customHeight="1">
      <c r="A9019" s="13">
        <v>32009075</v>
      </c>
      <c r="B9019" s="8">
        <v>5065657</v>
      </c>
      <c r="C9019" s="3" t="s">
        <v>9</v>
      </c>
      <c r="D9019" s="3" t="s">
        <v>10</v>
      </c>
      <c r="E9019" s="67" t="s">
        <v>1034</v>
      </c>
      <c r="F9019" s="3" t="s">
        <v>754</v>
      </c>
      <c r="G9019" s="3" t="s">
        <v>13</v>
      </c>
      <c r="H9019" s="8">
        <v>506565.7</v>
      </c>
      <c r="I9019" s="40">
        <v>1</v>
      </c>
      <c r="J9019" s="7">
        <v>5572222.7000000002</v>
      </c>
      <c r="K9019" s="3" t="s">
        <v>6700</v>
      </c>
      <c r="L9019" s="18" t="s">
        <v>232</v>
      </c>
      <c r="M9019" s="18" t="s">
        <v>3942</v>
      </c>
      <c r="N9019" s="18" t="s">
        <v>7835</v>
      </c>
      <c r="O9019" s="8">
        <f t="shared" si="174"/>
        <v>5572222.7000000002</v>
      </c>
      <c r="P9019" s="8">
        <v>0</v>
      </c>
      <c r="Q9019" s="3" t="s">
        <v>282</v>
      </c>
      <c r="R9019" s="1" t="s">
        <v>17257</v>
      </c>
    </row>
    <row r="9020" spans="1:18" ht="15" customHeight="1">
      <c r="A9020" s="13">
        <v>32009053</v>
      </c>
      <c r="B9020" s="8">
        <v>5065657</v>
      </c>
      <c r="C9020" s="3" t="s">
        <v>9</v>
      </c>
      <c r="D9020" s="3" t="s">
        <v>10</v>
      </c>
      <c r="E9020" s="67" t="s">
        <v>1034</v>
      </c>
      <c r="F9020" s="3" t="s">
        <v>754</v>
      </c>
      <c r="G9020" s="3" t="s">
        <v>13</v>
      </c>
      <c r="H9020" s="8">
        <v>506565.7</v>
      </c>
      <c r="I9020" s="40">
        <v>1</v>
      </c>
      <c r="J9020" s="7">
        <v>5572222.7000000002</v>
      </c>
      <c r="K9020" s="3" t="s">
        <v>6700</v>
      </c>
      <c r="L9020" s="18" t="s">
        <v>232</v>
      </c>
      <c r="M9020" s="18" t="s">
        <v>3936</v>
      </c>
      <c r="N9020" s="18" t="s">
        <v>7835</v>
      </c>
      <c r="O9020" s="8">
        <f t="shared" si="174"/>
        <v>5572222.7000000002</v>
      </c>
      <c r="P9020" s="8">
        <v>0</v>
      </c>
      <c r="Q9020" s="3" t="s">
        <v>282</v>
      </c>
      <c r="R9020" s="1" t="s">
        <v>17257</v>
      </c>
    </row>
    <row r="9021" spans="1:18" ht="15" customHeight="1">
      <c r="A9021" s="13">
        <v>32009045</v>
      </c>
      <c r="B9021" s="8">
        <v>5065657</v>
      </c>
      <c r="C9021" s="3" t="s">
        <v>9</v>
      </c>
      <c r="D9021" s="3" t="s">
        <v>10</v>
      </c>
      <c r="E9021" s="67" t="s">
        <v>1034</v>
      </c>
      <c r="F9021" s="3" t="s">
        <v>754</v>
      </c>
      <c r="G9021" s="3" t="s">
        <v>13</v>
      </c>
      <c r="H9021" s="8">
        <v>506565.7</v>
      </c>
      <c r="I9021" s="40">
        <v>1</v>
      </c>
      <c r="J9021" s="7">
        <v>5572222.7000000002</v>
      </c>
      <c r="K9021" s="3" t="s">
        <v>6700</v>
      </c>
      <c r="L9021" s="18" t="s">
        <v>232</v>
      </c>
      <c r="M9021" s="18" t="s">
        <v>3934</v>
      </c>
      <c r="N9021" s="18" t="s">
        <v>7834</v>
      </c>
      <c r="O9021" s="8">
        <f t="shared" si="174"/>
        <v>5572222.7000000002</v>
      </c>
      <c r="P9021" s="8">
        <v>0</v>
      </c>
      <c r="Q9021" s="3" t="s">
        <v>282</v>
      </c>
      <c r="R9021" s="1" t="s">
        <v>17257</v>
      </c>
    </row>
    <row r="9022" spans="1:18" ht="15" customHeight="1">
      <c r="A9022" s="13">
        <v>32009039</v>
      </c>
      <c r="B9022" s="8">
        <v>5065657</v>
      </c>
      <c r="C9022" s="3" t="s">
        <v>9</v>
      </c>
      <c r="D9022" s="3" t="s">
        <v>10</v>
      </c>
      <c r="E9022" s="67" t="s">
        <v>1034</v>
      </c>
      <c r="F9022" s="3" t="s">
        <v>754</v>
      </c>
      <c r="G9022" s="3" t="s">
        <v>13</v>
      </c>
      <c r="H9022" s="8">
        <v>506565.7</v>
      </c>
      <c r="I9022" s="40">
        <v>1</v>
      </c>
      <c r="J9022" s="7">
        <v>5572222.7000000002</v>
      </c>
      <c r="K9022" s="3" t="s">
        <v>6700</v>
      </c>
      <c r="L9022" s="18" t="s">
        <v>232</v>
      </c>
      <c r="M9022" s="18" t="s">
        <v>3932</v>
      </c>
      <c r="N9022" s="18" t="s">
        <v>7834</v>
      </c>
      <c r="O9022" s="8">
        <f t="shared" si="174"/>
        <v>5572222.7000000002</v>
      </c>
      <c r="P9022" s="8">
        <v>0</v>
      </c>
      <c r="Q9022" s="3" t="s">
        <v>282</v>
      </c>
      <c r="R9022" s="1" t="s">
        <v>17257</v>
      </c>
    </row>
    <row r="9023" spans="1:18" ht="15" customHeight="1">
      <c r="A9023" s="13">
        <v>32009902</v>
      </c>
      <c r="B9023" s="8">
        <v>5065657</v>
      </c>
      <c r="C9023" s="3" t="s">
        <v>9</v>
      </c>
      <c r="D9023" s="3" t="s">
        <v>10</v>
      </c>
      <c r="E9023" s="67" t="s">
        <v>1034</v>
      </c>
      <c r="F9023" s="3" t="s">
        <v>754</v>
      </c>
      <c r="G9023" s="3" t="s">
        <v>13</v>
      </c>
      <c r="H9023" s="8">
        <v>506565.7</v>
      </c>
      <c r="I9023" s="40">
        <v>1</v>
      </c>
      <c r="J9023" s="7">
        <v>5572222.7000000002</v>
      </c>
      <c r="K9023" s="3" t="s">
        <v>6700</v>
      </c>
      <c r="L9023" s="18" t="s">
        <v>232</v>
      </c>
      <c r="M9023" s="18" t="s">
        <v>4126</v>
      </c>
      <c r="N9023" s="18" t="s">
        <v>9344</v>
      </c>
      <c r="O9023" s="8">
        <f t="shared" si="174"/>
        <v>5572222.7000000002</v>
      </c>
      <c r="P9023" s="8">
        <v>2786111.35</v>
      </c>
      <c r="Q9023" s="3" t="s">
        <v>3295</v>
      </c>
      <c r="R9023" s="1" t="s">
        <v>17257</v>
      </c>
    </row>
    <row r="9024" spans="1:18" ht="15" customHeight="1">
      <c r="A9024" s="13">
        <v>31995798</v>
      </c>
      <c r="B9024" s="8">
        <v>5065657</v>
      </c>
      <c r="C9024" s="3" t="s">
        <v>9</v>
      </c>
      <c r="D9024" s="3" t="s">
        <v>10</v>
      </c>
      <c r="E9024" s="67" t="s">
        <v>1034</v>
      </c>
      <c r="F9024" s="3" t="s">
        <v>754</v>
      </c>
      <c r="G9024" s="3" t="s">
        <v>13</v>
      </c>
      <c r="H9024" s="8">
        <v>506565.7</v>
      </c>
      <c r="I9024" s="40">
        <v>1</v>
      </c>
      <c r="J9024" s="7">
        <v>5572222.7000000002</v>
      </c>
      <c r="K9024" s="3" t="s">
        <v>6700</v>
      </c>
      <c r="L9024" s="18" t="s">
        <v>232</v>
      </c>
      <c r="M9024" s="18" t="s">
        <v>4125</v>
      </c>
      <c r="N9024" s="18" t="s">
        <v>9343</v>
      </c>
      <c r="O9024" s="8">
        <f t="shared" si="174"/>
        <v>5572222.7000000002</v>
      </c>
      <c r="P9024" s="8">
        <v>2786111.35</v>
      </c>
      <c r="Q9024" s="3" t="s">
        <v>3295</v>
      </c>
      <c r="R9024" s="1" t="s">
        <v>17257</v>
      </c>
    </row>
    <row r="9025" spans="1:18" ht="15" customHeight="1">
      <c r="A9025" s="13">
        <v>32009814</v>
      </c>
      <c r="B9025" s="8">
        <v>5065657</v>
      </c>
      <c r="C9025" s="3" t="s">
        <v>9</v>
      </c>
      <c r="D9025" s="3" t="s">
        <v>10</v>
      </c>
      <c r="E9025" s="67" t="s">
        <v>1034</v>
      </c>
      <c r="F9025" s="3" t="s">
        <v>754</v>
      </c>
      <c r="G9025" s="3" t="s">
        <v>13</v>
      </c>
      <c r="H9025" s="8">
        <v>506565.7</v>
      </c>
      <c r="I9025" s="40">
        <v>1</v>
      </c>
      <c r="J9025" s="7">
        <v>5572222.7000000002</v>
      </c>
      <c r="K9025" s="3" t="s">
        <v>6700</v>
      </c>
      <c r="L9025" s="18" t="s">
        <v>232</v>
      </c>
      <c r="M9025" s="18" t="s">
        <v>3777</v>
      </c>
      <c r="N9025" s="18" t="s">
        <v>9342</v>
      </c>
      <c r="O9025" s="8">
        <f t="shared" si="174"/>
        <v>5572222.7000000002</v>
      </c>
      <c r="P9025" s="8">
        <v>2786111.35</v>
      </c>
      <c r="Q9025" s="3" t="s">
        <v>3295</v>
      </c>
      <c r="R9025" s="1" t="s">
        <v>17257</v>
      </c>
    </row>
    <row r="9026" spans="1:18" ht="15" customHeight="1">
      <c r="A9026" s="13">
        <v>32009786</v>
      </c>
      <c r="B9026" s="8">
        <v>5065657</v>
      </c>
      <c r="C9026" s="3" t="s">
        <v>9</v>
      </c>
      <c r="D9026" s="3" t="s">
        <v>10</v>
      </c>
      <c r="E9026" s="67" t="s">
        <v>1034</v>
      </c>
      <c r="F9026" s="3" t="s">
        <v>754</v>
      </c>
      <c r="G9026" s="3" t="s">
        <v>13</v>
      </c>
      <c r="H9026" s="8">
        <v>506565.7</v>
      </c>
      <c r="I9026" s="40">
        <v>1</v>
      </c>
      <c r="J9026" s="7">
        <v>5572222.7000000002</v>
      </c>
      <c r="K9026" s="3" t="s">
        <v>6700</v>
      </c>
      <c r="L9026" s="18" t="s">
        <v>232</v>
      </c>
      <c r="M9026" s="18" t="s">
        <v>3771</v>
      </c>
      <c r="N9026" s="18" t="s">
        <v>9342</v>
      </c>
      <c r="O9026" s="8">
        <f t="shared" si="174"/>
        <v>5572222.7000000002</v>
      </c>
      <c r="P9026" s="8">
        <v>2786111.35</v>
      </c>
      <c r="Q9026" s="3" t="s">
        <v>3295</v>
      </c>
      <c r="R9026" s="1" t="s">
        <v>17257</v>
      </c>
    </row>
    <row r="9027" spans="1:18" ht="15" customHeight="1">
      <c r="A9027" s="13">
        <v>32009754</v>
      </c>
      <c r="B9027" s="8">
        <v>5065657</v>
      </c>
      <c r="C9027" s="3" t="s">
        <v>9</v>
      </c>
      <c r="D9027" s="3" t="s">
        <v>10</v>
      </c>
      <c r="E9027" s="67" t="s">
        <v>1034</v>
      </c>
      <c r="F9027" s="3" t="s">
        <v>754</v>
      </c>
      <c r="G9027" s="3" t="s">
        <v>13</v>
      </c>
      <c r="H9027" s="8">
        <v>506565.7</v>
      </c>
      <c r="I9027" s="40">
        <v>1</v>
      </c>
      <c r="J9027" s="7">
        <v>5572222.7000000002</v>
      </c>
      <c r="K9027" s="3" t="s">
        <v>6700</v>
      </c>
      <c r="L9027" s="18" t="s">
        <v>232</v>
      </c>
      <c r="M9027" s="18" t="s">
        <v>3766</v>
      </c>
      <c r="N9027" s="18" t="s">
        <v>9342</v>
      </c>
      <c r="O9027" s="8">
        <f t="shared" si="174"/>
        <v>5572222.7000000002</v>
      </c>
      <c r="P9027" s="8">
        <v>2786111.35</v>
      </c>
      <c r="Q9027" s="3" t="s">
        <v>3295</v>
      </c>
      <c r="R9027" s="1" t="s">
        <v>17257</v>
      </c>
    </row>
    <row r="9028" spans="1:18" ht="15" customHeight="1">
      <c r="A9028" s="13">
        <v>32009712</v>
      </c>
      <c r="B9028" s="8">
        <v>5065657</v>
      </c>
      <c r="C9028" s="3" t="s">
        <v>9</v>
      </c>
      <c r="D9028" s="3" t="s">
        <v>10</v>
      </c>
      <c r="E9028" s="67" t="s">
        <v>1034</v>
      </c>
      <c r="F9028" s="3" t="s">
        <v>754</v>
      </c>
      <c r="G9028" s="3" t="s">
        <v>13</v>
      </c>
      <c r="H9028" s="8">
        <v>506565.7</v>
      </c>
      <c r="I9028" s="40">
        <v>1</v>
      </c>
      <c r="J9028" s="7">
        <v>5572222.7000000002</v>
      </c>
      <c r="K9028" s="3" t="s">
        <v>6700</v>
      </c>
      <c r="L9028" s="18" t="s">
        <v>232</v>
      </c>
      <c r="M9028" s="18" t="s">
        <v>3761</v>
      </c>
      <c r="N9028" s="18" t="s">
        <v>9342</v>
      </c>
      <c r="O9028" s="8">
        <f t="shared" si="174"/>
        <v>5572222.7000000002</v>
      </c>
      <c r="P9028" s="8">
        <v>2786111.35</v>
      </c>
      <c r="Q9028" s="3" t="s">
        <v>3295</v>
      </c>
      <c r="R9028" s="1" t="s">
        <v>17257</v>
      </c>
    </row>
    <row r="9029" spans="1:18" ht="15" customHeight="1">
      <c r="A9029" s="13">
        <v>32009673</v>
      </c>
      <c r="B9029" s="8">
        <v>5065657</v>
      </c>
      <c r="C9029" s="3" t="s">
        <v>9</v>
      </c>
      <c r="D9029" s="3" t="s">
        <v>10</v>
      </c>
      <c r="E9029" s="67" t="s">
        <v>1034</v>
      </c>
      <c r="F9029" s="3" t="s">
        <v>754</v>
      </c>
      <c r="G9029" s="3" t="s">
        <v>13</v>
      </c>
      <c r="H9029" s="8">
        <v>506565.7</v>
      </c>
      <c r="I9029" s="40">
        <v>1</v>
      </c>
      <c r="J9029" s="7">
        <v>5572222.7000000002</v>
      </c>
      <c r="K9029" s="3" t="s">
        <v>6700</v>
      </c>
      <c r="L9029" s="18" t="s">
        <v>232</v>
      </c>
      <c r="M9029" s="18" t="s">
        <v>3756</v>
      </c>
      <c r="N9029" s="3" t="e">
        <v>#N/A</v>
      </c>
      <c r="O9029" s="8">
        <f t="shared" si="174"/>
        <v>5572222.7000000002</v>
      </c>
      <c r="P9029" s="8">
        <v>5572222.7000000002</v>
      </c>
      <c r="Q9029" s="3" t="s">
        <v>462</v>
      </c>
      <c r="R9029" s="1" t="s">
        <v>17257</v>
      </c>
    </row>
    <row r="9030" spans="1:18" ht="15" customHeight="1">
      <c r="A9030" s="13">
        <v>32009409</v>
      </c>
      <c r="B9030" s="8">
        <v>5065657</v>
      </c>
      <c r="C9030" s="3" t="s">
        <v>9</v>
      </c>
      <c r="D9030" s="3" t="s">
        <v>10</v>
      </c>
      <c r="E9030" s="67" t="s">
        <v>1034</v>
      </c>
      <c r="F9030" s="3" t="s">
        <v>754</v>
      </c>
      <c r="G9030" s="3" t="s">
        <v>13</v>
      </c>
      <c r="H9030" s="8">
        <v>506565.7</v>
      </c>
      <c r="I9030" s="40">
        <v>1</v>
      </c>
      <c r="J9030" s="7">
        <v>5572222.7000000002</v>
      </c>
      <c r="K9030" s="3" t="s">
        <v>6700</v>
      </c>
      <c r="L9030" s="18" t="s">
        <v>232</v>
      </c>
      <c r="M9030" s="18" t="s">
        <v>4285</v>
      </c>
      <c r="N9030" s="18" t="s">
        <v>9218</v>
      </c>
      <c r="O9030" s="8">
        <f t="shared" si="174"/>
        <v>5572222.7000000002</v>
      </c>
      <c r="P9030" s="8">
        <v>2786111.35</v>
      </c>
      <c r="Q9030" s="3" t="s">
        <v>3295</v>
      </c>
      <c r="R9030" s="1" t="s">
        <v>17257</v>
      </c>
    </row>
    <row r="9031" spans="1:18" ht="15" customHeight="1">
      <c r="A9031" s="13">
        <v>32009397</v>
      </c>
      <c r="B9031" s="8">
        <v>5065657</v>
      </c>
      <c r="C9031" s="3" t="s">
        <v>9</v>
      </c>
      <c r="D9031" s="3" t="s">
        <v>10</v>
      </c>
      <c r="E9031" s="67" t="s">
        <v>1034</v>
      </c>
      <c r="F9031" s="3" t="s">
        <v>754</v>
      </c>
      <c r="G9031" s="3" t="s">
        <v>13</v>
      </c>
      <c r="H9031" s="8">
        <v>506565.7</v>
      </c>
      <c r="I9031" s="40">
        <v>1</v>
      </c>
      <c r="J9031" s="7">
        <v>5572222.7000000002</v>
      </c>
      <c r="K9031" s="3" t="s">
        <v>6700</v>
      </c>
      <c r="L9031" s="18" t="s">
        <v>232</v>
      </c>
      <c r="M9031" s="18" t="s">
        <v>4284</v>
      </c>
      <c r="N9031" s="18" t="s">
        <v>9218</v>
      </c>
      <c r="O9031" s="8">
        <f t="shared" si="174"/>
        <v>5572222.7000000002</v>
      </c>
      <c r="P9031" s="8">
        <v>2786111.35</v>
      </c>
      <c r="Q9031" s="3" t="s">
        <v>3295</v>
      </c>
      <c r="R9031" s="1" t="s">
        <v>17257</v>
      </c>
    </row>
    <row r="9032" spans="1:18" ht="15" customHeight="1">
      <c r="A9032" s="13">
        <v>32009382</v>
      </c>
      <c r="B9032" s="8">
        <v>5065657</v>
      </c>
      <c r="C9032" s="3" t="s">
        <v>9</v>
      </c>
      <c r="D9032" s="3" t="s">
        <v>10</v>
      </c>
      <c r="E9032" s="67" t="s">
        <v>1034</v>
      </c>
      <c r="F9032" s="3" t="s">
        <v>754</v>
      </c>
      <c r="G9032" s="3" t="s">
        <v>13</v>
      </c>
      <c r="H9032" s="8">
        <v>506565.7</v>
      </c>
      <c r="I9032" s="40">
        <v>1</v>
      </c>
      <c r="J9032" s="7">
        <v>5572222.7000000002</v>
      </c>
      <c r="K9032" s="3" t="s">
        <v>6700</v>
      </c>
      <c r="L9032" s="18" t="s">
        <v>232</v>
      </c>
      <c r="M9032" s="18" t="s">
        <v>4283</v>
      </c>
      <c r="N9032" s="18" t="s">
        <v>9218</v>
      </c>
      <c r="O9032" s="8">
        <f t="shared" si="174"/>
        <v>5572222.7000000002</v>
      </c>
      <c r="P9032" s="8">
        <v>2786111.35</v>
      </c>
      <c r="Q9032" s="3" t="s">
        <v>3295</v>
      </c>
      <c r="R9032" s="1" t="s">
        <v>17257</v>
      </c>
    </row>
    <row r="9033" spans="1:18" ht="15" customHeight="1">
      <c r="A9033" s="13">
        <v>32009357</v>
      </c>
      <c r="B9033" s="8">
        <v>5065657</v>
      </c>
      <c r="C9033" s="3" t="s">
        <v>9</v>
      </c>
      <c r="D9033" s="3" t="s">
        <v>10</v>
      </c>
      <c r="E9033" s="67" t="s">
        <v>1034</v>
      </c>
      <c r="F9033" s="3" t="s">
        <v>754</v>
      </c>
      <c r="G9033" s="3" t="s">
        <v>13</v>
      </c>
      <c r="H9033" s="8">
        <v>506565.7</v>
      </c>
      <c r="I9033" s="40">
        <v>1</v>
      </c>
      <c r="J9033" s="7">
        <v>5572222.7000000002</v>
      </c>
      <c r="K9033" s="3" t="s">
        <v>6700</v>
      </c>
      <c r="L9033" s="18" t="s">
        <v>232</v>
      </c>
      <c r="M9033" s="18" t="s">
        <v>4282</v>
      </c>
      <c r="N9033" s="18" t="s">
        <v>9218</v>
      </c>
      <c r="O9033" s="8">
        <f t="shared" si="174"/>
        <v>5572222.7000000002</v>
      </c>
      <c r="P9033" s="8">
        <v>2786111.35</v>
      </c>
      <c r="Q9033" s="3" t="s">
        <v>3295</v>
      </c>
      <c r="R9033" s="1" t="s">
        <v>17257</v>
      </c>
    </row>
    <row r="9034" spans="1:18" ht="15" customHeight="1">
      <c r="A9034" s="13">
        <v>32009345</v>
      </c>
      <c r="B9034" s="8">
        <v>5065657</v>
      </c>
      <c r="C9034" s="3" t="s">
        <v>9</v>
      </c>
      <c r="D9034" s="3" t="s">
        <v>10</v>
      </c>
      <c r="E9034" s="67" t="s">
        <v>1034</v>
      </c>
      <c r="F9034" s="3" t="s">
        <v>754</v>
      </c>
      <c r="G9034" s="3" t="s">
        <v>13</v>
      </c>
      <c r="H9034" s="8">
        <v>506565.7</v>
      </c>
      <c r="I9034" s="40">
        <v>1</v>
      </c>
      <c r="J9034" s="7">
        <v>5572222.7000000002</v>
      </c>
      <c r="K9034" s="3" t="s">
        <v>6700</v>
      </c>
      <c r="L9034" s="18" t="s">
        <v>232</v>
      </c>
      <c r="M9034" s="18" t="s">
        <v>4281</v>
      </c>
      <c r="N9034" s="18" t="s">
        <v>9217</v>
      </c>
      <c r="O9034" s="8">
        <f t="shared" si="174"/>
        <v>5572222.7000000002</v>
      </c>
      <c r="P9034" s="8">
        <v>2786111.35</v>
      </c>
      <c r="Q9034" s="3" t="s">
        <v>3295</v>
      </c>
      <c r="R9034" s="1" t="s">
        <v>17257</v>
      </c>
    </row>
    <row r="9035" spans="1:18" ht="15" customHeight="1">
      <c r="A9035" s="13">
        <v>32009342</v>
      </c>
      <c r="B9035" s="8">
        <v>5065657</v>
      </c>
      <c r="C9035" s="3" t="s">
        <v>9</v>
      </c>
      <c r="D9035" s="3" t="s">
        <v>10</v>
      </c>
      <c r="E9035" s="67" t="s">
        <v>1034</v>
      </c>
      <c r="F9035" s="3" t="s">
        <v>754</v>
      </c>
      <c r="G9035" s="3" t="s">
        <v>13</v>
      </c>
      <c r="H9035" s="8">
        <v>506565.7</v>
      </c>
      <c r="I9035" s="40">
        <v>1</v>
      </c>
      <c r="J9035" s="7">
        <v>5572222.7000000002</v>
      </c>
      <c r="K9035" s="3" t="s">
        <v>6700</v>
      </c>
      <c r="L9035" s="18" t="s">
        <v>232</v>
      </c>
      <c r="M9035" s="18" t="s">
        <v>4280</v>
      </c>
      <c r="N9035" s="18" t="s">
        <v>9341</v>
      </c>
      <c r="O9035" s="8">
        <f t="shared" si="174"/>
        <v>5572222.7000000002</v>
      </c>
      <c r="P9035" s="8">
        <v>2786111.35</v>
      </c>
      <c r="Q9035" s="3" t="s">
        <v>3295</v>
      </c>
      <c r="R9035" s="1" t="s">
        <v>17257</v>
      </c>
    </row>
    <row r="9036" spans="1:18" ht="15" customHeight="1">
      <c r="A9036" s="13">
        <v>32009276</v>
      </c>
      <c r="B9036" s="8">
        <v>5065657</v>
      </c>
      <c r="C9036" s="3" t="s">
        <v>9</v>
      </c>
      <c r="D9036" s="3" t="s">
        <v>10</v>
      </c>
      <c r="E9036" s="67" t="s">
        <v>1034</v>
      </c>
      <c r="F9036" s="3" t="s">
        <v>754</v>
      </c>
      <c r="G9036" s="3" t="s">
        <v>13</v>
      </c>
      <c r="H9036" s="8">
        <v>506565.7</v>
      </c>
      <c r="I9036" s="40">
        <v>1</v>
      </c>
      <c r="J9036" s="7">
        <v>5572222.7000000002</v>
      </c>
      <c r="K9036" s="3" t="s">
        <v>6700</v>
      </c>
      <c r="L9036" s="18" t="s">
        <v>232</v>
      </c>
      <c r="M9036" s="18" t="s">
        <v>4279</v>
      </c>
      <c r="N9036" s="18" t="s">
        <v>7691</v>
      </c>
      <c r="O9036" s="8">
        <f t="shared" si="174"/>
        <v>5572222.7000000002</v>
      </c>
      <c r="P9036" s="8">
        <v>0</v>
      </c>
      <c r="Q9036" s="3" t="s">
        <v>282</v>
      </c>
      <c r="R9036" s="1" t="s">
        <v>17257</v>
      </c>
    </row>
    <row r="9037" spans="1:18" ht="15" customHeight="1">
      <c r="A9037" s="13">
        <v>32012783</v>
      </c>
      <c r="B9037" s="8">
        <v>5065657</v>
      </c>
      <c r="C9037" s="3" t="s">
        <v>9</v>
      </c>
      <c r="D9037" s="3" t="s">
        <v>10</v>
      </c>
      <c r="E9037" s="67" t="s">
        <v>1034</v>
      </c>
      <c r="F9037" s="3" t="s">
        <v>754</v>
      </c>
      <c r="G9037" s="3" t="s">
        <v>13</v>
      </c>
      <c r="H9037" s="8">
        <v>506565.7</v>
      </c>
      <c r="I9037" s="40">
        <v>1</v>
      </c>
      <c r="J9037" s="7">
        <v>5572222.7000000002</v>
      </c>
      <c r="K9037" s="3" t="s">
        <v>6700</v>
      </c>
      <c r="L9037" s="18" t="s">
        <v>232</v>
      </c>
      <c r="M9037" s="18" t="s">
        <v>4278</v>
      </c>
      <c r="N9037" s="18" t="s">
        <v>7833</v>
      </c>
      <c r="O9037" s="8">
        <f t="shared" si="174"/>
        <v>5572222.7000000002</v>
      </c>
      <c r="P9037" s="8">
        <v>0</v>
      </c>
      <c r="Q9037" s="3" t="s">
        <v>282</v>
      </c>
      <c r="R9037" s="1" t="s">
        <v>17257</v>
      </c>
    </row>
    <row r="9038" spans="1:18" ht="15" customHeight="1">
      <c r="A9038" s="13">
        <v>32012772</v>
      </c>
      <c r="B9038" s="8">
        <v>5065657</v>
      </c>
      <c r="C9038" s="3" t="s">
        <v>9</v>
      </c>
      <c r="D9038" s="3" t="s">
        <v>10</v>
      </c>
      <c r="E9038" s="67" t="s">
        <v>1034</v>
      </c>
      <c r="F9038" s="3" t="s">
        <v>754</v>
      </c>
      <c r="G9038" s="3" t="s">
        <v>13</v>
      </c>
      <c r="H9038" s="8">
        <v>506565.7</v>
      </c>
      <c r="I9038" s="40">
        <v>1</v>
      </c>
      <c r="J9038" s="7">
        <v>5572222.7000000002</v>
      </c>
      <c r="K9038" s="3" t="s">
        <v>6700</v>
      </c>
      <c r="L9038" s="18" t="s">
        <v>232</v>
      </c>
      <c r="M9038" s="18" t="s">
        <v>4277</v>
      </c>
      <c r="N9038" s="18" t="s">
        <v>9340</v>
      </c>
      <c r="O9038" s="8">
        <f t="shared" si="174"/>
        <v>5572222.7000000002</v>
      </c>
      <c r="P9038" s="8">
        <v>2786111.35</v>
      </c>
      <c r="Q9038" s="3" t="s">
        <v>3295</v>
      </c>
      <c r="R9038" s="1" t="s">
        <v>17257</v>
      </c>
    </row>
    <row r="9039" spans="1:18" ht="15" customHeight="1">
      <c r="A9039" s="13">
        <v>32012391</v>
      </c>
      <c r="B9039" s="8">
        <v>5065657</v>
      </c>
      <c r="C9039" s="3" t="s">
        <v>9</v>
      </c>
      <c r="D9039" s="3" t="s">
        <v>10</v>
      </c>
      <c r="E9039" s="67" t="s">
        <v>1034</v>
      </c>
      <c r="F9039" s="3" t="s">
        <v>754</v>
      </c>
      <c r="G9039" s="3" t="s">
        <v>13</v>
      </c>
      <c r="H9039" s="8">
        <v>506565.7</v>
      </c>
      <c r="I9039" s="40">
        <v>1</v>
      </c>
      <c r="J9039" s="7">
        <v>5572222.7000000002</v>
      </c>
      <c r="K9039" s="3" t="s">
        <v>6700</v>
      </c>
      <c r="L9039" s="18" t="s">
        <v>232</v>
      </c>
      <c r="M9039" s="18" t="s">
        <v>4276</v>
      </c>
      <c r="N9039" s="18" t="s">
        <v>9339</v>
      </c>
      <c r="O9039" s="8">
        <f t="shared" si="174"/>
        <v>5572222.7000000002</v>
      </c>
      <c r="P9039" s="8">
        <v>2786111.35</v>
      </c>
      <c r="Q9039" s="3" t="s">
        <v>3295</v>
      </c>
      <c r="R9039" s="1" t="s">
        <v>17257</v>
      </c>
    </row>
    <row r="9040" spans="1:18" ht="15" customHeight="1">
      <c r="A9040" s="13">
        <v>32011472</v>
      </c>
      <c r="B9040" s="8">
        <v>5065657</v>
      </c>
      <c r="C9040" s="3" t="s">
        <v>9</v>
      </c>
      <c r="D9040" s="3" t="s">
        <v>10</v>
      </c>
      <c r="E9040" s="67" t="s">
        <v>1034</v>
      </c>
      <c r="F9040" s="3" t="s">
        <v>754</v>
      </c>
      <c r="G9040" s="3" t="s">
        <v>13</v>
      </c>
      <c r="H9040" s="8">
        <v>506565.7</v>
      </c>
      <c r="I9040" s="40">
        <v>1</v>
      </c>
      <c r="J9040" s="7">
        <v>5572222.7000000002</v>
      </c>
      <c r="K9040" s="3" t="s">
        <v>6700</v>
      </c>
      <c r="L9040" s="18" t="s">
        <v>232</v>
      </c>
      <c r="M9040" s="18" t="s">
        <v>3748</v>
      </c>
      <c r="N9040" s="18" t="s">
        <v>9222</v>
      </c>
      <c r="O9040" s="8">
        <f t="shared" ref="O9040:O9052" si="175">J9040</f>
        <v>5572222.7000000002</v>
      </c>
      <c r="P9040" s="8">
        <v>2786111.35</v>
      </c>
      <c r="Q9040" s="3" t="s">
        <v>3295</v>
      </c>
      <c r="R9040" s="1" t="s">
        <v>17257</v>
      </c>
    </row>
    <row r="9041" spans="1:18" ht="15" customHeight="1">
      <c r="A9041" s="13">
        <v>32011301</v>
      </c>
      <c r="B9041" s="8">
        <v>5065657</v>
      </c>
      <c r="C9041" s="3" t="s">
        <v>9</v>
      </c>
      <c r="D9041" s="3" t="s">
        <v>10</v>
      </c>
      <c r="E9041" s="67" t="s">
        <v>1034</v>
      </c>
      <c r="F9041" s="3" t="s">
        <v>754</v>
      </c>
      <c r="G9041" s="3" t="s">
        <v>13</v>
      </c>
      <c r="H9041" s="8">
        <v>506565.7</v>
      </c>
      <c r="I9041" s="40">
        <v>1</v>
      </c>
      <c r="J9041" s="7">
        <v>5572222.7000000002</v>
      </c>
      <c r="K9041" s="3" t="s">
        <v>6700</v>
      </c>
      <c r="L9041" s="18" t="s">
        <v>232</v>
      </c>
      <c r="M9041" s="18" t="s">
        <v>3732</v>
      </c>
      <c r="N9041" s="18" t="s">
        <v>9222</v>
      </c>
      <c r="O9041" s="8">
        <f t="shared" si="175"/>
        <v>5572222.7000000002</v>
      </c>
      <c r="P9041" s="8">
        <v>2786111.35</v>
      </c>
      <c r="Q9041" s="3" t="s">
        <v>3295</v>
      </c>
      <c r="R9041" s="1" t="s">
        <v>17257</v>
      </c>
    </row>
    <row r="9042" spans="1:18" ht="15" customHeight="1">
      <c r="A9042" s="13">
        <v>32011137</v>
      </c>
      <c r="B9042" s="8">
        <v>5065657</v>
      </c>
      <c r="C9042" s="3" t="s">
        <v>9</v>
      </c>
      <c r="D9042" s="3" t="s">
        <v>10</v>
      </c>
      <c r="E9042" s="67" t="s">
        <v>1034</v>
      </c>
      <c r="F9042" s="3" t="s">
        <v>754</v>
      </c>
      <c r="G9042" s="3" t="s">
        <v>13</v>
      </c>
      <c r="H9042" s="8">
        <v>506565.7</v>
      </c>
      <c r="I9042" s="40">
        <v>1</v>
      </c>
      <c r="J9042" s="7">
        <v>5572222.7000000002</v>
      </c>
      <c r="K9042" s="3" t="s">
        <v>6700</v>
      </c>
      <c r="L9042" s="18" t="s">
        <v>232</v>
      </c>
      <c r="M9042" s="18" t="s">
        <v>4275</v>
      </c>
      <c r="N9042" s="18" t="s">
        <v>9338</v>
      </c>
      <c r="O9042" s="8">
        <f t="shared" si="175"/>
        <v>5572222.7000000002</v>
      </c>
      <c r="P9042" s="8">
        <v>2786111.35</v>
      </c>
      <c r="Q9042" s="3" t="s">
        <v>3295</v>
      </c>
      <c r="R9042" s="1" t="s">
        <v>17257</v>
      </c>
    </row>
    <row r="9043" spans="1:18" ht="15" customHeight="1">
      <c r="A9043" s="13">
        <v>32011124</v>
      </c>
      <c r="B9043" s="8">
        <v>5065657</v>
      </c>
      <c r="C9043" s="3" t="s">
        <v>9</v>
      </c>
      <c r="D9043" s="3" t="s">
        <v>10</v>
      </c>
      <c r="E9043" s="67" t="s">
        <v>1034</v>
      </c>
      <c r="F9043" s="3" t="s">
        <v>754</v>
      </c>
      <c r="G9043" s="3" t="s">
        <v>13</v>
      </c>
      <c r="H9043" s="8">
        <v>506565.7</v>
      </c>
      <c r="I9043" s="40">
        <v>1</v>
      </c>
      <c r="J9043" s="7">
        <v>5572222.7000000002</v>
      </c>
      <c r="K9043" s="3" t="s">
        <v>6700</v>
      </c>
      <c r="L9043" s="18" t="s">
        <v>232</v>
      </c>
      <c r="M9043" s="18" t="s">
        <v>4274</v>
      </c>
      <c r="N9043" s="18" t="s">
        <v>7832</v>
      </c>
      <c r="O9043" s="8">
        <f t="shared" si="175"/>
        <v>5572222.7000000002</v>
      </c>
      <c r="P9043" s="8">
        <v>0</v>
      </c>
      <c r="Q9043" s="3" t="s">
        <v>282</v>
      </c>
      <c r="R9043" s="1" t="s">
        <v>17257</v>
      </c>
    </row>
    <row r="9044" spans="1:18" ht="15" customHeight="1">
      <c r="A9044" s="13">
        <v>32011092</v>
      </c>
      <c r="B9044" s="8">
        <v>5065657</v>
      </c>
      <c r="C9044" s="3" t="s">
        <v>9</v>
      </c>
      <c r="D9044" s="3" t="s">
        <v>10</v>
      </c>
      <c r="E9044" s="67" t="s">
        <v>1034</v>
      </c>
      <c r="F9044" s="3" t="s">
        <v>754</v>
      </c>
      <c r="G9044" s="3" t="s">
        <v>13</v>
      </c>
      <c r="H9044" s="8">
        <v>506565.7</v>
      </c>
      <c r="I9044" s="40">
        <v>1</v>
      </c>
      <c r="J9044" s="7">
        <v>5572222.7000000002</v>
      </c>
      <c r="K9044" s="3" t="s">
        <v>6700</v>
      </c>
      <c r="L9044" s="18" t="s">
        <v>232</v>
      </c>
      <c r="M9044" s="18" t="s">
        <v>4273</v>
      </c>
      <c r="N9044" s="3" t="e">
        <v>#N/A</v>
      </c>
      <c r="O9044" s="8">
        <f t="shared" si="175"/>
        <v>5572222.7000000002</v>
      </c>
      <c r="P9044" s="8">
        <v>5572222.7000000002</v>
      </c>
      <c r="Q9044" s="3" t="s">
        <v>462</v>
      </c>
      <c r="R9044" s="1" t="s">
        <v>17257</v>
      </c>
    </row>
    <row r="9045" spans="1:18" ht="15" customHeight="1">
      <c r="A9045" s="13">
        <v>32010942</v>
      </c>
      <c r="B9045" s="8">
        <v>5065657</v>
      </c>
      <c r="C9045" s="3" t="s">
        <v>9</v>
      </c>
      <c r="D9045" s="3" t="s">
        <v>10</v>
      </c>
      <c r="E9045" s="67" t="s">
        <v>1034</v>
      </c>
      <c r="F9045" s="3" t="s">
        <v>754</v>
      </c>
      <c r="G9045" s="3" t="s">
        <v>13</v>
      </c>
      <c r="H9045" s="8">
        <v>506565.7</v>
      </c>
      <c r="I9045" s="40">
        <v>1</v>
      </c>
      <c r="J9045" s="7">
        <v>5572222.7000000002</v>
      </c>
      <c r="K9045" s="3" t="s">
        <v>6700</v>
      </c>
      <c r="L9045" s="18" t="s">
        <v>232</v>
      </c>
      <c r="M9045" s="18" t="s">
        <v>4272</v>
      </c>
      <c r="N9045" s="18" t="s">
        <v>9337</v>
      </c>
      <c r="O9045" s="8">
        <f t="shared" si="175"/>
        <v>5572222.7000000002</v>
      </c>
      <c r="P9045" s="8">
        <v>2786111.35</v>
      </c>
      <c r="Q9045" s="3" t="s">
        <v>3295</v>
      </c>
      <c r="R9045" s="1" t="s">
        <v>17257</v>
      </c>
    </row>
    <row r="9046" spans="1:18" ht="15" customHeight="1">
      <c r="A9046" s="13">
        <v>32010940</v>
      </c>
      <c r="B9046" s="8">
        <v>5065657</v>
      </c>
      <c r="C9046" s="3" t="s">
        <v>9</v>
      </c>
      <c r="D9046" s="3" t="s">
        <v>10</v>
      </c>
      <c r="E9046" s="67" t="s">
        <v>1034</v>
      </c>
      <c r="F9046" s="3" t="s">
        <v>754</v>
      </c>
      <c r="G9046" s="3" t="s">
        <v>13</v>
      </c>
      <c r="H9046" s="8">
        <v>506565.7</v>
      </c>
      <c r="I9046" s="40">
        <v>1</v>
      </c>
      <c r="J9046" s="7">
        <v>5572222.7000000002</v>
      </c>
      <c r="K9046" s="3" t="s">
        <v>6700</v>
      </c>
      <c r="L9046" s="18" t="s">
        <v>232</v>
      </c>
      <c r="M9046" s="18" t="s">
        <v>4271</v>
      </c>
      <c r="N9046" s="18" t="s">
        <v>9337</v>
      </c>
      <c r="O9046" s="8">
        <f t="shared" si="175"/>
        <v>5572222.7000000002</v>
      </c>
      <c r="P9046" s="8">
        <v>2786111.35</v>
      </c>
      <c r="Q9046" s="3" t="s">
        <v>3295</v>
      </c>
      <c r="R9046" s="1" t="s">
        <v>17257</v>
      </c>
    </row>
    <row r="9047" spans="1:18" ht="15" customHeight="1">
      <c r="A9047" s="13">
        <v>32010756</v>
      </c>
      <c r="B9047" s="8">
        <v>5065657</v>
      </c>
      <c r="C9047" s="3" t="s">
        <v>9</v>
      </c>
      <c r="D9047" s="3" t="s">
        <v>10</v>
      </c>
      <c r="E9047" s="67" t="s">
        <v>1034</v>
      </c>
      <c r="F9047" s="3" t="s">
        <v>754</v>
      </c>
      <c r="G9047" s="3" t="s">
        <v>13</v>
      </c>
      <c r="H9047" s="8">
        <v>506565.7</v>
      </c>
      <c r="I9047" s="40">
        <v>1</v>
      </c>
      <c r="J9047" s="7">
        <v>5572222.7000000002</v>
      </c>
      <c r="K9047" s="3" t="s">
        <v>6700</v>
      </c>
      <c r="L9047" s="18" t="s">
        <v>232</v>
      </c>
      <c r="M9047" s="18" t="s">
        <v>4270</v>
      </c>
      <c r="N9047" s="18" t="s">
        <v>12747</v>
      </c>
      <c r="O9047" s="8">
        <f t="shared" si="175"/>
        <v>5572222.7000000002</v>
      </c>
      <c r="P9047" s="8">
        <v>0</v>
      </c>
      <c r="Q9047" s="3" t="s">
        <v>282</v>
      </c>
      <c r="R9047" s="1" t="s">
        <v>17257</v>
      </c>
    </row>
    <row r="9048" spans="1:18" ht="15" customHeight="1">
      <c r="A9048" s="13">
        <v>32010054</v>
      </c>
      <c r="B9048" s="8">
        <v>5065657</v>
      </c>
      <c r="C9048" s="3" t="s">
        <v>9</v>
      </c>
      <c r="D9048" s="3" t="s">
        <v>10</v>
      </c>
      <c r="E9048" s="67" t="s">
        <v>1034</v>
      </c>
      <c r="F9048" s="3" t="s">
        <v>754</v>
      </c>
      <c r="G9048" s="3" t="s">
        <v>13</v>
      </c>
      <c r="H9048" s="8">
        <v>506565.7</v>
      </c>
      <c r="I9048" s="40">
        <v>1</v>
      </c>
      <c r="J9048" s="7">
        <v>5572222.7000000002</v>
      </c>
      <c r="K9048" s="3" t="s">
        <v>6700</v>
      </c>
      <c r="L9048" s="18" t="s">
        <v>232</v>
      </c>
      <c r="M9048" s="18" t="s">
        <v>4265</v>
      </c>
      <c r="N9048" s="18" t="s">
        <v>8015</v>
      </c>
      <c r="O9048" s="8">
        <f t="shared" si="175"/>
        <v>5572222.7000000002</v>
      </c>
      <c r="P9048" s="8">
        <v>0</v>
      </c>
      <c r="Q9048" s="3" t="s">
        <v>282</v>
      </c>
      <c r="R9048" s="1" t="s">
        <v>17257</v>
      </c>
    </row>
    <row r="9049" spans="1:18" ht="15" customHeight="1">
      <c r="A9049" s="13">
        <v>32009880</v>
      </c>
      <c r="B9049" s="8">
        <v>5065657</v>
      </c>
      <c r="C9049" s="3" t="s">
        <v>9</v>
      </c>
      <c r="D9049" s="3" t="s">
        <v>10</v>
      </c>
      <c r="E9049" s="67" t="s">
        <v>1034</v>
      </c>
      <c r="F9049" s="3" t="s">
        <v>754</v>
      </c>
      <c r="G9049" s="3" t="s">
        <v>13</v>
      </c>
      <c r="H9049" s="8">
        <v>506565.7</v>
      </c>
      <c r="I9049" s="40">
        <v>1</v>
      </c>
      <c r="J9049" s="7">
        <v>5572222.7000000002</v>
      </c>
      <c r="K9049" s="3" t="s">
        <v>6700</v>
      </c>
      <c r="L9049" s="18" t="s">
        <v>232</v>
      </c>
      <c r="M9049" s="18" t="s">
        <v>4158</v>
      </c>
      <c r="N9049" s="18" t="s">
        <v>8029</v>
      </c>
      <c r="O9049" s="8">
        <f t="shared" si="175"/>
        <v>5572222.7000000002</v>
      </c>
      <c r="P9049" s="8">
        <v>0</v>
      </c>
      <c r="Q9049" s="3" t="s">
        <v>282</v>
      </c>
      <c r="R9049" s="1" t="s">
        <v>17257</v>
      </c>
    </row>
    <row r="9050" spans="1:18" ht="15" customHeight="1">
      <c r="A9050" s="13">
        <v>32009831</v>
      </c>
      <c r="B9050" s="8">
        <v>5065657</v>
      </c>
      <c r="C9050" s="3" t="s">
        <v>9</v>
      </c>
      <c r="D9050" s="3" t="s">
        <v>10</v>
      </c>
      <c r="E9050" s="67" t="s">
        <v>1034</v>
      </c>
      <c r="F9050" s="3" t="s">
        <v>754</v>
      </c>
      <c r="G9050" s="3" t="s">
        <v>13</v>
      </c>
      <c r="H9050" s="8">
        <v>506565.7</v>
      </c>
      <c r="I9050" s="40">
        <v>1</v>
      </c>
      <c r="J9050" s="7">
        <v>5572222.7000000002</v>
      </c>
      <c r="K9050" s="3" t="s">
        <v>6700</v>
      </c>
      <c r="L9050" s="18" t="s">
        <v>232</v>
      </c>
      <c r="M9050" s="18" t="s">
        <v>3715</v>
      </c>
      <c r="N9050" s="18" t="s">
        <v>9222</v>
      </c>
      <c r="O9050" s="8">
        <f t="shared" si="175"/>
        <v>5572222.7000000002</v>
      </c>
      <c r="P9050" s="8">
        <v>2786111.35</v>
      </c>
      <c r="Q9050" s="3" t="s">
        <v>3295</v>
      </c>
      <c r="R9050" s="1" t="s">
        <v>17257</v>
      </c>
    </row>
    <row r="9051" spans="1:18" ht="15" customHeight="1">
      <c r="A9051" s="13">
        <v>32009802</v>
      </c>
      <c r="B9051" s="8">
        <v>5065657</v>
      </c>
      <c r="C9051" s="3" t="s">
        <v>9</v>
      </c>
      <c r="D9051" s="3" t="s">
        <v>10</v>
      </c>
      <c r="E9051" s="67" t="s">
        <v>1034</v>
      </c>
      <c r="F9051" s="3" t="s">
        <v>754</v>
      </c>
      <c r="G9051" s="3" t="s">
        <v>13</v>
      </c>
      <c r="H9051" s="8">
        <v>506565.7</v>
      </c>
      <c r="I9051" s="40">
        <v>1</v>
      </c>
      <c r="J9051" s="7">
        <v>5572222.7000000002</v>
      </c>
      <c r="K9051" s="3" t="s">
        <v>6700</v>
      </c>
      <c r="L9051" s="18" t="s">
        <v>232</v>
      </c>
      <c r="M9051" s="18" t="s">
        <v>3706</v>
      </c>
      <c r="N9051" s="18" t="s">
        <v>9222</v>
      </c>
      <c r="O9051" s="8">
        <f t="shared" si="175"/>
        <v>5572222.7000000002</v>
      </c>
      <c r="P9051" s="8">
        <v>2786111.35</v>
      </c>
      <c r="Q9051" s="3" t="s">
        <v>3295</v>
      </c>
      <c r="R9051" s="1" t="s">
        <v>17257</v>
      </c>
    </row>
    <row r="9052" spans="1:18" ht="15" customHeight="1">
      <c r="A9052" s="13">
        <v>32009680</v>
      </c>
      <c r="B9052" s="8">
        <v>5065657</v>
      </c>
      <c r="C9052" s="3" t="s">
        <v>9</v>
      </c>
      <c r="D9052" s="3" t="s">
        <v>10</v>
      </c>
      <c r="E9052" s="67" t="s">
        <v>1034</v>
      </c>
      <c r="F9052" s="3" t="s">
        <v>754</v>
      </c>
      <c r="G9052" s="3" t="s">
        <v>13</v>
      </c>
      <c r="H9052" s="8">
        <v>506565.7</v>
      </c>
      <c r="I9052" s="40">
        <v>1</v>
      </c>
      <c r="J9052" s="7">
        <v>5572222.7000000002</v>
      </c>
      <c r="K9052" s="3" t="s">
        <v>6700</v>
      </c>
      <c r="L9052" s="18" t="s">
        <v>232</v>
      </c>
      <c r="M9052" s="18" t="s">
        <v>3689</v>
      </c>
      <c r="N9052" s="18" t="s">
        <v>9222</v>
      </c>
      <c r="O9052" s="8">
        <f t="shared" si="175"/>
        <v>5572222.7000000002</v>
      </c>
      <c r="P9052" s="8">
        <v>2786111.35</v>
      </c>
      <c r="Q9052" s="3" t="s">
        <v>3295</v>
      </c>
      <c r="R9052" s="1" t="s">
        <v>17257</v>
      </c>
    </row>
    <row r="9053" spans="1:18" ht="15" customHeight="1">
      <c r="A9053" s="13">
        <v>32009588</v>
      </c>
      <c r="B9053" s="8">
        <v>5065657</v>
      </c>
      <c r="C9053" s="3" t="s">
        <v>9</v>
      </c>
      <c r="D9053" s="3" t="s">
        <v>10</v>
      </c>
      <c r="E9053" s="67" t="s">
        <v>1034</v>
      </c>
      <c r="F9053" s="3" t="s">
        <v>754</v>
      </c>
      <c r="G9053" s="3" t="s">
        <v>13</v>
      </c>
      <c r="H9053" s="8">
        <v>506565.7</v>
      </c>
      <c r="I9053" s="40">
        <v>1</v>
      </c>
      <c r="J9053" s="7">
        <v>5572222.7000000002</v>
      </c>
      <c r="K9053" s="3" t="s">
        <v>6700</v>
      </c>
      <c r="L9053" s="18" t="s">
        <v>232</v>
      </c>
      <c r="M9053" s="18" t="s">
        <v>3293</v>
      </c>
      <c r="N9053" s="18" t="s">
        <v>3474</v>
      </c>
      <c r="O9053" s="30">
        <v>5572222.7000000002</v>
      </c>
      <c r="P9053" s="8">
        <v>1671666.8100000005</v>
      </c>
      <c r="Q9053" s="3" t="s">
        <v>3295</v>
      </c>
      <c r="R9053" s="1" t="s">
        <v>17257</v>
      </c>
    </row>
    <row r="9054" spans="1:18" ht="15" customHeight="1">
      <c r="A9054" s="13">
        <v>32009215</v>
      </c>
      <c r="B9054" s="8">
        <v>5065657</v>
      </c>
      <c r="C9054" s="3" t="s">
        <v>9</v>
      </c>
      <c r="D9054" s="3" t="s">
        <v>10</v>
      </c>
      <c r="E9054" s="67" t="s">
        <v>1034</v>
      </c>
      <c r="F9054" s="3" t="s">
        <v>754</v>
      </c>
      <c r="G9054" s="3" t="s">
        <v>13</v>
      </c>
      <c r="H9054" s="8">
        <v>506565.7</v>
      </c>
      <c r="I9054" s="40">
        <v>1</v>
      </c>
      <c r="J9054" s="7">
        <v>5572222.7000000002</v>
      </c>
      <c r="K9054" s="3" t="s">
        <v>6700</v>
      </c>
      <c r="L9054" s="18" t="s">
        <v>232</v>
      </c>
      <c r="M9054" s="18" t="s">
        <v>4068</v>
      </c>
      <c r="N9054" s="18" t="s">
        <v>9336</v>
      </c>
      <c r="O9054" s="8">
        <f t="shared" ref="O9054:O9117" si="176">J9054</f>
        <v>5572222.7000000002</v>
      </c>
      <c r="P9054" s="8">
        <v>2786111.35</v>
      </c>
      <c r="Q9054" s="3" t="s">
        <v>3295</v>
      </c>
      <c r="R9054" s="1" t="s">
        <v>17257</v>
      </c>
    </row>
    <row r="9055" spans="1:18" ht="15" customHeight="1">
      <c r="A9055" s="13">
        <v>32009171</v>
      </c>
      <c r="B9055" s="8">
        <v>5065657</v>
      </c>
      <c r="C9055" s="3" t="s">
        <v>9</v>
      </c>
      <c r="D9055" s="3" t="s">
        <v>10</v>
      </c>
      <c r="E9055" s="67" t="s">
        <v>1034</v>
      </c>
      <c r="F9055" s="3" t="s">
        <v>754</v>
      </c>
      <c r="G9055" s="3" t="s">
        <v>13</v>
      </c>
      <c r="H9055" s="8">
        <v>506565.7</v>
      </c>
      <c r="I9055" s="40">
        <v>1</v>
      </c>
      <c r="J9055" s="7">
        <v>5572222.7000000002</v>
      </c>
      <c r="K9055" s="3" t="s">
        <v>6700</v>
      </c>
      <c r="L9055" s="18" t="s">
        <v>232</v>
      </c>
      <c r="M9055" s="18" t="s">
        <v>3978</v>
      </c>
      <c r="N9055" s="18" t="s">
        <v>9335</v>
      </c>
      <c r="O9055" s="8">
        <f t="shared" si="176"/>
        <v>5572222.7000000002</v>
      </c>
      <c r="P9055" s="8">
        <v>2786111.35</v>
      </c>
      <c r="Q9055" s="3" t="s">
        <v>3295</v>
      </c>
      <c r="R9055" s="1" t="s">
        <v>17257</v>
      </c>
    </row>
    <row r="9056" spans="1:18" ht="15" customHeight="1">
      <c r="A9056" s="13">
        <v>32009161</v>
      </c>
      <c r="B9056" s="8">
        <v>5065657</v>
      </c>
      <c r="C9056" s="3" t="s">
        <v>9</v>
      </c>
      <c r="D9056" s="3" t="s">
        <v>10</v>
      </c>
      <c r="E9056" s="67" t="s">
        <v>1034</v>
      </c>
      <c r="F9056" s="3" t="s">
        <v>754</v>
      </c>
      <c r="G9056" s="3" t="s">
        <v>13</v>
      </c>
      <c r="H9056" s="8">
        <v>506565.7</v>
      </c>
      <c r="I9056" s="40">
        <v>1</v>
      </c>
      <c r="J9056" s="7">
        <v>5572222.7000000002</v>
      </c>
      <c r="K9056" s="3" t="s">
        <v>6700</v>
      </c>
      <c r="L9056" s="18" t="s">
        <v>232</v>
      </c>
      <c r="M9056" s="18" t="s">
        <v>3970</v>
      </c>
      <c r="N9056" s="18" t="s">
        <v>9516</v>
      </c>
      <c r="O9056" s="8">
        <f t="shared" si="176"/>
        <v>5572222.7000000002</v>
      </c>
      <c r="P9056" s="8">
        <v>0</v>
      </c>
      <c r="Q9056" s="3" t="s">
        <v>282</v>
      </c>
      <c r="R9056" s="1" t="s">
        <v>17257</v>
      </c>
    </row>
    <row r="9057" spans="1:18" ht="15" customHeight="1">
      <c r="A9057" s="13">
        <v>32010229</v>
      </c>
      <c r="B9057" s="8">
        <v>5065657</v>
      </c>
      <c r="C9057" s="3" t="s">
        <v>9</v>
      </c>
      <c r="D9057" s="3" t="s">
        <v>10</v>
      </c>
      <c r="E9057" s="67" t="s">
        <v>1034</v>
      </c>
      <c r="F9057" s="3" t="s">
        <v>754</v>
      </c>
      <c r="G9057" s="3" t="s">
        <v>13</v>
      </c>
      <c r="H9057" s="8">
        <v>506565.7</v>
      </c>
      <c r="I9057" s="40">
        <v>1</v>
      </c>
      <c r="J9057" s="7">
        <v>5572222.7000000002</v>
      </c>
      <c r="K9057" s="3" t="s">
        <v>6700</v>
      </c>
      <c r="L9057" s="18" t="s">
        <v>232</v>
      </c>
      <c r="M9057" s="18" t="s">
        <v>4123</v>
      </c>
      <c r="N9057" s="18" t="s">
        <v>9334</v>
      </c>
      <c r="O9057" s="8">
        <f t="shared" si="176"/>
        <v>5572222.7000000002</v>
      </c>
      <c r="P9057" s="8">
        <v>0</v>
      </c>
      <c r="Q9057" s="3" t="s">
        <v>282</v>
      </c>
      <c r="R9057" s="1" t="s">
        <v>17257</v>
      </c>
    </row>
    <row r="9058" spans="1:18" ht="15" customHeight="1">
      <c r="A9058" s="13">
        <v>32010206</v>
      </c>
      <c r="B9058" s="8">
        <v>5065657</v>
      </c>
      <c r="C9058" s="3" t="s">
        <v>9</v>
      </c>
      <c r="D9058" s="3" t="s">
        <v>10</v>
      </c>
      <c r="E9058" s="67" t="s">
        <v>1034</v>
      </c>
      <c r="F9058" s="3" t="s">
        <v>754</v>
      </c>
      <c r="G9058" s="3" t="s">
        <v>13</v>
      </c>
      <c r="H9058" s="8">
        <v>506565.7</v>
      </c>
      <c r="I9058" s="40">
        <v>1</v>
      </c>
      <c r="J9058" s="7">
        <v>5572222.7000000002</v>
      </c>
      <c r="K9058" s="3" t="s">
        <v>6700</v>
      </c>
      <c r="L9058" s="18" t="s">
        <v>232</v>
      </c>
      <c r="M9058" s="18" t="s">
        <v>4122</v>
      </c>
      <c r="N9058" s="18" t="s">
        <v>9331</v>
      </c>
      <c r="O9058" s="8">
        <f t="shared" si="176"/>
        <v>5572222.7000000002</v>
      </c>
      <c r="P9058" s="8">
        <v>0</v>
      </c>
      <c r="Q9058" s="3" t="s">
        <v>282</v>
      </c>
      <c r="R9058" s="1" t="s">
        <v>17257</v>
      </c>
    </row>
    <row r="9059" spans="1:18" ht="15" customHeight="1">
      <c r="A9059" s="13">
        <v>32010146</v>
      </c>
      <c r="B9059" s="8">
        <v>5065657</v>
      </c>
      <c r="C9059" s="3" t="s">
        <v>9</v>
      </c>
      <c r="D9059" s="3" t="s">
        <v>10</v>
      </c>
      <c r="E9059" s="67" t="s">
        <v>1034</v>
      </c>
      <c r="F9059" s="3" t="s">
        <v>754</v>
      </c>
      <c r="G9059" s="3" t="s">
        <v>13</v>
      </c>
      <c r="H9059" s="8">
        <v>506565.7</v>
      </c>
      <c r="I9059" s="40">
        <v>1</v>
      </c>
      <c r="J9059" s="7">
        <v>5572222.7000000002</v>
      </c>
      <c r="K9059" s="3" t="s">
        <v>6700</v>
      </c>
      <c r="L9059" s="18" t="s">
        <v>232</v>
      </c>
      <c r="M9059" s="18" t="s">
        <v>4121</v>
      </c>
      <c r="N9059" s="18" t="s">
        <v>9330</v>
      </c>
      <c r="O9059" s="8">
        <f t="shared" si="176"/>
        <v>5572222.7000000002</v>
      </c>
      <c r="P9059" s="8">
        <v>0</v>
      </c>
      <c r="Q9059" s="3" t="s">
        <v>282</v>
      </c>
      <c r="R9059" s="1" t="s">
        <v>17257</v>
      </c>
    </row>
    <row r="9060" spans="1:18" ht="15" customHeight="1">
      <c r="A9060" s="13">
        <v>32009917</v>
      </c>
      <c r="B9060" s="8">
        <v>5065657</v>
      </c>
      <c r="C9060" s="3" t="s">
        <v>9</v>
      </c>
      <c r="D9060" s="3" t="s">
        <v>10</v>
      </c>
      <c r="E9060" s="67" t="s">
        <v>1034</v>
      </c>
      <c r="F9060" s="3" t="s">
        <v>754</v>
      </c>
      <c r="G9060" s="3" t="s">
        <v>13</v>
      </c>
      <c r="H9060" s="8">
        <v>506565.7</v>
      </c>
      <c r="I9060" s="40">
        <v>1</v>
      </c>
      <c r="J9060" s="7">
        <v>5572222.7000000002</v>
      </c>
      <c r="K9060" s="3" t="s">
        <v>6700</v>
      </c>
      <c r="L9060" s="18" t="s">
        <v>232</v>
      </c>
      <c r="M9060" s="18" t="s">
        <v>4120</v>
      </c>
      <c r="N9060" s="18" t="s">
        <v>9329</v>
      </c>
      <c r="O9060" s="8">
        <f t="shared" si="176"/>
        <v>5572222.7000000002</v>
      </c>
      <c r="P9060" s="8">
        <v>0</v>
      </c>
      <c r="Q9060" s="3" t="s">
        <v>282</v>
      </c>
      <c r="R9060" s="1" t="s">
        <v>17257</v>
      </c>
    </row>
    <row r="9061" spans="1:18" ht="15" customHeight="1">
      <c r="A9061" s="13">
        <v>32013003</v>
      </c>
      <c r="B9061" s="8">
        <v>5065657</v>
      </c>
      <c r="C9061" s="3" t="s">
        <v>9</v>
      </c>
      <c r="D9061" s="3" t="s">
        <v>10</v>
      </c>
      <c r="E9061" s="67" t="s">
        <v>1034</v>
      </c>
      <c r="F9061" s="3" t="s">
        <v>754</v>
      </c>
      <c r="G9061" s="3" t="s">
        <v>13</v>
      </c>
      <c r="H9061" s="8">
        <v>506565.7</v>
      </c>
      <c r="I9061" s="40">
        <v>1</v>
      </c>
      <c r="J9061" s="7">
        <v>5572222.7000000002</v>
      </c>
      <c r="K9061" s="3" t="s">
        <v>6700</v>
      </c>
      <c r="L9061" s="18" t="s">
        <v>232</v>
      </c>
      <c r="M9061" s="18" t="s">
        <v>4119</v>
      </c>
      <c r="N9061" s="18" t="s">
        <v>7831</v>
      </c>
      <c r="O9061" s="8">
        <f t="shared" si="176"/>
        <v>5572222.7000000002</v>
      </c>
      <c r="P9061" s="8">
        <v>0</v>
      </c>
      <c r="Q9061" s="3" t="s">
        <v>282</v>
      </c>
      <c r="R9061" s="1" t="s">
        <v>17257</v>
      </c>
    </row>
    <row r="9062" spans="1:18" ht="15" customHeight="1">
      <c r="A9062" s="13">
        <v>32012984</v>
      </c>
      <c r="B9062" s="8">
        <v>5065657</v>
      </c>
      <c r="C9062" s="3" t="s">
        <v>9</v>
      </c>
      <c r="D9062" s="3" t="s">
        <v>10</v>
      </c>
      <c r="E9062" s="67" t="s">
        <v>1034</v>
      </c>
      <c r="F9062" s="3" t="s">
        <v>754</v>
      </c>
      <c r="G9062" s="3" t="s">
        <v>13</v>
      </c>
      <c r="H9062" s="8">
        <v>506565.7</v>
      </c>
      <c r="I9062" s="40">
        <v>1</v>
      </c>
      <c r="J9062" s="7">
        <v>5572222.7000000002</v>
      </c>
      <c r="K9062" s="3" t="s">
        <v>6700</v>
      </c>
      <c r="L9062" s="18" t="s">
        <v>232</v>
      </c>
      <c r="M9062" s="18" t="s">
        <v>4118</v>
      </c>
      <c r="N9062" s="18" t="s">
        <v>9328</v>
      </c>
      <c r="O9062" s="8">
        <f t="shared" si="176"/>
        <v>5572222.7000000002</v>
      </c>
      <c r="P9062" s="8">
        <v>0</v>
      </c>
      <c r="Q9062" s="3" t="s">
        <v>282</v>
      </c>
      <c r="R9062" s="1" t="s">
        <v>17257</v>
      </c>
    </row>
    <row r="9063" spans="1:18" ht="15" customHeight="1">
      <c r="A9063" s="13">
        <v>31995788</v>
      </c>
      <c r="B9063" s="8">
        <v>5065657</v>
      </c>
      <c r="C9063" s="3" t="s">
        <v>9</v>
      </c>
      <c r="D9063" s="3" t="s">
        <v>10</v>
      </c>
      <c r="E9063" s="67" t="s">
        <v>1034</v>
      </c>
      <c r="F9063" s="3" t="s">
        <v>754</v>
      </c>
      <c r="G9063" s="3" t="s">
        <v>13</v>
      </c>
      <c r="H9063" s="8">
        <v>506565.7</v>
      </c>
      <c r="I9063" s="40">
        <v>1</v>
      </c>
      <c r="J9063" s="7">
        <v>5572222.7000000002</v>
      </c>
      <c r="K9063" s="3" t="s">
        <v>6700</v>
      </c>
      <c r="L9063" s="18" t="s">
        <v>232</v>
      </c>
      <c r="M9063" s="18" t="s">
        <v>4117</v>
      </c>
      <c r="N9063" s="18" t="s">
        <v>7830</v>
      </c>
      <c r="O9063" s="8">
        <f t="shared" si="176"/>
        <v>5572222.7000000002</v>
      </c>
      <c r="P9063" s="8">
        <v>0</v>
      </c>
      <c r="Q9063" s="3" t="s">
        <v>282</v>
      </c>
      <c r="R9063" s="1" t="s">
        <v>17257</v>
      </c>
    </row>
    <row r="9064" spans="1:18" ht="15" customHeight="1">
      <c r="A9064" s="13">
        <v>31995780</v>
      </c>
      <c r="B9064" s="8">
        <v>5065657</v>
      </c>
      <c r="C9064" s="3" t="s">
        <v>9</v>
      </c>
      <c r="D9064" s="3" t="s">
        <v>10</v>
      </c>
      <c r="E9064" s="67" t="s">
        <v>1034</v>
      </c>
      <c r="F9064" s="3" t="s">
        <v>754</v>
      </c>
      <c r="G9064" s="3" t="s">
        <v>13</v>
      </c>
      <c r="H9064" s="8">
        <v>506565.7</v>
      </c>
      <c r="I9064" s="40">
        <v>1</v>
      </c>
      <c r="J9064" s="7">
        <v>5572222.7000000002</v>
      </c>
      <c r="K9064" s="3" t="s">
        <v>6700</v>
      </c>
      <c r="L9064" s="18" t="s">
        <v>232</v>
      </c>
      <c r="M9064" s="18" t="s">
        <v>4116</v>
      </c>
      <c r="N9064" s="18" t="s">
        <v>7830</v>
      </c>
      <c r="O9064" s="8">
        <f t="shared" si="176"/>
        <v>5572222.7000000002</v>
      </c>
      <c r="P9064" s="8">
        <v>0</v>
      </c>
      <c r="Q9064" s="3" t="s">
        <v>282</v>
      </c>
      <c r="R9064" s="1" t="s">
        <v>17257</v>
      </c>
    </row>
    <row r="9065" spans="1:18" ht="15" customHeight="1">
      <c r="A9065" s="13">
        <v>32009775</v>
      </c>
      <c r="B9065" s="8">
        <v>5065657</v>
      </c>
      <c r="C9065" s="3" t="s">
        <v>9</v>
      </c>
      <c r="D9065" s="3" t="s">
        <v>10</v>
      </c>
      <c r="E9065" s="67" t="s">
        <v>1034</v>
      </c>
      <c r="F9065" s="3" t="s">
        <v>754</v>
      </c>
      <c r="G9065" s="3" t="s">
        <v>13</v>
      </c>
      <c r="H9065" s="8">
        <v>506565.7</v>
      </c>
      <c r="I9065" s="40">
        <v>1</v>
      </c>
      <c r="J9065" s="7">
        <v>5572222.7000000002</v>
      </c>
      <c r="K9065" s="3" t="s">
        <v>6700</v>
      </c>
      <c r="L9065" s="18" t="s">
        <v>232</v>
      </c>
      <c r="M9065" s="18" t="s">
        <v>3770</v>
      </c>
      <c r="N9065" s="18" t="s">
        <v>9333</v>
      </c>
      <c r="O9065" s="8">
        <f t="shared" si="176"/>
        <v>5572222.7000000002</v>
      </c>
      <c r="P9065" s="8">
        <v>0</v>
      </c>
      <c r="Q9065" s="3" t="s">
        <v>282</v>
      </c>
      <c r="R9065" s="1" t="s">
        <v>17257</v>
      </c>
    </row>
    <row r="9066" spans="1:18" ht="15" customHeight="1">
      <c r="A9066" s="13">
        <v>32009653</v>
      </c>
      <c r="B9066" s="8">
        <v>5065657</v>
      </c>
      <c r="C9066" s="3" t="s">
        <v>9</v>
      </c>
      <c r="D9066" s="3" t="s">
        <v>10</v>
      </c>
      <c r="E9066" s="67" t="s">
        <v>1034</v>
      </c>
      <c r="F9066" s="3" t="s">
        <v>754</v>
      </c>
      <c r="G9066" s="3" t="s">
        <v>13</v>
      </c>
      <c r="H9066" s="8">
        <v>506565.7</v>
      </c>
      <c r="I9066" s="40">
        <v>1</v>
      </c>
      <c r="J9066" s="7">
        <v>5572222.7000000002</v>
      </c>
      <c r="K9066" s="3" t="s">
        <v>6700</v>
      </c>
      <c r="L9066" s="18" t="s">
        <v>232</v>
      </c>
      <c r="M9066" s="18" t="s">
        <v>3225</v>
      </c>
      <c r="N9066" s="18" t="s">
        <v>9515</v>
      </c>
      <c r="O9066" s="8">
        <f t="shared" si="176"/>
        <v>5572222.7000000002</v>
      </c>
      <c r="P9066" s="8">
        <v>0</v>
      </c>
      <c r="Q9066" s="3" t="s">
        <v>282</v>
      </c>
      <c r="R9066" s="1" t="s">
        <v>17257</v>
      </c>
    </row>
    <row r="9067" spans="1:18" ht="15" customHeight="1">
      <c r="A9067" s="13">
        <v>32009607</v>
      </c>
      <c r="B9067" s="8">
        <v>5065657</v>
      </c>
      <c r="C9067" s="3" t="s">
        <v>9</v>
      </c>
      <c r="D9067" s="3" t="s">
        <v>10</v>
      </c>
      <c r="E9067" s="67" t="s">
        <v>1034</v>
      </c>
      <c r="F9067" s="3" t="s">
        <v>754</v>
      </c>
      <c r="G9067" s="3" t="s">
        <v>13</v>
      </c>
      <c r="H9067" s="8">
        <v>506565.7</v>
      </c>
      <c r="I9067" s="40">
        <v>1</v>
      </c>
      <c r="J9067" s="7">
        <v>5572222.7000000002</v>
      </c>
      <c r="K9067" s="3" t="s">
        <v>6700</v>
      </c>
      <c r="L9067" s="18" t="s">
        <v>232</v>
      </c>
      <c r="M9067" s="18" t="s">
        <v>3247</v>
      </c>
      <c r="N9067" s="18" t="s">
        <v>9514</v>
      </c>
      <c r="O9067" s="8">
        <f t="shared" si="176"/>
        <v>5572222.7000000002</v>
      </c>
      <c r="P9067" s="8">
        <v>0</v>
      </c>
      <c r="Q9067" s="3" t="s">
        <v>282</v>
      </c>
      <c r="R9067" s="1" t="s">
        <v>17257</v>
      </c>
    </row>
    <row r="9068" spans="1:18" ht="15" customHeight="1">
      <c r="A9068" s="13">
        <v>32012782</v>
      </c>
      <c r="B9068" s="8">
        <v>5065657</v>
      </c>
      <c r="C9068" s="3" t="s">
        <v>9</v>
      </c>
      <c r="D9068" s="3" t="s">
        <v>10</v>
      </c>
      <c r="E9068" s="67" t="s">
        <v>1034</v>
      </c>
      <c r="F9068" s="3" t="s">
        <v>754</v>
      </c>
      <c r="G9068" s="3" t="s">
        <v>13</v>
      </c>
      <c r="H9068" s="8">
        <v>506565.7</v>
      </c>
      <c r="I9068" s="40">
        <v>1</v>
      </c>
      <c r="J9068" s="7">
        <v>5572222.7000000002</v>
      </c>
      <c r="K9068" s="3" t="s">
        <v>6700</v>
      </c>
      <c r="L9068" s="18" t="s">
        <v>232</v>
      </c>
      <c r="M9068" s="18" t="s">
        <v>4115</v>
      </c>
      <c r="N9068" s="18" t="s">
        <v>7829</v>
      </c>
      <c r="O9068" s="8">
        <f t="shared" si="176"/>
        <v>5572222.7000000002</v>
      </c>
      <c r="P9068" s="8">
        <v>0</v>
      </c>
      <c r="Q9068" s="3" t="s">
        <v>282</v>
      </c>
      <c r="R9068" s="1" t="s">
        <v>17257</v>
      </c>
    </row>
    <row r="9069" spans="1:18" ht="15" customHeight="1">
      <c r="A9069" s="13">
        <v>32012754</v>
      </c>
      <c r="B9069" s="8">
        <v>5065657</v>
      </c>
      <c r="C9069" s="3" t="s">
        <v>9</v>
      </c>
      <c r="D9069" s="3" t="s">
        <v>10</v>
      </c>
      <c r="E9069" s="67" t="s">
        <v>1034</v>
      </c>
      <c r="F9069" s="3" t="s">
        <v>754</v>
      </c>
      <c r="G9069" s="3" t="s">
        <v>13</v>
      </c>
      <c r="H9069" s="8">
        <v>506565.7</v>
      </c>
      <c r="I9069" s="40">
        <v>1</v>
      </c>
      <c r="J9069" s="7">
        <v>5572222.7000000002</v>
      </c>
      <c r="K9069" s="3" t="s">
        <v>6700</v>
      </c>
      <c r="L9069" s="18" t="s">
        <v>232</v>
      </c>
      <c r="M9069" s="18" t="s">
        <v>4114</v>
      </c>
      <c r="N9069" s="18" t="s">
        <v>7828</v>
      </c>
      <c r="O9069" s="8">
        <f t="shared" si="176"/>
        <v>5572222.7000000002</v>
      </c>
      <c r="P9069" s="8">
        <v>0</v>
      </c>
      <c r="Q9069" s="3" t="s">
        <v>282</v>
      </c>
      <c r="R9069" s="1" t="s">
        <v>17257</v>
      </c>
    </row>
    <row r="9070" spans="1:18" ht="15" customHeight="1">
      <c r="A9070" s="13">
        <v>32012557</v>
      </c>
      <c r="B9070" s="8">
        <v>5065657</v>
      </c>
      <c r="C9070" s="3" t="s">
        <v>9</v>
      </c>
      <c r="D9070" s="3" t="s">
        <v>10</v>
      </c>
      <c r="E9070" s="67" t="s">
        <v>1034</v>
      </c>
      <c r="F9070" s="3" t="s">
        <v>754</v>
      </c>
      <c r="G9070" s="3" t="s">
        <v>13</v>
      </c>
      <c r="H9070" s="8">
        <v>506565.7</v>
      </c>
      <c r="I9070" s="40">
        <v>1</v>
      </c>
      <c r="J9070" s="7">
        <v>5572222.7000000002</v>
      </c>
      <c r="K9070" s="3" t="s">
        <v>6700</v>
      </c>
      <c r="L9070" s="18" t="s">
        <v>232</v>
      </c>
      <c r="M9070" s="18" t="s">
        <v>4113</v>
      </c>
      <c r="N9070" s="18" t="s">
        <v>7827</v>
      </c>
      <c r="O9070" s="8">
        <f t="shared" si="176"/>
        <v>5572222.7000000002</v>
      </c>
      <c r="P9070" s="8">
        <v>0</v>
      </c>
      <c r="Q9070" s="3" t="s">
        <v>282</v>
      </c>
      <c r="R9070" s="1" t="s">
        <v>17257</v>
      </c>
    </row>
    <row r="9071" spans="1:18" ht="15" customHeight="1">
      <c r="A9071" s="13">
        <v>32012399</v>
      </c>
      <c r="B9071" s="8">
        <v>5065657</v>
      </c>
      <c r="C9071" s="3" t="s">
        <v>9</v>
      </c>
      <c r="D9071" s="3" t="s">
        <v>10</v>
      </c>
      <c r="E9071" s="67" t="s">
        <v>1034</v>
      </c>
      <c r="F9071" s="3" t="s">
        <v>754</v>
      </c>
      <c r="G9071" s="3" t="s">
        <v>13</v>
      </c>
      <c r="H9071" s="8">
        <v>506565.7</v>
      </c>
      <c r="I9071" s="40">
        <v>1</v>
      </c>
      <c r="J9071" s="7">
        <v>5572222.7000000002</v>
      </c>
      <c r="K9071" s="3" t="s">
        <v>6700</v>
      </c>
      <c r="L9071" s="18" t="s">
        <v>232</v>
      </c>
      <c r="M9071" s="18" t="s">
        <v>4112</v>
      </c>
      <c r="N9071" s="18" t="s">
        <v>7826</v>
      </c>
      <c r="O9071" s="8">
        <f t="shared" si="176"/>
        <v>5572222.7000000002</v>
      </c>
      <c r="P9071" s="8">
        <v>0</v>
      </c>
      <c r="Q9071" s="3" t="s">
        <v>282</v>
      </c>
      <c r="R9071" s="1" t="s">
        <v>17257</v>
      </c>
    </row>
    <row r="9072" spans="1:18" ht="15" customHeight="1">
      <c r="A9072" s="13">
        <v>32012387</v>
      </c>
      <c r="B9072" s="8">
        <v>5065657</v>
      </c>
      <c r="C9072" s="3" t="s">
        <v>9</v>
      </c>
      <c r="D9072" s="3" t="s">
        <v>10</v>
      </c>
      <c r="E9072" s="67" t="s">
        <v>1034</v>
      </c>
      <c r="F9072" s="3" t="s">
        <v>754</v>
      </c>
      <c r="G9072" s="3" t="s">
        <v>13</v>
      </c>
      <c r="H9072" s="8">
        <v>506565.7</v>
      </c>
      <c r="I9072" s="40">
        <v>1</v>
      </c>
      <c r="J9072" s="7">
        <v>5572222.7000000002</v>
      </c>
      <c r="K9072" s="3" t="s">
        <v>6700</v>
      </c>
      <c r="L9072" s="18" t="s">
        <v>232</v>
      </c>
      <c r="M9072" s="18" t="s">
        <v>4111</v>
      </c>
      <c r="N9072" s="18" t="s">
        <v>7826</v>
      </c>
      <c r="O9072" s="8">
        <f t="shared" si="176"/>
        <v>5572222.7000000002</v>
      </c>
      <c r="P9072" s="8">
        <v>0</v>
      </c>
      <c r="Q9072" s="3" t="s">
        <v>282</v>
      </c>
      <c r="R9072" s="1" t="s">
        <v>17257</v>
      </c>
    </row>
    <row r="9073" spans="1:18" ht="15" customHeight="1">
      <c r="A9073" s="13">
        <v>32012180</v>
      </c>
      <c r="B9073" s="8">
        <v>5065657</v>
      </c>
      <c r="C9073" s="3" t="s">
        <v>9</v>
      </c>
      <c r="D9073" s="3" t="s">
        <v>10</v>
      </c>
      <c r="E9073" s="67" t="s">
        <v>1034</v>
      </c>
      <c r="F9073" s="3" t="s">
        <v>754</v>
      </c>
      <c r="G9073" s="3" t="s">
        <v>13</v>
      </c>
      <c r="H9073" s="8">
        <v>506565.7</v>
      </c>
      <c r="I9073" s="40">
        <v>1</v>
      </c>
      <c r="J9073" s="7">
        <v>5572222.7000000002</v>
      </c>
      <c r="K9073" s="3" t="s">
        <v>6700</v>
      </c>
      <c r="L9073" s="18" t="s">
        <v>232</v>
      </c>
      <c r="M9073" s="18" t="s">
        <v>4110</v>
      </c>
      <c r="N9073" s="18" t="s">
        <v>7825</v>
      </c>
      <c r="O9073" s="8">
        <f t="shared" si="176"/>
        <v>5572222.7000000002</v>
      </c>
      <c r="P9073" s="8">
        <v>0</v>
      </c>
      <c r="Q9073" s="3" t="s">
        <v>282</v>
      </c>
      <c r="R9073" s="1" t="s">
        <v>17257</v>
      </c>
    </row>
    <row r="9074" spans="1:18" ht="15" customHeight="1">
      <c r="A9074" s="13">
        <v>32012171</v>
      </c>
      <c r="B9074" s="8">
        <v>5065657</v>
      </c>
      <c r="C9074" s="3" t="s">
        <v>9</v>
      </c>
      <c r="D9074" s="3" t="s">
        <v>10</v>
      </c>
      <c r="E9074" s="67" t="s">
        <v>1034</v>
      </c>
      <c r="F9074" s="3" t="s">
        <v>754</v>
      </c>
      <c r="G9074" s="3" t="s">
        <v>13</v>
      </c>
      <c r="H9074" s="8">
        <v>506565.7</v>
      </c>
      <c r="I9074" s="40">
        <v>1</v>
      </c>
      <c r="J9074" s="7">
        <v>5572222.7000000002</v>
      </c>
      <c r="K9074" s="3" t="s">
        <v>6700</v>
      </c>
      <c r="L9074" s="18" t="s">
        <v>232</v>
      </c>
      <c r="M9074" s="18" t="s">
        <v>4109</v>
      </c>
      <c r="N9074" s="18" t="s">
        <v>7825</v>
      </c>
      <c r="O9074" s="8">
        <f t="shared" si="176"/>
        <v>5572222.7000000002</v>
      </c>
      <c r="P9074" s="8">
        <v>0</v>
      </c>
      <c r="Q9074" s="3" t="s">
        <v>282</v>
      </c>
      <c r="R9074" s="1" t="s">
        <v>17257</v>
      </c>
    </row>
    <row r="9075" spans="1:18" ht="15" customHeight="1">
      <c r="A9075" s="13">
        <v>32012072</v>
      </c>
      <c r="B9075" s="8">
        <v>5065657</v>
      </c>
      <c r="C9075" s="3" t="s">
        <v>9</v>
      </c>
      <c r="D9075" s="3" t="s">
        <v>10</v>
      </c>
      <c r="E9075" s="67" t="s">
        <v>1034</v>
      </c>
      <c r="F9075" s="3" t="s">
        <v>754</v>
      </c>
      <c r="G9075" s="3" t="s">
        <v>13</v>
      </c>
      <c r="H9075" s="8">
        <v>506565.7</v>
      </c>
      <c r="I9075" s="40">
        <v>1</v>
      </c>
      <c r="J9075" s="7">
        <v>5572222.7000000002</v>
      </c>
      <c r="K9075" s="3" t="s">
        <v>6700</v>
      </c>
      <c r="L9075" s="18" t="s">
        <v>232</v>
      </c>
      <c r="M9075" s="18" t="s">
        <v>4108</v>
      </c>
      <c r="N9075" s="18" t="s">
        <v>7824</v>
      </c>
      <c r="O9075" s="8">
        <f t="shared" si="176"/>
        <v>5572222.7000000002</v>
      </c>
      <c r="P9075" s="8">
        <v>0</v>
      </c>
      <c r="Q9075" s="3" t="s">
        <v>282</v>
      </c>
      <c r="R9075" s="1" t="s">
        <v>17257</v>
      </c>
    </row>
    <row r="9076" spans="1:18" ht="15" customHeight="1">
      <c r="A9076" s="13">
        <v>32011768</v>
      </c>
      <c r="B9076" s="8">
        <v>5065657</v>
      </c>
      <c r="C9076" s="3" t="s">
        <v>9</v>
      </c>
      <c r="D9076" s="3" t="s">
        <v>10</v>
      </c>
      <c r="E9076" s="67" t="s">
        <v>1034</v>
      </c>
      <c r="F9076" s="3" t="s">
        <v>754</v>
      </c>
      <c r="G9076" s="3" t="s">
        <v>13</v>
      </c>
      <c r="H9076" s="8">
        <v>506565.7</v>
      </c>
      <c r="I9076" s="40">
        <v>1</v>
      </c>
      <c r="J9076" s="7">
        <v>5572222.7000000002</v>
      </c>
      <c r="K9076" s="3" t="s">
        <v>6700</v>
      </c>
      <c r="L9076" s="18" t="s">
        <v>232</v>
      </c>
      <c r="M9076" s="18" t="s">
        <v>4107</v>
      </c>
      <c r="N9076" s="18" t="s">
        <v>7823</v>
      </c>
      <c r="O9076" s="8">
        <f t="shared" si="176"/>
        <v>5572222.7000000002</v>
      </c>
      <c r="P9076" s="8">
        <v>0</v>
      </c>
      <c r="Q9076" s="3" t="s">
        <v>282</v>
      </c>
      <c r="R9076" s="1" t="s">
        <v>17257</v>
      </c>
    </row>
    <row r="9077" spans="1:18" ht="15" customHeight="1">
      <c r="A9077" s="13">
        <v>32011575</v>
      </c>
      <c r="B9077" s="8">
        <v>5065657</v>
      </c>
      <c r="C9077" s="3" t="s">
        <v>9</v>
      </c>
      <c r="D9077" s="3" t="s">
        <v>10</v>
      </c>
      <c r="E9077" s="67" t="s">
        <v>1034</v>
      </c>
      <c r="F9077" s="3" t="s">
        <v>754</v>
      </c>
      <c r="G9077" s="3" t="s">
        <v>13</v>
      </c>
      <c r="H9077" s="8">
        <v>506565.7</v>
      </c>
      <c r="I9077" s="40">
        <v>1</v>
      </c>
      <c r="J9077" s="7">
        <v>5572222.7000000002</v>
      </c>
      <c r="K9077" s="3" t="s">
        <v>6700</v>
      </c>
      <c r="L9077" s="18" t="s">
        <v>232</v>
      </c>
      <c r="M9077" s="18" t="s">
        <v>4106</v>
      </c>
      <c r="N9077" s="18" t="s">
        <v>7822</v>
      </c>
      <c r="O9077" s="8">
        <f t="shared" si="176"/>
        <v>5572222.7000000002</v>
      </c>
      <c r="P9077" s="8">
        <v>0</v>
      </c>
      <c r="Q9077" s="3" t="s">
        <v>282</v>
      </c>
      <c r="R9077" s="1" t="s">
        <v>17257</v>
      </c>
    </row>
    <row r="9078" spans="1:18" ht="15" customHeight="1">
      <c r="A9078" s="13">
        <v>32011316</v>
      </c>
      <c r="B9078" s="8">
        <v>5065657</v>
      </c>
      <c r="C9078" s="3" t="s">
        <v>9</v>
      </c>
      <c r="D9078" s="3" t="s">
        <v>10</v>
      </c>
      <c r="E9078" s="67" t="s">
        <v>1034</v>
      </c>
      <c r="F9078" s="3" t="s">
        <v>754</v>
      </c>
      <c r="G9078" s="3" t="s">
        <v>13</v>
      </c>
      <c r="H9078" s="8">
        <v>506565.7</v>
      </c>
      <c r="I9078" s="40">
        <v>1</v>
      </c>
      <c r="J9078" s="7">
        <v>5572222.7000000002</v>
      </c>
      <c r="K9078" s="3" t="s">
        <v>6700</v>
      </c>
      <c r="L9078" s="18" t="s">
        <v>232</v>
      </c>
      <c r="M9078" s="18" t="s">
        <v>3734</v>
      </c>
      <c r="N9078" s="18" t="s">
        <v>9332</v>
      </c>
      <c r="O9078" s="8">
        <f t="shared" si="176"/>
        <v>5572222.7000000002</v>
      </c>
      <c r="P9078" s="8">
        <v>0</v>
      </c>
      <c r="Q9078" s="3" t="s">
        <v>282</v>
      </c>
      <c r="R9078" s="1" t="s">
        <v>17257</v>
      </c>
    </row>
    <row r="9079" spans="1:18" ht="15" customHeight="1">
      <c r="A9079" s="13">
        <v>32011133</v>
      </c>
      <c r="B9079" s="8">
        <v>5065657</v>
      </c>
      <c r="C9079" s="3" t="s">
        <v>9</v>
      </c>
      <c r="D9079" s="3" t="s">
        <v>10</v>
      </c>
      <c r="E9079" s="67" t="s">
        <v>1034</v>
      </c>
      <c r="F9079" s="3" t="s">
        <v>754</v>
      </c>
      <c r="G9079" s="3" t="s">
        <v>13</v>
      </c>
      <c r="H9079" s="8">
        <v>506565.7</v>
      </c>
      <c r="I9079" s="40">
        <v>1</v>
      </c>
      <c r="J9079" s="7">
        <v>5572222.7000000002</v>
      </c>
      <c r="K9079" s="3" t="s">
        <v>6700</v>
      </c>
      <c r="L9079" s="18" t="s">
        <v>232</v>
      </c>
      <c r="M9079" s="18" t="s">
        <v>4407</v>
      </c>
      <c r="N9079" s="18" t="s">
        <v>7822</v>
      </c>
      <c r="O9079" s="8">
        <f t="shared" si="176"/>
        <v>5572222.7000000002</v>
      </c>
      <c r="P9079" s="8">
        <v>0</v>
      </c>
      <c r="Q9079" s="3" t="s">
        <v>282</v>
      </c>
      <c r="R9079" s="1" t="s">
        <v>17257</v>
      </c>
    </row>
    <row r="9080" spans="1:18" ht="15" customHeight="1">
      <c r="A9080" s="13">
        <v>32011121</v>
      </c>
      <c r="B9080" s="8">
        <v>5065657</v>
      </c>
      <c r="C9080" s="3" t="s">
        <v>9</v>
      </c>
      <c r="D9080" s="3" t="s">
        <v>10</v>
      </c>
      <c r="E9080" s="67" t="s">
        <v>1034</v>
      </c>
      <c r="F9080" s="3" t="s">
        <v>754</v>
      </c>
      <c r="G9080" s="3" t="s">
        <v>13</v>
      </c>
      <c r="H9080" s="8">
        <v>506565.7</v>
      </c>
      <c r="I9080" s="40">
        <v>1</v>
      </c>
      <c r="J9080" s="7">
        <v>5572222.7000000002</v>
      </c>
      <c r="K9080" s="3" t="s">
        <v>6700</v>
      </c>
      <c r="L9080" s="18" t="s">
        <v>232</v>
      </c>
      <c r="M9080" s="18" t="s">
        <v>4406</v>
      </c>
      <c r="N9080" s="18" t="s">
        <v>7821</v>
      </c>
      <c r="O9080" s="8">
        <f t="shared" si="176"/>
        <v>5572222.7000000002</v>
      </c>
      <c r="P9080" s="8">
        <v>0</v>
      </c>
      <c r="Q9080" s="3" t="s">
        <v>282</v>
      </c>
      <c r="R9080" s="1" t="s">
        <v>17257</v>
      </c>
    </row>
    <row r="9081" spans="1:18" ht="15" customHeight="1">
      <c r="A9081" s="13">
        <v>32011103</v>
      </c>
      <c r="B9081" s="8">
        <v>5065657</v>
      </c>
      <c r="C9081" s="3" t="s">
        <v>9</v>
      </c>
      <c r="D9081" s="3" t="s">
        <v>10</v>
      </c>
      <c r="E9081" s="67" t="s">
        <v>1034</v>
      </c>
      <c r="F9081" s="3" t="s">
        <v>754</v>
      </c>
      <c r="G9081" s="3" t="s">
        <v>13</v>
      </c>
      <c r="H9081" s="8">
        <v>506565.7</v>
      </c>
      <c r="I9081" s="40">
        <v>1</v>
      </c>
      <c r="J9081" s="7">
        <v>5572222.7000000002</v>
      </c>
      <c r="K9081" s="3" t="s">
        <v>6700</v>
      </c>
      <c r="L9081" s="18" t="s">
        <v>232</v>
      </c>
      <c r="M9081" s="18" t="s">
        <v>4405</v>
      </c>
      <c r="N9081" s="18" t="s">
        <v>7821</v>
      </c>
      <c r="O9081" s="8">
        <f t="shared" si="176"/>
        <v>5572222.7000000002</v>
      </c>
      <c r="P9081" s="8">
        <v>0</v>
      </c>
      <c r="Q9081" s="3" t="s">
        <v>282</v>
      </c>
      <c r="R9081" s="1" t="s">
        <v>17257</v>
      </c>
    </row>
    <row r="9082" spans="1:18" ht="15" customHeight="1">
      <c r="A9082" s="13">
        <v>32011094</v>
      </c>
      <c r="B9082" s="8">
        <v>5065657</v>
      </c>
      <c r="C9082" s="3" t="s">
        <v>9</v>
      </c>
      <c r="D9082" s="3" t="s">
        <v>10</v>
      </c>
      <c r="E9082" s="67" t="s">
        <v>1034</v>
      </c>
      <c r="F9082" s="3" t="s">
        <v>754</v>
      </c>
      <c r="G9082" s="3" t="s">
        <v>13</v>
      </c>
      <c r="H9082" s="8">
        <v>506565.7</v>
      </c>
      <c r="I9082" s="40">
        <v>1</v>
      </c>
      <c r="J9082" s="7">
        <v>5572222.7000000002</v>
      </c>
      <c r="K9082" s="3" t="s">
        <v>6700</v>
      </c>
      <c r="L9082" s="18" t="s">
        <v>232</v>
      </c>
      <c r="M9082" s="18" t="s">
        <v>4404</v>
      </c>
      <c r="N9082" s="18" t="s">
        <v>7821</v>
      </c>
      <c r="O9082" s="8">
        <f t="shared" si="176"/>
        <v>5572222.7000000002</v>
      </c>
      <c r="P9082" s="8">
        <v>0</v>
      </c>
      <c r="Q9082" s="3" t="s">
        <v>282</v>
      </c>
      <c r="R9082" s="1" t="s">
        <v>17257</v>
      </c>
    </row>
    <row r="9083" spans="1:18" ht="15" customHeight="1">
      <c r="A9083" s="13">
        <v>32011083</v>
      </c>
      <c r="B9083" s="8">
        <v>5065657</v>
      </c>
      <c r="C9083" s="3" t="s">
        <v>9</v>
      </c>
      <c r="D9083" s="3" t="s">
        <v>10</v>
      </c>
      <c r="E9083" s="67" t="s">
        <v>1034</v>
      </c>
      <c r="F9083" s="3" t="s">
        <v>754</v>
      </c>
      <c r="G9083" s="3" t="s">
        <v>13</v>
      </c>
      <c r="H9083" s="8">
        <v>506565.7</v>
      </c>
      <c r="I9083" s="40">
        <v>1</v>
      </c>
      <c r="J9083" s="7">
        <v>5572222.7000000002</v>
      </c>
      <c r="K9083" s="3" t="s">
        <v>6700</v>
      </c>
      <c r="L9083" s="18" t="s">
        <v>232</v>
      </c>
      <c r="M9083" s="18" t="s">
        <v>4403</v>
      </c>
      <c r="N9083" s="18" t="s">
        <v>7820</v>
      </c>
      <c r="O9083" s="8">
        <f t="shared" si="176"/>
        <v>5572222.7000000002</v>
      </c>
      <c r="P9083" s="8">
        <v>0</v>
      </c>
      <c r="Q9083" s="3" t="s">
        <v>282</v>
      </c>
      <c r="R9083" s="1" t="s">
        <v>17257</v>
      </c>
    </row>
    <row r="9084" spans="1:18" ht="15" customHeight="1">
      <c r="A9084" s="13">
        <v>32010882</v>
      </c>
      <c r="B9084" s="8">
        <v>5065657</v>
      </c>
      <c r="C9084" s="3" t="s">
        <v>9</v>
      </c>
      <c r="D9084" s="3" t="s">
        <v>10</v>
      </c>
      <c r="E9084" s="67" t="s">
        <v>1034</v>
      </c>
      <c r="F9084" s="3" t="s">
        <v>754</v>
      </c>
      <c r="G9084" s="3" t="s">
        <v>13</v>
      </c>
      <c r="H9084" s="8">
        <v>506565.7</v>
      </c>
      <c r="I9084" s="40">
        <v>1</v>
      </c>
      <c r="J9084" s="7">
        <v>5572222.7000000002</v>
      </c>
      <c r="K9084" s="3" t="s">
        <v>6700</v>
      </c>
      <c r="L9084" s="18" t="s">
        <v>232</v>
      </c>
      <c r="M9084" s="18" t="s">
        <v>4402</v>
      </c>
      <c r="N9084" s="18" t="s">
        <v>9327</v>
      </c>
      <c r="O9084" s="8">
        <f t="shared" si="176"/>
        <v>5572222.7000000002</v>
      </c>
      <c r="P9084" s="8">
        <v>0</v>
      </c>
      <c r="Q9084" s="3" t="s">
        <v>282</v>
      </c>
      <c r="R9084" s="1" t="s">
        <v>17257</v>
      </c>
    </row>
    <row r="9085" spans="1:18" ht="15" customHeight="1">
      <c r="A9085" s="13">
        <v>32010863</v>
      </c>
      <c r="B9085" s="8">
        <v>5065657</v>
      </c>
      <c r="C9085" s="3" t="s">
        <v>9</v>
      </c>
      <c r="D9085" s="3" t="s">
        <v>10</v>
      </c>
      <c r="E9085" s="67" t="s">
        <v>1034</v>
      </c>
      <c r="F9085" s="3" t="s">
        <v>754</v>
      </c>
      <c r="G9085" s="3" t="s">
        <v>13</v>
      </c>
      <c r="H9085" s="8">
        <v>506565.7</v>
      </c>
      <c r="I9085" s="40">
        <v>1</v>
      </c>
      <c r="J9085" s="7">
        <v>5572222.7000000002</v>
      </c>
      <c r="K9085" s="3" t="s">
        <v>6700</v>
      </c>
      <c r="L9085" s="18" t="s">
        <v>232</v>
      </c>
      <c r="M9085" s="18" t="s">
        <v>4401</v>
      </c>
      <c r="N9085" s="18" t="s">
        <v>9326</v>
      </c>
      <c r="O9085" s="8">
        <f t="shared" si="176"/>
        <v>5572222.7000000002</v>
      </c>
      <c r="P9085" s="8">
        <v>0</v>
      </c>
      <c r="Q9085" s="3" t="s">
        <v>282</v>
      </c>
      <c r="R9085" s="1" t="s">
        <v>17257</v>
      </c>
    </row>
    <row r="9086" spans="1:18" ht="15" customHeight="1">
      <c r="A9086" s="13">
        <v>32010797</v>
      </c>
      <c r="B9086" s="8">
        <v>5065657</v>
      </c>
      <c r="C9086" s="3" t="s">
        <v>9</v>
      </c>
      <c r="D9086" s="3" t="s">
        <v>10</v>
      </c>
      <c r="E9086" s="67" t="s">
        <v>1034</v>
      </c>
      <c r="F9086" s="3" t="s">
        <v>754</v>
      </c>
      <c r="G9086" s="3" t="s">
        <v>13</v>
      </c>
      <c r="H9086" s="8">
        <v>506565.7</v>
      </c>
      <c r="I9086" s="40">
        <v>1</v>
      </c>
      <c r="J9086" s="7">
        <v>5572222.7000000002</v>
      </c>
      <c r="K9086" s="3" t="s">
        <v>6700</v>
      </c>
      <c r="L9086" s="18" t="s">
        <v>232</v>
      </c>
      <c r="M9086" s="18" t="s">
        <v>4400</v>
      </c>
      <c r="N9086" s="18" t="s">
        <v>9325</v>
      </c>
      <c r="O9086" s="8">
        <f t="shared" si="176"/>
        <v>5572222.7000000002</v>
      </c>
      <c r="P9086" s="8">
        <v>0</v>
      </c>
      <c r="Q9086" s="3" t="s">
        <v>282</v>
      </c>
      <c r="R9086" s="1" t="s">
        <v>17257</v>
      </c>
    </row>
    <row r="9087" spans="1:18" ht="15" customHeight="1">
      <c r="A9087" s="13">
        <v>32010790</v>
      </c>
      <c r="B9087" s="8">
        <v>5065657</v>
      </c>
      <c r="C9087" s="3" t="s">
        <v>9</v>
      </c>
      <c r="D9087" s="3" t="s">
        <v>10</v>
      </c>
      <c r="E9087" s="67" t="s">
        <v>1034</v>
      </c>
      <c r="F9087" s="3" t="s">
        <v>754</v>
      </c>
      <c r="G9087" s="3" t="s">
        <v>13</v>
      </c>
      <c r="H9087" s="8">
        <v>506565.7</v>
      </c>
      <c r="I9087" s="40">
        <v>1</v>
      </c>
      <c r="J9087" s="7">
        <v>5572222.7000000002</v>
      </c>
      <c r="K9087" s="3" t="s">
        <v>6700</v>
      </c>
      <c r="L9087" s="18" t="s">
        <v>232</v>
      </c>
      <c r="M9087" s="18" t="s">
        <v>4399</v>
      </c>
      <c r="N9087" s="18" t="s">
        <v>9325</v>
      </c>
      <c r="O9087" s="8">
        <f t="shared" si="176"/>
        <v>5572222.7000000002</v>
      </c>
      <c r="P9087" s="8">
        <v>0</v>
      </c>
      <c r="Q9087" s="3" t="s">
        <v>282</v>
      </c>
      <c r="R9087" s="1" t="s">
        <v>17257</v>
      </c>
    </row>
    <row r="9088" spans="1:18" ht="15" customHeight="1">
      <c r="A9088" s="13">
        <v>32010645</v>
      </c>
      <c r="B9088" s="8">
        <v>5065657</v>
      </c>
      <c r="C9088" s="3" t="s">
        <v>9</v>
      </c>
      <c r="D9088" s="3" t="s">
        <v>10</v>
      </c>
      <c r="E9088" s="67" t="s">
        <v>1034</v>
      </c>
      <c r="F9088" s="3" t="s">
        <v>754</v>
      </c>
      <c r="G9088" s="3" t="s">
        <v>13</v>
      </c>
      <c r="H9088" s="8">
        <v>506565.7</v>
      </c>
      <c r="I9088" s="40">
        <v>1</v>
      </c>
      <c r="J9088" s="7">
        <v>5572222.7000000002</v>
      </c>
      <c r="K9088" s="3" t="s">
        <v>6700</v>
      </c>
      <c r="L9088" s="18" t="s">
        <v>232</v>
      </c>
      <c r="M9088" s="18" t="s">
        <v>4398</v>
      </c>
      <c r="N9088" s="18" t="s">
        <v>7819</v>
      </c>
      <c r="O9088" s="8">
        <f t="shared" si="176"/>
        <v>5572222.7000000002</v>
      </c>
      <c r="P9088" s="8">
        <v>0</v>
      </c>
      <c r="Q9088" s="3" t="s">
        <v>282</v>
      </c>
      <c r="R9088" s="1" t="s">
        <v>17257</v>
      </c>
    </row>
    <row r="9089" spans="1:18" ht="15" customHeight="1">
      <c r="A9089" s="13">
        <v>32010524</v>
      </c>
      <c r="B9089" s="8">
        <v>5065657</v>
      </c>
      <c r="C9089" s="3" t="s">
        <v>9</v>
      </c>
      <c r="D9089" s="3" t="s">
        <v>10</v>
      </c>
      <c r="E9089" s="67" t="s">
        <v>1034</v>
      </c>
      <c r="F9089" s="3" t="s">
        <v>754</v>
      </c>
      <c r="G9089" s="3" t="s">
        <v>13</v>
      </c>
      <c r="H9089" s="8">
        <v>506565.7</v>
      </c>
      <c r="I9089" s="40">
        <v>1</v>
      </c>
      <c r="J9089" s="7">
        <v>5572222.7000000002</v>
      </c>
      <c r="K9089" s="3" t="s">
        <v>6700</v>
      </c>
      <c r="L9089" s="18" t="s">
        <v>232</v>
      </c>
      <c r="M9089" s="18" t="s">
        <v>4397</v>
      </c>
      <c r="N9089" s="18" t="s">
        <v>7818</v>
      </c>
      <c r="O9089" s="8">
        <f t="shared" si="176"/>
        <v>5572222.7000000002</v>
      </c>
      <c r="P9089" s="8">
        <v>0</v>
      </c>
      <c r="Q9089" s="3" t="s">
        <v>282</v>
      </c>
      <c r="R9089" s="1" t="s">
        <v>17257</v>
      </c>
    </row>
    <row r="9090" spans="1:18" ht="15" customHeight="1">
      <c r="A9090" s="13">
        <v>32010433</v>
      </c>
      <c r="B9090" s="8">
        <v>5065657</v>
      </c>
      <c r="C9090" s="3" t="s">
        <v>9</v>
      </c>
      <c r="D9090" s="3" t="s">
        <v>10</v>
      </c>
      <c r="E9090" s="67" t="s">
        <v>1034</v>
      </c>
      <c r="F9090" s="3" t="s">
        <v>754</v>
      </c>
      <c r="G9090" s="3" t="s">
        <v>13</v>
      </c>
      <c r="H9090" s="8">
        <v>506565.7</v>
      </c>
      <c r="I9090" s="40">
        <v>1</v>
      </c>
      <c r="J9090" s="7">
        <v>5572222.7000000002</v>
      </c>
      <c r="K9090" s="3" t="s">
        <v>6700</v>
      </c>
      <c r="L9090" s="18" t="s">
        <v>232</v>
      </c>
      <c r="M9090" s="18" t="s">
        <v>4396</v>
      </c>
      <c r="N9090" s="18" t="s">
        <v>7817</v>
      </c>
      <c r="O9090" s="8">
        <f t="shared" si="176"/>
        <v>5572222.7000000002</v>
      </c>
      <c r="P9090" s="8">
        <v>0</v>
      </c>
      <c r="Q9090" s="3" t="s">
        <v>282</v>
      </c>
      <c r="R9090" s="1" t="s">
        <v>17257</v>
      </c>
    </row>
    <row r="9091" spans="1:18" ht="15" customHeight="1">
      <c r="A9091" s="13">
        <v>32010412</v>
      </c>
      <c r="B9091" s="8">
        <v>5065657</v>
      </c>
      <c r="C9091" s="3" t="s">
        <v>9</v>
      </c>
      <c r="D9091" s="3" t="s">
        <v>10</v>
      </c>
      <c r="E9091" s="67" t="s">
        <v>1034</v>
      </c>
      <c r="F9091" s="3" t="s">
        <v>754</v>
      </c>
      <c r="G9091" s="3" t="s">
        <v>13</v>
      </c>
      <c r="H9091" s="8">
        <v>506565.7</v>
      </c>
      <c r="I9091" s="40">
        <v>1</v>
      </c>
      <c r="J9091" s="7">
        <v>5572222.7000000002</v>
      </c>
      <c r="K9091" s="3" t="s">
        <v>6700</v>
      </c>
      <c r="L9091" s="18" t="s">
        <v>232</v>
      </c>
      <c r="M9091" s="18" t="s">
        <v>4395</v>
      </c>
      <c r="N9091" s="18" t="s">
        <v>7817</v>
      </c>
      <c r="O9091" s="8">
        <f t="shared" si="176"/>
        <v>5572222.7000000002</v>
      </c>
      <c r="P9091" s="8">
        <v>0</v>
      </c>
      <c r="Q9091" s="3" t="s">
        <v>282</v>
      </c>
      <c r="R9091" s="1" t="s">
        <v>17257</v>
      </c>
    </row>
    <row r="9092" spans="1:18" ht="15" customHeight="1">
      <c r="A9092" s="13">
        <v>32010227</v>
      </c>
      <c r="B9092" s="8">
        <v>5065657</v>
      </c>
      <c r="C9092" s="3" t="s">
        <v>9</v>
      </c>
      <c r="D9092" s="3" t="s">
        <v>10</v>
      </c>
      <c r="E9092" s="67" t="s">
        <v>1034</v>
      </c>
      <c r="F9092" s="3" t="s">
        <v>754</v>
      </c>
      <c r="G9092" s="3" t="s">
        <v>13</v>
      </c>
      <c r="H9092" s="8">
        <v>506565.7</v>
      </c>
      <c r="I9092" s="40">
        <v>1</v>
      </c>
      <c r="J9092" s="7">
        <v>5572222.7000000002</v>
      </c>
      <c r="K9092" s="3" t="s">
        <v>6700</v>
      </c>
      <c r="L9092" s="18" t="s">
        <v>232</v>
      </c>
      <c r="M9092" s="18" t="s">
        <v>4394</v>
      </c>
      <c r="N9092" s="18" t="s">
        <v>9324</v>
      </c>
      <c r="O9092" s="8">
        <f t="shared" si="176"/>
        <v>5572222.7000000002</v>
      </c>
      <c r="P9092" s="8">
        <v>0</v>
      </c>
      <c r="Q9092" s="3" t="s">
        <v>282</v>
      </c>
      <c r="R9092" s="1" t="s">
        <v>17257</v>
      </c>
    </row>
    <row r="9093" spans="1:18" ht="15" customHeight="1">
      <c r="A9093" s="13">
        <v>32010043</v>
      </c>
      <c r="B9093" s="8">
        <v>5065657</v>
      </c>
      <c r="C9093" s="3" t="s">
        <v>9</v>
      </c>
      <c r="D9093" s="3" t="s">
        <v>10</v>
      </c>
      <c r="E9093" s="67" t="s">
        <v>1034</v>
      </c>
      <c r="F9093" s="3" t="s">
        <v>754</v>
      </c>
      <c r="G9093" s="3" t="s">
        <v>13</v>
      </c>
      <c r="H9093" s="8">
        <v>506565.7</v>
      </c>
      <c r="I9093" s="40">
        <v>1</v>
      </c>
      <c r="J9093" s="7">
        <v>5572222.7000000002</v>
      </c>
      <c r="K9093" s="3" t="s">
        <v>6700</v>
      </c>
      <c r="L9093" s="18" t="s">
        <v>232</v>
      </c>
      <c r="M9093" s="18" t="s">
        <v>4263</v>
      </c>
      <c r="N9093" s="18" t="s">
        <v>7816</v>
      </c>
      <c r="O9093" s="8">
        <f t="shared" si="176"/>
        <v>5572222.7000000002</v>
      </c>
      <c r="P9093" s="8">
        <v>0</v>
      </c>
      <c r="Q9093" s="3" t="s">
        <v>282</v>
      </c>
      <c r="R9093" s="1" t="s">
        <v>17257</v>
      </c>
    </row>
    <row r="9094" spans="1:18" ht="15" customHeight="1">
      <c r="A9094" s="13">
        <v>32010032</v>
      </c>
      <c r="B9094" s="8">
        <v>5065657</v>
      </c>
      <c r="C9094" s="3" t="s">
        <v>9</v>
      </c>
      <c r="D9094" s="3" t="s">
        <v>10</v>
      </c>
      <c r="E9094" s="67" t="s">
        <v>1034</v>
      </c>
      <c r="F9094" s="3" t="s">
        <v>754</v>
      </c>
      <c r="G9094" s="3" t="s">
        <v>13</v>
      </c>
      <c r="H9094" s="8">
        <v>506565.7</v>
      </c>
      <c r="I9094" s="40">
        <v>1</v>
      </c>
      <c r="J9094" s="7">
        <v>5572222.7000000002</v>
      </c>
      <c r="K9094" s="3" t="s">
        <v>6700</v>
      </c>
      <c r="L9094" s="18" t="s">
        <v>232</v>
      </c>
      <c r="M9094" s="18" t="s">
        <v>4261</v>
      </c>
      <c r="N9094" s="18" t="s">
        <v>7816</v>
      </c>
      <c r="O9094" s="8">
        <f t="shared" si="176"/>
        <v>5572222.7000000002</v>
      </c>
      <c r="P9094" s="8">
        <v>0</v>
      </c>
      <c r="Q9094" s="3" t="s">
        <v>282</v>
      </c>
      <c r="R9094" s="1" t="s">
        <v>17257</v>
      </c>
    </row>
    <row r="9095" spans="1:18" ht="15" customHeight="1">
      <c r="A9095" s="13">
        <v>32009930</v>
      </c>
      <c r="B9095" s="8">
        <v>5065657</v>
      </c>
      <c r="C9095" s="3" t="s">
        <v>9</v>
      </c>
      <c r="D9095" s="3" t="s">
        <v>10</v>
      </c>
      <c r="E9095" s="67" t="s">
        <v>1034</v>
      </c>
      <c r="F9095" s="3" t="s">
        <v>754</v>
      </c>
      <c r="G9095" s="3" t="s">
        <v>13</v>
      </c>
      <c r="H9095" s="8">
        <v>506565.7</v>
      </c>
      <c r="I9095" s="40">
        <v>1</v>
      </c>
      <c r="J9095" s="7">
        <v>5572222.7000000002</v>
      </c>
      <c r="K9095" s="3" t="s">
        <v>6700</v>
      </c>
      <c r="L9095" s="18" t="s">
        <v>232</v>
      </c>
      <c r="M9095" s="18" t="s">
        <v>4201</v>
      </c>
      <c r="N9095" s="18" t="s">
        <v>7815</v>
      </c>
      <c r="O9095" s="8">
        <f t="shared" si="176"/>
        <v>5572222.7000000002</v>
      </c>
      <c r="P9095" s="8">
        <v>0</v>
      </c>
      <c r="Q9095" s="3" t="s">
        <v>282</v>
      </c>
      <c r="R9095" s="1" t="s">
        <v>17257</v>
      </c>
    </row>
    <row r="9096" spans="1:18" ht="15" customHeight="1">
      <c r="A9096" s="13">
        <v>32009836</v>
      </c>
      <c r="B9096" s="8">
        <v>5065657</v>
      </c>
      <c r="C9096" s="3" t="s">
        <v>9</v>
      </c>
      <c r="D9096" s="3" t="s">
        <v>10</v>
      </c>
      <c r="E9096" s="67" t="s">
        <v>1034</v>
      </c>
      <c r="F9096" s="3" t="s">
        <v>754</v>
      </c>
      <c r="G9096" s="3" t="s">
        <v>13</v>
      </c>
      <c r="H9096" s="8">
        <v>506565.7</v>
      </c>
      <c r="I9096" s="40">
        <v>1</v>
      </c>
      <c r="J9096" s="7">
        <v>5572222.7000000002</v>
      </c>
      <c r="K9096" s="3" t="s">
        <v>6700</v>
      </c>
      <c r="L9096" s="18" t="s">
        <v>232</v>
      </c>
      <c r="M9096" s="18" t="s">
        <v>3717</v>
      </c>
      <c r="N9096" s="18" t="s">
        <v>9323</v>
      </c>
      <c r="O9096" s="8">
        <f t="shared" si="176"/>
        <v>5572222.7000000002</v>
      </c>
      <c r="P9096" s="8">
        <v>0</v>
      </c>
      <c r="Q9096" s="3" t="s">
        <v>282</v>
      </c>
      <c r="R9096" s="1" t="s">
        <v>17257</v>
      </c>
    </row>
    <row r="9097" spans="1:18" ht="15" customHeight="1">
      <c r="A9097" s="13">
        <v>32009820</v>
      </c>
      <c r="B9097" s="8">
        <v>5065657</v>
      </c>
      <c r="C9097" s="3" t="s">
        <v>9</v>
      </c>
      <c r="D9097" s="3" t="s">
        <v>10</v>
      </c>
      <c r="E9097" s="67" t="s">
        <v>1034</v>
      </c>
      <c r="F9097" s="3" t="s">
        <v>754</v>
      </c>
      <c r="G9097" s="3" t="s">
        <v>13</v>
      </c>
      <c r="H9097" s="8">
        <v>506565.7</v>
      </c>
      <c r="I9097" s="40">
        <v>1</v>
      </c>
      <c r="J9097" s="7">
        <v>5572222.7000000002</v>
      </c>
      <c r="K9097" s="3" t="s">
        <v>6700</v>
      </c>
      <c r="L9097" s="18" t="s">
        <v>232</v>
      </c>
      <c r="M9097" s="18" t="s">
        <v>3711</v>
      </c>
      <c r="N9097" s="18" t="s">
        <v>9323</v>
      </c>
      <c r="O9097" s="8">
        <f t="shared" si="176"/>
        <v>5572222.7000000002</v>
      </c>
      <c r="P9097" s="8">
        <v>0</v>
      </c>
      <c r="Q9097" s="3" t="s">
        <v>282</v>
      </c>
      <c r="R9097" s="1" t="s">
        <v>17257</v>
      </c>
    </row>
    <row r="9098" spans="1:18" ht="15" customHeight="1">
      <c r="A9098" s="13">
        <v>32009779</v>
      </c>
      <c r="B9098" s="8">
        <v>5065657</v>
      </c>
      <c r="C9098" s="3" t="s">
        <v>9</v>
      </c>
      <c r="D9098" s="3" t="s">
        <v>10</v>
      </c>
      <c r="E9098" s="67" t="s">
        <v>1034</v>
      </c>
      <c r="F9098" s="3" t="s">
        <v>754</v>
      </c>
      <c r="G9098" s="3" t="s">
        <v>13</v>
      </c>
      <c r="H9098" s="8">
        <v>506565.7</v>
      </c>
      <c r="I9098" s="40">
        <v>1</v>
      </c>
      <c r="J9098" s="7">
        <v>5572222.7000000002</v>
      </c>
      <c r="K9098" s="3" t="s">
        <v>6700</v>
      </c>
      <c r="L9098" s="18" t="s">
        <v>232</v>
      </c>
      <c r="M9098" s="18" t="s">
        <v>3702</v>
      </c>
      <c r="N9098" s="18" t="s">
        <v>9322</v>
      </c>
      <c r="O9098" s="8">
        <f t="shared" si="176"/>
        <v>5572222.7000000002</v>
      </c>
      <c r="P9098" s="8">
        <v>0</v>
      </c>
      <c r="Q9098" s="3" t="s">
        <v>282</v>
      </c>
      <c r="R9098" s="1" t="s">
        <v>17257</v>
      </c>
    </row>
    <row r="9099" spans="1:18" ht="15" customHeight="1">
      <c r="A9099" s="13">
        <v>32009732</v>
      </c>
      <c r="B9099" s="8">
        <v>5065657</v>
      </c>
      <c r="C9099" s="3" t="s">
        <v>9</v>
      </c>
      <c r="D9099" s="3" t="s">
        <v>10</v>
      </c>
      <c r="E9099" s="67" t="s">
        <v>1034</v>
      </c>
      <c r="F9099" s="3" t="s">
        <v>754</v>
      </c>
      <c r="G9099" s="3" t="s">
        <v>13</v>
      </c>
      <c r="H9099" s="8">
        <v>506565.7</v>
      </c>
      <c r="I9099" s="40">
        <v>1</v>
      </c>
      <c r="J9099" s="7">
        <v>5572222.7000000002</v>
      </c>
      <c r="K9099" s="3" t="s">
        <v>6700</v>
      </c>
      <c r="L9099" s="18" t="s">
        <v>232</v>
      </c>
      <c r="M9099" s="18" t="s">
        <v>3696</v>
      </c>
      <c r="N9099" s="18" t="s">
        <v>9322</v>
      </c>
      <c r="O9099" s="8">
        <f t="shared" si="176"/>
        <v>5572222.7000000002</v>
      </c>
      <c r="P9099" s="8">
        <v>0</v>
      </c>
      <c r="Q9099" s="3" t="s">
        <v>282</v>
      </c>
      <c r="R9099" s="1" t="s">
        <v>17257</v>
      </c>
    </row>
    <row r="9100" spans="1:18" ht="15" customHeight="1">
      <c r="A9100" s="13">
        <v>32009658</v>
      </c>
      <c r="B9100" s="8">
        <v>5065657</v>
      </c>
      <c r="C9100" s="3" t="s">
        <v>9</v>
      </c>
      <c r="D9100" s="3" t="s">
        <v>10</v>
      </c>
      <c r="E9100" s="67" t="s">
        <v>1034</v>
      </c>
      <c r="F9100" s="3" t="s">
        <v>754</v>
      </c>
      <c r="G9100" s="3" t="s">
        <v>13</v>
      </c>
      <c r="H9100" s="8">
        <v>506565.7</v>
      </c>
      <c r="I9100" s="40">
        <v>1</v>
      </c>
      <c r="J9100" s="7">
        <v>5572222.7000000002</v>
      </c>
      <c r="K9100" s="3" t="s">
        <v>6700</v>
      </c>
      <c r="L9100" s="18" t="s">
        <v>232</v>
      </c>
      <c r="M9100" s="18" t="s">
        <v>3222</v>
      </c>
      <c r="N9100" s="18" t="s">
        <v>9513</v>
      </c>
      <c r="O9100" s="8">
        <f t="shared" si="176"/>
        <v>5572222.7000000002</v>
      </c>
      <c r="P9100" s="8">
        <v>0</v>
      </c>
      <c r="Q9100" s="3" t="s">
        <v>282</v>
      </c>
      <c r="R9100" s="1" t="s">
        <v>17257</v>
      </c>
    </row>
    <row r="9101" spans="1:18" ht="15" customHeight="1">
      <c r="A9101" s="13">
        <v>32009654</v>
      </c>
      <c r="B9101" s="8">
        <v>5065657</v>
      </c>
      <c r="C9101" s="3" t="s">
        <v>9</v>
      </c>
      <c r="D9101" s="3" t="s">
        <v>10</v>
      </c>
      <c r="E9101" s="67" t="s">
        <v>1034</v>
      </c>
      <c r="F9101" s="3" t="s">
        <v>754</v>
      </c>
      <c r="G9101" s="3" t="s">
        <v>13</v>
      </c>
      <c r="H9101" s="8">
        <v>506565.7</v>
      </c>
      <c r="I9101" s="40">
        <v>1</v>
      </c>
      <c r="J9101" s="7">
        <v>5572222.7000000002</v>
      </c>
      <c r="K9101" s="3" t="s">
        <v>6700</v>
      </c>
      <c r="L9101" s="18" t="s">
        <v>232</v>
      </c>
      <c r="M9101" s="18" t="s">
        <v>3224</v>
      </c>
      <c r="N9101" s="18" t="s">
        <v>9513</v>
      </c>
      <c r="O9101" s="8">
        <f t="shared" si="176"/>
        <v>5572222.7000000002</v>
      </c>
      <c r="P9101" s="8">
        <v>0</v>
      </c>
      <c r="Q9101" s="3" t="s">
        <v>282</v>
      </c>
      <c r="R9101" s="1" t="s">
        <v>17257</v>
      </c>
    </row>
    <row r="9102" spans="1:18" ht="15" customHeight="1">
      <c r="A9102" s="13">
        <v>32009573</v>
      </c>
      <c r="B9102" s="8">
        <v>5065657</v>
      </c>
      <c r="C9102" s="3" t="s">
        <v>9</v>
      </c>
      <c r="D9102" s="3" t="s">
        <v>10</v>
      </c>
      <c r="E9102" s="67" t="s">
        <v>1034</v>
      </c>
      <c r="F9102" s="3" t="s">
        <v>754</v>
      </c>
      <c r="G9102" s="3" t="s">
        <v>13</v>
      </c>
      <c r="H9102" s="8">
        <v>506565.7</v>
      </c>
      <c r="I9102" s="40">
        <v>1</v>
      </c>
      <c r="J9102" s="7">
        <v>5572222.7000000002</v>
      </c>
      <c r="K9102" s="3" t="s">
        <v>6700</v>
      </c>
      <c r="L9102" s="18" t="s">
        <v>232</v>
      </c>
      <c r="M9102" s="18" t="s">
        <v>3319</v>
      </c>
      <c r="N9102" s="18" t="s">
        <v>9512</v>
      </c>
      <c r="O9102" s="8">
        <f t="shared" si="176"/>
        <v>5572222.7000000002</v>
      </c>
      <c r="P9102" s="8">
        <v>0</v>
      </c>
      <c r="Q9102" s="3" t="s">
        <v>282</v>
      </c>
      <c r="R9102" s="1" t="s">
        <v>17257</v>
      </c>
    </row>
    <row r="9103" spans="1:18" ht="15" customHeight="1">
      <c r="A9103" s="13">
        <v>32009291</v>
      </c>
      <c r="B9103" s="8">
        <v>5065657</v>
      </c>
      <c r="C9103" s="3" t="s">
        <v>9</v>
      </c>
      <c r="D9103" s="3" t="s">
        <v>10</v>
      </c>
      <c r="E9103" s="67" t="s">
        <v>1034</v>
      </c>
      <c r="F9103" s="3" t="s">
        <v>754</v>
      </c>
      <c r="G9103" s="3" t="s">
        <v>13</v>
      </c>
      <c r="H9103" s="8">
        <v>506565.7</v>
      </c>
      <c r="I9103" s="40">
        <v>1</v>
      </c>
      <c r="J9103" s="7">
        <v>5572222.7000000002</v>
      </c>
      <c r="K9103" s="3" t="s">
        <v>6700</v>
      </c>
      <c r="L9103" s="18" t="s">
        <v>232</v>
      </c>
      <c r="M9103" s="18" t="s">
        <v>4105</v>
      </c>
      <c r="N9103" s="18" t="s">
        <v>7813</v>
      </c>
      <c r="O9103" s="8">
        <f t="shared" si="176"/>
        <v>5572222.7000000002</v>
      </c>
      <c r="P9103" s="8">
        <v>0</v>
      </c>
      <c r="Q9103" s="3" t="s">
        <v>282</v>
      </c>
      <c r="R9103" s="1" t="s">
        <v>17257</v>
      </c>
    </row>
    <row r="9104" spans="1:18" ht="15" customHeight="1">
      <c r="A9104" s="13">
        <v>32009278</v>
      </c>
      <c r="B9104" s="8">
        <v>5065657</v>
      </c>
      <c r="C9104" s="3" t="s">
        <v>9</v>
      </c>
      <c r="D9104" s="3" t="s">
        <v>10</v>
      </c>
      <c r="E9104" s="67" t="s">
        <v>1034</v>
      </c>
      <c r="F9104" s="3" t="s">
        <v>754</v>
      </c>
      <c r="G9104" s="3" t="s">
        <v>13</v>
      </c>
      <c r="H9104" s="8">
        <v>506565.7</v>
      </c>
      <c r="I9104" s="40">
        <v>1</v>
      </c>
      <c r="J9104" s="7">
        <v>5572222.7000000002</v>
      </c>
      <c r="K9104" s="3" t="s">
        <v>6700</v>
      </c>
      <c r="L9104" s="18" t="s">
        <v>232</v>
      </c>
      <c r="M9104" s="18" t="s">
        <v>4104</v>
      </c>
      <c r="N9104" s="18" t="s">
        <v>7813</v>
      </c>
      <c r="O9104" s="8">
        <f t="shared" si="176"/>
        <v>5572222.7000000002</v>
      </c>
      <c r="P9104" s="8">
        <v>0</v>
      </c>
      <c r="Q9104" s="3" t="s">
        <v>282</v>
      </c>
      <c r="R9104" s="1" t="s">
        <v>17257</v>
      </c>
    </row>
    <row r="9105" spans="1:18" ht="15" customHeight="1">
      <c r="A9105" s="13">
        <v>32010381</v>
      </c>
      <c r="B9105" s="8">
        <v>5065657</v>
      </c>
      <c r="C9105" s="3" t="s">
        <v>9</v>
      </c>
      <c r="D9105" s="3" t="s">
        <v>10</v>
      </c>
      <c r="E9105" s="67" t="s">
        <v>1034</v>
      </c>
      <c r="F9105" s="3" t="s">
        <v>754</v>
      </c>
      <c r="G9105" s="3" t="s">
        <v>13</v>
      </c>
      <c r="H9105" s="8">
        <v>506565.7</v>
      </c>
      <c r="I9105" s="40">
        <v>1</v>
      </c>
      <c r="J9105" s="7">
        <v>5572222.7000000002</v>
      </c>
      <c r="K9105" s="3" t="s">
        <v>6700</v>
      </c>
      <c r="L9105" s="18" t="s">
        <v>232</v>
      </c>
      <c r="M9105" s="18" t="s">
        <v>4103</v>
      </c>
      <c r="N9105" s="18" t="s">
        <v>7814</v>
      </c>
      <c r="O9105" s="8">
        <f t="shared" si="176"/>
        <v>5572222.7000000002</v>
      </c>
      <c r="P9105" s="8">
        <v>0</v>
      </c>
      <c r="Q9105" s="3" t="s">
        <v>282</v>
      </c>
      <c r="R9105" s="1" t="s">
        <v>17257</v>
      </c>
    </row>
    <row r="9106" spans="1:18" ht="15" customHeight="1">
      <c r="A9106" s="13">
        <v>32009275</v>
      </c>
      <c r="B9106" s="8">
        <v>5065657</v>
      </c>
      <c r="C9106" s="3" t="s">
        <v>9</v>
      </c>
      <c r="D9106" s="3" t="s">
        <v>10</v>
      </c>
      <c r="E9106" s="67" t="s">
        <v>1034</v>
      </c>
      <c r="F9106" s="3" t="s">
        <v>754</v>
      </c>
      <c r="G9106" s="3" t="s">
        <v>13</v>
      </c>
      <c r="H9106" s="8">
        <v>506565.7</v>
      </c>
      <c r="I9106" s="40">
        <v>1</v>
      </c>
      <c r="J9106" s="7">
        <v>5572222.7000000002</v>
      </c>
      <c r="K9106" s="3" t="s">
        <v>6700</v>
      </c>
      <c r="L9106" s="18" t="s">
        <v>232</v>
      </c>
      <c r="M9106" s="18" t="s">
        <v>4102</v>
      </c>
      <c r="N9106" s="18" t="s">
        <v>7813</v>
      </c>
      <c r="O9106" s="8">
        <f t="shared" si="176"/>
        <v>5572222.7000000002</v>
      </c>
      <c r="P9106" s="8">
        <v>0</v>
      </c>
      <c r="Q9106" s="3" t="s">
        <v>282</v>
      </c>
      <c r="R9106" s="1" t="s">
        <v>17257</v>
      </c>
    </row>
    <row r="9107" spans="1:18" ht="15" customHeight="1">
      <c r="A9107" s="13">
        <v>32009187</v>
      </c>
      <c r="B9107" s="8">
        <v>5065657</v>
      </c>
      <c r="C9107" s="3" t="s">
        <v>9</v>
      </c>
      <c r="D9107" s="3" t="s">
        <v>10</v>
      </c>
      <c r="E9107" s="67" t="s">
        <v>1034</v>
      </c>
      <c r="F9107" s="3" t="s">
        <v>754</v>
      </c>
      <c r="G9107" s="3" t="s">
        <v>13</v>
      </c>
      <c r="H9107" s="8">
        <v>506565.7</v>
      </c>
      <c r="I9107" s="40">
        <v>1</v>
      </c>
      <c r="J9107" s="7">
        <v>5572222.7000000002</v>
      </c>
      <c r="K9107" s="3" t="s">
        <v>6700</v>
      </c>
      <c r="L9107" s="18" t="s">
        <v>232</v>
      </c>
      <c r="M9107" s="18" t="s">
        <v>4050</v>
      </c>
      <c r="N9107" s="18" t="s">
        <v>7812</v>
      </c>
      <c r="O9107" s="8">
        <f t="shared" si="176"/>
        <v>5572222.7000000002</v>
      </c>
      <c r="P9107" s="8">
        <v>0</v>
      </c>
      <c r="Q9107" s="3" t="s">
        <v>282</v>
      </c>
      <c r="R9107" s="1" t="s">
        <v>17257</v>
      </c>
    </row>
    <row r="9108" spans="1:18" ht="15" customHeight="1">
      <c r="A9108" s="13">
        <v>32009180</v>
      </c>
      <c r="B9108" s="8">
        <v>5065657</v>
      </c>
      <c r="C9108" s="3" t="s">
        <v>9</v>
      </c>
      <c r="D9108" s="3" t="s">
        <v>10</v>
      </c>
      <c r="E9108" s="67" t="s">
        <v>1034</v>
      </c>
      <c r="F9108" s="3" t="s">
        <v>754</v>
      </c>
      <c r="G9108" s="3" t="s">
        <v>13</v>
      </c>
      <c r="H9108" s="8">
        <v>506565.7</v>
      </c>
      <c r="I9108" s="40">
        <v>1</v>
      </c>
      <c r="J9108" s="7">
        <v>5572222.7000000002</v>
      </c>
      <c r="K9108" s="3" t="s">
        <v>6700</v>
      </c>
      <c r="L9108" s="18" t="s">
        <v>232</v>
      </c>
      <c r="M9108" s="18" t="s">
        <v>3987</v>
      </c>
      <c r="N9108" s="18" t="s">
        <v>7811</v>
      </c>
      <c r="O9108" s="8">
        <f t="shared" si="176"/>
        <v>5572222.7000000002</v>
      </c>
      <c r="P9108" s="8">
        <v>0</v>
      </c>
      <c r="Q9108" s="3" t="s">
        <v>282</v>
      </c>
      <c r="R9108" s="1" t="s">
        <v>17257</v>
      </c>
    </row>
    <row r="9109" spans="1:18" ht="15" customHeight="1">
      <c r="A9109" s="13">
        <v>32009152</v>
      </c>
      <c r="B9109" s="8">
        <v>5065657</v>
      </c>
      <c r="C9109" s="3" t="s">
        <v>9</v>
      </c>
      <c r="D9109" s="3" t="s">
        <v>10</v>
      </c>
      <c r="E9109" s="67" t="s">
        <v>1034</v>
      </c>
      <c r="F9109" s="3" t="s">
        <v>754</v>
      </c>
      <c r="G9109" s="3" t="s">
        <v>13</v>
      </c>
      <c r="H9109" s="8">
        <v>506565.7</v>
      </c>
      <c r="I9109" s="40">
        <v>1</v>
      </c>
      <c r="J9109" s="7">
        <v>5572222.7000000002</v>
      </c>
      <c r="K9109" s="3" t="s">
        <v>6700</v>
      </c>
      <c r="L9109" s="18" t="s">
        <v>232</v>
      </c>
      <c r="M9109" s="18" t="s">
        <v>3964</v>
      </c>
      <c r="N9109" s="18" t="s">
        <v>7810</v>
      </c>
      <c r="O9109" s="8">
        <f t="shared" si="176"/>
        <v>5572222.7000000002</v>
      </c>
      <c r="P9109" s="8">
        <v>0</v>
      </c>
      <c r="Q9109" s="3" t="s">
        <v>282</v>
      </c>
      <c r="R9109" s="1" t="s">
        <v>17257</v>
      </c>
    </row>
    <row r="9110" spans="1:18" ht="15" customHeight="1">
      <c r="A9110" s="13">
        <v>32009144</v>
      </c>
      <c r="B9110" s="8">
        <v>5065657</v>
      </c>
      <c r="C9110" s="3" t="s">
        <v>9</v>
      </c>
      <c r="D9110" s="3" t="s">
        <v>10</v>
      </c>
      <c r="E9110" s="67" t="s">
        <v>1034</v>
      </c>
      <c r="F9110" s="3" t="s">
        <v>754</v>
      </c>
      <c r="G9110" s="3" t="s">
        <v>13</v>
      </c>
      <c r="H9110" s="8">
        <v>506565.7</v>
      </c>
      <c r="I9110" s="40">
        <v>1</v>
      </c>
      <c r="J9110" s="7">
        <v>5572222.7000000002</v>
      </c>
      <c r="K9110" s="3" t="s">
        <v>6700</v>
      </c>
      <c r="L9110" s="18" t="s">
        <v>232</v>
      </c>
      <c r="M9110" s="18" t="s">
        <v>3957</v>
      </c>
      <c r="N9110" s="18" t="s">
        <v>7809</v>
      </c>
      <c r="O9110" s="8">
        <f t="shared" si="176"/>
        <v>5572222.7000000002</v>
      </c>
      <c r="P9110" s="8">
        <v>0</v>
      </c>
      <c r="Q9110" s="3" t="s">
        <v>282</v>
      </c>
      <c r="R9110" s="1" t="s">
        <v>17257</v>
      </c>
    </row>
    <row r="9111" spans="1:18" ht="15" customHeight="1">
      <c r="A9111" s="13">
        <v>32009021</v>
      </c>
      <c r="B9111" s="8">
        <v>5065657</v>
      </c>
      <c r="C9111" s="3" t="s">
        <v>9</v>
      </c>
      <c r="D9111" s="3" t="s">
        <v>10</v>
      </c>
      <c r="E9111" s="67" t="s">
        <v>1034</v>
      </c>
      <c r="F9111" s="3" t="s">
        <v>754</v>
      </c>
      <c r="G9111" s="3" t="s">
        <v>13</v>
      </c>
      <c r="H9111" s="8">
        <v>506565.7</v>
      </c>
      <c r="I9111" s="40">
        <v>1</v>
      </c>
      <c r="J9111" s="7">
        <v>5572222.7000000002</v>
      </c>
      <c r="K9111" s="3" t="s">
        <v>6700</v>
      </c>
      <c r="L9111" s="18" t="s">
        <v>232</v>
      </c>
      <c r="M9111" s="18" t="s">
        <v>3919</v>
      </c>
      <c r="N9111" s="18" t="s">
        <v>9321</v>
      </c>
      <c r="O9111" s="8">
        <f t="shared" si="176"/>
        <v>5572222.7000000002</v>
      </c>
      <c r="P9111" s="8">
        <v>0</v>
      </c>
      <c r="Q9111" s="3" t="s">
        <v>282</v>
      </c>
      <c r="R9111" s="1" t="s">
        <v>17257</v>
      </c>
    </row>
    <row r="9112" spans="1:18" ht="15" customHeight="1">
      <c r="A9112" s="13">
        <v>32010362</v>
      </c>
      <c r="B9112" s="8">
        <v>5065657</v>
      </c>
      <c r="C9112" s="3" t="s">
        <v>9</v>
      </c>
      <c r="D9112" s="3" t="s">
        <v>10</v>
      </c>
      <c r="E9112" s="67" t="s">
        <v>1034</v>
      </c>
      <c r="F9112" s="3" t="s">
        <v>754</v>
      </c>
      <c r="G9112" s="3" t="s">
        <v>13</v>
      </c>
      <c r="H9112" s="8">
        <v>506565.7</v>
      </c>
      <c r="I9112" s="40">
        <v>1</v>
      </c>
      <c r="J9112" s="7">
        <v>5572222.7000000002</v>
      </c>
      <c r="K9112" s="3" t="s">
        <v>6700</v>
      </c>
      <c r="L9112" s="18" t="s">
        <v>232</v>
      </c>
      <c r="M9112" s="18" t="s">
        <v>4393</v>
      </c>
      <c r="N9112" s="18" t="s">
        <v>7808</v>
      </c>
      <c r="O9112" s="8">
        <f t="shared" si="176"/>
        <v>5572222.7000000002</v>
      </c>
      <c r="P9112" s="8">
        <v>0</v>
      </c>
      <c r="Q9112" s="3" t="s">
        <v>282</v>
      </c>
      <c r="R9112" s="1" t="s">
        <v>17257</v>
      </c>
    </row>
    <row r="9113" spans="1:18" ht="15" customHeight="1">
      <c r="A9113" s="13">
        <v>32010340</v>
      </c>
      <c r="B9113" s="8">
        <v>5065657</v>
      </c>
      <c r="C9113" s="3" t="s">
        <v>9</v>
      </c>
      <c r="D9113" s="3" t="s">
        <v>10</v>
      </c>
      <c r="E9113" s="67" t="s">
        <v>1034</v>
      </c>
      <c r="F9113" s="3" t="s">
        <v>754</v>
      </c>
      <c r="G9113" s="3" t="s">
        <v>13</v>
      </c>
      <c r="H9113" s="8">
        <v>506565.7</v>
      </c>
      <c r="I9113" s="40">
        <v>1</v>
      </c>
      <c r="J9113" s="7">
        <v>5572222.7000000002</v>
      </c>
      <c r="K9113" s="3" t="s">
        <v>6700</v>
      </c>
      <c r="L9113" s="18" t="s">
        <v>232</v>
      </c>
      <c r="M9113" s="18" t="s">
        <v>4392</v>
      </c>
      <c r="N9113" s="18" t="s">
        <v>7807</v>
      </c>
      <c r="O9113" s="8">
        <f t="shared" si="176"/>
        <v>5572222.7000000002</v>
      </c>
      <c r="P9113" s="8">
        <v>0</v>
      </c>
      <c r="Q9113" s="3" t="s">
        <v>282</v>
      </c>
      <c r="R9113" s="1" t="s">
        <v>17257</v>
      </c>
    </row>
    <row r="9114" spans="1:18" ht="15" customHeight="1">
      <c r="A9114" s="13">
        <v>32010324</v>
      </c>
      <c r="B9114" s="8">
        <v>5065657</v>
      </c>
      <c r="C9114" s="3" t="s">
        <v>9</v>
      </c>
      <c r="D9114" s="3" t="s">
        <v>10</v>
      </c>
      <c r="E9114" s="67" t="s">
        <v>1034</v>
      </c>
      <c r="F9114" s="3" t="s">
        <v>754</v>
      </c>
      <c r="G9114" s="3" t="s">
        <v>13</v>
      </c>
      <c r="H9114" s="8">
        <v>506565.7</v>
      </c>
      <c r="I9114" s="40">
        <v>1</v>
      </c>
      <c r="J9114" s="7">
        <v>5572222.7000000002</v>
      </c>
      <c r="K9114" s="3" t="s">
        <v>6700</v>
      </c>
      <c r="L9114" s="18" t="s">
        <v>232</v>
      </c>
      <c r="M9114" s="18" t="s">
        <v>4391</v>
      </c>
      <c r="N9114" s="18" t="s">
        <v>7807</v>
      </c>
      <c r="O9114" s="8">
        <f t="shared" si="176"/>
        <v>5572222.7000000002</v>
      </c>
      <c r="P9114" s="8">
        <v>0</v>
      </c>
      <c r="Q9114" s="3" t="s">
        <v>282</v>
      </c>
      <c r="R9114" s="1" t="s">
        <v>17257</v>
      </c>
    </row>
    <row r="9115" spans="1:18" ht="15" customHeight="1">
      <c r="A9115" s="13">
        <v>32010302</v>
      </c>
      <c r="B9115" s="8">
        <v>5065657</v>
      </c>
      <c r="C9115" s="3" t="s">
        <v>9</v>
      </c>
      <c r="D9115" s="3" t="s">
        <v>10</v>
      </c>
      <c r="E9115" s="67" t="s">
        <v>1034</v>
      </c>
      <c r="F9115" s="3" t="s">
        <v>754</v>
      </c>
      <c r="G9115" s="3" t="s">
        <v>13</v>
      </c>
      <c r="H9115" s="8">
        <v>506565.7</v>
      </c>
      <c r="I9115" s="40">
        <v>1</v>
      </c>
      <c r="J9115" s="7">
        <v>5572222.7000000002</v>
      </c>
      <c r="K9115" s="3" t="s">
        <v>6700</v>
      </c>
      <c r="L9115" s="18" t="s">
        <v>232</v>
      </c>
      <c r="M9115" s="18" t="s">
        <v>4390</v>
      </c>
      <c r="N9115" s="18" t="s">
        <v>7807</v>
      </c>
      <c r="O9115" s="8">
        <f t="shared" si="176"/>
        <v>5572222.7000000002</v>
      </c>
      <c r="P9115" s="8">
        <v>0</v>
      </c>
      <c r="Q9115" s="3" t="s">
        <v>282</v>
      </c>
      <c r="R9115" s="1" t="s">
        <v>17257</v>
      </c>
    </row>
    <row r="9116" spans="1:18" ht="15" customHeight="1">
      <c r="A9116" s="13">
        <v>32010287</v>
      </c>
      <c r="B9116" s="8">
        <v>5065657</v>
      </c>
      <c r="C9116" s="3" t="s">
        <v>9</v>
      </c>
      <c r="D9116" s="3" t="s">
        <v>10</v>
      </c>
      <c r="E9116" s="67" t="s">
        <v>1034</v>
      </c>
      <c r="F9116" s="3" t="s">
        <v>754</v>
      </c>
      <c r="G9116" s="3" t="s">
        <v>13</v>
      </c>
      <c r="H9116" s="8">
        <v>506565.7</v>
      </c>
      <c r="I9116" s="40">
        <v>1</v>
      </c>
      <c r="J9116" s="7">
        <v>5572222.7000000002</v>
      </c>
      <c r="K9116" s="3" t="s">
        <v>6700</v>
      </c>
      <c r="L9116" s="18" t="s">
        <v>232</v>
      </c>
      <c r="M9116" s="18" t="s">
        <v>4389</v>
      </c>
      <c r="N9116" s="18" t="s">
        <v>7807</v>
      </c>
      <c r="O9116" s="8">
        <f t="shared" si="176"/>
        <v>5572222.7000000002</v>
      </c>
      <c r="P9116" s="8">
        <v>0</v>
      </c>
      <c r="Q9116" s="3" t="s">
        <v>282</v>
      </c>
      <c r="R9116" s="1" t="s">
        <v>17257</v>
      </c>
    </row>
    <row r="9117" spans="1:18" ht="15" customHeight="1">
      <c r="A9117" s="13">
        <v>32010282</v>
      </c>
      <c r="B9117" s="8">
        <v>5065657</v>
      </c>
      <c r="C9117" s="3" t="s">
        <v>9</v>
      </c>
      <c r="D9117" s="3" t="s">
        <v>10</v>
      </c>
      <c r="E9117" s="67" t="s">
        <v>1034</v>
      </c>
      <c r="F9117" s="3" t="s">
        <v>754</v>
      </c>
      <c r="G9117" s="3" t="s">
        <v>13</v>
      </c>
      <c r="H9117" s="8">
        <v>506565.7</v>
      </c>
      <c r="I9117" s="40">
        <v>1</v>
      </c>
      <c r="J9117" s="7">
        <v>5572222.7000000002</v>
      </c>
      <c r="K9117" s="3" t="s">
        <v>6700</v>
      </c>
      <c r="L9117" s="18" t="s">
        <v>232</v>
      </c>
      <c r="M9117" s="18" t="s">
        <v>4388</v>
      </c>
      <c r="N9117" s="18" t="s">
        <v>7807</v>
      </c>
      <c r="O9117" s="8">
        <f t="shared" si="176"/>
        <v>5572222.7000000002</v>
      </c>
      <c r="P9117" s="8">
        <v>0</v>
      </c>
      <c r="Q9117" s="3" t="s">
        <v>282</v>
      </c>
      <c r="R9117" s="1" t="s">
        <v>17257</v>
      </c>
    </row>
    <row r="9118" spans="1:18" ht="15" customHeight="1">
      <c r="A9118" s="13">
        <v>32010220</v>
      </c>
      <c r="B9118" s="8">
        <v>5065657</v>
      </c>
      <c r="C9118" s="3" t="s">
        <v>9</v>
      </c>
      <c r="D9118" s="3" t="s">
        <v>10</v>
      </c>
      <c r="E9118" s="67" t="s">
        <v>1034</v>
      </c>
      <c r="F9118" s="3" t="s">
        <v>754</v>
      </c>
      <c r="G9118" s="3" t="s">
        <v>13</v>
      </c>
      <c r="H9118" s="8">
        <v>506565.7</v>
      </c>
      <c r="I9118" s="40">
        <v>1</v>
      </c>
      <c r="J9118" s="7">
        <v>5572222.7000000002</v>
      </c>
      <c r="K9118" s="3" t="s">
        <v>6700</v>
      </c>
      <c r="L9118" s="18" t="s">
        <v>232</v>
      </c>
      <c r="M9118" s="18" t="s">
        <v>4387</v>
      </c>
      <c r="N9118" s="18" t="s">
        <v>9320</v>
      </c>
      <c r="O9118" s="8">
        <f t="shared" ref="O9118:O9181" si="177">J9118</f>
        <v>5572222.7000000002</v>
      </c>
      <c r="P9118" s="8">
        <v>0</v>
      </c>
      <c r="Q9118" s="3" t="s">
        <v>282</v>
      </c>
      <c r="R9118" s="1" t="s">
        <v>17257</v>
      </c>
    </row>
    <row r="9119" spans="1:18" ht="15" customHeight="1">
      <c r="A9119" s="13">
        <v>32010176</v>
      </c>
      <c r="B9119" s="8">
        <v>5065657</v>
      </c>
      <c r="C9119" s="3" t="s">
        <v>9</v>
      </c>
      <c r="D9119" s="3" t="s">
        <v>10</v>
      </c>
      <c r="E9119" s="67" t="s">
        <v>1034</v>
      </c>
      <c r="F9119" s="3" t="s">
        <v>754</v>
      </c>
      <c r="G9119" s="3" t="s">
        <v>13</v>
      </c>
      <c r="H9119" s="8">
        <v>506565.7</v>
      </c>
      <c r="I9119" s="40">
        <v>1</v>
      </c>
      <c r="J9119" s="7">
        <v>5572222.7000000002</v>
      </c>
      <c r="K9119" s="3" t="s">
        <v>6700</v>
      </c>
      <c r="L9119" s="18" t="s">
        <v>232</v>
      </c>
      <c r="M9119" s="18" t="s">
        <v>4386</v>
      </c>
      <c r="N9119" s="18" t="s">
        <v>9312</v>
      </c>
      <c r="O9119" s="8">
        <f t="shared" si="177"/>
        <v>5572222.7000000002</v>
      </c>
      <c r="P9119" s="8">
        <v>0</v>
      </c>
      <c r="Q9119" s="3" t="s">
        <v>282</v>
      </c>
      <c r="R9119" s="1" t="s">
        <v>17257</v>
      </c>
    </row>
    <row r="9120" spans="1:18" ht="15" customHeight="1">
      <c r="A9120" s="13">
        <v>32010173</v>
      </c>
      <c r="B9120" s="8">
        <v>5065657</v>
      </c>
      <c r="C9120" s="3" t="s">
        <v>9</v>
      </c>
      <c r="D9120" s="3" t="s">
        <v>10</v>
      </c>
      <c r="E9120" s="67" t="s">
        <v>1034</v>
      </c>
      <c r="F9120" s="3" t="s">
        <v>754</v>
      </c>
      <c r="G9120" s="3" t="s">
        <v>13</v>
      </c>
      <c r="H9120" s="8">
        <v>506565.7</v>
      </c>
      <c r="I9120" s="40">
        <v>1</v>
      </c>
      <c r="J9120" s="7">
        <v>5572222.7000000002</v>
      </c>
      <c r="K9120" s="3" t="s">
        <v>6700</v>
      </c>
      <c r="L9120" s="18" t="s">
        <v>232</v>
      </c>
      <c r="M9120" s="18" t="s">
        <v>4385</v>
      </c>
      <c r="N9120" s="18" t="s">
        <v>9312</v>
      </c>
      <c r="O9120" s="8">
        <f t="shared" si="177"/>
        <v>5572222.7000000002</v>
      </c>
      <c r="P9120" s="8">
        <v>0</v>
      </c>
      <c r="Q9120" s="3" t="s">
        <v>282</v>
      </c>
      <c r="R9120" s="1" t="s">
        <v>17257</v>
      </c>
    </row>
    <row r="9121" spans="1:18" ht="15" customHeight="1">
      <c r="A9121" s="13">
        <v>32010139</v>
      </c>
      <c r="B9121" s="8">
        <v>5065657</v>
      </c>
      <c r="C9121" s="3" t="s">
        <v>9</v>
      </c>
      <c r="D9121" s="3" t="s">
        <v>10</v>
      </c>
      <c r="E9121" s="67" t="s">
        <v>1034</v>
      </c>
      <c r="F9121" s="3" t="s">
        <v>754</v>
      </c>
      <c r="G9121" s="3" t="s">
        <v>13</v>
      </c>
      <c r="H9121" s="8">
        <v>506565.7</v>
      </c>
      <c r="I9121" s="40">
        <v>1</v>
      </c>
      <c r="J9121" s="7">
        <v>5572222.7000000002</v>
      </c>
      <c r="K9121" s="3" t="s">
        <v>6700</v>
      </c>
      <c r="L9121" s="18" t="s">
        <v>232</v>
      </c>
      <c r="M9121" s="18" t="s">
        <v>4384</v>
      </c>
      <c r="N9121" s="18" t="s">
        <v>9312</v>
      </c>
      <c r="O9121" s="8">
        <f t="shared" si="177"/>
        <v>5572222.7000000002</v>
      </c>
      <c r="P9121" s="8">
        <v>0</v>
      </c>
      <c r="Q9121" s="3" t="s">
        <v>282</v>
      </c>
      <c r="R9121" s="1" t="s">
        <v>17257</v>
      </c>
    </row>
    <row r="9122" spans="1:18" ht="15" customHeight="1">
      <c r="A9122" s="13">
        <v>32010115</v>
      </c>
      <c r="B9122" s="8">
        <v>5065657</v>
      </c>
      <c r="C9122" s="3" t="s">
        <v>9</v>
      </c>
      <c r="D9122" s="3" t="s">
        <v>10</v>
      </c>
      <c r="E9122" s="67" t="s">
        <v>1034</v>
      </c>
      <c r="F9122" s="3" t="s">
        <v>754</v>
      </c>
      <c r="G9122" s="3" t="s">
        <v>13</v>
      </c>
      <c r="H9122" s="8">
        <v>506565.7</v>
      </c>
      <c r="I9122" s="40">
        <v>1</v>
      </c>
      <c r="J9122" s="7">
        <v>5572222.7000000002</v>
      </c>
      <c r="K9122" s="3" t="s">
        <v>6700</v>
      </c>
      <c r="L9122" s="18" t="s">
        <v>232</v>
      </c>
      <c r="M9122" s="18" t="s">
        <v>4383</v>
      </c>
      <c r="N9122" s="18" t="s">
        <v>9311</v>
      </c>
      <c r="O9122" s="8">
        <f t="shared" si="177"/>
        <v>5572222.7000000002</v>
      </c>
      <c r="P9122" s="8">
        <v>0</v>
      </c>
      <c r="Q9122" s="3" t="s">
        <v>282</v>
      </c>
      <c r="R9122" s="1" t="s">
        <v>17257</v>
      </c>
    </row>
    <row r="9123" spans="1:18" ht="15" customHeight="1">
      <c r="A9123" s="13">
        <v>32010082</v>
      </c>
      <c r="B9123" s="8">
        <v>5065657</v>
      </c>
      <c r="C9123" s="3" t="s">
        <v>9</v>
      </c>
      <c r="D9123" s="3" t="s">
        <v>10</v>
      </c>
      <c r="E9123" s="67" t="s">
        <v>1034</v>
      </c>
      <c r="F9123" s="3" t="s">
        <v>754</v>
      </c>
      <c r="G9123" s="3" t="s">
        <v>13</v>
      </c>
      <c r="H9123" s="8">
        <v>506565.7</v>
      </c>
      <c r="I9123" s="40">
        <v>1</v>
      </c>
      <c r="J9123" s="7">
        <v>5572222.7000000002</v>
      </c>
      <c r="K9123" s="3" t="s">
        <v>6700</v>
      </c>
      <c r="L9123" s="18" t="s">
        <v>232</v>
      </c>
      <c r="M9123" s="18" t="s">
        <v>4382</v>
      </c>
      <c r="N9123" s="18" t="s">
        <v>9311</v>
      </c>
      <c r="O9123" s="8">
        <f t="shared" si="177"/>
        <v>5572222.7000000002</v>
      </c>
      <c r="P9123" s="8">
        <v>0</v>
      </c>
      <c r="Q9123" s="3" t="s">
        <v>282</v>
      </c>
      <c r="R9123" s="1" t="s">
        <v>17257</v>
      </c>
    </row>
    <row r="9124" spans="1:18" ht="15" customHeight="1">
      <c r="A9124" s="13">
        <v>32013140</v>
      </c>
      <c r="B9124" s="8">
        <v>5065657</v>
      </c>
      <c r="C9124" s="3" t="s">
        <v>9</v>
      </c>
      <c r="D9124" s="3" t="s">
        <v>10</v>
      </c>
      <c r="E9124" s="67" t="s">
        <v>1034</v>
      </c>
      <c r="F9124" s="3" t="s">
        <v>754</v>
      </c>
      <c r="G9124" s="3" t="s">
        <v>13</v>
      </c>
      <c r="H9124" s="8">
        <v>506565.7</v>
      </c>
      <c r="I9124" s="40">
        <v>1</v>
      </c>
      <c r="J9124" s="7">
        <v>5572222.7000000002</v>
      </c>
      <c r="K9124" s="3" t="s">
        <v>6700</v>
      </c>
      <c r="L9124" s="18" t="s">
        <v>232</v>
      </c>
      <c r="M9124" s="18" t="s">
        <v>4381</v>
      </c>
      <c r="N9124" s="18" t="s">
        <v>9310</v>
      </c>
      <c r="O9124" s="8">
        <f t="shared" si="177"/>
        <v>5572222.7000000002</v>
      </c>
      <c r="P9124" s="8">
        <v>0</v>
      </c>
      <c r="Q9124" s="3" t="s">
        <v>282</v>
      </c>
      <c r="R9124" s="1" t="s">
        <v>17257</v>
      </c>
    </row>
    <row r="9125" spans="1:18" ht="15" customHeight="1">
      <c r="A9125" s="13">
        <v>32013138</v>
      </c>
      <c r="B9125" s="8">
        <v>5065657</v>
      </c>
      <c r="C9125" s="3" t="s">
        <v>9</v>
      </c>
      <c r="D9125" s="3" t="s">
        <v>10</v>
      </c>
      <c r="E9125" s="67" t="s">
        <v>1034</v>
      </c>
      <c r="F9125" s="3" t="s">
        <v>754</v>
      </c>
      <c r="G9125" s="3" t="s">
        <v>13</v>
      </c>
      <c r="H9125" s="8">
        <v>506565.7</v>
      </c>
      <c r="I9125" s="40">
        <v>1</v>
      </c>
      <c r="J9125" s="7">
        <v>5572222.7000000002</v>
      </c>
      <c r="K9125" s="3" t="s">
        <v>6700</v>
      </c>
      <c r="L9125" s="18" t="s">
        <v>232</v>
      </c>
      <c r="M9125" s="18" t="s">
        <v>4380</v>
      </c>
      <c r="N9125" s="18" t="s">
        <v>9310</v>
      </c>
      <c r="O9125" s="8">
        <f t="shared" si="177"/>
        <v>5572222.7000000002</v>
      </c>
      <c r="P9125" s="8">
        <v>0</v>
      </c>
      <c r="Q9125" s="3" t="s">
        <v>282</v>
      </c>
      <c r="R9125" s="1" t="s">
        <v>17257</v>
      </c>
    </row>
    <row r="9126" spans="1:18" ht="15" customHeight="1">
      <c r="A9126" s="13">
        <v>32013095</v>
      </c>
      <c r="B9126" s="8">
        <v>5065657</v>
      </c>
      <c r="C9126" s="3" t="s">
        <v>9</v>
      </c>
      <c r="D9126" s="3" t="s">
        <v>10</v>
      </c>
      <c r="E9126" s="67" t="s">
        <v>1034</v>
      </c>
      <c r="F9126" s="3" t="s">
        <v>754</v>
      </c>
      <c r="G9126" s="3" t="s">
        <v>13</v>
      </c>
      <c r="H9126" s="8">
        <v>506565.7</v>
      </c>
      <c r="I9126" s="40">
        <v>1</v>
      </c>
      <c r="J9126" s="7">
        <v>5572222.7000000002</v>
      </c>
      <c r="K9126" s="3" t="s">
        <v>6700</v>
      </c>
      <c r="L9126" s="18" t="s">
        <v>232</v>
      </c>
      <c r="M9126" s="18" t="s">
        <v>4379</v>
      </c>
      <c r="N9126" s="18" t="s">
        <v>7806</v>
      </c>
      <c r="O9126" s="8">
        <f t="shared" si="177"/>
        <v>5572222.7000000002</v>
      </c>
      <c r="P9126" s="8">
        <v>0</v>
      </c>
      <c r="Q9126" s="3" t="s">
        <v>282</v>
      </c>
      <c r="R9126" s="1" t="s">
        <v>17257</v>
      </c>
    </row>
    <row r="9127" spans="1:18" ht="15" customHeight="1">
      <c r="A9127" s="13">
        <v>32013011</v>
      </c>
      <c r="B9127" s="8">
        <v>5065657</v>
      </c>
      <c r="C9127" s="3" t="s">
        <v>9</v>
      </c>
      <c r="D9127" s="3" t="s">
        <v>10</v>
      </c>
      <c r="E9127" s="67" t="s">
        <v>1034</v>
      </c>
      <c r="F9127" s="3" t="s">
        <v>754</v>
      </c>
      <c r="G9127" s="3" t="s">
        <v>13</v>
      </c>
      <c r="H9127" s="8">
        <v>506565.7</v>
      </c>
      <c r="I9127" s="40">
        <v>1</v>
      </c>
      <c r="J9127" s="7">
        <v>5572222.7000000002</v>
      </c>
      <c r="K9127" s="3" t="s">
        <v>6700</v>
      </c>
      <c r="L9127" s="18" t="s">
        <v>232</v>
      </c>
      <c r="M9127" s="27" t="s">
        <v>4378</v>
      </c>
      <c r="N9127" s="18" t="s">
        <v>7805</v>
      </c>
      <c r="O9127" s="8">
        <f t="shared" si="177"/>
        <v>5572222.7000000002</v>
      </c>
      <c r="P9127" s="8">
        <v>0</v>
      </c>
      <c r="Q9127" s="3" t="s">
        <v>282</v>
      </c>
      <c r="R9127" s="1" t="s">
        <v>17257</v>
      </c>
    </row>
    <row r="9128" spans="1:18" ht="15" customHeight="1">
      <c r="A9128" s="13">
        <v>32012991</v>
      </c>
      <c r="B9128" s="8">
        <v>5065657</v>
      </c>
      <c r="C9128" s="3" t="s">
        <v>9</v>
      </c>
      <c r="D9128" s="3" t="s">
        <v>10</v>
      </c>
      <c r="E9128" s="67" t="s">
        <v>1034</v>
      </c>
      <c r="F9128" s="3" t="s">
        <v>754</v>
      </c>
      <c r="G9128" s="3" t="s">
        <v>13</v>
      </c>
      <c r="H9128" s="8">
        <v>506565.7</v>
      </c>
      <c r="I9128" s="40">
        <v>1</v>
      </c>
      <c r="J9128" s="7">
        <v>5572222.7000000002</v>
      </c>
      <c r="K9128" s="3" t="s">
        <v>6700</v>
      </c>
      <c r="L9128" s="18" t="s">
        <v>232</v>
      </c>
      <c r="M9128" s="18" t="s">
        <v>4377</v>
      </c>
      <c r="N9128" s="18" t="s">
        <v>9309</v>
      </c>
      <c r="O9128" s="8">
        <f t="shared" si="177"/>
        <v>5572222.7000000002</v>
      </c>
      <c r="P9128" s="8">
        <v>0</v>
      </c>
      <c r="Q9128" s="3" t="s">
        <v>282</v>
      </c>
      <c r="R9128" s="1" t="s">
        <v>17257</v>
      </c>
    </row>
    <row r="9129" spans="1:18" ht="15" customHeight="1">
      <c r="A9129" s="13">
        <v>32012985</v>
      </c>
      <c r="B9129" s="8">
        <v>5065657</v>
      </c>
      <c r="C9129" s="3" t="s">
        <v>9</v>
      </c>
      <c r="D9129" s="3" t="s">
        <v>10</v>
      </c>
      <c r="E9129" s="67" t="s">
        <v>1034</v>
      </c>
      <c r="F9129" s="3" t="s">
        <v>754</v>
      </c>
      <c r="G9129" s="3" t="s">
        <v>13</v>
      </c>
      <c r="H9129" s="8">
        <v>506565.7</v>
      </c>
      <c r="I9129" s="40">
        <v>1</v>
      </c>
      <c r="J9129" s="7">
        <v>5572222.7000000002</v>
      </c>
      <c r="K9129" s="3" t="s">
        <v>6700</v>
      </c>
      <c r="L9129" s="18" t="s">
        <v>232</v>
      </c>
      <c r="M9129" s="18" t="s">
        <v>4376</v>
      </c>
      <c r="N9129" s="18" t="s">
        <v>7804</v>
      </c>
      <c r="O9129" s="8">
        <f t="shared" si="177"/>
        <v>5572222.7000000002</v>
      </c>
      <c r="P9129" s="8">
        <v>0</v>
      </c>
      <c r="Q9129" s="3" t="s">
        <v>282</v>
      </c>
      <c r="R9129" s="1" t="s">
        <v>17257</v>
      </c>
    </row>
    <row r="9130" spans="1:18" ht="15" customHeight="1">
      <c r="A9130" s="13">
        <v>32012978</v>
      </c>
      <c r="B9130" s="8">
        <v>5065657</v>
      </c>
      <c r="C9130" s="3" t="s">
        <v>9</v>
      </c>
      <c r="D9130" s="3" t="s">
        <v>10</v>
      </c>
      <c r="E9130" s="67" t="s">
        <v>1034</v>
      </c>
      <c r="F9130" s="3" t="s">
        <v>754</v>
      </c>
      <c r="G9130" s="3" t="s">
        <v>13</v>
      </c>
      <c r="H9130" s="8">
        <v>506565.7</v>
      </c>
      <c r="I9130" s="40">
        <v>1</v>
      </c>
      <c r="J9130" s="7">
        <v>5572222.7000000002</v>
      </c>
      <c r="K9130" s="3" t="s">
        <v>6700</v>
      </c>
      <c r="L9130" s="18" t="s">
        <v>232</v>
      </c>
      <c r="M9130" s="18" t="s">
        <v>4375</v>
      </c>
      <c r="N9130" s="18" t="s">
        <v>9309</v>
      </c>
      <c r="O9130" s="8">
        <f t="shared" si="177"/>
        <v>5572222.7000000002</v>
      </c>
      <c r="P9130" s="8">
        <v>0</v>
      </c>
      <c r="Q9130" s="3" t="s">
        <v>282</v>
      </c>
      <c r="R9130" s="1" t="s">
        <v>17257</v>
      </c>
    </row>
    <row r="9131" spans="1:18" ht="15" customHeight="1">
      <c r="A9131" s="13">
        <v>32012965</v>
      </c>
      <c r="B9131" s="8">
        <v>5065657</v>
      </c>
      <c r="C9131" s="3" t="s">
        <v>9</v>
      </c>
      <c r="D9131" s="3" t="s">
        <v>10</v>
      </c>
      <c r="E9131" s="67" t="s">
        <v>1034</v>
      </c>
      <c r="F9131" s="3" t="s">
        <v>754</v>
      </c>
      <c r="G9131" s="3" t="s">
        <v>13</v>
      </c>
      <c r="H9131" s="8">
        <v>506565.7</v>
      </c>
      <c r="I9131" s="40">
        <v>1</v>
      </c>
      <c r="J9131" s="7">
        <v>5572222.7000000002</v>
      </c>
      <c r="K9131" s="3" t="s">
        <v>6700</v>
      </c>
      <c r="L9131" s="18" t="s">
        <v>232</v>
      </c>
      <c r="M9131" s="18" t="s">
        <v>4374</v>
      </c>
      <c r="N9131" s="18" t="s">
        <v>9309</v>
      </c>
      <c r="O9131" s="8">
        <f t="shared" si="177"/>
        <v>5572222.7000000002</v>
      </c>
      <c r="P9131" s="8">
        <v>0</v>
      </c>
      <c r="Q9131" s="3" t="s">
        <v>282</v>
      </c>
      <c r="R9131" s="1" t="s">
        <v>17257</v>
      </c>
    </row>
    <row r="9132" spans="1:18" ht="15" customHeight="1">
      <c r="A9132" s="13">
        <v>32012886</v>
      </c>
      <c r="B9132" s="8">
        <v>5065657</v>
      </c>
      <c r="C9132" s="3" t="s">
        <v>9</v>
      </c>
      <c r="D9132" s="3" t="s">
        <v>10</v>
      </c>
      <c r="E9132" s="67" t="s">
        <v>1034</v>
      </c>
      <c r="F9132" s="3" t="s">
        <v>754</v>
      </c>
      <c r="G9132" s="3" t="s">
        <v>13</v>
      </c>
      <c r="H9132" s="8">
        <v>506565.7</v>
      </c>
      <c r="I9132" s="40">
        <v>1</v>
      </c>
      <c r="J9132" s="7">
        <v>5572222.7000000002</v>
      </c>
      <c r="K9132" s="3" t="s">
        <v>6700</v>
      </c>
      <c r="L9132" s="18" t="s">
        <v>232</v>
      </c>
      <c r="M9132" s="18" t="s">
        <v>4373</v>
      </c>
      <c r="N9132" s="18" t="s">
        <v>9308</v>
      </c>
      <c r="O9132" s="8">
        <f t="shared" si="177"/>
        <v>5572222.7000000002</v>
      </c>
      <c r="P9132" s="8">
        <v>0</v>
      </c>
      <c r="Q9132" s="3" t="s">
        <v>282</v>
      </c>
      <c r="R9132" s="1" t="s">
        <v>17257</v>
      </c>
    </row>
    <row r="9133" spans="1:18" ht="15" customHeight="1">
      <c r="A9133" s="13">
        <v>31995796</v>
      </c>
      <c r="B9133" s="8">
        <v>5065657</v>
      </c>
      <c r="C9133" s="3" t="s">
        <v>9</v>
      </c>
      <c r="D9133" s="3" t="s">
        <v>10</v>
      </c>
      <c r="E9133" s="67" t="s">
        <v>1034</v>
      </c>
      <c r="F9133" s="3" t="s">
        <v>754</v>
      </c>
      <c r="G9133" s="3" t="s">
        <v>13</v>
      </c>
      <c r="H9133" s="8">
        <v>506565.7</v>
      </c>
      <c r="I9133" s="40">
        <v>1</v>
      </c>
      <c r="J9133" s="7">
        <v>5572222.7000000002</v>
      </c>
      <c r="K9133" s="3" t="s">
        <v>6700</v>
      </c>
      <c r="L9133" s="18" t="s">
        <v>232</v>
      </c>
      <c r="M9133" s="18" t="s">
        <v>4372</v>
      </c>
      <c r="N9133" s="18" t="s">
        <v>7804</v>
      </c>
      <c r="O9133" s="8">
        <f t="shared" si="177"/>
        <v>5572222.7000000002</v>
      </c>
      <c r="P9133" s="8">
        <v>0</v>
      </c>
      <c r="Q9133" s="3" t="s">
        <v>282</v>
      </c>
      <c r="R9133" s="1" t="s">
        <v>17257</v>
      </c>
    </row>
    <row r="9134" spans="1:18" ht="15" customHeight="1">
      <c r="A9134" s="13">
        <v>31995786</v>
      </c>
      <c r="B9134" s="8">
        <v>5065657</v>
      </c>
      <c r="C9134" s="3" t="s">
        <v>9</v>
      </c>
      <c r="D9134" s="3" t="s">
        <v>10</v>
      </c>
      <c r="E9134" s="67" t="s">
        <v>1034</v>
      </c>
      <c r="F9134" s="3" t="s">
        <v>754</v>
      </c>
      <c r="G9134" s="3" t="s">
        <v>13</v>
      </c>
      <c r="H9134" s="8">
        <v>506565.7</v>
      </c>
      <c r="I9134" s="40">
        <v>1</v>
      </c>
      <c r="J9134" s="7">
        <v>5572222.7000000002</v>
      </c>
      <c r="K9134" s="3" t="s">
        <v>6700</v>
      </c>
      <c r="L9134" s="18" t="s">
        <v>232</v>
      </c>
      <c r="M9134" s="18" t="s">
        <v>4371</v>
      </c>
      <c r="N9134" s="18" t="s">
        <v>7803</v>
      </c>
      <c r="O9134" s="8">
        <f t="shared" si="177"/>
        <v>5572222.7000000002</v>
      </c>
      <c r="P9134" s="8">
        <v>0</v>
      </c>
      <c r="Q9134" s="3" t="s">
        <v>282</v>
      </c>
      <c r="R9134" s="1" t="s">
        <v>17257</v>
      </c>
    </row>
    <row r="9135" spans="1:18" ht="15" customHeight="1">
      <c r="A9135" s="13">
        <v>31995783</v>
      </c>
      <c r="B9135" s="8">
        <v>5065657</v>
      </c>
      <c r="C9135" s="3" t="s">
        <v>9</v>
      </c>
      <c r="D9135" s="3" t="s">
        <v>10</v>
      </c>
      <c r="E9135" s="67" t="s">
        <v>1034</v>
      </c>
      <c r="F9135" s="3" t="s">
        <v>754</v>
      </c>
      <c r="G9135" s="3" t="s">
        <v>13</v>
      </c>
      <c r="H9135" s="8">
        <v>506565.7</v>
      </c>
      <c r="I9135" s="40">
        <v>1</v>
      </c>
      <c r="J9135" s="7">
        <v>5572222.7000000002</v>
      </c>
      <c r="K9135" s="3" t="s">
        <v>6700</v>
      </c>
      <c r="L9135" s="18" t="s">
        <v>232</v>
      </c>
      <c r="M9135" s="18" t="s">
        <v>4370</v>
      </c>
      <c r="N9135" s="18" t="s">
        <v>7803</v>
      </c>
      <c r="O9135" s="8">
        <f t="shared" si="177"/>
        <v>5572222.7000000002</v>
      </c>
      <c r="P9135" s="8">
        <v>0</v>
      </c>
      <c r="Q9135" s="3" t="s">
        <v>282</v>
      </c>
      <c r="R9135" s="1" t="s">
        <v>17257</v>
      </c>
    </row>
    <row r="9136" spans="1:18" ht="15" customHeight="1">
      <c r="A9136" s="13">
        <v>32009764</v>
      </c>
      <c r="B9136" s="8">
        <v>5065657</v>
      </c>
      <c r="C9136" s="3" t="s">
        <v>9</v>
      </c>
      <c r="D9136" s="3" t="s">
        <v>10</v>
      </c>
      <c r="E9136" s="67" t="s">
        <v>1034</v>
      </c>
      <c r="F9136" s="3" t="s">
        <v>754</v>
      </c>
      <c r="G9136" s="3" t="s">
        <v>13</v>
      </c>
      <c r="H9136" s="8">
        <v>506565.7</v>
      </c>
      <c r="I9136" s="40">
        <v>1</v>
      </c>
      <c r="J9136" s="7">
        <v>5572222.7000000002</v>
      </c>
      <c r="K9136" s="3" t="s">
        <v>6700</v>
      </c>
      <c r="L9136" s="18" t="s">
        <v>232</v>
      </c>
      <c r="M9136" s="18" t="s">
        <v>3768</v>
      </c>
      <c r="N9136" s="18" t="s">
        <v>9318</v>
      </c>
      <c r="O9136" s="8">
        <f t="shared" si="177"/>
        <v>5572222.7000000002</v>
      </c>
      <c r="P9136" s="8">
        <v>0</v>
      </c>
      <c r="Q9136" s="3" t="s">
        <v>282</v>
      </c>
      <c r="R9136" s="1" t="s">
        <v>17257</v>
      </c>
    </row>
    <row r="9137" spans="1:18" ht="15" customHeight="1">
      <c r="A9137" s="13">
        <v>32009737</v>
      </c>
      <c r="B9137" s="8">
        <v>5065657</v>
      </c>
      <c r="C9137" s="3" t="s">
        <v>9</v>
      </c>
      <c r="D9137" s="3" t="s">
        <v>10</v>
      </c>
      <c r="E9137" s="67" t="s">
        <v>1034</v>
      </c>
      <c r="F9137" s="3" t="s">
        <v>754</v>
      </c>
      <c r="G9137" s="3" t="s">
        <v>13</v>
      </c>
      <c r="H9137" s="8">
        <v>506565.7</v>
      </c>
      <c r="I9137" s="40">
        <v>1</v>
      </c>
      <c r="J9137" s="7">
        <v>5572222.7000000002</v>
      </c>
      <c r="K9137" s="3" t="s">
        <v>6700</v>
      </c>
      <c r="L9137" s="18" t="s">
        <v>232</v>
      </c>
      <c r="M9137" s="18" t="s">
        <v>3763</v>
      </c>
      <c r="N9137" s="18" t="s">
        <v>9317</v>
      </c>
      <c r="O9137" s="8">
        <f t="shared" si="177"/>
        <v>5572222.7000000002</v>
      </c>
      <c r="P9137" s="8">
        <v>0</v>
      </c>
      <c r="Q9137" s="3" t="s">
        <v>282</v>
      </c>
      <c r="R9137" s="1" t="s">
        <v>17257</v>
      </c>
    </row>
    <row r="9138" spans="1:18" ht="15" customHeight="1">
      <c r="A9138" s="13">
        <v>32009679</v>
      </c>
      <c r="B9138" s="8">
        <v>5065657</v>
      </c>
      <c r="C9138" s="3" t="s">
        <v>9</v>
      </c>
      <c r="D9138" s="3" t="s">
        <v>10</v>
      </c>
      <c r="E9138" s="67" t="s">
        <v>1034</v>
      </c>
      <c r="F9138" s="3" t="s">
        <v>754</v>
      </c>
      <c r="G9138" s="3" t="s">
        <v>13</v>
      </c>
      <c r="H9138" s="8">
        <v>506565.7</v>
      </c>
      <c r="I9138" s="40">
        <v>1</v>
      </c>
      <c r="J9138" s="7">
        <v>5572222.7000000002</v>
      </c>
      <c r="K9138" s="3" t="s">
        <v>6700</v>
      </c>
      <c r="L9138" s="18" t="s">
        <v>232</v>
      </c>
      <c r="M9138" s="18" t="s">
        <v>3757</v>
      </c>
      <c r="N9138" s="18" t="s">
        <v>9317</v>
      </c>
      <c r="O9138" s="8">
        <f t="shared" si="177"/>
        <v>5572222.7000000002</v>
      </c>
      <c r="P9138" s="8">
        <v>0</v>
      </c>
      <c r="Q9138" s="3" t="s">
        <v>282</v>
      </c>
      <c r="R9138" s="1" t="s">
        <v>17257</v>
      </c>
    </row>
    <row r="9139" spans="1:18" ht="15" customHeight="1">
      <c r="A9139" s="13">
        <v>32009638</v>
      </c>
      <c r="B9139" s="8">
        <v>5065657</v>
      </c>
      <c r="C9139" s="3" t="s">
        <v>9</v>
      </c>
      <c r="D9139" s="3" t="s">
        <v>10</v>
      </c>
      <c r="E9139" s="67" t="s">
        <v>1034</v>
      </c>
      <c r="F9139" s="3" t="s">
        <v>754</v>
      </c>
      <c r="G9139" s="3" t="s">
        <v>13</v>
      </c>
      <c r="H9139" s="8">
        <v>506565.7</v>
      </c>
      <c r="I9139" s="40">
        <v>1</v>
      </c>
      <c r="J9139" s="7">
        <v>5572222.7000000002</v>
      </c>
      <c r="K9139" s="3" t="s">
        <v>6700</v>
      </c>
      <c r="L9139" s="18" t="s">
        <v>232</v>
      </c>
      <c r="M9139" s="18" t="s">
        <v>3230</v>
      </c>
      <c r="N9139" s="18" t="s">
        <v>9511</v>
      </c>
      <c r="O9139" s="8">
        <f t="shared" si="177"/>
        <v>5572222.7000000002</v>
      </c>
      <c r="P9139" s="8">
        <v>0</v>
      </c>
      <c r="Q9139" s="3" t="s">
        <v>282</v>
      </c>
      <c r="R9139" s="1" t="s">
        <v>17257</v>
      </c>
    </row>
    <row r="9140" spans="1:18" ht="15" customHeight="1">
      <c r="A9140" s="13">
        <v>32009630</v>
      </c>
      <c r="B9140" s="8">
        <v>5065657</v>
      </c>
      <c r="C9140" s="3" t="s">
        <v>9</v>
      </c>
      <c r="D9140" s="3" t="s">
        <v>10</v>
      </c>
      <c r="E9140" s="67" t="s">
        <v>1034</v>
      </c>
      <c r="F9140" s="3" t="s">
        <v>754</v>
      </c>
      <c r="G9140" s="3" t="s">
        <v>13</v>
      </c>
      <c r="H9140" s="8">
        <v>506565.7</v>
      </c>
      <c r="I9140" s="40">
        <v>1</v>
      </c>
      <c r="J9140" s="7">
        <v>5572222.7000000002</v>
      </c>
      <c r="K9140" s="3" t="s">
        <v>6700</v>
      </c>
      <c r="L9140" s="18" t="s">
        <v>232</v>
      </c>
      <c r="M9140" s="18" t="s">
        <v>3234</v>
      </c>
      <c r="N9140" s="18" t="s">
        <v>9510</v>
      </c>
      <c r="O9140" s="8">
        <f t="shared" si="177"/>
        <v>5572222.7000000002</v>
      </c>
      <c r="P9140" s="8">
        <v>0</v>
      </c>
      <c r="Q9140" s="3" t="s">
        <v>282</v>
      </c>
      <c r="R9140" s="1" t="s">
        <v>17257</v>
      </c>
    </row>
    <row r="9141" spans="1:18" ht="15" customHeight="1">
      <c r="A9141" s="13">
        <v>32009622</v>
      </c>
      <c r="B9141" s="8">
        <v>5065657</v>
      </c>
      <c r="C9141" s="3" t="s">
        <v>9</v>
      </c>
      <c r="D9141" s="3" t="s">
        <v>10</v>
      </c>
      <c r="E9141" s="67" t="s">
        <v>1034</v>
      </c>
      <c r="F9141" s="3" t="s">
        <v>754</v>
      </c>
      <c r="G9141" s="3" t="s">
        <v>13</v>
      </c>
      <c r="H9141" s="8">
        <v>506565.7</v>
      </c>
      <c r="I9141" s="40">
        <v>1</v>
      </c>
      <c r="J9141" s="7">
        <v>5572222.7000000002</v>
      </c>
      <c r="K9141" s="3" t="s">
        <v>6700</v>
      </c>
      <c r="L9141" s="18" t="s">
        <v>232</v>
      </c>
      <c r="M9141" s="18" t="s">
        <v>3239</v>
      </c>
      <c r="N9141" s="18" t="s">
        <v>3465</v>
      </c>
      <c r="O9141" s="8">
        <f t="shared" si="177"/>
        <v>5572222.7000000002</v>
      </c>
      <c r="P9141" s="8">
        <v>0</v>
      </c>
      <c r="Q9141" s="3" t="s">
        <v>282</v>
      </c>
      <c r="R9141" s="1" t="s">
        <v>17257</v>
      </c>
    </row>
    <row r="9142" spans="1:18" ht="15" customHeight="1">
      <c r="A9142" s="13">
        <v>32009615</v>
      </c>
      <c r="B9142" s="8">
        <v>5065657</v>
      </c>
      <c r="C9142" s="3" t="s">
        <v>9</v>
      </c>
      <c r="D9142" s="3" t="s">
        <v>10</v>
      </c>
      <c r="E9142" s="67" t="s">
        <v>1034</v>
      </c>
      <c r="F9142" s="3" t="s">
        <v>754</v>
      </c>
      <c r="G9142" s="3" t="s">
        <v>13</v>
      </c>
      <c r="H9142" s="8">
        <v>506565.7</v>
      </c>
      <c r="I9142" s="40">
        <v>1</v>
      </c>
      <c r="J9142" s="7">
        <v>5572222.7000000002</v>
      </c>
      <c r="K9142" s="3" t="s">
        <v>6700</v>
      </c>
      <c r="L9142" s="18" t="s">
        <v>232</v>
      </c>
      <c r="M9142" s="18" t="s">
        <v>3243</v>
      </c>
      <c r="N9142" s="18" t="s">
        <v>3465</v>
      </c>
      <c r="O9142" s="8">
        <f t="shared" si="177"/>
        <v>5572222.7000000002</v>
      </c>
      <c r="P9142" s="8">
        <v>0</v>
      </c>
      <c r="Q9142" s="3" t="s">
        <v>282</v>
      </c>
      <c r="R9142" s="1" t="s">
        <v>17257</v>
      </c>
    </row>
    <row r="9143" spans="1:18" ht="15" customHeight="1">
      <c r="A9143" s="13">
        <v>32009611</v>
      </c>
      <c r="B9143" s="8">
        <v>5065657</v>
      </c>
      <c r="C9143" s="3" t="s">
        <v>9</v>
      </c>
      <c r="D9143" s="3" t="s">
        <v>10</v>
      </c>
      <c r="E9143" s="67" t="s">
        <v>1034</v>
      </c>
      <c r="F9143" s="3" t="s">
        <v>754</v>
      </c>
      <c r="G9143" s="3" t="s">
        <v>13</v>
      </c>
      <c r="H9143" s="8">
        <v>506565.7</v>
      </c>
      <c r="I9143" s="40">
        <v>1</v>
      </c>
      <c r="J9143" s="7">
        <v>5572222.7000000002</v>
      </c>
      <c r="K9143" s="3" t="s">
        <v>6700</v>
      </c>
      <c r="L9143" s="18" t="s">
        <v>232</v>
      </c>
      <c r="M9143" s="18" t="s">
        <v>3245</v>
      </c>
      <c r="N9143" s="18" t="s">
        <v>3465</v>
      </c>
      <c r="O9143" s="8">
        <f t="shared" si="177"/>
        <v>5572222.7000000002</v>
      </c>
      <c r="P9143" s="8">
        <v>0</v>
      </c>
      <c r="Q9143" s="3" t="s">
        <v>282</v>
      </c>
      <c r="R9143" s="1" t="s">
        <v>17257</v>
      </c>
    </row>
    <row r="9144" spans="1:18" ht="15" customHeight="1">
      <c r="A9144" s="13">
        <v>32009605</v>
      </c>
      <c r="B9144" s="8">
        <v>5065657</v>
      </c>
      <c r="C9144" s="3" t="s">
        <v>9</v>
      </c>
      <c r="D9144" s="3" t="s">
        <v>10</v>
      </c>
      <c r="E9144" s="67" t="s">
        <v>1034</v>
      </c>
      <c r="F9144" s="3" t="s">
        <v>754</v>
      </c>
      <c r="G9144" s="3" t="s">
        <v>13</v>
      </c>
      <c r="H9144" s="8">
        <v>506565.7</v>
      </c>
      <c r="I9144" s="40">
        <v>1</v>
      </c>
      <c r="J9144" s="7">
        <v>5572222.7000000002</v>
      </c>
      <c r="K9144" s="3" t="s">
        <v>6700</v>
      </c>
      <c r="L9144" s="18" t="s">
        <v>232</v>
      </c>
      <c r="M9144" s="18" t="s">
        <v>3248</v>
      </c>
      <c r="N9144" s="18" t="s">
        <v>3468</v>
      </c>
      <c r="O9144" s="8">
        <f t="shared" si="177"/>
        <v>5572222.7000000002</v>
      </c>
      <c r="P9144" s="8">
        <v>0</v>
      </c>
      <c r="Q9144" s="3" t="s">
        <v>282</v>
      </c>
      <c r="R9144" s="1" t="s">
        <v>17257</v>
      </c>
    </row>
    <row r="9145" spans="1:18" ht="15" customHeight="1">
      <c r="A9145" s="13">
        <v>32009593</v>
      </c>
      <c r="B9145" s="8">
        <v>5065657</v>
      </c>
      <c r="C9145" s="3" t="s">
        <v>9</v>
      </c>
      <c r="D9145" s="3" t="s">
        <v>10</v>
      </c>
      <c r="E9145" s="67" t="s">
        <v>1034</v>
      </c>
      <c r="F9145" s="3" t="s">
        <v>754</v>
      </c>
      <c r="G9145" s="3" t="s">
        <v>13</v>
      </c>
      <c r="H9145" s="8">
        <v>506565.7</v>
      </c>
      <c r="I9145" s="40">
        <v>1</v>
      </c>
      <c r="J9145" s="7">
        <v>5572222.7000000002</v>
      </c>
      <c r="K9145" s="3" t="s">
        <v>6700</v>
      </c>
      <c r="L9145" s="18" t="s">
        <v>232</v>
      </c>
      <c r="M9145" s="18" t="s">
        <v>3252</v>
      </c>
      <c r="N9145" s="18" t="s">
        <v>3468</v>
      </c>
      <c r="O9145" s="8">
        <f t="shared" si="177"/>
        <v>5572222.7000000002</v>
      </c>
      <c r="P9145" s="8">
        <v>0</v>
      </c>
      <c r="Q9145" s="3" t="s">
        <v>282</v>
      </c>
      <c r="R9145" s="1" t="s">
        <v>17257</v>
      </c>
    </row>
    <row r="9146" spans="1:18" ht="15" customHeight="1">
      <c r="A9146" s="13">
        <v>32009580</v>
      </c>
      <c r="B9146" s="8">
        <v>5065657</v>
      </c>
      <c r="C9146" s="3" t="s">
        <v>9</v>
      </c>
      <c r="D9146" s="3" t="s">
        <v>10</v>
      </c>
      <c r="E9146" s="67" t="s">
        <v>1034</v>
      </c>
      <c r="F9146" s="3" t="s">
        <v>754</v>
      </c>
      <c r="G9146" s="3" t="s">
        <v>13</v>
      </c>
      <c r="H9146" s="8">
        <v>506565.7</v>
      </c>
      <c r="I9146" s="40">
        <v>1</v>
      </c>
      <c r="J9146" s="7">
        <v>5572222.7000000002</v>
      </c>
      <c r="K9146" s="3" t="s">
        <v>6700</v>
      </c>
      <c r="L9146" s="18" t="s">
        <v>232</v>
      </c>
      <c r="M9146" s="18" t="s">
        <v>3258</v>
      </c>
      <c r="N9146" s="18" t="s">
        <v>9509</v>
      </c>
      <c r="O9146" s="8">
        <f t="shared" si="177"/>
        <v>5572222.7000000002</v>
      </c>
      <c r="P9146" s="8">
        <v>0</v>
      </c>
      <c r="Q9146" s="3" t="s">
        <v>282</v>
      </c>
      <c r="R9146" s="1" t="s">
        <v>17257</v>
      </c>
    </row>
    <row r="9147" spans="1:18" ht="15" customHeight="1">
      <c r="A9147" s="13">
        <v>32009486</v>
      </c>
      <c r="B9147" s="8">
        <v>5065657</v>
      </c>
      <c r="C9147" s="3" t="s">
        <v>9</v>
      </c>
      <c r="D9147" s="3" t="s">
        <v>10</v>
      </c>
      <c r="E9147" s="67" t="s">
        <v>1034</v>
      </c>
      <c r="F9147" s="3" t="s">
        <v>754</v>
      </c>
      <c r="G9147" s="3" t="s">
        <v>13</v>
      </c>
      <c r="H9147" s="8">
        <v>506565.7</v>
      </c>
      <c r="I9147" s="40">
        <v>1</v>
      </c>
      <c r="J9147" s="7">
        <v>5572222.7000000002</v>
      </c>
      <c r="K9147" s="3" t="s">
        <v>6700</v>
      </c>
      <c r="L9147" s="18" t="s">
        <v>232</v>
      </c>
      <c r="M9147" s="18" t="s">
        <v>4085</v>
      </c>
      <c r="N9147" s="18" t="s">
        <v>9307</v>
      </c>
      <c r="O9147" s="8">
        <f t="shared" si="177"/>
        <v>5572222.7000000002</v>
      </c>
      <c r="P9147" s="8">
        <v>0</v>
      </c>
      <c r="Q9147" s="3" t="s">
        <v>282</v>
      </c>
      <c r="R9147" s="1" t="s">
        <v>17257</v>
      </c>
    </row>
    <row r="9148" spans="1:18" ht="15" customHeight="1">
      <c r="A9148" s="13">
        <v>32009470</v>
      </c>
      <c r="B9148" s="8">
        <v>5065657</v>
      </c>
      <c r="C9148" s="3" t="s">
        <v>9</v>
      </c>
      <c r="D9148" s="3" t="s">
        <v>10</v>
      </c>
      <c r="E9148" s="67" t="s">
        <v>1034</v>
      </c>
      <c r="F9148" s="3" t="s">
        <v>754</v>
      </c>
      <c r="G9148" s="3" t="s">
        <v>13</v>
      </c>
      <c r="H9148" s="8">
        <v>506565.7</v>
      </c>
      <c r="I9148" s="40">
        <v>1</v>
      </c>
      <c r="J9148" s="7">
        <v>5572222.7000000002</v>
      </c>
      <c r="K9148" s="3" t="s">
        <v>6700</v>
      </c>
      <c r="L9148" s="18" t="s">
        <v>232</v>
      </c>
      <c r="M9148" s="18" t="s">
        <v>3385</v>
      </c>
      <c r="N9148" s="18" t="s">
        <v>9508</v>
      </c>
      <c r="O9148" s="8">
        <f t="shared" si="177"/>
        <v>5572222.7000000002</v>
      </c>
      <c r="P9148" s="8">
        <v>0</v>
      </c>
      <c r="Q9148" s="3" t="s">
        <v>282</v>
      </c>
      <c r="R9148" s="1" t="s">
        <v>17257</v>
      </c>
    </row>
    <row r="9149" spans="1:18" ht="15" customHeight="1">
      <c r="A9149" s="13">
        <v>32009401</v>
      </c>
      <c r="B9149" s="8">
        <v>5065657</v>
      </c>
      <c r="C9149" s="3" t="s">
        <v>9</v>
      </c>
      <c r="D9149" s="3" t="s">
        <v>10</v>
      </c>
      <c r="E9149" s="67" t="s">
        <v>1034</v>
      </c>
      <c r="F9149" s="3" t="s">
        <v>754</v>
      </c>
      <c r="G9149" s="3" t="s">
        <v>13</v>
      </c>
      <c r="H9149" s="8">
        <v>506565.7</v>
      </c>
      <c r="I9149" s="40">
        <v>1</v>
      </c>
      <c r="J9149" s="7">
        <v>5572222.7000000002</v>
      </c>
      <c r="K9149" s="3" t="s">
        <v>6700</v>
      </c>
      <c r="L9149" s="18" t="s">
        <v>232</v>
      </c>
      <c r="M9149" s="18" t="s">
        <v>4363</v>
      </c>
      <c r="N9149" s="18" t="s">
        <v>7802</v>
      </c>
      <c r="O9149" s="8">
        <f t="shared" si="177"/>
        <v>5572222.7000000002</v>
      </c>
      <c r="P9149" s="8">
        <v>0</v>
      </c>
      <c r="Q9149" s="3" t="s">
        <v>282</v>
      </c>
      <c r="R9149" s="1" t="s">
        <v>17257</v>
      </c>
    </row>
    <row r="9150" spans="1:18" ht="15" customHeight="1">
      <c r="A9150" s="13">
        <v>32009388</v>
      </c>
      <c r="B9150" s="8">
        <v>5065657</v>
      </c>
      <c r="C9150" s="3" t="s">
        <v>9</v>
      </c>
      <c r="D9150" s="3" t="s">
        <v>10</v>
      </c>
      <c r="E9150" s="67" t="s">
        <v>1034</v>
      </c>
      <c r="F9150" s="3" t="s">
        <v>754</v>
      </c>
      <c r="G9150" s="3" t="s">
        <v>13</v>
      </c>
      <c r="H9150" s="8">
        <v>506565.7</v>
      </c>
      <c r="I9150" s="40">
        <v>1</v>
      </c>
      <c r="J9150" s="7">
        <v>5572222.7000000002</v>
      </c>
      <c r="K9150" s="3" t="s">
        <v>6700</v>
      </c>
      <c r="L9150" s="18" t="s">
        <v>232</v>
      </c>
      <c r="M9150" s="18" t="s">
        <v>4362</v>
      </c>
      <c r="N9150" s="18" t="s">
        <v>7802</v>
      </c>
      <c r="O9150" s="8">
        <f t="shared" si="177"/>
        <v>5572222.7000000002</v>
      </c>
      <c r="P9150" s="8">
        <v>0</v>
      </c>
      <c r="Q9150" s="3" t="s">
        <v>282</v>
      </c>
      <c r="R9150" s="1" t="s">
        <v>17257</v>
      </c>
    </row>
    <row r="9151" spans="1:18" ht="15" customHeight="1">
      <c r="A9151" s="13">
        <v>32009377</v>
      </c>
      <c r="B9151" s="8">
        <v>5065657</v>
      </c>
      <c r="C9151" s="3" t="s">
        <v>9</v>
      </c>
      <c r="D9151" s="3" t="s">
        <v>10</v>
      </c>
      <c r="E9151" s="67" t="s">
        <v>1034</v>
      </c>
      <c r="F9151" s="3" t="s">
        <v>754</v>
      </c>
      <c r="G9151" s="3" t="s">
        <v>13</v>
      </c>
      <c r="H9151" s="8">
        <v>506565.7</v>
      </c>
      <c r="I9151" s="40">
        <v>1</v>
      </c>
      <c r="J9151" s="7">
        <v>5572222.7000000002</v>
      </c>
      <c r="K9151" s="3" t="s">
        <v>6700</v>
      </c>
      <c r="L9151" s="18" t="s">
        <v>232</v>
      </c>
      <c r="M9151" s="18" t="s">
        <v>4361</v>
      </c>
      <c r="N9151" s="18" t="s">
        <v>7801</v>
      </c>
      <c r="O9151" s="8">
        <f t="shared" si="177"/>
        <v>5572222.7000000002</v>
      </c>
      <c r="P9151" s="8">
        <v>0</v>
      </c>
      <c r="Q9151" s="3" t="s">
        <v>282</v>
      </c>
      <c r="R9151" s="1" t="s">
        <v>17257</v>
      </c>
    </row>
    <row r="9152" spans="1:18" ht="15" customHeight="1">
      <c r="A9152" s="13">
        <v>32009339</v>
      </c>
      <c r="B9152" s="8">
        <v>5065657</v>
      </c>
      <c r="C9152" s="3" t="s">
        <v>9</v>
      </c>
      <c r="D9152" s="3" t="s">
        <v>10</v>
      </c>
      <c r="E9152" s="67" t="s">
        <v>1034</v>
      </c>
      <c r="F9152" s="3" t="s">
        <v>754</v>
      </c>
      <c r="G9152" s="3" t="s">
        <v>13</v>
      </c>
      <c r="H9152" s="8">
        <v>506565.7</v>
      </c>
      <c r="I9152" s="40">
        <v>1</v>
      </c>
      <c r="J9152" s="7">
        <v>5572222.7000000002</v>
      </c>
      <c r="K9152" s="3" t="s">
        <v>6700</v>
      </c>
      <c r="L9152" s="18" t="s">
        <v>232</v>
      </c>
      <c r="M9152" s="18" t="s">
        <v>4360</v>
      </c>
      <c r="N9152" s="18" t="s">
        <v>7800</v>
      </c>
      <c r="O9152" s="8">
        <f t="shared" si="177"/>
        <v>5572222.7000000002</v>
      </c>
      <c r="P9152" s="8">
        <v>0</v>
      </c>
      <c r="Q9152" s="3" t="s">
        <v>282</v>
      </c>
      <c r="R9152" s="1" t="s">
        <v>17257</v>
      </c>
    </row>
    <row r="9153" spans="1:18" ht="15" customHeight="1">
      <c r="A9153" s="13">
        <v>32009306</v>
      </c>
      <c r="B9153" s="8">
        <v>5065657</v>
      </c>
      <c r="C9153" s="3" t="s">
        <v>9</v>
      </c>
      <c r="D9153" s="3" t="s">
        <v>10</v>
      </c>
      <c r="E9153" s="67" t="s">
        <v>1034</v>
      </c>
      <c r="F9153" s="3" t="s">
        <v>754</v>
      </c>
      <c r="G9153" s="3" t="s">
        <v>13</v>
      </c>
      <c r="H9153" s="8">
        <v>506565.7</v>
      </c>
      <c r="I9153" s="40">
        <v>1</v>
      </c>
      <c r="J9153" s="7">
        <v>5572222.7000000002</v>
      </c>
      <c r="K9153" s="3" t="s">
        <v>6700</v>
      </c>
      <c r="L9153" s="18" t="s">
        <v>232</v>
      </c>
      <c r="M9153" s="18" t="s">
        <v>4359</v>
      </c>
      <c r="N9153" s="18" t="s">
        <v>7799</v>
      </c>
      <c r="O9153" s="8">
        <f t="shared" si="177"/>
        <v>5572222.7000000002</v>
      </c>
      <c r="P9153" s="8">
        <v>0</v>
      </c>
      <c r="Q9153" s="3" t="s">
        <v>282</v>
      </c>
      <c r="R9153" s="1" t="s">
        <v>17257</v>
      </c>
    </row>
    <row r="9154" spans="1:18" ht="15" customHeight="1">
      <c r="A9154" s="13">
        <v>32009271</v>
      </c>
      <c r="B9154" s="8">
        <v>5065657</v>
      </c>
      <c r="C9154" s="3" t="s">
        <v>9</v>
      </c>
      <c r="D9154" s="3" t="s">
        <v>10</v>
      </c>
      <c r="E9154" s="67" t="s">
        <v>1034</v>
      </c>
      <c r="F9154" s="3" t="s">
        <v>754</v>
      </c>
      <c r="G9154" s="3" t="s">
        <v>13</v>
      </c>
      <c r="H9154" s="8">
        <v>506565.7</v>
      </c>
      <c r="I9154" s="40">
        <v>1</v>
      </c>
      <c r="J9154" s="7">
        <v>5572222.7000000002</v>
      </c>
      <c r="K9154" s="3" t="s">
        <v>6700</v>
      </c>
      <c r="L9154" s="18" t="s">
        <v>232</v>
      </c>
      <c r="M9154" s="18" t="s">
        <v>4358</v>
      </c>
      <c r="N9154" s="18" t="s">
        <v>7799</v>
      </c>
      <c r="O9154" s="8">
        <f t="shared" si="177"/>
        <v>5572222.7000000002</v>
      </c>
      <c r="P9154" s="8">
        <v>0</v>
      </c>
      <c r="Q9154" s="3" t="s">
        <v>282</v>
      </c>
      <c r="R9154" s="1" t="s">
        <v>17257</v>
      </c>
    </row>
    <row r="9155" spans="1:18" ht="15" customHeight="1">
      <c r="A9155" s="13">
        <v>32012789</v>
      </c>
      <c r="B9155" s="8">
        <v>5065657</v>
      </c>
      <c r="C9155" s="3" t="s">
        <v>9</v>
      </c>
      <c r="D9155" s="3" t="s">
        <v>10</v>
      </c>
      <c r="E9155" s="67" t="s">
        <v>1034</v>
      </c>
      <c r="F9155" s="3" t="s">
        <v>754</v>
      </c>
      <c r="G9155" s="3" t="s">
        <v>13</v>
      </c>
      <c r="H9155" s="8">
        <v>506565.7</v>
      </c>
      <c r="I9155" s="40">
        <v>1</v>
      </c>
      <c r="J9155" s="7">
        <v>5572222.7000000002</v>
      </c>
      <c r="K9155" s="3" t="s">
        <v>6700</v>
      </c>
      <c r="L9155" s="18" t="s">
        <v>232</v>
      </c>
      <c r="M9155" s="18" t="s">
        <v>4357</v>
      </c>
      <c r="N9155" s="18" t="s">
        <v>7798</v>
      </c>
      <c r="O9155" s="8">
        <f t="shared" si="177"/>
        <v>5572222.7000000002</v>
      </c>
      <c r="P9155" s="8">
        <v>0</v>
      </c>
      <c r="Q9155" s="3" t="s">
        <v>282</v>
      </c>
      <c r="R9155" s="1" t="s">
        <v>17257</v>
      </c>
    </row>
    <row r="9156" spans="1:18" ht="15" customHeight="1">
      <c r="A9156" s="13">
        <v>32012784</v>
      </c>
      <c r="B9156" s="8">
        <v>5065657</v>
      </c>
      <c r="C9156" s="3" t="s">
        <v>9</v>
      </c>
      <c r="D9156" s="3" t="s">
        <v>10</v>
      </c>
      <c r="E9156" s="67" t="s">
        <v>1034</v>
      </c>
      <c r="F9156" s="3" t="s">
        <v>754</v>
      </c>
      <c r="G9156" s="3" t="s">
        <v>13</v>
      </c>
      <c r="H9156" s="8">
        <v>506565.7</v>
      </c>
      <c r="I9156" s="40">
        <v>1</v>
      </c>
      <c r="J9156" s="7">
        <v>5572222.7000000002</v>
      </c>
      <c r="K9156" s="3" t="s">
        <v>6700</v>
      </c>
      <c r="L9156" s="18" t="s">
        <v>232</v>
      </c>
      <c r="M9156" s="18" t="s">
        <v>4356</v>
      </c>
      <c r="N9156" s="18" t="s">
        <v>7798</v>
      </c>
      <c r="O9156" s="8">
        <f t="shared" si="177"/>
        <v>5572222.7000000002</v>
      </c>
      <c r="P9156" s="8">
        <v>0</v>
      </c>
      <c r="Q9156" s="3" t="s">
        <v>282</v>
      </c>
      <c r="R9156" s="1" t="s">
        <v>17257</v>
      </c>
    </row>
    <row r="9157" spans="1:18" ht="15" customHeight="1">
      <c r="A9157" s="13">
        <v>32012771</v>
      </c>
      <c r="B9157" s="8">
        <v>5065657</v>
      </c>
      <c r="C9157" s="3" t="s">
        <v>9</v>
      </c>
      <c r="D9157" s="3" t="s">
        <v>10</v>
      </c>
      <c r="E9157" s="67" t="s">
        <v>1034</v>
      </c>
      <c r="F9157" s="3" t="s">
        <v>754</v>
      </c>
      <c r="G9157" s="3" t="s">
        <v>13</v>
      </c>
      <c r="H9157" s="8">
        <v>506565.7</v>
      </c>
      <c r="I9157" s="40">
        <v>1</v>
      </c>
      <c r="J9157" s="7">
        <v>5572222.7000000002</v>
      </c>
      <c r="K9157" s="3" t="s">
        <v>6700</v>
      </c>
      <c r="L9157" s="18" t="s">
        <v>232</v>
      </c>
      <c r="M9157" s="18" t="s">
        <v>4355</v>
      </c>
      <c r="N9157" s="18" t="s">
        <v>7798</v>
      </c>
      <c r="O9157" s="8">
        <f t="shared" si="177"/>
        <v>5572222.7000000002</v>
      </c>
      <c r="P9157" s="8">
        <v>0</v>
      </c>
      <c r="Q9157" s="3" t="s">
        <v>282</v>
      </c>
      <c r="R9157" s="1" t="s">
        <v>17257</v>
      </c>
    </row>
    <row r="9158" spans="1:18" ht="15" customHeight="1">
      <c r="A9158" s="13">
        <v>32012766</v>
      </c>
      <c r="B9158" s="8">
        <v>5065657</v>
      </c>
      <c r="C9158" s="3" t="s">
        <v>9</v>
      </c>
      <c r="D9158" s="3" t="s">
        <v>10</v>
      </c>
      <c r="E9158" s="67" t="s">
        <v>1034</v>
      </c>
      <c r="F9158" s="3" t="s">
        <v>754</v>
      </c>
      <c r="G9158" s="3" t="s">
        <v>13</v>
      </c>
      <c r="H9158" s="8">
        <v>506565.7</v>
      </c>
      <c r="I9158" s="40">
        <v>1</v>
      </c>
      <c r="J9158" s="7">
        <v>5572222.7000000002</v>
      </c>
      <c r="K9158" s="3" t="s">
        <v>6700</v>
      </c>
      <c r="L9158" s="18" t="s">
        <v>232</v>
      </c>
      <c r="M9158" s="18" t="s">
        <v>4354</v>
      </c>
      <c r="N9158" s="18" t="s">
        <v>7797</v>
      </c>
      <c r="O9158" s="8">
        <f t="shared" si="177"/>
        <v>5572222.7000000002</v>
      </c>
      <c r="P9158" s="8">
        <v>0</v>
      </c>
      <c r="Q9158" s="3" t="s">
        <v>282</v>
      </c>
      <c r="R9158" s="1" t="s">
        <v>17257</v>
      </c>
    </row>
    <row r="9159" spans="1:18" ht="15" customHeight="1">
      <c r="A9159" s="13">
        <v>32012762</v>
      </c>
      <c r="B9159" s="8">
        <v>5065657</v>
      </c>
      <c r="C9159" s="3" t="s">
        <v>9</v>
      </c>
      <c r="D9159" s="3" t="s">
        <v>10</v>
      </c>
      <c r="E9159" s="67" t="s">
        <v>1034</v>
      </c>
      <c r="F9159" s="3" t="s">
        <v>754</v>
      </c>
      <c r="G9159" s="3" t="s">
        <v>13</v>
      </c>
      <c r="H9159" s="8">
        <v>506565.7</v>
      </c>
      <c r="I9159" s="40">
        <v>1</v>
      </c>
      <c r="J9159" s="7">
        <v>5572222.7000000002</v>
      </c>
      <c r="K9159" s="3" t="s">
        <v>6700</v>
      </c>
      <c r="L9159" s="18" t="s">
        <v>232</v>
      </c>
      <c r="M9159" s="18" t="s">
        <v>4353</v>
      </c>
      <c r="N9159" s="18" t="s">
        <v>7797</v>
      </c>
      <c r="O9159" s="8">
        <f t="shared" si="177"/>
        <v>5572222.7000000002</v>
      </c>
      <c r="P9159" s="8">
        <v>0</v>
      </c>
      <c r="Q9159" s="3" t="s">
        <v>282</v>
      </c>
      <c r="R9159" s="1" t="s">
        <v>17257</v>
      </c>
    </row>
    <row r="9160" spans="1:18" ht="15" customHeight="1">
      <c r="A9160" s="13">
        <v>32012752</v>
      </c>
      <c r="B9160" s="8">
        <v>5065657</v>
      </c>
      <c r="C9160" s="3" t="s">
        <v>9</v>
      </c>
      <c r="D9160" s="3" t="s">
        <v>10</v>
      </c>
      <c r="E9160" s="67" t="s">
        <v>1034</v>
      </c>
      <c r="F9160" s="3" t="s">
        <v>754</v>
      </c>
      <c r="G9160" s="3" t="s">
        <v>13</v>
      </c>
      <c r="H9160" s="8">
        <v>506565.7</v>
      </c>
      <c r="I9160" s="40">
        <v>1</v>
      </c>
      <c r="J9160" s="7">
        <v>5572222.7000000002</v>
      </c>
      <c r="K9160" s="3" t="s">
        <v>6700</v>
      </c>
      <c r="L9160" s="18" t="s">
        <v>232</v>
      </c>
      <c r="M9160" s="18" t="s">
        <v>4352</v>
      </c>
      <c r="N9160" s="18" t="s">
        <v>7797</v>
      </c>
      <c r="O9160" s="8">
        <f t="shared" si="177"/>
        <v>5572222.7000000002</v>
      </c>
      <c r="P9160" s="8">
        <v>0</v>
      </c>
      <c r="Q9160" s="3" t="s">
        <v>282</v>
      </c>
      <c r="R9160" s="1" t="s">
        <v>17257</v>
      </c>
    </row>
    <row r="9161" spans="1:18" ht="15" customHeight="1">
      <c r="A9161" s="13">
        <v>32012751</v>
      </c>
      <c r="B9161" s="8">
        <v>5065657</v>
      </c>
      <c r="C9161" s="3" t="s">
        <v>9</v>
      </c>
      <c r="D9161" s="3" t="s">
        <v>10</v>
      </c>
      <c r="E9161" s="67" t="s">
        <v>1034</v>
      </c>
      <c r="F9161" s="3" t="s">
        <v>754</v>
      </c>
      <c r="G9161" s="3" t="s">
        <v>13</v>
      </c>
      <c r="H9161" s="8">
        <v>506565.7</v>
      </c>
      <c r="I9161" s="40">
        <v>1</v>
      </c>
      <c r="J9161" s="7">
        <v>5572222.7000000002</v>
      </c>
      <c r="K9161" s="3" t="s">
        <v>6700</v>
      </c>
      <c r="L9161" s="18" t="s">
        <v>232</v>
      </c>
      <c r="M9161" s="18" t="s">
        <v>4351</v>
      </c>
      <c r="N9161" s="18" t="s">
        <v>7797</v>
      </c>
      <c r="O9161" s="8">
        <f t="shared" si="177"/>
        <v>5572222.7000000002</v>
      </c>
      <c r="P9161" s="8">
        <v>0</v>
      </c>
      <c r="Q9161" s="3" t="s">
        <v>282</v>
      </c>
      <c r="R9161" s="1" t="s">
        <v>17257</v>
      </c>
    </row>
    <row r="9162" spans="1:18" ht="15" customHeight="1">
      <c r="A9162" s="13">
        <v>32012716</v>
      </c>
      <c r="B9162" s="8">
        <v>5065657</v>
      </c>
      <c r="C9162" s="3" t="s">
        <v>9</v>
      </c>
      <c r="D9162" s="3" t="s">
        <v>10</v>
      </c>
      <c r="E9162" s="67" t="s">
        <v>1034</v>
      </c>
      <c r="F9162" s="3" t="s">
        <v>754</v>
      </c>
      <c r="G9162" s="3" t="s">
        <v>13</v>
      </c>
      <c r="H9162" s="8">
        <v>506565.7</v>
      </c>
      <c r="I9162" s="40">
        <v>1</v>
      </c>
      <c r="J9162" s="7">
        <v>5572222.7000000002</v>
      </c>
      <c r="K9162" s="3" t="s">
        <v>6700</v>
      </c>
      <c r="L9162" s="18" t="s">
        <v>232</v>
      </c>
      <c r="M9162" s="18" t="s">
        <v>4350</v>
      </c>
      <c r="N9162" s="18" t="s">
        <v>7796</v>
      </c>
      <c r="O9162" s="8">
        <f t="shared" si="177"/>
        <v>5572222.7000000002</v>
      </c>
      <c r="P9162" s="8">
        <v>0</v>
      </c>
      <c r="Q9162" s="3" t="s">
        <v>282</v>
      </c>
      <c r="R9162" s="1" t="s">
        <v>17257</v>
      </c>
    </row>
    <row r="9163" spans="1:18" ht="15" customHeight="1">
      <c r="A9163" s="13">
        <v>32012707</v>
      </c>
      <c r="B9163" s="8">
        <v>5065657</v>
      </c>
      <c r="C9163" s="3" t="s">
        <v>9</v>
      </c>
      <c r="D9163" s="3" t="s">
        <v>10</v>
      </c>
      <c r="E9163" s="67" t="s">
        <v>1034</v>
      </c>
      <c r="F9163" s="3" t="s">
        <v>754</v>
      </c>
      <c r="G9163" s="3" t="s">
        <v>13</v>
      </c>
      <c r="H9163" s="8">
        <v>506565.7</v>
      </c>
      <c r="I9163" s="40">
        <v>1</v>
      </c>
      <c r="J9163" s="7">
        <v>5572222.7000000002</v>
      </c>
      <c r="K9163" s="3" t="s">
        <v>6700</v>
      </c>
      <c r="L9163" s="18" t="s">
        <v>232</v>
      </c>
      <c r="M9163" s="18" t="s">
        <v>4349</v>
      </c>
      <c r="N9163" s="18" t="s">
        <v>7796</v>
      </c>
      <c r="O9163" s="8">
        <f t="shared" si="177"/>
        <v>5572222.7000000002</v>
      </c>
      <c r="P9163" s="8">
        <v>0</v>
      </c>
      <c r="Q9163" s="3" t="s">
        <v>282</v>
      </c>
      <c r="R9163" s="1" t="s">
        <v>17257</v>
      </c>
    </row>
    <row r="9164" spans="1:18" ht="15" customHeight="1">
      <c r="A9164" s="13">
        <v>32012568</v>
      </c>
      <c r="B9164" s="8">
        <v>5065657</v>
      </c>
      <c r="C9164" s="3" t="s">
        <v>9</v>
      </c>
      <c r="D9164" s="3" t="s">
        <v>10</v>
      </c>
      <c r="E9164" s="67" t="s">
        <v>1034</v>
      </c>
      <c r="F9164" s="3" t="s">
        <v>754</v>
      </c>
      <c r="G9164" s="3" t="s">
        <v>13</v>
      </c>
      <c r="H9164" s="8">
        <v>506565.7</v>
      </c>
      <c r="I9164" s="40">
        <v>1</v>
      </c>
      <c r="J9164" s="7">
        <v>5572222.7000000002</v>
      </c>
      <c r="K9164" s="3" t="s">
        <v>6700</v>
      </c>
      <c r="L9164" s="18" t="s">
        <v>232</v>
      </c>
      <c r="M9164" s="18" t="s">
        <v>4348</v>
      </c>
      <c r="N9164" s="18" t="s">
        <v>7795</v>
      </c>
      <c r="O9164" s="8">
        <f t="shared" si="177"/>
        <v>5572222.7000000002</v>
      </c>
      <c r="P9164" s="8">
        <v>0</v>
      </c>
      <c r="Q9164" s="3" t="s">
        <v>282</v>
      </c>
      <c r="R9164" s="1" t="s">
        <v>17257</v>
      </c>
    </row>
    <row r="9165" spans="1:18" ht="15" customHeight="1">
      <c r="A9165" s="13">
        <v>32012542</v>
      </c>
      <c r="B9165" s="8">
        <v>5065657</v>
      </c>
      <c r="C9165" s="3" t="s">
        <v>9</v>
      </c>
      <c r="D9165" s="3" t="s">
        <v>10</v>
      </c>
      <c r="E9165" s="67" t="s">
        <v>1034</v>
      </c>
      <c r="F9165" s="3" t="s">
        <v>754</v>
      </c>
      <c r="G9165" s="3" t="s">
        <v>13</v>
      </c>
      <c r="H9165" s="8">
        <v>506565.7</v>
      </c>
      <c r="I9165" s="40">
        <v>1</v>
      </c>
      <c r="J9165" s="7">
        <v>5572222.7000000002</v>
      </c>
      <c r="K9165" s="3" t="s">
        <v>6700</v>
      </c>
      <c r="L9165" s="18" t="s">
        <v>232</v>
      </c>
      <c r="M9165" s="18" t="s">
        <v>4347</v>
      </c>
      <c r="N9165" s="18" t="s">
        <v>7795</v>
      </c>
      <c r="O9165" s="8">
        <f t="shared" si="177"/>
        <v>5572222.7000000002</v>
      </c>
      <c r="P9165" s="8">
        <v>0</v>
      </c>
      <c r="Q9165" s="3" t="s">
        <v>282</v>
      </c>
      <c r="R9165" s="1" t="s">
        <v>17257</v>
      </c>
    </row>
    <row r="9166" spans="1:18" ht="15" customHeight="1">
      <c r="A9166" s="13">
        <v>32012428</v>
      </c>
      <c r="B9166" s="8">
        <v>5065657</v>
      </c>
      <c r="C9166" s="3" t="s">
        <v>9</v>
      </c>
      <c r="D9166" s="3" t="s">
        <v>10</v>
      </c>
      <c r="E9166" s="67" t="s">
        <v>1034</v>
      </c>
      <c r="F9166" s="3" t="s">
        <v>754</v>
      </c>
      <c r="G9166" s="3" t="s">
        <v>13</v>
      </c>
      <c r="H9166" s="8">
        <v>506565.7</v>
      </c>
      <c r="I9166" s="40">
        <v>1</v>
      </c>
      <c r="J9166" s="7">
        <v>5572222.7000000002</v>
      </c>
      <c r="K9166" s="3" t="s">
        <v>6700</v>
      </c>
      <c r="L9166" s="18" t="s">
        <v>232</v>
      </c>
      <c r="M9166" s="18" t="s">
        <v>4346</v>
      </c>
      <c r="N9166" s="18" t="s">
        <v>7794</v>
      </c>
      <c r="O9166" s="8">
        <f t="shared" si="177"/>
        <v>5572222.7000000002</v>
      </c>
      <c r="P9166" s="8">
        <v>0</v>
      </c>
      <c r="Q9166" s="3" t="s">
        <v>282</v>
      </c>
      <c r="R9166" s="1" t="s">
        <v>17257</v>
      </c>
    </row>
    <row r="9167" spans="1:18" ht="15" customHeight="1">
      <c r="A9167" s="13">
        <v>32012351</v>
      </c>
      <c r="B9167" s="8">
        <v>5065657</v>
      </c>
      <c r="C9167" s="3" t="s">
        <v>9</v>
      </c>
      <c r="D9167" s="3" t="s">
        <v>10</v>
      </c>
      <c r="E9167" s="67" t="s">
        <v>1034</v>
      </c>
      <c r="F9167" s="3" t="s">
        <v>754</v>
      </c>
      <c r="G9167" s="3" t="s">
        <v>13</v>
      </c>
      <c r="H9167" s="8">
        <v>506565.7</v>
      </c>
      <c r="I9167" s="40">
        <v>1</v>
      </c>
      <c r="J9167" s="7">
        <v>5572222.7000000002</v>
      </c>
      <c r="K9167" s="3" t="s">
        <v>6700</v>
      </c>
      <c r="L9167" s="18" t="s">
        <v>232</v>
      </c>
      <c r="M9167" s="18" t="s">
        <v>4345</v>
      </c>
      <c r="N9167" s="18" t="s">
        <v>7794</v>
      </c>
      <c r="O9167" s="8">
        <f t="shared" si="177"/>
        <v>5572222.7000000002</v>
      </c>
      <c r="P9167" s="8">
        <v>0</v>
      </c>
      <c r="Q9167" s="3" t="s">
        <v>282</v>
      </c>
      <c r="R9167" s="1" t="s">
        <v>17257</v>
      </c>
    </row>
    <row r="9168" spans="1:18" ht="15" customHeight="1">
      <c r="A9168" s="13">
        <v>32012252</v>
      </c>
      <c r="B9168" s="8">
        <v>5065657</v>
      </c>
      <c r="C9168" s="3" t="s">
        <v>9</v>
      </c>
      <c r="D9168" s="3" t="s">
        <v>10</v>
      </c>
      <c r="E9168" s="67" t="s">
        <v>1034</v>
      </c>
      <c r="F9168" s="3" t="s">
        <v>754</v>
      </c>
      <c r="G9168" s="3" t="s">
        <v>13</v>
      </c>
      <c r="H9168" s="8">
        <v>506565.7</v>
      </c>
      <c r="I9168" s="40">
        <v>1</v>
      </c>
      <c r="J9168" s="7">
        <v>5572222.7000000002</v>
      </c>
      <c r="K9168" s="3" t="s">
        <v>6700</v>
      </c>
      <c r="L9168" s="18" t="s">
        <v>232</v>
      </c>
      <c r="M9168" s="18" t="s">
        <v>4344</v>
      </c>
      <c r="N9168" s="18" t="s">
        <v>7793</v>
      </c>
      <c r="O9168" s="8">
        <f t="shared" si="177"/>
        <v>5572222.7000000002</v>
      </c>
      <c r="P9168" s="8">
        <v>0</v>
      </c>
      <c r="Q9168" s="3" t="s">
        <v>282</v>
      </c>
      <c r="R9168" s="1" t="s">
        <v>17257</v>
      </c>
    </row>
    <row r="9169" spans="1:18" ht="15" customHeight="1">
      <c r="A9169" s="13">
        <v>32012230</v>
      </c>
      <c r="B9169" s="8">
        <v>5065657</v>
      </c>
      <c r="C9169" s="3" t="s">
        <v>9</v>
      </c>
      <c r="D9169" s="3" t="s">
        <v>10</v>
      </c>
      <c r="E9169" s="67" t="s">
        <v>1034</v>
      </c>
      <c r="F9169" s="3" t="s">
        <v>754</v>
      </c>
      <c r="G9169" s="3" t="s">
        <v>13</v>
      </c>
      <c r="H9169" s="8">
        <v>506565.7</v>
      </c>
      <c r="I9169" s="40">
        <v>1</v>
      </c>
      <c r="J9169" s="7">
        <v>5572222.7000000002</v>
      </c>
      <c r="K9169" s="3" t="s">
        <v>6700</v>
      </c>
      <c r="L9169" s="18" t="s">
        <v>232</v>
      </c>
      <c r="M9169" s="18" t="s">
        <v>4343</v>
      </c>
      <c r="N9169" s="18" t="s">
        <v>7792</v>
      </c>
      <c r="O9169" s="8">
        <f t="shared" si="177"/>
        <v>5572222.7000000002</v>
      </c>
      <c r="P9169" s="8">
        <v>0</v>
      </c>
      <c r="Q9169" s="3" t="s">
        <v>282</v>
      </c>
      <c r="R9169" s="1" t="s">
        <v>17257</v>
      </c>
    </row>
    <row r="9170" spans="1:18" ht="15" customHeight="1">
      <c r="A9170" s="13">
        <v>32012221</v>
      </c>
      <c r="B9170" s="8">
        <v>5065657</v>
      </c>
      <c r="C9170" s="3" t="s">
        <v>9</v>
      </c>
      <c r="D9170" s="3" t="s">
        <v>10</v>
      </c>
      <c r="E9170" s="67" t="s">
        <v>1034</v>
      </c>
      <c r="F9170" s="3" t="s">
        <v>754</v>
      </c>
      <c r="G9170" s="3" t="s">
        <v>13</v>
      </c>
      <c r="H9170" s="8">
        <v>506565.7</v>
      </c>
      <c r="I9170" s="40">
        <v>1</v>
      </c>
      <c r="J9170" s="7">
        <v>5572222.7000000002</v>
      </c>
      <c r="K9170" s="3" t="s">
        <v>6700</v>
      </c>
      <c r="L9170" s="18" t="s">
        <v>232</v>
      </c>
      <c r="M9170" s="18" t="s">
        <v>4342</v>
      </c>
      <c r="N9170" s="18" t="s">
        <v>7792</v>
      </c>
      <c r="O9170" s="8">
        <f t="shared" si="177"/>
        <v>5572222.7000000002</v>
      </c>
      <c r="P9170" s="8">
        <v>0</v>
      </c>
      <c r="Q9170" s="3" t="s">
        <v>282</v>
      </c>
      <c r="R9170" s="1" t="s">
        <v>17257</v>
      </c>
    </row>
    <row r="9171" spans="1:18" ht="15" customHeight="1">
      <c r="A9171" s="13">
        <v>32012203</v>
      </c>
      <c r="B9171" s="8">
        <v>5065657</v>
      </c>
      <c r="C9171" s="3" t="s">
        <v>9</v>
      </c>
      <c r="D9171" s="3" t="s">
        <v>10</v>
      </c>
      <c r="E9171" s="67" t="s">
        <v>1034</v>
      </c>
      <c r="F9171" s="3" t="s">
        <v>754</v>
      </c>
      <c r="G9171" s="3" t="s">
        <v>13</v>
      </c>
      <c r="H9171" s="8">
        <v>506565.7</v>
      </c>
      <c r="I9171" s="40">
        <v>1</v>
      </c>
      <c r="J9171" s="7">
        <v>5572222.7000000002</v>
      </c>
      <c r="K9171" s="3" t="s">
        <v>6700</v>
      </c>
      <c r="L9171" s="18" t="s">
        <v>232</v>
      </c>
      <c r="M9171" s="18" t="s">
        <v>4341</v>
      </c>
      <c r="N9171" s="18" t="s">
        <v>7792</v>
      </c>
      <c r="O9171" s="8">
        <f t="shared" si="177"/>
        <v>5572222.7000000002</v>
      </c>
      <c r="P9171" s="8">
        <v>0</v>
      </c>
      <c r="Q9171" s="3" t="s">
        <v>282</v>
      </c>
      <c r="R9171" s="1" t="s">
        <v>17257</v>
      </c>
    </row>
    <row r="9172" spans="1:18" ht="15" customHeight="1">
      <c r="A9172" s="13">
        <v>32011999</v>
      </c>
      <c r="B9172" s="8">
        <v>5065657</v>
      </c>
      <c r="C9172" s="3" t="s">
        <v>9</v>
      </c>
      <c r="D9172" s="3" t="s">
        <v>10</v>
      </c>
      <c r="E9172" s="67" t="s">
        <v>1034</v>
      </c>
      <c r="F9172" s="3" t="s">
        <v>754</v>
      </c>
      <c r="G9172" s="3" t="s">
        <v>13</v>
      </c>
      <c r="H9172" s="8">
        <v>506565.7</v>
      </c>
      <c r="I9172" s="40">
        <v>1</v>
      </c>
      <c r="J9172" s="7">
        <v>5572222.7000000002</v>
      </c>
      <c r="K9172" s="3" t="s">
        <v>6700</v>
      </c>
      <c r="L9172" s="18" t="s">
        <v>232</v>
      </c>
      <c r="M9172" s="18" t="s">
        <v>4340</v>
      </c>
      <c r="N9172" s="18" t="s">
        <v>7791</v>
      </c>
      <c r="O9172" s="8">
        <f t="shared" si="177"/>
        <v>5572222.7000000002</v>
      </c>
      <c r="P9172" s="8">
        <v>0</v>
      </c>
      <c r="Q9172" s="3" t="s">
        <v>282</v>
      </c>
      <c r="R9172" s="1" t="s">
        <v>17257</v>
      </c>
    </row>
    <row r="9173" spans="1:18" ht="15" customHeight="1">
      <c r="A9173" s="13">
        <v>32011993</v>
      </c>
      <c r="B9173" s="8">
        <v>5065657</v>
      </c>
      <c r="C9173" s="3" t="s">
        <v>9</v>
      </c>
      <c r="D9173" s="3" t="s">
        <v>10</v>
      </c>
      <c r="E9173" s="67" t="s">
        <v>1034</v>
      </c>
      <c r="F9173" s="3" t="s">
        <v>754</v>
      </c>
      <c r="G9173" s="3" t="s">
        <v>13</v>
      </c>
      <c r="H9173" s="8">
        <v>506565.7</v>
      </c>
      <c r="I9173" s="40">
        <v>1</v>
      </c>
      <c r="J9173" s="7">
        <v>5572222.7000000002</v>
      </c>
      <c r="K9173" s="3" t="s">
        <v>6700</v>
      </c>
      <c r="L9173" s="18" t="s">
        <v>232</v>
      </c>
      <c r="M9173" s="18" t="s">
        <v>4339</v>
      </c>
      <c r="N9173" s="18" t="s">
        <v>7791</v>
      </c>
      <c r="O9173" s="8">
        <f t="shared" si="177"/>
        <v>5572222.7000000002</v>
      </c>
      <c r="P9173" s="8">
        <v>0</v>
      </c>
      <c r="Q9173" s="3" t="s">
        <v>282</v>
      </c>
      <c r="R9173" s="1" t="s">
        <v>17257</v>
      </c>
    </row>
    <row r="9174" spans="1:18" ht="15" customHeight="1">
      <c r="A9174" s="13">
        <v>32011874</v>
      </c>
      <c r="B9174" s="8">
        <v>5065657</v>
      </c>
      <c r="C9174" s="3" t="s">
        <v>9</v>
      </c>
      <c r="D9174" s="3" t="s">
        <v>10</v>
      </c>
      <c r="E9174" s="67" t="s">
        <v>1034</v>
      </c>
      <c r="F9174" s="3" t="s">
        <v>754</v>
      </c>
      <c r="G9174" s="3" t="s">
        <v>13</v>
      </c>
      <c r="H9174" s="8">
        <v>506565.7</v>
      </c>
      <c r="I9174" s="40">
        <v>1</v>
      </c>
      <c r="J9174" s="7">
        <v>5572222.7000000002</v>
      </c>
      <c r="K9174" s="3" t="s">
        <v>6700</v>
      </c>
      <c r="L9174" s="18" t="s">
        <v>232</v>
      </c>
      <c r="M9174" s="18" t="s">
        <v>4338</v>
      </c>
      <c r="N9174" s="18" t="s">
        <v>7790</v>
      </c>
      <c r="O9174" s="8">
        <f t="shared" si="177"/>
        <v>5572222.7000000002</v>
      </c>
      <c r="P9174" s="8">
        <v>0</v>
      </c>
      <c r="Q9174" s="3" t="s">
        <v>282</v>
      </c>
      <c r="R9174" s="1" t="s">
        <v>17257</v>
      </c>
    </row>
    <row r="9175" spans="1:18" ht="15" customHeight="1">
      <c r="A9175" s="13">
        <v>32011839</v>
      </c>
      <c r="B9175" s="8">
        <v>5065657</v>
      </c>
      <c r="C9175" s="3" t="s">
        <v>9</v>
      </c>
      <c r="D9175" s="3" t="s">
        <v>10</v>
      </c>
      <c r="E9175" s="67" t="s">
        <v>1034</v>
      </c>
      <c r="F9175" s="3" t="s">
        <v>754</v>
      </c>
      <c r="G9175" s="3" t="s">
        <v>13</v>
      </c>
      <c r="H9175" s="8">
        <v>506565.7</v>
      </c>
      <c r="I9175" s="40">
        <v>1</v>
      </c>
      <c r="J9175" s="7">
        <v>5572222.7000000002</v>
      </c>
      <c r="K9175" s="3" t="s">
        <v>6700</v>
      </c>
      <c r="L9175" s="18" t="s">
        <v>232</v>
      </c>
      <c r="M9175" s="18" t="s">
        <v>4337</v>
      </c>
      <c r="N9175" s="18" t="s">
        <v>7790</v>
      </c>
      <c r="O9175" s="8">
        <f t="shared" si="177"/>
        <v>5572222.7000000002</v>
      </c>
      <c r="P9175" s="8">
        <v>0</v>
      </c>
      <c r="Q9175" s="3" t="s">
        <v>282</v>
      </c>
      <c r="R9175" s="1" t="s">
        <v>17257</v>
      </c>
    </row>
    <row r="9176" spans="1:18" ht="15" customHeight="1">
      <c r="A9176" s="13">
        <v>32011559</v>
      </c>
      <c r="B9176" s="8">
        <v>5065657</v>
      </c>
      <c r="C9176" s="3" t="s">
        <v>9</v>
      </c>
      <c r="D9176" s="3" t="s">
        <v>10</v>
      </c>
      <c r="E9176" s="67" t="s">
        <v>1034</v>
      </c>
      <c r="F9176" s="3" t="s">
        <v>754</v>
      </c>
      <c r="G9176" s="3" t="s">
        <v>13</v>
      </c>
      <c r="H9176" s="8">
        <v>506565.7</v>
      </c>
      <c r="I9176" s="40">
        <v>1</v>
      </c>
      <c r="J9176" s="7">
        <v>5572222.7000000002</v>
      </c>
      <c r="K9176" s="3" t="s">
        <v>6700</v>
      </c>
      <c r="L9176" s="18" t="s">
        <v>232</v>
      </c>
      <c r="M9176" s="18" t="s">
        <v>4336</v>
      </c>
      <c r="N9176" s="18" t="s">
        <v>7789</v>
      </c>
      <c r="O9176" s="8">
        <f t="shared" si="177"/>
        <v>5572222.7000000002</v>
      </c>
      <c r="P9176" s="8">
        <v>0</v>
      </c>
      <c r="Q9176" s="3" t="s">
        <v>282</v>
      </c>
      <c r="R9176" s="1" t="s">
        <v>17257</v>
      </c>
    </row>
    <row r="9177" spans="1:18" ht="15" customHeight="1">
      <c r="A9177" s="13">
        <v>32011526</v>
      </c>
      <c r="B9177" s="8">
        <v>5065657</v>
      </c>
      <c r="C9177" s="3" t="s">
        <v>9</v>
      </c>
      <c r="D9177" s="3" t="s">
        <v>10</v>
      </c>
      <c r="E9177" s="67" t="s">
        <v>1034</v>
      </c>
      <c r="F9177" s="3" t="s">
        <v>754</v>
      </c>
      <c r="G9177" s="3" t="s">
        <v>13</v>
      </c>
      <c r="H9177" s="8">
        <v>506565.7</v>
      </c>
      <c r="I9177" s="40">
        <v>1</v>
      </c>
      <c r="J9177" s="7">
        <v>5572222.7000000002</v>
      </c>
      <c r="K9177" s="3" t="s">
        <v>6700</v>
      </c>
      <c r="L9177" s="18" t="s">
        <v>232</v>
      </c>
      <c r="M9177" s="18" t="s">
        <v>4335</v>
      </c>
      <c r="N9177" s="18" t="s">
        <v>7788</v>
      </c>
      <c r="O9177" s="8">
        <f t="shared" si="177"/>
        <v>5572222.7000000002</v>
      </c>
      <c r="P9177" s="8">
        <v>0</v>
      </c>
      <c r="Q9177" s="3" t="s">
        <v>282</v>
      </c>
      <c r="R9177" s="1" t="s">
        <v>17257</v>
      </c>
    </row>
    <row r="9178" spans="1:18" ht="15" customHeight="1">
      <c r="A9178" s="13">
        <v>32011517</v>
      </c>
      <c r="B9178" s="8">
        <v>5065657</v>
      </c>
      <c r="C9178" s="3" t="s">
        <v>9</v>
      </c>
      <c r="D9178" s="3" t="s">
        <v>10</v>
      </c>
      <c r="E9178" s="67" t="s">
        <v>1034</v>
      </c>
      <c r="F9178" s="3" t="s">
        <v>754</v>
      </c>
      <c r="G9178" s="3" t="s">
        <v>13</v>
      </c>
      <c r="H9178" s="8">
        <v>506565.7</v>
      </c>
      <c r="I9178" s="40">
        <v>1</v>
      </c>
      <c r="J9178" s="7">
        <v>5572222.7000000002</v>
      </c>
      <c r="K9178" s="3" t="s">
        <v>6700</v>
      </c>
      <c r="L9178" s="18" t="s">
        <v>232</v>
      </c>
      <c r="M9178" s="18" t="s">
        <v>3754</v>
      </c>
      <c r="N9178" s="18" t="s">
        <v>9316</v>
      </c>
      <c r="O9178" s="8">
        <f t="shared" si="177"/>
        <v>5572222.7000000002</v>
      </c>
      <c r="P9178" s="8">
        <v>2786111.35</v>
      </c>
      <c r="Q9178" s="3" t="s">
        <v>3295</v>
      </c>
      <c r="R9178" s="1" t="s">
        <v>17257</v>
      </c>
    </row>
    <row r="9179" spans="1:18" ht="15" customHeight="1">
      <c r="A9179" s="13">
        <v>32011480</v>
      </c>
      <c r="B9179" s="8">
        <v>5065657</v>
      </c>
      <c r="C9179" s="3" t="s">
        <v>9</v>
      </c>
      <c r="D9179" s="3" t="s">
        <v>10</v>
      </c>
      <c r="E9179" s="67" t="s">
        <v>1034</v>
      </c>
      <c r="F9179" s="3" t="s">
        <v>754</v>
      </c>
      <c r="G9179" s="3" t="s">
        <v>13</v>
      </c>
      <c r="H9179" s="8">
        <v>506565.7</v>
      </c>
      <c r="I9179" s="40">
        <v>1</v>
      </c>
      <c r="J9179" s="7">
        <v>5572222.7000000002</v>
      </c>
      <c r="K9179" s="3" t="s">
        <v>6700</v>
      </c>
      <c r="L9179" s="18" t="s">
        <v>232</v>
      </c>
      <c r="M9179" s="18" t="s">
        <v>3749</v>
      </c>
      <c r="N9179" s="18" t="s">
        <v>9315</v>
      </c>
      <c r="O9179" s="8">
        <f t="shared" si="177"/>
        <v>5572222.7000000002</v>
      </c>
      <c r="P9179" s="8">
        <v>0</v>
      </c>
      <c r="Q9179" s="3" t="s">
        <v>282</v>
      </c>
      <c r="R9179" s="1" t="s">
        <v>17257</v>
      </c>
    </row>
    <row r="9180" spans="1:18" ht="15" customHeight="1">
      <c r="A9180" s="13">
        <v>32011389</v>
      </c>
      <c r="B9180" s="8">
        <v>5065657</v>
      </c>
      <c r="C9180" s="3" t="s">
        <v>9</v>
      </c>
      <c r="D9180" s="3" t="s">
        <v>10</v>
      </c>
      <c r="E9180" s="67" t="s">
        <v>1034</v>
      </c>
      <c r="F9180" s="3" t="s">
        <v>754</v>
      </c>
      <c r="G9180" s="3" t="s">
        <v>13</v>
      </c>
      <c r="H9180" s="8">
        <v>506565.7</v>
      </c>
      <c r="I9180" s="40">
        <v>1</v>
      </c>
      <c r="J9180" s="7">
        <v>5572222.7000000002</v>
      </c>
      <c r="K9180" s="3" t="s">
        <v>6700</v>
      </c>
      <c r="L9180" s="18" t="s">
        <v>232</v>
      </c>
      <c r="M9180" s="18" t="s">
        <v>3740</v>
      </c>
      <c r="N9180" s="18" t="s">
        <v>9315</v>
      </c>
      <c r="O9180" s="8">
        <f t="shared" si="177"/>
        <v>5572222.7000000002</v>
      </c>
      <c r="P9180" s="8">
        <v>0</v>
      </c>
      <c r="Q9180" s="3" t="s">
        <v>282</v>
      </c>
      <c r="R9180" s="1" t="s">
        <v>17257</v>
      </c>
    </row>
    <row r="9181" spans="1:18" ht="15" customHeight="1">
      <c r="A9181" s="13">
        <v>32011296</v>
      </c>
      <c r="B9181" s="8">
        <v>5065657</v>
      </c>
      <c r="C9181" s="3" t="s">
        <v>9</v>
      </c>
      <c r="D9181" s="3" t="s">
        <v>10</v>
      </c>
      <c r="E9181" s="67" t="s">
        <v>1034</v>
      </c>
      <c r="F9181" s="3" t="s">
        <v>754</v>
      </c>
      <c r="G9181" s="3" t="s">
        <v>13</v>
      </c>
      <c r="H9181" s="8">
        <v>506565.7</v>
      </c>
      <c r="I9181" s="40">
        <v>1</v>
      </c>
      <c r="J9181" s="7">
        <v>5572222.7000000002</v>
      </c>
      <c r="K9181" s="3" t="s">
        <v>6700</v>
      </c>
      <c r="L9181" s="18" t="s">
        <v>232</v>
      </c>
      <c r="M9181" s="18" t="s">
        <v>3731</v>
      </c>
      <c r="N9181" s="18" t="s">
        <v>9314</v>
      </c>
      <c r="O9181" s="8">
        <f t="shared" si="177"/>
        <v>5572222.7000000002</v>
      </c>
      <c r="P9181" s="8">
        <v>0</v>
      </c>
      <c r="Q9181" s="3" t="s">
        <v>282</v>
      </c>
      <c r="R9181" s="1" t="s">
        <v>17257</v>
      </c>
    </row>
    <row r="9182" spans="1:18" ht="15" customHeight="1">
      <c r="A9182" s="13">
        <v>32011289</v>
      </c>
      <c r="B9182" s="8">
        <v>5065657</v>
      </c>
      <c r="C9182" s="3" t="s">
        <v>9</v>
      </c>
      <c r="D9182" s="3" t="s">
        <v>10</v>
      </c>
      <c r="E9182" s="67" t="s">
        <v>1034</v>
      </c>
      <c r="F9182" s="3" t="s">
        <v>754</v>
      </c>
      <c r="G9182" s="3" t="s">
        <v>13</v>
      </c>
      <c r="H9182" s="8">
        <v>506565.7</v>
      </c>
      <c r="I9182" s="40">
        <v>1</v>
      </c>
      <c r="J9182" s="7">
        <v>5572222.7000000002</v>
      </c>
      <c r="K9182" s="3" t="s">
        <v>6700</v>
      </c>
      <c r="L9182" s="18" t="s">
        <v>232</v>
      </c>
      <c r="M9182" s="18" t="s">
        <v>3730</v>
      </c>
      <c r="N9182" s="18" t="s">
        <v>9314</v>
      </c>
      <c r="O9182" s="8">
        <f t="shared" ref="O9182:O9245" si="178">J9182</f>
        <v>5572222.7000000002</v>
      </c>
      <c r="P9182" s="8">
        <v>0</v>
      </c>
      <c r="Q9182" s="3" t="s">
        <v>282</v>
      </c>
      <c r="R9182" s="1" t="s">
        <v>17257</v>
      </c>
    </row>
    <row r="9183" spans="1:18" ht="15" customHeight="1">
      <c r="A9183" s="13">
        <v>32011253</v>
      </c>
      <c r="B9183" s="8">
        <v>5065657</v>
      </c>
      <c r="C9183" s="3" t="s">
        <v>9</v>
      </c>
      <c r="D9183" s="3" t="s">
        <v>10</v>
      </c>
      <c r="E9183" s="67" t="s">
        <v>1034</v>
      </c>
      <c r="F9183" s="3" t="s">
        <v>754</v>
      </c>
      <c r="G9183" s="3" t="s">
        <v>13</v>
      </c>
      <c r="H9183" s="8">
        <v>506565.7</v>
      </c>
      <c r="I9183" s="40">
        <v>1</v>
      </c>
      <c r="J9183" s="7">
        <v>5572222.7000000002</v>
      </c>
      <c r="K9183" s="3" t="s">
        <v>6700</v>
      </c>
      <c r="L9183" s="18" t="s">
        <v>232</v>
      </c>
      <c r="M9183" s="18" t="s">
        <v>3726</v>
      </c>
      <c r="N9183" s="18" t="s">
        <v>9313</v>
      </c>
      <c r="O9183" s="8">
        <f t="shared" si="178"/>
        <v>5572222.7000000002</v>
      </c>
      <c r="P9183" s="8">
        <v>0</v>
      </c>
      <c r="Q9183" s="3" t="s">
        <v>282</v>
      </c>
      <c r="R9183" s="1" t="s">
        <v>17257</v>
      </c>
    </row>
    <row r="9184" spans="1:18" ht="15" customHeight="1">
      <c r="A9184" s="13">
        <v>32011145</v>
      </c>
      <c r="B9184" s="8">
        <v>5065657</v>
      </c>
      <c r="C9184" s="3" t="s">
        <v>9</v>
      </c>
      <c r="D9184" s="3" t="s">
        <v>10</v>
      </c>
      <c r="E9184" s="67" t="s">
        <v>1034</v>
      </c>
      <c r="F9184" s="3" t="s">
        <v>754</v>
      </c>
      <c r="G9184" s="3" t="s">
        <v>13</v>
      </c>
      <c r="H9184" s="8">
        <v>506565.7</v>
      </c>
      <c r="I9184" s="40">
        <v>1</v>
      </c>
      <c r="J9184" s="7">
        <v>5572222.7000000002</v>
      </c>
      <c r="K9184" s="3" t="s">
        <v>6700</v>
      </c>
      <c r="L9184" s="18" t="s">
        <v>232</v>
      </c>
      <c r="M9184" s="18" t="s">
        <v>4101</v>
      </c>
      <c r="N9184" s="18" t="s">
        <v>7788</v>
      </c>
      <c r="O9184" s="8">
        <f t="shared" si="178"/>
        <v>5572222.7000000002</v>
      </c>
      <c r="P9184" s="8">
        <v>0</v>
      </c>
      <c r="Q9184" s="3" t="s">
        <v>282</v>
      </c>
      <c r="R9184" s="1" t="s">
        <v>17257</v>
      </c>
    </row>
    <row r="9185" spans="1:18" ht="15" customHeight="1">
      <c r="A9185" s="13">
        <v>32011125</v>
      </c>
      <c r="B9185" s="8">
        <v>5065657</v>
      </c>
      <c r="C9185" s="3" t="s">
        <v>9</v>
      </c>
      <c r="D9185" s="3" t="s">
        <v>10</v>
      </c>
      <c r="E9185" s="67" t="s">
        <v>1034</v>
      </c>
      <c r="F9185" s="3" t="s">
        <v>754</v>
      </c>
      <c r="G9185" s="3" t="s">
        <v>13</v>
      </c>
      <c r="H9185" s="8">
        <v>506565.7</v>
      </c>
      <c r="I9185" s="40">
        <v>1</v>
      </c>
      <c r="J9185" s="7">
        <v>5572222.7000000002</v>
      </c>
      <c r="K9185" s="3" t="s">
        <v>6700</v>
      </c>
      <c r="L9185" s="18" t="s">
        <v>232</v>
      </c>
      <c r="M9185" s="18" t="s">
        <v>4099</v>
      </c>
      <c r="N9185" s="18" t="s">
        <v>7787</v>
      </c>
      <c r="O9185" s="8">
        <f t="shared" si="178"/>
        <v>5572222.7000000002</v>
      </c>
      <c r="P9185" s="8">
        <v>0</v>
      </c>
      <c r="Q9185" s="3" t="s">
        <v>282</v>
      </c>
      <c r="R9185" s="1" t="s">
        <v>17257</v>
      </c>
    </row>
    <row r="9186" spans="1:18" ht="15" customHeight="1">
      <c r="A9186" s="13">
        <v>32011115</v>
      </c>
      <c r="B9186" s="8">
        <v>5065657</v>
      </c>
      <c r="C9186" s="3" t="s">
        <v>9</v>
      </c>
      <c r="D9186" s="3" t="s">
        <v>10</v>
      </c>
      <c r="E9186" s="67" t="s">
        <v>1034</v>
      </c>
      <c r="F9186" s="3" t="s">
        <v>754</v>
      </c>
      <c r="G9186" s="3" t="s">
        <v>13</v>
      </c>
      <c r="H9186" s="8">
        <v>506565.7</v>
      </c>
      <c r="I9186" s="40">
        <v>1</v>
      </c>
      <c r="J9186" s="7">
        <v>5572222.7000000002</v>
      </c>
      <c r="K9186" s="3" t="s">
        <v>6700</v>
      </c>
      <c r="L9186" s="18" t="s">
        <v>232</v>
      </c>
      <c r="M9186" s="18" t="s">
        <v>4098</v>
      </c>
      <c r="N9186" s="18" t="s">
        <v>7787</v>
      </c>
      <c r="O9186" s="8">
        <f t="shared" si="178"/>
        <v>5572222.7000000002</v>
      </c>
      <c r="P9186" s="8">
        <v>0</v>
      </c>
      <c r="Q9186" s="3" t="s">
        <v>282</v>
      </c>
      <c r="R9186" s="1" t="s">
        <v>17257</v>
      </c>
    </row>
    <row r="9187" spans="1:18" ht="15" customHeight="1">
      <c r="A9187" s="13">
        <v>32011110</v>
      </c>
      <c r="B9187" s="8">
        <v>5065657</v>
      </c>
      <c r="C9187" s="3" t="s">
        <v>9</v>
      </c>
      <c r="D9187" s="3" t="s">
        <v>10</v>
      </c>
      <c r="E9187" s="67" t="s">
        <v>1034</v>
      </c>
      <c r="F9187" s="3" t="s">
        <v>754</v>
      </c>
      <c r="G9187" s="3" t="s">
        <v>13</v>
      </c>
      <c r="H9187" s="8">
        <v>506565.7</v>
      </c>
      <c r="I9187" s="40">
        <v>1</v>
      </c>
      <c r="J9187" s="7">
        <v>5572222.7000000002</v>
      </c>
      <c r="K9187" s="3" t="s">
        <v>6700</v>
      </c>
      <c r="L9187" s="18" t="s">
        <v>232</v>
      </c>
      <c r="M9187" s="18" t="s">
        <v>4097</v>
      </c>
      <c r="N9187" s="18" t="s">
        <v>7787</v>
      </c>
      <c r="O9187" s="8">
        <f t="shared" si="178"/>
        <v>5572222.7000000002</v>
      </c>
      <c r="P9187" s="8">
        <v>0</v>
      </c>
      <c r="Q9187" s="3" t="s">
        <v>282</v>
      </c>
      <c r="R9187" s="1" t="s">
        <v>17257</v>
      </c>
    </row>
    <row r="9188" spans="1:18" ht="15" customHeight="1">
      <c r="A9188" s="13">
        <v>32011102</v>
      </c>
      <c r="B9188" s="8">
        <v>5065657</v>
      </c>
      <c r="C9188" s="3" t="s">
        <v>9</v>
      </c>
      <c r="D9188" s="3" t="s">
        <v>10</v>
      </c>
      <c r="E9188" s="67" t="s">
        <v>1034</v>
      </c>
      <c r="F9188" s="3" t="s">
        <v>754</v>
      </c>
      <c r="G9188" s="3" t="s">
        <v>13</v>
      </c>
      <c r="H9188" s="8">
        <v>506565.7</v>
      </c>
      <c r="I9188" s="40">
        <v>1</v>
      </c>
      <c r="J9188" s="7">
        <v>5572222.7000000002</v>
      </c>
      <c r="K9188" s="3" t="s">
        <v>6700</v>
      </c>
      <c r="L9188" s="18" t="s">
        <v>232</v>
      </c>
      <c r="M9188" s="18" t="s">
        <v>4096</v>
      </c>
      <c r="N9188" s="18" t="s">
        <v>7787</v>
      </c>
      <c r="O9188" s="8">
        <f t="shared" si="178"/>
        <v>5572222.7000000002</v>
      </c>
      <c r="P9188" s="8">
        <v>0</v>
      </c>
      <c r="Q9188" s="3" t="s">
        <v>282</v>
      </c>
      <c r="R9188" s="1" t="s">
        <v>17257</v>
      </c>
    </row>
    <row r="9189" spans="1:18" ht="15" customHeight="1">
      <c r="A9189" s="13">
        <v>32011100</v>
      </c>
      <c r="B9189" s="8">
        <v>5065657</v>
      </c>
      <c r="C9189" s="3" t="s">
        <v>9</v>
      </c>
      <c r="D9189" s="3" t="s">
        <v>10</v>
      </c>
      <c r="E9189" s="67" t="s">
        <v>1034</v>
      </c>
      <c r="F9189" s="3" t="s">
        <v>754</v>
      </c>
      <c r="G9189" s="3" t="s">
        <v>13</v>
      </c>
      <c r="H9189" s="8">
        <v>506565.7</v>
      </c>
      <c r="I9189" s="40">
        <v>1</v>
      </c>
      <c r="J9189" s="7">
        <v>5572222.7000000002</v>
      </c>
      <c r="K9189" s="3" t="s">
        <v>6700</v>
      </c>
      <c r="L9189" s="18" t="s">
        <v>232</v>
      </c>
      <c r="M9189" s="18" t="s">
        <v>4095</v>
      </c>
      <c r="N9189" s="18" t="s">
        <v>7787</v>
      </c>
      <c r="O9189" s="8">
        <f t="shared" si="178"/>
        <v>5572222.7000000002</v>
      </c>
      <c r="P9189" s="8">
        <v>0</v>
      </c>
      <c r="Q9189" s="3" t="s">
        <v>282</v>
      </c>
      <c r="R9189" s="1" t="s">
        <v>17257</v>
      </c>
    </row>
    <row r="9190" spans="1:18" ht="15" customHeight="1">
      <c r="A9190" s="13">
        <v>32010944</v>
      </c>
      <c r="B9190" s="8">
        <v>5065657</v>
      </c>
      <c r="C9190" s="3" t="s">
        <v>9</v>
      </c>
      <c r="D9190" s="3" t="s">
        <v>10</v>
      </c>
      <c r="E9190" s="67" t="s">
        <v>1034</v>
      </c>
      <c r="F9190" s="3" t="s">
        <v>754</v>
      </c>
      <c r="G9190" s="3" t="s">
        <v>13</v>
      </c>
      <c r="H9190" s="8">
        <v>506565.7</v>
      </c>
      <c r="I9190" s="40">
        <v>1</v>
      </c>
      <c r="J9190" s="7">
        <v>5572222.7000000002</v>
      </c>
      <c r="K9190" s="3" t="s">
        <v>6700</v>
      </c>
      <c r="L9190" s="18" t="s">
        <v>232</v>
      </c>
      <c r="M9190" s="18" t="s">
        <v>4094</v>
      </c>
      <c r="N9190" s="18" t="s">
        <v>7728</v>
      </c>
      <c r="O9190" s="8">
        <f t="shared" si="178"/>
        <v>5572222.7000000002</v>
      </c>
      <c r="P9190" s="8">
        <v>0</v>
      </c>
      <c r="Q9190" s="3" t="s">
        <v>282</v>
      </c>
      <c r="R9190" s="1" t="s">
        <v>17257</v>
      </c>
    </row>
    <row r="9191" spans="1:18" ht="15" customHeight="1">
      <c r="A9191" s="13">
        <v>32010845</v>
      </c>
      <c r="B9191" s="8">
        <v>5065657</v>
      </c>
      <c r="C9191" s="3" t="s">
        <v>9</v>
      </c>
      <c r="D9191" s="3" t="s">
        <v>10</v>
      </c>
      <c r="E9191" s="67" t="s">
        <v>1034</v>
      </c>
      <c r="F9191" s="3" t="s">
        <v>754</v>
      </c>
      <c r="G9191" s="3" t="s">
        <v>13</v>
      </c>
      <c r="H9191" s="8">
        <v>506565.7</v>
      </c>
      <c r="I9191" s="40">
        <v>1</v>
      </c>
      <c r="J9191" s="7">
        <v>5572222.7000000002</v>
      </c>
      <c r="K9191" s="3" t="s">
        <v>6700</v>
      </c>
      <c r="L9191" s="18" t="s">
        <v>232</v>
      </c>
      <c r="M9191" s="18" t="s">
        <v>4093</v>
      </c>
      <c r="N9191" s="18" t="s">
        <v>9306</v>
      </c>
      <c r="O9191" s="8">
        <f t="shared" si="178"/>
        <v>5572222.7000000002</v>
      </c>
      <c r="P9191" s="8">
        <v>0</v>
      </c>
      <c r="Q9191" s="3" t="s">
        <v>282</v>
      </c>
      <c r="R9191" s="1" t="s">
        <v>17257</v>
      </c>
    </row>
    <row r="9192" spans="1:18" ht="15" customHeight="1">
      <c r="A9192" s="13">
        <v>32010829</v>
      </c>
      <c r="B9192" s="8">
        <v>5065657</v>
      </c>
      <c r="C9192" s="3" t="s">
        <v>9</v>
      </c>
      <c r="D9192" s="3" t="s">
        <v>10</v>
      </c>
      <c r="E9192" s="67" t="s">
        <v>1034</v>
      </c>
      <c r="F9192" s="3" t="s">
        <v>754</v>
      </c>
      <c r="G9192" s="3" t="s">
        <v>13</v>
      </c>
      <c r="H9192" s="8">
        <v>506565.7</v>
      </c>
      <c r="I9192" s="40">
        <v>1</v>
      </c>
      <c r="J9192" s="7">
        <v>5572222.7000000002</v>
      </c>
      <c r="K9192" s="3" t="s">
        <v>6700</v>
      </c>
      <c r="L9192" s="18" t="s">
        <v>232</v>
      </c>
      <c r="M9192" s="18" t="s">
        <v>4092</v>
      </c>
      <c r="N9192" s="18" t="s">
        <v>7728</v>
      </c>
      <c r="O9192" s="8">
        <f t="shared" si="178"/>
        <v>5572222.7000000002</v>
      </c>
      <c r="P9192" s="8">
        <v>0</v>
      </c>
      <c r="Q9192" s="3" t="s">
        <v>282</v>
      </c>
      <c r="R9192" s="1" t="s">
        <v>17257</v>
      </c>
    </row>
    <row r="9193" spans="1:18" ht="15" customHeight="1">
      <c r="A9193" s="13">
        <v>32010690</v>
      </c>
      <c r="B9193" s="8">
        <v>5065657</v>
      </c>
      <c r="C9193" s="3" t="s">
        <v>9</v>
      </c>
      <c r="D9193" s="3" t="s">
        <v>10</v>
      </c>
      <c r="E9193" s="67" t="s">
        <v>1034</v>
      </c>
      <c r="F9193" s="3" t="s">
        <v>754</v>
      </c>
      <c r="G9193" s="3" t="s">
        <v>13</v>
      </c>
      <c r="H9193" s="8">
        <v>506565.7</v>
      </c>
      <c r="I9193" s="40">
        <v>1</v>
      </c>
      <c r="J9193" s="7">
        <v>5572222.7000000002</v>
      </c>
      <c r="K9193" s="3" t="s">
        <v>6700</v>
      </c>
      <c r="L9193" s="18" t="s">
        <v>232</v>
      </c>
      <c r="M9193" s="18" t="s">
        <v>4091</v>
      </c>
      <c r="N9193" s="18" t="s">
        <v>7727</v>
      </c>
      <c r="O9193" s="8">
        <f t="shared" si="178"/>
        <v>5572222.7000000002</v>
      </c>
      <c r="P9193" s="8">
        <v>0</v>
      </c>
      <c r="Q9193" s="3" t="s">
        <v>282</v>
      </c>
      <c r="R9193" s="1" t="s">
        <v>17257</v>
      </c>
    </row>
    <row r="9194" spans="1:18" ht="15" customHeight="1">
      <c r="A9194" s="13">
        <v>32010438</v>
      </c>
      <c r="B9194" s="8">
        <v>5065657</v>
      </c>
      <c r="C9194" s="3" t="s">
        <v>9</v>
      </c>
      <c r="D9194" s="3" t="s">
        <v>10</v>
      </c>
      <c r="E9194" s="67" t="s">
        <v>1034</v>
      </c>
      <c r="F9194" s="3" t="s">
        <v>754</v>
      </c>
      <c r="G9194" s="3" t="s">
        <v>13</v>
      </c>
      <c r="H9194" s="8">
        <v>506565.7</v>
      </c>
      <c r="I9194" s="40">
        <v>1</v>
      </c>
      <c r="J9194" s="7">
        <v>5572222.7000000002</v>
      </c>
      <c r="K9194" s="3" t="s">
        <v>6700</v>
      </c>
      <c r="L9194" s="18" t="s">
        <v>232</v>
      </c>
      <c r="M9194" s="18" t="s">
        <v>4090</v>
      </c>
      <c r="N9194" s="18" t="s">
        <v>7786</v>
      </c>
      <c r="O9194" s="8">
        <f t="shared" si="178"/>
        <v>5572222.7000000002</v>
      </c>
      <c r="P9194" s="8">
        <v>0</v>
      </c>
      <c r="Q9194" s="3" t="s">
        <v>282</v>
      </c>
      <c r="R9194" s="1" t="s">
        <v>17257</v>
      </c>
    </row>
    <row r="9195" spans="1:18" ht="15" customHeight="1">
      <c r="A9195" s="13">
        <v>32009838</v>
      </c>
      <c r="B9195" s="8">
        <v>5065657</v>
      </c>
      <c r="C9195" s="3" t="s">
        <v>9</v>
      </c>
      <c r="D9195" s="3" t="s">
        <v>10</v>
      </c>
      <c r="E9195" s="67" t="s">
        <v>1034</v>
      </c>
      <c r="F9195" s="3" t="s">
        <v>754</v>
      </c>
      <c r="G9195" s="3" t="s">
        <v>13</v>
      </c>
      <c r="H9195" s="8">
        <v>506565.7</v>
      </c>
      <c r="I9195" s="40">
        <v>1</v>
      </c>
      <c r="J9195" s="7">
        <v>5572222.7000000002</v>
      </c>
      <c r="K9195" s="3" t="s">
        <v>6700</v>
      </c>
      <c r="L9195" s="18" t="s">
        <v>232</v>
      </c>
      <c r="M9195" s="18" t="s">
        <v>3719</v>
      </c>
      <c r="N9195" s="18" t="s">
        <v>9305</v>
      </c>
      <c r="O9195" s="8">
        <f t="shared" si="178"/>
        <v>5572222.7000000002</v>
      </c>
      <c r="P9195" s="8">
        <v>0</v>
      </c>
      <c r="Q9195" s="3" t="s">
        <v>282</v>
      </c>
      <c r="R9195" s="1" t="s">
        <v>17257</v>
      </c>
    </row>
    <row r="9196" spans="1:18" ht="15" customHeight="1">
      <c r="A9196" s="13">
        <v>32009826</v>
      </c>
      <c r="B9196" s="8">
        <v>5065657</v>
      </c>
      <c r="C9196" s="3" t="s">
        <v>9</v>
      </c>
      <c r="D9196" s="3" t="s">
        <v>10</v>
      </c>
      <c r="E9196" s="67" t="s">
        <v>1034</v>
      </c>
      <c r="F9196" s="3" t="s">
        <v>754</v>
      </c>
      <c r="G9196" s="3" t="s">
        <v>13</v>
      </c>
      <c r="H9196" s="8">
        <v>506565.7</v>
      </c>
      <c r="I9196" s="40">
        <v>1</v>
      </c>
      <c r="J9196" s="7">
        <v>5572222.7000000002</v>
      </c>
      <c r="K9196" s="3" t="s">
        <v>6700</v>
      </c>
      <c r="L9196" s="18" t="s">
        <v>232</v>
      </c>
      <c r="M9196" s="18" t="s">
        <v>3713</v>
      </c>
      <c r="N9196" s="18" t="s">
        <v>9304</v>
      </c>
      <c r="O9196" s="8">
        <f t="shared" si="178"/>
        <v>5572222.7000000002</v>
      </c>
      <c r="P9196" s="8">
        <v>0</v>
      </c>
      <c r="Q9196" s="3" t="s">
        <v>282</v>
      </c>
      <c r="R9196" s="1" t="s">
        <v>17257</v>
      </c>
    </row>
    <row r="9197" spans="1:18" ht="15" customHeight="1">
      <c r="A9197" s="13">
        <v>32009818</v>
      </c>
      <c r="B9197" s="8">
        <v>5065657</v>
      </c>
      <c r="C9197" s="3" t="s">
        <v>9</v>
      </c>
      <c r="D9197" s="3" t="s">
        <v>10</v>
      </c>
      <c r="E9197" s="67" t="s">
        <v>1034</v>
      </c>
      <c r="F9197" s="3" t="s">
        <v>754</v>
      </c>
      <c r="G9197" s="3" t="s">
        <v>13</v>
      </c>
      <c r="H9197" s="8">
        <v>506565.7</v>
      </c>
      <c r="I9197" s="40">
        <v>1</v>
      </c>
      <c r="J9197" s="7">
        <v>5572222.7000000002</v>
      </c>
      <c r="K9197" s="3" t="s">
        <v>6700</v>
      </c>
      <c r="L9197" s="18" t="s">
        <v>232</v>
      </c>
      <c r="M9197" s="18" t="s">
        <v>3710</v>
      </c>
      <c r="N9197" s="18" t="s">
        <v>9304</v>
      </c>
      <c r="O9197" s="8">
        <f t="shared" si="178"/>
        <v>5572222.7000000002</v>
      </c>
      <c r="P9197" s="8">
        <v>0</v>
      </c>
      <c r="Q9197" s="3" t="s">
        <v>282</v>
      </c>
      <c r="R9197" s="1" t="s">
        <v>17257</v>
      </c>
    </row>
    <row r="9198" spans="1:18" ht="15" customHeight="1">
      <c r="A9198" s="13">
        <v>32009815</v>
      </c>
      <c r="B9198" s="8">
        <v>5065657</v>
      </c>
      <c r="C9198" s="3" t="s">
        <v>9</v>
      </c>
      <c r="D9198" s="3" t="s">
        <v>10</v>
      </c>
      <c r="E9198" s="67" t="s">
        <v>1034</v>
      </c>
      <c r="F9198" s="3" t="s">
        <v>754</v>
      </c>
      <c r="G9198" s="3" t="s">
        <v>13</v>
      </c>
      <c r="H9198" s="8">
        <v>506565.7</v>
      </c>
      <c r="I9198" s="40">
        <v>1</v>
      </c>
      <c r="J9198" s="7">
        <v>5572222.7000000002</v>
      </c>
      <c r="K9198" s="3" t="s">
        <v>6700</v>
      </c>
      <c r="L9198" s="18" t="s">
        <v>232</v>
      </c>
      <c r="M9198" s="18" t="s">
        <v>3709</v>
      </c>
      <c r="N9198" s="18" t="s">
        <v>9304</v>
      </c>
      <c r="O9198" s="8">
        <f t="shared" si="178"/>
        <v>5572222.7000000002</v>
      </c>
      <c r="P9198" s="8">
        <v>0</v>
      </c>
      <c r="Q9198" s="3" t="s">
        <v>282</v>
      </c>
      <c r="R9198" s="1" t="s">
        <v>17257</v>
      </c>
    </row>
    <row r="9199" spans="1:18" ht="15" customHeight="1">
      <c r="A9199" s="13">
        <v>32009805</v>
      </c>
      <c r="B9199" s="8">
        <v>5065657</v>
      </c>
      <c r="C9199" s="3" t="s">
        <v>9</v>
      </c>
      <c r="D9199" s="3" t="s">
        <v>10</v>
      </c>
      <c r="E9199" s="67" t="s">
        <v>1034</v>
      </c>
      <c r="F9199" s="3" t="s">
        <v>754</v>
      </c>
      <c r="G9199" s="3" t="s">
        <v>13</v>
      </c>
      <c r="H9199" s="8">
        <v>506565.7</v>
      </c>
      <c r="I9199" s="40">
        <v>1</v>
      </c>
      <c r="J9199" s="7">
        <v>5572222.7000000002</v>
      </c>
      <c r="K9199" s="3" t="s">
        <v>6700</v>
      </c>
      <c r="L9199" s="18" t="s">
        <v>232</v>
      </c>
      <c r="M9199" s="18" t="s">
        <v>3707</v>
      </c>
      <c r="N9199" s="18" t="s">
        <v>9303</v>
      </c>
      <c r="O9199" s="8">
        <f t="shared" si="178"/>
        <v>5572222.7000000002</v>
      </c>
      <c r="P9199" s="8">
        <v>0</v>
      </c>
      <c r="Q9199" s="3" t="s">
        <v>282</v>
      </c>
      <c r="R9199" s="1" t="s">
        <v>17257</v>
      </c>
    </row>
    <row r="9200" spans="1:18" ht="15" customHeight="1">
      <c r="A9200" s="13">
        <v>32009796</v>
      </c>
      <c r="B9200" s="8">
        <v>5065657</v>
      </c>
      <c r="C9200" s="3" t="s">
        <v>9</v>
      </c>
      <c r="D9200" s="3" t="s">
        <v>10</v>
      </c>
      <c r="E9200" s="67" t="s">
        <v>1034</v>
      </c>
      <c r="F9200" s="3" t="s">
        <v>754</v>
      </c>
      <c r="G9200" s="3" t="s">
        <v>13</v>
      </c>
      <c r="H9200" s="8">
        <v>506565.7</v>
      </c>
      <c r="I9200" s="40">
        <v>1</v>
      </c>
      <c r="J9200" s="7">
        <v>5572222.7000000002</v>
      </c>
      <c r="K9200" s="3" t="s">
        <v>6700</v>
      </c>
      <c r="L9200" s="18" t="s">
        <v>232</v>
      </c>
      <c r="M9200" s="18" t="s">
        <v>3705</v>
      </c>
      <c r="N9200" s="18" t="s">
        <v>9302</v>
      </c>
      <c r="O9200" s="8">
        <f t="shared" si="178"/>
        <v>5572222.7000000002</v>
      </c>
      <c r="P9200" s="8">
        <v>0</v>
      </c>
      <c r="Q9200" s="3" t="s">
        <v>282</v>
      </c>
      <c r="R9200" s="1" t="s">
        <v>17257</v>
      </c>
    </row>
    <row r="9201" spans="1:18" ht="15" customHeight="1">
      <c r="A9201" s="13">
        <v>32009689</v>
      </c>
      <c r="B9201" s="8">
        <v>5065657</v>
      </c>
      <c r="C9201" s="3" t="s">
        <v>9</v>
      </c>
      <c r="D9201" s="3" t="s">
        <v>10</v>
      </c>
      <c r="E9201" s="67" t="s">
        <v>1034</v>
      </c>
      <c r="F9201" s="3" t="s">
        <v>754</v>
      </c>
      <c r="G9201" s="3" t="s">
        <v>13</v>
      </c>
      <c r="H9201" s="8">
        <v>506565.7</v>
      </c>
      <c r="I9201" s="40">
        <v>1</v>
      </c>
      <c r="J9201" s="7">
        <v>5572222.7000000002</v>
      </c>
      <c r="K9201" s="3" t="s">
        <v>6700</v>
      </c>
      <c r="L9201" s="18" t="s">
        <v>232</v>
      </c>
      <c r="M9201" s="18" t="s">
        <v>3690</v>
      </c>
      <c r="N9201" s="18" t="s">
        <v>9301</v>
      </c>
      <c r="O9201" s="8">
        <f t="shared" si="178"/>
        <v>5572222.7000000002</v>
      </c>
      <c r="P9201" s="8">
        <v>0</v>
      </c>
      <c r="Q9201" s="3" t="s">
        <v>282</v>
      </c>
      <c r="R9201" s="1" t="s">
        <v>17257</v>
      </c>
    </row>
    <row r="9202" spans="1:18" ht="15" customHeight="1">
      <c r="A9202" s="13">
        <v>32009585</v>
      </c>
      <c r="B9202" s="8">
        <v>5065657</v>
      </c>
      <c r="C9202" s="3" t="s">
        <v>9</v>
      </c>
      <c r="D9202" s="3" t="s">
        <v>10</v>
      </c>
      <c r="E9202" s="67" t="s">
        <v>1034</v>
      </c>
      <c r="F9202" s="3" t="s">
        <v>754</v>
      </c>
      <c r="G9202" s="3" t="s">
        <v>13</v>
      </c>
      <c r="H9202" s="8">
        <v>506565.7</v>
      </c>
      <c r="I9202" s="40">
        <v>1</v>
      </c>
      <c r="J9202" s="7">
        <v>5572222.7000000002</v>
      </c>
      <c r="K9202" s="3" t="s">
        <v>6700</v>
      </c>
      <c r="L9202" s="18" t="s">
        <v>232</v>
      </c>
      <c r="M9202" s="18" t="s">
        <v>3255</v>
      </c>
      <c r="N9202" s="18" t="s">
        <v>9507</v>
      </c>
      <c r="O9202" s="8">
        <f t="shared" si="178"/>
        <v>5572222.7000000002</v>
      </c>
      <c r="P9202" s="8">
        <v>0</v>
      </c>
      <c r="Q9202" s="3" t="s">
        <v>282</v>
      </c>
      <c r="R9202" s="1" t="s">
        <v>17257</v>
      </c>
    </row>
    <row r="9203" spans="1:18" ht="15" customHeight="1">
      <c r="A9203" s="13">
        <v>32009555</v>
      </c>
      <c r="B9203" s="8">
        <v>5065657</v>
      </c>
      <c r="C9203" s="3" t="s">
        <v>9</v>
      </c>
      <c r="D9203" s="3" t="s">
        <v>10</v>
      </c>
      <c r="E9203" s="67" t="s">
        <v>1034</v>
      </c>
      <c r="F9203" s="3" t="s">
        <v>754</v>
      </c>
      <c r="G9203" s="3" t="s">
        <v>13</v>
      </c>
      <c r="H9203" s="8">
        <v>506565.7</v>
      </c>
      <c r="I9203" s="40">
        <v>1</v>
      </c>
      <c r="J9203" s="7">
        <v>5572222.7000000002</v>
      </c>
      <c r="K9203" s="3" t="s">
        <v>6700</v>
      </c>
      <c r="L9203" s="18" t="s">
        <v>232</v>
      </c>
      <c r="M9203" s="18" t="s">
        <v>3262</v>
      </c>
      <c r="N9203" s="18" t="s">
        <v>3473</v>
      </c>
      <c r="O9203" s="8">
        <f t="shared" si="178"/>
        <v>5572222.7000000002</v>
      </c>
      <c r="P9203" s="8">
        <v>0</v>
      </c>
      <c r="Q9203" s="3" t="s">
        <v>282</v>
      </c>
      <c r="R9203" s="1" t="s">
        <v>17257</v>
      </c>
    </row>
    <row r="9204" spans="1:18" ht="15" customHeight="1">
      <c r="A9204" s="13">
        <v>32009435</v>
      </c>
      <c r="B9204" s="8">
        <v>5065657</v>
      </c>
      <c r="C9204" s="3" t="s">
        <v>9</v>
      </c>
      <c r="D9204" s="3" t="s">
        <v>10</v>
      </c>
      <c r="E9204" s="67" t="s">
        <v>1034</v>
      </c>
      <c r="F9204" s="3" t="s">
        <v>754</v>
      </c>
      <c r="G9204" s="3" t="s">
        <v>13</v>
      </c>
      <c r="H9204" s="8">
        <v>506565.7</v>
      </c>
      <c r="I9204" s="40">
        <v>1</v>
      </c>
      <c r="J9204" s="7">
        <v>5572222.7000000002</v>
      </c>
      <c r="K9204" s="3" t="s">
        <v>6700</v>
      </c>
      <c r="L9204" s="18" t="s">
        <v>232</v>
      </c>
      <c r="M9204" s="18" t="s">
        <v>3334</v>
      </c>
      <c r="N9204" s="18" t="s">
        <v>9506</v>
      </c>
      <c r="O9204" s="8">
        <f t="shared" si="178"/>
        <v>5572222.7000000002</v>
      </c>
      <c r="P9204" s="8">
        <v>0</v>
      </c>
      <c r="Q9204" s="3" t="s">
        <v>282</v>
      </c>
      <c r="R9204" s="1" t="s">
        <v>17257</v>
      </c>
    </row>
    <row r="9205" spans="1:18" ht="15" customHeight="1">
      <c r="A9205" s="13">
        <v>32009414</v>
      </c>
      <c r="B9205" s="8">
        <v>5065657</v>
      </c>
      <c r="C9205" s="3" t="s">
        <v>9</v>
      </c>
      <c r="D9205" s="3" t="s">
        <v>10</v>
      </c>
      <c r="E9205" s="67" t="s">
        <v>1034</v>
      </c>
      <c r="F9205" s="3" t="s">
        <v>754</v>
      </c>
      <c r="G9205" s="3" t="s">
        <v>13</v>
      </c>
      <c r="H9205" s="8">
        <v>506565.7</v>
      </c>
      <c r="I9205" s="40">
        <v>1</v>
      </c>
      <c r="J9205" s="7">
        <v>5572222.7000000002</v>
      </c>
      <c r="K9205" s="3" t="s">
        <v>6700</v>
      </c>
      <c r="L9205" s="18" t="s">
        <v>232</v>
      </c>
      <c r="M9205" s="18" t="s">
        <v>3682</v>
      </c>
      <c r="N9205" s="18" t="s">
        <v>9300</v>
      </c>
      <c r="O9205" s="8">
        <f t="shared" si="178"/>
        <v>5572222.7000000002</v>
      </c>
      <c r="P9205" s="8">
        <v>0</v>
      </c>
      <c r="Q9205" s="3" t="s">
        <v>282</v>
      </c>
      <c r="R9205" s="1" t="s">
        <v>17257</v>
      </c>
    </row>
    <row r="9206" spans="1:18" ht="15" customHeight="1">
      <c r="A9206" s="13">
        <v>32009387</v>
      </c>
      <c r="B9206" s="8">
        <v>5065657</v>
      </c>
      <c r="C9206" s="3" t="s">
        <v>9</v>
      </c>
      <c r="D9206" s="3" t="s">
        <v>10</v>
      </c>
      <c r="E9206" s="67" t="s">
        <v>1034</v>
      </c>
      <c r="F9206" s="3" t="s">
        <v>754</v>
      </c>
      <c r="G9206" s="3" t="s">
        <v>13</v>
      </c>
      <c r="H9206" s="8">
        <v>506565.7</v>
      </c>
      <c r="I9206" s="40">
        <v>1</v>
      </c>
      <c r="J9206" s="7">
        <v>5572222.7000000002</v>
      </c>
      <c r="K9206" s="3" t="s">
        <v>6700</v>
      </c>
      <c r="L9206" s="18" t="s">
        <v>232</v>
      </c>
      <c r="M9206" s="18" t="s">
        <v>3673</v>
      </c>
      <c r="N9206" s="18" t="s">
        <v>9299</v>
      </c>
      <c r="O9206" s="8">
        <f t="shared" si="178"/>
        <v>5572222.7000000002</v>
      </c>
      <c r="P9206" s="8">
        <v>0</v>
      </c>
      <c r="Q9206" s="3" t="s">
        <v>282</v>
      </c>
      <c r="R9206" s="1" t="s">
        <v>17257</v>
      </c>
    </row>
    <row r="9207" spans="1:18" ht="15" customHeight="1">
      <c r="A9207" s="13">
        <v>32009384</v>
      </c>
      <c r="B9207" s="8">
        <v>5065657</v>
      </c>
      <c r="C9207" s="3" t="s">
        <v>9</v>
      </c>
      <c r="D9207" s="3" t="s">
        <v>10</v>
      </c>
      <c r="E9207" s="67" t="s">
        <v>1034</v>
      </c>
      <c r="F9207" s="3" t="s">
        <v>754</v>
      </c>
      <c r="G9207" s="3" t="s">
        <v>13</v>
      </c>
      <c r="H9207" s="8">
        <v>506565.7</v>
      </c>
      <c r="I9207" s="40">
        <v>1</v>
      </c>
      <c r="J9207" s="7">
        <v>5572222.7000000002</v>
      </c>
      <c r="K9207" s="3" t="s">
        <v>6700</v>
      </c>
      <c r="L9207" s="18" t="s">
        <v>232</v>
      </c>
      <c r="M9207" s="18" t="s">
        <v>3672</v>
      </c>
      <c r="N9207" s="18" t="s">
        <v>9299</v>
      </c>
      <c r="O9207" s="8">
        <f t="shared" si="178"/>
        <v>5572222.7000000002</v>
      </c>
      <c r="P9207" s="8">
        <v>0</v>
      </c>
      <c r="Q9207" s="3" t="s">
        <v>282</v>
      </c>
      <c r="R9207" s="1" t="s">
        <v>17257</v>
      </c>
    </row>
    <row r="9208" spans="1:18" ht="15" customHeight="1">
      <c r="A9208" s="13">
        <v>32009356</v>
      </c>
      <c r="B9208" s="8">
        <v>5065657</v>
      </c>
      <c r="C9208" s="3" t="s">
        <v>9</v>
      </c>
      <c r="D9208" s="3" t="s">
        <v>10</v>
      </c>
      <c r="E9208" s="67" t="s">
        <v>1034</v>
      </c>
      <c r="F9208" s="3" t="s">
        <v>754</v>
      </c>
      <c r="G9208" s="3" t="s">
        <v>13</v>
      </c>
      <c r="H9208" s="8">
        <v>506565.7</v>
      </c>
      <c r="I9208" s="40">
        <v>1</v>
      </c>
      <c r="J9208" s="7">
        <v>5572222.7000000002</v>
      </c>
      <c r="K9208" s="3" t="s">
        <v>6700</v>
      </c>
      <c r="L9208" s="18" t="s">
        <v>232</v>
      </c>
      <c r="M9208" s="18" t="s">
        <v>3665</v>
      </c>
      <c r="N9208" s="18" t="s">
        <v>9298</v>
      </c>
      <c r="O9208" s="8">
        <f t="shared" si="178"/>
        <v>5572222.7000000002</v>
      </c>
      <c r="P9208" s="8">
        <v>0</v>
      </c>
      <c r="Q9208" s="3" t="s">
        <v>282</v>
      </c>
      <c r="R9208" s="1" t="s">
        <v>17257</v>
      </c>
    </row>
    <row r="9209" spans="1:18" ht="15" customHeight="1">
      <c r="A9209" s="13">
        <v>32009318</v>
      </c>
      <c r="B9209" s="8">
        <v>5065657</v>
      </c>
      <c r="C9209" s="3" t="s">
        <v>9</v>
      </c>
      <c r="D9209" s="3" t="s">
        <v>10</v>
      </c>
      <c r="E9209" s="67" t="s">
        <v>1034</v>
      </c>
      <c r="F9209" s="3" t="s">
        <v>754</v>
      </c>
      <c r="G9209" s="3" t="s">
        <v>13</v>
      </c>
      <c r="H9209" s="8">
        <v>506565.7</v>
      </c>
      <c r="I9209" s="40">
        <v>1</v>
      </c>
      <c r="J9209" s="7">
        <v>5572222.7000000002</v>
      </c>
      <c r="K9209" s="3" t="s">
        <v>6700</v>
      </c>
      <c r="L9209" s="18" t="s">
        <v>232</v>
      </c>
      <c r="M9209" s="18" t="s">
        <v>3655</v>
      </c>
      <c r="N9209" s="18" t="s">
        <v>9297</v>
      </c>
      <c r="O9209" s="8">
        <f t="shared" si="178"/>
        <v>5572222.7000000002</v>
      </c>
      <c r="P9209" s="8">
        <v>0</v>
      </c>
      <c r="Q9209" s="3" t="s">
        <v>282</v>
      </c>
      <c r="R9209" s="1" t="s">
        <v>17257</v>
      </c>
    </row>
    <row r="9210" spans="1:18" ht="15" customHeight="1">
      <c r="A9210" s="13">
        <v>32009269</v>
      </c>
      <c r="B9210" s="8">
        <v>5065657</v>
      </c>
      <c r="C9210" s="3" t="s">
        <v>9</v>
      </c>
      <c r="D9210" s="3" t="s">
        <v>10</v>
      </c>
      <c r="E9210" s="67" t="s">
        <v>1034</v>
      </c>
      <c r="F9210" s="3" t="s">
        <v>754</v>
      </c>
      <c r="G9210" s="3" t="s">
        <v>13</v>
      </c>
      <c r="H9210" s="8">
        <v>506565.7</v>
      </c>
      <c r="I9210" s="40">
        <v>1</v>
      </c>
      <c r="J9210" s="7">
        <v>5572222.7000000002</v>
      </c>
      <c r="K9210" s="3" t="s">
        <v>6700</v>
      </c>
      <c r="L9210" s="18" t="s">
        <v>232</v>
      </c>
      <c r="M9210" s="18" t="s">
        <v>4082</v>
      </c>
      <c r="N9210" s="18" t="s">
        <v>7785</v>
      </c>
      <c r="O9210" s="8">
        <f t="shared" si="178"/>
        <v>5572222.7000000002</v>
      </c>
      <c r="P9210" s="8">
        <v>0</v>
      </c>
      <c r="Q9210" s="3" t="s">
        <v>282</v>
      </c>
      <c r="R9210" s="1" t="s">
        <v>17257</v>
      </c>
    </row>
    <row r="9211" spans="1:18" ht="15" customHeight="1">
      <c r="A9211" s="13">
        <v>32009242</v>
      </c>
      <c r="B9211" s="8">
        <v>5065657</v>
      </c>
      <c r="C9211" s="3" t="s">
        <v>9</v>
      </c>
      <c r="D9211" s="3" t="s">
        <v>10</v>
      </c>
      <c r="E9211" s="67" t="s">
        <v>1034</v>
      </c>
      <c r="F9211" s="3" t="s">
        <v>754</v>
      </c>
      <c r="G9211" s="3" t="s">
        <v>13</v>
      </c>
      <c r="H9211" s="8">
        <v>506565.7</v>
      </c>
      <c r="I9211" s="40">
        <v>1</v>
      </c>
      <c r="J9211" s="7">
        <v>5572222.7000000002</v>
      </c>
      <c r="K9211" s="3" t="s">
        <v>6700</v>
      </c>
      <c r="L9211" s="18" t="s">
        <v>232</v>
      </c>
      <c r="M9211" s="18" t="s">
        <v>4081</v>
      </c>
      <c r="N9211" s="18" t="s">
        <v>7784</v>
      </c>
      <c r="O9211" s="8">
        <f t="shared" si="178"/>
        <v>5572222.7000000002</v>
      </c>
      <c r="P9211" s="8">
        <v>0</v>
      </c>
      <c r="Q9211" s="3" t="s">
        <v>282</v>
      </c>
      <c r="R9211" s="1" t="s">
        <v>17257</v>
      </c>
    </row>
    <row r="9212" spans="1:18" ht="15" customHeight="1">
      <c r="A9212" s="13">
        <v>32009237</v>
      </c>
      <c r="B9212" s="8">
        <v>5065657</v>
      </c>
      <c r="C9212" s="3" t="s">
        <v>9</v>
      </c>
      <c r="D9212" s="3" t="s">
        <v>10</v>
      </c>
      <c r="E9212" s="67" t="s">
        <v>1034</v>
      </c>
      <c r="F9212" s="3" t="s">
        <v>754</v>
      </c>
      <c r="G9212" s="3" t="s">
        <v>13</v>
      </c>
      <c r="H9212" s="8">
        <v>506565.7</v>
      </c>
      <c r="I9212" s="40">
        <v>1</v>
      </c>
      <c r="J9212" s="7">
        <v>5572222.7000000002</v>
      </c>
      <c r="K9212" s="3" t="s">
        <v>6700</v>
      </c>
      <c r="L9212" s="18" t="s">
        <v>232</v>
      </c>
      <c r="M9212" s="18" t="s">
        <v>4078</v>
      </c>
      <c r="N9212" s="18" t="s">
        <v>7784</v>
      </c>
      <c r="O9212" s="8">
        <f t="shared" si="178"/>
        <v>5572222.7000000002</v>
      </c>
      <c r="P9212" s="8">
        <v>0</v>
      </c>
      <c r="Q9212" s="3" t="s">
        <v>282</v>
      </c>
      <c r="R9212" s="1" t="s">
        <v>17257</v>
      </c>
    </row>
    <row r="9213" spans="1:18" ht="15" customHeight="1">
      <c r="A9213" s="13">
        <v>32009212</v>
      </c>
      <c r="B9213" s="8">
        <v>5065657</v>
      </c>
      <c r="C9213" s="3" t="s">
        <v>9</v>
      </c>
      <c r="D9213" s="3" t="s">
        <v>10</v>
      </c>
      <c r="E9213" s="67" t="s">
        <v>1034</v>
      </c>
      <c r="F9213" s="3" t="s">
        <v>754</v>
      </c>
      <c r="G9213" s="3" t="s">
        <v>13</v>
      </c>
      <c r="H9213" s="8">
        <v>506565.7</v>
      </c>
      <c r="I9213" s="40">
        <v>1</v>
      </c>
      <c r="J9213" s="7">
        <v>5572222.7000000002</v>
      </c>
      <c r="K9213" s="3" t="s">
        <v>6700</v>
      </c>
      <c r="L9213" s="18" t="s">
        <v>232</v>
      </c>
      <c r="M9213" s="18" t="s">
        <v>4065</v>
      </c>
      <c r="N9213" s="18" t="s">
        <v>9292</v>
      </c>
      <c r="O9213" s="8">
        <f t="shared" si="178"/>
        <v>5572222.7000000002</v>
      </c>
      <c r="P9213" s="8">
        <v>0</v>
      </c>
      <c r="Q9213" s="3" t="s">
        <v>282</v>
      </c>
      <c r="R9213" s="1" t="s">
        <v>17257</v>
      </c>
    </row>
    <row r="9214" spans="1:18" ht="15" customHeight="1">
      <c r="A9214" s="13">
        <v>32009202</v>
      </c>
      <c r="B9214" s="8">
        <v>5065657</v>
      </c>
      <c r="C9214" s="3" t="s">
        <v>9</v>
      </c>
      <c r="D9214" s="3" t="s">
        <v>10</v>
      </c>
      <c r="E9214" s="67" t="s">
        <v>1034</v>
      </c>
      <c r="F9214" s="3" t="s">
        <v>754</v>
      </c>
      <c r="G9214" s="3" t="s">
        <v>13</v>
      </c>
      <c r="H9214" s="8">
        <v>506565.7</v>
      </c>
      <c r="I9214" s="40">
        <v>1</v>
      </c>
      <c r="J9214" s="7">
        <v>5572222.7000000002</v>
      </c>
      <c r="K9214" s="3" t="s">
        <v>6700</v>
      </c>
      <c r="L9214" s="18" t="s">
        <v>232</v>
      </c>
      <c r="M9214" s="18" t="s">
        <v>4059</v>
      </c>
      <c r="N9214" s="18" t="s">
        <v>7783</v>
      </c>
      <c r="O9214" s="8">
        <f t="shared" si="178"/>
        <v>5572222.7000000002</v>
      </c>
      <c r="P9214" s="8">
        <v>0</v>
      </c>
      <c r="Q9214" s="3" t="s">
        <v>282</v>
      </c>
      <c r="R9214" s="1" t="s">
        <v>17257</v>
      </c>
    </row>
    <row r="9215" spans="1:18" ht="15" customHeight="1">
      <c r="A9215" s="13">
        <v>32009197</v>
      </c>
      <c r="B9215" s="8">
        <v>5065657</v>
      </c>
      <c r="C9215" s="3" t="s">
        <v>9</v>
      </c>
      <c r="D9215" s="3" t="s">
        <v>10</v>
      </c>
      <c r="E9215" s="67" t="s">
        <v>1034</v>
      </c>
      <c r="F9215" s="3" t="s">
        <v>754</v>
      </c>
      <c r="G9215" s="3" t="s">
        <v>13</v>
      </c>
      <c r="H9215" s="8">
        <v>506565.7</v>
      </c>
      <c r="I9215" s="40">
        <v>1</v>
      </c>
      <c r="J9215" s="7">
        <v>5572222.7000000002</v>
      </c>
      <c r="K9215" s="3" t="s">
        <v>6700</v>
      </c>
      <c r="L9215" s="18" t="s">
        <v>232</v>
      </c>
      <c r="M9215" s="18" t="s">
        <v>4058</v>
      </c>
      <c r="N9215" s="18" t="s">
        <v>7783</v>
      </c>
      <c r="O9215" s="8">
        <f t="shared" si="178"/>
        <v>5572222.7000000002</v>
      </c>
      <c r="P9215" s="8">
        <v>0</v>
      </c>
      <c r="Q9215" s="3" t="s">
        <v>282</v>
      </c>
      <c r="R9215" s="1" t="s">
        <v>17257</v>
      </c>
    </row>
    <row r="9216" spans="1:18" ht="15" customHeight="1">
      <c r="A9216" s="13">
        <v>32009188</v>
      </c>
      <c r="B9216" s="8">
        <v>5065657</v>
      </c>
      <c r="C9216" s="3" t="s">
        <v>9</v>
      </c>
      <c r="D9216" s="3" t="s">
        <v>10</v>
      </c>
      <c r="E9216" s="67" t="s">
        <v>1034</v>
      </c>
      <c r="F9216" s="3" t="s">
        <v>754</v>
      </c>
      <c r="G9216" s="3" t="s">
        <v>13</v>
      </c>
      <c r="H9216" s="8">
        <v>506565.7</v>
      </c>
      <c r="I9216" s="40">
        <v>1</v>
      </c>
      <c r="J9216" s="7">
        <v>5572222.7000000002</v>
      </c>
      <c r="K9216" s="3" t="s">
        <v>6700</v>
      </c>
      <c r="L9216" s="18" t="s">
        <v>232</v>
      </c>
      <c r="M9216" s="18" t="s">
        <v>4051</v>
      </c>
      <c r="N9216" s="18" t="s">
        <v>9291</v>
      </c>
      <c r="O9216" s="8">
        <f t="shared" si="178"/>
        <v>5572222.7000000002</v>
      </c>
      <c r="P9216" s="8">
        <v>0</v>
      </c>
      <c r="Q9216" s="3" t="s">
        <v>282</v>
      </c>
      <c r="R9216" s="1" t="s">
        <v>17257</v>
      </c>
    </row>
    <row r="9217" spans="1:18" ht="15" customHeight="1">
      <c r="A9217" s="13">
        <v>32009186</v>
      </c>
      <c r="B9217" s="8">
        <v>5065657</v>
      </c>
      <c r="C9217" s="3" t="s">
        <v>9</v>
      </c>
      <c r="D9217" s="3" t="s">
        <v>10</v>
      </c>
      <c r="E9217" s="67" t="s">
        <v>1034</v>
      </c>
      <c r="F9217" s="3" t="s">
        <v>754</v>
      </c>
      <c r="G9217" s="3" t="s">
        <v>13</v>
      </c>
      <c r="H9217" s="8">
        <v>506565.7</v>
      </c>
      <c r="I9217" s="40">
        <v>1</v>
      </c>
      <c r="J9217" s="7">
        <v>5572222.7000000002</v>
      </c>
      <c r="K9217" s="3" t="s">
        <v>6700</v>
      </c>
      <c r="L9217" s="18" t="s">
        <v>232</v>
      </c>
      <c r="M9217" s="18" t="s">
        <v>4049</v>
      </c>
      <c r="N9217" s="18" t="s">
        <v>7783</v>
      </c>
      <c r="O9217" s="8">
        <f t="shared" si="178"/>
        <v>5572222.7000000002</v>
      </c>
      <c r="P9217" s="8">
        <v>0</v>
      </c>
      <c r="Q9217" s="3" t="s">
        <v>282</v>
      </c>
      <c r="R9217" s="1" t="s">
        <v>17257</v>
      </c>
    </row>
    <row r="9218" spans="1:18" ht="15" customHeight="1">
      <c r="A9218" s="13">
        <v>32009175</v>
      </c>
      <c r="B9218" s="8">
        <v>5065657</v>
      </c>
      <c r="C9218" s="3" t="s">
        <v>9</v>
      </c>
      <c r="D9218" s="3" t="s">
        <v>10</v>
      </c>
      <c r="E9218" s="67" t="s">
        <v>1034</v>
      </c>
      <c r="F9218" s="3" t="s">
        <v>754</v>
      </c>
      <c r="G9218" s="3" t="s">
        <v>13</v>
      </c>
      <c r="H9218" s="8">
        <v>506565.7</v>
      </c>
      <c r="I9218" s="40">
        <v>1</v>
      </c>
      <c r="J9218" s="7">
        <v>5572222.7000000002</v>
      </c>
      <c r="K9218" s="3" t="s">
        <v>6700</v>
      </c>
      <c r="L9218" s="18" t="s">
        <v>232</v>
      </c>
      <c r="M9218" s="18" t="s">
        <v>3982</v>
      </c>
      <c r="N9218" s="18" t="s">
        <v>7782</v>
      </c>
      <c r="O9218" s="8">
        <f t="shared" si="178"/>
        <v>5572222.7000000002</v>
      </c>
      <c r="P9218" s="8">
        <v>0</v>
      </c>
      <c r="Q9218" s="3" t="s">
        <v>282</v>
      </c>
      <c r="R9218" s="1" t="s">
        <v>17257</v>
      </c>
    </row>
    <row r="9219" spans="1:18" ht="15" customHeight="1">
      <c r="A9219" s="13">
        <v>32009162</v>
      </c>
      <c r="B9219" s="8">
        <v>5065657</v>
      </c>
      <c r="C9219" s="3" t="s">
        <v>9</v>
      </c>
      <c r="D9219" s="3" t="s">
        <v>10</v>
      </c>
      <c r="E9219" s="67" t="s">
        <v>1034</v>
      </c>
      <c r="F9219" s="3" t="s">
        <v>754</v>
      </c>
      <c r="G9219" s="3" t="s">
        <v>13</v>
      </c>
      <c r="H9219" s="8">
        <v>506565.7</v>
      </c>
      <c r="I9219" s="40">
        <v>1</v>
      </c>
      <c r="J9219" s="7">
        <v>5572222.7000000002</v>
      </c>
      <c r="K9219" s="3" t="s">
        <v>6700</v>
      </c>
      <c r="L9219" s="18" t="s">
        <v>232</v>
      </c>
      <c r="M9219" s="18" t="s">
        <v>3971</v>
      </c>
      <c r="N9219" s="18" t="s">
        <v>7782</v>
      </c>
      <c r="O9219" s="8">
        <f t="shared" si="178"/>
        <v>5572222.7000000002</v>
      </c>
      <c r="P9219" s="8">
        <v>0</v>
      </c>
      <c r="Q9219" s="3" t="s">
        <v>282</v>
      </c>
      <c r="R9219" s="1" t="s">
        <v>17257</v>
      </c>
    </row>
    <row r="9220" spans="1:18" ht="15" customHeight="1">
      <c r="A9220" s="13">
        <v>32009140</v>
      </c>
      <c r="B9220" s="8">
        <v>5065657</v>
      </c>
      <c r="C9220" s="3" t="s">
        <v>9</v>
      </c>
      <c r="D9220" s="3" t="s">
        <v>10</v>
      </c>
      <c r="E9220" s="67" t="s">
        <v>1034</v>
      </c>
      <c r="F9220" s="3" t="s">
        <v>754</v>
      </c>
      <c r="G9220" s="3" t="s">
        <v>13</v>
      </c>
      <c r="H9220" s="8">
        <v>506565.7</v>
      </c>
      <c r="I9220" s="40">
        <v>1</v>
      </c>
      <c r="J9220" s="7">
        <v>5572222.7000000002</v>
      </c>
      <c r="K9220" s="3" t="s">
        <v>6700</v>
      </c>
      <c r="L9220" s="18" t="s">
        <v>232</v>
      </c>
      <c r="M9220" s="18" t="s">
        <v>3954</v>
      </c>
      <c r="N9220" s="18" t="s">
        <v>7781</v>
      </c>
      <c r="O9220" s="8">
        <f t="shared" si="178"/>
        <v>5572222.7000000002</v>
      </c>
      <c r="P9220" s="8">
        <v>0</v>
      </c>
      <c r="Q9220" s="3" t="s">
        <v>282</v>
      </c>
      <c r="R9220" s="1" t="s">
        <v>17257</v>
      </c>
    </row>
    <row r="9221" spans="1:18" ht="15" customHeight="1">
      <c r="A9221" s="13">
        <v>32009136</v>
      </c>
      <c r="B9221" s="8">
        <v>5065657</v>
      </c>
      <c r="C9221" s="3" t="s">
        <v>9</v>
      </c>
      <c r="D9221" s="3" t="s">
        <v>10</v>
      </c>
      <c r="E9221" s="67" t="s">
        <v>1034</v>
      </c>
      <c r="F9221" s="3" t="s">
        <v>754</v>
      </c>
      <c r="G9221" s="3" t="s">
        <v>13</v>
      </c>
      <c r="H9221" s="8">
        <v>506565.7</v>
      </c>
      <c r="I9221" s="40">
        <v>1</v>
      </c>
      <c r="J9221" s="7">
        <v>5572222.7000000002</v>
      </c>
      <c r="K9221" s="3" t="s">
        <v>6700</v>
      </c>
      <c r="L9221" s="18" t="s">
        <v>232</v>
      </c>
      <c r="M9221" s="18" t="s">
        <v>3953</v>
      </c>
      <c r="N9221" s="18" t="s">
        <v>7780</v>
      </c>
      <c r="O9221" s="8">
        <f t="shared" si="178"/>
        <v>5572222.7000000002</v>
      </c>
      <c r="P9221" s="8">
        <v>0</v>
      </c>
      <c r="Q9221" s="3" t="s">
        <v>282</v>
      </c>
      <c r="R9221" s="1" t="s">
        <v>17257</v>
      </c>
    </row>
    <row r="9222" spans="1:18" ht="15" customHeight="1">
      <c r="A9222" s="13">
        <v>32009116</v>
      </c>
      <c r="B9222" s="8">
        <v>5065657</v>
      </c>
      <c r="C9222" s="3" t="s">
        <v>9</v>
      </c>
      <c r="D9222" s="3" t="s">
        <v>10</v>
      </c>
      <c r="E9222" s="67" t="s">
        <v>1034</v>
      </c>
      <c r="F9222" s="3" t="s">
        <v>754</v>
      </c>
      <c r="G9222" s="3" t="s">
        <v>13</v>
      </c>
      <c r="H9222" s="8">
        <v>506565.7</v>
      </c>
      <c r="I9222" s="40">
        <v>1</v>
      </c>
      <c r="J9222" s="7">
        <v>5572222.7000000002</v>
      </c>
      <c r="K9222" s="3" t="s">
        <v>6700</v>
      </c>
      <c r="L9222" s="18" t="s">
        <v>232</v>
      </c>
      <c r="M9222" s="18" t="s">
        <v>3275</v>
      </c>
      <c r="N9222" s="18" t="s">
        <v>9505</v>
      </c>
      <c r="O9222" s="8">
        <f t="shared" si="178"/>
        <v>5572222.7000000002</v>
      </c>
      <c r="P9222" s="8">
        <v>0</v>
      </c>
      <c r="Q9222" s="3" t="s">
        <v>282</v>
      </c>
      <c r="R9222" s="1" t="s">
        <v>17257</v>
      </c>
    </row>
    <row r="9223" spans="1:18" ht="15" customHeight="1">
      <c r="A9223" s="13">
        <v>32009113</v>
      </c>
      <c r="B9223" s="8">
        <v>5065657</v>
      </c>
      <c r="C9223" s="3" t="s">
        <v>9</v>
      </c>
      <c r="D9223" s="3" t="s">
        <v>10</v>
      </c>
      <c r="E9223" s="67" t="s">
        <v>1034</v>
      </c>
      <c r="F9223" s="3" t="s">
        <v>754</v>
      </c>
      <c r="G9223" s="3" t="s">
        <v>13</v>
      </c>
      <c r="H9223" s="8">
        <v>506565.7</v>
      </c>
      <c r="I9223" s="40">
        <v>1</v>
      </c>
      <c r="J9223" s="7">
        <v>5572222.7000000002</v>
      </c>
      <c r="K9223" s="3" t="s">
        <v>6700</v>
      </c>
      <c r="L9223" s="18" t="s">
        <v>232</v>
      </c>
      <c r="M9223" s="18" t="s">
        <v>3276</v>
      </c>
      <c r="N9223" s="18" t="s">
        <v>9505</v>
      </c>
      <c r="O9223" s="8">
        <f t="shared" si="178"/>
        <v>5572222.7000000002</v>
      </c>
      <c r="P9223" s="8">
        <v>0</v>
      </c>
      <c r="Q9223" s="3" t="s">
        <v>282</v>
      </c>
      <c r="R9223" s="1" t="s">
        <v>17257</v>
      </c>
    </row>
    <row r="9224" spans="1:18" ht="15" customHeight="1">
      <c r="A9224" s="13">
        <v>32009092</v>
      </c>
      <c r="B9224" s="8">
        <v>5065657</v>
      </c>
      <c r="C9224" s="3" t="s">
        <v>9</v>
      </c>
      <c r="D9224" s="3" t="s">
        <v>10</v>
      </c>
      <c r="E9224" s="67" t="s">
        <v>1034</v>
      </c>
      <c r="F9224" s="3" t="s">
        <v>754</v>
      </c>
      <c r="G9224" s="3" t="s">
        <v>13</v>
      </c>
      <c r="H9224" s="8">
        <v>506565.7</v>
      </c>
      <c r="I9224" s="40">
        <v>1</v>
      </c>
      <c r="J9224" s="7">
        <v>5572222.7000000002</v>
      </c>
      <c r="K9224" s="3" t="s">
        <v>6700</v>
      </c>
      <c r="L9224" s="18" t="s">
        <v>232</v>
      </c>
      <c r="M9224" s="18" t="s">
        <v>3288</v>
      </c>
      <c r="N9224" s="18" t="s">
        <v>9504</v>
      </c>
      <c r="O9224" s="8">
        <f t="shared" si="178"/>
        <v>5572222.7000000002</v>
      </c>
      <c r="P9224" s="8">
        <v>0</v>
      </c>
      <c r="Q9224" s="3" t="s">
        <v>282</v>
      </c>
      <c r="R9224" s="1" t="s">
        <v>17257</v>
      </c>
    </row>
    <row r="9225" spans="1:18" ht="15" customHeight="1">
      <c r="A9225" s="13">
        <v>32009080</v>
      </c>
      <c r="B9225" s="8">
        <v>5065657</v>
      </c>
      <c r="C9225" s="3" t="s">
        <v>9</v>
      </c>
      <c r="D9225" s="3" t="s">
        <v>10</v>
      </c>
      <c r="E9225" s="67" t="s">
        <v>1034</v>
      </c>
      <c r="F9225" s="3" t="s">
        <v>754</v>
      </c>
      <c r="G9225" s="3" t="s">
        <v>13</v>
      </c>
      <c r="H9225" s="8">
        <v>506565.7</v>
      </c>
      <c r="I9225" s="40">
        <v>1</v>
      </c>
      <c r="J9225" s="7">
        <v>5572222.7000000002</v>
      </c>
      <c r="K9225" s="3" t="s">
        <v>6700</v>
      </c>
      <c r="L9225" s="18" t="s">
        <v>232</v>
      </c>
      <c r="M9225" s="18" t="s">
        <v>3944</v>
      </c>
      <c r="N9225" s="18" t="s">
        <v>7779</v>
      </c>
      <c r="O9225" s="8">
        <f t="shared" si="178"/>
        <v>5572222.7000000002</v>
      </c>
      <c r="P9225" s="8">
        <v>0</v>
      </c>
      <c r="Q9225" s="3" t="s">
        <v>282</v>
      </c>
      <c r="R9225" s="1" t="s">
        <v>17257</v>
      </c>
    </row>
    <row r="9226" spans="1:18" ht="15" customHeight="1">
      <c r="A9226" s="13">
        <v>32009050</v>
      </c>
      <c r="B9226" s="8">
        <v>5065657</v>
      </c>
      <c r="C9226" s="3" t="s">
        <v>9</v>
      </c>
      <c r="D9226" s="3" t="s">
        <v>10</v>
      </c>
      <c r="E9226" s="67" t="s">
        <v>1034</v>
      </c>
      <c r="F9226" s="3" t="s">
        <v>754</v>
      </c>
      <c r="G9226" s="3" t="s">
        <v>13</v>
      </c>
      <c r="H9226" s="8">
        <v>506565.7</v>
      </c>
      <c r="I9226" s="40">
        <v>1</v>
      </c>
      <c r="J9226" s="7">
        <v>5572222.7000000002</v>
      </c>
      <c r="K9226" s="3" t="s">
        <v>6700</v>
      </c>
      <c r="L9226" s="18" t="s">
        <v>232</v>
      </c>
      <c r="M9226" s="18" t="s">
        <v>3935</v>
      </c>
      <c r="N9226" s="18" t="s">
        <v>7778</v>
      </c>
      <c r="O9226" s="8">
        <f t="shared" si="178"/>
        <v>5572222.7000000002</v>
      </c>
      <c r="P9226" s="8">
        <v>0</v>
      </c>
      <c r="Q9226" s="3" t="s">
        <v>282</v>
      </c>
      <c r="R9226" s="1" t="s">
        <v>17257</v>
      </c>
    </row>
    <row r="9227" spans="1:18" ht="15" customHeight="1">
      <c r="A9227" s="13">
        <v>32009043</v>
      </c>
      <c r="B9227" s="8">
        <v>5065657</v>
      </c>
      <c r="C9227" s="3" t="s">
        <v>9</v>
      </c>
      <c r="D9227" s="3" t="s">
        <v>10</v>
      </c>
      <c r="E9227" s="67" t="s">
        <v>1034</v>
      </c>
      <c r="F9227" s="3" t="s">
        <v>754</v>
      </c>
      <c r="G9227" s="3" t="s">
        <v>13</v>
      </c>
      <c r="H9227" s="8">
        <v>506565.7</v>
      </c>
      <c r="I9227" s="40">
        <v>1</v>
      </c>
      <c r="J9227" s="7">
        <v>5572222.7000000002</v>
      </c>
      <c r="K9227" s="3" t="s">
        <v>6700</v>
      </c>
      <c r="L9227" s="18" t="s">
        <v>232</v>
      </c>
      <c r="M9227" s="18" t="s">
        <v>3933</v>
      </c>
      <c r="N9227" s="18" t="s">
        <v>7778</v>
      </c>
      <c r="O9227" s="8">
        <f t="shared" si="178"/>
        <v>5572222.7000000002</v>
      </c>
      <c r="P9227" s="8">
        <v>0</v>
      </c>
      <c r="Q9227" s="3" t="s">
        <v>282</v>
      </c>
      <c r="R9227" s="1" t="s">
        <v>17257</v>
      </c>
    </row>
    <row r="9228" spans="1:18" ht="15" customHeight="1">
      <c r="A9228" s="13">
        <v>32009038</v>
      </c>
      <c r="B9228" s="8">
        <v>5065657</v>
      </c>
      <c r="C9228" s="3" t="s">
        <v>9</v>
      </c>
      <c r="D9228" s="3" t="s">
        <v>10</v>
      </c>
      <c r="E9228" s="67" t="s">
        <v>1034</v>
      </c>
      <c r="F9228" s="3" t="s">
        <v>754</v>
      </c>
      <c r="G9228" s="3" t="s">
        <v>13</v>
      </c>
      <c r="H9228" s="8">
        <v>506565.7</v>
      </c>
      <c r="I9228" s="40">
        <v>1</v>
      </c>
      <c r="J9228" s="7">
        <v>5572222.7000000002</v>
      </c>
      <c r="K9228" s="3" t="s">
        <v>6700</v>
      </c>
      <c r="L9228" s="18" t="s">
        <v>232</v>
      </c>
      <c r="M9228" s="18" t="s">
        <v>3931</v>
      </c>
      <c r="N9228" s="18" t="s">
        <v>7778</v>
      </c>
      <c r="O9228" s="8">
        <f t="shared" si="178"/>
        <v>5572222.7000000002</v>
      </c>
      <c r="P9228" s="8">
        <v>0</v>
      </c>
      <c r="Q9228" s="3" t="s">
        <v>282</v>
      </c>
      <c r="R9228" s="1" t="s">
        <v>17257</v>
      </c>
    </row>
    <row r="9229" spans="1:18" ht="15" customHeight="1">
      <c r="A9229" s="13">
        <v>32009033</v>
      </c>
      <c r="B9229" s="8">
        <v>5065657</v>
      </c>
      <c r="C9229" s="3" t="s">
        <v>9</v>
      </c>
      <c r="D9229" s="3" t="s">
        <v>10</v>
      </c>
      <c r="E9229" s="67" t="s">
        <v>1034</v>
      </c>
      <c r="F9229" s="3" t="s">
        <v>754</v>
      </c>
      <c r="G9229" s="3" t="s">
        <v>13</v>
      </c>
      <c r="H9229" s="8">
        <v>506565.7</v>
      </c>
      <c r="I9229" s="40">
        <v>1</v>
      </c>
      <c r="J9229" s="7">
        <v>5572222.7000000002</v>
      </c>
      <c r="K9229" s="3" t="s">
        <v>6700</v>
      </c>
      <c r="L9229" s="18" t="s">
        <v>232</v>
      </c>
      <c r="M9229" s="18" t="s">
        <v>3927</v>
      </c>
      <c r="N9229" s="18" t="s">
        <v>9290</v>
      </c>
      <c r="O9229" s="8">
        <f t="shared" si="178"/>
        <v>5572222.7000000002</v>
      </c>
      <c r="P9229" s="8">
        <v>0</v>
      </c>
      <c r="Q9229" s="3" t="s">
        <v>282</v>
      </c>
      <c r="R9229" s="1" t="s">
        <v>17257</v>
      </c>
    </row>
    <row r="9230" spans="1:18" ht="15" customHeight="1">
      <c r="A9230" s="13">
        <v>32009028</v>
      </c>
      <c r="B9230" s="8">
        <v>5065657</v>
      </c>
      <c r="C9230" s="3" t="s">
        <v>9</v>
      </c>
      <c r="D9230" s="3" t="s">
        <v>10</v>
      </c>
      <c r="E9230" s="67" t="s">
        <v>1034</v>
      </c>
      <c r="F9230" s="3" t="s">
        <v>754</v>
      </c>
      <c r="G9230" s="3" t="s">
        <v>13</v>
      </c>
      <c r="H9230" s="8">
        <v>506565.7</v>
      </c>
      <c r="I9230" s="40">
        <v>1</v>
      </c>
      <c r="J9230" s="7">
        <v>5572222.7000000002</v>
      </c>
      <c r="K9230" s="3" t="s">
        <v>6700</v>
      </c>
      <c r="L9230" s="18" t="s">
        <v>232</v>
      </c>
      <c r="M9230" s="18" t="s">
        <v>3924</v>
      </c>
      <c r="N9230" s="18" t="s">
        <v>9290</v>
      </c>
      <c r="O9230" s="8">
        <f t="shared" si="178"/>
        <v>5572222.7000000002</v>
      </c>
      <c r="P9230" s="8">
        <v>0</v>
      </c>
      <c r="Q9230" s="3" t="s">
        <v>282</v>
      </c>
      <c r="R9230" s="1" t="s">
        <v>17257</v>
      </c>
    </row>
    <row r="9231" spans="1:18" ht="15" customHeight="1">
      <c r="A9231" s="13">
        <v>32013116</v>
      </c>
      <c r="B9231" s="8">
        <v>5065657</v>
      </c>
      <c r="C9231" s="3" t="s">
        <v>9</v>
      </c>
      <c r="D9231" s="3" t="s">
        <v>10</v>
      </c>
      <c r="E9231" s="67" t="s">
        <v>1034</v>
      </c>
      <c r="F9231" s="3" t="s">
        <v>754</v>
      </c>
      <c r="G9231" s="3" t="s">
        <v>13</v>
      </c>
      <c r="H9231" s="8">
        <v>506565.7</v>
      </c>
      <c r="I9231" s="40">
        <v>1</v>
      </c>
      <c r="J9231" s="7">
        <v>5572222.7000000002</v>
      </c>
      <c r="K9231" s="3" t="s">
        <v>6700</v>
      </c>
      <c r="L9231" s="18" t="s">
        <v>232</v>
      </c>
      <c r="M9231" s="18" t="s">
        <v>3891</v>
      </c>
      <c r="N9231" s="18" t="s">
        <v>9296</v>
      </c>
      <c r="O9231" s="8">
        <f t="shared" si="178"/>
        <v>5572222.7000000002</v>
      </c>
      <c r="P9231" s="8">
        <v>0</v>
      </c>
      <c r="Q9231" s="3" t="s">
        <v>282</v>
      </c>
      <c r="R9231" s="1" t="s">
        <v>17257</v>
      </c>
    </row>
    <row r="9232" spans="1:18" ht="15" customHeight="1">
      <c r="A9232" s="13">
        <v>32012988</v>
      </c>
      <c r="B9232" s="8">
        <v>5065657</v>
      </c>
      <c r="C9232" s="3" t="s">
        <v>9</v>
      </c>
      <c r="D9232" s="3" t="s">
        <v>10</v>
      </c>
      <c r="E9232" s="67" t="s">
        <v>1034</v>
      </c>
      <c r="F9232" s="3" t="s">
        <v>754</v>
      </c>
      <c r="G9232" s="3" t="s">
        <v>13</v>
      </c>
      <c r="H9232" s="8">
        <v>506565.7</v>
      </c>
      <c r="I9232" s="40">
        <v>1</v>
      </c>
      <c r="J9232" s="7">
        <v>5572222.7000000002</v>
      </c>
      <c r="K9232" s="3" t="s">
        <v>6700</v>
      </c>
      <c r="L9232" s="18" t="s">
        <v>232</v>
      </c>
      <c r="M9232" s="18" t="s">
        <v>4084</v>
      </c>
      <c r="N9232" s="18" t="s">
        <v>7777</v>
      </c>
      <c r="O9232" s="8">
        <f t="shared" si="178"/>
        <v>5572222.7000000002</v>
      </c>
      <c r="P9232" s="8">
        <v>0</v>
      </c>
      <c r="Q9232" s="3" t="s">
        <v>282</v>
      </c>
      <c r="R9232" s="1" t="s">
        <v>17257</v>
      </c>
    </row>
    <row r="9233" spans="1:18" ht="15" customHeight="1">
      <c r="A9233" s="13">
        <v>32010368</v>
      </c>
      <c r="B9233" s="8">
        <v>5065657</v>
      </c>
      <c r="C9233" s="3" t="s">
        <v>9</v>
      </c>
      <c r="D9233" s="3" t="s">
        <v>10</v>
      </c>
      <c r="E9233" s="67" t="s">
        <v>1034</v>
      </c>
      <c r="F9233" s="3" t="s">
        <v>754</v>
      </c>
      <c r="G9233" s="3" t="s">
        <v>13</v>
      </c>
      <c r="H9233" s="8">
        <v>506565.7</v>
      </c>
      <c r="I9233" s="40">
        <v>1</v>
      </c>
      <c r="J9233" s="7">
        <v>5572222.7000000002</v>
      </c>
      <c r="K9233" s="3" t="s">
        <v>6700</v>
      </c>
      <c r="L9233" s="18" t="s">
        <v>232</v>
      </c>
      <c r="M9233" s="18" t="s">
        <v>3323</v>
      </c>
      <c r="N9233" s="18" t="s">
        <v>9503</v>
      </c>
      <c r="O9233" s="8">
        <f t="shared" si="178"/>
        <v>5572222.7000000002</v>
      </c>
      <c r="P9233" s="8">
        <v>0</v>
      </c>
      <c r="Q9233" s="3" t="s">
        <v>282</v>
      </c>
      <c r="R9233" s="1" t="s">
        <v>17257</v>
      </c>
    </row>
    <row r="9234" spans="1:18" ht="15" customHeight="1">
      <c r="A9234" s="13">
        <v>32013118</v>
      </c>
      <c r="B9234" s="8">
        <v>5065657</v>
      </c>
      <c r="C9234" s="3" t="s">
        <v>9</v>
      </c>
      <c r="D9234" s="3" t="s">
        <v>10</v>
      </c>
      <c r="E9234" s="67" t="s">
        <v>1034</v>
      </c>
      <c r="F9234" s="3" t="s">
        <v>754</v>
      </c>
      <c r="G9234" s="3" t="s">
        <v>13</v>
      </c>
      <c r="H9234" s="8">
        <v>506565.7</v>
      </c>
      <c r="I9234" s="40">
        <v>1</v>
      </c>
      <c r="J9234" s="7">
        <v>5572222.7000000002</v>
      </c>
      <c r="K9234" s="3" t="s">
        <v>6700</v>
      </c>
      <c r="L9234" s="18" t="s">
        <v>232</v>
      </c>
      <c r="M9234" s="18" t="s">
        <v>3893</v>
      </c>
      <c r="N9234" s="18" t="s">
        <v>9295</v>
      </c>
      <c r="O9234" s="8">
        <f t="shared" si="178"/>
        <v>5572222.7000000002</v>
      </c>
      <c r="P9234" s="8">
        <v>0</v>
      </c>
      <c r="Q9234" s="3" t="s">
        <v>282</v>
      </c>
      <c r="R9234" s="1" t="s">
        <v>17257</v>
      </c>
    </row>
    <row r="9235" spans="1:18" ht="15" customHeight="1">
      <c r="A9235" s="13">
        <v>32013117</v>
      </c>
      <c r="B9235" s="8">
        <v>5065657</v>
      </c>
      <c r="C9235" s="3" t="s">
        <v>9</v>
      </c>
      <c r="D9235" s="3" t="s">
        <v>10</v>
      </c>
      <c r="E9235" s="67" t="s">
        <v>1034</v>
      </c>
      <c r="F9235" s="3" t="s">
        <v>754</v>
      </c>
      <c r="G9235" s="3" t="s">
        <v>13</v>
      </c>
      <c r="H9235" s="8">
        <v>506565.7</v>
      </c>
      <c r="I9235" s="40">
        <v>1</v>
      </c>
      <c r="J9235" s="7">
        <v>5572222.7000000002</v>
      </c>
      <c r="K9235" s="3" t="s">
        <v>6700</v>
      </c>
      <c r="L9235" s="18" t="s">
        <v>232</v>
      </c>
      <c r="M9235" s="18" t="s">
        <v>3892</v>
      </c>
      <c r="N9235" s="18" t="s">
        <v>9294</v>
      </c>
      <c r="O9235" s="8">
        <f t="shared" si="178"/>
        <v>5572222.7000000002</v>
      </c>
      <c r="P9235" s="8">
        <v>0</v>
      </c>
      <c r="Q9235" s="3" t="s">
        <v>282</v>
      </c>
      <c r="R9235" s="1" t="s">
        <v>17257</v>
      </c>
    </row>
    <row r="9236" spans="1:18" ht="15" customHeight="1">
      <c r="A9236" s="13">
        <v>32009749</v>
      </c>
      <c r="B9236" s="8">
        <v>5065657</v>
      </c>
      <c r="C9236" s="3" t="s">
        <v>9</v>
      </c>
      <c r="D9236" s="3" t="s">
        <v>10</v>
      </c>
      <c r="E9236" s="67" t="s">
        <v>1034</v>
      </c>
      <c r="F9236" s="3" t="s">
        <v>754</v>
      </c>
      <c r="G9236" s="3" t="s">
        <v>13</v>
      </c>
      <c r="H9236" s="8">
        <v>506565.7</v>
      </c>
      <c r="I9236" s="40">
        <v>1</v>
      </c>
      <c r="J9236" s="7">
        <v>5572222.7000000002</v>
      </c>
      <c r="K9236" s="3" t="s">
        <v>6700</v>
      </c>
      <c r="L9236" s="18" t="s">
        <v>232</v>
      </c>
      <c r="M9236" s="18" t="s">
        <v>3765</v>
      </c>
      <c r="N9236" s="18" t="s">
        <v>9293</v>
      </c>
      <c r="O9236" s="8">
        <f t="shared" si="178"/>
        <v>5572222.7000000002</v>
      </c>
      <c r="P9236" s="8">
        <v>0</v>
      </c>
      <c r="Q9236" s="3" t="s">
        <v>282</v>
      </c>
      <c r="R9236" s="1" t="s">
        <v>17257</v>
      </c>
    </row>
    <row r="9237" spans="1:18" ht="15" customHeight="1">
      <c r="A9237" s="13">
        <v>32009663</v>
      </c>
      <c r="B9237" s="8">
        <v>5065657</v>
      </c>
      <c r="C9237" s="3" t="s">
        <v>9</v>
      </c>
      <c r="D9237" s="3" t="s">
        <v>10</v>
      </c>
      <c r="E9237" s="67" t="s">
        <v>1034</v>
      </c>
      <c r="F9237" s="3" t="s">
        <v>754</v>
      </c>
      <c r="G9237" s="3" t="s">
        <v>13</v>
      </c>
      <c r="H9237" s="8">
        <v>506565.7</v>
      </c>
      <c r="I9237" s="40">
        <v>1</v>
      </c>
      <c r="J9237" s="7">
        <v>5572222.7000000002</v>
      </c>
      <c r="K9237" s="3" t="s">
        <v>6700</v>
      </c>
      <c r="L9237" s="18" t="s">
        <v>232</v>
      </c>
      <c r="M9237" s="18" t="s">
        <v>3221</v>
      </c>
      <c r="N9237" s="18" t="s">
        <v>9502</v>
      </c>
      <c r="O9237" s="8">
        <f t="shared" si="178"/>
        <v>5572222.7000000002</v>
      </c>
      <c r="P9237" s="8">
        <v>0</v>
      </c>
      <c r="Q9237" s="3" t="s">
        <v>282</v>
      </c>
      <c r="R9237" s="1" t="s">
        <v>17257</v>
      </c>
    </row>
    <row r="9238" spans="1:18" ht="15" customHeight="1">
      <c r="A9238" s="13">
        <v>32009657</v>
      </c>
      <c r="B9238" s="8">
        <v>5065657</v>
      </c>
      <c r="C9238" s="3" t="s">
        <v>9</v>
      </c>
      <c r="D9238" s="3" t="s">
        <v>10</v>
      </c>
      <c r="E9238" s="67" t="s">
        <v>1034</v>
      </c>
      <c r="F9238" s="3" t="s">
        <v>754</v>
      </c>
      <c r="G9238" s="3" t="s">
        <v>13</v>
      </c>
      <c r="H9238" s="8">
        <v>506565.7</v>
      </c>
      <c r="I9238" s="40">
        <v>1</v>
      </c>
      <c r="J9238" s="7">
        <v>5572222.7000000002</v>
      </c>
      <c r="K9238" s="3" t="s">
        <v>6700</v>
      </c>
      <c r="L9238" s="18" t="s">
        <v>232</v>
      </c>
      <c r="M9238" s="18" t="s">
        <v>3223</v>
      </c>
      <c r="N9238" s="18" t="s">
        <v>9502</v>
      </c>
      <c r="O9238" s="8">
        <f t="shared" si="178"/>
        <v>5572222.7000000002</v>
      </c>
      <c r="P9238" s="8">
        <v>0</v>
      </c>
      <c r="Q9238" s="3" t="s">
        <v>282</v>
      </c>
      <c r="R9238" s="1" t="s">
        <v>17257</v>
      </c>
    </row>
    <row r="9239" spans="1:18" ht="15" customHeight="1">
      <c r="A9239" s="13">
        <v>32009648</v>
      </c>
      <c r="B9239" s="8">
        <v>5065657</v>
      </c>
      <c r="C9239" s="3" t="s">
        <v>9</v>
      </c>
      <c r="D9239" s="3" t="s">
        <v>10</v>
      </c>
      <c r="E9239" s="67" t="s">
        <v>1034</v>
      </c>
      <c r="F9239" s="3" t="s">
        <v>754</v>
      </c>
      <c r="G9239" s="3" t="s">
        <v>13</v>
      </c>
      <c r="H9239" s="8">
        <v>506565.7</v>
      </c>
      <c r="I9239" s="40">
        <v>1</v>
      </c>
      <c r="J9239" s="7">
        <v>5572222.7000000002</v>
      </c>
      <c r="K9239" s="3" t="s">
        <v>6700</v>
      </c>
      <c r="L9239" s="18" t="s">
        <v>232</v>
      </c>
      <c r="M9239" s="18" t="s">
        <v>3226</v>
      </c>
      <c r="N9239" s="18" t="s">
        <v>3459</v>
      </c>
      <c r="O9239" s="8">
        <f t="shared" si="178"/>
        <v>5572222.7000000002</v>
      </c>
      <c r="P9239" s="8">
        <v>0</v>
      </c>
      <c r="Q9239" s="3" t="s">
        <v>282</v>
      </c>
      <c r="R9239" s="1" t="s">
        <v>17257</v>
      </c>
    </row>
    <row r="9240" spans="1:18" ht="15" customHeight="1">
      <c r="A9240" s="13">
        <v>32009643</v>
      </c>
      <c r="B9240" s="8">
        <v>5065657</v>
      </c>
      <c r="C9240" s="3" t="s">
        <v>9</v>
      </c>
      <c r="D9240" s="3" t="s">
        <v>10</v>
      </c>
      <c r="E9240" s="67" t="s">
        <v>1034</v>
      </c>
      <c r="F9240" s="3" t="s">
        <v>754</v>
      </c>
      <c r="G9240" s="3" t="s">
        <v>13</v>
      </c>
      <c r="H9240" s="8">
        <v>506565.7</v>
      </c>
      <c r="I9240" s="40">
        <v>1</v>
      </c>
      <c r="J9240" s="7">
        <v>5572222.7000000002</v>
      </c>
      <c r="K9240" s="3" t="s">
        <v>6700</v>
      </c>
      <c r="L9240" s="18" t="s">
        <v>232</v>
      </c>
      <c r="M9240" s="18" t="s">
        <v>3228</v>
      </c>
      <c r="N9240" s="18" t="s">
        <v>3459</v>
      </c>
      <c r="O9240" s="8">
        <f t="shared" si="178"/>
        <v>5572222.7000000002</v>
      </c>
      <c r="P9240" s="8">
        <v>0</v>
      </c>
      <c r="Q9240" s="3" t="s">
        <v>282</v>
      </c>
      <c r="R9240" s="1" t="s">
        <v>17257</v>
      </c>
    </row>
    <row r="9241" spans="1:18" ht="15" customHeight="1">
      <c r="A9241" s="13">
        <v>32009634</v>
      </c>
      <c r="B9241" s="8">
        <v>5065657</v>
      </c>
      <c r="C9241" s="3" t="s">
        <v>9</v>
      </c>
      <c r="D9241" s="3" t="s">
        <v>10</v>
      </c>
      <c r="E9241" s="67" t="s">
        <v>1034</v>
      </c>
      <c r="F9241" s="3" t="s">
        <v>754</v>
      </c>
      <c r="G9241" s="3" t="s">
        <v>13</v>
      </c>
      <c r="H9241" s="8">
        <v>506565.7</v>
      </c>
      <c r="I9241" s="40">
        <v>1</v>
      </c>
      <c r="J9241" s="7">
        <v>5572222.7000000002</v>
      </c>
      <c r="K9241" s="3" t="s">
        <v>6700</v>
      </c>
      <c r="L9241" s="18" t="s">
        <v>232</v>
      </c>
      <c r="M9241" s="18" t="s">
        <v>3232</v>
      </c>
      <c r="N9241" s="18" t="s">
        <v>3463</v>
      </c>
      <c r="O9241" s="8">
        <f t="shared" si="178"/>
        <v>5572222.7000000002</v>
      </c>
      <c r="P9241" s="8">
        <v>0</v>
      </c>
      <c r="Q9241" s="3" t="s">
        <v>282</v>
      </c>
      <c r="R9241" s="1" t="s">
        <v>17257</v>
      </c>
    </row>
    <row r="9242" spans="1:18" ht="15" customHeight="1">
      <c r="A9242" s="13">
        <v>32009625</v>
      </c>
      <c r="B9242" s="8">
        <v>5065657</v>
      </c>
      <c r="C9242" s="3" t="s">
        <v>9</v>
      </c>
      <c r="D9242" s="3" t="s">
        <v>10</v>
      </c>
      <c r="E9242" s="67" t="s">
        <v>1034</v>
      </c>
      <c r="F9242" s="3" t="s">
        <v>754</v>
      </c>
      <c r="G9242" s="3" t="s">
        <v>13</v>
      </c>
      <c r="H9242" s="8">
        <v>506565.7</v>
      </c>
      <c r="I9242" s="40">
        <v>1</v>
      </c>
      <c r="J9242" s="7">
        <v>5572222.7000000002</v>
      </c>
      <c r="K9242" s="3" t="s">
        <v>6700</v>
      </c>
      <c r="L9242" s="18" t="s">
        <v>232</v>
      </c>
      <c r="M9242" s="18" t="s">
        <v>3237</v>
      </c>
      <c r="N9242" s="18" t="s">
        <v>3464</v>
      </c>
      <c r="O9242" s="8">
        <f t="shared" si="178"/>
        <v>5572222.7000000002</v>
      </c>
      <c r="P9242" s="8">
        <v>0</v>
      </c>
      <c r="Q9242" s="3" t="s">
        <v>282</v>
      </c>
      <c r="R9242" s="1" t="s">
        <v>17257</v>
      </c>
    </row>
    <row r="9243" spans="1:18" ht="15" customHeight="1">
      <c r="A9243" s="13">
        <v>32009598</v>
      </c>
      <c r="B9243" s="8">
        <v>5065657</v>
      </c>
      <c r="C9243" s="3" t="s">
        <v>9</v>
      </c>
      <c r="D9243" s="3" t="s">
        <v>10</v>
      </c>
      <c r="E9243" s="67" t="s">
        <v>1034</v>
      </c>
      <c r="F9243" s="3" t="s">
        <v>754</v>
      </c>
      <c r="G9243" s="3" t="s">
        <v>13</v>
      </c>
      <c r="H9243" s="8">
        <v>506565.7</v>
      </c>
      <c r="I9243" s="40">
        <v>1</v>
      </c>
      <c r="J9243" s="7">
        <v>5572222.7000000002</v>
      </c>
      <c r="K9243" s="3" t="s">
        <v>6700</v>
      </c>
      <c r="L9243" s="18" t="s">
        <v>232</v>
      </c>
      <c r="M9243" s="18" t="s">
        <v>3897</v>
      </c>
      <c r="N9243" s="18" t="s">
        <v>3466</v>
      </c>
      <c r="O9243" s="8">
        <f t="shared" si="178"/>
        <v>5572222.7000000002</v>
      </c>
      <c r="P9243" s="8">
        <v>0</v>
      </c>
      <c r="Q9243" s="3" t="s">
        <v>282</v>
      </c>
      <c r="R9243" s="1" t="s">
        <v>17257</v>
      </c>
    </row>
    <row r="9244" spans="1:18" ht="15" customHeight="1">
      <c r="A9244" s="13">
        <v>32009602</v>
      </c>
      <c r="B9244" s="8">
        <v>5065657</v>
      </c>
      <c r="C9244" s="3" t="s">
        <v>9</v>
      </c>
      <c r="D9244" s="3" t="s">
        <v>10</v>
      </c>
      <c r="E9244" s="67" t="s">
        <v>1034</v>
      </c>
      <c r="F9244" s="3" t="s">
        <v>754</v>
      </c>
      <c r="G9244" s="3" t="s">
        <v>13</v>
      </c>
      <c r="H9244" s="8">
        <v>506565.7</v>
      </c>
      <c r="I9244" s="40">
        <v>1</v>
      </c>
      <c r="J9244" s="7">
        <v>5572222.7000000002</v>
      </c>
      <c r="K9244" s="3" t="s">
        <v>6700</v>
      </c>
      <c r="L9244" s="18" t="s">
        <v>232</v>
      </c>
      <c r="M9244" s="18" t="s">
        <v>9417</v>
      </c>
      <c r="N9244" s="18" t="s">
        <v>3411</v>
      </c>
      <c r="O9244" s="8">
        <f t="shared" si="178"/>
        <v>5572222.7000000002</v>
      </c>
      <c r="P9244" s="8">
        <v>2786111.35</v>
      </c>
      <c r="Q9244" s="3" t="s">
        <v>3295</v>
      </c>
      <c r="R9244" s="1"/>
    </row>
    <row r="9245" spans="1:18" ht="15" customHeight="1">
      <c r="A9245" s="13">
        <v>32009590</v>
      </c>
      <c r="B9245" s="8">
        <v>5065657</v>
      </c>
      <c r="C9245" s="3" t="s">
        <v>9</v>
      </c>
      <c r="D9245" s="3" t="s">
        <v>10</v>
      </c>
      <c r="E9245" s="67" t="s">
        <v>1034</v>
      </c>
      <c r="F9245" s="3" t="s">
        <v>754</v>
      </c>
      <c r="G9245" s="3" t="s">
        <v>13</v>
      </c>
      <c r="H9245" s="8">
        <v>506565.7</v>
      </c>
      <c r="I9245" s="40">
        <v>1</v>
      </c>
      <c r="J9245" s="7">
        <v>5572222.7000000002</v>
      </c>
      <c r="K9245" s="3" t="s">
        <v>6700</v>
      </c>
      <c r="L9245" s="18" t="s">
        <v>232</v>
      </c>
      <c r="M9245" s="18" t="s">
        <v>3253</v>
      </c>
      <c r="N9245" s="18" t="s">
        <v>3467</v>
      </c>
      <c r="O9245" s="8">
        <f t="shared" si="178"/>
        <v>5572222.7000000002</v>
      </c>
      <c r="P9245" s="8">
        <v>0</v>
      </c>
      <c r="Q9245" s="3" t="s">
        <v>282</v>
      </c>
      <c r="R9245" s="1" t="s">
        <v>17257</v>
      </c>
    </row>
    <row r="9246" spans="1:18" ht="15" customHeight="1">
      <c r="A9246" s="13">
        <v>32009458</v>
      </c>
      <c r="B9246" s="8">
        <v>5065657</v>
      </c>
      <c r="C9246" s="3" t="s">
        <v>9</v>
      </c>
      <c r="D9246" s="3" t="s">
        <v>10</v>
      </c>
      <c r="E9246" s="67" t="s">
        <v>1034</v>
      </c>
      <c r="F9246" s="3" t="s">
        <v>754</v>
      </c>
      <c r="G9246" s="3" t="s">
        <v>13</v>
      </c>
      <c r="H9246" s="8">
        <v>506565.7</v>
      </c>
      <c r="I9246" s="40">
        <v>1</v>
      </c>
      <c r="J9246" s="7">
        <v>5572222.7000000002</v>
      </c>
      <c r="K9246" s="3" t="s">
        <v>6700</v>
      </c>
      <c r="L9246" s="18" t="s">
        <v>232</v>
      </c>
      <c r="M9246" s="18" t="s">
        <v>4334</v>
      </c>
      <c r="N9246" s="18" t="s">
        <v>9289</v>
      </c>
      <c r="O9246" s="8">
        <f t="shared" ref="O9246:O9309" si="179">J9246</f>
        <v>5572222.7000000002</v>
      </c>
      <c r="P9246" s="8">
        <v>0</v>
      </c>
      <c r="Q9246" s="3" t="s">
        <v>282</v>
      </c>
      <c r="R9246" s="1" t="s">
        <v>17257</v>
      </c>
    </row>
    <row r="9247" spans="1:18" ht="15" customHeight="1">
      <c r="A9247" s="13">
        <v>32009406</v>
      </c>
      <c r="B9247" s="8">
        <v>5065657</v>
      </c>
      <c r="C9247" s="3" t="s">
        <v>9</v>
      </c>
      <c r="D9247" s="3" t="s">
        <v>10</v>
      </c>
      <c r="E9247" s="67" t="s">
        <v>1034</v>
      </c>
      <c r="F9247" s="3" t="s">
        <v>754</v>
      </c>
      <c r="G9247" s="3" t="s">
        <v>13</v>
      </c>
      <c r="H9247" s="8">
        <v>506565.7</v>
      </c>
      <c r="I9247" s="40">
        <v>1</v>
      </c>
      <c r="J9247" s="7">
        <v>5572222.7000000002</v>
      </c>
      <c r="K9247" s="3" t="s">
        <v>6700</v>
      </c>
      <c r="L9247" s="18" t="s">
        <v>232</v>
      </c>
      <c r="M9247" s="18" t="s">
        <v>4333</v>
      </c>
      <c r="N9247" s="18" t="s">
        <v>7776</v>
      </c>
      <c r="O9247" s="8">
        <f t="shared" si="179"/>
        <v>5572222.7000000002</v>
      </c>
      <c r="P9247" s="8">
        <v>0</v>
      </c>
      <c r="Q9247" s="3" t="s">
        <v>282</v>
      </c>
      <c r="R9247" s="1" t="s">
        <v>17257</v>
      </c>
    </row>
    <row r="9248" spans="1:18" ht="15" customHeight="1">
      <c r="A9248" s="13">
        <v>32009395</v>
      </c>
      <c r="B9248" s="8">
        <v>5065657</v>
      </c>
      <c r="C9248" s="3" t="s">
        <v>9</v>
      </c>
      <c r="D9248" s="3" t="s">
        <v>10</v>
      </c>
      <c r="E9248" s="67" t="s">
        <v>1034</v>
      </c>
      <c r="F9248" s="3" t="s">
        <v>754</v>
      </c>
      <c r="G9248" s="3" t="s">
        <v>13</v>
      </c>
      <c r="H9248" s="8">
        <v>506565.7</v>
      </c>
      <c r="I9248" s="40">
        <v>1</v>
      </c>
      <c r="J9248" s="7">
        <v>5572222.7000000002</v>
      </c>
      <c r="K9248" s="3" t="s">
        <v>6700</v>
      </c>
      <c r="L9248" s="18" t="s">
        <v>232</v>
      </c>
      <c r="M9248" s="18" t="s">
        <v>4332</v>
      </c>
      <c r="N9248" s="18" t="s">
        <v>7776</v>
      </c>
      <c r="O9248" s="8">
        <f t="shared" si="179"/>
        <v>5572222.7000000002</v>
      </c>
      <c r="P9248" s="8">
        <v>0</v>
      </c>
      <c r="Q9248" s="3" t="s">
        <v>282</v>
      </c>
      <c r="R9248" s="1" t="s">
        <v>17257</v>
      </c>
    </row>
    <row r="9249" spans="1:18" ht="15" customHeight="1">
      <c r="A9249" s="13">
        <v>32009365</v>
      </c>
      <c r="B9249" s="8">
        <v>5065657</v>
      </c>
      <c r="C9249" s="3" t="s">
        <v>9</v>
      </c>
      <c r="D9249" s="3" t="s">
        <v>10</v>
      </c>
      <c r="E9249" s="67" t="s">
        <v>1034</v>
      </c>
      <c r="F9249" s="3" t="s">
        <v>754</v>
      </c>
      <c r="G9249" s="3" t="s">
        <v>13</v>
      </c>
      <c r="H9249" s="8">
        <v>506565.7</v>
      </c>
      <c r="I9249" s="40">
        <v>1</v>
      </c>
      <c r="J9249" s="7">
        <v>5572222.7000000002</v>
      </c>
      <c r="K9249" s="3" t="s">
        <v>6700</v>
      </c>
      <c r="L9249" s="18" t="s">
        <v>232</v>
      </c>
      <c r="M9249" s="18" t="s">
        <v>4331</v>
      </c>
      <c r="N9249" s="18" t="s">
        <v>7775</v>
      </c>
      <c r="O9249" s="8">
        <f t="shared" si="179"/>
        <v>5572222.7000000002</v>
      </c>
      <c r="P9249" s="8">
        <v>0</v>
      </c>
      <c r="Q9249" s="3" t="s">
        <v>282</v>
      </c>
      <c r="R9249" s="1" t="s">
        <v>17257</v>
      </c>
    </row>
    <row r="9250" spans="1:18" ht="15" customHeight="1">
      <c r="A9250" s="13">
        <v>32009359</v>
      </c>
      <c r="B9250" s="8">
        <v>5065657</v>
      </c>
      <c r="C9250" s="3" t="s">
        <v>9</v>
      </c>
      <c r="D9250" s="3" t="s">
        <v>10</v>
      </c>
      <c r="E9250" s="67" t="s">
        <v>1034</v>
      </c>
      <c r="F9250" s="3" t="s">
        <v>754</v>
      </c>
      <c r="G9250" s="3" t="s">
        <v>13</v>
      </c>
      <c r="H9250" s="8">
        <v>506565.7</v>
      </c>
      <c r="I9250" s="40">
        <v>1</v>
      </c>
      <c r="J9250" s="7">
        <v>5572222.7000000002</v>
      </c>
      <c r="K9250" s="3" t="s">
        <v>6700</v>
      </c>
      <c r="L9250" s="18" t="s">
        <v>232</v>
      </c>
      <c r="M9250" s="18" t="s">
        <v>4330</v>
      </c>
      <c r="N9250" s="18" t="s">
        <v>7775</v>
      </c>
      <c r="O9250" s="8">
        <f t="shared" si="179"/>
        <v>5572222.7000000002</v>
      </c>
      <c r="P9250" s="8">
        <v>0</v>
      </c>
      <c r="Q9250" s="3" t="s">
        <v>282</v>
      </c>
      <c r="R9250" s="1" t="s">
        <v>17257</v>
      </c>
    </row>
    <row r="9251" spans="1:18" ht="15" customHeight="1">
      <c r="A9251" s="13">
        <v>32009337</v>
      </c>
      <c r="B9251" s="8">
        <v>5065657</v>
      </c>
      <c r="C9251" s="3" t="s">
        <v>9</v>
      </c>
      <c r="D9251" s="3" t="s">
        <v>10</v>
      </c>
      <c r="E9251" s="67" t="s">
        <v>1034</v>
      </c>
      <c r="F9251" s="3" t="s">
        <v>754</v>
      </c>
      <c r="G9251" s="3" t="s">
        <v>13</v>
      </c>
      <c r="H9251" s="8">
        <v>506565.7</v>
      </c>
      <c r="I9251" s="40">
        <v>1</v>
      </c>
      <c r="J9251" s="7">
        <v>5572222.7000000002</v>
      </c>
      <c r="K9251" s="3" t="s">
        <v>6700</v>
      </c>
      <c r="L9251" s="18" t="s">
        <v>232</v>
      </c>
      <c r="M9251" s="18" t="s">
        <v>4329</v>
      </c>
      <c r="N9251" s="18" t="s">
        <v>7775</v>
      </c>
      <c r="O9251" s="8">
        <f t="shared" si="179"/>
        <v>5572222.7000000002</v>
      </c>
      <c r="P9251" s="8">
        <v>0</v>
      </c>
      <c r="Q9251" s="3" t="s">
        <v>282</v>
      </c>
      <c r="R9251" s="1" t="s">
        <v>17257</v>
      </c>
    </row>
    <row r="9252" spans="1:18" ht="15" customHeight="1">
      <c r="A9252" s="13">
        <v>32009325</v>
      </c>
      <c r="B9252" s="8">
        <v>5065657</v>
      </c>
      <c r="C9252" s="3" t="s">
        <v>9</v>
      </c>
      <c r="D9252" s="3" t="s">
        <v>10</v>
      </c>
      <c r="E9252" s="67" t="s">
        <v>1034</v>
      </c>
      <c r="F9252" s="3" t="s">
        <v>754</v>
      </c>
      <c r="G9252" s="3" t="s">
        <v>13</v>
      </c>
      <c r="H9252" s="8">
        <v>506565.7</v>
      </c>
      <c r="I9252" s="40">
        <v>1</v>
      </c>
      <c r="J9252" s="7">
        <v>5572222.7000000002</v>
      </c>
      <c r="K9252" s="3" t="s">
        <v>6700</v>
      </c>
      <c r="L9252" s="18" t="s">
        <v>232</v>
      </c>
      <c r="M9252" s="18" t="s">
        <v>4328</v>
      </c>
      <c r="N9252" s="18" t="s">
        <v>7775</v>
      </c>
      <c r="O9252" s="8">
        <f t="shared" si="179"/>
        <v>5572222.7000000002</v>
      </c>
      <c r="P9252" s="8">
        <v>0</v>
      </c>
      <c r="Q9252" s="3" t="s">
        <v>282</v>
      </c>
      <c r="R9252" s="1" t="s">
        <v>17257</v>
      </c>
    </row>
    <row r="9253" spans="1:18" ht="15" customHeight="1">
      <c r="A9253" s="13">
        <v>32009317</v>
      </c>
      <c r="B9253" s="8">
        <v>5065657</v>
      </c>
      <c r="C9253" s="3" t="s">
        <v>9</v>
      </c>
      <c r="D9253" s="3" t="s">
        <v>10</v>
      </c>
      <c r="E9253" s="67" t="s">
        <v>1034</v>
      </c>
      <c r="F9253" s="3" t="s">
        <v>754</v>
      </c>
      <c r="G9253" s="3" t="s">
        <v>13</v>
      </c>
      <c r="H9253" s="8">
        <v>506565.7</v>
      </c>
      <c r="I9253" s="40">
        <v>1</v>
      </c>
      <c r="J9253" s="7">
        <v>5572222.7000000002</v>
      </c>
      <c r="K9253" s="3" t="s">
        <v>6700</v>
      </c>
      <c r="L9253" s="18" t="s">
        <v>232</v>
      </c>
      <c r="M9253" s="18" t="s">
        <v>4327</v>
      </c>
      <c r="N9253" s="18" t="s">
        <v>9288</v>
      </c>
      <c r="O9253" s="8">
        <f t="shared" si="179"/>
        <v>5572222.7000000002</v>
      </c>
      <c r="P9253" s="8">
        <v>0</v>
      </c>
      <c r="Q9253" s="3" t="s">
        <v>282</v>
      </c>
      <c r="R9253" s="1" t="s">
        <v>17257</v>
      </c>
    </row>
    <row r="9254" spans="1:18" ht="15" customHeight="1">
      <c r="A9254" s="13">
        <v>32009303</v>
      </c>
      <c r="B9254" s="8">
        <v>5065657</v>
      </c>
      <c r="C9254" s="3" t="s">
        <v>9</v>
      </c>
      <c r="D9254" s="3" t="s">
        <v>10</v>
      </c>
      <c r="E9254" s="67" t="s">
        <v>1034</v>
      </c>
      <c r="F9254" s="3" t="s">
        <v>754</v>
      </c>
      <c r="G9254" s="3" t="s">
        <v>13</v>
      </c>
      <c r="H9254" s="8">
        <v>506565.7</v>
      </c>
      <c r="I9254" s="40">
        <v>1</v>
      </c>
      <c r="J9254" s="7">
        <v>5572222.7000000002</v>
      </c>
      <c r="K9254" s="3" t="s">
        <v>6700</v>
      </c>
      <c r="L9254" s="18" t="s">
        <v>232</v>
      </c>
      <c r="M9254" s="18" t="s">
        <v>4326</v>
      </c>
      <c r="N9254" s="18" t="s">
        <v>9287</v>
      </c>
      <c r="O9254" s="8">
        <f t="shared" si="179"/>
        <v>5572222.7000000002</v>
      </c>
      <c r="P9254" s="8">
        <v>0</v>
      </c>
      <c r="Q9254" s="3" t="s">
        <v>282</v>
      </c>
      <c r="R9254" s="1" t="s">
        <v>17257</v>
      </c>
    </row>
    <row r="9255" spans="1:18" ht="15" customHeight="1">
      <c r="A9255" s="13">
        <v>32009296</v>
      </c>
      <c r="B9255" s="8">
        <v>5065657</v>
      </c>
      <c r="C9255" s="3" t="s">
        <v>9</v>
      </c>
      <c r="D9255" s="3" t="s">
        <v>10</v>
      </c>
      <c r="E9255" s="67" t="s">
        <v>1034</v>
      </c>
      <c r="F9255" s="3" t="s">
        <v>754</v>
      </c>
      <c r="G9255" s="3" t="s">
        <v>13</v>
      </c>
      <c r="H9255" s="8">
        <v>506565.7</v>
      </c>
      <c r="I9255" s="40">
        <v>1</v>
      </c>
      <c r="J9255" s="7">
        <v>5572222.7000000002</v>
      </c>
      <c r="K9255" s="3" t="s">
        <v>6700</v>
      </c>
      <c r="L9255" s="18" t="s">
        <v>232</v>
      </c>
      <c r="M9255" s="18" t="s">
        <v>4325</v>
      </c>
      <c r="N9255" s="18" t="s">
        <v>9287</v>
      </c>
      <c r="O9255" s="8">
        <f t="shared" si="179"/>
        <v>5572222.7000000002</v>
      </c>
      <c r="P9255" s="8">
        <v>0</v>
      </c>
      <c r="Q9255" s="3" t="s">
        <v>282</v>
      </c>
      <c r="R9255" s="1" t="s">
        <v>17257</v>
      </c>
    </row>
    <row r="9256" spans="1:18" ht="15" customHeight="1">
      <c r="A9256" s="13">
        <v>32012790</v>
      </c>
      <c r="B9256" s="8">
        <v>5065657</v>
      </c>
      <c r="C9256" s="3" t="s">
        <v>9</v>
      </c>
      <c r="D9256" s="3" t="s">
        <v>10</v>
      </c>
      <c r="E9256" s="67" t="s">
        <v>1034</v>
      </c>
      <c r="F9256" s="3" t="s">
        <v>754</v>
      </c>
      <c r="G9256" s="3" t="s">
        <v>13</v>
      </c>
      <c r="H9256" s="8">
        <v>506565.7</v>
      </c>
      <c r="I9256" s="40">
        <v>1</v>
      </c>
      <c r="J9256" s="7">
        <v>5572222.7000000002</v>
      </c>
      <c r="K9256" s="3" t="s">
        <v>6700</v>
      </c>
      <c r="L9256" s="18" t="s">
        <v>232</v>
      </c>
      <c r="M9256" s="18" t="s">
        <v>4324</v>
      </c>
      <c r="N9256" s="18" t="s">
        <v>9239</v>
      </c>
      <c r="O9256" s="8">
        <f t="shared" si="179"/>
        <v>5572222.7000000002</v>
      </c>
      <c r="P9256" s="8">
        <v>0</v>
      </c>
      <c r="Q9256" s="3" t="s">
        <v>282</v>
      </c>
      <c r="R9256" s="1" t="s">
        <v>17257</v>
      </c>
    </row>
    <row r="9257" spans="1:18" ht="15" customHeight="1">
      <c r="A9257" s="13">
        <v>32012441</v>
      </c>
      <c r="B9257" s="8">
        <v>5065657</v>
      </c>
      <c r="C9257" s="3" t="s">
        <v>9</v>
      </c>
      <c r="D9257" s="3" t="s">
        <v>10</v>
      </c>
      <c r="E9257" s="67" t="s">
        <v>1034</v>
      </c>
      <c r="F9257" s="3" t="s">
        <v>754</v>
      </c>
      <c r="G9257" s="3" t="s">
        <v>13</v>
      </c>
      <c r="H9257" s="8">
        <v>506565.7</v>
      </c>
      <c r="I9257" s="40">
        <v>1</v>
      </c>
      <c r="J9257" s="7">
        <v>5572222.7000000002</v>
      </c>
      <c r="K9257" s="3" t="s">
        <v>6700</v>
      </c>
      <c r="L9257" s="18" t="s">
        <v>232</v>
      </c>
      <c r="M9257" s="18" t="s">
        <v>4322</v>
      </c>
      <c r="N9257" s="18" t="s">
        <v>9286</v>
      </c>
      <c r="O9257" s="8">
        <f t="shared" si="179"/>
        <v>5572222.7000000002</v>
      </c>
      <c r="P9257" s="8">
        <v>0</v>
      </c>
      <c r="Q9257" s="3" t="s">
        <v>282</v>
      </c>
      <c r="R9257" s="1" t="s">
        <v>17257</v>
      </c>
    </row>
    <row r="9258" spans="1:18" ht="15" customHeight="1">
      <c r="A9258" s="13">
        <v>32012359</v>
      </c>
      <c r="B9258" s="8">
        <v>5065657</v>
      </c>
      <c r="C9258" s="3" t="s">
        <v>9</v>
      </c>
      <c r="D9258" s="3" t="s">
        <v>10</v>
      </c>
      <c r="E9258" s="67" t="s">
        <v>1034</v>
      </c>
      <c r="F9258" s="3" t="s">
        <v>754</v>
      </c>
      <c r="G9258" s="3" t="s">
        <v>13</v>
      </c>
      <c r="H9258" s="8">
        <v>506565.7</v>
      </c>
      <c r="I9258" s="40">
        <v>1</v>
      </c>
      <c r="J9258" s="7">
        <v>5572222.7000000002</v>
      </c>
      <c r="K9258" s="3" t="s">
        <v>6700</v>
      </c>
      <c r="L9258" s="18" t="s">
        <v>232</v>
      </c>
      <c r="M9258" s="18" t="s">
        <v>4321</v>
      </c>
      <c r="N9258" s="18" t="s">
        <v>9285</v>
      </c>
      <c r="O9258" s="8">
        <f t="shared" si="179"/>
        <v>5572222.7000000002</v>
      </c>
      <c r="P9258" s="8">
        <v>0</v>
      </c>
      <c r="Q9258" s="3" t="s">
        <v>282</v>
      </c>
      <c r="R9258" s="1" t="s">
        <v>17257</v>
      </c>
    </row>
    <row r="9259" spans="1:18" ht="15" customHeight="1">
      <c r="A9259" s="13">
        <v>32012322</v>
      </c>
      <c r="B9259" s="8">
        <v>5065657</v>
      </c>
      <c r="C9259" s="3" t="s">
        <v>9</v>
      </c>
      <c r="D9259" s="3" t="s">
        <v>10</v>
      </c>
      <c r="E9259" s="67" t="s">
        <v>1034</v>
      </c>
      <c r="F9259" s="3" t="s">
        <v>754</v>
      </c>
      <c r="G9259" s="3" t="s">
        <v>13</v>
      </c>
      <c r="H9259" s="8">
        <v>506565.7</v>
      </c>
      <c r="I9259" s="40">
        <v>1</v>
      </c>
      <c r="J9259" s="7">
        <v>5572222.7000000002</v>
      </c>
      <c r="K9259" s="3" t="s">
        <v>6700</v>
      </c>
      <c r="L9259" s="18" t="s">
        <v>232</v>
      </c>
      <c r="M9259" s="18" t="s">
        <v>4320</v>
      </c>
      <c r="N9259" s="18" t="s">
        <v>7774</v>
      </c>
      <c r="O9259" s="8">
        <f t="shared" si="179"/>
        <v>5572222.7000000002</v>
      </c>
      <c r="P9259" s="8">
        <v>0</v>
      </c>
      <c r="Q9259" s="3" t="s">
        <v>282</v>
      </c>
      <c r="R9259" s="1" t="s">
        <v>17257</v>
      </c>
    </row>
    <row r="9260" spans="1:18" ht="15" customHeight="1">
      <c r="A9260" s="13">
        <v>32012315</v>
      </c>
      <c r="B9260" s="8">
        <v>5065657</v>
      </c>
      <c r="C9260" s="3" t="s">
        <v>9</v>
      </c>
      <c r="D9260" s="3" t="s">
        <v>10</v>
      </c>
      <c r="E9260" s="67" t="s">
        <v>1034</v>
      </c>
      <c r="F9260" s="3" t="s">
        <v>754</v>
      </c>
      <c r="G9260" s="3" t="s">
        <v>13</v>
      </c>
      <c r="H9260" s="8">
        <v>506565.7</v>
      </c>
      <c r="I9260" s="40">
        <v>1</v>
      </c>
      <c r="J9260" s="7">
        <v>5572222.7000000002</v>
      </c>
      <c r="K9260" s="3" t="s">
        <v>6700</v>
      </c>
      <c r="L9260" s="18" t="s">
        <v>232</v>
      </c>
      <c r="M9260" s="18" t="s">
        <v>4319</v>
      </c>
      <c r="N9260" s="18" t="s">
        <v>7774</v>
      </c>
      <c r="O9260" s="8">
        <f t="shared" si="179"/>
        <v>5572222.7000000002</v>
      </c>
      <c r="P9260" s="8">
        <v>0</v>
      </c>
      <c r="Q9260" s="3" t="s">
        <v>282</v>
      </c>
      <c r="R9260" s="1" t="s">
        <v>17257</v>
      </c>
    </row>
    <row r="9261" spans="1:18" ht="15" customHeight="1">
      <c r="A9261" s="13">
        <v>32012309</v>
      </c>
      <c r="B9261" s="8">
        <v>5065657</v>
      </c>
      <c r="C9261" s="3" t="s">
        <v>9</v>
      </c>
      <c r="D9261" s="3" t="s">
        <v>10</v>
      </c>
      <c r="E9261" s="67" t="s">
        <v>1034</v>
      </c>
      <c r="F9261" s="3" t="s">
        <v>754</v>
      </c>
      <c r="G9261" s="3" t="s">
        <v>13</v>
      </c>
      <c r="H9261" s="8">
        <v>506565.7</v>
      </c>
      <c r="I9261" s="40">
        <v>1</v>
      </c>
      <c r="J9261" s="7">
        <v>5572222.7000000002</v>
      </c>
      <c r="K9261" s="3" t="s">
        <v>6700</v>
      </c>
      <c r="L9261" s="18" t="s">
        <v>232</v>
      </c>
      <c r="M9261" s="18" t="s">
        <v>4318</v>
      </c>
      <c r="N9261" s="18" t="s">
        <v>7774</v>
      </c>
      <c r="O9261" s="8">
        <f t="shared" si="179"/>
        <v>5572222.7000000002</v>
      </c>
      <c r="P9261" s="8">
        <v>0</v>
      </c>
      <c r="Q9261" s="3" t="s">
        <v>282</v>
      </c>
      <c r="R9261" s="1" t="s">
        <v>17257</v>
      </c>
    </row>
    <row r="9262" spans="1:18" ht="15" customHeight="1">
      <c r="A9262" s="13">
        <v>32012294</v>
      </c>
      <c r="B9262" s="8">
        <v>5065657</v>
      </c>
      <c r="C9262" s="3" t="s">
        <v>9</v>
      </c>
      <c r="D9262" s="3" t="s">
        <v>10</v>
      </c>
      <c r="E9262" s="67" t="s">
        <v>1034</v>
      </c>
      <c r="F9262" s="3" t="s">
        <v>754</v>
      </c>
      <c r="G9262" s="3" t="s">
        <v>13</v>
      </c>
      <c r="H9262" s="8">
        <v>506565.7</v>
      </c>
      <c r="I9262" s="40">
        <v>1</v>
      </c>
      <c r="J9262" s="7">
        <v>5572222.7000000002</v>
      </c>
      <c r="K9262" s="3" t="s">
        <v>6700</v>
      </c>
      <c r="L9262" s="18" t="s">
        <v>232</v>
      </c>
      <c r="M9262" s="18" t="s">
        <v>4317</v>
      </c>
      <c r="N9262" s="18" t="s">
        <v>7774</v>
      </c>
      <c r="O9262" s="8">
        <f t="shared" si="179"/>
        <v>5572222.7000000002</v>
      </c>
      <c r="P9262" s="8">
        <v>0</v>
      </c>
      <c r="Q9262" s="3" t="s">
        <v>282</v>
      </c>
      <c r="R9262" s="1" t="s">
        <v>17257</v>
      </c>
    </row>
    <row r="9263" spans="1:18" ht="15" customHeight="1">
      <c r="A9263" s="13">
        <v>32012285</v>
      </c>
      <c r="B9263" s="8">
        <v>5065657</v>
      </c>
      <c r="C9263" s="3" t="s">
        <v>9</v>
      </c>
      <c r="D9263" s="3" t="s">
        <v>10</v>
      </c>
      <c r="E9263" s="67" t="s">
        <v>1034</v>
      </c>
      <c r="F9263" s="3" t="s">
        <v>754</v>
      </c>
      <c r="G9263" s="3" t="s">
        <v>13</v>
      </c>
      <c r="H9263" s="8">
        <v>506565.7</v>
      </c>
      <c r="I9263" s="40">
        <v>1</v>
      </c>
      <c r="J9263" s="7">
        <v>5572222.7000000002</v>
      </c>
      <c r="K9263" s="3" t="s">
        <v>6700</v>
      </c>
      <c r="L9263" s="18" t="s">
        <v>232</v>
      </c>
      <c r="M9263" s="18" t="s">
        <v>4316</v>
      </c>
      <c r="N9263" s="18" t="s">
        <v>9284</v>
      </c>
      <c r="O9263" s="8">
        <f t="shared" si="179"/>
        <v>5572222.7000000002</v>
      </c>
      <c r="P9263" s="8">
        <v>0</v>
      </c>
      <c r="Q9263" s="3" t="s">
        <v>282</v>
      </c>
      <c r="R9263" s="1" t="s">
        <v>17257</v>
      </c>
    </row>
    <row r="9264" spans="1:18" ht="15" customHeight="1">
      <c r="A9264" s="13">
        <v>32012279</v>
      </c>
      <c r="B9264" s="8">
        <v>5065657</v>
      </c>
      <c r="C9264" s="3" t="s">
        <v>9</v>
      </c>
      <c r="D9264" s="3" t="s">
        <v>10</v>
      </c>
      <c r="E9264" s="67" t="s">
        <v>1034</v>
      </c>
      <c r="F9264" s="3" t="s">
        <v>754</v>
      </c>
      <c r="G9264" s="3" t="s">
        <v>13</v>
      </c>
      <c r="H9264" s="8">
        <v>506565.7</v>
      </c>
      <c r="I9264" s="40">
        <v>1</v>
      </c>
      <c r="J9264" s="7">
        <v>5572222.7000000002</v>
      </c>
      <c r="K9264" s="3" t="s">
        <v>6700</v>
      </c>
      <c r="L9264" s="18" t="s">
        <v>232</v>
      </c>
      <c r="M9264" s="18" t="s">
        <v>4315</v>
      </c>
      <c r="N9264" s="18" t="s">
        <v>9284</v>
      </c>
      <c r="O9264" s="8">
        <f t="shared" si="179"/>
        <v>5572222.7000000002</v>
      </c>
      <c r="P9264" s="8">
        <v>0</v>
      </c>
      <c r="Q9264" s="3" t="s">
        <v>282</v>
      </c>
      <c r="R9264" s="1" t="s">
        <v>17257</v>
      </c>
    </row>
    <row r="9265" spans="1:18" ht="15" customHeight="1">
      <c r="A9265" s="13">
        <v>32012245</v>
      </c>
      <c r="B9265" s="8">
        <v>5065657</v>
      </c>
      <c r="C9265" s="3" t="s">
        <v>9</v>
      </c>
      <c r="D9265" s="3" t="s">
        <v>10</v>
      </c>
      <c r="E9265" s="67" t="s">
        <v>1034</v>
      </c>
      <c r="F9265" s="3" t="s">
        <v>754</v>
      </c>
      <c r="G9265" s="3" t="s">
        <v>13</v>
      </c>
      <c r="H9265" s="8">
        <v>506565.7</v>
      </c>
      <c r="I9265" s="40">
        <v>1</v>
      </c>
      <c r="J9265" s="7">
        <v>5572222.7000000002</v>
      </c>
      <c r="K9265" s="3" t="s">
        <v>6700</v>
      </c>
      <c r="L9265" s="18" t="s">
        <v>232</v>
      </c>
      <c r="M9265" s="18" t="s">
        <v>4314</v>
      </c>
      <c r="N9265" s="18" t="s">
        <v>9284</v>
      </c>
      <c r="O9265" s="8">
        <f t="shared" si="179"/>
        <v>5572222.7000000002</v>
      </c>
      <c r="P9265" s="8">
        <v>0</v>
      </c>
      <c r="Q9265" s="3" t="s">
        <v>282</v>
      </c>
      <c r="R9265" s="1" t="s">
        <v>17257</v>
      </c>
    </row>
    <row r="9266" spans="1:18" ht="15" customHeight="1">
      <c r="A9266" s="13">
        <v>32012237</v>
      </c>
      <c r="B9266" s="8">
        <v>5065657</v>
      </c>
      <c r="C9266" s="3" t="s">
        <v>9</v>
      </c>
      <c r="D9266" s="3" t="s">
        <v>10</v>
      </c>
      <c r="E9266" s="67" t="s">
        <v>1034</v>
      </c>
      <c r="F9266" s="3" t="s">
        <v>754</v>
      </c>
      <c r="G9266" s="3" t="s">
        <v>13</v>
      </c>
      <c r="H9266" s="8">
        <v>506565.7</v>
      </c>
      <c r="I9266" s="40">
        <v>1</v>
      </c>
      <c r="J9266" s="7">
        <v>5572222.7000000002</v>
      </c>
      <c r="K9266" s="3" t="s">
        <v>6700</v>
      </c>
      <c r="L9266" s="18" t="s">
        <v>232</v>
      </c>
      <c r="M9266" s="18" t="s">
        <v>4313</v>
      </c>
      <c r="N9266" s="18" t="s">
        <v>9283</v>
      </c>
      <c r="O9266" s="8">
        <f t="shared" si="179"/>
        <v>5572222.7000000002</v>
      </c>
      <c r="P9266" s="8">
        <v>0</v>
      </c>
      <c r="Q9266" s="3" t="s">
        <v>282</v>
      </c>
      <c r="R9266" s="1" t="s">
        <v>17257</v>
      </c>
    </row>
    <row r="9267" spans="1:18" ht="15" customHeight="1">
      <c r="A9267" s="13">
        <v>32012065</v>
      </c>
      <c r="B9267" s="8">
        <v>5065657</v>
      </c>
      <c r="C9267" s="3" t="s">
        <v>9</v>
      </c>
      <c r="D9267" s="3" t="s">
        <v>10</v>
      </c>
      <c r="E9267" s="67" t="s">
        <v>1034</v>
      </c>
      <c r="F9267" s="3" t="s">
        <v>754</v>
      </c>
      <c r="G9267" s="3" t="s">
        <v>13</v>
      </c>
      <c r="H9267" s="8">
        <v>506565.7</v>
      </c>
      <c r="I9267" s="40">
        <v>1</v>
      </c>
      <c r="J9267" s="7">
        <v>5572222.7000000002</v>
      </c>
      <c r="K9267" s="3" t="s">
        <v>6700</v>
      </c>
      <c r="L9267" s="18" t="s">
        <v>232</v>
      </c>
      <c r="M9267" s="18" t="s">
        <v>4312</v>
      </c>
      <c r="N9267" s="18" t="s">
        <v>9282</v>
      </c>
      <c r="O9267" s="8">
        <f t="shared" si="179"/>
        <v>5572222.7000000002</v>
      </c>
      <c r="P9267" s="8">
        <v>0</v>
      </c>
      <c r="Q9267" s="3" t="s">
        <v>282</v>
      </c>
      <c r="R9267" s="1" t="s">
        <v>17257</v>
      </c>
    </row>
    <row r="9268" spans="1:18" ht="15" customHeight="1">
      <c r="A9268" s="13">
        <v>32012057</v>
      </c>
      <c r="B9268" s="8">
        <v>5065657</v>
      </c>
      <c r="C9268" s="3" t="s">
        <v>9</v>
      </c>
      <c r="D9268" s="3" t="s">
        <v>10</v>
      </c>
      <c r="E9268" s="67" t="s">
        <v>1034</v>
      </c>
      <c r="F9268" s="3" t="s">
        <v>754</v>
      </c>
      <c r="G9268" s="3" t="s">
        <v>13</v>
      </c>
      <c r="H9268" s="8">
        <v>506565.7</v>
      </c>
      <c r="I9268" s="40">
        <v>1</v>
      </c>
      <c r="J9268" s="7">
        <v>5572222.7000000002</v>
      </c>
      <c r="K9268" s="3" t="s">
        <v>6700</v>
      </c>
      <c r="L9268" s="18" t="s">
        <v>232</v>
      </c>
      <c r="M9268" s="18" t="s">
        <v>4311</v>
      </c>
      <c r="N9268" s="18" t="s">
        <v>9282</v>
      </c>
      <c r="O9268" s="8">
        <f t="shared" si="179"/>
        <v>5572222.7000000002</v>
      </c>
      <c r="P9268" s="8">
        <v>0</v>
      </c>
      <c r="Q9268" s="3" t="s">
        <v>282</v>
      </c>
      <c r="R9268" s="1" t="s">
        <v>17257</v>
      </c>
    </row>
    <row r="9269" spans="1:18" ht="15" customHeight="1">
      <c r="A9269" s="13">
        <v>32012048</v>
      </c>
      <c r="B9269" s="8">
        <v>5065657</v>
      </c>
      <c r="C9269" s="3" t="s">
        <v>9</v>
      </c>
      <c r="D9269" s="3" t="s">
        <v>10</v>
      </c>
      <c r="E9269" s="67" t="s">
        <v>1034</v>
      </c>
      <c r="F9269" s="3" t="s">
        <v>754</v>
      </c>
      <c r="G9269" s="3" t="s">
        <v>13</v>
      </c>
      <c r="H9269" s="8">
        <v>506565.7</v>
      </c>
      <c r="I9269" s="40">
        <v>1</v>
      </c>
      <c r="J9269" s="7">
        <v>5572222.7000000002</v>
      </c>
      <c r="K9269" s="3" t="s">
        <v>6700</v>
      </c>
      <c r="L9269" s="18" t="s">
        <v>232</v>
      </c>
      <c r="M9269" s="18" t="s">
        <v>4310</v>
      </c>
      <c r="N9269" s="18" t="s">
        <v>9282</v>
      </c>
      <c r="O9269" s="8">
        <f t="shared" si="179"/>
        <v>5572222.7000000002</v>
      </c>
      <c r="P9269" s="8">
        <v>0</v>
      </c>
      <c r="Q9269" s="3" t="s">
        <v>282</v>
      </c>
      <c r="R9269" s="1" t="s">
        <v>17257</v>
      </c>
    </row>
    <row r="9270" spans="1:18" ht="15" customHeight="1">
      <c r="A9270" s="13">
        <v>32012041</v>
      </c>
      <c r="B9270" s="8">
        <v>5065657</v>
      </c>
      <c r="C9270" s="3" t="s">
        <v>9</v>
      </c>
      <c r="D9270" s="3" t="s">
        <v>10</v>
      </c>
      <c r="E9270" s="67" t="s">
        <v>1034</v>
      </c>
      <c r="F9270" s="3" t="s">
        <v>754</v>
      </c>
      <c r="G9270" s="3" t="s">
        <v>13</v>
      </c>
      <c r="H9270" s="8">
        <v>506565.7</v>
      </c>
      <c r="I9270" s="40">
        <v>1</v>
      </c>
      <c r="J9270" s="7">
        <v>5572222.7000000002</v>
      </c>
      <c r="K9270" s="3" t="s">
        <v>6700</v>
      </c>
      <c r="L9270" s="18" t="s">
        <v>232</v>
      </c>
      <c r="M9270" s="18" t="s">
        <v>4309</v>
      </c>
      <c r="N9270" s="18" t="s">
        <v>9282</v>
      </c>
      <c r="O9270" s="8">
        <f t="shared" si="179"/>
        <v>5572222.7000000002</v>
      </c>
      <c r="P9270" s="8">
        <v>0</v>
      </c>
      <c r="Q9270" s="3" t="s">
        <v>282</v>
      </c>
      <c r="R9270" s="1" t="s">
        <v>17257</v>
      </c>
    </row>
    <row r="9271" spans="1:18" ht="15" customHeight="1">
      <c r="A9271" s="13">
        <v>32012025</v>
      </c>
      <c r="B9271" s="8">
        <v>5065657</v>
      </c>
      <c r="C9271" s="3" t="s">
        <v>9</v>
      </c>
      <c r="D9271" s="3" t="s">
        <v>10</v>
      </c>
      <c r="E9271" s="67" t="s">
        <v>1034</v>
      </c>
      <c r="F9271" s="3" t="s">
        <v>754</v>
      </c>
      <c r="G9271" s="3" t="s">
        <v>13</v>
      </c>
      <c r="H9271" s="8">
        <v>506565.7</v>
      </c>
      <c r="I9271" s="40">
        <v>1</v>
      </c>
      <c r="J9271" s="7">
        <v>5572222.7000000002</v>
      </c>
      <c r="K9271" s="3" t="s">
        <v>6700</v>
      </c>
      <c r="L9271" s="18" t="s">
        <v>232</v>
      </c>
      <c r="M9271" s="18" t="s">
        <v>4308</v>
      </c>
      <c r="N9271" s="18" t="s">
        <v>7773</v>
      </c>
      <c r="O9271" s="8">
        <f t="shared" si="179"/>
        <v>5572222.7000000002</v>
      </c>
      <c r="P9271" s="8">
        <v>0</v>
      </c>
      <c r="Q9271" s="3" t="s">
        <v>282</v>
      </c>
      <c r="R9271" s="1" t="s">
        <v>17257</v>
      </c>
    </row>
    <row r="9272" spans="1:18" ht="15" customHeight="1">
      <c r="A9272" s="13">
        <v>32011987</v>
      </c>
      <c r="B9272" s="8">
        <v>5065657</v>
      </c>
      <c r="C9272" s="3" t="s">
        <v>9</v>
      </c>
      <c r="D9272" s="3" t="s">
        <v>10</v>
      </c>
      <c r="E9272" s="67" t="s">
        <v>1034</v>
      </c>
      <c r="F9272" s="3" t="s">
        <v>754</v>
      </c>
      <c r="G9272" s="3" t="s">
        <v>13</v>
      </c>
      <c r="H9272" s="8">
        <v>506565.7</v>
      </c>
      <c r="I9272" s="40">
        <v>1</v>
      </c>
      <c r="J9272" s="7">
        <v>5572222.7000000002</v>
      </c>
      <c r="K9272" s="3" t="s">
        <v>6700</v>
      </c>
      <c r="L9272" s="18" t="s">
        <v>232</v>
      </c>
      <c r="M9272" s="18" t="s">
        <v>4307</v>
      </c>
      <c r="N9272" s="18" t="s">
        <v>7772</v>
      </c>
      <c r="O9272" s="8">
        <f t="shared" si="179"/>
        <v>5572222.7000000002</v>
      </c>
      <c r="P9272" s="8">
        <v>0</v>
      </c>
      <c r="Q9272" s="3" t="s">
        <v>282</v>
      </c>
      <c r="R9272" s="1" t="s">
        <v>17257</v>
      </c>
    </row>
    <row r="9273" spans="1:18" ht="15" customHeight="1">
      <c r="A9273" s="13">
        <v>32011950</v>
      </c>
      <c r="B9273" s="8">
        <v>5065657</v>
      </c>
      <c r="C9273" s="3" t="s">
        <v>9</v>
      </c>
      <c r="D9273" s="3" t="s">
        <v>10</v>
      </c>
      <c r="E9273" s="67" t="s">
        <v>1034</v>
      </c>
      <c r="F9273" s="3" t="s">
        <v>754</v>
      </c>
      <c r="G9273" s="3" t="s">
        <v>13</v>
      </c>
      <c r="H9273" s="8">
        <v>506565.7</v>
      </c>
      <c r="I9273" s="40">
        <v>1</v>
      </c>
      <c r="J9273" s="7">
        <v>5572222.7000000002</v>
      </c>
      <c r="K9273" s="3" t="s">
        <v>6700</v>
      </c>
      <c r="L9273" s="18" t="s">
        <v>232</v>
      </c>
      <c r="M9273" s="18" t="s">
        <v>4306</v>
      </c>
      <c r="N9273" s="18" t="s">
        <v>7772</v>
      </c>
      <c r="O9273" s="8">
        <f t="shared" si="179"/>
        <v>5572222.7000000002</v>
      </c>
      <c r="P9273" s="8">
        <v>0</v>
      </c>
      <c r="Q9273" s="3" t="s">
        <v>282</v>
      </c>
      <c r="R9273" s="1" t="s">
        <v>17257</v>
      </c>
    </row>
    <row r="9274" spans="1:18" ht="15" customHeight="1">
      <c r="A9274" s="13">
        <v>32011944</v>
      </c>
      <c r="B9274" s="8">
        <v>5065657</v>
      </c>
      <c r="C9274" s="3" t="s">
        <v>9</v>
      </c>
      <c r="D9274" s="3" t="s">
        <v>10</v>
      </c>
      <c r="E9274" s="67" t="s">
        <v>1034</v>
      </c>
      <c r="F9274" s="3" t="s">
        <v>754</v>
      </c>
      <c r="G9274" s="3" t="s">
        <v>13</v>
      </c>
      <c r="H9274" s="8">
        <v>506565.7</v>
      </c>
      <c r="I9274" s="40">
        <v>1</v>
      </c>
      <c r="J9274" s="7">
        <v>5572222.7000000002</v>
      </c>
      <c r="K9274" s="3" t="s">
        <v>6700</v>
      </c>
      <c r="L9274" s="18" t="s">
        <v>232</v>
      </c>
      <c r="M9274" s="18" t="s">
        <v>4305</v>
      </c>
      <c r="N9274" s="18" t="s">
        <v>7772</v>
      </c>
      <c r="O9274" s="8">
        <f t="shared" si="179"/>
        <v>5572222.7000000002</v>
      </c>
      <c r="P9274" s="8">
        <v>0</v>
      </c>
      <c r="Q9274" s="3" t="s">
        <v>282</v>
      </c>
      <c r="R9274" s="1" t="s">
        <v>17257</v>
      </c>
    </row>
    <row r="9275" spans="1:18" ht="15" customHeight="1">
      <c r="A9275" s="13">
        <v>32011928</v>
      </c>
      <c r="B9275" s="8">
        <v>5065657</v>
      </c>
      <c r="C9275" s="3" t="s">
        <v>9</v>
      </c>
      <c r="D9275" s="3" t="s">
        <v>10</v>
      </c>
      <c r="E9275" s="67" t="s">
        <v>1034</v>
      </c>
      <c r="F9275" s="3" t="s">
        <v>754</v>
      </c>
      <c r="G9275" s="3" t="s">
        <v>13</v>
      </c>
      <c r="H9275" s="8">
        <v>506565.7</v>
      </c>
      <c r="I9275" s="40">
        <v>1</v>
      </c>
      <c r="J9275" s="7">
        <v>5572222.7000000002</v>
      </c>
      <c r="K9275" s="3" t="s">
        <v>6700</v>
      </c>
      <c r="L9275" s="18" t="s">
        <v>232</v>
      </c>
      <c r="M9275" s="18" t="s">
        <v>4304</v>
      </c>
      <c r="N9275" s="18" t="s">
        <v>7772</v>
      </c>
      <c r="O9275" s="8">
        <f t="shared" si="179"/>
        <v>5572222.7000000002</v>
      </c>
      <c r="P9275" s="8">
        <v>0</v>
      </c>
      <c r="Q9275" s="3" t="s">
        <v>282</v>
      </c>
      <c r="R9275" s="1" t="s">
        <v>17257</v>
      </c>
    </row>
    <row r="9276" spans="1:18" ht="15" customHeight="1">
      <c r="A9276" s="13">
        <v>32011862</v>
      </c>
      <c r="B9276" s="8">
        <v>5065657</v>
      </c>
      <c r="C9276" s="3" t="s">
        <v>9</v>
      </c>
      <c r="D9276" s="3" t="s">
        <v>10</v>
      </c>
      <c r="E9276" s="67" t="s">
        <v>1034</v>
      </c>
      <c r="F9276" s="3" t="s">
        <v>754</v>
      </c>
      <c r="G9276" s="3" t="s">
        <v>13</v>
      </c>
      <c r="H9276" s="8">
        <v>506565.7</v>
      </c>
      <c r="I9276" s="40">
        <v>1</v>
      </c>
      <c r="J9276" s="7">
        <v>5572222.7000000002</v>
      </c>
      <c r="K9276" s="3" t="s">
        <v>6700</v>
      </c>
      <c r="L9276" s="18" t="s">
        <v>232</v>
      </c>
      <c r="M9276" s="18" t="s">
        <v>4303</v>
      </c>
      <c r="N9276" s="18" t="s">
        <v>7771</v>
      </c>
      <c r="O9276" s="8">
        <f t="shared" si="179"/>
        <v>5572222.7000000002</v>
      </c>
      <c r="P9276" s="8">
        <v>0</v>
      </c>
      <c r="Q9276" s="3" t="s">
        <v>282</v>
      </c>
      <c r="R9276" s="1" t="s">
        <v>17257</v>
      </c>
    </row>
    <row r="9277" spans="1:18" ht="15" customHeight="1">
      <c r="A9277" s="13">
        <v>32011850</v>
      </c>
      <c r="B9277" s="8">
        <v>5065657</v>
      </c>
      <c r="C9277" s="3" t="s">
        <v>9</v>
      </c>
      <c r="D9277" s="3" t="s">
        <v>10</v>
      </c>
      <c r="E9277" s="67" t="s">
        <v>1034</v>
      </c>
      <c r="F9277" s="3" t="s">
        <v>754</v>
      </c>
      <c r="G9277" s="3" t="s">
        <v>13</v>
      </c>
      <c r="H9277" s="8">
        <v>506565.7</v>
      </c>
      <c r="I9277" s="40">
        <v>1</v>
      </c>
      <c r="J9277" s="7">
        <v>5572222.7000000002</v>
      </c>
      <c r="K9277" s="3" t="s">
        <v>6700</v>
      </c>
      <c r="L9277" s="18" t="s">
        <v>232</v>
      </c>
      <c r="M9277" s="18" t="s">
        <v>4302</v>
      </c>
      <c r="N9277" s="18" t="s">
        <v>7770</v>
      </c>
      <c r="O9277" s="8">
        <f t="shared" si="179"/>
        <v>5572222.7000000002</v>
      </c>
      <c r="P9277" s="8">
        <v>0</v>
      </c>
      <c r="Q9277" s="3" t="s">
        <v>282</v>
      </c>
      <c r="R9277" s="1" t="s">
        <v>17257</v>
      </c>
    </row>
    <row r="9278" spans="1:18" ht="15" customHeight="1">
      <c r="A9278" s="13">
        <v>32011491</v>
      </c>
      <c r="B9278" s="8">
        <v>5065657</v>
      </c>
      <c r="C9278" s="3" t="s">
        <v>9</v>
      </c>
      <c r="D9278" s="3" t="s">
        <v>10</v>
      </c>
      <c r="E9278" s="67" t="s">
        <v>1034</v>
      </c>
      <c r="F9278" s="3" t="s">
        <v>754</v>
      </c>
      <c r="G9278" s="3" t="s">
        <v>13</v>
      </c>
      <c r="H9278" s="8">
        <v>506565.7</v>
      </c>
      <c r="I9278" s="40">
        <v>1</v>
      </c>
      <c r="J9278" s="7">
        <v>5572222.7000000002</v>
      </c>
      <c r="K9278" s="3" t="s">
        <v>6700</v>
      </c>
      <c r="L9278" s="18" t="s">
        <v>232</v>
      </c>
      <c r="M9278" s="18" t="s">
        <v>3751</v>
      </c>
      <c r="N9278" s="18" t="s">
        <v>9281</v>
      </c>
      <c r="O9278" s="8">
        <f t="shared" si="179"/>
        <v>5572222.7000000002</v>
      </c>
      <c r="P9278" s="8">
        <v>0</v>
      </c>
      <c r="Q9278" s="3" t="s">
        <v>282</v>
      </c>
      <c r="R9278" s="1" t="s">
        <v>17257</v>
      </c>
    </row>
    <row r="9279" spans="1:18" ht="15" customHeight="1">
      <c r="A9279" s="13">
        <v>32011454</v>
      </c>
      <c r="B9279" s="8">
        <v>5065657</v>
      </c>
      <c r="C9279" s="3" t="s">
        <v>9</v>
      </c>
      <c r="D9279" s="3" t="s">
        <v>10</v>
      </c>
      <c r="E9279" s="67" t="s">
        <v>1034</v>
      </c>
      <c r="F9279" s="3" t="s">
        <v>754</v>
      </c>
      <c r="G9279" s="3" t="s">
        <v>13</v>
      </c>
      <c r="H9279" s="8">
        <v>506565.7</v>
      </c>
      <c r="I9279" s="40">
        <v>1</v>
      </c>
      <c r="J9279" s="7">
        <v>5572222.7000000002</v>
      </c>
      <c r="K9279" s="3" t="s">
        <v>6700</v>
      </c>
      <c r="L9279" s="18" t="s">
        <v>232</v>
      </c>
      <c r="M9279" s="18" t="s">
        <v>3746</v>
      </c>
      <c r="N9279" s="18" t="s">
        <v>9281</v>
      </c>
      <c r="O9279" s="8">
        <f t="shared" si="179"/>
        <v>5572222.7000000002</v>
      </c>
      <c r="P9279" s="8">
        <v>0</v>
      </c>
      <c r="Q9279" s="3" t="s">
        <v>282</v>
      </c>
      <c r="R9279" s="1" t="s">
        <v>17257</v>
      </c>
    </row>
    <row r="9280" spans="1:18" ht="15" customHeight="1">
      <c r="A9280" s="13">
        <v>32011439</v>
      </c>
      <c r="B9280" s="8">
        <v>5065657</v>
      </c>
      <c r="C9280" s="3" t="s">
        <v>9</v>
      </c>
      <c r="D9280" s="3" t="s">
        <v>10</v>
      </c>
      <c r="E9280" s="67" t="s">
        <v>1034</v>
      </c>
      <c r="F9280" s="3" t="s">
        <v>754</v>
      </c>
      <c r="G9280" s="3" t="s">
        <v>13</v>
      </c>
      <c r="H9280" s="8">
        <v>506565.7</v>
      </c>
      <c r="I9280" s="40">
        <v>1</v>
      </c>
      <c r="J9280" s="7">
        <v>5572222.7000000002</v>
      </c>
      <c r="K9280" s="3" t="s">
        <v>6700</v>
      </c>
      <c r="L9280" s="18" t="s">
        <v>232</v>
      </c>
      <c r="M9280" s="18" t="s">
        <v>3744</v>
      </c>
      <c r="N9280" s="18" t="s">
        <v>9280</v>
      </c>
      <c r="O9280" s="8">
        <f t="shared" si="179"/>
        <v>5572222.7000000002</v>
      </c>
      <c r="P9280" s="8">
        <v>0</v>
      </c>
      <c r="Q9280" s="3" t="s">
        <v>282</v>
      </c>
      <c r="R9280" s="1" t="s">
        <v>17257</v>
      </c>
    </row>
    <row r="9281" spans="1:18" ht="15" customHeight="1">
      <c r="A9281" s="13">
        <v>32011363</v>
      </c>
      <c r="B9281" s="8">
        <v>5065657</v>
      </c>
      <c r="C9281" s="3" t="s">
        <v>9</v>
      </c>
      <c r="D9281" s="3" t="s">
        <v>10</v>
      </c>
      <c r="E9281" s="67" t="s">
        <v>1034</v>
      </c>
      <c r="F9281" s="3" t="s">
        <v>754</v>
      </c>
      <c r="G9281" s="3" t="s">
        <v>13</v>
      </c>
      <c r="H9281" s="8">
        <v>506565.7</v>
      </c>
      <c r="I9281" s="40">
        <v>1</v>
      </c>
      <c r="J9281" s="7">
        <v>5572222.7000000002</v>
      </c>
      <c r="K9281" s="3" t="s">
        <v>6700</v>
      </c>
      <c r="L9281" s="18" t="s">
        <v>232</v>
      </c>
      <c r="M9281" s="18" t="s">
        <v>3738</v>
      </c>
      <c r="N9281" s="18" t="s">
        <v>9280</v>
      </c>
      <c r="O9281" s="8">
        <f t="shared" si="179"/>
        <v>5572222.7000000002</v>
      </c>
      <c r="P9281" s="8">
        <v>0</v>
      </c>
      <c r="Q9281" s="3" t="s">
        <v>282</v>
      </c>
      <c r="R9281" s="1" t="s">
        <v>17257</v>
      </c>
    </row>
    <row r="9282" spans="1:18" ht="15" customHeight="1">
      <c r="A9282" s="13">
        <v>32011276</v>
      </c>
      <c r="B9282" s="8">
        <v>5065657</v>
      </c>
      <c r="C9282" s="3" t="s">
        <v>9</v>
      </c>
      <c r="D9282" s="3" t="s">
        <v>10</v>
      </c>
      <c r="E9282" s="67" t="s">
        <v>1034</v>
      </c>
      <c r="F9282" s="3" t="s">
        <v>754</v>
      </c>
      <c r="G9282" s="3" t="s">
        <v>13</v>
      </c>
      <c r="H9282" s="8">
        <v>506565.7</v>
      </c>
      <c r="I9282" s="40">
        <v>1</v>
      </c>
      <c r="J9282" s="7">
        <v>5572222.7000000002</v>
      </c>
      <c r="K9282" s="3" t="s">
        <v>6700</v>
      </c>
      <c r="L9282" s="18" t="s">
        <v>232</v>
      </c>
      <c r="M9282" s="18" t="s">
        <v>3729</v>
      </c>
      <c r="N9282" s="18" t="s">
        <v>9279</v>
      </c>
      <c r="O9282" s="8">
        <f t="shared" si="179"/>
        <v>5572222.7000000002</v>
      </c>
      <c r="P9282" s="8">
        <v>0</v>
      </c>
      <c r="Q9282" s="3" t="s">
        <v>282</v>
      </c>
      <c r="R9282" s="1" t="s">
        <v>17257</v>
      </c>
    </row>
    <row r="9283" spans="1:18" ht="15" customHeight="1">
      <c r="A9283" s="13">
        <v>32011271</v>
      </c>
      <c r="B9283" s="8">
        <v>5065657</v>
      </c>
      <c r="C9283" s="3" t="s">
        <v>9</v>
      </c>
      <c r="D9283" s="3" t="s">
        <v>10</v>
      </c>
      <c r="E9283" s="67" t="s">
        <v>1034</v>
      </c>
      <c r="F9283" s="3" t="s">
        <v>754</v>
      </c>
      <c r="G9283" s="3" t="s">
        <v>13</v>
      </c>
      <c r="H9283" s="8">
        <v>506565.7</v>
      </c>
      <c r="I9283" s="40">
        <v>1</v>
      </c>
      <c r="J9283" s="7">
        <v>5572222.7000000002</v>
      </c>
      <c r="K9283" s="3" t="s">
        <v>6700</v>
      </c>
      <c r="L9283" s="18" t="s">
        <v>232</v>
      </c>
      <c r="M9283" s="18" t="s">
        <v>3728</v>
      </c>
      <c r="N9283" s="18" t="s">
        <v>9279</v>
      </c>
      <c r="O9283" s="8">
        <f t="shared" si="179"/>
        <v>5572222.7000000002</v>
      </c>
      <c r="P9283" s="8">
        <v>0</v>
      </c>
      <c r="Q9283" s="3" t="s">
        <v>282</v>
      </c>
      <c r="R9283" s="1" t="s">
        <v>17257</v>
      </c>
    </row>
    <row r="9284" spans="1:18" ht="15" customHeight="1">
      <c r="A9284" s="13">
        <v>32011111</v>
      </c>
      <c r="B9284" s="8">
        <v>5065657</v>
      </c>
      <c r="C9284" s="3" t="s">
        <v>9</v>
      </c>
      <c r="D9284" s="3" t="s">
        <v>10</v>
      </c>
      <c r="E9284" s="67" t="s">
        <v>1034</v>
      </c>
      <c r="F9284" s="3" t="s">
        <v>754</v>
      </c>
      <c r="G9284" s="3" t="s">
        <v>13</v>
      </c>
      <c r="H9284" s="8">
        <v>506565.7</v>
      </c>
      <c r="I9284" s="40">
        <v>1</v>
      </c>
      <c r="J9284" s="7">
        <v>5572222.7000000002</v>
      </c>
      <c r="K9284" s="3" t="s">
        <v>6700</v>
      </c>
      <c r="L9284" s="18" t="s">
        <v>232</v>
      </c>
      <c r="M9284" s="18" t="s">
        <v>4028</v>
      </c>
      <c r="N9284" s="18" t="s">
        <v>7769</v>
      </c>
      <c r="O9284" s="8">
        <f t="shared" si="179"/>
        <v>5572222.7000000002</v>
      </c>
      <c r="P9284" s="8">
        <v>0</v>
      </c>
      <c r="Q9284" s="3" t="s">
        <v>282</v>
      </c>
      <c r="R9284" s="1" t="s">
        <v>17257</v>
      </c>
    </row>
    <row r="9285" spans="1:18" ht="15" customHeight="1">
      <c r="A9285" s="13">
        <v>32010804</v>
      </c>
      <c r="B9285" s="8">
        <v>5065657</v>
      </c>
      <c r="C9285" s="3" t="s">
        <v>9</v>
      </c>
      <c r="D9285" s="3" t="s">
        <v>10</v>
      </c>
      <c r="E9285" s="67" t="s">
        <v>1034</v>
      </c>
      <c r="F9285" s="3" t="s">
        <v>754</v>
      </c>
      <c r="G9285" s="3" t="s">
        <v>13</v>
      </c>
      <c r="H9285" s="8">
        <v>506565.7</v>
      </c>
      <c r="I9285" s="40">
        <v>1</v>
      </c>
      <c r="J9285" s="7">
        <v>5572222.7000000002</v>
      </c>
      <c r="K9285" s="3" t="s">
        <v>6700</v>
      </c>
      <c r="L9285" s="18" t="s">
        <v>232</v>
      </c>
      <c r="M9285" s="18" t="s">
        <v>4027</v>
      </c>
      <c r="N9285" s="18" t="s">
        <v>9278</v>
      </c>
      <c r="O9285" s="8">
        <f t="shared" si="179"/>
        <v>5572222.7000000002</v>
      </c>
      <c r="P9285" s="8">
        <v>0</v>
      </c>
      <c r="Q9285" s="3" t="s">
        <v>282</v>
      </c>
      <c r="R9285" s="1" t="s">
        <v>17257</v>
      </c>
    </row>
    <row r="9286" spans="1:18" ht="15" customHeight="1">
      <c r="A9286" s="13">
        <v>32010794</v>
      </c>
      <c r="B9286" s="8">
        <v>5065657</v>
      </c>
      <c r="C9286" s="3" t="s">
        <v>9</v>
      </c>
      <c r="D9286" s="3" t="s">
        <v>10</v>
      </c>
      <c r="E9286" s="67" t="s">
        <v>1034</v>
      </c>
      <c r="F9286" s="3" t="s">
        <v>754</v>
      </c>
      <c r="G9286" s="3" t="s">
        <v>13</v>
      </c>
      <c r="H9286" s="8">
        <v>506565.7</v>
      </c>
      <c r="I9286" s="40">
        <v>1</v>
      </c>
      <c r="J9286" s="7">
        <v>5572222.7000000002</v>
      </c>
      <c r="K9286" s="3" t="s">
        <v>6700</v>
      </c>
      <c r="L9286" s="18" t="s">
        <v>232</v>
      </c>
      <c r="M9286" s="18" t="s">
        <v>4026</v>
      </c>
      <c r="N9286" s="18" t="s">
        <v>9278</v>
      </c>
      <c r="O9286" s="8">
        <f t="shared" si="179"/>
        <v>5572222.7000000002</v>
      </c>
      <c r="P9286" s="8">
        <v>0</v>
      </c>
      <c r="Q9286" s="3" t="s">
        <v>282</v>
      </c>
      <c r="R9286" s="1" t="s">
        <v>17257</v>
      </c>
    </row>
    <row r="9287" spans="1:18" ht="15" customHeight="1">
      <c r="A9287" s="13">
        <v>32010759</v>
      </c>
      <c r="B9287" s="8">
        <v>5065657</v>
      </c>
      <c r="C9287" s="3" t="s">
        <v>9</v>
      </c>
      <c r="D9287" s="3" t="s">
        <v>10</v>
      </c>
      <c r="E9287" s="67" t="s">
        <v>1034</v>
      </c>
      <c r="F9287" s="3" t="s">
        <v>754</v>
      </c>
      <c r="G9287" s="3" t="s">
        <v>13</v>
      </c>
      <c r="H9287" s="8">
        <v>506565.7</v>
      </c>
      <c r="I9287" s="40">
        <v>1</v>
      </c>
      <c r="J9287" s="7">
        <v>5572222.7000000002</v>
      </c>
      <c r="K9287" s="3" t="s">
        <v>6700</v>
      </c>
      <c r="L9287" s="18" t="s">
        <v>232</v>
      </c>
      <c r="M9287" s="18" t="s">
        <v>4025</v>
      </c>
      <c r="N9287" s="18" t="s">
        <v>9277</v>
      </c>
      <c r="O9287" s="8">
        <f t="shared" si="179"/>
        <v>5572222.7000000002</v>
      </c>
      <c r="P9287" s="8">
        <v>0</v>
      </c>
      <c r="Q9287" s="3" t="s">
        <v>282</v>
      </c>
      <c r="R9287" s="1" t="s">
        <v>17257</v>
      </c>
    </row>
    <row r="9288" spans="1:18" ht="15" customHeight="1">
      <c r="A9288" s="13">
        <v>32010681</v>
      </c>
      <c r="B9288" s="8">
        <v>5065657</v>
      </c>
      <c r="C9288" s="3" t="s">
        <v>9</v>
      </c>
      <c r="D9288" s="3" t="s">
        <v>10</v>
      </c>
      <c r="E9288" s="67" t="s">
        <v>1034</v>
      </c>
      <c r="F9288" s="3" t="s">
        <v>754</v>
      </c>
      <c r="G9288" s="3" t="s">
        <v>13</v>
      </c>
      <c r="H9288" s="8">
        <v>506565.7</v>
      </c>
      <c r="I9288" s="40">
        <v>1</v>
      </c>
      <c r="J9288" s="7">
        <v>5572222.7000000002</v>
      </c>
      <c r="K9288" s="3" t="s">
        <v>6700</v>
      </c>
      <c r="L9288" s="18" t="s">
        <v>232</v>
      </c>
      <c r="M9288" s="18" t="s">
        <v>4024</v>
      </c>
      <c r="N9288" s="18" t="s">
        <v>7726</v>
      </c>
      <c r="O9288" s="8">
        <f t="shared" si="179"/>
        <v>5572222.7000000002</v>
      </c>
      <c r="P9288" s="8">
        <v>0</v>
      </c>
      <c r="Q9288" s="3" t="s">
        <v>282</v>
      </c>
      <c r="R9288" s="1" t="s">
        <v>17257</v>
      </c>
    </row>
    <row r="9289" spans="1:18" ht="15" customHeight="1">
      <c r="A9289" s="13">
        <v>32010233</v>
      </c>
      <c r="B9289" s="8">
        <v>5065657</v>
      </c>
      <c r="C9289" s="3" t="s">
        <v>9</v>
      </c>
      <c r="D9289" s="3" t="s">
        <v>10</v>
      </c>
      <c r="E9289" s="67" t="s">
        <v>1034</v>
      </c>
      <c r="F9289" s="3" t="s">
        <v>754</v>
      </c>
      <c r="G9289" s="3" t="s">
        <v>13</v>
      </c>
      <c r="H9289" s="8">
        <v>506565.7</v>
      </c>
      <c r="I9289" s="40">
        <v>1</v>
      </c>
      <c r="J9289" s="7">
        <v>5572222.7000000002</v>
      </c>
      <c r="K9289" s="3" t="s">
        <v>6700</v>
      </c>
      <c r="L9289" s="18" t="s">
        <v>232</v>
      </c>
      <c r="M9289" s="18" t="s">
        <v>4023</v>
      </c>
      <c r="N9289" s="18" t="s">
        <v>9276</v>
      </c>
      <c r="O9289" s="8">
        <f t="shared" si="179"/>
        <v>5572222.7000000002</v>
      </c>
      <c r="P9289" s="8">
        <v>0</v>
      </c>
      <c r="Q9289" s="3" t="s">
        <v>282</v>
      </c>
      <c r="R9289" s="1" t="s">
        <v>17257</v>
      </c>
    </row>
    <row r="9290" spans="1:18" ht="15" customHeight="1">
      <c r="A9290" s="13">
        <v>32010072</v>
      </c>
      <c r="B9290" s="8">
        <v>5065657</v>
      </c>
      <c r="C9290" s="3" t="s">
        <v>9</v>
      </c>
      <c r="D9290" s="3" t="s">
        <v>10</v>
      </c>
      <c r="E9290" s="67" t="s">
        <v>1034</v>
      </c>
      <c r="F9290" s="3" t="s">
        <v>754</v>
      </c>
      <c r="G9290" s="3" t="s">
        <v>13</v>
      </c>
      <c r="H9290" s="8">
        <v>506565.7</v>
      </c>
      <c r="I9290" s="40">
        <v>1</v>
      </c>
      <c r="J9290" s="7">
        <v>5572222.7000000002</v>
      </c>
      <c r="K9290" s="3" t="s">
        <v>6700</v>
      </c>
      <c r="L9290" s="18" t="s">
        <v>232</v>
      </c>
      <c r="M9290" s="18" t="s">
        <v>4022</v>
      </c>
      <c r="N9290" s="18" t="s">
        <v>7768</v>
      </c>
      <c r="O9290" s="8">
        <f t="shared" si="179"/>
        <v>5572222.7000000002</v>
      </c>
      <c r="P9290" s="8">
        <v>0</v>
      </c>
      <c r="Q9290" s="3" t="s">
        <v>282</v>
      </c>
      <c r="R9290" s="1" t="s">
        <v>17257</v>
      </c>
    </row>
    <row r="9291" spans="1:18" ht="15" customHeight="1">
      <c r="A9291" s="13">
        <v>32010035</v>
      </c>
      <c r="B9291" s="8">
        <v>5065657</v>
      </c>
      <c r="C9291" s="3" t="s">
        <v>9</v>
      </c>
      <c r="D9291" s="3" t="s">
        <v>10</v>
      </c>
      <c r="E9291" s="67" t="s">
        <v>1034</v>
      </c>
      <c r="F9291" s="3" t="s">
        <v>754</v>
      </c>
      <c r="G9291" s="3" t="s">
        <v>13</v>
      </c>
      <c r="H9291" s="8">
        <v>506565.7</v>
      </c>
      <c r="I9291" s="40">
        <v>1</v>
      </c>
      <c r="J9291" s="7">
        <v>5572222.7000000002</v>
      </c>
      <c r="K9291" s="3" t="s">
        <v>6700</v>
      </c>
      <c r="L9291" s="18" t="s">
        <v>232</v>
      </c>
      <c r="M9291" s="18" t="s">
        <v>4021</v>
      </c>
      <c r="N9291" s="18" t="s">
        <v>7767</v>
      </c>
      <c r="O9291" s="8">
        <f t="shared" si="179"/>
        <v>5572222.7000000002</v>
      </c>
      <c r="P9291" s="8">
        <v>0</v>
      </c>
      <c r="Q9291" s="3" t="s">
        <v>282</v>
      </c>
      <c r="R9291" s="1" t="s">
        <v>17257</v>
      </c>
    </row>
    <row r="9292" spans="1:18" ht="15" customHeight="1">
      <c r="A9292" s="13">
        <v>32009937</v>
      </c>
      <c r="B9292" s="8">
        <v>5065657</v>
      </c>
      <c r="C9292" s="3" t="s">
        <v>9</v>
      </c>
      <c r="D9292" s="3" t="s">
        <v>10</v>
      </c>
      <c r="E9292" s="67" t="s">
        <v>1034</v>
      </c>
      <c r="F9292" s="3" t="s">
        <v>754</v>
      </c>
      <c r="G9292" s="3" t="s">
        <v>13</v>
      </c>
      <c r="H9292" s="8">
        <v>506565.7</v>
      </c>
      <c r="I9292" s="40">
        <v>1</v>
      </c>
      <c r="J9292" s="7">
        <v>5572222.7000000002</v>
      </c>
      <c r="K9292" s="3" t="s">
        <v>6700</v>
      </c>
      <c r="L9292" s="18" t="s">
        <v>232</v>
      </c>
      <c r="M9292" s="18" t="s">
        <v>4020</v>
      </c>
      <c r="N9292" s="18" t="s">
        <v>7767</v>
      </c>
      <c r="O9292" s="8">
        <f t="shared" si="179"/>
        <v>5572222.7000000002</v>
      </c>
      <c r="P9292" s="8">
        <v>0</v>
      </c>
      <c r="Q9292" s="3" t="s">
        <v>282</v>
      </c>
      <c r="R9292" s="1" t="s">
        <v>17257</v>
      </c>
    </row>
    <row r="9293" spans="1:18" ht="15" customHeight="1">
      <c r="A9293" s="13">
        <v>32009848</v>
      </c>
      <c r="B9293" s="8">
        <v>5065657</v>
      </c>
      <c r="C9293" s="3" t="s">
        <v>9</v>
      </c>
      <c r="D9293" s="3" t="s">
        <v>10</v>
      </c>
      <c r="E9293" s="67" t="s">
        <v>1034</v>
      </c>
      <c r="F9293" s="3" t="s">
        <v>754</v>
      </c>
      <c r="G9293" s="3" t="s">
        <v>13</v>
      </c>
      <c r="H9293" s="8">
        <v>506565.7</v>
      </c>
      <c r="I9293" s="40">
        <v>1</v>
      </c>
      <c r="J9293" s="7">
        <v>5572222.7000000002</v>
      </c>
      <c r="K9293" s="3" t="s">
        <v>6700</v>
      </c>
      <c r="L9293" s="18" t="s">
        <v>232</v>
      </c>
      <c r="M9293" s="18" t="s">
        <v>3723</v>
      </c>
      <c r="N9293" s="18" t="s">
        <v>8075</v>
      </c>
      <c r="O9293" s="8">
        <f t="shared" si="179"/>
        <v>5572222.7000000002</v>
      </c>
      <c r="P9293" s="8">
        <v>0</v>
      </c>
      <c r="Q9293" s="3" t="s">
        <v>282</v>
      </c>
      <c r="R9293" s="1" t="s">
        <v>17257</v>
      </c>
    </row>
    <row r="9294" spans="1:18" ht="15" customHeight="1">
      <c r="A9294" s="13">
        <v>32009833</v>
      </c>
      <c r="B9294" s="8">
        <v>5065657</v>
      </c>
      <c r="C9294" s="3" t="s">
        <v>9</v>
      </c>
      <c r="D9294" s="3" t="s">
        <v>10</v>
      </c>
      <c r="E9294" s="67" t="s">
        <v>1034</v>
      </c>
      <c r="F9294" s="3" t="s">
        <v>754</v>
      </c>
      <c r="G9294" s="3" t="s">
        <v>13</v>
      </c>
      <c r="H9294" s="8">
        <v>506565.7</v>
      </c>
      <c r="I9294" s="40">
        <v>1</v>
      </c>
      <c r="J9294" s="7">
        <v>5572222.7000000002</v>
      </c>
      <c r="K9294" s="3" t="s">
        <v>6700</v>
      </c>
      <c r="L9294" s="18" t="s">
        <v>232</v>
      </c>
      <c r="M9294" s="18" t="s">
        <v>3716</v>
      </c>
      <c r="N9294" s="18" t="s">
        <v>9275</v>
      </c>
      <c r="O9294" s="8">
        <f t="shared" si="179"/>
        <v>5572222.7000000002</v>
      </c>
      <c r="P9294" s="8">
        <v>0</v>
      </c>
      <c r="Q9294" s="3" t="s">
        <v>282</v>
      </c>
      <c r="R9294" s="1" t="s">
        <v>17257</v>
      </c>
    </row>
    <row r="9295" spans="1:18" ht="15" customHeight="1">
      <c r="A9295" s="13">
        <v>32009829</v>
      </c>
      <c r="B9295" s="8">
        <v>5065657</v>
      </c>
      <c r="C9295" s="3" t="s">
        <v>9</v>
      </c>
      <c r="D9295" s="3" t="s">
        <v>10</v>
      </c>
      <c r="E9295" s="67" t="s">
        <v>1034</v>
      </c>
      <c r="F9295" s="3" t="s">
        <v>754</v>
      </c>
      <c r="G9295" s="3" t="s">
        <v>13</v>
      </c>
      <c r="H9295" s="8">
        <v>506565.7</v>
      </c>
      <c r="I9295" s="40">
        <v>1</v>
      </c>
      <c r="J9295" s="7">
        <v>5572222.7000000002</v>
      </c>
      <c r="K9295" s="3" t="s">
        <v>6700</v>
      </c>
      <c r="L9295" s="18" t="s">
        <v>232</v>
      </c>
      <c r="M9295" s="18" t="s">
        <v>3714</v>
      </c>
      <c r="N9295" s="18" t="s">
        <v>9274</v>
      </c>
      <c r="O9295" s="8">
        <f t="shared" si="179"/>
        <v>5572222.7000000002</v>
      </c>
      <c r="P9295" s="8">
        <v>0</v>
      </c>
      <c r="Q9295" s="3" t="s">
        <v>282</v>
      </c>
      <c r="R9295" s="1" t="s">
        <v>17257</v>
      </c>
    </row>
    <row r="9296" spans="1:18" ht="15" customHeight="1">
      <c r="A9296" s="13">
        <v>32009761</v>
      </c>
      <c r="B9296" s="8">
        <v>5065657</v>
      </c>
      <c r="C9296" s="3" t="s">
        <v>9</v>
      </c>
      <c r="D9296" s="3" t="s">
        <v>10</v>
      </c>
      <c r="E9296" s="67" t="s">
        <v>1034</v>
      </c>
      <c r="F9296" s="3" t="s">
        <v>754</v>
      </c>
      <c r="G9296" s="3" t="s">
        <v>13</v>
      </c>
      <c r="H9296" s="8">
        <v>506565.7</v>
      </c>
      <c r="I9296" s="40">
        <v>1</v>
      </c>
      <c r="J9296" s="7">
        <v>5572222.7000000002</v>
      </c>
      <c r="K9296" s="3" t="s">
        <v>6700</v>
      </c>
      <c r="L9296" s="18" t="s">
        <v>232</v>
      </c>
      <c r="M9296" s="18" t="s">
        <v>3701</v>
      </c>
      <c r="N9296" s="18" t="s">
        <v>9273</v>
      </c>
      <c r="O9296" s="8">
        <f t="shared" si="179"/>
        <v>5572222.7000000002</v>
      </c>
      <c r="P9296" s="8">
        <v>0</v>
      </c>
      <c r="Q9296" s="3" t="s">
        <v>282</v>
      </c>
      <c r="R9296" s="1" t="s">
        <v>17257</v>
      </c>
    </row>
    <row r="9297" spans="1:18" ht="15" customHeight="1">
      <c r="A9297" s="13">
        <v>32009757</v>
      </c>
      <c r="B9297" s="8">
        <v>5065657</v>
      </c>
      <c r="C9297" s="3" t="s">
        <v>9</v>
      </c>
      <c r="D9297" s="3" t="s">
        <v>10</v>
      </c>
      <c r="E9297" s="67" t="s">
        <v>1034</v>
      </c>
      <c r="F9297" s="3" t="s">
        <v>754</v>
      </c>
      <c r="G9297" s="3" t="s">
        <v>13</v>
      </c>
      <c r="H9297" s="8">
        <v>506565.7</v>
      </c>
      <c r="I9297" s="40">
        <v>1</v>
      </c>
      <c r="J9297" s="7">
        <v>5572222.7000000002</v>
      </c>
      <c r="K9297" s="3" t="s">
        <v>6700</v>
      </c>
      <c r="L9297" s="18" t="s">
        <v>232</v>
      </c>
      <c r="M9297" s="18" t="s">
        <v>3700</v>
      </c>
      <c r="N9297" s="18" t="s">
        <v>9273</v>
      </c>
      <c r="O9297" s="8">
        <f t="shared" si="179"/>
        <v>5572222.7000000002</v>
      </c>
      <c r="P9297" s="8">
        <v>0</v>
      </c>
      <c r="Q9297" s="3" t="s">
        <v>282</v>
      </c>
      <c r="R9297" s="1" t="s">
        <v>17257</v>
      </c>
    </row>
    <row r="9298" spans="1:18" ht="15" customHeight="1">
      <c r="A9298" s="13">
        <v>32009623</v>
      </c>
      <c r="B9298" s="8">
        <v>5065657</v>
      </c>
      <c r="C9298" s="3" t="s">
        <v>9</v>
      </c>
      <c r="D9298" s="3" t="s">
        <v>10</v>
      </c>
      <c r="E9298" s="67" t="s">
        <v>1034</v>
      </c>
      <c r="F9298" s="3" t="s">
        <v>754</v>
      </c>
      <c r="G9298" s="3" t="s">
        <v>13</v>
      </c>
      <c r="H9298" s="8">
        <v>506565.7</v>
      </c>
      <c r="I9298" s="40">
        <v>1</v>
      </c>
      <c r="J9298" s="7">
        <v>5572222.7000000002</v>
      </c>
      <c r="K9298" s="3" t="s">
        <v>6700</v>
      </c>
      <c r="L9298" s="18" t="s">
        <v>232</v>
      </c>
      <c r="M9298" s="18" t="s">
        <v>3238</v>
      </c>
      <c r="N9298" s="18" t="s">
        <v>9501</v>
      </c>
      <c r="O9298" s="8">
        <f t="shared" si="179"/>
        <v>5572222.7000000002</v>
      </c>
      <c r="P9298" s="8">
        <v>0</v>
      </c>
      <c r="Q9298" s="3" t="s">
        <v>282</v>
      </c>
      <c r="R9298" s="1" t="s">
        <v>17257</v>
      </c>
    </row>
    <row r="9299" spans="1:18" ht="15" customHeight="1">
      <c r="A9299" s="13">
        <v>32009612</v>
      </c>
      <c r="B9299" s="8">
        <v>5065657</v>
      </c>
      <c r="C9299" s="3" t="s">
        <v>9</v>
      </c>
      <c r="D9299" s="3" t="s">
        <v>10</v>
      </c>
      <c r="E9299" s="67" t="s">
        <v>1034</v>
      </c>
      <c r="F9299" s="3" t="s">
        <v>754</v>
      </c>
      <c r="G9299" s="3" t="s">
        <v>13</v>
      </c>
      <c r="H9299" s="8">
        <v>506565.7</v>
      </c>
      <c r="I9299" s="40">
        <v>1</v>
      </c>
      <c r="J9299" s="7">
        <v>5572222.7000000002</v>
      </c>
      <c r="K9299" s="3" t="s">
        <v>6700</v>
      </c>
      <c r="L9299" s="18" t="s">
        <v>232</v>
      </c>
      <c r="M9299" s="18" t="s">
        <v>3244</v>
      </c>
      <c r="N9299" s="18" t="s">
        <v>9500</v>
      </c>
      <c r="O9299" s="8">
        <f t="shared" si="179"/>
        <v>5572222.7000000002</v>
      </c>
      <c r="P9299" s="8">
        <v>0</v>
      </c>
      <c r="Q9299" s="3" t="s">
        <v>282</v>
      </c>
      <c r="R9299" s="1" t="s">
        <v>17257</v>
      </c>
    </row>
    <row r="9300" spans="1:18" ht="15" customHeight="1">
      <c r="A9300" s="13">
        <v>32009604</v>
      </c>
      <c r="B9300" s="8">
        <v>5065657</v>
      </c>
      <c r="C9300" s="3" t="s">
        <v>9</v>
      </c>
      <c r="D9300" s="3" t="s">
        <v>10</v>
      </c>
      <c r="E9300" s="67" t="s">
        <v>1034</v>
      </c>
      <c r="F9300" s="3" t="s">
        <v>754</v>
      </c>
      <c r="G9300" s="3" t="s">
        <v>13</v>
      </c>
      <c r="H9300" s="8">
        <v>506565.7</v>
      </c>
      <c r="I9300" s="40">
        <v>1</v>
      </c>
      <c r="J9300" s="7">
        <v>5572222.7000000002</v>
      </c>
      <c r="K9300" s="3" t="s">
        <v>6700</v>
      </c>
      <c r="L9300" s="18" t="s">
        <v>232</v>
      </c>
      <c r="M9300" s="18" t="s">
        <v>3249</v>
      </c>
      <c r="N9300" s="18" t="s">
        <v>9500</v>
      </c>
      <c r="O9300" s="8">
        <f t="shared" si="179"/>
        <v>5572222.7000000002</v>
      </c>
      <c r="P9300" s="8">
        <v>0</v>
      </c>
      <c r="Q9300" s="3" t="s">
        <v>282</v>
      </c>
      <c r="R9300" s="1" t="s">
        <v>17257</v>
      </c>
    </row>
    <row r="9301" spans="1:18" ht="15" customHeight="1">
      <c r="A9301" s="13">
        <v>32009596</v>
      </c>
      <c r="B9301" s="8">
        <v>5065657</v>
      </c>
      <c r="C9301" s="3" t="s">
        <v>9</v>
      </c>
      <c r="D9301" s="3" t="s">
        <v>10</v>
      </c>
      <c r="E9301" s="67" t="s">
        <v>1034</v>
      </c>
      <c r="F9301" s="3" t="s">
        <v>754</v>
      </c>
      <c r="G9301" s="3" t="s">
        <v>13</v>
      </c>
      <c r="H9301" s="8">
        <v>506565.7</v>
      </c>
      <c r="I9301" s="40">
        <v>1</v>
      </c>
      <c r="J9301" s="7">
        <v>5572222.7000000002</v>
      </c>
      <c r="K9301" s="3" t="s">
        <v>6700</v>
      </c>
      <c r="L9301" s="18" t="s">
        <v>232</v>
      </c>
      <c r="M9301" s="18" t="s">
        <v>3251</v>
      </c>
      <c r="N9301" s="18" t="s">
        <v>9500</v>
      </c>
      <c r="O9301" s="8">
        <f t="shared" si="179"/>
        <v>5572222.7000000002</v>
      </c>
      <c r="P9301" s="8">
        <v>0</v>
      </c>
      <c r="Q9301" s="3" t="s">
        <v>282</v>
      </c>
      <c r="R9301" s="1" t="s">
        <v>17257</v>
      </c>
    </row>
    <row r="9302" spans="1:18" ht="15" customHeight="1">
      <c r="A9302" s="13">
        <v>32009581</v>
      </c>
      <c r="B9302" s="8">
        <v>5065657</v>
      </c>
      <c r="C9302" s="3" t="s">
        <v>9</v>
      </c>
      <c r="D9302" s="3" t="s">
        <v>10</v>
      </c>
      <c r="E9302" s="67" t="s">
        <v>1034</v>
      </c>
      <c r="F9302" s="3" t="s">
        <v>754</v>
      </c>
      <c r="G9302" s="3" t="s">
        <v>13</v>
      </c>
      <c r="H9302" s="8">
        <v>506565.7</v>
      </c>
      <c r="I9302" s="40">
        <v>1</v>
      </c>
      <c r="J9302" s="7">
        <v>5572222.7000000002</v>
      </c>
      <c r="K9302" s="3" t="s">
        <v>6700</v>
      </c>
      <c r="L9302" s="18" t="s">
        <v>232</v>
      </c>
      <c r="M9302" s="18" t="s">
        <v>3257</v>
      </c>
      <c r="N9302" s="18" t="s">
        <v>9499</v>
      </c>
      <c r="O9302" s="8">
        <f t="shared" si="179"/>
        <v>5572222.7000000002</v>
      </c>
      <c r="P9302" s="8">
        <v>0</v>
      </c>
      <c r="Q9302" s="3" t="s">
        <v>282</v>
      </c>
      <c r="R9302" s="1" t="s">
        <v>17257</v>
      </c>
    </row>
    <row r="9303" spans="1:18" ht="15" customHeight="1">
      <c r="A9303" s="13">
        <v>32009562</v>
      </c>
      <c r="B9303" s="8">
        <v>5065657</v>
      </c>
      <c r="C9303" s="3" t="s">
        <v>9</v>
      </c>
      <c r="D9303" s="3" t="s">
        <v>10</v>
      </c>
      <c r="E9303" s="67" t="s">
        <v>1034</v>
      </c>
      <c r="F9303" s="3" t="s">
        <v>754</v>
      </c>
      <c r="G9303" s="3" t="s">
        <v>13</v>
      </c>
      <c r="H9303" s="8">
        <v>506565.7</v>
      </c>
      <c r="I9303" s="40">
        <v>1</v>
      </c>
      <c r="J9303" s="7">
        <v>5572222.7000000002</v>
      </c>
      <c r="K9303" s="3" t="s">
        <v>6700</v>
      </c>
      <c r="L9303" s="18" t="s">
        <v>232</v>
      </c>
      <c r="M9303" s="18" t="s">
        <v>3260</v>
      </c>
      <c r="N9303" s="18" t="s">
        <v>9499</v>
      </c>
      <c r="O9303" s="8">
        <f t="shared" si="179"/>
        <v>5572222.7000000002</v>
      </c>
      <c r="P9303" s="8">
        <v>0</v>
      </c>
      <c r="Q9303" s="3" t="s">
        <v>282</v>
      </c>
      <c r="R9303" s="1" t="s">
        <v>17257</v>
      </c>
    </row>
    <row r="9304" spans="1:18" ht="15" customHeight="1">
      <c r="A9304" s="13">
        <v>32009559</v>
      </c>
      <c r="B9304" s="8">
        <v>5065657</v>
      </c>
      <c r="C9304" s="3" t="s">
        <v>9</v>
      </c>
      <c r="D9304" s="3" t="s">
        <v>10</v>
      </c>
      <c r="E9304" s="67" t="s">
        <v>1034</v>
      </c>
      <c r="F9304" s="3" t="s">
        <v>754</v>
      </c>
      <c r="G9304" s="3" t="s">
        <v>13</v>
      </c>
      <c r="H9304" s="8">
        <v>506565.7</v>
      </c>
      <c r="I9304" s="40">
        <v>1</v>
      </c>
      <c r="J9304" s="7">
        <v>5572222.7000000002</v>
      </c>
      <c r="K9304" s="3" t="s">
        <v>6700</v>
      </c>
      <c r="L9304" s="18" t="s">
        <v>232</v>
      </c>
      <c r="M9304" s="18" t="s">
        <v>3261</v>
      </c>
      <c r="N9304" s="18" t="s">
        <v>9499</v>
      </c>
      <c r="O9304" s="8">
        <f t="shared" si="179"/>
        <v>5572222.7000000002</v>
      </c>
      <c r="P9304" s="8">
        <v>0</v>
      </c>
      <c r="Q9304" s="3" t="s">
        <v>282</v>
      </c>
      <c r="R9304" s="1" t="s">
        <v>17257</v>
      </c>
    </row>
    <row r="9305" spans="1:18" ht="15" customHeight="1">
      <c r="A9305" s="13">
        <v>32009552</v>
      </c>
      <c r="B9305" s="8">
        <v>5065657</v>
      </c>
      <c r="C9305" s="3" t="s">
        <v>9</v>
      </c>
      <c r="D9305" s="3" t="s">
        <v>10</v>
      </c>
      <c r="E9305" s="67" t="s">
        <v>1034</v>
      </c>
      <c r="F9305" s="3" t="s">
        <v>754</v>
      </c>
      <c r="G9305" s="3" t="s">
        <v>13</v>
      </c>
      <c r="H9305" s="8">
        <v>506565.7</v>
      </c>
      <c r="I9305" s="40">
        <v>1</v>
      </c>
      <c r="J9305" s="7">
        <v>5572222.7000000002</v>
      </c>
      <c r="K9305" s="3" t="s">
        <v>6700</v>
      </c>
      <c r="L9305" s="18" t="s">
        <v>232</v>
      </c>
      <c r="M9305" s="18" t="s">
        <v>3263</v>
      </c>
      <c r="N9305" s="18" t="s">
        <v>9498</v>
      </c>
      <c r="O9305" s="8">
        <f t="shared" si="179"/>
        <v>5572222.7000000002</v>
      </c>
      <c r="P9305" s="8">
        <v>0</v>
      </c>
      <c r="Q9305" s="3" t="s">
        <v>282</v>
      </c>
      <c r="R9305" s="1" t="s">
        <v>17257</v>
      </c>
    </row>
    <row r="9306" spans="1:18" ht="15" customHeight="1">
      <c r="A9306" s="13">
        <v>32009521</v>
      </c>
      <c r="B9306" s="8">
        <v>5065657</v>
      </c>
      <c r="C9306" s="3" t="s">
        <v>9</v>
      </c>
      <c r="D9306" s="3" t="s">
        <v>10</v>
      </c>
      <c r="E9306" s="67" t="s">
        <v>1034</v>
      </c>
      <c r="F9306" s="3" t="s">
        <v>754</v>
      </c>
      <c r="G9306" s="3" t="s">
        <v>13</v>
      </c>
      <c r="H9306" s="8">
        <v>506565.7</v>
      </c>
      <c r="I9306" s="40">
        <v>1</v>
      </c>
      <c r="J9306" s="7">
        <v>5572222.7000000002</v>
      </c>
      <c r="K9306" s="3" t="s">
        <v>6700</v>
      </c>
      <c r="L9306" s="18" t="s">
        <v>232</v>
      </c>
      <c r="M9306" s="18" t="s">
        <v>3352</v>
      </c>
      <c r="N9306" s="18" t="s">
        <v>9497</v>
      </c>
      <c r="O9306" s="8">
        <f t="shared" si="179"/>
        <v>5572222.7000000002</v>
      </c>
      <c r="P9306" s="8">
        <v>0</v>
      </c>
      <c r="Q9306" s="3" t="s">
        <v>282</v>
      </c>
      <c r="R9306" s="1" t="s">
        <v>17257</v>
      </c>
    </row>
    <row r="9307" spans="1:18" ht="15" customHeight="1">
      <c r="A9307" s="13">
        <v>32009452</v>
      </c>
      <c r="B9307" s="8">
        <v>5065657</v>
      </c>
      <c r="C9307" s="3" t="s">
        <v>9</v>
      </c>
      <c r="D9307" s="3" t="s">
        <v>10</v>
      </c>
      <c r="E9307" s="67" t="s">
        <v>1034</v>
      </c>
      <c r="F9307" s="3" t="s">
        <v>754</v>
      </c>
      <c r="G9307" s="3" t="s">
        <v>13</v>
      </c>
      <c r="H9307" s="8">
        <v>506565.7</v>
      </c>
      <c r="I9307" s="40">
        <v>1</v>
      </c>
      <c r="J9307" s="7">
        <v>5572222.7000000002</v>
      </c>
      <c r="K9307" s="3" t="s">
        <v>6700</v>
      </c>
      <c r="L9307" s="18" t="s">
        <v>232</v>
      </c>
      <c r="M9307" s="18" t="s">
        <v>3378</v>
      </c>
      <c r="N9307" s="18" t="s">
        <v>9496</v>
      </c>
      <c r="O9307" s="8">
        <f t="shared" si="179"/>
        <v>5572222.7000000002</v>
      </c>
      <c r="P9307" s="8">
        <v>0</v>
      </c>
      <c r="Q9307" s="3" t="s">
        <v>282</v>
      </c>
      <c r="R9307" s="1" t="s">
        <v>17257</v>
      </c>
    </row>
    <row r="9308" spans="1:18" ht="15" customHeight="1">
      <c r="A9308" s="13">
        <v>32009442</v>
      </c>
      <c r="B9308" s="8">
        <v>5065657</v>
      </c>
      <c r="C9308" s="3" t="s">
        <v>9</v>
      </c>
      <c r="D9308" s="3" t="s">
        <v>10</v>
      </c>
      <c r="E9308" s="67" t="s">
        <v>1034</v>
      </c>
      <c r="F9308" s="3" t="s">
        <v>754</v>
      </c>
      <c r="G9308" s="3" t="s">
        <v>13</v>
      </c>
      <c r="H9308" s="8">
        <v>506565.7</v>
      </c>
      <c r="I9308" s="40">
        <v>1</v>
      </c>
      <c r="J9308" s="7">
        <v>5572222.7000000002</v>
      </c>
      <c r="K9308" s="3" t="s">
        <v>6700</v>
      </c>
      <c r="L9308" s="18" t="s">
        <v>232</v>
      </c>
      <c r="M9308" s="18" t="s">
        <v>3374</v>
      </c>
      <c r="N9308" s="18" t="s">
        <v>9496</v>
      </c>
      <c r="O9308" s="8">
        <f t="shared" si="179"/>
        <v>5572222.7000000002</v>
      </c>
      <c r="P9308" s="8">
        <v>0</v>
      </c>
      <c r="Q9308" s="3" t="s">
        <v>282</v>
      </c>
      <c r="R9308" s="1" t="s">
        <v>17257</v>
      </c>
    </row>
    <row r="9309" spans="1:18" ht="15" customHeight="1">
      <c r="A9309" s="13">
        <v>32009431</v>
      </c>
      <c r="B9309" s="8">
        <v>5065657</v>
      </c>
      <c r="C9309" s="3" t="s">
        <v>9</v>
      </c>
      <c r="D9309" s="3" t="s">
        <v>10</v>
      </c>
      <c r="E9309" s="67" t="s">
        <v>1034</v>
      </c>
      <c r="F9309" s="3" t="s">
        <v>754</v>
      </c>
      <c r="G9309" s="3" t="s">
        <v>13</v>
      </c>
      <c r="H9309" s="8">
        <v>506565.7</v>
      </c>
      <c r="I9309" s="40">
        <v>1</v>
      </c>
      <c r="J9309" s="7">
        <v>5572222.7000000002</v>
      </c>
      <c r="K9309" s="3" t="s">
        <v>6700</v>
      </c>
      <c r="L9309" s="18" t="s">
        <v>232</v>
      </c>
      <c r="M9309" s="18" t="s">
        <v>3332</v>
      </c>
      <c r="N9309" s="18" t="s">
        <v>9496</v>
      </c>
      <c r="O9309" s="8">
        <f t="shared" si="179"/>
        <v>5572222.7000000002</v>
      </c>
      <c r="P9309" s="8">
        <v>0</v>
      </c>
      <c r="Q9309" s="3" t="s">
        <v>282</v>
      </c>
      <c r="R9309" s="1" t="s">
        <v>17257</v>
      </c>
    </row>
    <row r="9310" spans="1:18" ht="15" customHeight="1">
      <c r="A9310" s="13">
        <v>32009407</v>
      </c>
      <c r="B9310" s="8">
        <v>5065657</v>
      </c>
      <c r="C9310" s="3" t="s">
        <v>9</v>
      </c>
      <c r="D9310" s="3" t="s">
        <v>10</v>
      </c>
      <c r="E9310" s="67" t="s">
        <v>1034</v>
      </c>
      <c r="F9310" s="3" t="s">
        <v>754</v>
      </c>
      <c r="G9310" s="3" t="s">
        <v>13</v>
      </c>
      <c r="H9310" s="8">
        <v>506565.7</v>
      </c>
      <c r="I9310" s="40">
        <v>1</v>
      </c>
      <c r="J9310" s="7">
        <v>5572222.7000000002</v>
      </c>
      <c r="K9310" s="3" t="s">
        <v>6700</v>
      </c>
      <c r="L9310" s="18" t="s">
        <v>232</v>
      </c>
      <c r="M9310" s="18" t="s">
        <v>3679</v>
      </c>
      <c r="N9310" s="18" t="s">
        <v>9272</v>
      </c>
      <c r="O9310" s="8">
        <f t="shared" ref="O9310:O9373" si="180">J9310</f>
        <v>5572222.7000000002</v>
      </c>
      <c r="P9310" s="8">
        <v>0</v>
      </c>
      <c r="Q9310" s="3" t="s">
        <v>282</v>
      </c>
      <c r="R9310" s="1" t="s">
        <v>17257</v>
      </c>
    </row>
    <row r="9311" spans="1:18" ht="15" customHeight="1">
      <c r="A9311" s="13">
        <v>32009404</v>
      </c>
      <c r="B9311" s="8">
        <v>5065657</v>
      </c>
      <c r="C9311" s="3" t="s">
        <v>9</v>
      </c>
      <c r="D9311" s="3" t="s">
        <v>10</v>
      </c>
      <c r="E9311" s="67" t="s">
        <v>1034</v>
      </c>
      <c r="F9311" s="3" t="s">
        <v>754</v>
      </c>
      <c r="G9311" s="3" t="s">
        <v>13</v>
      </c>
      <c r="H9311" s="8">
        <v>506565.7</v>
      </c>
      <c r="I9311" s="40">
        <v>1</v>
      </c>
      <c r="J9311" s="7">
        <v>5572222.7000000002</v>
      </c>
      <c r="K9311" s="3" t="s">
        <v>6700</v>
      </c>
      <c r="L9311" s="18" t="s">
        <v>232</v>
      </c>
      <c r="M9311" s="18" t="s">
        <v>3678</v>
      </c>
      <c r="N9311" s="18" t="s">
        <v>9272</v>
      </c>
      <c r="O9311" s="8">
        <f t="shared" si="180"/>
        <v>5572222.7000000002</v>
      </c>
      <c r="P9311" s="8">
        <v>0</v>
      </c>
      <c r="Q9311" s="3" t="s">
        <v>282</v>
      </c>
      <c r="R9311" s="1" t="s">
        <v>17257</v>
      </c>
    </row>
    <row r="9312" spans="1:18" ht="15" customHeight="1">
      <c r="A9312" s="13">
        <v>32009353</v>
      </c>
      <c r="B9312" s="8">
        <v>5065657</v>
      </c>
      <c r="C9312" s="3" t="s">
        <v>9</v>
      </c>
      <c r="D9312" s="3" t="s">
        <v>10</v>
      </c>
      <c r="E9312" s="67" t="s">
        <v>1034</v>
      </c>
      <c r="F9312" s="3" t="s">
        <v>754</v>
      </c>
      <c r="G9312" s="3" t="s">
        <v>13</v>
      </c>
      <c r="H9312" s="8">
        <v>506565.7</v>
      </c>
      <c r="I9312" s="40">
        <v>1</v>
      </c>
      <c r="J9312" s="7">
        <v>5572222.7000000002</v>
      </c>
      <c r="K9312" s="3" t="s">
        <v>6700</v>
      </c>
      <c r="L9312" s="18" t="s">
        <v>232</v>
      </c>
      <c r="M9312" s="18" t="s">
        <v>3664</v>
      </c>
      <c r="N9312" s="18" t="s">
        <v>9271</v>
      </c>
      <c r="O9312" s="8">
        <f t="shared" si="180"/>
        <v>5572222.7000000002</v>
      </c>
      <c r="P9312" s="8">
        <v>0</v>
      </c>
      <c r="Q9312" s="3" t="s">
        <v>282</v>
      </c>
      <c r="R9312" s="1" t="s">
        <v>17257</v>
      </c>
    </row>
    <row r="9313" spans="1:18" ht="15" customHeight="1">
      <c r="A9313" s="13">
        <v>32009350</v>
      </c>
      <c r="B9313" s="8">
        <v>5065657</v>
      </c>
      <c r="C9313" s="3" t="s">
        <v>9</v>
      </c>
      <c r="D9313" s="3" t="s">
        <v>10</v>
      </c>
      <c r="E9313" s="67" t="s">
        <v>1034</v>
      </c>
      <c r="F9313" s="3" t="s">
        <v>754</v>
      </c>
      <c r="G9313" s="3" t="s">
        <v>13</v>
      </c>
      <c r="H9313" s="8">
        <v>506565.7</v>
      </c>
      <c r="I9313" s="40">
        <v>1</v>
      </c>
      <c r="J9313" s="7">
        <v>5572222.7000000002</v>
      </c>
      <c r="K9313" s="3" t="s">
        <v>6700</v>
      </c>
      <c r="L9313" s="18" t="s">
        <v>232</v>
      </c>
      <c r="M9313" s="18" t="s">
        <v>3663</v>
      </c>
      <c r="N9313" s="18" t="s">
        <v>9270</v>
      </c>
      <c r="O9313" s="8">
        <f t="shared" si="180"/>
        <v>5572222.7000000002</v>
      </c>
      <c r="P9313" s="8">
        <v>0</v>
      </c>
      <c r="Q9313" s="3" t="s">
        <v>282</v>
      </c>
      <c r="R9313" s="1" t="s">
        <v>17257</v>
      </c>
    </row>
    <row r="9314" spans="1:18" ht="15" customHeight="1">
      <c r="A9314" s="13">
        <v>32009347</v>
      </c>
      <c r="B9314" s="8">
        <v>5065657</v>
      </c>
      <c r="C9314" s="3" t="s">
        <v>9</v>
      </c>
      <c r="D9314" s="3" t="s">
        <v>10</v>
      </c>
      <c r="E9314" s="67" t="s">
        <v>1034</v>
      </c>
      <c r="F9314" s="3" t="s">
        <v>754</v>
      </c>
      <c r="G9314" s="3" t="s">
        <v>13</v>
      </c>
      <c r="H9314" s="8">
        <v>506565.7</v>
      </c>
      <c r="I9314" s="40">
        <v>1</v>
      </c>
      <c r="J9314" s="7">
        <v>5572222.7000000002</v>
      </c>
      <c r="K9314" s="3" t="s">
        <v>6700</v>
      </c>
      <c r="L9314" s="18" t="s">
        <v>232</v>
      </c>
      <c r="M9314" s="18" t="s">
        <v>3662</v>
      </c>
      <c r="N9314" s="18" t="s">
        <v>9269</v>
      </c>
      <c r="O9314" s="8">
        <f t="shared" si="180"/>
        <v>5572222.7000000002</v>
      </c>
      <c r="P9314" s="8">
        <v>0</v>
      </c>
      <c r="Q9314" s="3" t="s">
        <v>282</v>
      </c>
      <c r="R9314" s="1" t="s">
        <v>17257</v>
      </c>
    </row>
    <row r="9315" spans="1:18" ht="15" customHeight="1">
      <c r="A9315" s="13">
        <v>32009336</v>
      </c>
      <c r="B9315" s="8">
        <v>5065657</v>
      </c>
      <c r="C9315" s="3" t="s">
        <v>9</v>
      </c>
      <c r="D9315" s="3" t="s">
        <v>10</v>
      </c>
      <c r="E9315" s="67" t="s">
        <v>1034</v>
      </c>
      <c r="F9315" s="3" t="s">
        <v>754</v>
      </c>
      <c r="G9315" s="3" t="s">
        <v>13</v>
      </c>
      <c r="H9315" s="8">
        <v>506565.7</v>
      </c>
      <c r="I9315" s="40">
        <v>1</v>
      </c>
      <c r="J9315" s="7">
        <v>5572222.7000000002</v>
      </c>
      <c r="K9315" s="3" t="s">
        <v>6700</v>
      </c>
      <c r="L9315" s="18" t="s">
        <v>232</v>
      </c>
      <c r="M9315" s="18" t="s">
        <v>3659</v>
      </c>
      <c r="N9315" s="18" t="s">
        <v>9268</v>
      </c>
      <c r="O9315" s="8">
        <f t="shared" si="180"/>
        <v>5572222.7000000002</v>
      </c>
      <c r="P9315" s="8">
        <v>0</v>
      </c>
      <c r="Q9315" s="3" t="s">
        <v>282</v>
      </c>
      <c r="R9315" s="1" t="s">
        <v>17257</v>
      </c>
    </row>
    <row r="9316" spans="1:18" ht="15" customHeight="1">
      <c r="A9316" s="13">
        <v>32009326</v>
      </c>
      <c r="B9316" s="8">
        <v>5065657</v>
      </c>
      <c r="C9316" s="3" t="s">
        <v>9</v>
      </c>
      <c r="D9316" s="3" t="s">
        <v>10</v>
      </c>
      <c r="E9316" s="67" t="s">
        <v>1034</v>
      </c>
      <c r="F9316" s="3" t="s">
        <v>754</v>
      </c>
      <c r="G9316" s="3" t="s">
        <v>13</v>
      </c>
      <c r="H9316" s="8">
        <v>506565.7</v>
      </c>
      <c r="I9316" s="40">
        <v>1</v>
      </c>
      <c r="J9316" s="7">
        <v>5572222.7000000002</v>
      </c>
      <c r="K9316" s="3" t="s">
        <v>6700</v>
      </c>
      <c r="L9316" s="18" t="s">
        <v>232</v>
      </c>
      <c r="M9316" s="18" t="s">
        <v>3657</v>
      </c>
      <c r="N9316" s="18" t="s">
        <v>9268</v>
      </c>
      <c r="O9316" s="8">
        <f t="shared" si="180"/>
        <v>5572222.7000000002</v>
      </c>
      <c r="P9316" s="8">
        <v>0</v>
      </c>
      <c r="Q9316" s="3" t="s">
        <v>282</v>
      </c>
      <c r="R9316" s="1" t="s">
        <v>17257</v>
      </c>
    </row>
    <row r="9317" spans="1:18" ht="15" customHeight="1">
      <c r="A9317" s="13">
        <v>32009307</v>
      </c>
      <c r="B9317" s="8">
        <v>5065657</v>
      </c>
      <c r="C9317" s="3" t="s">
        <v>9</v>
      </c>
      <c r="D9317" s="3" t="s">
        <v>10</v>
      </c>
      <c r="E9317" s="67" t="s">
        <v>1034</v>
      </c>
      <c r="F9317" s="3" t="s">
        <v>754</v>
      </c>
      <c r="G9317" s="3" t="s">
        <v>13</v>
      </c>
      <c r="H9317" s="8">
        <v>506565.7</v>
      </c>
      <c r="I9317" s="40">
        <v>1</v>
      </c>
      <c r="J9317" s="7">
        <v>5572222.7000000002</v>
      </c>
      <c r="K9317" s="3" t="s">
        <v>6700</v>
      </c>
      <c r="L9317" s="18" t="s">
        <v>232</v>
      </c>
      <c r="M9317" s="18" t="s">
        <v>3654</v>
      </c>
      <c r="N9317" s="18" t="s">
        <v>9268</v>
      </c>
      <c r="O9317" s="8">
        <f t="shared" si="180"/>
        <v>5572222.7000000002</v>
      </c>
      <c r="P9317" s="8">
        <v>0</v>
      </c>
      <c r="Q9317" s="3" t="s">
        <v>282</v>
      </c>
      <c r="R9317" s="1" t="s">
        <v>17257</v>
      </c>
    </row>
    <row r="9318" spans="1:18" ht="15" customHeight="1">
      <c r="A9318" s="13">
        <v>32009244</v>
      </c>
      <c r="B9318" s="8">
        <v>5065657</v>
      </c>
      <c r="C9318" s="3" t="s">
        <v>9</v>
      </c>
      <c r="D9318" s="3" t="s">
        <v>10</v>
      </c>
      <c r="E9318" s="67" t="s">
        <v>1034</v>
      </c>
      <c r="F9318" s="3" t="s">
        <v>754</v>
      </c>
      <c r="G9318" s="3" t="s">
        <v>13</v>
      </c>
      <c r="H9318" s="8">
        <v>506565.7</v>
      </c>
      <c r="I9318" s="40">
        <v>1</v>
      </c>
      <c r="J9318" s="7">
        <v>5572222.7000000002</v>
      </c>
      <c r="K9318" s="3" t="s">
        <v>6700</v>
      </c>
      <c r="L9318" s="18" t="s">
        <v>232</v>
      </c>
      <c r="M9318" s="18" t="s">
        <v>4016</v>
      </c>
      <c r="N9318" s="18" t="s">
        <v>7766</v>
      </c>
      <c r="O9318" s="8">
        <f t="shared" si="180"/>
        <v>5572222.7000000002</v>
      </c>
      <c r="P9318" s="8">
        <v>0</v>
      </c>
      <c r="Q9318" s="3" t="s">
        <v>282</v>
      </c>
      <c r="R9318" s="1" t="s">
        <v>17257</v>
      </c>
    </row>
    <row r="9319" spans="1:18" ht="15" customHeight="1">
      <c r="A9319" s="13">
        <v>32009241</v>
      </c>
      <c r="B9319" s="8">
        <v>5065657</v>
      </c>
      <c r="C9319" s="3" t="s">
        <v>9</v>
      </c>
      <c r="D9319" s="3" t="s">
        <v>10</v>
      </c>
      <c r="E9319" s="67" t="s">
        <v>1034</v>
      </c>
      <c r="F9319" s="3" t="s">
        <v>754</v>
      </c>
      <c r="G9319" s="3" t="s">
        <v>13</v>
      </c>
      <c r="H9319" s="8">
        <v>506565.7</v>
      </c>
      <c r="I9319" s="40">
        <v>1</v>
      </c>
      <c r="J9319" s="7">
        <v>5572222.7000000002</v>
      </c>
      <c r="K9319" s="3" t="s">
        <v>6700</v>
      </c>
      <c r="L9319" s="18" t="s">
        <v>232</v>
      </c>
      <c r="M9319" s="18" t="s">
        <v>4015</v>
      </c>
      <c r="N9319" s="18" t="s">
        <v>7766</v>
      </c>
      <c r="O9319" s="8">
        <f t="shared" si="180"/>
        <v>5572222.7000000002</v>
      </c>
      <c r="P9319" s="8">
        <v>0</v>
      </c>
      <c r="Q9319" s="3" t="s">
        <v>282</v>
      </c>
      <c r="R9319" s="1" t="s">
        <v>17257</v>
      </c>
    </row>
    <row r="9320" spans="1:18" ht="15" customHeight="1">
      <c r="A9320" s="13">
        <v>32009236</v>
      </c>
      <c r="B9320" s="8">
        <v>5065657</v>
      </c>
      <c r="C9320" s="3" t="s">
        <v>9</v>
      </c>
      <c r="D9320" s="3" t="s">
        <v>10</v>
      </c>
      <c r="E9320" s="67" t="s">
        <v>1034</v>
      </c>
      <c r="F9320" s="3" t="s">
        <v>754</v>
      </c>
      <c r="G9320" s="3" t="s">
        <v>13</v>
      </c>
      <c r="H9320" s="8">
        <v>506565.7</v>
      </c>
      <c r="I9320" s="40">
        <v>1</v>
      </c>
      <c r="J9320" s="7">
        <v>5572222.7000000002</v>
      </c>
      <c r="K9320" s="3" t="s">
        <v>6700</v>
      </c>
      <c r="L9320" s="18" t="s">
        <v>232</v>
      </c>
      <c r="M9320" s="18" t="s">
        <v>4014</v>
      </c>
      <c r="N9320" s="18" t="s">
        <v>7766</v>
      </c>
      <c r="O9320" s="8">
        <f t="shared" si="180"/>
        <v>5572222.7000000002</v>
      </c>
      <c r="P9320" s="8">
        <v>0</v>
      </c>
      <c r="Q9320" s="3" t="s">
        <v>282</v>
      </c>
      <c r="R9320" s="1" t="s">
        <v>17257</v>
      </c>
    </row>
    <row r="9321" spans="1:18" ht="15" customHeight="1">
      <c r="A9321" s="13">
        <v>32009235</v>
      </c>
      <c r="B9321" s="8">
        <v>5065657</v>
      </c>
      <c r="C9321" s="3" t="s">
        <v>9</v>
      </c>
      <c r="D9321" s="3" t="s">
        <v>10</v>
      </c>
      <c r="E9321" s="67" t="s">
        <v>1034</v>
      </c>
      <c r="F9321" s="3" t="s">
        <v>754</v>
      </c>
      <c r="G9321" s="3" t="s">
        <v>13</v>
      </c>
      <c r="H9321" s="8">
        <v>506565.7</v>
      </c>
      <c r="I9321" s="40">
        <v>1</v>
      </c>
      <c r="J9321" s="7">
        <v>5572222.7000000002</v>
      </c>
      <c r="K9321" s="3" t="s">
        <v>6700</v>
      </c>
      <c r="L9321" s="18" t="s">
        <v>232</v>
      </c>
      <c r="M9321" s="18" t="s">
        <v>4013</v>
      </c>
      <c r="N9321" s="18" t="s">
        <v>7766</v>
      </c>
      <c r="O9321" s="8">
        <f t="shared" si="180"/>
        <v>5572222.7000000002</v>
      </c>
      <c r="P9321" s="8">
        <v>0</v>
      </c>
      <c r="Q9321" s="3" t="s">
        <v>282</v>
      </c>
      <c r="R9321" s="1" t="s">
        <v>17257</v>
      </c>
    </row>
    <row r="9322" spans="1:18" ht="15" customHeight="1">
      <c r="A9322" s="13">
        <v>32009218</v>
      </c>
      <c r="B9322" s="8">
        <v>5065657</v>
      </c>
      <c r="C9322" s="3" t="s">
        <v>9</v>
      </c>
      <c r="D9322" s="3" t="s">
        <v>10</v>
      </c>
      <c r="E9322" s="67" t="s">
        <v>1034</v>
      </c>
      <c r="F9322" s="3" t="s">
        <v>754</v>
      </c>
      <c r="G9322" s="3" t="s">
        <v>13</v>
      </c>
      <c r="H9322" s="8">
        <v>506565.7</v>
      </c>
      <c r="I9322" s="40">
        <v>1</v>
      </c>
      <c r="J9322" s="7">
        <v>5572222.7000000002</v>
      </c>
      <c r="K9322" s="3" t="s">
        <v>6700</v>
      </c>
      <c r="L9322" s="18" t="s">
        <v>232</v>
      </c>
      <c r="M9322" s="18" t="s">
        <v>4012</v>
      </c>
      <c r="N9322" s="18" t="s">
        <v>7765</v>
      </c>
      <c r="O9322" s="8">
        <f t="shared" si="180"/>
        <v>5572222.7000000002</v>
      </c>
      <c r="P9322" s="8">
        <v>0</v>
      </c>
      <c r="Q9322" s="3" t="s">
        <v>282</v>
      </c>
      <c r="R9322" s="1" t="s">
        <v>17257</v>
      </c>
    </row>
    <row r="9323" spans="1:18" ht="15" customHeight="1">
      <c r="A9323" s="13">
        <v>32009207</v>
      </c>
      <c r="B9323" s="8">
        <v>5065657</v>
      </c>
      <c r="C9323" s="3" t="s">
        <v>9</v>
      </c>
      <c r="D9323" s="3" t="s">
        <v>10</v>
      </c>
      <c r="E9323" s="67" t="s">
        <v>1034</v>
      </c>
      <c r="F9323" s="3" t="s">
        <v>754</v>
      </c>
      <c r="G9323" s="3" t="s">
        <v>13</v>
      </c>
      <c r="H9323" s="8">
        <v>506565.7</v>
      </c>
      <c r="I9323" s="40">
        <v>1</v>
      </c>
      <c r="J9323" s="7">
        <v>5572222.7000000002</v>
      </c>
      <c r="K9323" s="3" t="s">
        <v>6700</v>
      </c>
      <c r="L9323" s="18" t="s">
        <v>232</v>
      </c>
      <c r="M9323" s="18" t="s">
        <v>4011</v>
      </c>
      <c r="N9323" s="18" t="s">
        <v>7764</v>
      </c>
      <c r="O9323" s="8">
        <f t="shared" si="180"/>
        <v>5572222.7000000002</v>
      </c>
      <c r="P9323" s="8">
        <v>0</v>
      </c>
      <c r="Q9323" s="3" t="s">
        <v>282</v>
      </c>
      <c r="R9323" s="1" t="s">
        <v>17257</v>
      </c>
    </row>
    <row r="9324" spans="1:18" ht="15" customHeight="1">
      <c r="A9324" s="13">
        <v>32009177</v>
      </c>
      <c r="B9324" s="8">
        <v>5065657</v>
      </c>
      <c r="C9324" s="3" t="s">
        <v>9</v>
      </c>
      <c r="D9324" s="3" t="s">
        <v>10</v>
      </c>
      <c r="E9324" s="67" t="s">
        <v>1034</v>
      </c>
      <c r="F9324" s="3" t="s">
        <v>754</v>
      </c>
      <c r="G9324" s="3" t="s">
        <v>13</v>
      </c>
      <c r="H9324" s="8">
        <v>506565.7</v>
      </c>
      <c r="I9324" s="40">
        <v>1</v>
      </c>
      <c r="J9324" s="7">
        <v>5572222.7000000002</v>
      </c>
      <c r="K9324" s="3" t="s">
        <v>6700</v>
      </c>
      <c r="L9324" s="18" t="s">
        <v>232</v>
      </c>
      <c r="M9324" s="18" t="s">
        <v>3984</v>
      </c>
      <c r="N9324" s="18" t="s">
        <v>7763</v>
      </c>
      <c r="O9324" s="8">
        <f t="shared" si="180"/>
        <v>5572222.7000000002</v>
      </c>
      <c r="P9324" s="8">
        <v>0</v>
      </c>
      <c r="Q9324" s="3" t="s">
        <v>282</v>
      </c>
      <c r="R9324" s="1" t="s">
        <v>17257</v>
      </c>
    </row>
    <row r="9325" spans="1:18" ht="15" customHeight="1">
      <c r="A9325" s="13">
        <v>32009155</v>
      </c>
      <c r="B9325" s="8">
        <v>5065657</v>
      </c>
      <c r="C9325" s="3" t="s">
        <v>9</v>
      </c>
      <c r="D9325" s="3" t="s">
        <v>10</v>
      </c>
      <c r="E9325" s="67" t="s">
        <v>1034</v>
      </c>
      <c r="F9325" s="3" t="s">
        <v>754</v>
      </c>
      <c r="G9325" s="3" t="s">
        <v>13</v>
      </c>
      <c r="H9325" s="8">
        <v>506565.7</v>
      </c>
      <c r="I9325" s="40">
        <v>1</v>
      </c>
      <c r="J9325" s="7">
        <v>5572222.7000000002</v>
      </c>
      <c r="K9325" s="3" t="s">
        <v>6700</v>
      </c>
      <c r="L9325" s="18" t="s">
        <v>232</v>
      </c>
      <c r="M9325" s="18" t="s">
        <v>3966</v>
      </c>
      <c r="N9325" s="18" t="s">
        <v>7762</v>
      </c>
      <c r="O9325" s="8">
        <f t="shared" si="180"/>
        <v>5572222.7000000002</v>
      </c>
      <c r="P9325" s="8">
        <v>0</v>
      </c>
      <c r="Q9325" s="3" t="s">
        <v>282</v>
      </c>
      <c r="R9325" s="1" t="s">
        <v>17257</v>
      </c>
    </row>
    <row r="9326" spans="1:18" ht="15" customHeight="1">
      <c r="A9326" s="13">
        <v>32009151</v>
      </c>
      <c r="B9326" s="8">
        <v>5065657</v>
      </c>
      <c r="C9326" s="3" t="s">
        <v>9</v>
      </c>
      <c r="D9326" s="3" t="s">
        <v>10</v>
      </c>
      <c r="E9326" s="67" t="s">
        <v>1034</v>
      </c>
      <c r="F9326" s="3" t="s">
        <v>754</v>
      </c>
      <c r="G9326" s="3" t="s">
        <v>13</v>
      </c>
      <c r="H9326" s="8">
        <v>506565.7</v>
      </c>
      <c r="I9326" s="40">
        <v>1</v>
      </c>
      <c r="J9326" s="7">
        <v>5572222.7000000002</v>
      </c>
      <c r="K9326" s="3" t="s">
        <v>6700</v>
      </c>
      <c r="L9326" s="18" t="s">
        <v>232</v>
      </c>
      <c r="M9326" s="18" t="s">
        <v>3963</v>
      </c>
      <c r="N9326" s="18" t="s">
        <v>7762</v>
      </c>
      <c r="O9326" s="8">
        <f t="shared" si="180"/>
        <v>5572222.7000000002</v>
      </c>
      <c r="P9326" s="8">
        <v>0</v>
      </c>
      <c r="Q9326" s="3" t="s">
        <v>282</v>
      </c>
      <c r="R9326" s="1" t="s">
        <v>17257</v>
      </c>
    </row>
    <row r="9327" spans="1:18" ht="15" customHeight="1">
      <c r="A9327" s="13">
        <v>32009142</v>
      </c>
      <c r="B9327" s="8">
        <v>5065657</v>
      </c>
      <c r="C9327" s="3" t="s">
        <v>9</v>
      </c>
      <c r="D9327" s="3" t="s">
        <v>10</v>
      </c>
      <c r="E9327" s="67" t="s">
        <v>1034</v>
      </c>
      <c r="F9327" s="3" t="s">
        <v>754</v>
      </c>
      <c r="G9327" s="3" t="s">
        <v>13</v>
      </c>
      <c r="H9327" s="8">
        <v>506565.7</v>
      </c>
      <c r="I9327" s="40">
        <v>1</v>
      </c>
      <c r="J9327" s="7">
        <v>5572222.7000000002</v>
      </c>
      <c r="K9327" s="3" t="s">
        <v>6700</v>
      </c>
      <c r="L9327" s="18" t="s">
        <v>232</v>
      </c>
      <c r="M9327" s="18" t="s">
        <v>3955</v>
      </c>
      <c r="N9327" s="18" t="s">
        <v>7762</v>
      </c>
      <c r="O9327" s="8">
        <f t="shared" si="180"/>
        <v>5572222.7000000002</v>
      </c>
      <c r="P9327" s="8">
        <v>0</v>
      </c>
      <c r="Q9327" s="3" t="s">
        <v>282</v>
      </c>
      <c r="R9327" s="1" t="s">
        <v>17257</v>
      </c>
    </row>
    <row r="9328" spans="1:18" ht="15" customHeight="1">
      <c r="A9328" s="13">
        <v>32009128</v>
      </c>
      <c r="B9328" s="8">
        <v>5065657</v>
      </c>
      <c r="C9328" s="3" t="s">
        <v>9</v>
      </c>
      <c r="D9328" s="3" t="s">
        <v>10</v>
      </c>
      <c r="E9328" s="67" t="s">
        <v>1034</v>
      </c>
      <c r="F9328" s="3" t="s">
        <v>754</v>
      </c>
      <c r="G9328" s="3" t="s">
        <v>13</v>
      </c>
      <c r="H9328" s="8">
        <v>506565.7</v>
      </c>
      <c r="I9328" s="40">
        <v>1</v>
      </c>
      <c r="J9328" s="7">
        <v>5572222.7000000002</v>
      </c>
      <c r="K9328" s="3" t="s">
        <v>6700</v>
      </c>
      <c r="L9328" s="18" t="s">
        <v>232</v>
      </c>
      <c r="M9328" s="18" t="s">
        <v>3266</v>
      </c>
      <c r="N9328" s="18" t="s">
        <v>8096</v>
      </c>
      <c r="O9328" s="8">
        <f t="shared" si="180"/>
        <v>5572222.7000000002</v>
      </c>
      <c r="P9328" s="8">
        <v>0</v>
      </c>
      <c r="Q9328" s="3" t="s">
        <v>282</v>
      </c>
      <c r="R9328" s="1" t="s">
        <v>17257</v>
      </c>
    </row>
    <row r="9329" spans="1:18" ht="15" customHeight="1">
      <c r="A9329" s="13">
        <v>32009125</v>
      </c>
      <c r="B9329" s="8">
        <v>5065657</v>
      </c>
      <c r="C9329" s="3" t="s">
        <v>9</v>
      </c>
      <c r="D9329" s="3" t="s">
        <v>10</v>
      </c>
      <c r="E9329" s="67" t="s">
        <v>1034</v>
      </c>
      <c r="F9329" s="3" t="s">
        <v>754</v>
      </c>
      <c r="G9329" s="3" t="s">
        <v>13</v>
      </c>
      <c r="H9329" s="8">
        <v>506565.7</v>
      </c>
      <c r="I9329" s="40">
        <v>1</v>
      </c>
      <c r="J9329" s="7">
        <v>5572222.7000000002</v>
      </c>
      <c r="K9329" s="3" t="s">
        <v>6700</v>
      </c>
      <c r="L9329" s="18" t="s">
        <v>232</v>
      </c>
      <c r="M9329" s="18" t="s">
        <v>3268</v>
      </c>
      <c r="N9329" s="18" t="s">
        <v>8096</v>
      </c>
      <c r="O9329" s="8">
        <f t="shared" si="180"/>
        <v>5572222.7000000002</v>
      </c>
      <c r="P9329" s="8">
        <v>0</v>
      </c>
      <c r="Q9329" s="3" t="s">
        <v>282</v>
      </c>
      <c r="R9329" s="1" t="s">
        <v>17257</v>
      </c>
    </row>
    <row r="9330" spans="1:18" ht="15" customHeight="1">
      <c r="A9330" s="13">
        <v>32009098</v>
      </c>
      <c r="B9330" s="8">
        <v>5065657</v>
      </c>
      <c r="C9330" s="3" t="s">
        <v>9</v>
      </c>
      <c r="D9330" s="3" t="s">
        <v>10</v>
      </c>
      <c r="E9330" s="67" t="s">
        <v>1034</v>
      </c>
      <c r="F9330" s="3" t="s">
        <v>754</v>
      </c>
      <c r="G9330" s="3" t="s">
        <v>13</v>
      </c>
      <c r="H9330" s="8">
        <v>506565.7</v>
      </c>
      <c r="I9330" s="40">
        <v>1</v>
      </c>
      <c r="J9330" s="7">
        <v>5572222.7000000002</v>
      </c>
      <c r="K9330" s="3" t="s">
        <v>6700</v>
      </c>
      <c r="L9330" s="18" t="s">
        <v>232</v>
      </c>
      <c r="M9330" s="18" t="s">
        <v>3285</v>
      </c>
      <c r="N9330" s="18" t="s">
        <v>8096</v>
      </c>
      <c r="O9330" s="8">
        <f t="shared" si="180"/>
        <v>5572222.7000000002</v>
      </c>
      <c r="P9330" s="8">
        <v>0</v>
      </c>
      <c r="Q9330" s="3" t="s">
        <v>282</v>
      </c>
      <c r="R9330" s="1" t="s">
        <v>17257</v>
      </c>
    </row>
    <row r="9331" spans="1:18" ht="15" customHeight="1">
      <c r="A9331" s="13">
        <v>32009060</v>
      </c>
      <c r="B9331" s="8">
        <v>5065657</v>
      </c>
      <c r="C9331" s="3" t="s">
        <v>9</v>
      </c>
      <c r="D9331" s="3" t="s">
        <v>10</v>
      </c>
      <c r="E9331" s="67" t="s">
        <v>1034</v>
      </c>
      <c r="F9331" s="3" t="s">
        <v>754</v>
      </c>
      <c r="G9331" s="3" t="s">
        <v>13</v>
      </c>
      <c r="H9331" s="8">
        <v>506565.7</v>
      </c>
      <c r="I9331" s="40">
        <v>1</v>
      </c>
      <c r="J9331" s="7">
        <v>5572222.7000000002</v>
      </c>
      <c r="K9331" s="3" t="s">
        <v>6700</v>
      </c>
      <c r="L9331" s="18" t="s">
        <v>232</v>
      </c>
      <c r="M9331" s="18" t="s">
        <v>3938</v>
      </c>
      <c r="N9331" s="18" t="s">
        <v>7761</v>
      </c>
      <c r="O9331" s="8">
        <f t="shared" si="180"/>
        <v>5572222.7000000002</v>
      </c>
      <c r="P9331" s="8">
        <v>0</v>
      </c>
      <c r="Q9331" s="3" t="s">
        <v>282</v>
      </c>
      <c r="R9331" s="1" t="s">
        <v>17257</v>
      </c>
    </row>
    <row r="9332" spans="1:18" ht="15" customHeight="1">
      <c r="A9332" s="13">
        <v>32009056</v>
      </c>
      <c r="B9332" s="8">
        <v>5065657</v>
      </c>
      <c r="C9332" s="3" t="s">
        <v>9</v>
      </c>
      <c r="D9332" s="3" t="s">
        <v>10</v>
      </c>
      <c r="E9332" s="67" t="s">
        <v>1034</v>
      </c>
      <c r="F9332" s="3" t="s">
        <v>754</v>
      </c>
      <c r="G9332" s="3" t="s">
        <v>13</v>
      </c>
      <c r="H9332" s="8">
        <v>506565.7</v>
      </c>
      <c r="I9332" s="40">
        <v>1</v>
      </c>
      <c r="J9332" s="7">
        <v>5572222.7000000002</v>
      </c>
      <c r="K9332" s="3" t="s">
        <v>6700</v>
      </c>
      <c r="L9332" s="18" t="s">
        <v>232</v>
      </c>
      <c r="M9332" s="18" t="s">
        <v>3937</v>
      </c>
      <c r="N9332" s="18" t="s">
        <v>7761</v>
      </c>
      <c r="O9332" s="8">
        <f t="shared" si="180"/>
        <v>5572222.7000000002</v>
      </c>
      <c r="P9332" s="8">
        <v>0</v>
      </c>
      <c r="Q9332" s="3" t="s">
        <v>282</v>
      </c>
      <c r="R9332" s="1" t="s">
        <v>17257</v>
      </c>
    </row>
    <row r="9333" spans="1:18" ht="15" customHeight="1">
      <c r="A9333" s="13">
        <v>32009036</v>
      </c>
      <c r="B9333" s="8">
        <v>5065657</v>
      </c>
      <c r="C9333" s="3" t="s">
        <v>9</v>
      </c>
      <c r="D9333" s="3" t="s">
        <v>10</v>
      </c>
      <c r="E9333" s="67" t="s">
        <v>1034</v>
      </c>
      <c r="F9333" s="3" t="s">
        <v>754</v>
      </c>
      <c r="G9333" s="3" t="s">
        <v>13</v>
      </c>
      <c r="H9333" s="8">
        <v>506565.7</v>
      </c>
      <c r="I9333" s="40">
        <v>1</v>
      </c>
      <c r="J9333" s="7">
        <v>5572222.7000000002</v>
      </c>
      <c r="K9333" s="3" t="s">
        <v>6700</v>
      </c>
      <c r="L9333" s="18" t="s">
        <v>232</v>
      </c>
      <c r="M9333" s="18" t="s">
        <v>3929</v>
      </c>
      <c r="N9333" s="18" t="s">
        <v>7760</v>
      </c>
      <c r="O9333" s="8">
        <f t="shared" si="180"/>
        <v>5572222.7000000002</v>
      </c>
      <c r="P9333" s="8">
        <v>0</v>
      </c>
      <c r="Q9333" s="3" t="s">
        <v>282</v>
      </c>
      <c r="R9333" s="1" t="s">
        <v>17257</v>
      </c>
    </row>
    <row r="9334" spans="1:18" ht="15" customHeight="1">
      <c r="A9334" s="13">
        <v>32009758</v>
      </c>
      <c r="B9334" s="8">
        <v>5065657</v>
      </c>
      <c r="C9334" s="3" t="s">
        <v>9</v>
      </c>
      <c r="D9334" s="3" t="s">
        <v>10</v>
      </c>
      <c r="E9334" s="67" t="s">
        <v>1034</v>
      </c>
      <c r="F9334" s="3" t="s">
        <v>754</v>
      </c>
      <c r="G9334" s="3" t="s">
        <v>13</v>
      </c>
      <c r="H9334" s="8">
        <v>506565.7</v>
      </c>
      <c r="I9334" s="40">
        <v>1</v>
      </c>
      <c r="J9334" s="7">
        <v>5572222.7000000002</v>
      </c>
      <c r="K9334" s="3" t="s">
        <v>6700</v>
      </c>
      <c r="L9334" s="18" t="s">
        <v>232</v>
      </c>
      <c r="M9334" s="18" t="s">
        <v>3767</v>
      </c>
      <c r="N9334" s="18" t="s">
        <v>8095</v>
      </c>
      <c r="O9334" s="8">
        <f t="shared" si="180"/>
        <v>5572222.7000000002</v>
      </c>
      <c r="P9334" s="8">
        <v>0</v>
      </c>
      <c r="Q9334" s="3" t="s">
        <v>282</v>
      </c>
      <c r="R9334" s="1" t="s">
        <v>17257</v>
      </c>
    </row>
    <row r="9335" spans="1:18" ht="15" customHeight="1">
      <c r="A9335" s="13">
        <v>32009706</v>
      </c>
      <c r="B9335" s="8">
        <v>5065657</v>
      </c>
      <c r="C9335" s="3" t="s">
        <v>9</v>
      </c>
      <c r="D9335" s="3" t="s">
        <v>10</v>
      </c>
      <c r="E9335" s="67" t="s">
        <v>1034</v>
      </c>
      <c r="F9335" s="3" t="s">
        <v>754</v>
      </c>
      <c r="G9335" s="3" t="s">
        <v>13</v>
      </c>
      <c r="H9335" s="8">
        <v>506565.7</v>
      </c>
      <c r="I9335" s="40">
        <v>1</v>
      </c>
      <c r="J9335" s="7">
        <v>5572222.7000000002</v>
      </c>
      <c r="K9335" s="3" t="s">
        <v>6700</v>
      </c>
      <c r="L9335" s="18" t="s">
        <v>232</v>
      </c>
      <c r="M9335" s="18" t="s">
        <v>3760</v>
      </c>
      <c r="N9335" s="18" t="s">
        <v>8095</v>
      </c>
      <c r="O9335" s="8">
        <f t="shared" si="180"/>
        <v>5572222.7000000002</v>
      </c>
      <c r="P9335" s="8">
        <v>0</v>
      </c>
      <c r="Q9335" s="3" t="s">
        <v>282</v>
      </c>
      <c r="R9335" s="1" t="s">
        <v>17257</v>
      </c>
    </row>
    <row r="9336" spans="1:18" ht="15" customHeight="1">
      <c r="A9336" s="13">
        <v>32009628</v>
      </c>
      <c r="B9336" s="8">
        <v>5065657</v>
      </c>
      <c r="C9336" s="3" t="s">
        <v>9</v>
      </c>
      <c r="D9336" s="3" t="s">
        <v>10</v>
      </c>
      <c r="E9336" s="67" t="s">
        <v>1034</v>
      </c>
      <c r="F9336" s="3" t="s">
        <v>754</v>
      </c>
      <c r="G9336" s="3" t="s">
        <v>13</v>
      </c>
      <c r="H9336" s="8">
        <v>506565.7</v>
      </c>
      <c r="I9336" s="40">
        <v>1</v>
      </c>
      <c r="J9336" s="7">
        <v>5572222.7000000002</v>
      </c>
      <c r="K9336" s="3" t="s">
        <v>6700</v>
      </c>
      <c r="L9336" s="18" t="s">
        <v>232</v>
      </c>
      <c r="M9336" s="18" t="s">
        <v>3235</v>
      </c>
      <c r="N9336" s="18" t="s">
        <v>8094</v>
      </c>
      <c r="O9336" s="8">
        <f t="shared" si="180"/>
        <v>5572222.7000000002</v>
      </c>
      <c r="P9336" s="8">
        <v>0</v>
      </c>
      <c r="Q9336" s="3" t="s">
        <v>282</v>
      </c>
      <c r="R9336" s="1" t="s">
        <v>17257</v>
      </c>
    </row>
    <row r="9337" spans="1:18" ht="15" customHeight="1">
      <c r="A9337" s="13">
        <v>32009618</v>
      </c>
      <c r="B9337" s="8">
        <v>5065657</v>
      </c>
      <c r="C9337" s="3" t="s">
        <v>9</v>
      </c>
      <c r="D9337" s="3" t="s">
        <v>10</v>
      </c>
      <c r="E9337" s="67" t="s">
        <v>1034</v>
      </c>
      <c r="F9337" s="3" t="s">
        <v>754</v>
      </c>
      <c r="G9337" s="3" t="s">
        <v>13</v>
      </c>
      <c r="H9337" s="8">
        <v>506565.7</v>
      </c>
      <c r="I9337" s="40">
        <v>1</v>
      </c>
      <c r="J9337" s="7">
        <v>5572222.7000000002</v>
      </c>
      <c r="K9337" s="3" t="s">
        <v>6700</v>
      </c>
      <c r="L9337" s="18" t="s">
        <v>232</v>
      </c>
      <c r="M9337" s="18" t="s">
        <v>3241</v>
      </c>
      <c r="N9337" s="18" t="s">
        <v>8094</v>
      </c>
      <c r="O9337" s="8">
        <f t="shared" si="180"/>
        <v>5572222.7000000002</v>
      </c>
      <c r="P9337" s="8">
        <v>0</v>
      </c>
      <c r="Q9337" s="3" t="s">
        <v>282</v>
      </c>
      <c r="R9337" s="1" t="s">
        <v>17257</v>
      </c>
    </row>
    <row r="9338" spans="1:18" ht="15" customHeight="1">
      <c r="A9338" s="13">
        <v>32009587</v>
      </c>
      <c r="B9338" s="8">
        <v>5065657</v>
      </c>
      <c r="C9338" s="3" t="s">
        <v>9</v>
      </c>
      <c r="D9338" s="3" t="s">
        <v>10</v>
      </c>
      <c r="E9338" s="67" t="s">
        <v>1034</v>
      </c>
      <c r="F9338" s="3" t="s">
        <v>754</v>
      </c>
      <c r="G9338" s="3" t="s">
        <v>13</v>
      </c>
      <c r="H9338" s="8">
        <v>506565.7</v>
      </c>
      <c r="I9338" s="40">
        <v>1</v>
      </c>
      <c r="J9338" s="7">
        <v>5572222.7000000002</v>
      </c>
      <c r="K9338" s="3" t="s">
        <v>6700</v>
      </c>
      <c r="L9338" s="18" t="s">
        <v>232</v>
      </c>
      <c r="M9338" s="18" t="s">
        <v>3254</v>
      </c>
      <c r="N9338" s="18" t="s">
        <v>8094</v>
      </c>
      <c r="O9338" s="8">
        <f t="shared" si="180"/>
        <v>5572222.7000000002</v>
      </c>
      <c r="P9338" s="8">
        <v>0</v>
      </c>
      <c r="Q9338" s="3" t="s">
        <v>282</v>
      </c>
      <c r="R9338" s="1" t="s">
        <v>17257</v>
      </c>
    </row>
    <row r="9339" spans="1:18" ht="15" customHeight="1">
      <c r="A9339" s="13">
        <v>32009583</v>
      </c>
      <c r="B9339" s="8">
        <v>5065657</v>
      </c>
      <c r="C9339" s="3" t="s">
        <v>9</v>
      </c>
      <c r="D9339" s="3" t="s">
        <v>10</v>
      </c>
      <c r="E9339" s="67" t="s">
        <v>1034</v>
      </c>
      <c r="F9339" s="3" t="s">
        <v>754</v>
      </c>
      <c r="G9339" s="3" t="s">
        <v>13</v>
      </c>
      <c r="H9339" s="8">
        <v>506565.7</v>
      </c>
      <c r="I9339" s="40">
        <v>1</v>
      </c>
      <c r="J9339" s="7">
        <v>5572222.7000000002</v>
      </c>
      <c r="K9339" s="3" t="s">
        <v>6700</v>
      </c>
      <c r="L9339" s="18" t="s">
        <v>232</v>
      </c>
      <c r="M9339" s="18" t="s">
        <v>3256</v>
      </c>
      <c r="N9339" s="18" t="s">
        <v>8094</v>
      </c>
      <c r="O9339" s="8">
        <f t="shared" si="180"/>
        <v>5572222.7000000002</v>
      </c>
      <c r="P9339" s="8">
        <v>0</v>
      </c>
      <c r="Q9339" s="3" t="s">
        <v>282</v>
      </c>
      <c r="R9339" s="1" t="s">
        <v>17257</v>
      </c>
    </row>
    <row r="9340" spans="1:18" ht="15" customHeight="1">
      <c r="A9340" s="13">
        <v>32009578</v>
      </c>
      <c r="B9340" s="8">
        <v>5065657</v>
      </c>
      <c r="C9340" s="3" t="s">
        <v>9</v>
      </c>
      <c r="D9340" s="3" t="s">
        <v>10</v>
      </c>
      <c r="E9340" s="67" t="s">
        <v>1034</v>
      </c>
      <c r="F9340" s="3" t="s">
        <v>754</v>
      </c>
      <c r="G9340" s="3" t="s">
        <v>13</v>
      </c>
      <c r="H9340" s="8">
        <v>506565.7</v>
      </c>
      <c r="I9340" s="40">
        <v>1</v>
      </c>
      <c r="J9340" s="7">
        <v>5572222.7000000002</v>
      </c>
      <c r="K9340" s="3" t="s">
        <v>6700</v>
      </c>
      <c r="L9340" s="18" t="s">
        <v>232</v>
      </c>
      <c r="M9340" s="18" t="s">
        <v>3326</v>
      </c>
      <c r="N9340" s="18" t="s">
        <v>8094</v>
      </c>
      <c r="O9340" s="8">
        <f t="shared" si="180"/>
        <v>5572222.7000000002</v>
      </c>
      <c r="P9340" s="8">
        <v>0</v>
      </c>
      <c r="Q9340" s="3" t="s">
        <v>282</v>
      </c>
      <c r="R9340" s="1" t="s">
        <v>17257</v>
      </c>
    </row>
    <row r="9341" spans="1:18" ht="15" customHeight="1">
      <c r="A9341" s="13">
        <v>32009574</v>
      </c>
      <c r="B9341" s="8">
        <v>5065657</v>
      </c>
      <c r="C9341" s="3" t="s">
        <v>9</v>
      </c>
      <c r="D9341" s="3" t="s">
        <v>10</v>
      </c>
      <c r="E9341" s="67" t="s">
        <v>1034</v>
      </c>
      <c r="F9341" s="3" t="s">
        <v>754</v>
      </c>
      <c r="G9341" s="3" t="s">
        <v>13</v>
      </c>
      <c r="H9341" s="8">
        <v>506565.7</v>
      </c>
      <c r="I9341" s="40">
        <v>1</v>
      </c>
      <c r="J9341" s="7">
        <v>5572222.7000000002</v>
      </c>
      <c r="K9341" s="3" t="s">
        <v>6700</v>
      </c>
      <c r="L9341" s="18" t="s">
        <v>232</v>
      </c>
      <c r="M9341" s="18" t="s">
        <v>3327</v>
      </c>
      <c r="N9341" s="18" t="s">
        <v>8094</v>
      </c>
      <c r="O9341" s="8">
        <f t="shared" si="180"/>
        <v>5572222.7000000002</v>
      </c>
      <c r="P9341" s="8">
        <v>0</v>
      </c>
      <c r="Q9341" s="3" t="s">
        <v>282</v>
      </c>
      <c r="R9341" s="1" t="s">
        <v>17257</v>
      </c>
    </row>
    <row r="9342" spans="1:18" ht="15" customHeight="1">
      <c r="A9342" s="13">
        <v>32009571</v>
      </c>
      <c r="B9342" s="8">
        <v>5065657</v>
      </c>
      <c r="C9342" s="3" t="s">
        <v>9</v>
      </c>
      <c r="D9342" s="3" t="s">
        <v>10</v>
      </c>
      <c r="E9342" s="67" t="s">
        <v>1034</v>
      </c>
      <c r="F9342" s="3" t="s">
        <v>754</v>
      </c>
      <c r="G9342" s="3" t="s">
        <v>13</v>
      </c>
      <c r="H9342" s="8">
        <v>506565.7</v>
      </c>
      <c r="I9342" s="40">
        <v>1</v>
      </c>
      <c r="J9342" s="7">
        <v>5572222.7000000002</v>
      </c>
      <c r="K9342" s="3" t="s">
        <v>6700</v>
      </c>
      <c r="L9342" s="18" t="s">
        <v>232</v>
      </c>
      <c r="M9342" s="18" t="s">
        <v>3328</v>
      </c>
      <c r="N9342" s="18" t="s">
        <v>8094</v>
      </c>
      <c r="O9342" s="8">
        <f t="shared" si="180"/>
        <v>5572222.7000000002</v>
      </c>
      <c r="P9342" s="8">
        <v>0</v>
      </c>
      <c r="Q9342" s="3" t="s">
        <v>282</v>
      </c>
      <c r="R9342" s="1" t="s">
        <v>17257</v>
      </c>
    </row>
    <row r="9343" spans="1:18" ht="15" customHeight="1">
      <c r="A9343" s="13">
        <v>32009567</v>
      </c>
      <c r="B9343" s="8">
        <v>5065657</v>
      </c>
      <c r="C9343" s="3" t="s">
        <v>9</v>
      </c>
      <c r="D9343" s="3" t="s">
        <v>10</v>
      </c>
      <c r="E9343" s="67" t="s">
        <v>1034</v>
      </c>
      <c r="F9343" s="3" t="s">
        <v>754</v>
      </c>
      <c r="G9343" s="3" t="s">
        <v>13</v>
      </c>
      <c r="H9343" s="8">
        <v>506565.7</v>
      </c>
      <c r="I9343" s="40">
        <v>1</v>
      </c>
      <c r="J9343" s="7">
        <v>5572222.7000000002</v>
      </c>
      <c r="K9343" s="3" t="s">
        <v>6700</v>
      </c>
      <c r="L9343" s="18" t="s">
        <v>232</v>
      </c>
      <c r="M9343" s="18" t="s">
        <v>3329</v>
      </c>
      <c r="N9343" s="18" t="s">
        <v>8093</v>
      </c>
      <c r="O9343" s="8">
        <f t="shared" si="180"/>
        <v>5572222.7000000002</v>
      </c>
      <c r="P9343" s="8">
        <v>0</v>
      </c>
      <c r="Q9343" s="3" t="s">
        <v>282</v>
      </c>
      <c r="R9343" s="1" t="s">
        <v>17257</v>
      </c>
    </row>
    <row r="9344" spans="1:18" ht="15" customHeight="1">
      <c r="A9344" s="13">
        <v>32009563</v>
      </c>
      <c r="B9344" s="8">
        <v>5065657</v>
      </c>
      <c r="C9344" s="3" t="s">
        <v>9</v>
      </c>
      <c r="D9344" s="3" t="s">
        <v>10</v>
      </c>
      <c r="E9344" s="67" t="s">
        <v>1034</v>
      </c>
      <c r="F9344" s="3" t="s">
        <v>754</v>
      </c>
      <c r="G9344" s="3" t="s">
        <v>13</v>
      </c>
      <c r="H9344" s="8">
        <v>506565.7</v>
      </c>
      <c r="I9344" s="40">
        <v>1</v>
      </c>
      <c r="J9344" s="7">
        <v>5572222.7000000002</v>
      </c>
      <c r="K9344" s="3" t="s">
        <v>6700</v>
      </c>
      <c r="L9344" s="18" t="s">
        <v>232</v>
      </c>
      <c r="M9344" s="18" t="s">
        <v>3330</v>
      </c>
      <c r="N9344" s="18" t="s">
        <v>8093</v>
      </c>
      <c r="O9344" s="8">
        <f t="shared" si="180"/>
        <v>5572222.7000000002</v>
      </c>
      <c r="P9344" s="8">
        <v>0</v>
      </c>
      <c r="Q9344" s="3" t="s">
        <v>282</v>
      </c>
      <c r="R9344" s="1" t="s">
        <v>17257</v>
      </c>
    </row>
    <row r="9345" spans="1:18" ht="15" customHeight="1">
      <c r="A9345" s="13">
        <v>32009560</v>
      </c>
      <c r="B9345" s="8">
        <v>5065657</v>
      </c>
      <c r="C9345" s="3" t="s">
        <v>9</v>
      </c>
      <c r="D9345" s="3" t="s">
        <v>10</v>
      </c>
      <c r="E9345" s="67" t="s">
        <v>1034</v>
      </c>
      <c r="F9345" s="3" t="s">
        <v>754</v>
      </c>
      <c r="G9345" s="3" t="s">
        <v>13</v>
      </c>
      <c r="H9345" s="8">
        <v>506565.7</v>
      </c>
      <c r="I9345" s="40">
        <v>1</v>
      </c>
      <c r="J9345" s="7">
        <v>5572222.7000000002</v>
      </c>
      <c r="K9345" s="3" t="s">
        <v>6700</v>
      </c>
      <c r="L9345" s="18" t="s">
        <v>232</v>
      </c>
      <c r="M9345" s="18" t="s">
        <v>3336</v>
      </c>
      <c r="N9345" s="18" t="s">
        <v>8093</v>
      </c>
      <c r="O9345" s="8">
        <f t="shared" si="180"/>
        <v>5572222.7000000002</v>
      </c>
      <c r="P9345" s="8">
        <v>0</v>
      </c>
      <c r="Q9345" s="3" t="s">
        <v>282</v>
      </c>
      <c r="R9345" s="1" t="s">
        <v>17257</v>
      </c>
    </row>
    <row r="9346" spans="1:18" ht="15" customHeight="1">
      <c r="A9346" s="13">
        <v>32009557</v>
      </c>
      <c r="B9346" s="8">
        <v>5065657</v>
      </c>
      <c r="C9346" s="3" t="s">
        <v>9</v>
      </c>
      <c r="D9346" s="3" t="s">
        <v>10</v>
      </c>
      <c r="E9346" s="67" t="s">
        <v>1034</v>
      </c>
      <c r="F9346" s="3" t="s">
        <v>754</v>
      </c>
      <c r="G9346" s="3" t="s">
        <v>13</v>
      </c>
      <c r="H9346" s="8">
        <v>506565.7</v>
      </c>
      <c r="I9346" s="40">
        <v>1</v>
      </c>
      <c r="J9346" s="7">
        <v>5572222.7000000002</v>
      </c>
      <c r="K9346" s="3" t="s">
        <v>6700</v>
      </c>
      <c r="L9346" s="18" t="s">
        <v>232</v>
      </c>
      <c r="M9346" s="18" t="s">
        <v>3337</v>
      </c>
      <c r="N9346" s="18" t="s">
        <v>8093</v>
      </c>
      <c r="O9346" s="8">
        <f t="shared" si="180"/>
        <v>5572222.7000000002</v>
      </c>
      <c r="P9346" s="8">
        <v>0</v>
      </c>
      <c r="Q9346" s="3" t="s">
        <v>282</v>
      </c>
      <c r="R9346" s="1" t="s">
        <v>17257</v>
      </c>
    </row>
    <row r="9347" spans="1:18" ht="15" customHeight="1">
      <c r="A9347" s="13">
        <v>32009554</v>
      </c>
      <c r="B9347" s="8">
        <v>5065657</v>
      </c>
      <c r="C9347" s="3" t="s">
        <v>9</v>
      </c>
      <c r="D9347" s="3" t="s">
        <v>10</v>
      </c>
      <c r="E9347" s="67" t="s">
        <v>1034</v>
      </c>
      <c r="F9347" s="3" t="s">
        <v>754</v>
      </c>
      <c r="G9347" s="3" t="s">
        <v>13</v>
      </c>
      <c r="H9347" s="8">
        <v>506565.7</v>
      </c>
      <c r="I9347" s="40">
        <v>1</v>
      </c>
      <c r="J9347" s="7">
        <v>5572222.7000000002</v>
      </c>
      <c r="K9347" s="3" t="s">
        <v>6700</v>
      </c>
      <c r="L9347" s="18" t="s">
        <v>232</v>
      </c>
      <c r="M9347" s="18" t="s">
        <v>3338</v>
      </c>
      <c r="N9347" s="18" t="s">
        <v>8093</v>
      </c>
      <c r="O9347" s="8">
        <f t="shared" si="180"/>
        <v>5572222.7000000002</v>
      </c>
      <c r="P9347" s="8">
        <v>0</v>
      </c>
      <c r="Q9347" s="3" t="s">
        <v>282</v>
      </c>
      <c r="R9347" s="1" t="s">
        <v>17257</v>
      </c>
    </row>
    <row r="9348" spans="1:18" ht="15" customHeight="1">
      <c r="A9348" s="13">
        <v>32009551</v>
      </c>
      <c r="B9348" s="8">
        <v>5065657</v>
      </c>
      <c r="C9348" s="3" t="s">
        <v>9</v>
      </c>
      <c r="D9348" s="3" t="s">
        <v>10</v>
      </c>
      <c r="E9348" s="67" t="s">
        <v>1034</v>
      </c>
      <c r="F9348" s="3" t="s">
        <v>754</v>
      </c>
      <c r="G9348" s="3" t="s">
        <v>13</v>
      </c>
      <c r="H9348" s="8">
        <v>506565.7</v>
      </c>
      <c r="I9348" s="40">
        <v>1</v>
      </c>
      <c r="J9348" s="7">
        <v>5572222.7000000002</v>
      </c>
      <c r="K9348" s="3" t="s">
        <v>6700</v>
      </c>
      <c r="L9348" s="18" t="s">
        <v>232</v>
      </c>
      <c r="M9348" s="18" t="s">
        <v>3339</v>
      </c>
      <c r="N9348" s="18" t="s">
        <v>8093</v>
      </c>
      <c r="O9348" s="8">
        <f t="shared" si="180"/>
        <v>5572222.7000000002</v>
      </c>
      <c r="P9348" s="8">
        <v>0</v>
      </c>
      <c r="Q9348" s="3" t="s">
        <v>282</v>
      </c>
      <c r="R9348" s="1" t="s">
        <v>17257</v>
      </c>
    </row>
    <row r="9349" spans="1:18" ht="15" customHeight="1">
      <c r="A9349" s="13">
        <v>32009549</v>
      </c>
      <c r="B9349" s="8">
        <v>5065657</v>
      </c>
      <c r="C9349" s="3" t="s">
        <v>9</v>
      </c>
      <c r="D9349" s="3" t="s">
        <v>10</v>
      </c>
      <c r="E9349" s="67" t="s">
        <v>1034</v>
      </c>
      <c r="F9349" s="3" t="s">
        <v>754</v>
      </c>
      <c r="G9349" s="3" t="s">
        <v>13</v>
      </c>
      <c r="H9349" s="8">
        <v>506565.7</v>
      </c>
      <c r="I9349" s="40">
        <v>1</v>
      </c>
      <c r="J9349" s="7">
        <v>5572222.7000000002</v>
      </c>
      <c r="K9349" s="3" t="s">
        <v>6700</v>
      </c>
      <c r="L9349" s="18" t="s">
        <v>232</v>
      </c>
      <c r="M9349" s="18" t="s">
        <v>3340</v>
      </c>
      <c r="N9349" s="18" t="s">
        <v>8093</v>
      </c>
      <c r="O9349" s="8">
        <f t="shared" si="180"/>
        <v>5572222.7000000002</v>
      </c>
      <c r="P9349" s="8">
        <v>0</v>
      </c>
      <c r="Q9349" s="3" t="s">
        <v>282</v>
      </c>
      <c r="R9349" s="1" t="s">
        <v>17257</v>
      </c>
    </row>
    <row r="9350" spans="1:18" ht="15" customHeight="1">
      <c r="A9350" s="13">
        <v>32009545</v>
      </c>
      <c r="B9350" s="8">
        <v>5065657</v>
      </c>
      <c r="C9350" s="3" t="s">
        <v>9</v>
      </c>
      <c r="D9350" s="3" t="s">
        <v>10</v>
      </c>
      <c r="E9350" s="67" t="s">
        <v>1034</v>
      </c>
      <c r="F9350" s="3" t="s">
        <v>754</v>
      </c>
      <c r="G9350" s="3" t="s">
        <v>13</v>
      </c>
      <c r="H9350" s="8">
        <v>506565.7</v>
      </c>
      <c r="I9350" s="40">
        <v>1</v>
      </c>
      <c r="J9350" s="7">
        <v>5572222.7000000002</v>
      </c>
      <c r="K9350" s="3" t="s">
        <v>6700</v>
      </c>
      <c r="L9350" s="18" t="s">
        <v>232</v>
      </c>
      <c r="M9350" s="18" t="s">
        <v>3341</v>
      </c>
      <c r="N9350" s="18" t="s">
        <v>8093</v>
      </c>
      <c r="O9350" s="8">
        <f t="shared" si="180"/>
        <v>5572222.7000000002</v>
      </c>
      <c r="P9350" s="8">
        <v>0</v>
      </c>
      <c r="Q9350" s="3" t="s">
        <v>282</v>
      </c>
      <c r="R9350" s="1" t="s">
        <v>17257</v>
      </c>
    </row>
    <row r="9351" spans="1:18" ht="15" customHeight="1">
      <c r="A9351" s="13">
        <v>32009541</v>
      </c>
      <c r="B9351" s="8">
        <v>5065657</v>
      </c>
      <c r="C9351" s="3" t="s">
        <v>9</v>
      </c>
      <c r="D9351" s="3" t="s">
        <v>10</v>
      </c>
      <c r="E9351" s="67" t="s">
        <v>1034</v>
      </c>
      <c r="F9351" s="3" t="s">
        <v>754</v>
      </c>
      <c r="G9351" s="3" t="s">
        <v>13</v>
      </c>
      <c r="H9351" s="8">
        <v>506565.7</v>
      </c>
      <c r="I9351" s="40">
        <v>1</v>
      </c>
      <c r="J9351" s="7">
        <v>5572222.7000000002</v>
      </c>
      <c r="K9351" s="3" t="s">
        <v>6700</v>
      </c>
      <c r="L9351" s="18" t="s">
        <v>232</v>
      </c>
      <c r="M9351" s="18" t="s">
        <v>3342</v>
      </c>
      <c r="N9351" s="18" t="s">
        <v>8092</v>
      </c>
      <c r="O9351" s="8">
        <f t="shared" si="180"/>
        <v>5572222.7000000002</v>
      </c>
      <c r="P9351" s="8">
        <v>0</v>
      </c>
      <c r="Q9351" s="3" t="s">
        <v>282</v>
      </c>
      <c r="R9351" s="1" t="s">
        <v>17257</v>
      </c>
    </row>
    <row r="9352" spans="1:18" ht="15" customHeight="1">
      <c r="A9352" s="13">
        <v>32009539</v>
      </c>
      <c r="B9352" s="8">
        <v>5065657</v>
      </c>
      <c r="C9352" s="3" t="s">
        <v>9</v>
      </c>
      <c r="D9352" s="3" t="s">
        <v>10</v>
      </c>
      <c r="E9352" s="67" t="s">
        <v>1034</v>
      </c>
      <c r="F9352" s="3" t="s">
        <v>754</v>
      </c>
      <c r="G9352" s="3" t="s">
        <v>13</v>
      </c>
      <c r="H9352" s="8">
        <v>506565.7</v>
      </c>
      <c r="I9352" s="40">
        <v>1</v>
      </c>
      <c r="J9352" s="7">
        <v>5572222.7000000002</v>
      </c>
      <c r="K9352" s="3" t="s">
        <v>6700</v>
      </c>
      <c r="L9352" s="18" t="s">
        <v>232</v>
      </c>
      <c r="M9352" s="18" t="s">
        <v>3344</v>
      </c>
      <c r="N9352" s="18" t="s">
        <v>8092</v>
      </c>
      <c r="O9352" s="8">
        <f t="shared" si="180"/>
        <v>5572222.7000000002</v>
      </c>
      <c r="P9352" s="8">
        <v>0</v>
      </c>
      <c r="Q9352" s="3" t="s">
        <v>282</v>
      </c>
      <c r="R9352" s="1" t="s">
        <v>17257</v>
      </c>
    </row>
    <row r="9353" spans="1:18" ht="15" customHeight="1">
      <c r="A9353" s="13">
        <v>32009536</v>
      </c>
      <c r="B9353" s="8">
        <v>5065657</v>
      </c>
      <c r="C9353" s="3" t="s">
        <v>9</v>
      </c>
      <c r="D9353" s="3" t="s">
        <v>10</v>
      </c>
      <c r="E9353" s="67" t="s">
        <v>1034</v>
      </c>
      <c r="F9353" s="3" t="s">
        <v>754</v>
      </c>
      <c r="G9353" s="3" t="s">
        <v>13</v>
      </c>
      <c r="H9353" s="8">
        <v>506565.7</v>
      </c>
      <c r="I9353" s="40">
        <v>1</v>
      </c>
      <c r="J9353" s="7">
        <v>5572222.7000000002</v>
      </c>
      <c r="K9353" s="3" t="s">
        <v>6700</v>
      </c>
      <c r="L9353" s="18" t="s">
        <v>232</v>
      </c>
      <c r="M9353" s="18" t="s">
        <v>3345</v>
      </c>
      <c r="N9353" s="18" t="s">
        <v>8092</v>
      </c>
      <c r="O9353" s="8">
        <f t="shared" si="180"/>
        <v>5572222.7000000002</v>
      </c>
      <c r="P9353" s="8">
        <v>0</v>
      </c>
      <c r="Q9353" s="3" t="s">
        <v>282</v>
      </c>
      <c r="R9353" s="1" t="s">
        <v>17257</v>
      </c>
    </row>
    <row r="9354" spans="1:18" ht="15" customHeight="1">
      <c r="A9354" s="13">
        <v>32009533</v>
      </c>
      <c r="B9354" s="8">
        <v>5065657</v>
      </c>
      <c r="C9354" s="3" t="s">
        <v>9</v>
      </c>
      <c r="D9354" s="3" t="s">
        <v>10</v>
      </c>
      <c r="E9354" s="67" t="s">
        <v>1034</v>
      </c>
      <c r="F9354" s="3" t="s">
        <v>754</v>
      </c>
      <c r="G9354" s="3" t="s">
        <v>13</v>
      </c>
      <c r="H9354" s="8">
        <v>506565.7</v>
      </c>
      <c r="I9354" s="40">
        <v>1</v>
      </c>
      <c r="J9354" s="7">
        <v>5572222.7000000002</v>
      </c>
      <c r="K9354" s="3" t="s">
        <v>6700</v>
      </c>
      <c r="L9354" s="18" t="s">
        <v>232</v>
      </c>
      <c r="M9354" s="18" t="s">
        <v>3347</v>
      </c>
      <c r="N9354" s="18" t="s">
        <v>8092</v>
      </c>
      <c r="O9354" s="8">
        <f t="shared" si="180"/>
        <v>5572222.7000000002</v>
      </c>
      <c r="P9354" s="8">
        <v>0</v>
      </c>
      <c r="Q9354" s="3" t="s">
        <v>282</v>
      </c>
      <c r="R9354" s="1" t="s">
        <v>17257</v>
      </c>
    </row>
    <row r="9355" spans="1:18" ht="15" customHeight="1">
      <c r="A9355" s="13">
        <v>32009530</v>
      </c>
      <c r="B9355" s="8">
        <v>5065657</v>
      </c>
      <c r="C9355" s="3" t="s">
        <v>9</v>
      </c>
      <c r="D9355" s="3" t="s">
        <v>10</v>
      </c>
      <c r="E9355" s="67" t="s">
        <v>1034</v>
      </c>
      <c r="F9355" s="3" t="s">
        <v>754</v>
      </c>
      <c r="G9355" s="3" t="s">
        <v>13</v>
      </c>
      <c r="H9355" s="8">
        <v>506565.7</v>
      </c>
      <c r="I9355" s="40">
        <v>1</v>
      </c>
      <c r="J9355" s="7">
        <v>5572222.7000000002</v>
      </c>
      <c r="K9355" s="3" t="s">
        <v>6700</v>
      </c>
      <c r="L9355" s="18" t="s">
        <v>232</v>
      </c>
      <c r="M9355" s="18" t="s">
        <v>3348</v>
      </c>
      <c r="N9355" s="18" t="s">
        <v>8092</v>
      </c>
      <c r="O9355" s="8">
        <f t="shared" si="180"/>
        <v>5572222.7000000002</v>
      </c>
      <c r="P9355" s="8">
        <v>0</v>
      </c>
      <c r="Q9355" s="3" t="s">
        <v>282</v>
      </c>
      <c r="R9355" s="1" t="s">
        <v>17257</v>
      </c>
    </row>
    <row r="9356" spans="1:18" ht="15" customHeight="1">
      <c r="A9356" s="13">
        <v>32009525</v>
      </c>
      <c r="B9356" s="8">
        <v>5065657</v>
      </c>
      <c r="C9356" s="3" t="s">
        <v>9</v>
      </c>
      <c r="D9356" s="3" t="s">
        <v>10</v>
      </c>
      <c r="E9356" s="67" t="s">
        <v>1034</v>
      </c>
      <c r="F9356" s="3" t="s">
        <v>754</v>
      </c>
      <c r="G9356" s="3" t="s">
        <v>13</v>
      </c>
      <c r="H9356" s="8">
        <v>506565.7</v>
      </c>
      <c r="I9356" s="40">
        <v>1</v>
      </c>
      <c r="J9356" s="7">
        <v>5572222.7000000002</v>
      </c>
      <c r="K9356" s="3" t="s">
        <v>6700</v>
      </c>
      <c r="L9356" s="18" t="s">
        <v>232</v>
      </c>
      <c r="M9356" s="18" t="s">
        <v>3350</v>
      </c>
      <c r="N9356" s="18" t="s">
        <v>8092</v>
      </c>
      <c r="O9356" s="8">
        <f t="shared" si="180"/>
        <v>5572222.7000000002</v>
      </c>
      <c r="P9356" s="8">
        <v>0</v>
      </c>
      <c r="Q9356" s="3" t="s">
        <v>282</v>
      </c>
      <c r="R9356" s="1" t="s">
        <v>17257</v>
      </c>
    </row>
    <row r="9357" spans="1:18" ht="15" customHeight="1">
      <c r="A9357" s="13">
        <v>32009522</v>
      </c>
      <c r="B9357" s="8">
        <v>5065657</v>
      </c>
      <c r="C9357" s="3" t="s">
        <v>9</v>
      </c>
      <c r="D9357" s="3" t="s">
        <v>10</v>
      </c>
      <c r="E9357" s="67" t="s">
        <v>1034</v>
      </c>
      <c r="F9357" s="3" t="s">
        <v>754</v>
      </c>
      <c r="G9357" s="3" t="s">
        <v>13</v>
      </c>
      <c r="H9357" s="8">
        <v>506565.7</v>
      </c>
      <c r="I9357" s="40">
        <v>1</v>
      </c>
      <c r="J9357" s="7">
        <v>5572222.7000000002</v>
      </c>
      <c r="K9357" s="3" t="s">
        <v>6700</v>
      </c>
      <c r="L9357" s="18" t="s">
        <v>232</v>
      </c>
      <c r="M9357" s="18" t="s">
        <v>3351</v>
      </c>
      <c r="N9357" s="18" t="s">
        <v>8092</v>
      </c>
      <c r="O9357" s="8">
        <f t="shared" si="180"/>
        <v>5572222.7000000002</v>
      </c>
      <c r="P9357" s="8">
        <v>0</v>
      </c>
      <c r="Q9357" s="3" t="s">
        <v>282</v>
      </c>
      <c r="R9357" s="1" t="s">
        <v>17257</v>
      </c>
    </row>
    <row r="9358" spans="1:18" ht="15" customHeight="1">
      <c r="A9358" s="13">
        <v>32009519</v>
      </c>
      <c r="B9358" s="8">
        <v>5065657</v>
      </c>
      <c r="C9358" s="3" t="s">
        <v>9</v>
      </c>
      <c r="D9358" s="3" t="s">
        <v>10</v>
      </c>
      <c r="E9358" s="67" t="s">
        <v>1034</v>
      </c>
      <c r="F9358" s="3" t="s">
        <v>754</v>
      </c>
      <c r="G9358" s="3" t="s">
        <v>13</v>
      </c>
      <c r="H9358" s="8">
        <v>506565.7</v>
      </c>
      <c r="I9358" s="40">
        <v>1</v>
      </c>
      <c r="J9358" s="7">
        <v>5572222.7000000002</v>
      </c>
      <c r="K9358" s="3" t="s">
        <v>6700</v>
      </c>
      <c r="L9358" s="18" t="s">
        <v>232</v>
      </c>
      <c r="M9358" s="18" t="s">
        <v>3353</v>
      </c>
      <c r="N9358" s="18" t="s">
        <v>8092</v>
      </c>
      <c r="O9358" s="8">
        <f t="shared" si="180"/>
        <v>5572222.7000000002</v>
      </c>
      <c r="P9358" s="8">
        <v>0</v>
      </c>
      <c r="Q9358" s="3" t="s">
        <v>282</v>
      </c>
      <c r="R9358" s="1" t="s">
        <v>17257</v>
      </c>
    </row>
    <row r="9359" spans="1:18" ht="15" customHeight="1">
      <c r="A9359" s="13">
        <v>32009515</v>
      </c>
      <c r="B9359" s="8">
        <v>5065657</v>
      </c>
      <c r="C9359" s="3" t="s">
        <v>9</v>
      </c>
      <c r="D9359" s="3" t="s">
        <v>10</v>
      </c>
      <c r="E9359" s="67" t="s">
        <v>1034</v>
      </c>
      <c r="F9359" s="3" t="s">
        <v>754</v>
      </c>
      <c r="G9359" s="3" t="s">
        <v>13</v>
      </c>
      <c r="H9359" s="8">
        <v>506565.7</v>
      </c>
      <c r="I9359" s="40">
        <v>1</v>
      </c>
      <c r="J9359" s="7">
        <v>5572222.7000000002</v>
      </c>
      <c r="K9359" s="3" t="s">
        <v>6700</v>
      </c>
      <c r="L9359" s="18" t="s">
        <v>232</v>
      </c>
      <c r="M9359" s="18" t="s">
        <v>3355</v>
      </c>
      <c r="N9359" s="18" t="s">
        <v>8092</v>
      </c>
      <c r="O9359" s="8">
        <f t="shared" si="180"/>
        <v>5572222.7000000002</v>
      </c>
      <c r="P9359" s="8">
        <v>0</v>
      </c>
      <c r="Q9359" s="3" t="s">
        <v>282</v>
      </c>
      <c r="R9359" s="1" t="s">
        <v>17257</v>
      </c>
    </row>
    <row r="9360" spans="1:18" ht="15" customHeight="1">
      <c r="A9360" s="13">
        <v>32009511</v>
      </c>
      <c r="B9360" s="8">
        <v>5065657</v>
      </c>
      <c r="C9360" s="3" t="s">
        <v>9</v>
      </c>
      <c r="D9360" s="3" t="s">
        <v>10</v>
      </c>
      <c r="E9360" s="67" t="s">
        <v>1034</v>
      </c>
      <c r="F9360" s="3" t="s">
        <v>754</v>
      </c>
      <c r="G9360" s="3" t="s">
        <v>13</v>
      </c>
      <c r="H9360" s="8">
        <v>506565.7</v>
      </c>
      <c r="I9360" s="40">
        <v>1</v>
      </c>
      <c r="J9360" s="7">
        <v>5572222.7000000002</v>
      </c>
      <c r="K9360" s="3" t="s">
        <v>6700</v>
      </c>
      <c r="L9360" s="18" t="s">
        <v>232</v>
      </c>
      <c r="M9360" s="18" t="s">
        <v>3357</v>
      </c>
      <c r="N9360" s="18" t="s">
        <v>8091</v>
      </c>
      <c r="O9360" s="8">
        <f t="shared" si="180"/>
        <v>5572222.7000000002</v>
      </c>
      <c r="P9360" s="8">
        <v>0</v>
      </c>
      <c r="Q9360" s="3" t="s">
        <v>282</v>
      </c>
      <c r="R9360" s="1" t="s">
        <v>17257</v>
      </c>
    </row>
    <row r="9361" spans="1:18" ht="15" customHeight="1">
      <c r="A9361" s="13">
        <v>32009508</v>
      </c>
      <c r="B9361" s="8">
        <v>5065657</v>
      </c>
      <c r="C9361" s="3" t="s">
        <v>9</v>
      </c>
      <c r="D9361" s="3" t="s">
        <v>10</v>
      </c>
      <c r="E9361" s="67" t="s">
        <v>1034</v>
      </c>
      <c r="F9361" s="3" t="s">
        <v>754</v>
      </c>
      <c r="G9361" s="3" t="s">
        <v>13</v>
      </c>
      <c r="H9361" s="8">
        <v>506565.7</v>
      </c>
      <c r="I9361" s="40">
        <v>1</v>
      </c>
      <c r="J9361" s="7">
        <v>5572222.7000000002</v>
      </c>
      <c r="K9361" s="3" t="s">
        <v>6700</v>
      </c>
      <c r="L9361" s="18" t="s">
        <v>232</v>
      </c>
      <c r="M9361" s="18" t="s">
        <v>3358</v>
      </c>
      <c r="N9361" s="18" t="s">
        <v>8091</v>
      </c>
      <c r="O9361" s="8">
        <f t="shared" si="180"/>
        <v>5572222.7000000002</v>
      </c>
      <c r="P9361" s="8">
        <v>0</v>
      </c>
      <c r="Q9361" s="3" t="s">
        <v>282</v>
      </c>
      <c r="R9361" s="1" t="s">
        <v>17257</v>
      </c>
    </row>
    <row r="9362" spans="1:18" ht="15" customHeight="1">
      <c r="A9362" s="13">
        <v>32009503</v>
      </c>
      <c r="B9362" s="8">
        <v>5065657</v>
      </c>
      <c r="C9362" s="3" t="s">
        <v>9</v>
      </c>
      <c r="D9362" s="3" t="s">
        <v>10</v>
      </c>
      <c r="E9362" s="67" t="s">
        <v>1034</v>
      </c>
      <c r="F9362" s="3" t="s">
        <v>754</v>
      </c>
      <c r="G9362" s="3" t="s">
        <v>13</v>
      </c>
      <c r="H9362" s="8">
        <v>506565.7</v>
      </c>
      <c r="I9362" s="40">
        <v>1</v>
      </c>
      <c r="J9362" s="7">
        <v>5572222.7000000002</v>
      </c>
      <c r="K9362" s="3" t="s">
        <v>6700</v>
      </c>
      <c r="L9362" s="18" t="s">
        <v>232</v>
      </c>
      <c r="M9362" s="18" t="s">
        <v>3361</v>
      </c>
      <c r="N9362" s="18" t="s">
        <v>8091</v>
      </c>
      <c r="O9362" s="8">
        <f t="shared" si="180"/>
        <v>5572222.7000000002</v>
      </c>
      <c r="P9362" s="8">
        <v>0</v>
      </c>
      <c r="Q9362" s="3" t="s">
        <v>282</v>
      </c>
      <c r="R9362" s="1" t="s">
        <v>17257</v>
      </c>
    </row>
    <row r="9363" spans="1:18" ht="15" customHeight="1">
      <c r="A9363" s="13">
        <v>32009499</v>
      </c>
      <c r="B9363" s="8">
        <v>5065657</v>
      </c>
      <c r="C9363" s="3" t="s">
        <v>9</v>
      </c>
      <c r="D9363" s="3" t="s">
        <v>10</v>
      </c>
      <c r="E9363" s="67" t="s">
        <v>1034</v>
      </c>
      <c r="F9363" s="3" t="s">
        <v>754</v>
      </c>
      <c r="G9363" s="3" t="s">
        <v>13</v>
      </c>
      <c r="H9363" s="8">
        <v>506565.7</v>
      </c>
      <c r="I9363" s="40">
        <v>1</v>
      </c>
      <c r="J9363" s="7">
        <v>5572222.7000000002</v>
      </c>
      <c r="K9363" s="3" t="s">
        <v>6700</v>
      </c>
      <c r="L9363" s="18" t="s">
        <v>232</v>
      </c>
      <c r="M9363" s="18" t="s">
        <v>3363</v>
      </c>
      <c r="N9363" s="18" t="s">
        <v>8091</v>
      </c>
      <c r="O9363" s="8">
        <f t="shared" si="180"/>
        <v>5572222.7000000002</v>
      </c>
      <c r="P9363" s="8">
        <v>0</v>
      </c>
      <c r="Q9363" s="3" t="s">
        <v>282</v>
      </c>
      <c r="R9363" s="1" t="s">
        <v>17257</v>
      </c>
    </row>
    <row r="9364" spans="1:18" ht="15" customHeight="1">
      <c r="A9364" s="13">
        <v>32009495</v>
      </c>
      <c r="B9364" s="8">
        <v>5065657</v>
      </c>
      <c r="C9364" s="3" t="s">
        <v>9</v>
      </c>
      <c r="D9364" s="3" t="s">
        <v>10</v>
      </c>
      <c r="E9364" s="67" t="s">
        <v>1034</v>
      </c>
      <c r="F9364" s="3" t="s">
        <v>754</v>
      </c>
      <c r="G9364" s="3" t="s">
        <v>13</v>
      </c>
      <c r="H9364" s="8">
        <v>506565.7</v>
      </c>
      <c r="I9364" s="40">
        <v>1</v>
      </c>
      <c r="J9364" s="7">
        <v>5572222.7000000002</v>
      </c>
      <c r="K9364" s="3" t="s">
        <v>6700</v>
      </c>
      <c r="L9364" s="18" t="s">
        <v>232</v>
      </c>
      <c r="M9364" s="18" t="s">
        <v>3365</v>
      </c>
      <c r="N9364" s="18" t="s">
        <v>8091</v>
      </c>
      <c r="O9364" s="8">
        <f t="shared" si="180"/>
        <v>5572222.7000000002</v>
      </c>
      <c r="P9364" s="8">
        <v>0</v>
      </c>
      <c r="Q9364" s="3" t="s">
        <v>282</v>
      </c>
      <c r="R9364" s="1" t="s">
        <v>17257</v>
      </c>
    </row>
    <row r="9365" spans="1:18" ht="15" customHeight="1">
      <c r="A9365" s="13">
        <v>32009492</v>
      </c>
      <c r="B9365" s="8">
        <v>5065657</v>
      </c>
      <c r="C9365" s="3" t="s">
        <v>9</v>
      </c>
      <c r="D9365" s="3" t="s">
        <v>10</v>
      </c>
      <c r="E9365" s="67" t="s">
        <v>1034</v>
      </c>
      <c r="F9365" s="3" t="s">
        <v>754</v>
      </c>
      <c r="G9365" s="3" t="s">
        <v>13</v>
      </c>
      <c r="H9365" s="8">
        <v>506565.7</v>
      </c>
      <c r="I9365" s="40">
        <v>1</v>
      </c>
      <c r="J9365" s="7">
        <v>5572222.7000000002</v>
      </c>
      <c r="K9365" s="3" t="s">
        <v>6700</v>
      </c>
      <c r="L9365" s="18" t="s">
        <v>232</v>
      </c>
      <c r="M9365" s="18" t="s">
        <v>3367</v>
      </c>
      <c r="N9365" s="18" t="s">
        <v>8091</v>
      </c>
      <c r="O9365" s="8">
        <f t="shared" si="180"/>
        <v>5572222.7000000002</v>
      </c>
      <c r="P9365" s="8">
        <v>0</v>
      </c>
      <c r="Q9365" s="3" t="s">
        <v>282</v>
      </c>
      <c r="R9365" s="1" t="s">
        <v>17257</v>
      </c>
    </row>
    <row r="9366" spans="1:18" ht="15" customHeight="1">
      <c r="A9366" s="13">
        <v>32009483</v>
      </c>
      <c r="B9366" s="8">
        <v>5065657</v>
      </c>
      <c r="C9366" s="3" t="s">
        <v>9</v>
      </c>
      <c r="D9366" s="3" t="s">
        <v>10</v>
      </c>
      <c r="E9366" s="67" t="s">
        <v>1034</v>
      </c>
      <c r="F9366" s="3" t="s">
        <v>754</v>
      </c>
      <c r="G9366" s="3" t="s">
        <v>13</v>
      </c>
      <c r="H9366" s="8">
        <v>506565.7</v>
      </c>
      <c r="I9366" s="40">
        <v>1</v>
      </c>
      <c r="J9366" s="7">
        <v>5572222.7000000002</v>
      </c>
      <c r="K9366" s="3" t="s">
        <v>6700</v>
      </c>
      <c r="L9366" s="18" t="s">
        <v>232</v>
      </c>
      <c r="M9366" s="18" t="s">
        <v>3369</v>
      </c>
      <c r="N9366" s="18" t="s">
        <v>8091</v>
      </c>
      <c r="O9366" s="8">
        <f t="shared" si="180"/>
        <v>5572222.7000000002</v>
      </c>
      <c r="P9366" s="8">
        <v>0</v>
      </c>
      <c r="Q9366" s="3" t="s">
        <v>282</v>
      </c>
      <c r="R9366" s="1" t="s">
        <v>17257</v>
      </c>
    </row>
    <row r="9367" spans="1:18" ht="15" customHeight="1">
      <c r="A9367" s="13">
        <v>32009480</v>
      </c>
      <c r="B9367" s="8">
        <v>5065657</v>
      </c>
      <c r="C9367" s="3" t="s">
        <v>9</v>
      </c>
      <c r="D9367" s="3" t="s">
        <v>10</v>
      </c>
      <c r="E9367" s="67" t="s">
        <v>1034</v>
      </c>
      <c r="F9367" s="3" t="s">
        <v>754</v>
      </c>
      <c r="G9367" s="3" t="s">
        <v>13</v>
      </c>
      <c r="H9367" s="8">
        <v>506565.7</v>
      </c>
      <c r="I9367" s="40">
        <v>1</v>
      </c>
      <c r="J9367" s="7">
        <v>5572222.7000000002</v>
      </c>
      <c r="K9367" s="3" t="s">
        <v>6700</v>
      </c>
      <c r="L9367" s="18" t="s">
        <v>232</v>
      </c>
      <c r="M9367" s="18" t="s">
        <v>3371</v>
      </c>
      <c r="N9367" s="18" t="s">
        <v>8091</v>
      </c>
      <c r="O9367" s="8">
        <f t="shared" si="180"/>
        <v>5572222.7000000002</v>
      </c>
      <c r="P9367" s="8">
        <v>0</v>
      </c>
      <c r="Q9367" s="3" t="s">
        <v>282</v>
      </c>
      <c r="R9367" s="1" t="s">
        <v>17257</v>
      </c>
    </row>
    <row r="9368" spans="1:18" ht="15" customHeight="1">
      <c r="A9368" s="13">
        <v>32009475</v>
      </c>
      <c r="B9368" s="8">
        <v>5065657</v>
      </c>
      <c r="C9368" s="3" t="s">
        <v>9</v>
      </c>
      <c r="D9368" s="3" t="s">
        <v>10</v>
      </c>
      <c r="E9368" s="67" t="s">
        <v>1034</v>
      </c>
      <c r="F9368" s="3" t="s">
        <v>754</v>
      </c>
      <c r="G9368" s="3" t="s">
        <v>13</v>
      </c>
      <c r="H9368" s="8">
        <v>506565.7</v>
      </c>
      <c r="I9368" s="40">
        <v>1</v>
      </c>
      <c r="J9368" s="7">
        <v>5572222.7000000002</v>
      </c>
      <c r="K9368" s="3" t="s">
        <v>6700</v>
      </c>
      <c r="L9368" s="18" t="s">
        <v>232</v>
      </c>
      <c r="M9368" s="18" t="s">
        <v>3373</v>
      </c>
      <c r="N9368" s="18" t="s">
        <v>8091</v>
      </c>
      <c r="O9368" s="8">
        <f t="shared" si="180"/>
        <v>5572222.7000000002</v>
      </c>
      <c r="P9368" s="8">
        <v>0</v>
      </c>
      <c r="Q9368" s="3" t="s">
        <v>282</v>
      </c>
      <c r="R9368" s="1" t="s">
        <v>17257</v>
      </c>
    </row>
    <row r="9369" spans="1:18" ht="15" customHeight="1">
      <c r="A9369" s="13">
        <v>32009467</v>
      </c>
      <c r="B9369" s="8">
        <v>5065657</v>
      </c>
      <c r="C9369" s="3" t="s">
        <v>9</v>
      </c>
      <c r="D9369" s="3" t="s">
        <v>10</v>
      </c>
      <c r="E9369" s="67" t="s">
        <v>1034</v>
      </c>
      <c r="F9369" s="3" t="s">
        <v>754</v>
      </c>
      <c r="G9369" s="3" t="s">
        <v>13</v>
      </c>
      <c r="H9369" s="8">
        <v>506565.7</v>
      </c>
      <c r="I9369" s="40">
        <v>1</v>
      </c>
      <c r="J9369" s="7">
        <v>5572222.7000000002</v>
      </c>
      <c r="K9369" s="3" t="s">
        <v>6700</v>
      </c>
      <c r="L9369" s="18" t="s">
        <v>232</v>
      </c>
      <c r="M9369" s="18" t="s">
        <v>3383</v>
      </c>
      <c r="N9369" s="18" t="s">
        <v>8091</v>
      </c>
      <c r="O9369" s="8">
        <f t="shared" si="180"/>
        <v>5572222.7000000002</v>
      </c>
      <c r="P9369" s="8">
        <v>0</v>
      </c>
      <c r="Q9369" s="3" t="s">
        <v>282</v>
      </c>
      <c r="R9369" s="1" t="s">
        <v>17257</v>
      </c>
    </row>
    <row r="9370" spans="1:18" ht="15" customHeight="1">
      <c r="A9370" s="13">
        <v>32009461</v>
      </c>
      <c r="B9370" s="8">
        <v>5065657</v>
      </c>
      <c r="C9370" s="3" t="s">
        <v>9</v>
      </c>
      <c r="D9370" s="3" t="s">
        <v>10</v>
      </c>
      <c r="E9370" s="67" t="s">
        <v>1034</v>
      </c>
      <c r="F9370" s="3" t="s">
        <v>754</v>
      </c>
      <c r="G9370" s="3" t="s">
        <v>13</v>
      </c>
      <c r="H9370" s="8">
        <v>506565.7</v>
      </c>
      <c r="I9370" s="40">
        <v>1</v>
      </c>
      <c r="J9370" s="7">
        <v>5572222.7000000002</v>
      </c>
      <c r="K9370" s="3" t="s">
        <v>6700</v>
      </c>
      <c r="L9370" s="18" t="s">
        <v>232</v>
      </c>
      <c r="M9370" s="18" t="s">
        <v>3381</v>
      </c>
      <c r="N9370" s="18" t="s">
        <v>8090</v>
      </c>
      <c r="O9370" s="8">
        <f t="shared" si="180"/>
        <v>5572222.7000000002</v>
      </c>
      <c r="P9370" s="8">
        <v>0</v>
      </c>
      <c r="Q9370" s="3" t="s">
        <v>282</v>
      </c>
      <c r="R9370" s="1" t="s">
        <v>17257</v>
      </c>
    </row>
    <row r="9371" spans="1:18" ht="15" customHeight="1">
      <c r="A9371" s="13">
        <v>32009453</v>
      </c>
      <c r="B9371" s="8">
        <v>5065657</v>
      </c>
      <c r="C9371" s="3" t="s">
        <v>9</v>
      </c>
      <c r="D9371" s="3" t="s">
        <v>10</v>
      </c>
      <c r="E9371" s="67" t="s">
        <v>1034</v>
      </c>
      <c r="F9371" s="3" t="s">
        <v>754</v>
      </c>
      <c r="G9371" s="3" t="s">
        <v>13</v>
      </c>
      <c r="H9371" s="8">
        <v>506565.7</v>
      </c>
      <c r="I9371" s="40">
        <v>1</v>
      </c>
      <c r="J9371" s="7">
        <v>5572222.7000000002</v>
      </c>
      <c r="K9371" s="3" t="s">
        <v>6700</v>
      </c>
      <c r="L9371" s="18" t="s">
        <v>232</v>
      </c>
      <c r="M9371" s="18" t="s">
        <v>3379</v>
      </c>
      <c r="N9371" s="18" t="s">
        <v>8090</v>
      </c>
      <c r="O9371" s="8">
        <f t="shared" si="180"/>
        <v>5572222.7000000002</v>
      </c>
      <c r="P9371" s="8">
        <v>0</v>
      </c>
      <c r="Q9371" s="3" t="s">
        <v>282</v>
      </c>
      <c r="R9371" s="1" t="s">
        <v>17257</v>
      </c>
    </row>
    <row r="9372" spans="1:18" ht="15" customHeight="1">
      <c r="A9372" s="13">
        <v>32009449</v>
      </c>
      <c r="B9372" s="8">
        <v>5065657</v>
      </c>
      <c r="C9372" s="3" t="s">
        <v>9</v>
      </c>
      <c r="D9372" s="3" t="s">
        <v>10</v>
      </c>
      <c r="E9372" s="67" t="s">
        <v>1034</v>
      </c>
      <c r="F9372" s="3" t="s">
        <v>754</v>
      </c>
      <c r="G9372" s="3" t="s">
        <v>13</v>
      </c>
      <c r="H9372" s="8">
        <v>506565.7</v>
      </c>
      <c r="I9372" s="40">
        <v>1</v>
      </c>
      <c r="J9372" s="7">
        <v>5572222.7000000002</v>
      </c>
      <c r="K9372" s="3" t="s">
        <v>6700</v>
      </c>
      <c r="L9372" s="18" t="s">
        <v>232</v>
      </c>
      <c r="M9372" s="18" t="s">
        <v>3377</v>
      </c>
      <c r="N9372" s="18" t="s">
        <v>8090</v>
      </c>
      <c r="O9372" s="8">
        <f t="shared" si="180"/>
        <v>5572222.7000000002</v>
      </c>
      <c r="P9372" s="8">
        <v>0</v>
      </c>
      <c r="Q9372" s="3" t="s">
        <v>282</v>
      </c>
      <c r="R9372" s="1" t="s">
        <v>17257</v>
      </c>
    </row>
    <row r="9373" spans="1:18" ht="15" customHeight="1">
      <c r="A9373" s="13">
        <v>32009446</v>
      </c>
      <c r="B9373" s="8">
        <v>5065657</v>
      </c>
      <c r="C9373" s="3" t="s">
        <v>9</v>
      </c>
      <c r="D9373" s="3" t="s">
        <v>10</v>
      </c>
      <c r="E9373" s="67" t="s">
        <v>1034</v>
      </c>
      <c r="F9373" s="3" t="s">
        <v>754</v>
      </c>
      <c r="G9373" s="3" t="s">
        <v>13</v>
      </c>
      <c r="H9373" s="8">
        <v>506565.7</v>
      </c>
      <c r="I9373" s="40">
        <v>1</v>
      </c>
      <c r="J9373" s="7">
        <v>5572222.7000000002</v>
      </c>
      <c r="K9373" s="3" t="s">
        <v>6700</v>
      </c>
      <c r="L9373" s="18" t="s">
        <v>232</v>
      </c>
      <c r="M9373" s="18" t="s">
        <v>3375</v>
      </c>
      <c r="N9373" s="18" t="s">
        <v>8090</v>
      </c>
      <c r="O9373" s="8">
        <f t="shared" si="180"/>
        <v>5572222.7000000002</v>
      </c>
      <c r="P9373" s="8">
        <v>0</v>
      </c>
      <c r="Q9373" s="3" t="s">
        <v>282</v>
      </c>
      <c r="R9373" s="1" t="s">
        <v>17257</v>
      </c>
    </row>
    <row r="9374" spans="1:18" ht="15" customHeight="1">
      <c r="A9374" s="13">
        <v>32009439</v>
      </c>
      <c r="B9374" s="8">
        <v>5065657</v>
      </c>
      <c r="C9374" s="3" t="s">
        <v>9</v>
      </c>
      <c r="D9374" s="3" t="s">
        <v>10</v>
      </c>
      <c r="E9374" s="67" t="s">
        <v>1034</v>
      </c>
      <c r="F9374" s="3" t="s">
        <v>754</v>
      </c>
      <c r="G9374" s="3" t="s">
        <v>13</v>
      </c>
      <c r="H9374" s="8">
        <v>506565.7</v>
      </c>
      <c r="I9374" s="40">
        <v>1</v>
      </c>
      <c r="J9374" s="7">
        <v>5572222.7000000002</v>
      </c>
      <c r="K9374" s="3" t="s">
        <v>6700</v>
      </c>
      <c r="L9374" s="18" t="s">
        <v>232</v>
      </c>
      <c r="M9374" s="18" t="s">
        <v>3335</v>
      </c>
      <c r="N9374" s="18" t="s">
        <v>8090</v>
      </c>
      <c r="O9374" s="8">
        <f t="shared" ref="O9374:O9437" si="181">J9374</f>
        <v>5572222.7000000002</v>
      </c>
      <c r="P9374" s="8">
        <v>0</v>
      </c>
      <c r="Q9374" s="3" t="s">
        <v>282</v>
      </c>
      <c r="R9374" s="1" t="s">
        <v>17257</v>
      </c>
    </row>
    <row r="9375" spans="1:18" ht="15" customHeight="1">
      <c r="A9375" s="13">
        <v>32009434</v>
      </c>
      <c r="B9375" s="8">
        <v>5065657</v>
      </c>
      <c r="C9375" s="3" t="s">
        <v>9</v>
      </c>
      <c r="D9375" s="3" t="s">
        <v>10</v>
      </c>
      <c r="E9375" s="67" t="s">
        <v>1034</v>
      </c>
      <c r="F9375" s="3" t="s">
        <v>754</v>
      </c>
      <c r="G9375" s="3" t="s">
        <v>13</v>
      </c>
      <c r="H9375" s="8">
        <v>506565.7</v>
      </c>
      <c r="I9375" s="40">
        <v>1</v>
      </c>
      <c r="J9375" s="7">
        <v>5572222.7000000002</v>
      </c>
      <c r="K9375" s="3" t="s">
        <v>6700</v>
      </c>
      <c r="L9375" s="18" t="s">
        <v>232</v>
      </c>
      <c r="M9375" s="18" t="s">
        <v>3333</v>
      </c>
      <c r="N9375" s="18" t="s">
        <v>8090</v>
      </c>
      <c r="O9375" s="8">
        <f t="shared" si="181"/>
        <v>5572222.7000000002</v>
      </c>
      <c r="P9375" s="8">
        <v>0</v>
      </c>
      <c r="Q9375" s="3" t="s">
        <v>282</v>
      </c>
      <c r="R9375" s="1" t="s">
        <v>17257</v>
      </c>
    </row>
    <row r="9376" spans="1:18" ht="15" customHeight="1">
      <c r="A9376" s="13">
        <v>32012417</v>
      </c>
      <c r="B9376" s="8">
        <v>5065657</v>
      </c>
      <c r="C9376" s="3" t="s">
        <v>9</v>
      </c>
      <c r="D9376" s="3" t="s">
        <v>10</v>
      </c>
      <c r="E9376" s="67" t="s">
        <v>1034</v>
      </c>
      <c r="F9376" s="3" t="s">
        <v>754</v>
      </c>
      <c r="G9376" s="3" t="s">
        <v>13</v>
      </c>
      <c r="H9376" s="8">
        <v>506565.7</v>
      </c>
      <c r="I9376" s="40">
        <v>1</v>
      </c>
      <c r="J9376" s="7">
        <v>5572222.7000000002</v>
      </c>
      <c r="K9376" s="3" t="s">
        <v>6700</v>
      </c>
      <c r="L9376" s="18" t="s">
        <v>232</v>
      </c>
      <c r="M9376" s="18" t="s">
        <v>4086</v>
      </c>
      <c r="N9376" s="18" t="s">
        <v>9267</v>
      </c>
      <c r="O9376" s="8">
        <f t="shared" si="181"/>
        <v>5572222.7000000002</v>
      </c>
      <c r="P9376" s="8">
        <v>0</v>
      </c>
      <c r="Q9376" s="3" t="s">
        <v>282</v>
      </c>
      <c r="R9376" s="1" t="s">
        <v>17257</v>
      </c>
    </row>
    <row r="9377" spans="1:18" ht="15" customHeight="1">
      <c r="A9377" s="13">
        <v>32012356</v>
      </c>
      <c r="B9377" s="8">
        <v>5065657</v>
      </c>
      <c r="C9377" s="3" t="s">
        <v>9</v>
      </c>
      <c r="D9377" s="3" t="s">
        <v>10</v>
      </c>
      <c r="E9377" s="67" t="s">
        <v>1034</v>
      </c>
      <c r="F9377" s="3" t="s">
        <v>754</v>
      </c>
      <c r="G9377" s="3" t="s">
        <v>13</v>
      </c>
      <c r="H9377" s="8">
        <v>506565.7</v>
      </c>
      <c r="I9377" s="40">
        <v>1</v>
      </c>
      <c r="J9377" s="7">
        <v>5572222.7000000002</v>
      </c>
      <c r="K9377" s="3" t="s">
        <v>6700</v>
      </c>
      <c r="L9377" s="18" t="s">
        <v>232</v>
      </c>
      <c r="M9377" s="18" t="s">
        <v>4010</v>
      </c>
      <c r="N9377" s="18" t="s">
        <v>9267</v>
      </c>
      <c r="O9377" s="8">
        <f t="shared" si="181"/>
        <v>5572222.7000000002</v>
      </c>
      <c r="P9377" s="8">
        <v>0</v>
      </c>
      <c r="Q9377" s="3" t="s">
        <v>282</v>
      </c>
      <c r="R9377" s="1" t="s">
        <v>17257</v>
      </c>
    </row>
    <row r="9378" spans="1:18" ht="15" customHeight="1">
      <c r="A9378" s="13">
        <v>32012301</v>
      </c>
      <c r="B9378" s="8">
        <v>5065657</v>
      </c>
      <c r="C9378" s="3" t="s">
        <v>9</v>
      </c>
      <c r="D9378" s="3" t="s">
        <v>10</v>
      </c>
      <c r="E9378" s="67" t="s">
        <v>1034</v>
      </c>
      <c r="F9378" s="3" t="s">
        <v>754</v>
      </c>
      <c r="G9378" s="3" t="s">
        <v>13</v>
      </c>
      <c r="H9378" s="8">
        <v>506565.7</v>
      </c>
      <c r="I9378" s="40">
        <v>1</v>
      </c>
      <c r="J9378" s="7">
        <v>5572222.7000000002</v>
      </c>
      <c r="K9378" s="3" t="s">
        <v>6700</v>
      </c>
      <c r="L9378" s="18" t="s">
        <v>232</v>
      </c>
      <c r="M9378" s="18" t="s">
        <v>4009</v>
      </c>
      <c r="N9378" s="18" t="s">
        <v>9266</v>
      </c>
      <c r="O9378" s="8">
        <f t="shared" si="181"/>
        <v>5572222.7000000002</v>
      </c>
      <c r="P9378" s="8">
        <v>0</v>
      </c>
      <c r="Q9378" s="3" t="s">
        <v>282</v>
      </c>
      <c r="R9378" s="1" t="s">
        <v>17257</v>
      </c>
    </row>
    <row r="9379" spans="1:18" ht="15" customHeight="1">
      <c r="A9379" s="13">
        <v>32012261</v>
      </c>
      <c r="B9379" s="8">
        <v>5065657</v>
      </c>
      <c r="C9379" s="3" t="s">
        <v>9</v>
      </c>
      <c r="D9379" s="3" t="s">
        <v>10</v>
      </c>
      <c r="E9379" s="67" t="s">
        <v>1034</v>
      </c>
      <c r="F9379" s="3" t="s">
        <v>754</v>
      </c>
      <c r="G9379" s="3" t="s">
        <v>13</v>
      </c>
      <c r="H9379" s="8">
        <v>506565.7</v>
      </c>
      <c r="I9379" s="40">
        <v>1</v>
      </c>
      <c r="J9379" s="7">
        <v>5572222.7000000002</v>
      </c>
      <c r="K9379" s="3" t="s">
        <v>6700</v>
      </c>
      <c r="L9379" s="18" t="s">
        <v>232</v>
      </c>
      <c r="M9379" s="18" t="s">
        <v>4008</v>
      </c>
      <c r="N9379" s="18" t="s">
        <v>9266</v>
      </c>
      <c r="O9379" s="8">
        <f t="shared" si="181"/>
        <v>5572222.7000000002</v>
      </c>
      <c r="P9379" s="8">
        <v>0</v>
      </c>
      <c r="Q9379" s="3" t="s">
        <v>282</v>
      </c>
      <c r="R9379" s="1" t="s">
        <v>17257</v>
      </c>
    </row>
    <row r="9380" spans="1:18" ht="15" customHeight="1">
      <c r="A9380" s="13">
        <v>32012163</v>
      </c>
      <c r="B9380" s="8">
        <v>5065657</v>
      </c>
      <c r="C9380" s="3" t="s">
        <v>9</v>
      </c>
      <c r="D9380" s="3" t="s">
        <v>10</v>
      </c>
      <c r="E9380" s="67" t="s">
        <v>1034</v>
      </c>
      <c r="F9380" s="3" t="s">
        <v>754</v>
      </c>
      <c r="G9380" s="3" t="s">
        <v>13</v>
      </c>
      <c r="H9380" s="8">
        <v>506565.7</v>
      </c>
      <c r="I9380" s="40">
        <v>1</v>
      </c>
      <c r="J9380" s="7">
        <v>5572222.7000000002</v>
      </c>
      <c r="K9380" s="3" t="s">
        <v>6700</v>
      </c>
      <c r="L9380" s="18" t="s">
        <v>232</v>
      </c>
      <c r="M9380" s="18" t="s">
        <v>4007</v>
      </c>
      <c r="N9380" s="18" t="s">
        <v>9265</v>
      </c>
      <c r="O9380" s="8">
        <f t="shared" si="181"/>
        <v>5572222.7000000002</v>
      </c>
      <c r="P9380" s="8">
        <v>0</v>
      </c>
      <c r="Q9380" s="3" t="s">
        <v>282</v>
      </c>
      <c r="R9380" s="1" t="s">
        <v>17257</v>
      </c>
    </row>
    <row r="9381" spans="1:18" ht="15" customHeight="1">
      <c r="A9381" s="13">
        <v>32012151</v>
      </c>
      <c r="B9381" s="8">
        <v>5065657</v>
      </c>
      <c r="C9381" s="3" t="s">
        <v>9</v>
      </c>
      <c r="D9381" s="3" t="s">
        <v>10</v>
      </c>
      <c r="E9381" s="67" t="s">
        <v>1034</v>
      </c>
      <c r="F9381" s="3" t="s">
        <v>754</v>
      </c>
      <c r="G9381" s="3" t="s">
        <v>13</v>
      </c>
      <c r="H9381" s="8">
        <v>506565.7</v>
      </c>
      <c r="I9381" s="40">
        <v>1</v>
      </c>
      <c r="J9381" s="7">
        <v>5572222.7000000002</v>
      </c>
      <c r="K9381" s="3" t="s">
        <v>6700</v>
      </c>
      <c r="L9381" s="18" t="s">
        <v>232</v>
      </c>
      <c r="M9381" s="18" t="s">
        <v>4006</v>
      </c>
      <c r="N9381" s="18" t="s">
        <v>9265</v>
      </c>
      <c r="O9381" s="8">
        <f t="shared" si="181"/>
        <v>5572222.7000000002</v>
      </c>
      <c r="P9381" s="8">
        <v>0</v>
      </c>
      <c r="Q9381" s="3" t="s">
        <v>282</v>
      </c>
      <c r="R9381" s="1" t="s">
        <v>17257</v>
      </c>
    </row>
    <row r="9382" spans="1:18" ht="15" customHeight="1">
      <c r="A9382" s="13">
        <v>32012142</v>
      </c>
      <c r="B9382" s="8">
        <v>5065657</v>
      </c>
      <c r="C9382" s="3" t="s">
        <v>9</v>
      </c>
      <c r="D9382" s="3" t="s">
        <v>10</v>
      </c>
      <c r="E9382" s="67" t="s">
        <v>1034</v>
      </c>
      <c r="F9382" s="3" t="s">
        <v>754</v>
      </c>
      <c r="G9382" s="3" t="s">
        <v>13</v>
      </c>
      <c r="H9382" s="8">
        <v>506565.7</v>
      </c>
      <c r="I9382" s="40">
        <v>1</v>
      </c>
      <c r="J9382" s="7">
        <v>5572222.7000000002</v>
      </c>
      <c r="K9382" s="3" t="s">
        <v>6700</v>
      </c>
      <c r="L9382" s="18" t="s">
        <v>232</v>
      </c>
      <c r="M9382" s="18" t="s">
        <v>4005</v>
      </c>
      <c r="N9382" s="18" t="s">
        <v>9265</v>
      </c>
      <c r="O9382" s="8">
        <f t="shared" si="181"/>
        <v>5572222.7000000002</v>
      </c>
      <c r="P9382" s="8">
        <v>0</v>
      </c>
      <c r="Q9382" s="3" t="s">
        <v>282</v>
      </c>
      <c r="R9382" s="1" t="s">
        <v>17257</v>
      </c>
    </row>
    <row r="9383" spans="1:18" ht="15" customHeight="1">
      <c r="A9383" s="13">
        <v>32012133</v>
      </c>
      <c r="B9383" s="8">
        <v>5065657</v>
      </c>
      <c r="C9383" s="3" t="s">
        <v>9</v>
      </c>
      <c r="D9383" s="3" t="s">
        <v>10</v>
      </c>
      <c r="E9383" s="67" t="s">
        <v>1034</v>
      </c>
      <c r="F9383" s="3" t="s">
        <v>754</v>
      </c>
      <c r="G9383" s="3" t="s">
        <v>13</v>
      </c>
      <c r="H9383" s="8">
        <v>506565.7</v>
      </c>
      <c r="I9383" s="40">
        <v>1</v>
      </c>
      <c r="J9383" s="7">
        <v>5572222.7000000002</v>
      </c>
      <c r="K9383" s="3" t="s">
        <v>6700</v>
      </c>
      <c r="L9383" s="18" t="s">
        <v>232</v>
      </c>
      <c r="M9383" s="18" t="s">
        <v>4004</v>
      </c>
      <c r="N9383" s="18" t="s">
        <v>9264</v>
      </c>
      <c r="O9383" s="8">
        <f t="shared" si="181"/>
        <v>5572222.7000000002</v>
      </c>
      <c r="P9383" s="8">
        <v>0</v>
      </c>
      <c r="Q9383" s="3" t="s">
        <v>282</v>
      </c>
      <c r="R9383" s="1" t="s">
        <v>17257</v>
      </c>
    </row>
    <row r="9384" spans="1:18" ht="15" customHeight="1">
      <c r="A9384" s="13">
        <v>32012091</v>
      </c>
      <c r="B9384" s="8">
        <v>5065657</v>
      </c>
      <c r="C9384" s="3" t="s">
        <v>9</v>
      </c>
      <c r="D9384" s="3" t="s">
        <v>10</v>
      </c>
      <c r="E9384" s="67" t="s">
        <v>1034</v>
      </c>
      <c r="F9384" s="3" t="s">
        <v>754</v>
      </c>
      <c r="G9384" s="3" t="s">
        <v>13</v>
      </c>
      <c r="H9384" s="8">
        <v>506565.7</v>
      </c>
      <c r="I9384" s="40">
        <v>1</v>
      </c>
      <c r="J9384" s="7">
        <v>5572222.7000000002</v>
      </c>
      <c r="K9384" s="3" t="s">
        <v>6700</v>
      </c>
      <c r="L9384" s="18" t="s">
        <v>232</v>
      </c>
      <c r="M9384" s="18" t="s">
        <v>4003</v>
      </c>
      <c r="N9384" s="18" t="s">
        <v>9264</v>
      </c>
      <c r="O9384" s="8">
        <f t="shared" si="181"/>
        <v>5572222.7000000002</v>
      </c>
      <c r="P9384" s="8">
        <v>0</v>
      </c>
      <c r="Q9384" s="3" t="s">
        <v>282</v>
      </c>
      <c r="R9384" s="1" t="s">
        <v>17257</v>
      </c>
    </row>
    <row r="9385" spans="1:18" ht="15" customHeight="1">
      <c r="A9385" s="13">
        <v>32012080</v>
      </c>
      <c r="B9385" s="8">
        <v>5065657</v>
      </c>
      <c r="C9385" s="3" t="s">
        <v>9</v>
      </c>
      <c r="D9385" s="3" t="s">
        <v>10</v>
      </c>
      <c r="E9385" s="67" t="s">
        <v>1034</v>
      </c>
      <c r="F9385" s="3" t="s">
        <v>754</v>
      </c>
      <c r="G9385" s="3" t="s">
        <v>13</v>
      </c>
      <c r="H9385" s="8">
        <v>506565.7</v>
      </c>
      <c r="I9385" s="40">
        <v>1</v>
      </c>
      <c r="J9385" s="7">
        <v>5572222.7000000002</v>
      </c>
      <c r="K9385" s="3" t="s">
        <v>6700</v>
      </c>
      <c r="L9385" s="18" t="s">
        <v>232</v>
      </c>
      <c r="M9385" s="18" t="s">
        <v>4002</v>
      </c>
      <c r="N9385" s="18" t="s">
        <v>9264</v>
      </c>
      <c r="O9385" s="8">
        <f t="shared" si="181"/>
        <v>5572222.7000000002</v>
      </c>
      <c r="P9385" s="8">
        <v>0</v>
      </c>
      <c r="Q9385" s="3" t="s">
        <v>282</v>
      </c>
      <c r="R9385" s="1" t="s">
        <v>17257</v>
      </c>
    </row>
    <row r="9386" spans="1:18" ht="15" customHeight="1">
      <c r="A9386" s="13">
        <v>32011910</v>
      </c>
      <c r="B9386" s="8">
        <v>5065657</v>
      </c>
      <c r="C9386" s="3" t="s">
        <v>9</v>
      </c>
      <c r="D9386" s="3" t="s">
        <v>10</v>
      </c>
      <c r="E9386" s="67" t="s">
        <v>1034</v>
      </c>
      <c r="F9386" s="3" t="s">
        <v>754</v>
      </c>
      <c r="G9386" s="3" t="s">
        <v>13</v>
      </c>
      <c r="H9386" s="8">
        <v>506565.7</v>
      </c>
      <c r="I9386" s="40">
        <v>1</v>
      </c>
      <c r="J9386" s="7">
        <v>5572222.7000000002</v>
      </c>
      <c r="K9386" s="3" t="s">
        <v>6700</v>
      </c>
      <c r="L9386" s="18" t="s">
        <v>232</v>
      </c>
      <c r="M9386" s="18" t="s">
        <v>4001</v>
      </c>
      <c r="N9386" s="18" t="s">
        <v>9263</v>
      </c>
      <c r="O9386" s="8">
        <f t="shared" si="181"/>
        <v>5572222.7000000002</v>
      </c>
      <c r="P9386" s="8">
        <v>0</v>
      </c>
      <c r="Q9386" s="3" t="s">
        <v>282</v>
      </c>
      <c r="R9386" s="1" t="s">
        <v>17257</v>
      </c>
    </row>
    <row r="9387" spans="1:18" ht="15" customHeight="1">
      <c r="A9387" s="13">
        <v>32011902</v>
      </c>
      <c r="B9387" s="8">
        <v>5065657</v>
      </c>
      <c r="C9387" s="3" t="s">
        <v>9</v>
      </c>
      <c r="D9387" s="3" t="s">
        <v>10</v>
      </c>
      <c r="E9387" s="67" t="s">
        <v>1034</v>
      </c>
      <c r="F9387" s="3" t="s">
        <v>754</v>
      </c>
      <c r="G9387" s="3" t="s">
        <v>13</v>
      </c>
      <c r="H9387" s="8">
        <v>506565.7</v>
      </c>
      <c r="I9387" s="40">
        <v>1</v>
      </c>
      <c r="J9387" s="7">
        <v>5572222.7000000002</v>
      </c>
      <c r="K9387" s="3" t="s">
        <v>6700</v>
      </c>
      <c r="L9387" s="18" t="s">
        <v>232</v>
      </c>
      <c r="M9387" s="18" t="s">
        <v>4000</v>
      </c>
      <c r="N9387" s="18" t="s">
        <v>9263</v>
      </c>
      <c r="O9387" s="8">
        <f t="shared" si="181"/>
        <v>5572222.7000000002</v>
      </c>
      <c r="P9387" s="8">
        <v>0</v>
      </c>
      <c r="Q9387" s="3" t="s">
        <v>282</v>
      </c>
      <c r="R9387" s="1" t="s">
        <v>17257</v>
      </c>
    </row>
    <row r="9388" spans="1:18" ht="15" customHeight="1">
      <c r="A9388" s="13">
        <v>32011892</v>
      </c>
      <c r="B9388" s="8">
        <v>5065657</v>
      </c>
      <c r="C9388" s="3" t="s">
        <v>9</v>
      </c>
      <c r="D9388" s="3" t="s">
        <v>10</v>
      </c>
      <c r="E9388" s="67" t="s">
        <v>1034</v>
      </c>
      <c r="F9388" s="3" t="s">
        <v>754</v>
      </c>
      <c r="G9388" s="3" t="s">
        <v>13</v>
      </c>
      <c r="H9388" s="8">
        <v>506565.7</v>
      </c>
      <c r="I9388" s="40">
        <v>1</v>
      </c>
      <c r="J9388" s="7">
        <v>5572222.7000000002</v>
      </c>
      <c r="K9388" s="3" t="s">
        <v>6700</v>
      </c>
      <c r="L9388" s="18" t="s">
        <v>232</v>
      </c>
      <c r="M9388" s="18" t="s">
        <v>3999</v>
      </c>
      <c r="N9388" s="18" t="s">
        <v>9262</v>
      </c>
      <c r="O9388" s="8">
        <f t="shared" si="181"/>
        <v>5572222.7000000002</v>
      </c>
      <c r="P9388" s="8">
        <v>0</v>
      </c>
      <c r="Q9388" s="3" t="s">
        <v>282</v>
      </c>
      <c r="R9388" s="1" t="s">
        <v>17257</v>
      </c>
    </row>
    <row r="9389" spans="1:18" ht="15" customHeight="1">
      <c r="A9389" s="13">
        <v>32011609</v>
      </c>
      <c r="B9389" s="8">
        <v>5065657</v>
      </c>
      <c r="C9389" s="3" t="s">
        <v>9</v>
      </c>
      <c r="D9389" s="3" t="s">
        <v>10</v>
      </c>
      <c r="E9389" s="67" t="s">
        <v>1034</v>
      </c>
      <c r="F9389" s="3" t="s">
        <v>754</v>
      </c>
      <c r="G9389" s="3" t="s">
        <v>13</v>
      </c>
      <c r="H9389" s="8">
        <v>506565.7</v>
      </c>
      <c r="I9389" s="40">
        <v>1</v>
      </c>
      <c r="J9389" s="7">
        <v>5572222.7000000002</v>
      </c>
      <c r="K9389" s="3" t="s">
        <v>6700</v>
      </c>
      <c r="L9389" s="18" t="s">
        <v>232</v>
      </c>
      <c r="M9389" s="18" t="s">
        <v>3998</v>
      </c>
      <c r="N9389" s="18" t="s">
        <v>9262</v>
      </c>
      <c r="O9389" s="8">
        <f t="shared" si="181"/>
        <v>5572222.7000000002</v>
      </c>
      <c r="P9389" s="8">
        <v>0</v>
      </c>
      <c r="Q9389" s="3" t="s">
        <v>282</v>
      </c>
      <c r="R9389" s="1" t="s">
        <v>17257</v>
      </c>
    </row>
    <row r="9390" spans="1:18" ht="15" customHeight="1">
      <c r="A9390" s="13">
        <v>32011446</v>
      </c>
      <c r="B9390" s="8">
        <v>5065657</v>
      </c>
      <c r="C9390" s="3" t="s">
        <v>9</v>
      </c>
      <c r="D9390" s="3" t="s">
        <v>10</v>
      </c>
      <c r="E9390" s="67" t="s">
        <v>1034</v>
      </c>
      <c r="F9390" s="3" t="s">
        <v>754</v>
      </c>
      <c r="G9390" s="3" t="s">
        <v>13</v>
      </c>
      <c r="H9390" s="8">
        <v>506565.7</v>
      </c>
      <c r="I9390" s="40">
        <v>1</v>
      </c>
      <c r="J9390" s="7">
        <v>5572222.7000000002</v>
      </c>
      <c r="K9390" s="3" t="s">
        <v>6700</v>
      </c>
      <c r="L9390" s="18" t="s">
        <v>232</v>
      </c>
      <c r="M9390" s="18" t="s">
        <v>3745</v>
      </c>
      <c r="N9390" s="18" t="s">
        <v>8089</v>
      </c>
      <c r="O9390" s="8">
        <f t="shared" si="181"/>
        <v>5572222.7000000002</v>
      </c>
      <c r="P9390" s="8">
        <v>0</v>
      </c>
      <c r="Q9390" s="3" t="s">
        <v>282</v>
      </c>
      <c r="R9390" s="1" t="s">
        <v>17257</v>
      </c>
    </row>
    <row r="9391" spans="1:18" ht="15" customHeight="1">
      <c r="A9391" s="13">
        <v>32010976</v>
      </c>
      <c r="B9391" s="8">
        <v>5065657</v>
      </c>
      <c r="C9391" s="3" t="s">
        <v>9</v>
      </c>
      <c r="D9391" s="3" t="s">
        <v>10</v>
      </c>
      <c r="E9391" s="67" t="s">
        <v>1034</v>
      </c>
      <c r="F9391" s="3" t="s">
        <v>754</v>
      </c>
      <c r="G9391" s="3" t="s">
        <v>13</v>
      </c>
      <c r="H9391" s="8">
        <v>506565.7</v>
      </c>
      <c r="I9391" s="40">
        <v>1</v>
      </c>
      <c r="J9391" s="7">
        <v>5572222.7000000002</v>
      </c>
      <c r="K9391" s="3" t="s">
        <v>6700</v>
      </c>
      <c r="L9391" s="18" t="s">
        <v>232</v>
      </c>
      <c r="M9391" s="18" t="s">
        <v>3997</v>
      </c>
      <c r="N9391" s="18" t="s">
        <v>7759</v>
      </c>
      <c r="O9391" s="8">
        <f t="shared" si="181"/>
        <v>5572222.7000000002</v>
      </c>
      <c r="P9391" s="8">
        <v>0</v>
      </c>
      <c r="Q9391" s="3" t="s">
        <v>282</v>
      </c>
      <c r="R9391" s="1" t="s">
        <v>17257</v>
      </c>
    </row>
    <row r="9392" spans="1:18" ht="15" customHeight="1">
      <c r="A9392" s="13">
        <v>32010974</v>
      </c>
      <c r="B9392" s="8">
        <v>5065657</v>
      </c>
      <c r="C9392" s="3" t="s">
        <v>9</v>
      </c>
      <c r="D9392" s="3" t="s">
        <v>10</v>
      </c>
      <c r="E9392" s="67" t="s">
        <v>1034</v>
      </c>
      <c r="F9392" s="3" t="s">
        <v>754</v>
      </c>
      <c r="G9392" s="3" t="s">
        <v>13</v>
      </c>
      <c r="H9392" s="8">
        <v>506565.7</v>
      </c>
      <c r="I9392" s="40">
        <v>1</v>
      </c>
      <c r="J9392" s="7">
        <v>5572222.7000000002</v>
      </c>
      <c r="K9392" s="3" t="s">
        <v>6700</v>
      </c>
      <c r="L9392" s="18" t="s">
        <v>232</v>
      </c>
      <c r="M9392" s="18" t="s">
        <v>3996</v>
      </c>
      <c r="N9392" s="18" t="s">
        <v>7759</v>
      </c>
      <c r="O9392" s="8">
        <f t="shared" si="181"/>
        <v>5572222.7000000002</v>
      </c>
      <c r="P9392" s="8">
        <v>0</v>
      </c>
      <c r="Q9392" s="3" t="s">
        <v>282</v>
      </c>
      <c r="R9392" s="1" t="s">
        <v>17257</v>
      </c>
    </row>
    <row r="9393" spans="1:18" ht="15" customHeight="1">
      <c r="A9393" s="13">
        <v>32010826</v>
      </c>
      <c r="B9393" s="8">
        <v>5065657</v>
      </c>
      <c r="C9393" s="3" t="s">
        <v>9</v>
      </c>
      <c r="D9393" s="3" t="s">
        <v>10</v>
      </c>
      <c r="E9393" s="67" t="s">
        <v>1034</v>
      </c>
      <c r="F9393" s="3" t="s">
        <v>754</v>
      </c>
      <c r="G9393" s="3" t="s">
        <v>13</v>
      </c>
      <c r="H9393" s="8">
        <v>506565.7</v>
      </c>
      <c r="I9393" s="40">
        <v>1</v>
      </c>
      <c r="J9393" s="7">
        <v>5572222.7000000002</v>
      </c>
      <c r="K9393" s="3" t="s">
        <v>6700</v>
      </c>
      <c r="L9393" s="18" t="s">
        <v>232</v>
      </c>
      <c r="M9393" s="18" t="s">
        <v>3995</v>
      </c>
      <c r="N9393" s="18" t="s">
        <v>9261</v>
      </c>
      <c r="O9393" s="8">
        <f t="shared" si="181"/>
        <v>5572222.7000000002</v>
      </c>
      <c r="P9393" s="8">
        <v>0</v>
      </c>
      <c r="Q9393" s="3" t="s">
        <v>282</v>
      </c>
      <c r="R9393" s="1" t="s">
        <v>17257</v>
      </c>
    </row>
    <row r="9394" spans="1:18" ht="15" customHeight="1">
      <c r="A9394" s="13">
        <v>32010779</v>
      </c>
      <c r="B9394" s="8">
        <v>5065657</v>
      </c>
      <c r="C9394" s="3" t="s">
        <v>9</v>
      </c>
      <c r="D9394" s="3" t="s">
        <v>10</v>
      </c>
      <c r="E9394" s="67" t="s">
        <v>1034</v>
      </c>
      <c r="F9394" s="3" t="s">
        <v>754</v>
      </c>
      <c r="G9394" s="3" t="s">
        <v>13</v>
      </c>
      <c r="H9394" s="8">
        <v>506565.7</v>
      </c>
      <c r="I9394" s="40">
        <v>1</v>
      </c>
      <c r="J9394" s="7">
        <v>5572222.7000000002</v>
      </c>
      <c r="K9394" s="3" t="s">
        <v>6700</v>
      </c>
      <c r="L9394" s="18" t="s">
        <v>232</v>
      </c>
      <c r="M9394" s="18" t="s">
        <v>3994</v>
      </c>
      <c r="N9394" s="18" t="s">
        <v>9260</v>
      </c>
      <c r="O9394" s="8">
        <f t="shared" si="181"/>
        <v>5572222.7000000002</v>
      </c>
      <c r="P9394" s="8">
        <v>0</v>
      </c>
      <c r="Q9394" s="3" t="s">
        <v>282</v>
      </c>
      <c r="R9394" s="1" t="s">
        <v>17257</v>
      </c>
    </row>
    <row r="9395" spans="1:18" ht="15" customHeight="1">
      <c r="A9395" s="13">
        <v>32010509</v>
      </c>
      <c r="B9395" s="8">
        <v>5065657</v>
      </c>
      <c r="C9395" s="3" t="s">
        <v>9</v>
      </c>
      <c r="D9395" s="3" t="s">
        <v>10</v>
      </c>
      <c r="E9395" s="67" t="s">
        <v>1034</v>
      </c>
      <c r="F9395" s="3" t="s">
        <v>754</v>
      </c>
      <c r="G9395" s="3" t="s">
        <v>13</v>
      </c>
      <c r="H9395" s="8">
        <v>506565.7</v>
      </c>
      <c r="I9395" s="40">
        <v>1</v>
      </c>
      <c r="J9395" s="7">
        <v>5572222.7000000002</v>
      </c>
      <c r="K9395" s="3" t="s">
        <v>6700</v>
      </c>
      <c r="L9395" s="18" t="s">
        <v>232</v>
      </c>
      <c r="M9395" s="18" t="s">
        <v>3993</v>
      </c>
      <c r="N9395" s="18" t="s">
        <v>9259</v>
      </c>
      <c r="O9395" s="8">
        <f t="shared" si="181"/>
        <v>5572222.7000000002</v>
      </c>
      <c r="P9395" s="8">
        <v>0</v>
      </c>
      <c r="Q9395" s="3" t="s">
        <v>282</v>
      </c>
      <c r="R9395" s="1" t="s">
        <v>17257</v>
      </c>
    </row>
    <row r="9396" spans="1:18" ht="15" customHeight="1">
      <c r="A9396" s="13">
        <v>32009993</v>
      </c>
      <c r="B9396" s="8">
        <v>5065657</v>
      </c>
      <c r="C9396" s="3" t="s">
        <v>9</v>
      </c>
      <c r="D9396" s="3" t="s">
        <v>10</v>
      </c>
      <c r="E9396" s="67" t="s">
        <v>1034</v>
      </c>
      <c r="F9396" s="3" t="s">
        <v>754</v>
      </c>
      <c r="G9396" s="3" t="s">
        <v>13</v>
      </c>
      <c r="H9396" s="8">
        <v>506565.7</v>
      </c>
      <c r="I9396" s="40">
        <v>1</v>
      </c>
      <c r="J9396" s="7">
        <v>5572222.7000000002</v>
      </c>
      <c r="K9396" s="3" t="s">
        <v>6700</v>
      </c>
      <c r="L9396" s="18" t="s">
        <v>232</v>
      </c>
      <c r="M9396" s="18" t="s">
        <v>3992</v>
      </c>
      <c r="N9396" s="18" t="s">
        <v>7723</v>
      </c>
      <c r="O9396" s="8">
        <f t="shared" si="181"/>
        <v>5572222.7000000002</v>
      </c>
      <c r="P9396" s="8">
        <v>0</v>
      </c>
      <c r="Q9396" s="3" t="s">
        <v>282</v>
      </c>
      <c r="R9396" s="1" t="s">
        <v>17257</v>
      </c>
    </row>
    <row r="9397" spans="1:18" ht="15" customHeight="1">
      <c r="A9397" s="13">
        <v>32009922</v>
      </c>
      <c r="B9397" s="8">
        <v>5065657</v>
      </c>
      <c r="C9397" s="3" t="s">
        <v>9</v>
      </c>
      <c r="D9397" s="3" t="s">
        <v>10</v>
      </c>
      <c r="E9397" s="67" t="s">
        <v>1034</v>
      </c>
      <c r="F9397" s="3" t="s">
        <v>754</v>
      </c>
      <c r="G9397" s="3" t="s">
        <v>13</v>
      </c>
      <c r="H9397" s="8">
        <v>506565.7</v>
      </c>
      <c r="I9397" s="40">
        <v>1</v>
      </c>
      <c r="J9397" s="7">
        <v>5572222.7000000002</v>
      </c>
      <c r="K9397" s="3" t="s">
        <v>6700</v>
      </c>
      <c r="L9397" s="18" t="s">
        <v>232</v>
      </c>
      <c r="M9397" s="18" t="s">
        <v>3991</v>
      </c>
      <c r="N9397" s="18" t="s">
        <v>7722</v>
      </c>
      <c r="O9397" s="8">
        <f t="shared" si="181"/>
        <v>5572222.7000000002</v>
      </c>
      <c r="P9397" s="8">
        <v>0</v>
      </c>
      <c r="Q9397" s="3" t="s">
        <v>282</v>
      </c>
      <c r="R9397" s="1" t="s">
        <v>17257</v>
      </c>
    </row>
    <row r="9398" spans="1:18" ht="15" customHeight="1">
      <c r="A9398" s="13">
        <v>32009918</v>
      </c>
      <c r="B9398" s="8">
        <v>5065657</v>
      </c>
      <c r="C9398" s="3" t="s">
        <v>9</v>
      </c>
      <c r="D9398" s="3" t="s">
        <v>10</v>
      </c>
      <c r="E9398" s="67" t="s">
        <v>1034</v>
      </c>
      <c r="F9398" s="3" t="s">
        <v>754</v>
      </c>
      <c r="G9398" s="3" t="s">
        <v>13</v>
      </c>
      <c r="H9398" s="8">
        <v>506565.7</v>
      </c>
      <c r="I9398" s="40">
        <v>1</v>
      </c>
      <c r="J9398" s="7">
        <v>5572222.7000000002</v>
      </c>
      <c r="K9398" s="3" t="s">
        <v>6700</v>
      </c>
      <c r="L9398" s="18" t="s">
        <v>232</v>
      </c>
      <c r="M9398" s="18" t="s">
        <v>3990</v>
      </c>
      <c r="N9398" s="18" t="s">
        <v>7722</v>
      </c>
      <c r="O9398" s="8">
        <f t="shared" si="181"/>
        <v>5572222.7000000002</v>
      </c>
      <c r="P9398" s="8">
        <v>0</v>
      </c>
      <c r="Q9398" s="3" t="s">
        <v>282</v>
      </c>
      <c r="R9398" s="1" t="s">
        <v>17257</v>
      </c>
    </row>
    <row r="9399" spans="1:18" ht="15" customHeight="1">
      <c r="A9399" s="13">
        <v>32009822</v>
      </c>
      <c r="B9399" s="8">
        <v>5065657</v>
      </c>
      <c r="C9399" s="3" t="s">
        <v>9</v>
      </c>
      <c r="D9399" s="3" t="s">
        <v>10</v>
      </c>
      <c r="E9399" s="67" t="s">
        <v>1034</v>
      </c>
      <c r="F9399" s="3" t="s">
        <v>754</v>
      </c>
      <c r="G9399" s="3" t="s">
        <v>13</v>
      </c>
      <c r="H9399" s="8">
        <v>506565.7</v>
      </c>
      <c r="I9399" s="40">
        <v>1</v>
      </c>
      <c r="J9399" s="7">
        <v>5572222.7000000002</v>
      </c>
      <c r="K9399" s="3" t="s">
        <v>6700</v>
      </c>
      <c r="L9399" s="18" t="s">
        <v>232</v>
      </c>
      <c r="M9399" s="18" t="s">
        <v>3712</v>
      </c>
      <c r="N9399" s="18" t="s">
        <v>9258</v>
      </c>
      <c r="O9399" s="8">
        <f t="shared" si="181"/>
        <v>5572222.7000000002</v>
      </c>
      <c r="P9399" s="8">
        <v>0</v>
      </c>
      <c r="Q9399" s="3" t="s">
        <v>282</v>
      </c>
      <c r="R9399" s="1" t="s">
        <v>17257</v>
      </c>
    </row>
    <row r="9400" spans="1:18" ht="15" customHeight="1">
      <c r="A9400" s="13">
        <v>32009809</v>
      </c>
      <c r="B9400" s="8">
        <v>5065657</v>
      </c>
      <c r="C9400" s="3" t="s">
        <v>9</v>
      </c>
      <c r="D9400" s="3" t="s">
        <v>10</v>
      </c>
      <c r="E9400" s="67" t="s">
        <v>1034</v>
      </c>
      <c r="F9400" s="3" t="s">
        <v>754</v>
      </c>
      <c r="G9400" s="3" t="s">
        <v>13</v>
      </c>
      <c r="H9400" s="8">
        <v>506565.7</v>
      </c>
      <c r="I9400" s="40">
        <v>1</v>
      </c>
      <c r="J9400" s="7">
        <v>5572222.7000000002</v>
      </c>
      <c r="K9400" s="3" t="s">
        <v>6700</v>
      </c>
      <c r="L9400" s="18" t="s">
        <v>232</v>
      </c>
      <c r="M9400" s="18" t="s">
        <v>3708</v>
      </c>
      <c r="N9400" s="18" t="s">
        <v>9258</v>
      </c>
      <c r="O9400" s="8">
        <f t="shared" si="181"/>
        <v>5572222.7000000002</v>
      </c>
      <c r="P9400" s="8">
        <v>0</v>
      </c>
      <c r="Q9400" s="3" t="s">
        <v>282</v>
      </c>
      <c r="R9400" s="1" t="s">
        <v>17257</v>
      </c>
    </row>
    <row r="9401" spans="1:18" ht="15" customHeight="1">
      <c r="A9401" s="13">
        <v>32009790</v>
      </c>
      <c r="B9401" s="8">
        <v>5065657</v>
      </c>
      <c r="C9401" s="3" t="s">
        <v>9</v>
      </c>
      <c r="D9401" s="3" t="s">
        <v>10</v>
      </c>
      <c r="E9401" s="67" t="s">
        <v>1034</v>
      </c>
      <c r="F9401" s="3" t="s">
        <v>754</v>
      </c>
      <c r="G9401" s="3" t="s">
        <v>13</v>
      </c>
      <c r="H9401" s="8">
        <v>506565.7</v>
      </c>
      <c r="I9401" s="40">
        <v>1</v>
      </c>
      <c r="J9401" s="7">
        <v>5572222.7000000002</v>
      </c>
      <c r="K9401" s="3" t="s">
        <v>6700</v>
      </c>
      <c r="L9401" s="18" t="s">
        <v>232</v>
      </c>
      <c r="M9401" s="18" t="s">
        <v>3704</v>
      </c>
      <c r="N9401" s="18" t="s">
        <v>9257</v>
      </c>
      <c r="O9401" s="8">
        <f t="shared" si="181"/>
        <v>5572222.7000000002</v>
      </c>
      <c r="P9401" s="8">
        <v>0</v>
      </c>
      <c r="Q9401" s="3" t="s">
        <v>282</v>
      </c>
      <c r="R9401" s="1" t="s">
        <v>17257</v>
      </c>
    </row>
    <row r="9402" spans="1:18" ht="15" customHeight="1">
      <c r="A9402" s="13">
        <v>32009784</v>
      </c>
      <c r="B9402" s="8">
        <v>5065657</v>
      </c>
      <c r="C9402" s="3" t="s">
        <v>9</v>
      </c>
      <c r="D9402" s="3" t="s">
        <v>10</v>
      </c>
      <c r="E9402" s="67" t="s">
        <v>1034</v>
      </c>
      <c r="F9402" s="3" t="s">
        <v>754</v>
      </c>
      <c r="G9402" s="3" t="s">
        <v>13</v>
      </c>
      <c r="H9402" s="8">
        <v>506565.7</v>
      </c>
      <c r="I9402" s="40">
        <v>1</v>
      </c>
      <c r="J9402" s="7">
        <v>5572222.7000000002</v>
      </c>
      <c r="K9402" s="3" t="s">
        <v>6700</v>
      </c>
      <c r="L9402" s="18" t="s">
        <v>232</v>
      </c>
      <c r="M9402" s="18" t="s">
        <v>3703</v>
      </c>
      <c r="N9402" s="18" t="s">
        <v>9257</v>
      </c>
      <c r="O9402" s="8">
        <f t="shared" si="181"/>
        <v>5572222.7000000002</v>
      </c>
      <c r="P9402" s="8">
        <v>0</v>
      </c>
      <c r="Q9402" s="3" t="s">
        <v>282</v>
      </c>
      <c r="R9402" s="1" t="s">
        <v>17257</v>
      </c>
    </row>
    <row r="9403" spans="1:18" ht="15" customHeight="1">
      <c r="A9403" s="13">
        <v>32009745</v>
      </c>
      <c r="B9403" s="8">
        <v>5065657</v>
      </c>
      <c r="C9403" s="3" t="s">
        <v>9</v>
      </c>
      <c r="D9403" s="3" t="s">
        <v>10</v>
      </c>
      <c r="E9403" s="67" t="s">
        <v>1034</v>
      </c>
      <c r="F9403" s="3" t="s">
        <v>754</v>
      </c>
      <c r="G9403" s="3" t="s">
        <v>13</v>
      </c>
      <c r="H9403" s="8">
        <v>506565.7</v>
      </c>
      <c r="I9403" s="40">
        <v>1</v>
      </c>
      <c r="J9403" s="7">
        <v>5572222.7000000002</v>
      </c>
      <c r="K9403" s="3" t="s">
        <v>6700</v>
      </c>
      <c r="L9403" s="18" t="s">
        <v>232</v>
      </c>
      <c r="M9403" s="18" t="s">
        <v>3698</v>
      </c>
      <c r="N9403" s="18" t="s">
        <v>9256</v>
      </c>
      <c r="O9403" s="8">
        <f t="shared" si="181"/>
        <v>5572222.7000000002</v>
      </c>
      <c r="P9403" s="8">
        <v>0</v>
      </c>
      <c r="Q9403" s="3" t="s">
        <v>282</v>
      </c>
      <c r="R9403" s="1" t="s">
        <v>17257</v>
      </c>
    </row>
    <row r="9404" spans="1:18" ht="15" customHeight="1">
      <c r="A9404" s="13">
        <v>32009647</v>
      </c>
      <c r="B9404" s="8">
        <v>5065657</v>
      </c>
      <c r="C9404" s="3" t="s">
        <v>9</v>
      </c>
      <c r="D9404" s="3" t="s">
        <v>10</v>
      </c>
      <c r="E9404" s="67" t="s">
        <v>1034</v>
      </c>
      <c r="F9404" s="3" t="s">
        <v>754</v>
      </c>
      <c r="G9404" s="3" t="s">
        <v>13</v>
      </c>
      <c r="H9404" s="8">
        <v>506565.7</v>
      </c>
      <c r="I9404" s="40">
        <v>1</v>
      </c>
      <c r="J9404" s="7">
        <v>5572222.7000000002</v>
      </c>
      <c r="K9404" s="3" t="s">
        <v>6700</v>
      </c>
      <c r="L9404" s="18" t="s">
        <v>232</v>
      </c>
      <c r="M9404" s="18" t="s">
        <v>3227</v>
      </c>
      <c r="N9404" s="18" t="s">
        <v>3469</v>
      </c>
      <c r="O9404" s="8">
        <f t="shared" si="181"/>
        <v>5572222.7000000002</v>
      </c>
      <c r="P9404" s="8">
        <v>0</v>
      </c>
      <c r="Q9404" s="3" t="s">
        <v>282</v>
      </c>
      <c r="R9404" s="1" t="s">
        <v>17257</v>
      </c>
    </row>
    <row r="9405" spans="1:18" ht="15" customHeight="1">
      <c r="A9405" s="13">
        <v>32009641</v>
      </c>
      <c r="B9405" s="8">
        <v>5065657</v>
      </c>
      <c r="C9405" s="3" t="s">
        <v>9</v>
      </c>
      <c r="D9405" s="3" t="s">
        <v>10</v>
      </c>
      <c r="E9405" s="67" t="s">
        <v>1034</v>
      </c>
      <c r="F9405" s="3" t="s">
        <v>754</v>
      </c>
      <c r="G9405" s="3" t="s">
        <v>13</v>
      </c>
      <c r="H9405" s="8">
        <v>506565.7</v>
      </c>
      <c r="I9405" s="40">
        <v>1</v>
      </c>
      <c r="J9405" s="7">
        <v>5572222.7000000002</v>
      </c>
      <c r="K9405" s="3" t="s">
        <v>6700</v>
      </c>
      <c r="L9405" s="18" t="s">
        <v>232</v>
      </c>
      <c r="M9405" s="18" t="s">
        <v>3229</v>
      </c>
      <c r="N9405" s="18" t="s">
        <v>3469</v>
      </c>
      <c r="O9405" s="8">
        <f t="shared" si="181"/>
        <v>5572222.7000000002</v>
      </c>
      <c r="P9405" s="8">
        <v>0</v>
      </c>
      <c r="Q9405" s="3" t="s">
        <v>282</v>
      </c>
      <c r="R9405" s="1" t="s">
        <v>17257</v>
      </c>
    </row>
    <row r="9406" spans="1:18" ht="15" customHeight="1">
      <c r="A9406" s="13">
        <v>32009637</v>
      </c>
      <c r="B9406" s="8">
        <v>5065657</v>
      </c>
      <c r="C9406" s="3" t="s">
        <v>9</v>
      </c>
      <c r="D9406" s="3" t="s">
        <v>10</v>
      </c>
      <c r="E9406" s="67" t="s">
        <v>1034</v>
      </c>
      <c r="F9406" s="3" t="s">
        <v>754</v>
      </c>
      <c r="G9406" s="3" t="s">
        <v>13</v>
      </c>
      <c r="H9406" s="8">
        <v>506565.7</v>
      </c>
      <c r="I9406" s="40">
        <v>1</v>
      </c>
      <c r="J9406" s="7">
        <v>5572222.7000000002</v>
      </c>
      <c r="K9406" s="3" t="s">
        <v>6700</v>
      </c>
      <c r="L9406" s="18" t="s">
        <v>232</v>
      </c>
      <c r="M9406" s="18" t="s">
        <v>3231</v>
      </c>
      <c r="N9406" s="18" t="s">
        <v>3469</v>
      </c>
      <c r="O9406" s="8">
        <f t="shared" si="181"/>
        <v>5572222.7000000002</v>
      </c>
      <c r="P9406" s="8">
        <v>0</v>
      </c>
      <c r="Q9406" s="3" t="s">
        <v>282</v>
      </c>
      <c r="R9406" s="1" t="s">
        <v>17257</v>
      </c>
    </row>
    <row r="9407" spans="1:18" ht="15" customHeight="1">
      <c r="A9407" s="13">
        <v>32009631</v>
      </c>
      <c r="B9407" s="8">
        <v>5065657</v>
      </c>
      <c r="C9407" s="3" t="s">
        <v>9</v>
      </c>
      <c r="D9407" s="3" t="s">
        <v>10</v>
      </c>
      <c r="E9407" s="67" t="s">
        <v>1034</v>
      </c>
      <c r="F9407" s="3" t="s">
        <v>754</v>
      </c>
      <c r="G9407" s="3" t="s">
        <v>13</v>
      </c>
      <c r="H9407" s="8">
        <v>506565.7</v>
      </c>
      <c r="I9407" s="40">
        <v>1</v>
      </c>
      <c r="J9407" s="7">
        <v>5572222.7000000002</v>
      </c>
      <c r="K9407" s="3" t="s">
        <v>6700</v>
      </c>
      <c r="L9407" s="18" t="s">
        <v>232</v>
      </c>
      <c r="M9407" s="18" t="s">
        <v>3233</v>
      </c>
      <c r="N9407" s="18" t="s">
        <v>3469</v>
      </c>
      <c r="O9407" s="8">
        <f t="shared" si="181"/>
        <v>5572222.7000000002</v>
      </c>
      <c r="P9407" s="8">
        <v>0</v>
      </c>
      <c r="Q9407" s="3" t="s">
        <v>282</v>
      </c>
      <c r="R9407" s="1" t="s">
        <v>17257</v>
      </c>
    </row>
    <row r="9408" spans="1:18" ht="15" customHeight="1">
      <c r="A9408" s="13">
        <v>32009627</v>
      </c>
      <c r="B9408" s="8">
        <v>5065657</v>
      </c>
      <c r="C9408" s="3" t="s">
        <v>9</v>
      </c>
      <c r="D9408" s="3" t="s">
        <v>10</v>
      </c>
      <c r="E9408" s="67" t="s">
        <v>1034</v>
      </c>
      <c r="F9408" s="3" t="s">
        <v>754</v>
      </c>
      <c r="G9408" s="3" t="s">
        <v>13</v>
      </c>
      <c r="H9408" s="8">
        <v>506565.7</v>
      </c>
      <c r="I9408" s="40">
        <v>1</v>
      </c>
      <c r="J9408" s="7">
        <v>5572222.7000000002</v>
      </c>
      <c r="K9408" s="3" t="s">
        <v>6700</v>
      </c>
      <c r="L9408" s="18" t="s">
        <v>232</v>
      </c>
      <c r="M9408" s="18" t="s">
        <v>3236</v>
      </c>
      <c r="N9408" s="18" t="s">
        <v>3469</v>
      </c>
      <c r="O9408" s="8">
        <f t="shared" si="181"/>
        <v>5572222.7000000002</v>
      </c>
      <c r="P9408" s="8">
        <v>0</v>
      </c>
      <c r="Q9408" s="3" t="s">
        <v>282</v>
      </c>
      <c r="R9408" s="1" t="s">
        <v>17257</v>
      </c>
    </row>
    <row r="9409" spans="1:18" ht="15" customHeight="1">
      <c r="A9409" s="13">
        <v>32009620</v>
      </c>
      <c r="B9409" s="8">
        <v>5065657</v>
      </c>
      <c r="C9409" s="3" t="s">
        <v>9</v>
      </c>
      <c r="D9409" s="3" t="s">
        <v>10</v>
      </c>
      <c r="E9409" s="67" t="s">
        <v>1034</v>
      </c>
      <c r="F9409" s="3" t="s">
        <v>754</v>
      </c>
      <c r="G9409" s="3" t="s">
        <v>13</v>
      </c>
      <c r="H9409" s="8">
        <v>506565.7</v>
      </c>
      <c r="I9409" s="40">
        <v>1</v>
      </c>
      <c r="J9409" s="7">
        <v>5572222.7000000002</v>
      </c>
      <c r="K9409" s="3" t="s">
        <v>6700</v>
      </c>
      <c r="L9409" s="18" t="s">
        <v>232</v>
      </c>
      <c r="M9409" s="18" t="s">
        <v>3240</v>
      </c>
      <c r="N9409" s="18" t="s">
        <v>3470</v>
      </c>
      <c r="O9409" s="8">
        <f t="shared" si="181"/>
        <v>5572222.7000000002</v>
      </c>
      <c r="P9409" s="8">
        <v>0</v>
      </c>
      <c r="Q9409" s="3" t="s">
        <v>282</v>
      </c>
      <c r="R9409" s="1" t="s">
        <v>17257</v>
      </c>
    </row>
    <row r="9410" spans="1:18" ht="15" customHeight="1">
      <c r="A9410" s="13">
        <v>32009617</v>
      </c>
      <c r="B9410" s="8">
        <v>5065657</v>
      </c>
      <c r="C9410" s="3" t="s">
        <v>9</v>
      </c>
      <c r="D9410" s="3" t="s">
        <v>10</v>
      </c>
      <c r="E9410" s="67" t="s">
        <v>1034</v>
      </c>
      <c r="F9410" s="3" t="s">
        <v>754</v>
      </c>
      <c r="G9410" s="3" t="s">
        <v>13</v>
      </c>
      <c r="H9410" s="8">
        <v>506565.7</v>
      </c>
      <c r="I9410" s="40">
        <v>1</v>
      </c>
      <c r="J9410" s="7">
        <v>5572222.7000000002</v>
      </c>
      <c r="K9410" s="3" t="s">
        <v>6700</v>
      </c>
      <c r="L9410" s="18" t="s">
        <v>232</v>
      </c>
      <c r="M9410" s="18" t="s">
        <v>3242</v>
      </c>
      <c r="N9410" s="18" t="s">
        <v>3470</v>
      </c>
      <c r="O9410" s="8">
        <f t="shared" si="181"/>
        <v>5572222.7000000002</v>
      </c>
      <c r="P9410" s="8">
        <v>0</v>
      </c>
      <c r="Q9410" s="3" t="s">
        <v>282</v>
      </c>
      <c r="R9410" s="1" t="s">
        <v>17257</v>
      </c>
    </row>
    <row r="9411" spans="1:18" ht="15" customHeight="1">
      <c r="A9411" s="13">
        <v>32009608</v>
      </c>
      <c r="B9411" s="8">
        <v>5065657</v>
      </c>
      <c r="C9411" s="3" t="s">
        <v>9</v>
      </c>
      <c r="D9411" s="3" t="s">
        <v>10</v>
      </c>
      <c r="E9411" s="67" t="s">
        <v>1034</v>
      </c>
      <c r="F9411" s="3" t="s">
        <v>754</v>
      </c>
      <c r="G9411" s="3" t="s">
        <v>13</v>
      </c>
      <c r="H9411" s="8">
        <v>506565.7</v>
      </c>
      <c r="I9411" s="40">
        <v>1</v>
      </c>
      <c r="J9411" s="7">
        <v>5572222.7000000002</v>
      </c>
      <c r="K9411" s="3" t="s">
        <v>6700</v>
      </c>
      <c r="L9411" s="18" t="s">
        <v>232</v>
      </c>
      <c r="M9411" s="18" t="s">
        <v>3246</v>
      </c>
      <c r="N9411" s="18" t="s">
        <v>3470</v>
      </c>
      <c r="O9411" s="8">
        <f t="shared" si="181"/>
        <v>5572222.7000000002</v>
      </c>
      <c r="P9411" s="8">
        <v>0</v>
      </c>
      <c r="Q9411" s="3" t="s">
        <v>282</v>
      </c>
      <c r="R9411" s="1" t="s">
        <v>17257</v>
      </c>
    </row>
    <row r="9412" spans="1:18" ht="15" customHeight="1">
      <c r="A9412" s="13">
        <v>32009577</v>
      </c>
      <c r="B9412" s="8">
        <v>5065657</v>
      </c>
      <c r="C9412" s="3" t="s">
        <v>9</v>
      </c>
      <c r="D9412" s="3" t="s">
        <v>10</v>
      </c>
      <c r="E9412" s="67" t="s">
        <v>1034</v>
      </c>
      <c r="F9412" s="3" t="s">
        <v>754</v>
      </c>
      <c r="G9412" s="3" t="s">
        <v>13</v>
      </c>
      <c r="H9412" s="8">
        <v>506565.7</v>
      </c>
      <c r="I9412" s="40">
        <v>1</v>
      </c>
      <c r="J9412" s="7">
        <v>5572222.7000000002</v>
      </c>
      <c r="K9412" s="3" t="s">
        <v>6700</v>
      </c>
      <c r="L9412" s="18" t="s">
        <v>232</v>
      </c>
      <c r="M9412" s="18" t="s">
        <v>3259</v>
      </c>
      <c r="N9412" s="18" t="s">
        <v>3472</v>
      </c>
      <c r="O9412" s="8">
        <f t="shared" si="181"/>
        <v>5572222.7000000002</v>
      </c>
      <c r="P9412" s="8">
        <v>0</v>
      </c>
      <c r="Q9412" s="3" t="s">
        <v>282</v>
      </c>
      <c r="R9412" s="1" t="s">
        <v>17257</v>
      </c>
    </row>
    <row r="9413" spans="1:18" ht="15" customHeight="1">
      <c r="A9413" s="13">
        <v>32009548</v>
      </c>
      <c r="B9413" s="8">
        <v>5065657</v>
      </c>
      <c r="C9413" s="3" t="s">
        <v>9</v>
      </c>
      <c r="D9413" s="3" t="s">
        <v>10</v>
      </c>
      <c r="E9413" s="67" t="s">
        <v>1034</v>
      </c>
      <c r="F9413" s="3" t="s">
        <v>754</v>
      </c>
      <c r="G9413" s="3" t="s">
        <v>13</v>
      </c>
      <c r="H9413" s="8">
        <v>506565.7</v>
      </c>
      <c r="I9413" s="40">
        <v>1</v>
      </c>
      <c r="J9413" s="7">
        <v>5572222.7000000002</v>
      </c>
      <c r="K9413" s="3" t="s">
        <v>6700</v>
      </c>
      <c r="L9413" s="18" t="s">
        <v>232</v>
      </c>
      <c r="M9413" s="18" t="s">
        <v>3264</v>
      </c>
      <c r="N9413" s="18" t="s">
        <v>9495</v>
      </c>
      <c r="O9413" s="8">
        <f t="shared" si="181"/>
        <v>5572222.7000000002</v>
      </c>
      <c r="P9413" s="8">
        <v>0</v>
      </c>
      <c r="Q9413" s="3" t="s">
        <v>282</v>
      </c>
      <c r="R9413" s="1" t="s">
        <v>17257</v>
      </c>
    </row>
    <row r="9414" spans="1:18" ht="15" customHeight="1">
      <c r="A9414" s="13">
        <v>32009540</v>
      </c>
      <c r="B9414" s="8">
        <v>5065657</v>
      </c>
      <c r="C9414" s="3" t="s">
        <v>9</v>
      </c>
      <c r="D9414" s="3" t="s">
        <v>10</v>
      </c>
      <c r="E9414" s="67" t="s">
        <v>1034</v>
      </c>
      <c r="F9414" s="3" t="s">
        <v>754</v>
      </c>
      <c r="G9414" s="3" t="s">
        <v>13</v>
      </c>
      <c r="H9414" s="8">
        <v>506565.7</v>
      </c>
      <c r="I9414" s="40">
        <v>1</v>
      </c>
      <c r="J9414" s="7">
        <v>5572222.7000000002</v>
      </c>
      <c r="K9414" s="3" t="s">
        <v>6700</v>
      </c>
      <c r="L9414" s="18" t="s">
        <v>232</v>
      </c>
      <c r="M9414" s="18" t="s">
        <v>3343</v>
      </c>
      <c r="N9414" s="18" t="s">
        <v>9494</v>
      </c>
      <c r="O9414" s="8">
        <f t="shared" si="181"/>
        <v>5572222.7000000002</v>
      </c>
      <c r="P9414" s="8">
        <v>0</v>
      </c>
      <c r="Q9414" s="3" t="s">
        <v>282</v>
      </c>
      <c r="R9414" s="1" t="s">
        <v>17257</v>
      </c>
    </row>
    <row r="9415" spans="1:18" ht="15" customHeight="1">
      <c r="A9415" s="13">
        <v>32009534</v>
      </c>
      <c r="B9415" s="8">
        <v>5065657</v>
      </c>
      <c r="C9415" s="3" t="s">
        <v>9</v>
      </c>
      <c r="D9415" s="3" t="s">
        <v>10</v>
      </c>
      <c r="E9415" s="67" t="s">
        <v>1034</v>
      </c>
      <c r="F9415" s="3" t="s">
        <v>754</v>
      </c>
      <c r="G9415" s="3" t="s">
        <v>13</v>
      </c>
      <c r="H9415" s="8">
        <v>506565.7</v>
      </c>
      <c r="I9415" s="40">
        <v>1</v>
      </c>
      <c r="J9415" s="7">
        <v>5572222.7000000002</v>
      </c>
      <c r="K9415" s="3" t="s">
        <v>6700</v>
      </c>
      <c r="L9415" s="18" t="s">
        <v>232</v>
      </c>
      <c r="M9415" s="18" t="s">
        <v>3346</v>
      </c>
      <c r="N9415" s="18" t="s">
        <v>9494</v>
      </c>
      <c r="O9415" s="8">
        <f t="shared" si="181"/>
        <v>5572222.7000000002</v>
      </c>
      <c r="P9415" s="8">
        <v>0</v>
      </c>
      <c r="Q9415" s="3" t="s">
        <v>282</v>
      </c>
      <c r="R9415" s="1" t="s">
        <v>17257</v>
      </c>
    </row>
    <row r="9416" spans="1:18" ht="15" customHeight="1">
      <c r="A9416" s="13">
        <v>32009529</v>
      </c>
      <c r="B9416" s="8">
        <v>5065657</v>
      </c>
      <c r="C9416" s="3" t="s">
        <v>9</v>
      </c>
      <c r="D9416" s="3" t="s">
        <v>10</v>
      </c>
      <c r="E9416" s="67" t="s">
        <v>1034</v>
      </c>
      <c r="F9416" s="3" t="s">
        <v>754</v>
      </c>
      <c r="G9416" s="3" t="s">
        <v>13</v>
      </c>
      <c r="H9416" s="8">
        <v>506565.7</v>
      </c>
      <c r="I9416" s="40">
        <v>1</v>
      </c>
      <c r="J9416" s="7">
        <v>5572222.7000000002</v>
      </c>
      <c r="K9416" s="3" t="s">
        <v>6700</v>
      </c>
      <c r="L9416" s="18" t="s">
        <v>232</v>
      </c>
      <c r="M9416" s="18" t="s">
        <v>3349</v>
      </c>
      <c r="N9416" s="18" t="s">
        <v>9494</v>
      </c>
      <c r="O9416" s="8">
        <f t="shared" si="181"/>
        <v>5572222.7000000002</v>
      </c>
      <c r="P9416" s="8">
        <v>0</v>
      </c>
      <c r="Q9416" s="3" t="s">
        <v>282</v>
      </c>
      <c r="R9416" s="1" t="s">
        <v>17257</v>
      </c>
    </row>
    <row r="9417" spans="1:18" ht="15" customHeight="1">
      <c r="A9417" s="13">
        <v>32009526</v>
      </c>
      <c r="B9417" s="8">
        <v>5065657</v>
      </c>
      <c r="C9417" s="3" t="s">
        <v>9</v>
      </c>
      <c r="D9417" s="3" t="s">
        <v>10</v>
      </c>
      <c r="E9417" s="67" t="s">
        <v>1034</v>
      </c>
      <c r="F9417" s="3" t="s">
        <v>754</v>
      </c>
      <c r="G9417" s="3" t="s">
        <v>13</v>
      </c>
      <c r="H9417" s="8">
        <v>506565.7</v>
      </c>
      <c r="I9417" s="40">
        <v>1</v>
      </c>
      <c r="J9417" s="7">
        <v>5572222.7000000002</v>
      </c>
      <c r="K9417" s="3" t="s">
        <v>6700</v>
      </c>
      <c r="L9417" s="18" t="s">
        <v>232</v>
      </c>
      <c r="M9417" s="18" t="s">
        <v>3988</v>
      </c>
      <c r="N9417" s="18" t="s">
        <v>7721</v>
      </c>
      <c r="O9417" s="8">
        <f t="shared" si="181"/>
        <v>5572222.7000000002</v>
      </c>
      <c r="P9417" s="8">
        <v>0</v>
      </c>
      <c r="Q9417" s="3" t="s">
        <v>282</v>
      </c>
      <c r="R9417" s="1" t="s">
        <v>17257</v>
      </c>
    </row>
    <row r="9418" spans="1:18" ht="15" customHeight="1">
      <c r="A9418" s="13">
        <v>32009517</v>
      </c>
      <c r="B9418" s="8">
        <v>5065657</v>
      </c>
      <c r="C9418" s="3" t="s">
        <v>9</v>
      </c>
      <c r="D9418" s="3" t="s">
        <v>10</v>
      </c>
      <c r="E9418" s="67" t="s">
        <v>1034</v>
      </c>
      <c r="F9418" s="3" t="s">
        <v>754</v>
      </c>
      <c r="G9418" s="3" t="s">
        <v>13</v>
      </c>
      <c r="H9418" s="8">
        <v>506565.7</v>
      </c>
      <c r="I9418" s="40">
        <v>1</v>
      </c>
      <c r="J9418" s="7">
        <v>5572222.7000000002</v>
      </c>
      <c r="K9418" s="3" t="s">
        <v>6700</v>
      </c>
      <c r="L9418" s="18" t="s">
        <v>232</v>
      </c>
      <c r="M9418" s="18" t="s">
        <v>3354</v>
      </c>
      <c r="N9418" s="18" t="s">
        <v>9494</v>
      </c>
      <c r="O9418" s="8">
        <f t="shared" si="181"/>
        <v>5572222.7000000002</v>
      </c>
      <c r="P9418" s="8">
        <v>0</v>
      </c>
      <c r="Q9418" s="3" t="s">
        <v>282</v>
      </c>
      <c r="R9418" s="1" t="s">
        <v>17257</v>
      </c>
    </row>
    <row r="9419" spans="1:18" ht="15" customHeight="1">
      <c r="A9419" s="13">
        <v>32009513</v>
      </c>
      <c r="B9419" s="8">
        <v>5065657</v>
      </c>
      <c r="C9419" s="3" t="s">
        <v>9</v>
      </c>
      <c r="D9419" s="3" t="s">
        <v>10</v>
      </c>
      <c r="E9419" s="67" t="s">
        <v>1034</v>
      </c>
      <c r="F9419" s="3" t="s">
        <v>754</v>
      </c>
      <c r="G9419" s="3" t="s">
        <v>13</v>
      </c>
      <c r="H9419" s="8">
        <v>506565.7</v>
      </c>
      <c r="I9419" s="40">
        <v>1</v>
      </c>
      <c r="J9419" s="7">
        <v>5572222.7000000002</v>
      </c>
      <c r="K9419" s="3" t="s">
        <v>6700</v>
      </c>
      <c r="L9419" s="18" t="s">
        <v>232</v>
      </c>
      <c r="M9419" s="18" t="s">
        <v>3356</v>
      </c>
      <c r="N9419" s="18" t="s">
        <v>8088</v>
      </c>
      <c r="O9419" s="8">
        <f t="shared" si="181"/>
        <v>5572222.7000000002</v>
      </c>
      <c r="P9419" s="8">
        <v>0</v>
      </c>
      <c r="Q9419" s="3" t="s">
        <v>282</v>
      </c>
      <c r="R9419" s="1" t="s">
        <v>17257</v>
      </c>
    </row>
    <row r="9420" spans="1:18" ht="15" customHeight="1">
      <c r="A9420" s="13">
        <v>32009510</v>
      </c>
      <c r="B9420" s="8">
        <v>5065657</v>
      </c>
      <c r="C9420" s="3" t="s">
        <v>9</v>
      </c>
      <c r="D9420" s="3" t="s">
        <v>10</v>
      </c>
      <c r="E9420" s="67" t="s">
        <v>1034</v>
      </c>
      <c r="F9420" s="3" t="s">
        <v>754</v>
      </c>
      <c r="G9420" s="3" t="s">
        <v>13</v>
      </c>
      <c r="H9420" s="8">
        <v>506565.7</v>
      </c>
      <c r="I9420" s="40">
        <v>1</v>
      </c>
      <c r="J9420" s="7">
        <v>5572222.7000000002</v>
      </c>
      <c r="K9420" s="3" t="s">
        <v>6700</v>
      </c>
      <c r="L9420" s="18" t="s">
        <v>232</v>
      </c>
      <c r="M9420" s="18" t="s">
        <v>3359</v>
      </c>
      <c r="N9420" s="18" t="s">
        <v>8088</v>
      </c>
      <c r="O9420" s="8">
        <f t="shared" si="181"/>
        <v>5572222.7000000002</v>
      </c>
      <c r="P9420" s="8">
        <v>0</v>
      </c>
      <c r="Q9420" s="3" t="s">
        <v>282</v>
      </c>
      <c r="R9420" s="1" t="s">
        <v>17257</v>
      </c>
    </row>
    <row r="9421" spans="1:18" ht="15" customHeight="1">
      <c r="A9421" s="13">
        <v>32009506</v>
      </c>
      <c r="B9421" s="8">
        <v>5065657</v>
      </c>
      <c r="C9421" s="3" t="s">
        <v>9</v>
      </c>
      <c r="D9421" s="3" t="s">
        <v>10</v>
      </c>
      <c r="E9421" s="67" t="s">
        <v>1034</v>
      </c>
      <c r="F9421" s="3" t="s">
        <v>754</v>
      </c>
      <c r="G9421" s="3" t="s">
        <v>13</v>
      </c>
      <c r="H9421" s="8">
        <v>506565.7</v>
      </c>
      <c r="I9421" s="40">
        <v>1</v>
      </c>
      <c r="J9421" s="7">
        <v>5572222.7000000002</v>
      </c>
      <c r="K9421" s="3" t="s">
        <v>6700</v>
      </c>
      <c r="L9421" s="18" t="s">
        <v>232</v>
      </c>
      <c r="M9421" s="18" t="s">
        <v>3360</v>
      </c>
      <c r="N9421" s="18" t="s">
        <v>8087</v>
      </c>
      <c r="O9421" s="8">
        <f t="shared" si="181"/>
        <v>5572222.7000000002</v>
      </c>
      <c r="P9421" s="8">
        <v>0</v>
      </c>
      <c r="Q9421" s="3" t="s">
        <v>282</v>
      </c>
      <c r="R9421" s="1" t="s">
        <v>17257</v>
      </c>
    </row>
    <row r="9422" spans="1:18" ht="15" customHeight="1">
      <c r="A9422" s="13">
        <v>32009501</v>
      </c>
      <c r="B9422" s="8">
        <v>5065657</v>
      </c>
      <c r="C9422" s="3" t="s">
        <v>9</v>
      </c>
      <c r="D9422" s="3" t="s">
        <v>10</v>
      </c>
      <c r="E9422" s="67" t="s">
        <v>1034</v>
      </c>
      <c r="F9422" s="3" t="s">
        <v>754</v>
      </c>
      <c r="G9422" s="3" t="s">
        <v>13</v>
      </c>
      <c r="H9422" s="8">
        <v>506565.7</v>
      </c>
      <c r="I9422" s="40">
        <v>1</v>
      </c>
      <c r="J9422" s="7">
        <v>5572222.7000000002</v>
      </c>
      <c r="K9422" s="3" t="s">
        <v>6700</v>
      </c>
      <c r="L9422" s="18" t="s">
        <v>232</v>
      </c>
      <c r="M9422" s="18" t="s">
        <v>3362</v>
      </c>
      <c r="N9422" s="18" t="s">
        <v>8086</v>
      </c>
      <c r="O9422" s="8">
        <f t="shared" si="181"/>
        <v>5572222.7000000002</v>
      </c>
      <c r="P9422" s="8">
        <v>0</v>
      </c>
      <c r="Q9422" s="3" t="s">
        <v>282</v>
      </c>
      <c r="R9422" s="1" t="s">
        <v>17257</v>
      </c>
    </row>
    <row r="9423" spans="1:18" ht="15" customHeight="1">
      <c r="A9423" s="13">
        <v>32009497</v>
      </c>
      <c r="B9423" s="8">
        <v>5065657</v>
      </c>
      <c r="C9423" s="3" t="s">
        <v>9</v>
      </c>
      <c r="D9423" s="3" t="s">
        <v>10</v>
      </c>
      <c r="E9423" s="67" t="s">
        <v>1034</v>
      </c>
      <c r="F9423" s="3" t="s">
        <v>754</v>
      </c>
      <c r="G9423" s="3" t="s">
        <v>13</v>
      </c>
      <c r="H9423" s="8">
        <v>506565.7</v>
      </c>
      <c r="I9423" s="40">
        <v>1</v>
      </c>
      <c r="J9423" s="7">
        <v>5572222.7000000002</v>
      </c>
      <c r="K9423" s="3" t="s">
        <v>6700</v>
      </c>
      <c r="L9423" s="18" t="s">
        <v>232</v>
      </c>
      <c r="M9423" s="18" t="s">
        <v>3364</v>
      </c>
      <c r="N9423" s="18" t="s">
        <v>8086</v>
      </c>
      <c r="O9423" s="8">
        <f t="shared" si="181"/>
        <v>5572222.7000000002</v>
      </c>
      <c r="P9423" s="8">
        <v>0</v>
      </c>
      <c r="Q9423" s="3" t="s">
        <v>282</v>
      </c>
      <c r="R9423" s="1" t="s">
        <v>17257</v>
      </c>
    </row>
    <row r="9424" spans="1:18" ht="15" customHeight="1">
      <c r="A9424" s="13">
        <v>32009494</v>
      </c>
      <c r="B9424" s="8">
        <v>5065657</v>
      </c>
      <c r="C9424" s="3" t="s">
        <v>9</v>
      </c>
      <c r="D9424" s="3" t="s">
        <v>10</v>
      </c>
      <c r="E9424" s="67" t="s">
        <v>1034</v>
      </c>
      <c r="F9424" s="3" t="s">
        <v>754</v>
      </c>
      <c r="G9424" s="3" t="s">
        <v>13</v>
      </c>
      <c r="H9424" s="8">
        <v>506565.7</v>
      </c>
      <c r="I9424" s="40">
        <v>1</v>
      </c>
      <c r="J9424" s="7">
        <v>5572222.7000000002</v>
      </c>
      <c r="K9424" s="3" t="s">
        <v>6700</v>
      </c>
      <c r="L9424" s="18" t="s">
        <v>232</v>
      </c>
      <c r="M9424" s="18" t="s">
        <v>3366</v>
      </c>
      <c r="N9424" s="18" t="s">
        <v>8086</v>
      </c>
      <c r="O9424" s="8">
        <f t="shared" si="181"/>
        <v>5572222.7000000002</v>
      </c>
      <c r="P9424" s="8">
        <v>0</v>
      </c>
      <c r="Q9424" s="3" t="s">
        <v>282</v>
      </c>
      <c r="R9424" s="1" t="s">
        <v>17257</v>
      </c>
    </row>
    <row r="9425" spans="1:18" ht="15" customHeight="1">
      <c r="A9425" s="13">
        <v>32009489</v>
      </c>
      <c r="B9425" s="8">
        <v>5065657</v>
      </c>
      <c r="C9425" s="3" t="s">
        <v>9</v>
      </c>
      <c r="D9425" s="3" t="s">
        <v>10</v>
      </c>
      <c r="E9425" s="67" t="s">
        <v>1034</v>
      </c>
      <c r="F9425" s="3" t="s">
        <v>754</v>
      </c>
      <c r="G9425" s="3" t="s">
        <v>13</v>
      </c>
      <c r="H9425" s="8">
        <v>506565.7</v>
      </c>
      <c r="I9425" s="40">
        <v>1</v>
      </c>
      <c r="J9425" s="7">
        <v>5572222.7000000002</v>
      </c>
      <c r="K9425" s="3" t="s">
        <v>6700</v>
      </c>
      <c r="L9425" s="18" t="s">
        <v>232</v>
      </c>
      <c r="M9425" s="18" t="s">
        <v>3368</v>
      </c>
      <c r="N9425" s="18" t="s">
        <v>8086</v>
      </c>
      <c r="O9425" s="8">
        <f t="shared" si="181"/>
        <v>5572222.7000000002</v>
      </c>
      <c r="P9425" s="8">
        <v>0</v>
      </c>
      <c r="Q9425" s="3" t="s">
        <v>282</v>
      </c>
      <c r="R9425" s="1" t="s">
        <v>17257</v>
      </c>
    </row>
    <row r="9426" spans="1:18" ht="15" customHeight="1">
      <c r="A9426" s="13">
        <v>32009482</v>
      </c>
      <c r="B9426" s="8">
        <v>5065657</v>
      </c>
      <c r="C9426" s="3" t="s">
        <v>9</v>
      </c>
      <c r="D9426" s="3" t="s">
        <v>10</v>
      </c>
      <c r="E9426" s="67" t="s">
        <v>1034</v>
      </c>
      <c r="F9426" s="3" t="s">
        <v>754</v>
      </c>
      <c r="G9426" s="3" t="s">
        <v>13</v>
      </c>
      <c r="H9426" s="8">
        <v>506565.7</v>
      </c>
      <c r="I9426" s="40">
        <v>1</v>
      </c>
      <c r="J9426" s="7">
        <v>5572222.7000000002</v>
      </c>
      <c r="K9426" s="3" t="s">
        <v>6700</v>
      </c>
      <c r="L9426" s="18" t="s">
        <v>232</v>
      </c>
      <c r="M9426" s="18" t="s">
        <v>3370</v>
      </c>
      <c r="N9426" s="18" t="s">
        <v>8086</v>
      </c>
      <c r="O9426" s="8">
        <f t="shared" si="181"/>
        <v>5572222.7000000002</v>
      </c>
      <c r="P9426" s="8">
        <v>0</v>
      </c>
      <c r="Q9426" s="3" t="s">
        <v>282</v>
      </c>
      <c r="R9426" s="1" t="s">
        <v>17257</v>
      </c>
    </row>
    <row r="9427" spans="1:18" ht="15" customHeight="1">
      <c r="A9427" s="13">
        <v>32009479</v>
      </c>
      <c r="B9427" s="8">
        <v>5065657</v>
      </c>
      <c r="C9427" s="3" t="s">
        <v>9</v>
      </c>
      <c r="D9427" s="3" t="s">
        <v>10</v>
      </c>
      <c r="E9427" s="67" t="s">
        <v>1034</v>
      </c>
      <c r="F9427" s="3" t="s">
        <v>754</v>
      </c>
      <c r="G9427" s="3" t="s">
        <v>13</v>
      </c>
      <c r="H9427" s="8">
        <v>506565.7</v>
      </c>
      <c r="I9427" s="40">
        <v>1</v>
      </c>
      <c r="J9427" s="7">
        <v>5572222.7000000002</v>
      </c>
      <c r="K9427" s="3" t="s">
        <v>6700</v>
      </c>
      <c r="L9427" s="18" t="s">
        <v>232</v>
      </c>
      <c r="M9427" s="18" t="s">
        <v>3372</v>
      </c>
      <c r="N9427" s="18" t="s">
        <v>8086</v>
      </c>
      <c r="O9427" s="8">
        <f t="shared" si="181"/>
        <v>5572222.7000000002</v>
      </c>
      <c r="P9427" s="8">
        <v>0</v>
      </c>
      <c r="Q9427" s="3" t="s">
        <v>282</v>
      </c>
      <c r="R9427" s="1" t="s">
        <v>17257</v>
      </c>
    </row>
    <row r="9428" spans="1:18" ht="15" customHeight="1">
      <c r="A9428" s="13">
        <v>32009473</v>
      </c>
      <c r="B9428" s="8">
        <v>5065657</v>
      </c>
      <c r="C9428" s="3" t="s">
        <v>9</v>
      </c>
      <c r="D9428" s="3" t="s">
        <v>10</v>
      </c>
      <c r="E9428" s="67" t="s">
        <v>1034</v>
      </c>
      <c r="F9428" s="3" t="s">
        <v>754</v>
      </c>
      <c r="G9428" s="3" t="s">
        <v>13</v>
      </c>
      <c r="H9428" s="8">
        <v>506565.7</v>
      </c>
      <c r="I9428" s="40">
        <v>1</v>
      </c>
      <c r="J9428" s="7">
        <v>5572222.7000000002</v>
      </c>
      <c r="K9428" s="3" t="s">
        <v>6700</v>
      </c>
      <c r="L9428" s="18" t="s">
        <v>232</v>
      </c>
      <c r="M9428" s="18" t="s">
        <v>3386</v>
      </c>
      <c r="N9428" s="18" t="s">
        <v>8086</v>
      </c>
      <c r="O9428" s="8">
        <f t="shared" si="181"/>
        <v>5572222.7000000002</v>
      </c>
      <c r="P9428" s="8">
        <v>0</v>
      </c>
      <c r="Q9428" s="3" t="s">
        <v>282</v>
      </c>
      <c r="R9428" s="1" t="s">
        <v>17257</v>
      </c>
    </row>
    <row r="9429" spans="1:18" ht="15" customHeight="1">
      <c r="A9429" s="13">
        <v>32009468</v>
      </c>
      <c r="B9429" s="8">
        <v>5065657</v>
      </c>
      <c r="C9429" s="3" t="s">
        <v>9</v>
      </c>
      <c r="D9429" s="3" t="s">
        <v>10</v>
      </c>
      <c r="E9429" s="67" t="s">
        <v>1034</v>
      </c>
      <c r="F9429" s="3" t="s">
        <v>754</v>
      </c>
      <c r="G9429" s="3" t="s">
        <v>13</v>
      </c>
      <c r="H9429" s="8">
        <v>506565.7</v>
      </c>
      <c r="I9429" s="40">
        <v>1</v>
      </c>
      <c r="J9429" s="7">
        <v>5572222.7000000002</v>
      </c>
      <c r="K9429" s="3" t="s">
        <v>6700</v>
      </c>
      <c r="L9429" s="18" t="s">
        <v>232</v>
      </c>
      <c r="M9429" s="18" t="s">
        <v>3384</v>
      </c>
      <c r="N9429" s="18" t="s">
        <v>8086</v>
      </c>
      <c r="O9429" s="8">
        <f t="shared" si="181"/>
        <v>5572222.7000000002</v>
      </c>
      <c r="P9429" s="8">
        <v>0</v>
      </c>
      <c r="Q9429" s="3" t="s">
        <v>282</v>
      </c>
      <c r="R9429" s="1" t="s">
        <v>17257</v>
      </c>
    </row>
    <row r="9430" spans="1:18" ht="15" customHeight="1">
      <c r="A9430" s="13">
        <v>32009462</v>
      </c>
      <c r="B9430" s="8">
        <v>5065657</v>
      </c>
      <c r="C9430" s="3" t="s">
        <v>9</v>
      </c>
      <c r="D9430" s="3" t="s">
        <v>10</v>
      </c>
      <c r="E9430" s="67" t="s">
        <v>1034</v>
      </c>
      <c r="F9430" s="3" t="s">
        <v>754</v>
      </c>
      <c r="G9430" s="3" t="s">
        <v>13</v>
      </c>
      <c r="H9430" s="8">
        <v>506565.7</v>
      </c>
      <c r="I9430" s="40">
        <v>1</v>
      </c>
      <c r="J9430" s="7">
        <v>5572222.7000000002</v>
      </c>
      <c r="K9430" s="3" t="s">
        <v>6700</v>
      </c>
      <c r="L9430" s="18" t="s">
        <v>232</v>
      </c>
      <c r="M9430" s="18" t="s">
        <v>3382</v>
      </c>
      <c r="N9430" s="18" t="s">
        <v>8085</v>
      </c>
      <c r="O9430" s="8">
        <f t="shared" si="181"/>
        <v>5572222.7000000002</v>
      </c>
      <c r="P9430" s="8">
        <v>0</v>
      </c>
      <c r="Q9430" s="3" t="s">
        <v>282</v>
      </c>
      <c r="R9430" s="1" t="s">
        <v>17257</v>
      </c>
    </row>
    <row r="9431" spans="1:18" ht="15" customHeight="1">
      <c r="A9431" s="13">
        <v>32009457</v>
      </c>
      <c r="B9431" s="8">
        <v>5065657</v>
      </c>
      <c r="C9431" s="3" t="s">
        <v>9</v>
      </c>
      <c r="D9431" s="3" t="s">
        <v>10</v>
      </c>
      <c r="E9431" s="67" t="s">
        <v>1034</v>
      </c>
      <c r="F9431" s="3" t="s">
        <v>754</v>
      </c>
      <c r="G9431" s="3" t="s">
        <v>13</v>
      </c>
      <c r="H9431" s="8">
        <v>506565.7</v>
      </c>
      <c r="I9431" s="40">
        <v>1</v>
      </c>
      <c r="J9431" s="7">
        <v>5572222.7000000002</v>
      </c>
      <c r="K9431" s="3" t="s">
        <v>6700</v>
      </c>
      <c r="L9431" s="18" t="s">
        <v>232</v>
      </c>
      <c r="M9431" s="18" t="s">
        <v>3380</v>
      </c>
      <c r="N9431" s="18" t="s">
        <v>8084</v>
      </c>
      <c r="O9431" s="8">
        <f t="shared" si="181"/>
        <v>5572222.7000000002</v>
      </c>
      <c r="P9431" s="8">
        <v>0</v>
      </c>
      <c r="Q9431" s="3" t="s">
        <v>282</v>
      </c>
      <c r="R9431" s="1" t="s">
        <v>17257</v>
      </c>
    </row>
    <row r="9432" spans="1:18" ht="15" customHeight="1">
      <c r="A9432" s="13">
        <v>32009448</v>
      </c>
      <c r="B9432" s="8">
        <v>5065657</v>
      </c>
      <c r="C9432" s="3" t="s">
        <v>9</v>
      </c>
      <c r="D9432" s="3" t="s">
        <v>10</v>
      </c>
      <c r="E9432" s="67" t="s">
        <v>1034</v>
      </c>
      <c r="F9432" s="3" t="s">
        <v>754</v>
      </c>
      <c r="G9432" s="3" t="s">
        <v>13</v>
      </c>
      <c r="H9432" s="8">
        <v>506565.7</v>
      </c>
      <c r="I9432" s="40">
        <v>1</v>
      </c>
      <c r="J9432" s="7">
        <v>5572222.7000000002</v>
      </c>
      <c r="K9432" s="3" t="s">
        <v>6700</v>
      </c>
      <c r="L9432" s="18" t="s">
        <v>232</v>
      </c>
      <c r="M9432" s="18" t="s">
        <v>3376</v>
      </c>
      <c r="N9432" s="18" t="s">
        <v>8084</v>
      </c>
      <c r="O9432" s="8">
        <f t="shared" si="181"/>
        <v>5572222.7000000002</v>
      </c>
      <c r="P9432" s="8">
        <v>0</v>
      </c>
      <c r="Q9432" s="3" t="s">
        <v>282</v>
      </c>
      <c r="R9432" s="1" t="s">
        <v>17257</v>
      </c>
    </row>
    <row r="9433" spans="1:18" ht="15" customHeight="1">
      <c r="A9433" s="13">
        <v>32009426</v>
      </c>
      <c r="B9433" s="8">
        <v>5065657</v>
      </c>
      <c r="C9433" s="3" t="s">
        <v>9</v>
      </c>
      <c r="D9433" s="3" t="s">
        <v>10</v>
      </c>
      <c r="E9433" s="67" t="s">
        <v>1034</v>
      </c>
      <c r="F9433" s="3" t="s">
        <v>754</v>
      </c>
      <c r="G9433" s="3" t="s">
        <v>13</v>
      </c>
      <c r="H9433" s="8">
        <v>506565.7</v>
      </c>
      <c r="I9433" s="40">
        <v>1</v>
      </c>
      <c r="J9433" s="7">
        <v>5572222.7000000002</v>
      </c>
      <c r="K9433" s="3" t="s">
        <v>6700</v>
      </c>
      <c r="L9433" s="18" t="s">
        <v>232</v>
      </c>
      <c r="M9433" s="18" t="s">
        <v>3331</v>
      </c>
      <c r="N9433" s="18" t="s">
        <v>8084</v>
      </c>
      <c r="O9433" s="8">
        <f t="shared" si="181"/>
        <v>5572222.7000000002</v>
      </c>
      <c r="P9433" s="8">
        <v>0</v>
      </c>
      <c r="Q9433" s="3" t="s">
        <v>282</v>
      </c>
      <c r="R9433" s="1" t="s">
        <v>17257</v>
      </c>
    </row>
    <row r="9434" spans="1:18" ht="15" customHeight="1">
      <c r="A9434" s="13">
        <v>32009419</v>
      </c>
      <c r="B9434" s="8">
        <v>5065657</v>
      </c>
      <c r="C9434" s="3" t="s">
        <v>9</v>
      </c>
      <c r="D9434" s="3" t="s">
        <v>10</v>
      </c>
      <c r="E9434" s="67" t="s">
        <v>1034</v>
      </c>
      <c r="F9434" s="3" t="s">
        <v>754</v>
      </c>
      <c r="G9434" s="3" t="s">
        <v>13</v>
      </c>
      <c r="H9434" s="8">
        <v>506565.7</v>
      </c>
      <c r="I9434" s="40">
        <v>1</v>
      </c>
      <c r="J9434" s="7">
        <v>5572222.7000000002</v>
      </c>
      <c r="K9434" s="3" t="s">
        <v>6700</v>
      </c>
      <c r="L9434" s="18" t="s">
        <v>232</v>
      </c>
      <c r="M9434" s="18" t="s">
        <v>3320</v>
      </c>
      <c r="N9434" s="18" t="s">
        <v>8084</v>
      </c>
      <c r="O9434" s="8">
        <f t="shared" si="181"/>
        <v>5572222.7000000002</v>
      </c>
      <c r="P9434" s="8">
        <v>0</v>
      </c>
      <c r="Q9434" s="3" t="s">
        <v>282</v>
      </c>
      <c r="R9434" s="1" t="s">
        <v>17257</v>
      </c>
    </row>
    <row r="9435" spans="1:18" ht="15" customHeight="1">
      <c r="A9435" s="13">
        <v>32009411</v>
      </c>
      <c r="B9435" s="8">
        <v>5065657</v>
      </c>
      <c r="C9435" s="3" t="s">
        <v>9</v>
      </c>
      <c r="D9435" s="3" t="s">
        <v>10</v>
      </c>
      <c r="E9435" s="67" t="s">
        <v>1034</v>
      </c>
      <c r="F9435" s="3" t="s">
        <v>754</v>
      </c>
      <c r="G9435" s="3" t="s">
        <v>13</v>
      </c>
      <c r="H9435" s="8">
        <v>506565.7</v>
      </c>
      <c r="I9435" s="40">
        <v>1</v>
      </c>
      <c r="J9435" s="7">
        <v>5572222.7000000002</v>
      </c>
      <c r="K9435" s="3" t="s">
        <v>6700</v>
      </c>
      <c r="L9435" s="18" t="s">
        <v>232</v>
      </c>
      <c r="M9435" s="18" t="s">
        <v>3680</v>
      </c>
      <c r="N9435" s="18" t="s">
        <v>8083</v>
      </c>
      <c r="O9435" s="8">
        <f t="shared" si="181"/>
        <v>5572222.7000000002</v>
      </c>
      <c r="P9435" s="8">
        <v>0</v>
      </c>
      <c r="Q9435" s="3" t="s">
        <v>282</v>
      </c>
      <c r="R9435" s="1" t="s">
        <v>17257</v>
      </c>
    </row>
    <row r="9436" spans="1:18" ht="15" customHeight="1">
      <c r="A9436" s="13">
        <v>32009400</v>
      </c>
      <c r="B9436" s="8">
        <v>5065657</v>
      </c>
      <c r="C9436" s="3" t="s">
        <v>9</v>
      </c>
      <c r="D9436" s="3" t="s">
        <v>10</v>
      </c>
      <c r="E9436" s="67" t="s">
        <v>1034</v>
      </c>
      <c r="F9436" s="3" t="s">
        <v>754</v>
      </c>
      <c r="G9436" s="3" t="s">
        <v>13</v>
      </c>
      <c r="H9436" s="8">
        <v>506565.7</v>
      </c>
      <c r="I9436" s="40">
        <v>1</v>
      </c>
      <c r="J9436" s="7">
        <v>5572222.7000000002</v>
      </c>
      <c r="K9436" s="3" t="s">
        <v>6700</v>
      </c>
      <c r="L9436" s="18" t="s">
        <v>232</v>
      </c>
      <c r="M9436" s="18" t="s">
        <v>3677</v>
      </c>
      <c r="N9436" s="18" t="s">
        <v>8083</v>
      </c>
      <c r="O9436" s="8">
        <f t="shared" si="181"/>
        <v>5572222.7000000002</v>
      </c>
      <c r="P9436" s="8">
        <v>0</v>
      </c>
      <c r="Q9436" s="3" t="s">
        <v>282</v>
      </c>
      <c r="R9436" s="1" t="s">
        <v>17257</v>
      </c>
    </row>
    <row r="9437" spans="1:18" ht="15" customHeight="1">
      <c r="A9437" s="13">
        <v>32009396</v>
      </c>
      <c r="B9437" s="8">
        <v>5065657</v>
      </c>
      <c r="C9437" s="3" t="s">
        <v>9</v>
      </c>
      <c r="D9437" s="3" t="s">
        <v>10</v>
      </c>
      <c r="E9437" s="67" t="s">
        <v>1034</v>
      </c>
      <c r="F9437" s="3" t="s">
        <v>754</v>
      </c>
      <c r="G9437" s="3" t="s">
        <v>13</v>
      </c>
      <c r="H9437" s="8">
        <v>506565.7</v>
      </c>
      <c r="I9437" s="40">
        <v>1</v>
      </c>
      <c r="J9437" s="7">
        <v>5572222.7000000002</v>
      </c>
      <c r="K9437" s="3" t="s">
        <v>6700</v>
      </c>
      <c r="L9437" s="18" t="s">
        <v>232</v>
      </c>
      <c r="M9437" s="18" t="s">
        <v>3676</v>
      </c>
      <c r="N9437" s="18" t="s">
        <v>8083</v>
      </c>
      <c r="O9437" s="8">
        <f t="shared" si="181"/>
        <v>5572222.7000000002</v>
      </c>
      <c r="P9437" s="8">
        <v>0</v>
      </c>
      <c r="Q9437" s="3" t="s">
        <v>282</v>
      </c>
      <c r="R9437" s="1" t="s">
        <v>17257</v>
      </c>
    </row>
    <row r="9438" spans="1:18" ht="15" customHeight="1">
      <c r="A9438" s="13">
        <v>32009393</v>
      </c>
      <c r="B9438" s="8">
        <v>5065657</v>
      </c>
      <c r="C9438" s="3" t="s">
        <v>9</v>
      </c>
      <c r="D9438" s="3" t="s">
        <v>10</v>
      </c>
      <c r="E9438" s="67" t="s">
        <v>1034</v>
      </c>
      <c r="F9438" s="3" t="s">
        <v>754</v>
      </c>
      <c r="G9438" s="3" t="s">
        <v>13</v>
      </c>
      <c r="H9438" s="8">
        <v>506565.7</v>
      </c>
      <c r="I9438" s="40">
        <v>1</v>
      </c>
      <c r="J9438" s="7">
        <v>5572222.7000000002</v>
      </c>
      <c r="K9438" s="3" t="s">
        <v>6700</v>
      </c>
      <c r="L9438" s="18" t="s">
        <v>232</v>
      </c>
      <c r="M9438" s="18" t="s">
        <v>3675</v>
      </c>
      <c r="N9438" s="18" t="s">
        <v>8083</v>
      </c>
      <c r="O9438" s="8">
        <f t="shared" ref="O9438:O9501" si="182">J9438</f>
        <v>5572222.7000000002</v>
      </c>
      <c r="P9438" s="8">
        <v>0</v>
      </c>
      <c r="Q9438" s="3" t="s">
        <v>282</v>
      </c>
      <c r="R9438" s="1" t="s">
        <v>17257</v>
      </c>
    </row>
    <row r="9439" spans="1:18" ht="15" customHeight="1">
      <c r="A9439" s="13">
        <v>32009390</v>
      </c>
      <c r="B9439" s="8">
        <v>5065657</v>
      </c>
      <c r="C9439" s="3" t="s">
        <v>9</v>
      </c>
      <c r="D9439" s="3" t="s">
        <v>10</v>
      </c>
      <c r="E9439" s="67" t="s">
        <v>1034</v>
      </c>
      <c r="F9439" s="3" t="s">
        <v>754</v>
      </c>
      <c r="G9439" s="3" t="s">
        <v>13</v>
      </c>
      <c r="H9439" s="8">
        <v>506565.7</v>
      </c>
      <c r="I9439" s="40">
        <v>1</v>
      </c>
      <c r="J9439" s="7">
        <v>5572222.7000000002</v>
      </c>
      <c r="K9439" s="3" t="s">
        <v>6700</v>
      </c>
      <c r="L9439" s="18" t="s">
        <v>232</v>
      </c>
      <c r="M9439" s="18" t="s">
        <v>3674</v>
      </c>
      <c r="N9439" s="18" t="s">
        <v>8082</v>
      </c>
      <c r="O9439" s="8">
        <f t="shared" si="182"/>
        <v>5572222.7000000002</v>
      </c>
      <c r="P9439" s="8">
        <v>0</v>
      </c>
      <c r="Q9439" s="3" t="s">
        <v>282</v>
      </c>
      <c r="R9439" s="1" t="s">
        <v>17257</v>
      </c>
    </row>
    <row r="9440" spans="1:18" ht="15" customHeight="1">
      <c r="A9440" s="13">
        <v>32009375</v>
      </c>
      <c r="B9440" s="8">
        <v>5065657</v>
      </c>
      <c r="C9440" s="3" t="s">
        <v>9</v>
      </c>
      <c r="D9440" s="3" t="s">
        <v>10</v>
      </c>
      <c r="E9440" s="67" t="s">
        <v>1034</v>
      </c>
      <c r="F9440" s="3" t="s">
        <v>754</v>
      </c>
      <c r="G9440" s="3" t="s">
        <v>13</v>
      </c>
      <c r="H9440" s="8">
        <v>506565.7</v>
      </c>
      <c r="I9440" s="40">
        <v>1</v>
      </c>
      <c r="J9440" s="7">
        <v>5572222.7000000002</v>
      </c>
      <c r="K9440" s="3" t="s">
        <v>6700</v>
      </c>
      <c r="L9440" s="18" t="s">
        <v>232</v>
      </c>
      <c r="M9440" s="18" t="s">
        <v>3670</v>
      </c>
      <c r="N9440" s="18" t="s">
        <v>8081</v>
      </c>
      <c r="O9440" s="8">
        <f t="shared" si="182"/>
        <v>5572222.7000000002</v>
      </c>
      <c r="P9440" s="8">
        <v>0</v>
      </c>
      <c r="Q9440" s="3" t="s">
        <v>282</v>
      </c>
      <c r="R9440" s="1" t="s">
        <v>17257</v>
      </c>
    </row>
    <row r="9441" spans="1:18" ht="15" customHeight="1">
      <c r="A9441" s="13">
        <v>32009370</v>
      </c>
      <c r="B9441" s="8">
        <v>5065657</v>
      </c>
      <c r="C9441" s="3" t="s">
        <v>9</v>
      </c>
      <c r="D9441" s="3" t="s">
        <v>10</v>
      </c>
      <c r="E9441" s="67" t="s">
        <v>1034</v>
      </c>
      <c r="F9441" s="3" t="s">
        <v>754</v>
      </c>
      <c r="G9441" s="3" t="s">
        <v>13</v>
      </c>
      <c r="H9441" s="8">
        <v>506565.7</v>
      </c>
      <c r="I9441" s="40">
        <v>1</v>
      </c>
      <c r="J9441" s="7">
        <v>5572222.7000000002</v>
      </c>
      <c r="K9441" s="3" t="s">
        <v>6700</v>
      </c>
      <c r="L9441" s="18" t="s">
        <v>232</v>
      </c>
      <c r="M9441" s="18" t="s">
        <v>3669</v>
      </c>
      <c r="N9441" s="18" t="s">
        <v>8081</v>
      </c>
      <c r="O9441" s="8">
        <f t="shared" si="182"/>
        <v>5572222.7000000002</v>
      </c>
      <c r="P9441" s="8">
        <v>0</v>
      </c>
      <c r="Q9441" s="3" t="s">
        <v>282</v>
      </c>
      <c r="R9441" s="1" t="s">
        <v>17257</v>
      </c>
    </row>
    <row r="9442" spans="1:18" ht="15" customHeight="1">
      <c r="A9442" s="13">
        <v>32009366</v>
      </c>
      <c r="B9442" s="8">
        <v>5065657</v>
      </c>
      <c r="C9442" s="3" t="s">
        <v>9</v>
      </c>
      <c r="D9442" s="3" t="s">
        <v>10</v>
      </c>
      <c r="E9442" s="67" t="s">
        <v>1034</v>
      </c>
      <c r="F9442" s="3" t="s">
        <v>754</v>
      </c>
      <c r="G9442" s="3" t="s">
        <v>13</v>
      </c>
      <c r="H9442" s="8">
        <v>506565.7</v>
      </c>
      <c r="I9442" s="40">
        <v>1</v>
      </c>
      <c r="J9442" s="7">
        <v>5572222.7000000002</v>
      </c>
      <c r="K9442" s="3" t="s">
        <v>6700</v>
      </c>
      <c r="L9442" s="18" t="s">
        <v>232</v>
      </c>
      <c r="M9442" s="18" t="s">
        <v>3668</v>
      </c>
      <c r="N9442" s="18" t="s">
        <v>8081</v>
      </c>
      <c r="O9442" s="8">
        <f t="shared" si="182"/>
        <v>5572222.7000000002</v>
      </c>
      <c r="P9442" s="8">
        <v>0</v>
      </c>
      <c r="Q9442" s="3" t="s">
        <v>282</v>
      </c>
      <c r="R9442" s="1" t="s">
        <v>17257</v>
      </c>
    </row>
    <row r="9443" spans="1:18" ht="15" customHeight="1">
      <c r="A9443" s="13">
        <v>32009363</v>
      </c>
      <c r="B9443" s="8">
        <v>5065657</v>
      </c>
      <c r="C9443" s="3" t="s">
        <v>9</v>
      </c>
      <c r="D9443" s="3" t="s">
        <v>10</v>
      </c>
      <c r="E9443" s="67" t="s">
        <v>1034</v>
      </c>
      <c r="F9443" s="3" t="s">
        <v>754</v>
      </c>
      <c r="G9443" s="3" t="s">
        <v>13</v>
      </c>
      <c r="H9443" s="8">
        <v>506565.7</v>
      </c>
      <c r="I9443" s="40">
        <v>1</v>
      </c>
      <c r="J9443" s="7">
        <v>5572222.7000000002</v>
      </c>
      <c r="K9443" s="3" t="s">
        <v>6700</v>
      </c>
      <c r="L9443" s="18" t="s">
        <v>232</v>
      </c>
      <c r="M9443" s="18" t="s">
        <v>3667</v>
      </c>
      <c r="N9443" s="18" t="s">
        <v>8081</v>
      </c>
      <c r="O9443" s="8">
        <f t="shared" si="182"/>
        <v>5572222.7000000002</v>
      </c>
      <c r="P9443" s="8">
        <v>0</v>
      </c>
      <c r="Q9443" s="3" t="s">
        <v>282</v>
      </c>
      <c r="R9443" s="1" t="s">
        <v>17257</v>
      </c>
    </row>
    <row r="9444" spans="1:18" ht="15" customHeight="1">
      <c r="A9444" s="13">
        <v>32009361</v>
      </c>
      <c r="B9444" s="8">
        <v>5065657</v>
      </c>
      <c r="C9444" s="3" t="s">
        <v>9</v>
      </c>
      <c r="D9444" s="3" t="s">
        <v>10</v>
      </c>
      <c r="E9444" s="67" t="s">
        <v>1034</v>
      </c>
      <c r="F9444" s="3" t="s">
        <v>754</v>
      </c>
      <c r="G9444" s="3" t="s">
        <v>13</v>
      </c>
      <c r="H9444" s="8">
        <v>506565.7</v>
      </c>
      <c r="I9444" s="40">
        <v>1</v>
      </c>
      <c r="J9444" s="7">
        <v>5572222.7000000002</v>
      </c>
      <c r="K9444" s="3" t="s">
        <v>6700</v>
      </c>
      <c r="L9444" s="18" t="s">
        <v>232</v>
      </c>
      <c r="M9444" s="18" t="s">
        <v>3666</v>
      </c>
      <c r="N9444" s="18" t="s">
        <v>8081</v>
      </c>
      <c r="O9444" s="8">
        <f t="shared" si="182"/>
        <v>5572222.7000000002</v>
      </c>
      <c r="P9444" s="8">
        <v>0</v>
      </c>
      <c r="Q9444" s="3" t="s">
        <v>282</v>
      </c>
      <c r="R9444" s="1" t="s">
        <v>17257</v>
      </c>
    </row>
    <row r="9445" spans="1:18" ht="15" customHeight="1">
      <c r="A9445" s="13">
        <v>32009340</v>
      </c>
      <c r="B9445" s="8">
        <v>5065657</v>
      </c>
      <c r="C9445" s="3" t="s">
        <v>9</v>
      </c>
      <c r="D9445" s="3" t="s">
        <v>10</v>
      </c>
      <c r="E9445" s="67" t="s">
        <v>1034</v>
      </c>
      <c r="F9445" s="3" t="s">
        <v>754</v>
      </c>
      <c r="G9445" s="3" t="s">
        <v>13</v>
      </c>
      <c r="H9445" s="8">
        <v>506565.7</v>
      </c>
      <c r="I9445" s="40">
        <v>1</v>
      </c>
      <c r="J9445" s="7">
        <v>5572222.7000000002</v>
      </c>
      <c r="K9445" s="3" t="s">
        <v>6700</v>
      </c>
      <c r="L9445" s="18" t="s">
        <v>232</v>
      </c>
      <c r="M9445" s="18" t="s">
        <v>3660</v>
      </c>
      <c r="N9445" s="18" t="s">
        <v>8081</v>
      </c>
      <c r="O9445" s="8">
        <f t="shared" si="182"/>
        <v>5572222.7000000002</v>
      </c>
      <c r="P9445" s="8">
        <v>0</v>
      </c>
      <c r="Q9445" s="3" t="s">
        <v>282</v>
      </c>
      <c r="R9445" s="1" t="s">
        <v>17257</v>
      </c>
    </row>
    <row r="9446" spans="1:18" ht="15" customHeight="1">
      <c r="A9446" s="13">
        <v>32009323</v>
      </c>
      <c r="B9446" s="8">
        <v>5065657</v>
      </c>
      <c r="C9446" s="3" t="s">
        <v>9</v>
      </c>
      <c r="D9446" s="3" t="s">
        <v>10</v>
      </c>
      <c r="E9446" s="67" t="s">
        <v>1034</v>
      </c>
      <c r="F9446" s="3" t="s">
        <v>754</v>
      </c>
      <c r="G9446" s="3" t="s">
        <v>13</v>
      </c>
      <c r="H9446" s="8">
        <v>506565.7</v>
      </c>
      <c r="I9446" s="40">
        <v>1</v>
      </c>
      <c r="J9446" s="7">
        <v>5572222.7000000002</v>
      </c>
      <c r="K9446" s="3" t="s">
        <v>6700</v>
      </c>
      <c r="L9446" s="18" t="s">
        <v>232</v>
      </c>
      <c r="M9446" s="18" t="s">
        <v>3656</v>
      </c>
      <c r="N9446" s="18" t="s">
        <v>8081</v>
      </c>
      <c r="O9446" s="8">
        <f t="shared" si="182"/>
        <v>5572222.7000000002</v>
      </c>
      <c r="P9446" s="8">
        <v>0</v>
      </c>
      <c r="Q9446" s="3" t="s">
        <v>282</v>
      </c>
      <c r="R9446" s="1" t="s">
        <v>17257</v>
      </c>
    </row>
    <row r="9447" spans="1:18" ht="15" customHeight="1">
      <c r="A9447" s="13">
        <v>32009129</v>
      </c>
      <c r="B9447" s="8">
        <v>5065657</v>
      </c>
      <c r="C9447" s="3" t="s">
        <v>9</v>
      </c>
      <c r="D9447" s="3" t="s">
        <v>10</v>
      </c>
      <c r="E9447" s="67" t="s">
        <v>1034</v>
      </c>
      <c r="F9447" s="3" t="s">
        <v>754</v>
      </c>
      <c r="G9447" s="3" t="s">
        <v>13</v>
      </c>
      <c r="H9447" s="8">
        <v>506565.7</v>
      </c>
      <c r="I9447" s="40">
        <v>1</v>
      </c>
      <c r="J9447" s="7">
        <v>5572222.7000000002</v>
      </c>
      <c r="K9447" s="3" t="s">
        <v>6700</v>
      </c>
      <c r="L9447" s="18" t="s">
        <v>232</v>
      </c>
      <c r="M9447" s="18" t="s">
        <v>3265</v>
      </c>
      <c r="N9447" s="18" t="s">
        <v>8081</v>
      </c>
      <c r="O9447" s="8">
        <f t="shared" si="182"/>
        <v>5572222.7000000002</v>
      </c>
      <c r="P9447" s="8">
        <v>0</v>
      </c>
      <c r="Q9447" s="3" t="s">
        <v>282</v>
      </c>
      <c r="R9447" s="1" t="s">
        <v>17257</v>
      </c>
    </row>
    <row r="9448" spans="1:18" ht="15" customHeight="1">
      <c r="A9448" s="13">
        <v>32009126</v>
      </c>
      <c r="B9448" s="8">
        <v>5065657</v>
      </c>
      <c r="C9448" s="3" t="s">
        <v>9</v>
      </c>
      <c r="D9448" s="3" t="s">
        <v>10</v>
      </c>
      <c r="E9448" s="67" t="s">
        <v>1034</v>
      </c>
      <c r="F9448" s="3" t="s">
        <v>754</v>
      </c>
      <c r="G9448" s="3" t="s">
        <v>13</v>
      </c>
      <c r="H9448" s="8">
        <v>506565.7</v>
      </c>
      <c r="I9448" s="40">
        <v>1</v>
      </c>
      <c r="J9448" s="7">
        <v>5572222.7000000002</v>
      </c>
      <c r="K9448" s="3" t="s">
        <v>6700</v>
      </c>
      <c r="L9448" s="18" t="s">
        <v>232</v>
      </c>
      <c r="M9448" s="18" t="s">
        <v>3267</v>
      </c>
      <c r="N9448" s="18" t="s">
        <v>8081</v>
      </c>
      <c r="O9448" s="8">
        <f t="shared" si="182"/>
        <v>5572222.7000000002</v>
      </c>
      <c r="P9448" s="8">
        <v>0</v>
      </c>
      <c r="Q9448" s="3" t="s">
        <v>282</v>
      </c>
      <c r="R9448" s="1" t="s">
        <v>17257</v>
      </c>
    </row>
    <row r="9449" spans="1:18" ht="15" customHeight="1">
      <c r="A9449" s="13">
        <v>32009124</v>
      </c>
      <c r="B9449" s="8">
        <v>5065657</v>
      </c>
      <c r="C9449" s="3" t="s">
        <v>9</v>
      </c>
      <c r="D9449" s="3" t="s">
        <v>10</v>
      </c>
      <c r="E9449" s="67" t="s">
        <v>1034</v>
      </c>
      <c r="F9449" s="3" t="s">
        <v>754</v>
      </c>
      <c r="G9449" s="3" t="s">
        <v>13</v>
      </c>
      <c r="H9449" s="8">
        <v>506565.7</v>
      </c>
      <c r="I9449" s="40">
        <v>1</v>
      </c>
      <c r="J9449" s="7">
        <v>5572222.7000000002</v>
      </c>
      <c r="K9449" s="3" t="s">
        <v>6700</v>
      </c>
      <c r="L9449" s="18" t="s">
        <v>232</v>
      </c>
      <c r="M9449" s="18" t="s">
        <v>3269</v>
      </c>
      <c r="N9449" s="18" t="s">
        <v>8081</v>
      </c>
      <c r="O9449" s="8">
        <f t="shared" si="182"/>
        <v>5572222.7000000002</v>
      </c>
      <c r="P9449" s="8">
        <v>0</v>
      </c>
      <c r="Q9449" s="3" t="s">
        <v>282</v>
      </c>
      <c r="R9449" s="1" t="s">
        <v>17257</v>
      </c>
    </row>
    <row r="9450" spans="1:18" ht="15" customHeight="1">
      <c r="A9450" s="13">
        <v>32009122</v>
      </c>
      <c r="B9450" s="8">
        <v>5065657</v>
      </c>
      <c r="C9450" s="3" t="s">
        <v>9</v>
      </c>
      <c r="D9450" s="3" t="s">
        <v>10</v>
      </c>
      <c r="E9450" s="67" t="s">
        <v>1034</v>
      </c>
      <c r="F9450" s="3" t="s">
        <v>754</v>
      </c>
      <c r="G9450" s="3" t="s">
        <v>13</v>
      </c>
      <c r="H9450" s="8">
        <v>506565.7</v>
      </c>
      <c r="I9450" s="40">
        <v>1</v>
      </c>
      <c r="J9450" s="7">
        <v>5572222.7000000002</v>
      </c>
      <c r="K9450" s="3" t="s">
        <v>6700</v>
      </c>
      <c r="L9450" s="18" t="s">
        <v>232</v>
      </c>
      <c r="M9450" s="18" t="s">
        <v>3270</v>
      </c>
      <c r="N9450" s="18" t="s">
        <v>8080</v>
      </c>
      <c r="O9450" s="8">
        <f t="shared" si="182"/>
        <v>5572222.7000000002</v>
      </c>
      <c r="P9450" s="8">
        <v>0</v>
      </c>
      <c r="Q9450" s="3" t="s">
        <v>282</v>
      </c>
      <c r="R9450" s="1" t="s">
        <v>17257</v>
      </c>
    </row>
    <row r="9451" spans="1:18" ht="15" customHeight="1">
      <c r="A9451" s="13">
        <v>32009121</v>
      </c>
      <c r="B9451" s="8">
        <v>5065657</v>
      </c>
      <c r="C9451" s="3" t="s">
        <v>9</v>
      </c>
      <c r="D9451" s="3" t="s">
        <v>10</v>
      </c>
      <c r="E9451" s="67" t="s">
        <v>1034</v>
      </c>
      <c r="F9451" s="3" t="s">
        <v>754</v>
      </c>
      <c r="G9451" s="3" t="s">
        <v>13</v>
      </c>
      <c r="H9451" s="8">
        <v>506565.7</v>
      </c>
      <c r="I9451" s="40">
        <v>1</v>
      </c>
      <c r="J9451" s="7">
        <v>5572222.7000000002</v>
      </c>
      <c r="K9451" s="3" t="s">
        <v>6700</v>
      </c>
      <c r="L9451" s="18" t="s">
        <v>232</v>
      </c>
      <c r="M9451" s="18" t="s">
        <v>3271</v>
      </c>
      <c r="N9451" s="18" t="s">
        <v>8080</v>
      </c>
      <c r="O9451" s="8">
        <f t="shared" si="182"/>
        <v>5572222.7000000002</v>
      </c>
      <c r="P9451" s="8">
        <v>0</v>
      </c>
      <c r="Q9451" s="3" t="s">
        <v>282</v>
      </c>
      <c r="R9451" s="1" t="s">
        <v>17257</v>
      </c>
    </row>
    <row r="9452" spans="1:18" ht="15" customHeight="1">
      <c r="A9452" s="13">
        <v>32009120</v>
      </c>
      <c r="B9452" s="8">
        <v>5065657</v>
      </c>
      <c r="C9452" s="3" t="s">
        <v>9</v>
      </c>
      <c r="D9452" s="3" t="s">
        <v>10</v>
      </c>
      <c r="E9452" s="67" t="s">
        <v>1034</v>
      </c>
      <c r="F9452" s="3" t="s">
        <v>754</v>
      </c>
      <c r="G9452" s="3" t="s">
        <v>13</v>
      </c>
      <c r="H9452" s="8">
        <v>506565.7</v>
      </c>
      <c r="I9452" s="40">
        <v>1</v>
      </c>
      <c r="J9452" s="7">
        <v>5572222.7000000002</v>
      </c>
      <c r="K9452" s="3" t="s">
        <v>6700</v>
      </c>
      <c r="L9452" s="18" t="s">
        <v>232</v>
      </c>
      <c r="M9452" s="18" t="s">
        <v>3272</v>
      </c>
      <c r="N9452" s="18" t="s">
        <v>8080</v>
      </c>
      <c r="O9452" s="8">
        <f t="shared" si="182"/>
        <v>5572222.7000000002</v>
      </c>
      <c r="P9452" s="8">
        <v>0</v>
      </c>
      <c r="Q9452" s="3" t="s">
        <v>282</v>
      </c>
      <c r="R9452" s="1" t="s">
        <v>17257</v>
      </c>
    </row>
    <row r="9453" spans="1:18" ht="15" customHeight="1">
      <c r="A9453" s="13">
        <v>32009118</v>
      </c>
      <c r="B9453" s="8">
        <v>5065657</v>
      </c>
      <c r="C9453" s="3" t="s">
        <v>9</v>
      </c>
      <c r="D9453" s="3" t="s">
        <v>10</v>
      </c>
      <c r="E9453" s="67" t="s">
        <v>1034</v>
      </c>
      <c r="F9453" s="3" t="s">
        <v>754</v>
      </c>
      <c r="G9453" s="3" t="s">
        <v>13</v>
      </c>
      <c r="H9453" s="8">
        <v>506565.7</v>
      </c>
      <c r="I9453" s="40">
        <v>1</v>
      </c>
      <c r="J9453" s="7">
        <v>5572222.7000000002</v>
      </c>
      <c r="K9453" s="3" t="s">
        <v>6700</v>
      </c>
      <c r="L9453" s="18" t="s">
        <v>232</v>
      </c>
      <c r="M9453" s="18" t="s">
        <v>3273</v>
      </c>
      <c r="N9453" s="18" t="s">
        <v>8080</v>
      </c>
      <c r="O9453" s="8">
        <f t="shared" si="182"/>
        <v>5572222.7000000002</v>
      </c>
      <c r="P9453" s="8">
        <v>0</v>
      </c>
      <c r="Q9453" s="3" t="s">
        <v>282</v>
      </c>
      <c r="R9453" s="1" t="s">
        <v>17257</v>
      </c>
    </row>
    <row r="9454" spans="1:18" ht="15" customHeight="1">
      <c r="A9454" s="13">
        <v>32009117</v>
      </c>
      <c r="B9454" s="8">
        <v>5065657</v>
      </c>
      <c r="C9454" s="3" t="s">
        <v>9</v>
      </c>
      <c r="D9454" s="3" t="s">
        <v>10</v>
      </c>
      <c r="E9454" s="67" t="s">
        <v>1034</v>
      </c>
      <c r="F9454" s="3" t="s">
        <v>754</v>
      </c>
      <c r="G9454" s="3" t="s">
        <v>13</v>
      </c>
      <c r="H9454" s="8">
        <v>506565.7</v>
      </c>
      <c r="I9454" s="40">
        <v>1</v>
      </c>
      <c r="J9454" s="7">
        <v>5572222.7000000002</v>
      </c>
      <c r="K9454" s="3" t="s">
        <v>6700</v>
      </c>
      <c r="L9454" s="18" t="s">
        <v>232</v>
      </c>
      <c r="M9454" s="18" t="s">
        <v>3274</v>
      </c>
      <c r="N9454" s="18" t="s">
        <v>8080</v>
      </c>
      <c r="O9454" s="8">
        <f t="shared" si="182"/>
        <v>5572222.7000000002</v>
      </c>
      <c r="P9454" s="8">
        <v>0</v>
      </c>
      <c r="Q9454" s="3" t="s">
        <v>282</v>
      </c>
      <c r="R9454" s="1" t="s">
        <v>17257</v>
      </c>
    </row>
    <row r="9455" spans="1:18" ht="15" customHeight="1">
      <c r="A9455" s="13">
        <v>32009112</v>
      </c>
      <c r="B9455" s="8">
        <v>5065657</v>
      </c>
      <c r="C9455" s="3" t="s">
        <v>9</v>
      </c>
      <c r="D9455" s="3" t="s">
        <v>10</v>
      </c>
      <c r="E9455" s="67" t="s">
        <v>1034</v>
      </c>
      <c r="F9455" s="3" t="s">
        <v>754</v>
      </c>
      <c r="G9455" s="3" t="s">
        <v>13</v>
      </c>
      <c r="H9455" s="8">
        <v>506565.7</v>
      </c>
      <c r="I9455" s="40">
        <v>1</v>
      </c>
      <c r="J9455" s="7">
        <v>5572222.7000000002</v>
      </c>
      <c r="K9455" s="3" t="s">
        <v>6700</v>
      </c>
      <c r="L9455" s="18" t="s">
        <v>232</v>
      </c>
      <c r="M9455" s="18" t="s">
        <v>3277</v>
      </c>
      <c r="N9455" s="18" t="s">
        <v>8080</v>
      </c>
      <c r="O9455" s="8">
        <f t="shared" si="182"/>
        <v>5572222.7000000002</v>
      </c>
      <c r="P9455" s="8">
        <v>0</v>
      </c>
      <c r="Q9455" s="3" t="s">
        <v>282</v>
      </c>
      <c r="R9455" s="1" t="s">
        <v>17257</v>
      </c>
    </row>
    <row r="9456" spans="1:18" ht="15" customHeight="1">
      <c r="A9456" s="13">
        <v>32009111</v>
      </c>
      <c r="B9456" s="8">
        <v>5065657</v>
      </c>
      <c r="C9456" s="3" t="s">
        <v>9</v>
      </c>
      <c r="D9456" s="3" t="s">
        <v>10</v>
      </c>
      <c r="E9456" s="67" t="s">
        <v>1034</v>
      </c>
      <c r="F9456" s="3" t="s">
        <v>754</v>
      </c>
      <c r="G9456" s="3" t="s">
        <v>13</v>
      </c>
      <c r="H9456" s="8">
        <v>506565.7</v>
      </c>
      <c r="I9456" s="40">
        <v>1</v>
      </c>
      <c r="J9456" s="7">
        <v>5572222.7000000002</v>
      </c>
      <c r="K9456" s="3" t="s">
        <v>6700</v>
      </c>
      <c r="L9456" s="18" t="s">
        <v>232</v>
      </c>
      <c r="M9456" s="18" t="s">
        <v>3278</v>
      </c>
      <c r="N9456" s="18" t="s">
        <v>8080</v>
      </c>
      <c r="O9456" s="8">
        <f t="shared" si="182"/>
        <v>5572222.7000000002</v>
      </c>
      <c r="P9456" s="8">
        <v>0</v>
      </c>
      <c r="Q9456" s="3" t="s">
        <v>282</v>
      </c>
      <c r="R9456" s="1" t="s">
        <v>17257</v>
      </c>
    </row>
    <row r="9457" spans="1:18" ht="15" customHeight="1">
      <c r="A9457" s="13">
        <v>32009108</v>
      </c>
      <c r="B9457" s="8">
        <v>5065657</v>
      </c>
      <c r="C9457" s="3" t="s">
        <v>9</v>
      </c>
      <c r="D9457" s="3" t="s">
        <v>10</v>
      </c>
      <c r="E9457" s="67" t="s">
        <v>1034</v>
      </c>
      <c r="F9457" s="3" t="s">
        <v>754</v>
      </c>
      <c r="G9457" s="3" t="s">
        <v>13</v>
      </c>
      <c r="H9457" s="8">
        <v>506565.7</v>
      </c>
      <c r="I9457" s="40">
        <v>1</v>
      </c>
      <c r="J9457" s="7">
        <v>5572222.7000000002</v>
      </c>
      <c r="K9457" s="3" t="s">
        <v>6700</v>
      </c>
      <c r="L9457" s="18" t="s">
        <v>232</v>
      </c>
      <c r="M9457" s="18" t="s">
        <v>3279</v>
      </c>
      <c r="N9457" s="18" t="s">
        <v>8080</v>
      </c>
      <c r="O9457" s="8">
        <f t="shared" si="182"/>
        <v>5572222.7000000002</v>
      </c>
      <c r="P9457" s="8">
        <v>0</v>
      </c>
      <c r="Q9457" s="3" t="s">
        <v>282</v>
      </c>
      <c r="R9457" s="1" t="s">
        <v>17257</v>
      </c>
    </row>
    <row r="9458" spans="1:18" ht="15" customHeight="1">
      <c r="A9458" s="13">
        <v>32009106</v>
      </c>
      <c r="B9458" s="8">
        <v>5065657</v>
      </c>
      <c r="C9458" s="3" t="s">
        <v>9</v>
      </c>
      <c r="D9458" s="3" t="s">
        <v>10</v>
      </c>
      <c r="E9458" s="67" t="s">
        <v>1034</v>
      </c>
      <c r="F9458" s="3" t="s">
        <v>754</v>
      </c>
      <c r="G9458" s="3" t="s">
        <v>13</v>
      </c>
      <c r="H9458" s="8">
        <v>506565.7</v>
      </c>
      <c r="I9458" s="40">
        <v>1</v>
      </c>
      <c r="J9458" s="7">
        <v>5572222.7000000002</v>
      </c>
      <c r="K9458" s="3" t="s">
        <v>6700</v>
      </c>
      <c r="L9458" s="18" t="s">
        <v>232</v>
      </c>
      <c r="M9458" s="18" t="s">
        <v>3280</v>
      </c>
      <c r="N9458" s="18" t="s">
        <v>8080</v>
      </c>
      <c r="O9458" s="8">
        <f t="shared" si="182"/>
        <v>5572222.7000000002</v>
      </c>
      <c r="P9458" s="8">
        <v>0</v>
      </c>
      <c r="Q9458" s="3" t="s">
        <v>282</v>
      </c>
      <c r="R9458" s="1" t="s">
        <v>17257</v>
      </c>
    </row>
    <row r="9459" spans="1:18" ht="15" customHeight="1">
      <c r="A9459" s="13">
        <v>32009104</v>
      </c>
      <c r="B9459" s="8">
        <v>5065657</v>
      </c>
      <c r="C9459" s="3" t="s">
        <v>9</v>
      </c>
      <c r="D9459" s="3" t="s">
        <v>10</v>
      </c>
      <c r="E9459" s="67" t="s">
        <v>1034</v>
      </c>
      <c r="F9459" s="3" t="s">
        <v>754</v>
      </c>
      <c r="G9459" s="3" t="s">
        <v>13</v>
      </c>
      <c r="H9459" s="8">
        <v>506565.7</v>
      </c>
      <c r="I9459" s="40">
        <v>1</v>
      </c>
      <c r="J9459" s="7">
        <v>5572222.7000000002</v>
      </c>
      <c r="K9459" s="3" t="s">
        <v>6700</v>
      </c>
      <c r="L9459" s="18" t="s">
        <v>232</v>
      </c>
      <c r="M9459" s="18" t="s">
        <v>3281</v>
      </c>
      <c r="N9459" s="18" t="s">
        <v>8080</v>
      </c>
      <c r="O9459" s="8">
        <f t="shared" si="182"/>
        <v>5572222.7000000002</v>
      </c>
      <c r="P9459" s="8">
        <v>0</v>
      </c>
      <c r="Q9459" s="3" t="s">
        <v>282</v>
      </c>
      <c r="R9459" s="1" t="s">
        <v>17257</v>
      </c>
    </row>
    <row r="9460" spans="1:18" ht="15" customHeight="1">
      <c r="A9460" s="13">
        <v>32009102</v>
      </c>
      <c r="B9460" s="8">
        <v>5065657</v>
      </c>
      <c r="C9460" s="3" t="s">
        <v>9</v>
      </c>
      <c r="D9460" s="3" t="s">
        <v>10</v>
      </c>
      <c r="E9460" s="67" t="s">
        <v>1034</v>
      </c>
      <c r="F9460" s="3" t="s">
        <v>754</v>
      </c>
      <c r="G9460" s="3" t="s">
        <v>13</v>
      </c>
      <c r="H9460" s="8">
        <v>506565.7</v>
      </c>
      <c r="I9460" s="40">
        <v>1</v>
      </c>
      <c r="J9460" s="7">
        <v>5572222.7000000002</v>
      </c>
      <c r="K9460" s="3" t="s">
        <v>6700</v>
      </c>
      <c r="L9460" s="18" t="s">
        <v>232</v>
      </c>
      <c r="M9460" s="18" t="s">
        <v>3282</v>
      </c>
      <c r="N9460" s="18" t="s">
        <v>8079</v>
      </c>
      <c r="O9460" s="8">
        <f t="shared" si="182"/>
        <v>5572222.7000000002</v>
      </c>
      <c r="P9460" s="8">
        <v>0</v>
      </c>
      <c r="Q9460" s="3" t="s">
        <v>282</v>
      </c>
      <c r="R9460" s="1" t="s">
        <v>17257</v>
      </c>
    </row>
    <row r="9461" spans="1:18" ht="15" customHeight="1">
      <c r="A9461" s="13">
        <v>32009101</v>
      </c>
      <c r="B9461" s="8">
        <v>5065657</v>
      </c>
      <c r="C9461" s="3" t="s">
        <v>9</v>
      </c>
      <c r="D9461" s="3" t="s">
        <v>10</v>
      </c>
      <c r="E9461" s="67" t="s">
        <v>1034</v>
      </c>
      <c r="F9461" s="3" t="s">
        <v>754</v>
      </c>
      <c r="G9461" s="3" t="s">
        <v>13</v>
      </c>
      <c r="H9461" s="8">
        <v>506565.7</v>
      </c>
      <c r="I9461" s="40">
        <v>1</v>
      </c>
      <c r="J9461" s="7">
        <v>5572222.7000000002</v>
      </c>
      <c r="K9461" s="3" t="s">
        <v>6700</v>
      </c>
      <c r="L9461" s="18" t="s">
        <v>232</v>
      </c>
      <c r="M9461" s="18" t="s">
        <v>3283</v>
      </c>
      <c r="N9461" s="18" t="s">
        <v>8079</v>
      </c>
      <c r="O9461" s="8">
        <f t="shared" si="182"/>
        <v>5572222.7000000002</v>
      </c>
      <c r="P9461" s="8">
        <v>0</v>
      </c>
      <c r="Q9461" s="3" t="s">
        <v>282</v>
      </c>
      <c r="R9461" s="1" t="s">
        <v>17257</v>
      </c>
    </row>
    <row r="9462" spans="1:18" ht="15" customHeight="1">
      <c r="A9462" s="13">
        <v>32009100</v>
      </c>
      <c r="B9462" s="8">
        <v>5065657</v>
      </c>
      <c r="C9462" s="3" t="s">
        <v>9</v>
      </c>
      <c r="D9462" s="3" t="s">
        <v>10</v>
      </c>
      <c r="E9462" s="67" t="s">
        <v>1034</v>
      </c>
      <c r="F9462" s="3" t="s">
        <v>754</v>
      </c>
      <c r="G9462" s="3" t="s">
        <v>13</v>
      </c>
      <c r="H9462" s="8">
        <v>506565.7</v>
      </c>
      <c r="I9462" s="40">
        <v>1</v>
      </c>
      <c r="J9462" s="7">
        <v>5572222.7000000002</v>
      </c>
      <c r="K9462" s="3" t="s">
        <v>6700</v>
      </c>
      <c r="L9462" s="18" t="s">
        <v>232</v>
      </c>
      <c r="M9462" s="18" t="s">
        <v>3284</v>
      </c>
      <c r="N9462" s="18" t="s">
        <v>8079</v>
      </c>
      <c r="O9462" s="8">
        <f t="shared" si="182"/>
        <v>5572222.7000000002</v>
      </c>
      <c r="P9462" s="8">
        <v>0</v>
      </c>
      <c r="Q9462" s="3" t="s">
        <v>282</v>
      </c>
      <c r="R9462" s="1" t="s">
        <v>17257</v>
      </c>
    </row>
    <row r="9463" spans="1:18" ht="15" customHeight="1">
      <c r="A9463" s="13">
        <v>32009096</v>
      </c>
      <c r="B9463" s="8">
        <v>5065657</v>
      </c>
      <c r="C9463" s="3" t="s">
        <v>9</v>
      </c>
      <c r="D9463" s="3" t="s">
        <v>10</v>
      </c>
      <c r="E9463" s="67" t="s">
        <v>1034</v>
      </c>
      <c r="F9463" s="3" t="s">
        <v>754</v>
      </c>
      <c r="G9463" s="3" t="s">
        <v>13</v>
      </c>
      <c r="H9463" s="8">
        <v>506565.7</v>
      </c>
      <c r="I9463" s="40">
        <v>1</v>
      </c>
      <c r="J9463" s="7">
        <v>5572222.7000000002</v>
      </c>
      <c r="K9463" s="3" t="s">
        <v>6700</v>
      </c>
      <c r="L9463" s="18" t="s">
        <v>232</v>
      </c>
      <c r="M9463" s="18" t="s">
        <v>3286</v>
      </c>
      <c r="N9463" s="18" t="s">
        <v>8079</v>
      </c>
      <c r="O9463" s="8">
        <f t="shared" si="182"/>
        <v>5572222.7000000002</v>
      </c>
      <c r="P9463" s="8">
        <v>0</v>
      </c>
      <c r="Q9463" s="3" t="s">
        <v>282</v>
      </c>
      <c r="R9463" s="1" t="s">
        <v>17257</v>
      </c>
    </row>
    <row r="9464" spans="1:18" ht="15" customHeight="1">
      <c r="A9464" s="13">
        <v>32009094</v>
      </c>
      <c r="B9464" s="8">
        <v>5065657</v>
      </c>
      <c r="C9464" s="3" t="s">
        <v>9</v>
      </c>
      <c r="D9464" s="3" t="s">
        <v>10</v>
      </c>
      <c r="E9464" s="67" t="s">
        <v>1034</v>
      </c>
      <c r="F9464" s="3" t="s">
        <v>754</v>
      </c>
      <c r="G9464" s="3" t="s">
        <v>13</v>
      </c>
      <c r="H9464" s="8">
        <v>506565.7</v>
      </c>
      <c r="I9464" s="40">
        <v>1</v>
      </c>
      <c r="J9464" s="7">
        <v>5572222.7000000002</v>
      </c>
      <c r="K9464" s="3" t="s">
        <v>6700</v>
      </c>
      <c r="L9464" s="18" t="s">
        <v>232</v>
      </c>
      <c r="M9464" s="18" t="s">
        <v>3287</v>
      </c>
      <c r="N9464" s="18" t="s">
        <v>8079</v>
      </c>
      <c r="O9464" s="8">
        <f t="shared" si="182"/>
        <v>5572222.7000000002</v>
      </c>
      <c r="P9464" s="8">
        <v>0</v>
      </c>
      <c r="Q9464" s="3" t="s">
        <v>282</v>
      </c>
      <c r="R9464" s="1" t="s">
        <v>17257</v>
      </c>
    </row>
    <row r="9465" spans="1:18" ht="15" customHeight="1">
      <c r="A9465" s="13">
        <v>32009090</v>
      </c>
      <c r="B9465" s="8">
        <v>5065657</v>
      </c>
      <c r="C9465" s="3" t="s">
        <v>9</v>
      </c>
      <c r="D9465" s="3" t="s">
        <v>10</v>
      </c>
      <c r="E9465" s="67" t="s">
        <v>1034</v>
      </c>
      <c r="F9465" s="3" t="s">
        <v>754</v>
      </c>
      <c r="G9465" s="3" t="s">
        <v>13</v>
      </c>
      <c r="H9465" s="8">
        <v>506565.7</v>
      </c>
      <c r="I9465" s="40">
        <v>1</v>
      </c>
      <c r="J9465" s="7">
        <v>5572222.7000000002</v>
      </c>
      <c r="K9465" s="3" t="s">
        <v>6700</v>
      </c>
      <c r="L9465" s="18" t="s">
        <v>232</v>
      </c>
      <c r="M9465" s="18" t="s">
        <v>3289</v>
      </c>
      <c r="N9465" s="18" t="s">
        <v>8079</v>
      </c>
      <c r="O9465" s="8">
        <f t="shared" si="182"/>
        <v>5572222.7000000002</v>
      </c>
      <c r="P9465" s="8">
        <v>0</v>
      </c>
      <c r="Q9465" s="3" t="s">
        <v>282</v>
      </c>
      <c r="R9465" s="1" t="s">
        <v>17257</v>
      </c>
    </row>
    <row r="9466" spans="1:18" ht="15" customHeight="1">
      <c r="A9466" s="13">
        <v>32009089</v>
      </c>
      <c r="B9466" s="8">
        <v>5065657</v>
      </c>
      <c r="C9466" s="3" t="s">
        <v>9</v>
      </c>
      <c r="D9466" s="3" t="s">
        <v>10</v>
      </c>
      <c r="E9466" s="67" t="s">
        <v>1034</v>
      </c>
      <c r="F9466" s="3" t="s">
        <v>754</v>
      </c>
      <c r="G9466" s="3" t="s">
        <v>13</v>
      </c>
      <c r="H9466" s="8">
        <v>506565.7</v>
      </c>
      <c r="I9466" s="40">
        <v>1</v>
      </c>
      <c r="J9466" s="7">
        <v>5572222.7000000002</v>
      </c>
      <c r="K9466" s="3" t="s">
        <v>6700</v>
      </c>
      <c r="L9466" s="18" t="s">
        <v>232</v>
      </c>
      <c r="M9466" s="18" t="s">
        <v>3290</v>
      </c>
      <c r="N9466" s="18" t="s">
        <v>8079</v>
      </c>
      <c r="O9466" s="8">
        <f t="shared" si="182"/>
        <v>5572222.7000000002</v>
      </c>
      <c r="P9466" s="8">
        <v>0</v>
      </c>
      <c r="Q9466" s="3" t="s">
        <v>282</v>
      </c>
      <c r="R9466" s="1" t="s">
        <v>17257</v>
      </c>
    </row>
    <row r="9467" spans="1:18" ht="15" customHeight="1">
      <c r="A9467" s="13">
        <v>32009087</v>
      </c>
      <c r="B9467" s="8">
        <v>5065657</v>
      </c>
      <c r="C9467" s="3" t="s">
        <v>9</v>
      </c>
      <c r="D9467" s="3" t="s">
        <v>10</v>
      </c>
      <c r="E9467" s="67" t="s">
        <v>1034</v>
      </c>
      <c r="F9467" s="3" t="s">
        <v>754</v>
      </c>
      <c r="G9467" s="3" t="s">
        <v>13</v>
      </c>
      <c r="H9467" s="8">
        <v>506565.7</v>
      </c>
      <c r="I9467" s="40">
        <v>1</v>
      </c>
      <c r="J9467" s="7">
        <v>5572222.7000000002</v>
      </c>
      <c r="K9467" s="3" t="s">
        <v>6700</v>
      </c>
      <c r="L9467" s="18" t="s">
        <v>232</v>
      </c>
      <c r="M9467" s="18" t="s">
        <v>3291</v>
      </c>
      <c r="N9467" s="18" t="s">
        <v>8079</v>
      </c>
      <c r="O9467" s="8">
        <f t="shared" si="182"/>
        <v>5572222.7000000002</v>
      </c>
      <c r="P9467" s="8">
        <v>0</v>
      </c>
      <c r="Q9467" s="3" t="s">
        <v>282</v>
      </c>
      <c r="R9467" s="1" t="s">
        <v>17257</v>
      </c>
    </row>
    <row r="9468" spans="1:18" ht="15" customHeight="1">
      <c r="A9468" s="13">
        <v>32009084</v>
      </c>
      <c r="B9468" s="8">
        <v>5065657</v>
      </c>
      <c r="C9468" s="3" t="s">
        <v>9</v>
      </c>
      <c r="D9468" s="3" t="s">
        <v>10</v>
      </c>
      <c r="E9468" s="67" t="s">
        <v>1034</v>
      </c>
      <c r="F9468" s="3" t="s">
        <v>754</v>
      </c>
      <c r="G9468" s="3" t="s">
        <v>13</v>
      </c>
      <c r="H9468" s="8">
        <v>506565.7</v>
      </c>
      <c r="I9468" s="40">
        <v>1</v>
      </c>
      <c r="J9468" s="7">
        <v>5572222.7000000002</v>
      </c>
      <c r="K9468" s="3" t="s">
        <v>6700</v>
      </c>
      <c r="L9468" s="18" t="s">
        <v>232</v>
      </c>
      <c r="M9468" s="18" t="s">
        <v>3318</v>
      </c>
      <c r="N9468" s="18" t="s">
        <v>8079</v>
      </c>
      <c r="O9468" s="8">
        <f t="shared" si="182"/>
        <v>5572222.7000000002</v>
      </c>
      <c r="P9468" s="8">
        <v>0</v>
      </c>
      <c r="Q9468" s="3" t="s">
        <v>282</v>
      </c>
      <c r="R9468" s="1" t="s">
        <v>17257</v>
      </c>
    </row>
    <row r="9469" spans="1:18" ht="15" customHeight="1">
      <c r="A9469" s="13">
        <v>32009014</v>
      </c>
      <c r="B9469" s="8">
        <v>5065657</v>
      </c>
      <c r="C9469" s="3" t="s">
        <v>9</v>
      </c>
      <c r="D9469" s="3" t="s">
        <v>10</v>
      </c>
      <c r="E9469" s="67" t="s">
        <v>1034</v>
      </c>
      <c r="F9469" s="3" t="s">
        <v>754</v>
      </c>
      <c r="G9469" s="3" t="s">
        <v>13</v>
      </c>
      <c r="H9469" s="8">
        <v>506565.7</v>
      </c>
      <c r="I9469" s="40">
        <v>1</v>
      </c>
      <c r="J9469" s="7">
        <v>5572222.7000000002</v>
      </c>
      <c r="K9469" s="3" t="s">
        <v>6700</v>
      </c>
      <c r="L9469" s="18" t="s">
        <v>232</v>
      </c>
      <c r="M9469" s="18" t="s">
        <v>3915</v>
      </c>
      <c r="N9469" s="18" t="s">
        <v>9255</v>
      </c>
      <c r="O9469" s="8">
        <f t="shared" si="182"/>
        <v>5572222.7000000002</v>
      </c>
      <c r="P9469" s="8">
        <v>0</v>
      </c>
      <c r="Q9469" s="3" t="s">
        <v>282</v>
      </c>
      <c r="R9469" s="1" t="s">
        <v>17257</v>
      </c>
    </row>
    <row r="9470" spans="1:18" ht="15" customHeight="1">
      <c r="A9470" s="13">
        <v>31995721</v>
      </c>
      <c r="B9470" s="8">
        <v>5065657</v>
      </c>
      <c r="C9470" s="3" t="s">
        <v>9</v>
      </c>
      <c r="D9470" s="3" t="s">
        <v>10</v>
      </c>
      <c r="E9470" s="67" t="s">
        <v>1035</v>
      </c>
      <c r="F9470" s="3" t="s">
        <v>754</v>
      </c>
      <c r="G9470" s="3" t="s">
        <v>13</v>
      </c>
      <c r="H9470" s="8">
        <v>506565.7</v>
      </c>
      <c r="I9470" s="40">
        <v>1</v>
      </c>
      <c r="J9470" s="7">
        <v>5572222.7000000002</v>
      </c>
      <c r="K9470" s="3" t="s">
        <v>6700</v>
      </c>
      <c r="L9470" s="18" t="s">
        <v>232</v>
      </c>
      <c r="M9470" s="18" t="s">
        <v>3886</v>
      </c>
      <c r="N9470" s="18" t="s">
        <v>9574</v>
      </c>
      <c r="O9470" s="8">
        <f t="shared" si="182"/>
        <v>5572222.7000000002</v>
      </c>
      <c r="P9470" s="8">
        <v>0</v>
      </c>
      <c r="Q9470" s="3" t="s">
        <v>282</v>
      </c>
      <c r="R9470" s="1" t="s">
        <v>17257</v>
      </c>
    </row>
    <row r="9471" spans="1:18" ht="15" customHeight="1">
      <c r="A9471" s="13">
        <v>31992722</v>
      </c>
      <c r="B9471" s="8">
        <v>5500000</v>
      </c>
      <c r="C9471" s="3" t="s">
        <v>9</v>
      </c>
      <c r="D9471" s="3" t="s">
        <v>10</v>
      </c>
      <c r="E9471" s="67" t="s">
        <v>1035</v>
      </c>
      <c r="F9471" s="3" t="s">
        <v>754</v>
      </c>
      <c r="G9471" s="3" t="s">
        <v>13</v>
      </c>
      <c r="H9471" s="8">
        <v>550000</v>
      </c>
      <c r="I9471" s="40">
        <v>2</v>
      </c>
      <c r="J9471" s="7">
        <v>6050000</v>
      </c>
      <c r="K9471" s="3" t="s">
        <v>120</v>
      </c>
      <c r="L9471" s="18" t="s">
        <v>232</v>
      </c>
      <c r="M9471" s="18" t="s">
        <v>232</v>
      </c>
      <c r="N9471" s="18" t="s">
        <v>2828</v>
      </c>
      <c r="O9471" s="8">
        <f t="shared" si="182"/>
        <v>6050000</v>
      </c>
      <c r="P9471" s="8">
        <v>0</v>
      </c>
      <c r="Q9471" s="3" t="s">
        <v>282</v>
      </c>
      <c r="R9471" s="1"/>
    </row>
    <row r="9472" spans="1:18" ht="15" customHeight="1">
      <c r="A9472" s="13">
        <v>31995777</v>
      </c>
      <c r="B9472" s="8">
        <v>5065657</v>
      </c>
      <c r="C9472" s="3" t="s">
        <v>9</v>
      </c>
      <c r="D9472" s="3" t="s">
        <v>10</v>
      </c>
      <c r="E9472" s="67" t="s">
        <v>1035</v>
      </c>
      <c r="F9472" s="3" t="s">
        <v>754</v>
      </c>
      <c r="G9472" s="3" t="s">
        <v>13</v>
      </c>
      <c r="H9472" s="8">
        <v>506565.7</v>
      </c>
      <c r="I9472" s="40">
        <v>1</v>
      </c>
      <c r="J9472" s="7">
        <v>5572222.7000000002</v>
      </c>
      <c r="K9472" s="3" t="s">
        <v>6700</v>
      </c>
      <c r="L9472" s="18" t="s">
        <v>232</v>
      </c>
      <c r="M9472" s="18" t="s">
        <v>5254</v>
      </c>
      <c r="N9472" s="18" t="s">
        <v>8050</v>
      </c>
      <c r="O9472" s="8">
        <f t="shared" si="182"/>
        <v>5572222.7000000002</v>
      </c>
      <c r="P9472" s="8">
        <v>0</v>
      </c>
      <c r="Q9472" s="3" t="s">
        <v>282</v>
      </c>
      <c r="R9472" s="1" t="s">
        <v>17257</v>
      </c>
    </row>
    <row r="9473" spans="1:18" ht="15" customHeight="1">
      <c r="A9473" s="13">
        <v>31995773</v>
      </c>
      <c r="B9473" s="8">
        <v>5065657</v>
      </c>
      <c r="C9473" s="3" t="s">
        <v>9</v>
      </c>
      <c r="D9473" s="3" t="s">
        <v>10</v>
      </c>
      <c r="E9473" s="67" t="s">
        <v>1035</v>
      </c>
      <c r="F9473" s="3" t="s">
        <v>754</v>
      </c>
      <c r="G9473" s="3" t="s">
        <v>13</v>
      </c>
      <c r="H9473" s="8">
        <v>506565.7</v>
      </c>
      <c r="I9473" s="40">
        <v>1</v>
      </c>
      <c r="J9473" s="7">
        <v>5572222.7000000002</v>
      </c>
      <c r="K9473" s="3" t="s">
        <v>6700</v>
      </c>
      <c r="L9473" s="18" t="s">
        <v>232</v>
      </c>
      <c r="M9473" s="18" t="s">
        <v>5255</v>
      </c>
      <c r="N9473" s="18" t="s">
        <v>8062</v>
      </c>
      <c r="O9473" s="8">
        <f t="shared" si="182"/>
        <v>5572222.7000000002</v>
      </c>
      <c r="P9473" s="8">
        <v>0</v>
      </c>
      <c r="Q9473" s="3" t="s">
        <v>282</v>
      </c>
      <c r="R9473" s="1" t="s">
        <v>17257</v>
      </c>
    </row>
    <row r="9474" spans="1:18" ht="15" customHeight="1">
      <c r="A9474" s="13">
        <v>31995772</v>
      </c>
      <c r="B9474" s="8">
        <v>5065657</v>
      </c>
      <c r="C9474" s="3" t="s">
        <v>9</v>
      </c>
      <c r="D9474" s="3" t="s">
        <v>10</v>
      </c>
      <c r="E9474" s="67" t="s">
        <v>1035</v>
      </c>
      <c r="F9474" s="3" t="s">
        <v>754</v>
      </c>
      <c r="G9474" s="3" t="s">
        <v>13</v>
      </c>
      <c r="H9474" s="8">
        <v>506565.7</v>
      </c>
      <c r="I9474" s="40">
        <v>1</v>
      </c>
      <c r="J9474" s="7">
        <v>5572222.7000000002</v>
      </c>
      <c r="K9474" s="3" t="s">
        <v>6700</v>
      </c>
      <c r="L9474" s="18" t="s">
        <v>232</v>
      </c>
      <c r="M9474" s="18" t="s">
        <v>5256</v>
      </c>
      <c r="N9474" s="18" t="s">
        <v>8062</v>
      </c>
      <c r="O9474" s="8">
        <f t="shared" si="182"/>
        <v>5572222.7000000002</v>
      </c>
      <c r="P9474" s="8">
        <v>0</v>
      </c>
      <c r="Q9474" s="3" t="s">
        <v>282</v>
      </c>
      <c r="R9474" s="1" t="s">
        <v>17257</v>
      </c>
    </row>
    <row r="9475" spans="1:18" ht="15" customHeight="1">
      <c r="A9475" s="13">
        <v>31995770</v>
      </c>
      <c r="B9475" s="8">
        <v>5065657</v>
      </c>
      <c r="C9475" s="3" t="s">
        <v>9</v>
      </c>
      <c r="D9475" s="3" t="s">
        <v>10</v>
      </c>
      <c r="E9475" s="67" t="s">
        <v>1035</v>
      </c>
      <c r="F9475" s="3" t="s">
        <v>754</v>
      </c>
      <c r="G9475" s="3" t="s">
        <v>13</v>
      </c>
      <c r="H9475" s="8">
        <v>506565.7</v>
      </c>
      <c r="I9475" s="40">
        <v>1</v>
      </c>
      <c r="J9475" s="7">
        <v>5572222.7000000002</v>
      </c>
      <c r="K9475" s="3" t="s">
        <v>6700</v>
      </c>
      <c r="L9475" s="18" t="s">
        <v>232</v>
      </c>
      <c r="M9475" s="18" t="s">
        <v>5257</v>
      </c>
      <c r="N9475" s="18" t="s">
        <v>8062</v>
      </c>
      <c r="O9475" s="8">
        <f t="shared" si="182"/>
        <v>5572222.7000000002</v>
      </c>
      <c r="P9475" s="8">
        <v>0</v>
      </c>
      <c r="Q9475" s="3" t="s">
        <v>282</v>
      </c>
      <c r="R9475" s="1" t="s">
        <v>17257</v>
      </c>
    </row>
    <row r="9476" spans="1:18" ht="15" customHeight="1">
      <c r="A9476" s="13">
        <v>31995769</v>
      </c>
      <c r="B9476" s="8">
        <v>5065657</v>
      </c>
      <c r="C9476" s="3" t="s">
        <v>9</v>
      </c>
      <c r="D9476" s="3" t="s">
        <v>10</v>
      </c>
      <c r="E9476" s="67" t="s">
        <v>1035</v>
      </c>
      <c r="F9476" s="3" t="s">
        <v>754</v>
      </c>
      <c r="G9476" s="3" t="s">
        <v>13</v>
      </c>
      <c r="H9476" s="8">
        <v>506565.7</v>
      </c>
      <c r="I9476" s="40">
        <v>1</v>
      </c>
      <c r="J9476" s="7">
        <v>5572222.7000000002</v>
      </c>
      <c r="K9476" s="3" t="s">
        <v>6700</v>
      </c>
      <c r="L9476" s="18" t="s">
        <v>232</v>
      </c>
      <c r="M9476" s="18" t="s">
        <v>5258</v>
      </c>
      <c r="N9476" s="18" t="s">
        <v>8062</v>
      </c>
      <c r="O9476" s="8">
        <f t="shared" si="182"/>
        <v>5572222.7000000002</v>
      </c>
      <c r="P9476" s="8">
        <v>0</v>
      </c>
      <c r="Q9476" s="3" t="s">
        <v>282</v>
      </c>
      <c r="R9476" s="1" t="s">
        <v>17257</v>
      </c>
    </row>
    <row r="9477" spans="1:18" ht="15" customHeight="1">
      <c r="A9477" s="13">
        <v>31995768</v>
      </c>
      <c r="B9477" s="8">
        <v>5065657</v>
      </c>
      <c r="C9477" s="3" t="s">
        <v>9</v>
      </c>
      <c r="D9477" s="3" t="s">
        <v>10</v>
      </c>
      <c r="E9477" s="67" t="s">
        <v>1035</v>
      </c>
      <c r="F9477" s="3" t="s">
        <v>754</v>
      </c>
      <c r="G9477" s="3" t="s">
        <v>13</v>
      </c>
      <c r="H9477" s="8">
        <v>506565.7</v>
      </c>
      <c r="I9477" s="40">
        <v>1</v>
      </c>
      <c r="J9477" s="7">
        <v>5572222.7000000002</v>
      </c>
      <c r="K9477" s="3" t="s">
        <v>6700</v>
      </c>
      <c r="L9477" s="18" t="s">
        <v>232</v>
      </c>
      <c r="M9477" s="18" t="s">
        <v>5259</v>
      </c>
      <c r="N9477" s="18" t="s">
        <v>8062</v>
      </c>
      <c r="O9477" s="8">
        <f t="shared" si="182"/>
        <v>5572222.7000000002</v>
      </c>
      <c r="P9477" s="8">
        <v>0</v>
      </c>
      <c r="Q9477" s="3" t="s">
        <v>282</v>
      </c>
      <c r="R9477" s="1" t="s">
        <v>17257</v>
      </c>
    </row>
    <row r="9478" spans="1:18" ht="15" customHeight="1">
      <c r="A9478" s="13">
        <v>31995766</v>
      </c>
      <c r="B9478" s="8">
        <v>5065657</v>
      </c>
      <c r="C9478" s="3" t="s">
        <v>9</v>
      </c>
      <c r="D9478" s="3" t="s">
        <v>10</v>
      </c>
      <c r="E9478" s="67" t="s">
        <v>1035</v>
      </c>
      <c r="F9478" s="3" t="s">
        <v>754</v>
      </c>
      <c r="G9478" s="3" t="s">
        <v>13</v>
      </c>
      <c r="H9478" s="8">
        <v>506565.7</v>
      </c>
      <c r="I9478" s="40">
        <v>1</v>
      </c>
      <c r="J9478" s="7">
        <v>5572222.7000000002</v>
      </c>
      <c r="K9478" s="3" t="s">
        <v>6700</v>
      </c>
      <c r="L9478" s="18" t="s">
        <v>232</v>
      </c>
      <c r="M9478" s="18" t="s">
        <v>5260</v>
      </c>
      <c r="N9478" s="18" t="s">
        <v>8062</v>
      </c>
      <c r="O9478" s="8">
        <f t="shared" si="182"/>
        <v>5572222.7000000002</v>
      </c>
      <c r="P9478" s="8">
        <v>0</v>
      </c>
      <c r="Q9478" s="3" t="s">
        <v>282</v>
      </c>
      <c r="R9478" s="1" t="s">
        <v>17257</v>
      </c>
    </row>
    <row r="9479" spans="1:18" ht="15" customHeight="1">
      <c r="A9479" s="13">
        <v>31995764</v>
      </c>
      <c r="B9479" s="8">
        <v>5065657</v>
      </c>
      <c r="C9479" s="3" t="s">
        <v>9</v>
      </c>
      <c r="D9479" s="3" t="s">
        <v>10</v>
      </c>
      <c r="E9479" s="67" t="s">
        <v>1035</v>
      </c>
      <c r="F9479" s="3" t="s">
        <v>754</v>
      </c>
      <c r="G9479" s="3" t="s">
        <v>13</v>
      </c>
      <c r="H9479" s="8">
        <v>506565.7</v>
      </c>
      <c r="I9479" s="40">
        <v>1</v>
      </c>
      <c r="J9479" s="7">
        <v>5572222.7000000002</v>
      </c>
      <c r="K9479" s="3" t="s">
        <v>6700</v>
      </c>
      <c r="L9479" s="18" t="s">
        <v>232</v>
      </c>
      <c r="M9479" s="18" t="s">
        <v>5261</v>
      </c>
      <c r="N9479" s="18" t="s">
        <v>7725</v>
      </c>
      <c r="O9479" s="8">
        <f t="shared" si="182"/>
        <v>5572222.7000000002</v>
      </c>
      <c r="P9479" s="8">
        <v>0</v>
      </c>
      <c r="Q9479" s="3" t="s">
        <v>282</v>
      </c>
      <c r="R9479" s="1" t="s">
        <v>17257</v>
      </c>
    </row>
    <row r="9480" spans="1:18" ht="15" customHeight="1">
      <c r="A9480" s="13">
        <v>31995762</v>
      </c>
      <c r="B9480" s="8">
        <v>5065657</v>
      </c>
      <c r="C9480" s="3" t="s">
        <v>9</v>
      </c>
      <c r="D9480" s="3" t="s">
        <v>10</v>
      </c>
      <c r="E9480" s="67" t="s">
        <v>1035</v>
      </c>
      <c r="F9480" s="3" t="s">
        <v>754</v>
      </c>
      <c r="G9480" s="3" t="s">
        <v>13</v>
      </c>
      <c r="H9480" s="8">
        <v>506565.7</v>
      </c>
      <c r="I9480" s="40">
        <v>1</v>
      </c>
      <c r="J9480" s="7">
        <v>5572222.7000000002</v>
      </c>
      <c r="K9480" s="3" t="s">
        <v>6700</v>
      </c>
      <c r="L9480" s="18" t="s">
        <v>232</v>
      </c>
      <c r="M9480" s="18" t="s">
        <v>5262</v>
      </c>
      <c r="N9480" s="18" t="s">
        <v>7725</v>
      </c>
      <c r="O9480" s="8">
        <f t="shared" si="182"/>
        <v>5572222.7000000002</v>
      </c>
      <c r="P9480" s="8">
        <v>0</v>
      </c>
      <c r="Q9480" s="3" t="s">
        <v>282</v>
      </c>
      <c r="R9480" s="1" t="s">
        <v>17257</v>
      </c>
    </row>
    <row r="9481" spans="1:18" ht="15" customHeight="1">
      <c r="A9481" s="13">
        <v>31995759</v>
      </c>
      <c r="B9481" s="8">
        <v>5065657</v>
      </c>
      <c r="C9481" s="3" t="s">
        <v>9</v>
      </c>
      <c r="D9481" s="3" t="s">
        <v>10</v>
      </c>
      <c r="E9481" s="67" t="s">
        <v>1035</v>
      </c>
      <c r="F9481" s="3" t="s">
        <v>754</v>
      </c>
      <c r="G9481" s="3" t="s">
        <v>13</v>
      </c>
      <c r="H9481" s="8">
        <v>506565.7</v>
      </c>
      <c r="I9481" s="40">
        <v>1</v>
      </c>
      <c r="J9481" s="7">
        <v>5572222.7000000002</v>
      </c>
      <c r="K9481" s="3" t="s">
        <v>6700</v>
      </c>
      <c r="L9481" s="18" t="s">
        <v>232</v>
      </c>
      <c r="M9481" s="18" t="s">
        <v>5263</v>
      </c>
      <c r="N9481" s="18" t="s">
        <v>7691</v>
      </c>
      <c r="O9481" s="8">
        <f t="shared" si="182"/>
        <v>5572222.7000000002</v>
      </c>
      <c r="P9481" s="8">
        <v>0</v>
      </c>
      <c r="Q9481" s="3" t="s">
        <v>282</v>
      </c>
      <c r="R9481" s="1" t="s">
        <v>17257</v>
      </c>
    </row>
    <row r="9482" spans="1:18" ht="15" customHeight="1">
      <c r="A9482" s="13">
        <v>31995757</v>
      </c>
      <c r="B9482" s="8">
        <v>5065657</v>
      </c>
      <c r="C9482" s="3" t="s">
        <v>9</v>
      </c>
      <c r="D9482" s="3" t="s">
        <v>10</v>
      </c>
      <c r="E9482" s="67" t="s">
        <v>1035</v>
      </c>
      <c r="F9482" s="3" t="s">
        <v>754</v>
      </c>
      <c r="G9482" s="3" t="s">
        <v>13</v>
      </c>
      <c r="H9482" s="8">
        <v>506565.7</v>
      </c>
      <c r="I9482" s="40">
        <v>1</v>
      </c>
      <c r="J9482" s="7">
        <v>5572222.7000000002</v>
      </c>
      <c r="K9482" s="3" t="s">
        <v>6700</v>
      </c>
      <c r="L9482" s="18" t="s">
        <v>232</v>
      </c>
      <c r="M9482" s="18" t="s">
        <v>5264</v>
      </c>
      <c r="N9482" s="18" t="s">
        <v>7691</v>
      </c>
      <c r="O9482" s="8">
        <f t="shared" si="182"/>
        <v>5572222.7000000002</v>
      </c>
      <c r="P9482" s="8">
        <v>0</v>
      </c>
      <c r="Q9482" s="3" t="s">
        <v>282</v>
      </c>
      <c r="R9482" s="1" t="s">
        <v>17257</v>
      </c>
    </row>
    <row r="9483" spans="1:18" ht="15" customHeight="1">
      <c r="A9483" s="13">
        <v>31995756</v>
      </c>
      <c r="B9483" s="8">
        <v>5065657</v>
      </c>
      <c r="C9483" s="3" t="s">
        <v>9</v>
      </c>
      <c r="D9483" s="3" t="s">
        <v>10</v>
      </c>
      <c r="E9483" s="67" t="s">
        <v>1035</v>
      </c>
      <c r="F9483" s="3" t="s">
        <v>754</v>
      </c>
      <c r="G9483" s="3" t="s">
        <v>13</v>
      </c>
      <c r="H9483" s="8">
        <v>506565.7</v>
      </c>
      <c r="I9483" s="40">
        <v>1</v>
      </c>
      <c r="J9483" s="7">
        <v>5572222.7000000002</v>
      </c>
      <c r="K9483" s="3" t="s">
        <v>6700</v>
      </c>
      <c r="L9483" s="18" t="s">
        <v>232</v>
      </c>
      <c r="M9483" s="18" t="s">
        <v>9384</v>
      </c>
      <c r="N9483" s="3" t="s">
        <v>9398</v>
      </c>
      <c r="O9483" s="8">
        <f t="shared" si="182"/>
        <v>5572222.7000000002</v>
      </c>
      <c r="P9483" s="8">
        <v>0</v>
      </c>
      <c r="Q9483" s="3" t="s">
        <v>282</v>
      </c>
      <c r="R9483" s="1" t="s">
        <v>17257</v>
      </c>
    </row>
    <row r="9484" spans="1:18" ht="15" customHeight="1">
      <c r="A9484" s="13">
        <v>31995754</v>
      </c>
      <c r="B9484" s="8">
        <v>5065657</v>
      </c>
      <c r="C9484" s="3" t="s">
        <v>9</v>
      </c>
      <c r="D9484" s="3" t="s">
        <v>10</v>
      </c>
      <c r="E9484" s="67" t="s">
        <v>1035</v>
      </c>
      <c r="F9484" s="3" t="s">
        <v>754</v>
      </c>
      <c r="G9484" s="3" t="s">
        <v>13</v>
      </c>
      <c r="H9484" s="8">
        <v>506565.7</v>
      </c>
      <c r="I9484" s="40">
        <v>1</v>
      </c>
      <c r="J9484" s="7">
        <v>5572222.7000000002</v>
      </c>
      <c r="K9484" s="3" t="s">
        <v>6700</v>
      </c>
      <c r="L9484" s="18" t="s">
        <v>232</v>
      </c>
      <c r="M9484" s="18" t="s">
        <v>9385</v>
      </c>
      <c r="N9484" s="3" t="s">
        <v>9398</v>
      </c>
      <c r="O9484" s="8">
        <f t="shared" si="182"/>
        <v>5572222.7000000002</v>
      </c>
      <c r="P9484" s="8">
        <v>0</v>
      </c>
      <c r="Q9484" s="3" t="s">
        <v>282</v>
      </c>
      <c r="R9484" s="1" t="s">
        <v>17257</v>
      </c>
    </row>
    <row r="9485" spans="1:18" ht="15" customHeight="1">
      <c r="A9485" s="13">
        <v>31995751</v>
      </c>
      <c r="B9485" s="8">
        <v>5065657</v>
      </c>
      <c r="C9485" s="3" t="s">
        <v>9</v>
      </c>
      <c r="D9485" s="3" t="s">
        <v>10</v>
      </c>
      <c r="E9485" s="67" t="s">
        <v>1035</v>
      </c>
      <c r="F9485" s="3" t="s">
        <v>754</v>
      </c>
      <c r="G9485" s="3" t="s">
        <v>13</v>
      </c>
      <c r="H9485" s="8">
        <v>506565.7</v>
      </c>
      <c r="I9485" s="40">
        <v>1</v>
      </c>
      <c r="J9485" s="7">
        <v>5572222.7000000002</v>
      </c>
      <c r="K9485" s="3" t="s">
        <v>6700</v>
      </c>
      <c r="L9485" s="18" t="s">
        <v>232</v>
      </c>
      <c r="M9485" s="18" t="s">
        <v>5265</v>
      </c>
      <c r="N9485" s="18" t="s">
        <v>7724</v>
      </c>
      <c r="O9485" s="8">
        <f t="shared" si="182"/>
        <v>5572222.7000000002</v>
      </c>
      <c r="P9485" s="8">
        <v>0</v>
      </c>
      <c r="Q9485" s="3" t="s">
        <v>282</v>
      </c>
      <c r="R9485" s="1" t="s">
        <v>17257</v>
      </c>
    </row>
    <row r="9486" spans="1:18" ht="15" customHeight="1">
      <c r="A9486" s="13">
        <v>31995750</v>
      </c>
      <c r="B9486" s="8">
        <v>5065657</v>
      </c>
      <c r="C9486" s="3" t="s">
        <v>9</v>
      </c>
      <c r="D9486" s="3" t="s">
        <v>10</v>
      </c>
      <c r="E9486" s="67" t="s">
        <v>1035</v>
      </c>
      <c r="F9486" s="3" t="s">
        <v>754</v>
      </c>
      <c r="G9486" s="3" t="s">
        <v>13</v>
      </c>
      <c r="H9486" s="8">
        <v>506565.7</v>
      </c>
      <c r="I9486" s="40">
        <v>1</v>
      </c>
      <c r="J9486" s="7">
        <v>5572222.7000000002</v>
      </c>
      <c r="K9486" s="3" t="s">
        <v>6700</v>
      </c>
      <c r="L9486" s="18" t="s">
        <v>232</v>
      </c>
      <c r="M9486" s="18" t="s">
        <v>5266</v>
      </c>
      <c r="N9486" s="18" t="s">
        <v>7724</v>
      </c>
      <c r="O9486" s="8">
        <f t="shared" si="182"/>
        <v>5572222.7000000002</v>
      </c>
      <c r="P9486" s="8">
        <v>0</v>
      </c>
      <c r="Q9486" s="3" t="s">
        <v>282</v>
      </c>
      <c r="R9486" s="1" t="s">
        <v>17257</v>
      </c>
    </row>
    <row r="9487" spans="1:18" ht="15" customHeight="1">
      <c r="A9487" s="13">
        <v>31995748</v>
      </c>
      <c r="B9487" s="8">
        <v>5065657</v>
      </c>
      <c r="C9487" s="3" t="s">
        <v>9</v>
      </c>
      <c r="D9487" s="3" t="s">
        <v>10</v>
      </c>
      <c r="E9487" s="67" t="s">
        <v>1035</v>
      </c>
      <c r="F9487" s="3" t="s">
        <v>754</v>
      </c>
      <c r="G9487" s="3" t="s">
        <v>13</v>
      </c>
      <c r="H9487" s="8">
        <v>506565.7</v>
      </c>
      <c r="I9487" s="40">
        <v>1</v>
      </c>
      <c r="J9487" s="7">
        <v>5572222.7000000002</v>
      </c>
      <c r="K9487" s="3" t="s">
        <v>6700</v>
      </c>
      <c r="L9487" s="18" t="s">
        <v>232</v>
      </c>
      <c r="M9487" s="18" t="s">
        <v>5267</v>
      </c>
      <c r="N9487" s="18" t="s">
        <v>7724</v>
      </c>
      <c r="O9487" s="8">
        <f t="shared" si="182"/>
        <v>5572222.7000000002</v>
      </c>
      <c r="P9487" s="8">
        <v>0</v>
      </c>
      <c r="Q9487" s="3" t="s">
        <v>282</v>
      </c>
      <c r="R9487" s="1" t="s">
        <v>17257</v>
      </c>
    </row>
    <row r="9488" spans="1:18" ht="15" customHeight="1">
      <c r="A9488" s="13">
        <v>31995747</v>
      </c>
      <c r="B9488" s="8">
        <v>5065657</v>
      </c>
      <c r="C9488" s="3" t="s">
        <v>9</v>
      </c>
      <c r="D9488" s="3" t="s">
        <v>10</v>
      </c>
      <c r="E9488" s="67" t="s">
        <v>1035</v>
      </c>
      <c r="F9488" s="3" t="s">
        <v>754</v>
      </c>
      <c r="G9488" s="3" t="s">
        <v>13</v>
      </c>
      <c r="H9488" s="8">
        <v>506565.7</v>
      </c>
      <c r="I9488" s="40">
        <v>1</v>
      </c>
      <c r="J9488" s="7">
        <v>5572222.7000000002</v>
      </c>
      <c r="K9488" s="3" t="s">
        <v>6700</v>
      </c>
      <c r="L9488" s="18" t="s">
        <v>232</v>
      </c>
      <c r="M9488" s="18" t="s">
        <v>5268</v>
      </c>
      <c r="N9488" s="18" t="s">
        <v>7724</v>
      </c>
      <c r="O9488" s="8">
        <f t="shared" si="182"/>
        <v>5572222.7000000002</v>
      </c>
      <c r="P9488" s="8">
        <v>0</v>
      </c>
      <c r="Q9488" s="3" t="s">
        <v>282</v>
      </c>
      <c r="R9488" s="1" t="s">
        <v>17257</v>
      </c>
    </row>
    <row r="9489" spans="1:18" ht="15" customHeight="1">
      <c r="A9489" s="13">
        <v>31995745</v>
      </c>
      <c r="B9489" s="8">
        <v>5065657</v>
      </c>
      <c r="C9489" s="3" t="s">
        <v>9</v>
      </c>
      <c r="D9489" s="3" t="s">
        <v>10</v>
      </c>
      <c r="E9489" s="67" t="s">
        <v>1035</v>
      </c>
      <c r="F9489" s="3" t="s">
        <v>754</v>
      </c>
      <c r="G9489" s="3" t="s">
        <v>13</v>
      </c>
      <c r="H9489" s="8">
        <v>506565.7</v>
      </c>
      <c r="I9489" s="40">
        <v>1</v>
      </c>
      <c r="J9489" s="7">
        <v>5572222.7000000002</v>
      </c>
      <c r="K9489" s="3" t="s">
        <v>6700</v>
      </c>
      <c r="L9489" s="18" t="s">
        <v>232</v>
      </c>
      <c r="M9489" s="18" t="s">
        <v>5269</v>
      </c>
      <c r="N9489" s="18" t="s">
        <v>7724</v>
      </c>
      <c r="O9489" s="8">
        <f t="shared" si="182"/>
        <v>5572222.7000000002</v>
      </c>
      <c r="P9489" s="8">
        <v>0</v>
      </c>
      <c r="Q9489" s="3" t="s">
        <v>282</v>
      </c>
      <c r="R9489" s="1" t="s">
        <v>17257</v>
      </c>
    </row>
    <row r="9490" spans="1:18" ht="15" customHeight="1">
      <c r="A9490" s="13">
        <v>31995743</v>
      </c>
      <c r="B9490" s="8">
        <v>5065657</v>
      </c>
      <c r="C9490" s="3" t="s">
        <v>9</v>
      </c>
      <c r="D9490" s="3" t="s">
        <v>10</v>
      </c>
      <c r="E9490" s="67" t="s">
        <v>1035</v>
      </c>
      <c r="F9490" s="3" t="s">
        <v>754</v>
      </c>
      <c r="G9490" s="3" t="s">
        <v>13</v>
      </c>
      <c r="H9490" s="8">
        <v>506565.7</v>
      </c>
      <c r="I9490" s="40">
        <v>1</v>
      </c>
      <c r="J9490" s="7">
        <v>5572222.7000000002</v>
      </c>
      <c r="K9490" s="3" t="s">
        <v>6700</v>
      </c>
      <c r="L9490" s="18" t="s">
        <v>232</v>
      </c>
      <c r="M9490" s="18" t="s">
        <v>5270</v>
      </c>
      <c r="N9490" s="18" t="s">
        <v>7724</v>
      </c>
      <c r="O9490" s="8">
        <f t="shared" si="182"/>
        <v>5572222.7000000002</v>
      </c>
      <c r="P9490" s="8">
        <v>0</v>
      </c>
      <c r="Q9490" s="3" t="s">
        <v>282</v>
      </c>
      <c r="R9490" s="1" t="s">
        <v>17257</v>
      </c>
    </row>
    <row r="9491" spans="1:18" ht="15" customHeight="1">
      <c r="A9491" s="13">
        <v>31995742</v>
      </c>
      <c r="B9491" s="8">
        <v>5065657</v>
      </c>
      <c r="C9491" s="3" t="s">
        <v>9</v>
      </c>
      <c r="D9491" s="3" t="s">
        <v>10</v>
      </c>
      <c r="E9491" s="67" t="s">
        <v>1035</v>
      </c>
      <c r="F9491" s="3" t="s">
        <v>754</v>
      </c>
      <c r="G9491" s="3" t="s">
        <v>13</v>
      </c>
      <c r="H9491" s="8">
        <v>506565.7</v>
      </c>
      <c r="I9491" s="40">
        <v>1</v>
      </c>
      <c r="J9491" s="7">
        <v>5572222.7000000002</v>
      </c>
      <c r="K9491" s="3" t="s">
        <v>6700</v>
      </c>
      <c r="L9491" s="18" t="s">
        <v>232</v>
      </c>
      <c r="M9491" s="18" t="s">
        <v>5271</v>
      </c>
      <c r="N9491" s="18" t="s">
        <v>7724</v>
      </c>
      <c r="O9491" s="8">
        <f t="shared" si="182"/>
        <v>5572222.7000000002</v>
      </c>
      <c r="P9491" s="8">
        <v>0</v>
      </c>
      <c r="Q9491" s="3" t="s">
        <v>282</v>
      </c>
      <c r="R9491" s="1" t="s">
        <v>17257</v>
      </c>
    </row>
    <row r="9492" spans="1:18" ht="15" customHeight="1">
      <c r="A9492" s="13">
        <v>31995741</v>
      </c>
      <c r="B9492" s="8">
        <v>5065657</v>
      </c>
      <c r="C9492" s="3" t="s">
        <v>9</v>
      </c>
      <c r="D9492" s="3" t="s">
        <v>10</v>
      </c>
      <c r="E9492" s="67" t="s">
        <v>1035</v>
      </c>
      <c r="F9492" s="3" t="s">
        <v>754</v>
      </c>
      <c r="G9492" s="3" t="s">
        <v>13</v>
      </c>
      <c r="H9492" s="8">
        <v>506565.7</v>
      </c>
      <c r="I9492" s="40">
        <v>1</v>
      </c>
      <c r="J9492" s="7">
        <v>5572222.7000000002</v>
      </c>
      <c r="K9492" s="3" t="s">
        <v>6700</v>
      </c>
      <c r="L9492" s="18" t="s">
        <v>232</v>
      </c>
      <c r="M9492" s="18" t="s">
        <v>5272</v>
      </c>
      <c r="N9492" s="18" t="s">
        <v>7724</v>
      </c>
      <c r="O9492" s="8">
        <f t="shared" si="182"/>
        <v>5572222.7000000002</v>
      </c>
      <c r="P9492" s="8">
        <v>0</v>
      </c>
      <c r="Q9492" s="3" t="s">
        <v>282</v>
      </c>
      <c r="R9492" s="1" t="s">
        <v>17257</v>
      </c>
    </row>
    <row r="9493" spans="1:18" ht="15" customHeight="1">
      <c r="A9493" s="13">
        <v>31995737</v>
      </c>
      <c r="B9493" s="8">
        <v>5065657</v>
      </c>
      <c r="C9493" s="3" t="s">
        <v>9</v>
      </c>
      <c r="D9493" s="3" t="s">
        <v>10</v>
      </c>
      <c r="E9493" s="67" t="s">
        <v>1035</v>
      </c>
      <c r="F9493" s="3" t="s">
        <v>754</v>
      </c>
      <c r="G9493" s="3" t="s">
        <v>13</v>
      </c>
      <c r="H9493" s="8">
        <v>506565.7</v>
      </c>
      <c r="I9493" s="40">
        <v>1</v>
      </c>
      <c r="J9493" s="7">
        <v>5572222.7000000002</v>
      </c>
      <c r="K9493" s="3" t="s">
        <v>6700</v>
      </c>
      <c r="L9493" s="18" t="s">
        <v>232</v>
      </c>
      <c r="M9493" s="18" t="s">
        <v>5273</v>
      </c>
      <c r="N9493" s="18" t="s">
        <v>8063</v>
      </c>
      <c r="O9493" s="8">
        <f t="shared" si="182"/>
        <v>5572222.7000000002</v>
      </c>
      <c r="P9493" s="8">
        <v>0</v>
      </c>
      <c r="Q9493" s="3" t="s">
        <v>282</v>
      </c>
      <c r="R9493" s="1" t="s">
        <v>17257</v>
      </c>
    </row>
    <row r="9494" spans="1:18" ht="15" customHeight="1">
      <c r="A9494" s="13">
        <v>31995736</v>
      </c>
      <c r="B9494" s="8">
        <v>5065657</v>
      </c>
      <c r="C9494" s="3" t="s">
        <v>9</v>
      </c>
      <c r="D9494" s="3" t="s">
        <v>10</v>
      </c>
      <c r="E9494" s="67" t="s">
        <v>1035</v>
      </c>
      <c r="F9494" s="3" t="s">
        <v>754</v>
      </c>
      <c r="G9494" s="3" t="s">
        <v>13</v>
      </c>
      <c r="H9494" s="8">
        <v>506565.7</v>
      </c>
      <c r="I9494" s="40">
        <v>1</v>
      </c>
      <c r="J9494" s="7">
        <v>5572222.7000000002</v>
      </c>
      <c r="K9494" s="3" t="s">
        <v>6700</v>
      </c>
      <c r="L9494" s="18" t="s">
        <v>232</v>
      </c>
      <c r="M9494" s="18" t="s">
        <v>5274</v>
      </c>
      <c r="N9494" s="18" t="s">
        <v>8063</v>
      </c>
      <c r="O9494" s="8">
        <f t="shared" si="182"/>
        <v>5572222.7000000002</v>
      </c>
      <c r="P9494" s="8">
        <v>0</v>
      </c>
      <c r="Q9494" s="3" t="s">
        <v>282</v>
      </c>
      <c r="R9494" s="1" t="s">
        <v>17257</v>
      </c>
    </row>
    <row r="9495" spans="1:18" ht="15" customHeight="1">
      <c r="A9495" s="13">
        <v>31995735</v>
      </c>
      <c r="B9495" s="8">
        <v>5065657</v>
      </c>
      <c r="C9495" s="3" t="s">
        <v>9</v>
      </c>
      <c r="D9495" s="3" t="s">
        <v>10</v>
      </c>
      <c r="E9495" s="67" t="s">
        <v>1035</v>
      </c>
      <c r="F9495" s="3" t="s">
        <v>754</v>
      </c>
      <c r="G9495" s="3" t="s">
        <v>13</v>
      </c>
      <c r="H9495" s="8">
        <v>506565.7</v>
      </c>
      <c r="I9495" s="40">
        <v>1</v>
      </c>
      <c r="J9495" s="7">
        <v>5572222.7000000002</v>
      </c>
      <c r="K9495" s="3" t="s">
        <v>6700</v>
      </c>
      <c r="L9495" s="18" t="s">
        <v>232</v>
      </c>
      <c r="M9495" s="18" t="s">
        <v>5275</v>
      </c>
      <c r="N9495" s="18" t="s">
        <v>8063</v>
      </c>
      <c r="O9495" s="8">
        <f t="shared" si="182"/>
        <v>5572222.7000000002</v>
      </c>
      <c r="P9495" s="8">
        <v>0</v>
      </c>
      <c r="Q9495" s="3" t="s">
        <v>282</v>
      </c>
      <c r="R9495" s="1" t="s">
        <v>17257</v>
      </c>
    </row>
    <row r="9496" spans="1:18" ht="15" customHeight="1">
      <c r="A9496" s="13">
        <v>31995730</v>
      </c>
      <c r="B9496" s="8">
        <v>5065657</v>
      </c>
      <c r="C9496" s="3" t="s">
        <v>9</v>
      </c>
      <c r="D9496" s="3" t="s">
        <v>10</v>
      </c>
      <c r="E9496" s="67" t="s">
        <v>1035</v>
      </c>
      <c r="F9496" s="3" t="s">
        <v>754</v>
      </c>
      <c r="G9496" s="3" t="s">
        <v>13</v>
      </c>
      <c r="H9496" s="8">
        <v>506565.7</v>
      </c>
      <c r="I9496" s="40">
        <v>1</v>
      </c>
      <c r="J9496" s="7">
        <v>5572222.7000000002</v>
      </c>
      <c r="K9496" s="3" t="s">
        <v>6700</v>
      </c>
      <c r="L9496" s="18" t="s">
        <v>232</v>
      </c>
      <c r="M9496" s="18" t="s">
        <v>5276</v>
      </c>
      <c r="N9496" s="18" t="s">
        <v>8063</v>
      </c>
      <c r="O9496" s="8">
        <f t="shared" si="182"/>
        <v>5572222.7000000002</v>
      </c>
      <c r="P9496" s="8">
        <v>0</v>
      </c>
      <c r="Q9496" s="3" t="s">
        <v>282</v>
      </c>
      <c r="R9496" s="1" t="s">
        <v>17257</v>
      </c>
    </row>
    <row r="9497" spans="1:18" ht="15" customHeight="1">
      <c r="A9497" s="13">
        <v>31995727</v>
      </c>
      <c r="B9497" s="8">
        <v>5065657</v>
      </c>
      <c r="C9497" s="3" t="s">
        <v>9</v>
      </c>
      <c r="D9497" s="3" t="s">
        <v>10</v>
      </c>
      <c r="E9497" s="67" t="s">
        <v>1035</v>
      </c>
      <c r="F9497" s="3" t="s">
        <v>754</v>
      </c>
      <c r="G9497" s="3" t="s">
        <v>13</v>
      </c>
      <c r="H9497" s="8">
        <v>506565.7</v>
      </c>
      <c r="I9497" s="40">
        <v>1</v>
      </c>
      <c r="J9497" s="7">
        <v>5572222.7000000002</v>
      </c>
      <c r="K9497" s="3" t="s">
        <v>6700</v>
      </c>
      <c r="L9497" s="18" t="s">
        <v>232</v>
      </c>
      <c r="M9497" s="18" t="s">
        <v>5277</v>
      </c>
      <c r="N9497" s="18" t="s">
        <v>8064</v>
      </c>
      <c r="O9497" s="8">
        <f t="shared" si="182"/>
        <v>5572222.7000000002</v>
      </c>
      <c r="P9497" s="8">
        <v>0</v>
      </c>
      <c r="Q9497" s="3" t="s">
        <v>282</v>
      </c>
      <c r="R9497" s="1" t="s">
        <v>17257</v>
      </c>
    </row>
    <row r="9498" spans="1:18" ht="15" customHeight="1">
      <c r="A9498" s="13">
        <v>31995726</v>
      </c>
      <c r="B9498" s="8">
        <v>5065657</v>
      </c>
      <c r="C9498" s="3" t="s">
        <v>9</v>
      </c>
      <c r="D9498" s="3" t="s">
        <v>10</v>
      </c>
      <c r="E9498" s="67" t="s">
        <v>1035</v>
      </c>
      <c r="F9498" s="3" t="s">
        <v>754</v>
      </c>
      <c r="G9498" s="3" t="s">
        <v>13</v>
      </c>
      <c r="H9498" s="8">
        <v>506565.7</v>
      </c>
      <c r="I9498" s="40">
        <v>1</v>
      </c>
      <c r="J9498" s="7">
        <v>5572222.7000000002</v>
      </c>
      <c r="K9498" s="3" t="s">
        <v>6700</v>
      </c>
      <c r="L9498" s="18" t="s">
        <v>232</v>
      </c>
      <c r="M9498" s="18" t="s">
        <v>5278</v>
      </c>
      <c r="N9498" s="18" t="s">
        <v>8064</v>
      </c>
      <c r="O9498" s="8">
        <f t="shared" si="182"/>
        <v>5572222.7000000002</v>
      </c>
      <c r="P9498" s="8">
        <v>0</v>
      </c>
      <c r="Q9498" s="3" t="s">
        <v>282</v>
      </c>
      <c r="R9498" s="1" t="s">
        <v>17257</v>
      </c>
    </row>
    <row r="9499" spans="1:18" ht="15" customHeight="1">
      <c r="A9499" s="13">
        <v>31995725</v>
      </c>
      <c r="B9499" s="8">
        <v>5065657</v>
      </c>
      <c r="C9499" s="3" t="s">
        <v>9</v>
      </c>
      <c r="D9499" s="3" t="s">
        <v>10</v>
      </c>
      <c r="E9499" s="67" t="s">
        <v>1035</v>
      </c>
      <c r="F9499" s="3" t="s">
        <v>754</v>
      </c>
      <c r="G9499" s="3" t="s">
        <v>13</v>
      </c>
      <c r="H9499" s="8">
        <v>506565.7</v>
      </c>
      <c r="I9499" s="40">
        <v>1</v>
      </c>
      <c r="J9499" s="7">
        <v>5572222.7000000002</v>
      </c>
      <c r="K9499" s="3" t="s">
        <v>6700</v>
      </c>
      <c r="L9499" s="18" t="s">
        <v>232</v>
      </c>
      <c r="M9499" s="18" t="s">
        <v>5279</v>
      </c>
      <c r="N9499" s="18" t="s">
        <v>8064</v>
      </c>
      <c r="O9499" s="8">
        <f t="shared" si="182"/>
        <v>5572222.7000000002</v>
      </c>
      <c r="P9499" s="8">
        <v>0</v>
      </c>
      <c r="Q9499" s="3" t="s">
        <v>282</v>
      </c>
      <c r="R9499" s="1" t="s">
        <v>17257</v>
      </c>
    </row>
    <row r="9500" spans="1:18" ht="15" customHeight="1">
      <c r="A9500" s="13">
        <v>31995666</v>
      </c>
      <c r="B9500" s="8">
        <v>5065657</v>
      </c>
      <c r="C9500" s="3" t="s">
        <v>9</v>
      </c>
      <c r="D9500" s="3" t="s">
        <v>10</v>
      </c>
      <c r="E9500" s="67" t="s">
        <v>1035</v>
      </c>
      <c r="F9500" s="3" t="s">
        <v>754</v>
      </c>
      <c r="G9500" s="3" t="s">
        <v>13</v>
      </c>
      <c r="H9500" s="8">
        <v>506565.7</v>
      </c>
      <c r="I9500" s="40">
        <v>1</v>
      </c>
      <c r="J9500" s="7">
        <v>5572222.7000000002</v>
      </c>
      <c r="K9500" s="3" t="s">
        <v>6700</v>
      </c>
      <c r="L9500" s="18" t="s">
        <v>232</v>
      </c>
      <c r="M9500" s="18" t="s">
        <v>5280</v>
      </c>
      <c r="N9500" s="18" t="s">
        <v>8064</v>
      </c>
      <c r="O9500" s="8">
        <f t="shared" si="182"/>
        <v>5572222.7000000002</v>
      </c>
      <c r="P9500" s="8">
        <v>0</v>
      </c>
      <c r="Q9500" s="3" t="s">
        <v>282</v>
      </c>
      <c r="R9500" s="1" t="s">
        <v>17257</v>
      </c>
    </row>
    <row r="9501" spans="1:18" ht="15" customHeight="1">
      <c r="A9501" s="13">
        <v>31995654</v>
      </c>
      <c r="B9501" s="8">
        <v>5065657</v>
      </c>
      <c r="C9501" s="3" t="s">
        <v>9</v>
      </c>
      <c r="D9501" s="3" t="s">
        <v>10</v>
      </c>
      <c r="E9501" s="67" t="s">
        <v>1035</v>
      </c>
      <c r="F9501" s="3" t="s">
        <v>754</v>
      </c>
      <c r="G9501" s="3" t="s">
        <v>13</v>
      </c>
      <c r="H9501" s="8">
        <v>506565.7</v>
      </c>
      <c r="I9501" s="40">
        <v>1</v>
      </c>
      <c r="J9501" s="7">
        <v>5572222.7000000002</v>
      </c>
      <c r="K9501" s="3" t="s">
        <v>6700</v>
      </c>
      <c r="L9501" s="18" t="s">
        <v>232</v>
      </c>
      <c r="M9501" s="18" t="s">
        <v>5281</v>
      </c>
      <c r="N9501" s="18" t="s">
        <v>8064</v>
      </c>
      <c r="O9501" s="8">
        <f t="shared" si="182"/>
        <v>5572222.7000000002</v>
      </c>
      <c r="P9501" s="8">
        <v>0</v>
      </c>
      <c r="Q9501" s="3" t="s">
        <v>282</v>
      </c>
      <c r="R9501" s="1" t="s">
        <v>17257</v>
      </c>
    </row>
    <row r="9502" spans="1:18" ht="15" customHeight="1">
      <c r="A9502" s="13">
        <v>31995652</v>
      </c>
      <c r="B9502" s="8">
        <v>5065657</v>
      </c>
      <c r="C9502" s="3" t="s">
        <v>9</v>
      </c>
      <c r="D9502" s="3" t="s">
        <v>10</v>
      </c>
      <c r="E9502" s="67" t="s">
        <v>1035</v>
      </c>
      <c r="F9502" s="3" t="s">
        <v>754</v>
      </c>
      <c r="G9502" s="3" t="s">
        <v>13</v>
      </c>
      <c r="H9502" s="8">
        <v>506565.7</v>
      </c>
      <c r="I9502" s="40">
        <v>1</v>
      </c>
      <c r="J9502" s="7">
        <v>5572222.7000000002</v>
      </c>
      <c r="K9502" s="3" t="s">
        <v>6700</v>
      </c>
      <c r="L9502" s="18" t="s">
        <v>232</v>
      </c>
      <c r="M9502" s="18" t="s">
        <v>5282</v>
      </c>
      <c r="N9502" s="18" t="s">
        <v>8064</v>
      </c>
      <c r="O9502" s="8">
        <f t="shared" ref="O9502:O9565" si="183">J9502</f>
        <v>5572222.7000000002</v>
      </c>
      <c r="P9502" s="8">
        <v>0</v>
      </c>
      <c r="Q9502" s="3" t="s">
        <v>282</v>
      </c>
      <c r="R9502" s="1" t="s">
        <v>17257</v>
      </c>
    </row>
    <row r="9503" spans="1:18" ht="15" customHeight="1">
      <c r="A9503" s="13">
        <v>31995621</v>
      </c>
      <c r="B9503" s="8">
        <v>5065657</v>
      </c>
      <c r="C9503" s="3" t="s">
        <v>9</v>
      </c>
      <c r="D9503" s="3" t="s">
        <v>10</v>
      </c>
      <c r="E9503" s="67" t="s">
        <v>1035</v>
      </c>
      <c r="F9503" s="3" t="s">
        <v>754</v>
      </c>
      <c r="G9503" s="3" t="s">
        <v>13</v>
      </c>
      <c r="H9503" s="8">
        <v>506565.7</v>
      </c>
      <c r="I9503" s="40">
        <v>1</v>
      </c>
      <c r="J9503" s="7">
        <v>5572222.7000000002</v>
      </c>
      <c r="K9503" s="3" t="s">
        <v>6700</v>
      </c>
      <c r="L9503" s="18" t="s">
        <v>232</v>
      </c>
      <c r="M9503" s="18" t="s">
        <v>5283</v>
      </c>
      <c r="N9503" s="18" t="s">
        <v>8064</v>
      </c>
      <c r="O9503" s="8">
        <f t="shared" si="183"/>
        <v>5572222.7000000002</v>
      </c>
      <c r="P9503" s="8">
        <v>0</v>
      </c>
      <c r="Q9503" s="3" t="s">
        <v>282</v>
      </c>
      <c r="R9503" s="1" t="s">
        <v>17257</v>
      </c>
    </row>
    <row r="9504" spans="1:18" ht="15" customHeight="1">
      <c r="A9504" s="13">
        <v>31995596</v>
      </c>
      <c r="B9504" s="8">
        <v>5065657</v>
      </c>
      <c r="C9504" s="3" t="s">
        <v>9</v>
      </c>
      <c r="D9504" s="3" t="s">
        <v>10</v>
      </c>
      <c r="E9504" s="67" t="s">
        <v>1035</v>
      </c>
      <c r="F9504" s="3" t="s">
        <v>754</v>
      </c>
      <c r="G9504" s="3" t="s">
        <v>13</v>
      </c>
      <c r="H9504" s="8">
        <v>506565.7</v>
      </c>
      <c r="I9504" s="40">
        <v>1</v>
      </c>
      <c r="J9504" s="7">
        <v>5572222.7000000002</v>
      </c>
      <c r="K9504" s="3" t="s">
        <v>6700</v>
      </c>
      <c r="L9504" s="18" t="s">
        <v>232</v>
      </c>
      <c r="M9504" s="18" t="s">
        <v>5284</v>
      </c>
      <c r="N9504" s="18" t="s">
        <v>8064</v>
      </c>
      <c r="O9504" s="8">
        <f t="shared" si="183"/>
        <v>5572222.7000000002</v>
      </c>
      <c r="P9504" s="8">
        <v>0</v>
      </c>
      <c r="Q9504" s="3" t="s">
        <v>282</v>
      </c>
      <c r="R9504" s="1" t="s">
        <v>17257</v>
      </c>
    </row>
    <row r="9505" spans="1:18" ht="15" customHeight="1">
      <c r="A9505" s="13">
        <v>31995551</v>
      </c>
      <c r="B9505" s="8">
        <v>5065657</v>
      </c>
      <c r="C9505" s="3" t="s">
        <v>9</v>
      </c>
      <c r="D9505" s="3" t="s">
        <v>10</v>
      </c>
      <c r="E9505" s="67" t="s">
        <v>1035</v>
      </c>
      <c r="F9505" s="3" t="s">
        <v>754</v>
      </c>
      <c r="G9505" s="3" t="s">
        <v>13</v>
      </c>
      <c r="H9505" s="8">
        <v>506565.7</v>
      </c>
      <c r="I9505" s="40">
        <v>1</v>
      </c>
      <c r="J9505" s="7">
        <v>5572222.7000000002</v>
      </c>
      <c r="K9505" s="3" t="s">
        <v>6700</v>
      </c>
      <c r="L9505" s="18" t="s">
        <v>232</v>
      </c>
      <c r="M9505" s="18" t="s">
        <v>5285</v>
      </c>
      <c r="N9505" s="18" t="s">
        <v>8064</v>
      </c>
      <c r="O9505" s="8">
        <f t="shared" si="183"/>
        <v>5572222.7000000002</v>
      </c>
      <c r="P9505" s="8">
        <v>0</v>
      </c>
      <c r="Q9505" s="3" t="s">
        <v>282</v>
      </c>
      <c r="R9505" s="1" t="s">
        <v>17257</v>
      </c>
    </row>
    <row r="9506" spans="1:18" ht="15" customHeight="1">
      <c r="A9506" s="13">
        <v>31995550</v>
      </c>
      <c r="B9506" s="8">
        <v>5065657</v>
      </c>
      <c r="C9506" s="3" t="s">
        <v>9</v>
      </c>
      <c r="D9506" s="3" t="s">
        <v>10</v>
      </c>
      <c r="E9506" s="67" t="s">
        <v>1035</v>
      </c>
      <c r="F9506" s="3" t="s">
        <v>754</v>
      </c>
      <c r="G9506" s="3" t="s">
        <v>13</v>
      </c>
      <c r="H9506" s="8">
        <v>506565.7</v>
      </c>
      <c r="I9506" s="40">
        <v>1</v>
      </c>
      <c r="J9506" s="7">
        <v>5572222.7000000002</v>
      </c>
      <c r="K9506" s="3" t="s">
        <v>6700</v>
      </c>
      <c r="L9506" s="18" t="s">
        <v>232</v>
      </c>
      <c r="M9506" s="18" t="s">
        <v>5286</v>
      </c>
      <c r="N9506" s="18" t="s">
        <v>8064</v>
      </c>
      <c r="O9506" s="8">
        <f t="shared" si="183"/>
        <v>5572222.7000000002</v>
      </c>
      <c r="P9506" s="8">
        <v>0</v>
      </c>
      <c r="Q9506" s="3" t="s">
        <v>282</v>
      </c>
      <c r="R9506" s="1" t="s">
        <v>17257</v>
      </c>
    </row>
    <row r="9507" spans="1:18" ht="15" customHeight="1">
      <c r="A9507" s="13">
        <v>31995545</v>
      </c>
      <c r="B9507" s="8">
        <v>5065657</v>
      </c>
      <c r="C9507" s="3" t="s">
        <v>9</v>
      </c>
      <c r="D9507" s="3" t="s">
        <v>10</v>
      </c>
      <c r="E9507" s="67" t="s">
        <v>1035</v>
      </c>
      <c r="F9507" s="3" t="s">
        <v>754</v>
      </c>
      <c r="G9507" s="3" t="s">
        <v>13</v>
      </c>
      <c r="H9507" s="8">
        <v>506565.7</v>
      </c>
      <c r="I9507" s="40">
        <v>1</v>
      </c>
      <c r="J9507" s="7">
        <v>5572222.7000000002</v>
      </c>
      <c r="K9507" s="3" t="s">
        <v>6700</v>
      </c>
      <c r="L9507" s="18" t="s">
        <v>232</v>
      </c>
      <c r="M9507" s="18" t="s">
        <v>4199</v>
      </c>
      <c r="N9507" s="18" t="s">
        <v>8065</v>
      </c>
      <c r="O9507" s="8">
        <f t="shared" si="183"/>
        <v>5572222.7000000002</v>
      </c>
      <c r="P9507" s="8">
        <v>0</v>
      </c>
      <c r="Q9507" s="3" t="s">
        <v>282</v>
      </c>
      <c r="R9507" s="1" t="s">
        <v>17257</v>
      </c>
    </row>
    <row r="9508" spans="1:18" ht="15" customHeight="1">
      <c r="A9508" s="13">
        <v>31995544</v>
      </c>
      <c r="B9508" s="8">
        <v>5065657</v>
      </c>
      <c r="C9508" s="3" t="s">
        <v>9</v>
      </c>
      <c r="D9508" s="3" t="s">
        <v>10</v>
      </c>
      <c r="E9508" s="67" t="s">
        <v>1035</v>
      </c>
      <c r="F9508" s="3" t="s">
        <v>754</v>
      </c>
      <c r="G9508" s="3" t="s">
        <v>13</v>
      </c>
      <c r="H9508" s="8">
        <v>506565.7</v>
      </c>
      <c r="I9508" s="40">
        <v>1</v>
      </c>
      <c r="J9508" s="7">
        <v>5572222.7000000002</v>
      </c>
      <c r="K9508" s="3" t="s">
        <v>6700</v>
      </c>
      <c r="L9508" s="18" t="s">
        <v>232</v>
      </c>
      <c r="M9508" s="18" t="s">
        <v>4197</v>
      </c>
      <c r="N9508" s="18" t="s">
        <v>8066</v>
      </c>
      <c r="O9508" s="8">
        <f t="shared" si="183"/>
        <v>5572222.7000000002</v>
      </c>
      <c r="P9508" s="8">
        <v>0</v>
      </c>
      <c r="Q9508" s="3" t="s">
        <v>282</v>
      </c>
      <c r="R9508" s="1" t="s">
        <v>17257</v>
      </c>
    </row>
    <row r="9509" spans="1:18" ht="15" customHeight="1">
      <c r="A9509" s="13">
        <v>31995541</v>
      </c>
      <c r="B9509" s="8">
        <v>5065657</v>
      </c>
      <c r="C9509" s="3" t="s">
        <v>9</v>
      </c>
      <c r="D9509" s="3" t="s">
        <v>10</v>
      </c>
      <c r="E9509" s="67" t="s">
        <v>1035</v>
      </c>
      <c r="F9509" s="3" t="s">
        <v>754</v>
      </c>
      <c r="G9509" s="3" t="s">
        <v>13</v>
      </c>
      <c r="H9509" s="8">
        <v>506565.7</v>
      </c>
      <c r="I9509" s="40">
        <v>1</v>
      </c>
      <c r="J9509" s="7">
        <v>5572222.7000000002</v>
      </c>
      <c r="K9509" s="3" t="s">
        <v>6700</v>
      </c>
      <c r="L9509" s="18" t="s">
        <v>232</v>
      </c>
      <c r="M9509" s="18" t="s">
        <v>4195</v>
      </c>
      <c r="N9509" s="18" t="s">
        <v>8067</v>
      </c>
      <c r="O9509" s="8">
        <f t="shared" si="183"/>
        <v>5572222.7000000002</v>
      </c>
      <c r="P9509" s="8">
        <v>0</v>
      </c>
      <c r="Q9509" s="3" t="s">
        <v>282</v>
      </c>
      <c r="R9509" s="1" t="s">
        <v>17257</v>
      </c>
    </row>
    <row r="9510" spans="1:18" ht="15" customHeight="1">
      <c r="A9510" s="13">
        <v>31995540</v>
      </c>
      <c r="B9510" s="8">
        <v>5065657</v>
      </c>
      <c r="C9510" s="3" t="s">
        <v>9</v>
      </c>
      <c r="D9510" s="3" t="s">
        <v>10</v>
      </c>
      <c r="E9510" s="67" t="s">
        <v>1035</v>
      </c>
      <c r="F9510" s="3" t="s">
        <v>754</v>
      </c>
      <c r="G9510" s="3" t="s">
        <v>13</v>
      </c>
      <c r="H9510" s="8">
        <v>506565.7</v>
      </c>
      <c r="I9510" s="40">
        <v>1</v>
      </c>
      <c r="J9510" s="7">
        <v>5572222.7000000002</v>
      </c>
      <c r="K9510" s="3" t="s">
        <v>6700</v>
      </c>
      <c r="L9510" s="18" t="s">
        <v>232</v>
      </c>
      <c r="M9510" s="18" t="s">
        <v>4194</v>
      </c>
      <c r="N9510" s="18" t="s">
        <v>8066</v>
      </c>
      <c r="O9510" s="8">
        <f t="shared" si="183"/>
        <v>5572222.7000000002</v>
      </c>
      <c r="P9510" s="8">
        <v>0</v>
      </c>
      <c r="Q9510" s="3" t="s">
        <v>282</v>
      </c>
      <c r="R9510" s="1" t="s">
        <v>17257</v>
      </c>
    </row>
    <row r="9511" spans="1:18" ht="15" customHeight="1">
      <c r="A9511" s="13">
        <v>31995539</v>
      </c>
      <c r="B9511" s="8">
        <v>5065657</v>
      </c>
      <c r="C9511" s="3" t="s">
        <v>9</v>
      </c>
      <c r="D9511" s="3" t="s">
        <v>10</v>
      </c>
      <c r="E9511" s="67" t="s">
        <v>1035</v>
      </c>
      <c r="F9511" s="3" t="s">
        <v>754</v>
      </c>
      <c r="G9511" s="3" t="s">
        <v>13</v>
      </c>
      <c r="H9511" s="8">
        <v>506565.7</v>
      </c>
      <c r="I9511" s="40">
        <v>1</v>
      </c>
      <c r="J9511" s="7">
        <v>5572222.7000000002</v>
      </c>
      <c r="K9511" s="3" t="s">
        <v>6700</v>
      </c>
      <c r="L9511" s="18" t="s">
        <v>232</v>
      </c>
      <c r="M9511" s="18" t="s">
        <v>4193</v>
      </c>
      <c r="N9511" s="18" t="s">
        <v>8026</v>
      </c>
      <c r="O9511" s="8">
        <f t="shared" si="183"/>
        <v>5572222.7000000002</v>
      </c>
      <c r="P9511" s="8">
        <v>0</v>
      </c>
      <c r="Q9511" s="3" t="s">
        <v>282</v>
      </c>
      <c r="R9511" s="1" t="s">
        <v>17257</v>
      </c>
    </row>
    <row r="9512" spans="1:18" ht="15" customHeight="1">
      <c r="A9512" s="13">
        <v>31995538</v>
      </c>
      <c r="B9512" s="8">
        <v>5065657</v>
      </c>
      <c r="C9512" s="3" t="s">
        <v>9</v>
      </c>
      <c r="D9512" s="3" t="s">
        <v>10</v>
      </c>
      <c r="E9512" s="67" t="s">
        <v>1035</v>
      </c>
      <c r="F9512" s="3" t="s">
        <v>754</v>
      </c>
      <c r="G9512" s="3" t="s">
        <v>13</v>
      </c>
      <c r="H9512" s="8">
        <v>506565.7</v>
      </c>
      <c r="I9512" s="40">
        <v>1</v>
      </c>
      <c r="J9512" s="7">
        <v>5572222.7000000002</v>
      </c>
      <c r="K9512" s="3" t="s">
        <v>6700</v>
      </c>
      <c r="L9512" s="18" t="s">
        <v>232</v>
      </c>
      <c r="M9512" s="18" t="s">
        <v>4192</v>
      </c>
      <c r="N9512" s="18" t="s">
        <v>8026</v>
      </c>
      <c r="O9512" s="8">
        <f t="shared" si="183"/>
        <v>5572222.7000000002</v>
      </c>
      <c r="P9512" s="8">
        <v>0</v>
      </c>
      <c r="Q9512" s="3" t="s">
        <v>282</v>
      </c>
      <c r="R9512" s="1" t="s">
        <v>17257</v>
      </c>
    </row>
    <row r="9513" spans="1:18" ht="15" customHeight="1">
      <c r="A9513" s="13">
        <v>31995537</v>
      </c>
      <c r="B9513" s="8">
        <v>5065657</v>
      </c>
      <c r="C9513" s="3" t="s">
        <v>9</v>
      </c>
      <c r="D9513" s="3" t="s">
        <v>10</v>
      </c>
      <c r="E9513" s="67" t="s">
        <v>1035</v>
      </c>
      <c r="F9513" s="3" t="s">
        <v>754</v>
      </c>
      <c r="G9513" s="3" t="s">
        <v>13</v>
      </c>
      <c r="H9513" s="8">
        <v>506565.7</v>
      </c>
      <c r="I9513" s="40">
        <v>1</v>
      </c>
      <c r="J9513" s="7">
        <v>5572222.7000000002</v>
      </c>
      <c r="K9513" s="3" t="s">
        <v>6700</v>
      </c>
      <c r="L9513" s="18" t="s">
        <v>232</v>
      </c>
      <c r="M9513" s="18" t="s">
        <v>4190</v>
      </c>
      <c r="N9513" s="18" t="s">
        <v>8068</v>
      </c>
      <c r="O9513" s="8">
        <f t="shared" si="183"/>
        <v>5572222.7000000002</v>
      </c>
      <c r="P9513" s="8">
        <v>0</v>
      </c>
      <c r="Q9513" s="3" t="s">
        <v>282</v>
      </c>
      <c r="R9513" s="1" t="s">
        <v>17257</v>
      </c>
    </row>
    <row r="9514" spans="1:18" ht="15" customHeight="1">
      <c r="A9514" s="13">
        <v>31995536</v>
      </c>
      <c r="B9514" s="8">
        <v>5065657</v>
      </c>
      <c r="C9514" s="3" t="s">
        <v>9</v>
      </c>
      <c r="D9514" s="3" t="s">
        <v>10</v>
      </c>
      <c r="E9514" s="67" t="s">
        <v>1035</v>
      </c>
      <c r="F9514" s="3" t="s">
        <v>754</v>
      </c>
      <c r="G9514" s="3" t="s">
        <v>13</v>
      </c>
      <c r="H9514" s="8">
        <v>506565.7</v>
      </c>
      <c r="I9514" s="40">
        <v>1</v>
      </c>
      <c r="J9514" s="7">
        <v>5572222.7000000002</v>
      </c>
      <c r="K9514" s="3" t="s">
        <v>6700</v>
      </c>
      <c r="L9514" s="18" t="s">
        <v>232</v>
      </c>
      <c r="M9514" s="18" t="s">
        <v>4189</v>
      </c>
      <c r="N9514" s="18" t="s">
        <v>8068</v>
      </c>
      <c r="O9514" s="8">
        <f t="shared" si="183"/>
        <v>5572222.7000000002</v>
      </c>
      <c r="P9514" s="8">
        <v>0</v>
      </c>
      <c r="Q9514" s="3" t="s">
        <v>282</v>
      </c>
      <c r="R9514" s="1" t="s">
        <v>17257</v>
      </c>
    </row>
    <row r="9515" spans="1:18" ht="15" customHeight="1">
      <c r="A9515" s="13">
        <v>31995533</v>
      </c>
      <c r="B9515" s="8">
        <v>5065657</v>
      </c>
      <c r="C9515" s="3" t="s">
        <v>9</v>
      </c>
      <c r="D9515" s="3" t="s">
        <v>10</v>
      </c>
      <c r="E9515" s="67" t="s">
        <v>1035</v>
      </c>
      <c r="F9515" s="3" t="s">
        <v>754</v>
      </c>
      <c r="G9515" s="3" t="s">
        <v>13</v>
      </c>
      <c r="H9515" s="8">
        <v>506565.7</v>
      </c>
      <c r="I9515" s="40">
        <v>1</v>
      </c>
      <c r="J9515" s="7">
        <v>5572222.7000000002</v>
      </c>
      <c r="K9515" s="3" t="s">
        <v>6700</v>
      </c>
      <c r="L9515" s="18" t="s">
        <v>232</v>
      </c>
      <c r="M9515" s="18" t="s">
        <v>4188</v>
      </c>
      <c r="N9515" s="18" t="s">
        <v>8069</v>
      </c>
      <c r="O9515" s="8">
        <f t="shared" si="183"/>
        <v>5572222.7000000002</v>
      </c>
      <c r="P9515" s="8">
        <v>0</v>
      </c>
      <c r="Q9515" s="3" t="s">
        <v>282</v>
      </c>
      <c r="R9515" s="1" t="s">
        <v>17257</v>
      </c>
    </row>
    <row r="9516" spans="1:18" ht="15" customHeight="1">
      <c r="A9516" s="13">
        <v>31995530</v>
      </c>
      <c r="B9516" s="8">
        <v>5065657</v>
      </c>
      <c r="C9516" s="3" t="s">
        <v>9</v>
      </c>
      <c r="D9516" s="3" t="s">
        <v>10</v>
      </c>
      <c r="E9516" s="67" t="s">
        <v>1035</v>
      </c>
      <c r="F9516" s="3" t="s">
        <v>754</v>
      </c>
      <c r="G9516" s="3" t="s">
        <v>13</v>
      </c>
      <c r="H9516" s="8">
        <v>506565.7</v>
      </c>
      <c r="I9516" s="40">
        <v>1</v>
      </c>
      <c r="J9516" s="7">
        <v>5572222.7000000002</v>
      </c>
      <c r="K9516" s="3" t="s">
        <v>6700</v>
      </c>
      <c r="L9516" s="18" t="s">
        <v>232</v>
      </c>
      <c r="M9516" s="18" t="s">
        <v>4185</v>
      </c>
      <c r="N9516" s="18" t="s">
        <v>8069</v>
      </c>
      <c r="O9516" s="8">
        <f t="shared" si="183"/>
        <v>5572222.7000000002</v>
      </c>
      <c r="P9516" s="8">
        <v>0</v>
      </c>
      <c r="Q9516" s="3" t="s">
        <v>282</v>
      </c>
      <c r="R9516" s="1" t="s">
        <v>17257</v>
      </c>
    </row>
    <row r="9517" spans="1:18" ht="15" customHeight="1">
      <c r="A9517" s="13">
        <v>31995529</v>
      </c>
      <c r="B9517" s="8">
        <v>5065657</v>
      </c>
      <c r="C9517" s="3" t="s">
        <v>9</v>
      </c>
      <c r="D9517" s="3" t="s">
        <v>10</v>
      </c>
      <c r="E9517" s="67" t="s">
        <v>1035</v>
      </c>
      <c r="F9517" s="3" t="s">
        <v>754</v>
      </c>
      <c r="G9517" s="3" t="s">
        <v>13</v>
      </c>
      <c r="H9517" s="8">
        <v>506565.7</v>
      </c>
      <c r="I9517" s="40">
        <v>1</v>
      </c>
      <c r="J9517" s="7">
        <v>5572222.7000000002</v>
      </c>
      <c r="K9517" s="3" t="s">
        <v>6700</v>
      </c>
      <c r="L9517" s="18" t="s">
        <v>232</v>
      </c>
      <c r="M9517" s="18" t="s">
        <v>4184</v>
      </c>
      <c r="N9517" s="18" t="s">
        <v>8069</v>
      </c>
      <c r="O9517" s="8">
        <f t="shared" si="183"/>
        <v>5572222.7000000002</v>
      </c>
      <c r="P9517" s="8">
        <v>0</v>
      </c>
      <c r="Q9517" s="3" t="s">
        <v>282</v>
      </c>
      <c r="R9517" s="1" t="s">
        <v>17257</v>
      </c>
    </row>
    <row r="9518" spans="1:18" ht="15" customHeight="1">
      <c r="A9518" s="13">
        <v>31995527</v>
      </c>
      <c r="B9518" s="8">
        <v>5065657</v>
      </c>
      <c r="C9518" s="3" t="s">
        <v>9</v>
      </c>
      <c r="D9518" s="3" t="s">
        <v>10</v>
      </c>
      <c r="E9518" s="67" t="s">
        <v>1035</v>
      </c>
      <c r="F9518" s="3" t="s">
        <v>754</v>
      </c>
      <c r="G9518" s="3" t="s">
        <v>13</v>
      </c>
      <c r="H9518" s="8">
        <v>506565.7</v>
      </c>
      <c r="I9518" s="40">
        <v>1</v>
      </c>
      <c r="J9518" s="7">
        <v>5572222.7000000002</v>
      </c>
      <c r="K9518" s="3" t="s">
        <v>6700</v>
      </c>
      <c r="L9518" s="18" t="s">
        <v>232</v>
      </c>
      <c r="M9518" s="18" t="s">
        <v>4183</v>
      </c>
      <c r="N9518" s="18" t="s">
        <v>7754</v>
      </c>
      <c r="O9518" s="8">
        <f t="shared" si="183"/>
        <v>5572222.7000000002</v>
      </c>
      <c r="P9518" s="8">
        <v>0</v>
      </c>
      <c r="Q9518" s="3" t="s">
        <v>282</v>
      </c>
      <c r="R9518" s="1" t="s">
        <v>17257</v>
      </c>
    </row>
    <row r="9519" spans="1:18" ht="15" customHeight="1">
      <c r="A9519" s="13">
        <v>31995525</v>
      </c>
      <c r="B9519" s="8">
        <v>5065657</v>
      </c>
      <c r="C9519" s="3" t="s">
        <v>9</v>
      </c>
      <c r="D9519" s="3" t="s">
        <v>10</v>
      </c>
      <c r="E9519" s="67" t="s">
        <v>1035</v>
      </c>
      <c r="F9519" s="3" t="s">
        <v>754</v>
      </c>
      <c r="G9519" s="3" t="s">
        <v>13</v>
      </c>
      <c r="H9519" s="8">
        <v>506565.7</v>
      </c>
      <c r="I9519" s="40">
        <v>1</v>
      </c>
      <c r="J9519" s="7">
        <v>5572222.7000000002</v>
      </c>
      <c r="K9519" s="3" t="s">
        <v>6700</v>
      </c>
      <c r="L9519" s="18" t="s">
        <v>232</v>
      </c>
      <c r="M9519" s="18" t="s">
        <v>4191</v>
      </c>
      <c r="N9519" s="18" t="s">
        <v>7754</v>
      </c>
      <c r="O9519" s="8">
        <f t="shared" si="183"/>
        <v>5572222.7000000002</v>
      </c>
      <c r="P9519" s="8">
        <v>0</v>
      </c>
      <c r="Q9519" s="3" t="s">
        <v>282</v>
      </c>
      <c r="R9519" s="1" t="s">
        <v>17257</v>
      </c>
    </row>
    <row r="9520" spans="1:18" ht="15" customHeight="1">
      <c r="A9520" s="13">
        <v>31995523</v>
      </c>
      <c r="B9520" s="8">
        <v>5065657</v>
      </c>
      <c r="C9520" s="3" t="s">
        <v>9</v>
      </c>
      <c r="D9520" s="3" t="s">
        <v>10</v>
      </c>
      <c r="E9520" s="67" t="s">
        <v>1035</v>
      </c>
      <c r="F9520" s="3" t="s">
        <v>754</v>
      </c>
      <c r="G9520" s="3" t="s">
        <v>13</v>
      </c>
      <c r="H9520" s="8">
        <v>506565.7</v>
      </c>
      <c r="I9520" s="40">
        <v>1</v>
      </c>
      <c r="J9520" s="7">
        <v>5572222.7000000002</v>
      </c>
      <c r="K9520" s="3" t="s">
        <v>6700</v>
      </c>
      <c r="L9520" s="18" t="s">
        <v>232</v>
      </c>
      <c r="M9520" s="18" t="s">
        <v>4179</v>
      </c>
      <c r="N9520" s="18" t="s">
        <v>8070</v>
      </c>
      <c r="O9520" s="8">
        <f t="shared" si="183"/>
        <v>5572222.7000000002</v>
      </c>
      <c r="P9520" s="8">
        <v>0</v>
      </c>
      <c r="Q9520" s="3" t="s">
        <v>282</v>
      </c>
      <c r="R9520" s="1" t="s">
        <v>17257</v>
      </c>
    </row>
    <row r="9521" spans="1:18" ht="15" customHeight="1">
      <c r="A9521" s="13">
        <v>31995522</v>
      </c>
      <c r="B9521" s="8">
        <v>5065657</v>
      </c>
      <c r="C9521" s="3" t="s">
        <v>9</v>
      </c>
      <c r="D9521" s="3" t="s">
        <v>10</v>
      </c>
      <c r="E9521" s="67" t="s">
        <v>1035</v>
      </c>
      <c r="F9521" s="3" t="s">
        <v>754</v>
      </c>
      <c r="G9521" s="3" t="s">
        <v>13</v>
      </c>
      <c r="H9521" s="8">
        <v>506565.7</v>
      </c>
      <c r="I9521" s="40">
        <v>1</v>
      </c>
      <c r="J9521" s="7">
        <v>5572222.7000000002</v>
      </c>
      <c r="K9521" s="3" t="s">
        <v>6700</v>
      </c>
      <c r="L9521" s="18" t="s">
        <v>232</v>
      </c>
      <c r="M9521" s="18" t="s">
        <v>4178</v>
      </c>
      <c r="N9521" s="18" t="s">
        <v>8070</v>
      </c>
      <c r="O9521" s="8">
        <f t="shared" si="183"/>
        <v>5572222.7000000002</v>
      </c>
      <c r="P9521" s="8">
        <v>0</v>
      </c>
      <c r="Q9521" s="3" t="s">
        <v>282</v>
      </c>
      <c r="R9521" s="1" t="s">
        <v>17257</v>
      </c>
    </row>
    <row r="9522" spans="1:18" ht="15" customHeight="1">
      <c r="A9522" s="13">
        <v>31995520</v>
      </c>
      <c r="B9522" s="8">
        <v>5065657</v>
      </c>
      <c r="C9522" s="3" t="s">
        <v>9</v>
      </c>
      <c r="D9522" s="3" t="s">
        <v>10</v>
      </c>
      <c r="E9522" s="67" t="s">
        <v>1035</v>
      </c>
      <c r="F9522" s="3" t="s">
        <v>754</v>
      </c>
      <c r="G9522" s="3" t="s">
        <v>13</v>
      </c>
      <c r="H9522" s="8">
        <v>506565.7</v>
      </c>
      <c r="I9522" s="40">
        <v>1</v>
      </c>
      <c r="J9522" s="7">
        <v>5572222.7000000002</v>
      </c>
      <c r="K9522" s="3" t="s">
        <v>6700</v>
      </c>
      <c r="L9522" s="18" t="s">
        <v>232</v>
      </c>
      <c r="M9522" s="18" t="s">
        <v>4177</v>
      </c>
      <c r="N9522" s="18" t="s">
        <v>8070</v>
      </c>
      <c r="O9522" s="8">
        <f t="shared" si="183"/>
        <v>5572222.7000000002</v>
      </c>
      <c r="P9522" s="8">
        <v>0</v>
      </c>
      <c r="Q9522" s="3" t="s">
        <v>282</v>
      </c>
      <c r="R9522" s="1" t="s">
        <v>17257</v>
      </c>
    </row>
    <row r="9523" spans="1:18" ht="15" customHeight="1">
      <c r="A9523" s="13">
        <v>31995519</v>
      </c>
      <c r="B9523" s="8">
        <v>5065657</v>
      </c>
      <c r="C9523" s="3" t="s">
        <v>9</v>
      </c>
      <c r="D9523" s="3" t="s">
        <v>10</v>
      </c>
      <c r="E9523" s="67" t="s">
        <v>1035</v>
      </c>
      <c r="F9523" s="3" t="s">
        <v>754</v>
      </c>
      <c r="G9523" s="3" t="s">
        <v>13</v>
      </c>
      <c r="H9523" s="8">
        <v>506565.7</v>
      </c>
      <c r="I9523" s="40">
        <v>1</v>
      </c>
      <c r="J9523" s="7">
        <v>5572222.7000000002</v>
      </c>
      <c r="K9523" s="3" t="s">
        <v>6700</v>
      </c>
      <c r="L9523" s="18" t="s">
        <v>232</v>
      </c>
      <c r="M9523" s="18" t="s">
        <v>4176</v>
      </c>
      <c r="N9523" s="18" t="s">
        <v>8070</v>
      </c>
      <c r="O9523" s="8">
        <f t="shared" si="183"/>
        <v>5572222.7000000002</v>
      </c>
      <c r="P9523" s="8">
        <v>0</v>
      </c>
      <c r="Q9523" s="3" t="s">
        <v>282</v>
      </c>
      <c r="R9523" s="1" t="s">
        <v>17257</v>
      </c>
    </row>
    <row r="9524" spans="1:18" ht="15" customHeight="1">
      <c r="A9524" s="13">
        <v>31995516</v>
      </c>
      <c r="B9524" s="8">
        <v>5065657</v>
      </c>
      <c r="C9524" s="3" t="s">
        <v>9</v>
      </c>
      <c r="D9524" s="3" t="s">
        <v>10</v>
      </c>
      <c r="E9524" s="67" t="s">
        <v>1035</v>
      </c>
      <c r="F9524" s="3" t="s">
        <v>754</v>
      </c>
      <c r="G9524" s="3" t="s">
        <v>13</v>
      </c>
      <c r="H9524" s="8">
        <v>506565.7</v>
      </c>
      <c r="I9524" s="40">
        <v>1</v>
      </c>
      <c r="J9524" s="7">
        <v>5572222.7000000002</v>
      </c>
      <c r="K9524" s="3" t="s">
        <v>6700</v>
      </c>
      <c r="L9524" s="18" t="s">
        <v>232</v>
      </c>
      <c r="M9524" s="18" t="s">
        <v>4175</v>
      </c>
      <c r="N9524" s="18" t="s">
        <v>8070</v>
      </c>
      <c r="O9524" s="8">
        <f t="shared" si="183"/>
        <v>5572222.7000000002</v>
      </c>
      <c r="P9524" s="8">
        <v>0</v>
      </c>
      <c r="Q9524" s="3" t="s">
        <v>282</v>
      </c>
      <c r="R9524" s="1" t="s">
        <v>17257</v>
      </c>
    </row>
    <row r="9525" spans="1:18" ht="15" customHeight="1">
      <c r="A9525" s="13">
        <v>31995502</v>
      </c>
      <c r="B9525" s="8">
        <v>5065657</v>
      </c>
      <c r="C9525" s="3" t="s">
        <v>9</v>
      </c>
      <c r="D9525" s="3" t="s">
        <v>10</v>
      </c>
      <c r="E9525" s="67" t="s">
        <v>1035</v>
      </c>
      <c r="F9525" s="3" t="s">
        <v>754</v>
      </c>
      <c r="G9525" s="3" t="s">
        <v>13</v>
      </c>
      <c r="H9525" s="8">
        <v>506565.7</v>
      </c>
      <c r="I9525" s="40">
        <v>1</v>
      </c>
      <c r="J9525" s="7">
        <v>5572222.7000000002</v>
      </c>
      <c r="K9525" s="3" t="s">
        <v>6700</v>
      </c>
      <c r="L9525" s="18" t="s">
        <v>232</v>
      </c>
      <c r="M9525" s="18" t="s">
        <v>4174</v>
      </c>
      <c r="N9525" s="18" t="s">
        <v>8070</v>
      </c>
      <c r="O9525" s="8">
        <f t="shared" si="183"/>
        <v>5572222.7000000002</v>
      </c>
      <c r="P9525" s="8">
        <v>0</v>
      </c>
      <c r="Q9525" s="3" t="s">
        <v>282</v>
      </c>
      <c r="R9525" s="1" t="s">
        <v>17257</v>
      </c>
    </row>
    <row r="9526" spans="1:18" ht="15" customHeight="1">
      <c r="A9526" s="13">
        <v>31995718</v>
      </c>
      <c r="B9526" s="8">
        <v>5065657</v>
      </c>
      <c r="C9526" s="3" t="s">
        <v>9</v>
      </c>
      <c r="D9526" s="3" t="s">
        <v>10</v>
      </c>
      <c r="E9526" s="67" t="s">
        <v>1035</v>
      </c>
      <c r="F9526" s="3" t="s">
        <v>754</v>
      </c>
      <c r="G9526" s="3" t="s">
        <v>13</v>
      </c>
      <c r="H9526" s="8">
        <v>506565.7</v>
      </c>
      <c r="I9526" s="40">
        <v>1</v>
      </c>
      <c r="J9526" s="7">
        <v>5572222.7000000002</v>
      </c>
      <c r="K9526" s="3" t="s">
        <v>6700</v>
      </c>
      <c r="L9526" s="18" t="s">
        <v>232</v>
      </c>
      <c r="M9526" s="18" t="s">
        <v>3883</v>
      </c>
      <c r="N9526" s="18" t="s">
        <v>9399</v>
      </c>
      <c r="O9526" s="8">
        <f t="shared" si="183"/>
        <v>5572222.7000000002</v>
      </c>
      <c r="P9526" s="8">
        <v>0</v>
      </c>
      <c r="Q9526" s="3" t="s">
        <v>282</v>
      </c>
      <c r="R9526" s="1" t="s">
        <v>17257</v>
      </c>
    </row>
    <row r="9527" spans="1:18" ht="15" customHeight="1">
      <c r="A9527" s="13">
        <v>31995717</v>
      </c>
      <c r="B9527" s="8">
        <v>5065657</v>
      </c>
      <c r="C9527" s="3" t="s">
        <v>9</v>
      </c>
      <c r="D9527" s="3" t="s">
        <v>10</v>
      </c>
      <c r="E9527" s="67" t="s">
        <v>1035</v>
      </c>
      <c r="F9527" s="3" t="s">
        <v>754</v>
      </c>
      <c r="G9527" s="3" t="s">
        <v>13</v>
      </c>
      <c r="H9527" s="8">
        <v>506565.7</v>
      </c>
      <c r="I9527" s="40">
        <v>1</v>
      </c>
      <c r="J9527" s="7">
        <v>5572222.7000000002</v>
      </c>
      <c r="K9527" s="3" t="s">
        <v>6700</v>
      </c>
      <c r="L9527" s="18" t="s">
        <v>232</v>
      </c>
      <c r="M9527" s="18" t="s">
        <v>3882</v>
      </c>
      <c r="N9527" s="18" t="s">
        <v>9399</v>
      </c>
      <c r="O9527" s="8">
        <f t="shared" si="183"/>
        <v>5572222.7000000002</v>
      </c>
      <c r="P9527" s="8">
        <v>0</v>
      </c>
      <c r="Q9527" s="3" t="s">
        <v>282</v>
      </c>
      <c r="R9527" s="1" t="s">
        <v>17257</v>
      </c>
    </row>
    <row r="9528" spans="1:18" ht="15" customHeight="1">
      <c r="A9528" s="13">
        <v>31995638</v>
      </c>
      <c r="B9528" s="8">
        <v>5065657</v>
      </c>
      <c r="C9528" s="3" t="s">
        <v>9</v>
      </c>
      <c r="D9528" s="3" t="s">
        <v>10</v>
      </c>
      <c r="E9528" s="67" t="s">
        <v>1035</v>
      </c>
      <c r="F9528" s="3" t="s">
        <v>754</v>
      </c>
      <c r="G9528" s="3" t="s">
        <v>13</v>
      </c>
      <c r="H9528" s="8">
        <v>506565.7</v>
      </c>
      <c r="I9528" s="40">
        <v>1</v>
      </c>
      <c r="J9528" s="7">
        <v>5572222.7000000002</v>
      </c>
      <c r="K9528" s="3" t="s">
        <v>6700</v>
      </c>
      <c r="L9528" s="18" t="s">
        <v>232</v>
      </c>
      <c r="M9528" s="18" t="s">
        <v>3837</v>
      </c>
      <c r="N9528" s="18" t="s">
        <v>9400</v>
      </c>
      <c r="O9528" s="8">
        <f t="shared" si="183"/>
        <v>5572222.7000000002</v>
      </c>
      <c r="P9528" s="8">
        <v>0</v>
      </c>
      <c r="Q9528" s="3" t="s">
        <v>282</v>
      </c>
      <c r="R9528" s="1" t="s">
        <v>17257</v>
      </c>
    </row>
    <row r="9529" spans="1:18" ht="15" customHeight="1">
      <c r="A9529" s="13">
        <v>31995633</v>
      </c>
      <c r="B9529" s="8">
        <v>5065657</v>
      </c>
      <c r="C9529" s="3" t="s">
        <v>9</v>
      </c>
      <c r="D9529" s="3" t="s">
        <v>10</v>
      </c>
      <c r="E9529" s="67" t="s">
        <v>1035</v>
      </c>
      <c r="F9529" s="3" t="s">
        <v>754</v>
      </c>
      <c r="G9529" s="3" t="s">
        <v>13</v>
      </c>
      <c r="H9529" s="8">
        <v>506565.7</v>
      </c>
      <c r="I9529" s="40">
        <v>1</v>
      </c>
      <c r="J9529" s="7">
        <v>5572222.7000000002</v>
      </c>
      <c r="K9529" s="3" t="s">
        <v>6700</v>
      </c>
      <c r="L9529" s="18" t="s">
        <v>232</v>
      </c>
      <c r="M9529" s="18" t="s">
        <v>3834</v>
      </c>
      <c r="N9529" s="18" t="s">
        <v>9400</v>
      </c>
      <c r="O9529" s="8">
        <f t="shared" si="183"/>
        <v>5572222.7000000002</v>
      </c>
      <c r="P9529" s="8">
        <v>0</v>
      </c>
      <c r="Q9529" s="3" t="s">
        <v>282</v>
      </c>
      <c r="R9529" s="1" t="s">
        <v>17257</v>
      </c>
    </row>
    <row r="9530" spans="1:18" ht="15" customHeight="1">
      <c r="A9530" s="13">
        <v>31995627</v>
      </c>
      <c r="B9530" s="8">
        <v>5065657</v>
      </c>
      <c r="C9530" s="3" t="s">
        <v>9</v>
      </c>
      <c r="D9530" s="3" t="s">
        <v>10</v>
      </c>
      <c r="E9530" s="67" t="s">
        <v>1035</v>
      </c>
      <c r="F9530" s="3" t="s">
        <v>754</v>
      </c>
      <c r="G9530" s="3" t="s">
        <v>13</v>
      </c>
      <c r="H9530" s="8">
        <v>506565.7</v>
      </c>
      <c r="I9530" s="40">
        <v>1</v>
      </c>
      <c r="J9530" s="7">
        <v>5572222.7000000002</v>
      </c>
      <c r="K9530" s="3" t="s">
        <v>6700</v>
      </c>
      <c r="L9530" s="18" t="s">
        <v>232</v>
      </c>
      <c r="M9530" s="18" t="s">
        <v>3830</v>
      </c>
      <c r="N9530" s="18" t="s">
        <v>9400</v>
      </c>
      <c r="O9530" s="8">
        <f t="shared" si="183"/>
        <v>5572222.7000000002</v>
      </c>
      <c r="P9530" s="8">
        <v>0</v>
      </c>
      <c r="Q9530" s="3" t="s">
        <v>282</v>
      </c>
      <c r="R9530" s="1" t="s">
        <v>17257</v>
      </c>
    </row>
    <row r="9531" spans="1:18" ht="15" customHeight="1">
      <c r="A9531" s="13">
        <v>31995615</v>
      </c>
      <c r="B9531" s="8">
        <v>5065657</v>
      </c>
      <c r="C9531" s="3" t="s">
        <v>9</v>
      </c>
      <c r="D9531" s="3" t="s">
        <v>10</v>
      </c>
      <c r="E9531" s="67" t="s">
        <v>1035</v>
      </c>
      <c r="F9531" s="3" t="s">
        <v>754</v>
      </c>
      <c r="G9531" s="3" t="s">
        <v>13</v>
      </c>
      <c r="H9531" s="8">
        <v>506565.7</v>
      </c>
      <c r="I9531" s="40">
        <v>1</v>
      </c>
      <c r="J9531" s="7">
        <v>5572222.7000000002</v>
      </c>
      <c r="K9531" s="3" t="s">
        <v>6700</v>
      </c>
      <c r="L9531" s="18" t="s">
        <v>232</v>
      </c>
      <c r="M9531" s="18" t="s">
        <v>3823</v>
      </c>
      <c r="N9531" s="18" t="s">
        <v>9400</v>
      </c>
      <c r="O9531" s="8">
        <f t="shared" si="183"/>
        <v>5572222.7000000002</v>
      </c>
      <c r="P9531" s="8">
        <v>0</v>
      </c>
      <c r="Q9531" s="3" t="s">
        <v>282</v>
      </c>
      <c r="R9531" s="1" t="s">
        <v>17257</v>
      </c>
    </row>
    <row r="9532" spans="1:18" ht="15" customHeight="1">
      <c r="A9532" s="13">
        <v>31995560</v>
      </c>
      <c r="B9532" s="8">
        <v>5065657</v>
      </c>
      <c r="C9532" s="3" t="s">
        <v>9</v>
      </c>
      <c r="D9532" s="3" t="s">
        <v>10</v>
      </c>
      <c r="E9532" s="67" t="s">
        <v>1035</v>
      </c>
      <c r="F9532" s="3" t="s">
        <v>754</v>
      </c>
      <c r="G9532" s="3" t="s">
        <v>13</v>
      </c>
      <c r="H9532" s="8">
        <v>506565.7</v>
      </c>
      <c r="I9532" s="40">
        <v>1</v>
      </c>
      <c r="J9532" s="7">
        <v>5572222.7000000002</v>
      </c>
      <c r="K9532" s="3" t="s">
        <v>6700</v>
      </c>
      <c r="L9532" s="18" t="s">
        <v>232</v>
      </c>
      <c r="M9532" s="18" t="s">
        <v>3788</v>
      </c>
      <c r="N9532" s="18" t="s">
        <v>9401</v>
      </c>
      <c r="O9532" s="8">
        <f t="shared" si="183"/>
        <v>5572222.7000000002</v>
      </c>
      <c r="P9532" s="8">
        <v>0</v>
      </c>
      <c r="Q9532" s="3" t="s">
        <v>282</v>
      </c>
      <c r="R9532" s="1" t="s">
        <v>17257</v>
      </c>
    </row>
    <row r="9533" spans="1:18" ht="15" customHeight="1">
      <c r="A9533" s="13">
        <v>31995776</v>
      </c>
      <c r="B9533" s="8">
        <v>5065657</v>
      </c>
      <c r="C9533" s="3" t="s">
        <v>9</v>
      </c>
      <c r="D9533" s="3" t="s">
        <v>10</v>
      </c>
      <c r="E9533" s="67" t="s">
        <v>1035</v>
      </c>
      <c r="F9533" s="3" t="s">
        <v>754</v>
      </c>
      <c r="G9533" s="3" t="s">
        <v>13</v>
      </c>
      <c r="H9533" s="8">
        <v>506565.7</v>
      </c>
      <c r="I9533" s="40">
        <v>1</v>
      </c>
      <c r="J9533" s="7">
        <v>5572222.7000000002</v>
      </c>
      <c r="K9533" s="3" t="s">
        <v>6700</v>
      </c>
      <c r="L9533" s="18" t="s">
        <v>232</v>
      </c>
      <c r="M9533" s="18" t="s">
        <v>4535</v>
      </c>
      <c r="N9533" s="18" t="s">
        <v>8061</v>
      </c>
      <c r="O9533" s="8">
        <f t="shared" si="183"/>
        <v>5572222.7000000002</v>
      </c>
      <c r="P9533" s="8">
        <v>0</v>
      </c>
      <c r="Q9533" s="3" t="s">
        <v>282</v>
      </c>
      <c r="R9533" s="1" t="s">
        <v>17257</v>
      </c>
    </row>
    <row r="9534" spans="1:18" ht="15" customHeight="1">
      <c r="A9534" s="13">
        <v>31995771</v>
      </c>
      <c r="B9534" s="8">
        <v>5065657</v>
      </c>
      <c r="C9534" s="3" t="s">
        <v>9</v>
      </c>
      <c r="D9534" s="3" t="s">
        <v>10</v>
      </c>
      <c r="E9534" s="67" t="s">
        <v>1035</v>
      </c>
      <c r="F9534" s="3" t="s">
        <v>754</v>
      </c>
      <c r="G9534" s="3" t="s">
        <v>13</v>
      </c>
      <c r="H9534" s="8">
        <v>506565.7</v>
      </c>
      <c r="I9534" s="40">
        <v>1</v>
      </c>
      <c r="J9534" s="7">
        <v>5572222.7000000002</v>
      </c>
      <c r="K9534" s="3" t="s">
        <v>6700</v>
      </c>
      <c r="L9534" s="18" t="s">
        <v>232</v>
      </c>
      <c r="M9534" s="18" t="s">
        <v>4534</v>
      </c>
      <c r="N9534" s="18" t="s">
        <v>8061</v>
      </c>
      <c r="O9534" s="8">
        <f t="shared" si="183"/>
        <v>5572222.7000000002</v>
      </c>
      <c r="P9534" s="8">
        <v>0</v>
      </c>
      <c r="Q9534" s="3" t="s">
        <v>282</v>
      </c>
      <c r="R9534" s="1" t="s">
        <v>17257</v>
      </c>
    </row>
    <row r="9535" spans="1:18" ht="15" customHeight="1">
      <c r="A9535" s="13">
        <v>31995763</v>
      </c>
      <c r="B9535" s="8">
        <v>5065657</v>
      </c>
      <c r="C9535" s="3" t="s">
        <v>9</v>
      </c>
      <c r="D9535" s="3" t="s">
        <v>10</v>
      </c>
      <c r="E9535" s="67" t="s">
        <v>1035</v>
      </c>
      <c r="F9535" s="3" t="s">
        <v>754</v>
      </c>
      <c r="G9535" s="3" t="s">
        <v>13</v>
      </c>
      <c r="H9535" s="8">
        <v>506565.7</v>
      </c>
      <c r="I9535" s="40">
        <v>1</v>
      </c>
      <c r="J9535" s="7">
        <v>5572222.7000000002</v>
      </c>
      <c r="K9535" s="3" t="s">
        <v>6700</v>
      </c>
      <c r="L9535" s="18" t="s">
        <v>232</v>
      </c>
      <c r="M9535" s="18" t="s">
        <v>4533</v>
      </c>
      <c r="N9535" s="18" t="s">
        <v>8060</v>
      </c>
      <c r="O9535" s="8">
        <f t="shared" si="183"/>
        <v>5572222.7000000002</v>
      </c>
      <c r="P9535" s="8">
        <v>0</v>
      </c>
      <c r="Q9535" s="3" t="s">
        <v>282</v>
      </c>
      <c r="R9535" s="1" t="s">
        <v>17257</v>
      </c>
    </row>
    <row r="9536" spans="1:18" ht="15" customHeight="1">
      <c r="A9536" s="13">
        <v>31995753</v>
      </c>
      <c r="B9536" s="8">
        <v>5065657</v>
      </c>
      <c r="C9536" s="3" t="s">
        <v>9</v>
      </c>
      <c r="D9536" s="3" t="s">
        <v>10</v>
      </c>
      <c r="E9536" s="67" t="s">
        <v>1035</v>
      </c>
      <c r="F9536" s="3" t="s">
        <v>754</v>
      </c>
      <c r="G9536" s="3" t="s">
        <v>13</v>
      </c>
      <c r="H9536" s="8">
        <v>506565.7</v>
      </c>
      <c r="I9536" s="40">
        <v>1</v>
      </c>
      <c r="J9536" s="7">
        <v>5572222.7000000002</v>
      </c>
      <c r="K9536" s="3" t="s">
        <v>6700</v>
      </c>
      <c r="L9536" s="18" t="s">
        <v>232</v>
      </c>
      <c r="M9536" s="18" t="s">
        <v>4532</v>
      </c>
      <c r="N9536" s="18" t="s">
        <v>8060</v>
      </c>
      <c r="O9536" s="8">
        <f t="shared" si="183"/>
        <v>5572222.7000000002</v>
      </c>
      <c r="P9536" s="8">
        <v>0</v>
      </c>
      <c r="Q9536" s="3" t="s">
        <v>282</v>
      </c>
      <c r="R9536" s="1" t="s">
        <v>17257</v>
      </c>
    </row>
    <row r="9537" spans="1:18" ht="15" customHeight="1">
      <c r="A9537" s="13">
        <v>31995749</v>
      </c>
      <c r="B9537" s="8">
        <v>5065657</v>
      </c>
      <c r="C9537" s="3" t="s">
        <v>9</v>
      </c>
      <c r="D9537" s="3" t="s">
        <v>10</v>
      </c>
      <c r="E9537" s="67" t="s">
        <v>1035</v>
      </c>
      <c r="F9537" s="3" t="s">
        <v>754</v>
      </c>
      <c r="G9537" s="3" t="s">
        <v>13</v>
      </c>
      <c r="H9537" s="8">
        <v>506565.7</v>
      </c>
      <c r="I9537" s="40">
        <v>1</v>
      </c>
      <c r="J9537" s="7">
        <v>5572222.7000000002</v>
      </c>
      <c r="K9537" s="3" t="s">
        <v>6700</v>
      </c>
      <c r="L9537" s="18" t="s">
        <v>232</v>
      </c>
      <c r="M9537" s="18" t="s">
        <v>4531</v>
      </c>
      <c r="N9537" s="18" t="s">
        <v>8059</v>
      </c>
      <c r="O9537" s="8">
        <f t="shared" si="183"/>
        <v>5572222.7000000002</v>
      </c>
      <c r="P9537" s="8">
        <v>0</v>
      </c>
      <c r="Q9537" s="3" t="s">
        <v>282</v>
      </c>
      <c r="R9537" s="1" t="s">
        <v>17257</v>
      </c>
    </row>
    <row r="9538" spans="1:18" ht="15" customHeight="1">
      <c r="A9538" s="13">
        <v>31995739</v>
      </c>
      <c r="B9538" s="8">
        <v>5065657</v>
      </c>
      <c r="C9538" s="3" t="s">
        <v>9</v>
      </c>
      <c r="D9538" s="3" t="s">
        <v>10</v>
      </c>
      <c r="E9538" s="67" t="s">
        <v>1035</v>
      </c>
      <c r="F9538" s="3" t="s">
        <v>754</v>
      </c>
      <c r="G9538" s="3" t="s">
        <v>13</v>
      </c>
      <c r="H9538" s="8">
        <v>506565.7</v>
      </c>
      <c r="I9538" s="40">
        <v>1</v>
      </c>
      <c r="J9538" s="7">
        <v>5572222.7000000002</v>
      </c>
      <c r="K9538" s="3" t="s">
        <v>6700</v>
      </c>
      <c r="L9538" s="18" t="s">
        <v>232</v>
      </c>
      <c r="M9538" s="18" t="s">
        <v>4530</v>
      </c>
      <c r="N9538" s="18" t="s">
        <v>8059</v>
      </c>
      <c r="O9538" s="8">
        <f t="shared" si="183"/>
        <v>5572222.7000000002</v>
      </c>
      <c r="P9538" s="8">
        <v>0</v>
      </c>
      <c r="Q9538" s="3" t="s">
        <v>282</v>
      </c>
      <c r="R9538" s="1" t="s">
        <v>17257</v>
      </c>
    </row>
    <row r="9539" spans="1:18" ht="15" customHeight="1">
      <c r="A9539" s="13">
        <v>31995733</v>
      </c>
      <c r="B9539" s="8">
        <v>5065657</v>
      </c>
      <c r="C9539" s="3" t="s">
        <v>9</v>
      </c>
      <c r="D9539" s="3" t="s">
        <v>10</v>
      </c>
      <c r="E9539" s="67" t="s">
        <v>1035</v>
      </c>
      <c r="F9539" s="3" t="s">
        <v>754</v>
      </c>
      <c r="G9539" s="3" t="s">
        <v>13</v>
      </c>
      <c r="H9539" s="8">
        <v>506565.7</v>
      </c>
      <c r="I9539" s="40">
        <v>1</v>
      </c>
      <c r="J9539" s="7">
        <v>5572222.7000000002</v>
      </c>
      <c r="K9539" s="3" t="s">
        <v>6700</v>
      </c>
      <c r="L9539" s="18" t="s">
        <v>232</v>
      </c>
      <c r="M9539" s="18" t="s">
        <v>4529</v>
      </c>
      <c r="N9539" s="18" t="s">
        <v>8058</v>
      </c>
      <c r="O9539" s="8">
        <f t="shared" si="183"/>
        <v>5572222.7000000002</v>
      </c>
      <c r="P9539" s="8">
        <v>0</v>
      </c>
      <c r="Q9539" s="3" t="s">
        <v>282</v>
      </c>
      <c r="R9539" s="1" t="s">
        <v>17257</v>
      </c>
    </row>
    <row r="9540" spans="1:18" ht="15" customHeight="1">
      <c r="A9540" s="13">
        <v>31995732</v>
      </c>
      <c r="B9540" s="8">
        <v>5065657</v>
      </c>
      <c r="C9540" s="3" t="s">
        <v>9</v>
      </c>
      <c r="D9540" s="3" t="s">
        <v>10</v>
      </c>
      <c r="E9540" s="67" t="s">
        <v>1035</v>
      </c>
      <c r="F9540" s="3" t="s">
        <v>754</v>
      </c>
      <c r="G9540" s="3" t="s">
        <v>13</v>
      </c>
      <c r="H9540" s="8">
        <v>506565.7</v>
      </c>
      <c r="I9540" s="40">
        <v>1</v>
      </c>
      <c r="J9540" s="7">
        <v>5572222.7000000002</v>
      </c>
      <c r="K9540" s="3" t="s">
        <v>6700</v>
      </c>
      <c r="L9540" s="18" t="s">
        <v>232</v>
      </c>
      <c r="M9540" s="18" t="s">
        <v>4528</v>
      </c>
      <c r="N9540" s="18" t="s">
        <v>8058</v>
      </c>
      <c r="O9540" s="8">
        <f t="shared" si="183"/>
        <v>5572222.7000000002</v>
      </c>
      <c r="P9540" s="8">
        <v>0</v>
      </c>
      <c r="Q9540" s="3" t="s">
        <v>282</v>
      </c>
      <c r="R9540" s="1" t="s">
        <v>17257</v>
      </c>
    </row>
    <row r="9541" spans="1:18" ht="15" customHeight="1">
      <c r="A9541" s="13">
        <v>31995728</v>
      </c>
      <c r="B9541" s="8">
        <v>5065657</v>
      </c>
      <c r="C9541" s="3" t="s">
        <v>9</v>
      </c>
      <c r="D9541" s="3" t="s">
        <v>10</v>
      </c>
      <c r="E9541" s="67" t="s">
        <v>1035</v>
      </c>
      <c r="F9541" s="3" t="s">
        <v>754</v>
      </c>
      <c r="G9541" s="3" t="s">
        <v>13</v>
      </c>
      <c r="H9541" s="8">
        <v>506565.7</v>
      </c>
      <c r="I9541" s="40">
        <v>1</v>
      </c>
      <c r="J9541" s="7">
        <v>5572222.7000000002</v>
      </c>
      <c r="K9541" s="3" t="s">
        <v>6700</v>
      </c>
      <c r="L9541" s="18" t="s">
        <v>232</v>
      </c>
      <c r="M9541" s="18" t="s">
        <v>4527</v>
      </c>
      <c r="N9541" s="18" t="s">
        <v>8058</v>
      </c>
      <c r="O9541" s="8">
        <f t="shared" si="183"/>
        <v>5572222.7000000002</v>
      </c>
      <c r="P9541" s="8">
        <v>0</v>
      </c>
      <c r="Q9541" s="3" t="s">
        <v>282</v>
      </c>
      <c r="R9541" s="1" t="s">
        <v>17257</v>
      </c>
    </row>
    <row r="9542" spans="1:18" ht="15" customHeight="1">
      <c r="A9542" s="13">
        <v>31995724</v>
      </c>
      <c r="B9542" s="8">
        <v>5065657</v>
      </c>
      <c r="C9542" s="3" t="s">
        <v>9</v>
      </c>
      <c r="D9542" s="3" t="s">
        <v>10</v>
      </c>
      <c r="E9542" s="67" t="s">
        <v>1035</v>
      </c>
      <c r="F9542" s="3" t="s">
        <v>754</v>
      </c>
      <c r="G9542" s="3" t="s">
        <v>13</v>
      </c>
      <c r="H9542" s="8">
        <v>506565.7</v>
      </c>
      <c r="I9542" s="40">
        <v>1</v>
      </c>
      <c r="J9542" s="7">
        <v>5572222.7000000002</v>
      </c>
      <c r="K9542" s="3" t="s">
        <v>6700</v>
      </c>
      <c r="L9542" s="18" t="s">
        <v>232</v>
      </c>
      <c r="M9542" s="18" t="s">
        <v>4526</v>
      </c>
      <c r="N9542" s="18" t="s">
        <v>8058</v>
      </c>
      <c r="O9542" s="8">
        <f t="shared" si="183"/>
        <v>5572222.7000000002</v>
      </c>
      <c r="P9542" s="8">
        <v>0</v>
      </c>
      <c r="Q9542" s="3" t="s">
        <v>282</v>
      </c>
      <c r="R9542" s="1" t="s">
        <v>17257</v>
      </c>
    </row>
    <row r="9543" spans="1:18" ht="15" customHeight="1">
      <c r="A9543" s="13">
        <v>31995708</v>
      </c>
      <c r="B9543" s="8">
        <v>5065657</v>
      </c>
      <c r="C9543" s="3" t="s">
        <v>9</v>
      </c>
      <c r="D9543" s="3" t="s">
        <v>10</v>
      </c>
      <c r="E9543" s="67" t="s">
        <v>1035</v>
      </c>
      <c r="F9543" s="3" t="s">
        <v>754</v>
      </c>
      <c r="G9543" s="3" t="s">
        <v>13</v>
      </c>
      <c r="H9543" s="8">
        <v>506565.7</v>
      </c>
      <c r="I9543" s="40">
        <v>1</v>
      </c>
      <c r="J9543" s="7">
        <v>5572222.7000000002</v>
      </c>
      <c r="K9543" s="3" t="s">
        <v>6700</v>
      </c>
      <c r="L9543" s="18" t="s">
        <v>232</v>
      </c>
      <c r="M9543" s="18" t="s">
        <v>3877</v>
      </c>
      <c r="N9543" s="18" t="s">
        <v>9402</v>
      </c>
      <c r="O9543" s="8">
        <f t="shared" si="183"/>
        <v>5572222.7000000002</v>
      </c>
      <c r="P9543" s="8">
        <v>2786111.35</v>
      </c>
      <c r="Q9543" s="3" t="s">
        <v>3295</v>
      </c>
      <c r="R9543" s="1" t="s">
        <v>17257</v>
      </c>
    </row>
    <row r="9544" spans="1:18" ht="15" customHeight="1">
      <c r="A9544" s="13">
        <v>31995703</v>
      </c>
      <c r="B9544" s="8">
        <v>5065657</v>
      </c>
      <c r="C9544" s="3" t="s">
        <v>9</v>
      </c>
      <c r="D9544" s="3" t="s">
        <v>10</v>
      </c>
      <c r="E9544" s="67" t="s">
        <v>1035</v>
      </c>
      <c r="F9544" s="3" t="s">
        <v>754</v>
      </c>
      <c r="G9544" s="3" t="s">
        <v>13</v>
      </c>
      <c r="H9544" s="8">
        <v>506565.7</v>
      </c>
      <c r="I9544" s="40">
        <v>1</v>
      </c>
      <c r="J9544" s="7">
        <v>5572222.7000000002</v>
      </c>
      <c r="K9544" s="3" t="s">
        <v>6700</v>
      </c>
      <c r="L9544" s="18" t="s">
        <v>232</v>
      </c>
      <c r="M9544" s="18" t="s">
        <v>3876</v>
      </c>
      <c r="N9544" s="18" t="s">
        <v>9402</v>
      </c>
      <c r="O9544" s="8">
        <f t="shared" si="183"/>
        <v>5572222.7000000002</v>
      </c>
      <c r="P9544" s="8">
        <v>2786111.35</v>
      </c>
      <c r="Q9544" s="3" t="s">
        <v>3295</v>
      </c>
      <c r="R9544" s="1" t="s">
        <v>17257</v>
      </c>
    </row>
    <row r="9545" spans="1:18" ht="15" customHeight="1">
      <c r="A9545" s="13">
        <v>31995700</v>
      </c>
      <c r="B9545" s="8">
        <v>5065657</v>
      </c>
      <c r="C9545" s="3" t="s">
        <v>9</v>
      </c>
      <c r="D9545" s="3" t="s">
        <v>10</v>
      </c>
      <c r="E9545" s="67" t="s">
        <v>1035</v>
      </c>
      <c r="F9545" s="3" t="s">
        <v>754</v>
      </c>
      <c r="G9545" s="3" t="s">
        <v>13</v>
      </c>
      <c r="H9545" s="8">
        <v>506565.7</v>
      </c>
      <c r="I9545" s="40">
        <v>1</v>
      </c>
      <c r="J9545" s="7">
        <v>5572222.7000000002</v>
      </c>
      <c r="K9545" s="3" t="s">
        <v>6700</v>
      </c>
      <c r="L9545" s="18" t="s">
        <v>232</v>
      </c>
      <c r="M9545" s="18" t="s">
        <v>3874</v>
      </c>
      <c r="N9545" s="18" t="s">
        <v>9402</v>
      </c>
      <c r="O9545" s="8">
        <f t="shared" si="183"/>
        <v>5572222.7000000002</v>
      </c>
      <c r="P9545" s="8">
        <v>2786111.35</v>
      </c>
      <c r="Q9545" s="3" t="s">
        <v>3295</v>
      </c>
      <c r="R9545" s="1" t="s">
        <v>17257</v>
      </c>
    </row>
    <row r="9546" spans="1:18" ht="15" customHeight="1">
      <c r="A9546" s="13">
        <v>31995696</v>
      </c>
      <c r="B9546" s="8">
        <v>5065657</v>
      </c>
      <c r="C9546" s="3" t="s">
        <v>9</v>
      </c>
      <c r="D9546" s="3" t="s">
        <v>10</v>
      </c>
      <c r="E9546" s="67" t="s">
        <v>1035</v>
      </c>
      <c r="F9546" s="3" t="s">
        <v>754</v>
      </c>
      <c r="G9546" s="3" t="s">
        <v>13</v>
      </c>
      <c r="H9546" s="8">
        <v>506565.7</v>
      </c>
      <c r="I9546" s="40">
        <v>1</v>
      </c>
      <c r="J9546" s="7">
        <v>5572222.7000000002</v>
      </c>
      <c r="K9546" s="3" t="s">
        <v>6700</v>
      </c>
      <c r="L9546" s="18" t="s">
        <v>232</v>
      </c>
      <c r="M9546" s="18" t="s">
        <v>3871</v>
      </c>
      <c r="N9546" s="18" t="s">
        <v>9403</v>
      </c>
      <c r="O9546" s="8">
        <f t="shared" si="183"/>
        <v>5572222.7000000002</v>
      </c>
      <c r="P9546" s="8">
        <v>2786111.35</v>
      </c>
      <c r="Q9546" s="3" t="s">
        <v>3295</v>
      </c>
      <c r="R9546" s="1" t="s">
        <v>17257</v>
      </c>
    </row>
    <row r="9547" spans="1:18" ht="15" customHeight="1">
      <c r="A9547" s="13">
        <v>31995651</v>
      </c>
      <c r="B9547" s="8">
        <v>5065657</v>
      </c>
      <c r="C9547" s="3" t="s">
        <v>9</v>
      </c>
      <c r="D9547" s="3" t="s">
        <v>10</v>
      </c>
      <c r="E9547" s="67" t="s">
        <v>1035</v>
      </c>
      <c r="F9547" s="3" t="s">
        <v>754</v>
      </c>
      <c r="G9547" s="3" t="s">
        <v>13</v>
      </c>
      <c r="H9547" s="8">
        <v>506565.7</v>
      </c>
      <c r="I9547" s="40">
        <v>1</v>
      </c>
      <c r="J9547" s="7">
        <v>5572222.7000000002</v>
      </c>
      <c r="K9547" s="3" t="s">
        <v>6700</v>
      </c>
      <c r="L9547" s="18" t="s">
        <v>232</v>
      </c>
      <c r="M9547" s="18" t="s">
        <v>3845</v>
      </c>
      <c r="N9547" s="18" t="s">
        <v>9404</v>
      </c>
      <c r="O9547" s="8">
        <f t="shared" si="183"/>
        <v>5572222.7000000002</v>
      </c>
      <c r="P9547" s="8">
        <v>2786111.35</v>
      </c>
      <c r="Q9547" s="3" t="s">
        <v>3295</v>
      </c>
      <c r="R9547" s="1" t="s">
        <v>17257</v>
      </c>
    </row>
    <row r="9548" spans="1:18" ht="15" customHeight="1">
      <c r="A9548" s="13">
        <v>31995649</v>
      </c>
      <c r="B9548" s="8">
        <v>5065657</v>
      </c>
      <c r="C9548" s="3" t="s">
        <v>9</v>
      </c>
      <c r="D9548" s="3" t="s">
        <v>10</v>
      </c>
      <c r="E9548" s="67" t="s">
        <v>1035</v>
      </c>
      <c r="F9548" s="3" t="s">
        <v>754</v>
      </c>
      <c r="G9548" s="3" t="s">
        <v>13</v>
      </c>
      <c r="H9548" s="8">
        <v>506565.7</v>
      </c>
      <c r="I9548" s="40">
        <v>1</v>
      </c>
      <c r="J9548" s="7">
        <v>5572222.7000000002</v>
      </c>
      <c r="K9548" s="3" t="s">
        <v>6700</v>
      </c>
      <c r="L9548" s="18" t="s">
        <v>232</v>
      </c>
      <c r="M9548" s="18" t="s">
        <v>3844</v>
      </c>
      <c r="N9548" s="18" t="s">
        <v>9404</v>
      </c>
      <c r="O9548" s="8">
        <f t="shared" si="183"/>
        <v>5572222.7000000002</v>
      </c>
      <c r="P9548" s="8">
        <v>2786111.35</v>
      </c>
      <c r="Q9548" s="3" t="s">
        <v>3295</v>
      </c>
      <c r="R9548" s="1" t="s">
        <v>17257</v>
      </c>
    </row>
    <row r="9549" spans="1:18" ht="15" customHeight="1">
      <c r="A9549" s="13">
        <v>31995625</v>
      </c>
      <c r="B9549" s="8">
        <v>5065657</v>
      </c>
      <c r="C9549" s="3" t="s">
        <v>9</v>
      </c>
      <c r="D9549" s="3" t="s">
        <v>10</v>
      </c>
      <c r="E9549" s="67" t="s">
        <v>1035</v>
      </c>
      <c r="F9549" s="3" t="s">
        <v>754</v>
      </c>
      <c r="G9549" s="3" t="s">
        <v>13</v>
      </c>
      <c r="H9549" s="8">
        <v>506565.7</v>
      </c>
      <c r="I9549" s="40">
        <v>1</v>
      </c>
      <c r="J9549" s="7">
        <v>5572222.7000000002</v>
      </c>
      <c r="K9549" s="3" t="s">
        <v>6700</v>
      </c>
      <c r="L9549" s="18" t="s">
        <v>232</v>
      </c>
      <c r="M9549" s="18" t="s">
        <v>3829</v>
      </c>
      <c r="N9549" s="18" t="s">
        <v>9414</v>
      </c>
      <c r="O9549" s="8">
        <f t="shared" si="183"/>
        <v>5572222.7000000002</v>
      </c>
      <c r="P9549" s="8">
        <v>2786111.35</v>
      </c>
      <c r="Q9549" s="3" t="s">
        <v>3295</v>
      </c>
      <c r="R9549" s="1" t="s">
        <v>17257</v>
      </c>
    </row>
    <row r="9550" spans="1:18" ht="15" customHeight="1">
      <c r="A9550" s="13">
        <v>31995622</v>
      </c>
      <c r="B9550" s="8">
        <v>5065657</v>
      </c>
      <c r="C9550" s="3" t="s">
        <v>9</v>
      </c>
      <c r="D9550" s="3" t="s">
        <v>10</v>
      </c>
      <c r="E9550" s="67" t="s">
        <v>1035</v>
      </c>
      <c r="F9550" s="3" t="s">
        <v>754</v>
      </c>
      <c r="G9550" s="3" t="s">
        <v>13</v>
      </c>
      <c r="H9550" s="8">
        <v>506565.7</v>
      </c>
      <c r="I9550" s="40">
        <v>1</v>
      </c>
      <c r="J9550" s="7">
        <v>5572222.7000000002</v>
      </c>
      <c r="K9550" s="3" t="s">
        <v>6700</v>
      </c>
      <c r="L9550" s="18" t="s">
        <v>232</v>
      </c>
      <c r="M9550" s="18" t="s">
        <v>3827</v>
      </c>
      <c r="N9550" s="18" t="s">
        <v>9414</v>
      </c>
      <c r="O9550" s="8">
        <f t="shared" si="183"/>
        <v>5572222.7000000002</v>
      </c>
      <c r="P9550" s="8">
        <v>2786111.35</v>
      </c>
      <c r="Q9550" s="3" t="s">
        <v>3295</v>
      </c>
      <c r="R9550" s="1" t="s">
        <v>17257</v>
      </c>
    </row>
    <row r="9551" spans="1:18" ht="15" customHeight="1">
      <c r="A9551" s="13">
        <v>31995617</v>
      </c>
      <c r="B9551" s="8">
        <v>5065657</v>
      </c>
      <c r="C9551" s="3" t="s">
        <v>9</v>
      </c>
      <c r="D9551" s="3" t="s">
        <v>10</v>
      </c>
      <c r="E9551" s="67" t="s">
        <v>1035</v>
      </c>
      <c r="F9551" s="3" t="s">
        <v>754</v>
      </c>
      <c r="G9551" s="3" t="s">
        <v>13</v>
      </c>
      <c r="H9551" s="8">
        <v>506565.7</v>
      </c>
      <c r="I9551" s="40">
        <v>1</v>
      </c>
      <c r="J9551" s="7">
        <v>5572222.7000000002</v>
      </c>
      <c r="K9551" s="3" t="s">
        <v>6700</v>
      </c>
      <c r="L9551" s="18" t="s">
        <v>232</v>
      </c>
      <c r="M9551" s="18" t="s">
        <v>3824</v>
      </c>
      <c r="N9551" s="18" t="s">
        <v>9414</v>
      </c>
      <c r="O9551" s="8">
        <f t="shared" si="183"/>
        <v>5572222.7000000002</v>
      </c>
      <c r="P9551" s="8">
        <v>2786111.35</v>
      </c>
      <c r="Q9551" s="3" t="s">
        <v>3295</v>
      </c>
      <c r="R9551" s="1" t="s">
        <v>17257</v>
      </c>
    </row>
    <row r="9552" spans="1:18" ht="15" customHeight="1">
      <c r="A9552" s="13">
        <v>31995576</v>
      </c>
      <c r="B9552" s="8">
        <v>5065657</v>
      </c>
      <c r="C9552" s="3" t="s">
        <v>9</v>
      </c>
      <c r="D9552" s="3" t="s">
        <v>10</v>
      </c>
      <c r="E9552" s="67" t="s">
        <v>1035</v>
      </c>
      <c r="F9552" s="3" t="s">
        <v>754</v>
      </c>
      <c r="G9552" s="3" t="s">
        <v>13</v>
      </c>
      <c r="H9552" s="8">
        <v>506565.7</v>
      </c>
      <c r="I9552" s="40">
        <v>1</v>
      </c>
      <c r="J9552" s="7">
        <v>5572222.7000000002</v>
      </c>
      <c r="K9552" s="3" t="s">
        <v>6700</v>
      </c>
      <c r="L9552" s="18" t="s">
        <v>232</v>
      </c>
      <c r="M9552" s="18" t="s">
        <v>3797</v>
      </c>
      <c r="N9552" s="18" t="s">
        <v>9413</v>
      </c>
      <c r="O9552" s="8">
        <f t="shared" si="183"/>
        <v>5572222.7000000002</v>
      </c>
      <c r="P9552" s="8">
        <v>2786111.35</v>
      </c>
      <c r="Q9552" s="3" t="s">
        <v>3295</v>
      </c>
      <c r="R9552" s="1" t="s">
        <v>17257</v>
      </c>
    </row>
    <row r="9553" spans="1:18" ht="15" customHeight="1">
      <c r="A9553" s="13">
        <v>31995574</v>
      </c>
      <c r="B9553" s="8">
        <v>5065657</v>
      </c>
      <c r="C9553" s="3" t="s">
        <v>9</v>
      </c>
      <c r="D9553" s="3" t="s">
        <v>10</v>
      </c>
      <c r="E9553" s="67" t="s">
        <v>1035</v>
      </c>
      <c r="F9553" s="3" t="s">
        <v>754</v>
      </c>
      <c r="G9553" s="3" t="s">
        <v>13</v>
      </c>
      <c r="H9553" s="8">
        <v>506565.7</v>
      </c>
      <c r="I9553" s="40">
        <v>1</v>
      </c>
      <c r="J9553" s="7">
        <v>5572222.7000000002</v>
      </c>
      <c r="K9553" s="3" t="s">
        <v>6700</v>
      </c>
      <c r="L9553" s="18" t="s">
        <v>232</v>
      </c>
      <c r="M9553" s="18" t="s">
        <v>3796</v>
      </c>
      <c r="N9553" s="18" t="s">
        <v>9413</v>
      </c>
      <c r="O9553" s="8">
        <f t="shared" si="183"/>
        <v>5572222.7000000002</v>
      </c>
      <c r="P9553" s="8">
        <v>2786111.35</v>
      </c>
      <c r="Q9553" s="3" t="s">
        <v>3295</v>
      </c>
      <c r="R9553" s="1" t="s">
        <v>17257</v>
      </c>
    </row>
    <row r="9554" spans="1:18" ht="15" customHeight="1">
      <c r="A9554" s="13">
        <v>31995573</v>
      </c>
      <c r="B9554" s="8">
        <v>5065657</v>
      </c>
      <c r="C9554" s="3" t="s">
        <v>9</v>
      </c>
      <c r="D9554" s="3" t="s">
        <v>10</v>
      </c>
      <c r="E9554" s="67" t="s">
        <v>1035</v>
      </c>
      <c r="F9554" s="3" t="s">
        <v>754</v>
      </c>
      <c r="G9554" s="3" t="s">
        <v>13</v>
      </c>
      <c r="H9554" s="8">
        <v>506565.7</v>
      </c>
      <c r="I9554" s="40">
        <v>1</v>
      </c>
      <c r="J9554" s="7">
        <v>5572222.7000000002</v>
      </c>
      <c r="K9554" s="3" t="s">
        <v>6700</v>
      </c>
      <c r="L9554" s="18" t="s">
        <v>232</v>
      </c>
      <c r="M9554" s="18" t="s">
        <v>3795</v>
      </c>
      <c r="N9554" s="18" t="s">
        <v>9413</v>
      </c>
      <c r="O9554" s="8">
        <f t="shared" si="183"/>
        <v>5572222.7000000002</v>
      </c>
      <c r="P9554" s="8">
        <v>2786111.35</v>
      </c>
      <c r="Q9554" s="3" t="s">
        <v>3295</v>
      </c>
      <c r="R9554" s="1" t="s">
        <v>17257</v>
      </c>
    </row>
    <row r="9555" spans="1:18" ht="15" customHeight="1">
      <c r="A9555" s="13">
        <v>31995546</v>
      </c>
      <c r="B9555" s="8">
        <v>5065657</v>
      </c>
      <c r="C9555" s="3" t="s">
        <v>9</v>
      </c>
      <c r="D9555" s="3" t="s">
        <v>10</v>
      </c>
      <c r="E9555" s="67" t="s">
        <v>1035</v>
      </c>
      <c r="F9555" s="3" t="s">
        <v>754</v>
      </c>
      <c r="G9555" s="3" t="s">
        <v>13</v>
      </c>
      <c r="H9555" s="8">
        <v>506565.7</v>
      </c>
      <c r="I9555" s="40">
        <v>1</v>
      </c>
      <c r="J9555" s="7">
        <v>5572222.7000000002</v>
      </c>
      <c r="K9555" s="3" t="s">
        <v>6700</v>
      </c>
      <c r="L9555" s="18" t="s">
        <v>232</v>
      </c>
      <c r="M9555" s="18" t="s">
        <v>4200</v>
      </c>
      <c r="N9555" s="18" t="s">
        <v>7741</v>
      </c>
      <c r="O9555" s="8">
        <f t="shared" si="183"/>
        <v>5572222.7000000002</v>
      </c>
      <c r="P9555" s="8">
        <v>0</v>
      </c>
      <c r="Q9555" s="3" t="s">
        <v>282</v>
      </c>
      <c r="R9555" s="1" t="s">
        <v>17257</v>
      </c>
    </row>
    <row r="9556" spans="1:18" ht="15" customHeight="1">
      <c r="A9556" s="13">
        <v>31995543</v>
      </c>
      <c r="B9556" s="8">
        <v>5065657</v>
      </c>
      <c r="C9556" s="3" t="s">
        <v>9</v>
      </c>
      <c r="D9556" s="3" t="s">
        <v>10</v>
      </c>
      <c r="E9556" s="67" t="s">
        <v>1035</v>
      </c>
      <c r="F9556" s="3" t="s">
        <v>754</v>
      </c>
      <c r="G9556" s="3" t="s">
        <v>13</v>
      </c>
      <c r="H9556" s="8">
        <v>506565.7</v>
      </c>
      <c r="I9556" s="40">
        <v>1</v>
      </c>
      <c r="J9556" s="7">
        <v>5572222.7000000002</v>
      </c>
      <c r="K9556" s="3" t="s">
        <v>6700</v>
      </c>
      <c r="L9556" s="18" t="s">
        <v>232</v>
      </c>
      <c r="M9556" s="18" t="s">
        <v>4196</v>
      </c>
      <c r="N9556" s="18" t="s">
        <v>7741</v>
      </c>
      <c r="O9556" s="8">
        <f t="shared" si="183"/>
        <v>5572222.7000000002</v>
      </c>
      <c r="P9556" s="8">
        <v>0</v>
      </c>
      <c r="Q9556" s="3" t="s">
        <v>282</v>
      </c>
      <c r="R9556" s="1" t="s">
        <v>17257</v>
      </c>
    </row>
    <row r="9557" spans="1:18" ht="15" customHeight="1">
      <c r="A9557" s="13">
        <v>31995532</v>
      </c>
      <c r="B9557" s="8">
        <v>5065657</v>
      </c>
      <c r="C9557" s="3" t="s">
        <v>9</v>
      </c>
      <c r="D9557" s="3" t="s">
        <v>10</v>
      </c>
      <c r="E9557" s="67" t="s">
        <v>1035</v>
      </c>
      <c r="F9557" s="3" t="s">
        <v>754</v>
      </c>
      <c r="G9557" s="3" t="s">
        <v>13</v>
      </c>
      <c r="H9557" s="8">
        <v>506565.7</v>
      </c>
      <c r="I9557" s="40">
        <v>1</v>
      </c>
      <c r="J9557" s="7">
        <v>5572222.7000000002</v>
      </c>
      <c r="K9557" s="3" t="s">
        <v>6700</v>
      </c>
      <c r="L9557" s="18" t="s">
        <v>232</v>
      </c>
      <c r="M9557" s="18" t="s">
        <v>4187</v>
      </c>
      <c r="N9557" s="3" t="s">
        <v>7741</v>
      </c>
      <c r="O9557" s="8">
        <f t="shared" si="183"/>
        <v>5572222.7000000002</v>
      </c>
      <c r="P9557" s="8">
        <v>0</v>
      </c>
      <c r="Q9557" s="3" t="s">
        <v>282</v>
      </c>
      <c r="R9557" s="1" t="s">
        <v>17257</v>
      </c>
    </row>
    <row r="9558" spans="1:18" ht="15" customHeight="1">
      <c r="A9558" s="13">
        <v>31995531</v>
      </c>
      <c r="B9558" s="8">
        <v>5065657</v>
      </c>
      <c r="C9558" s="3" t="s">
        <v>9</v>
      </c>
      <c r="D9558" s="3" t="s">
        <v>10</v>
      </c>
      <c r="E9558" s="67" t="s">
        <v>1035</v>
      </c>
      <c r="F9558" s="3" t="s">
        <v>754</v>
      </c>
      <c r="G9558" s="3" t="s">
        <v>13</v>
      </c>
      <c r="H9558" s="8">
        <v>506565.7</v>
      </c>
      <c r="I9558" s="40">
        <v>1</v>
      </c>
      <c r="J9558" s="7">
        <v>5572222.7000000002</v>
      </c>
      <c r="K9558" s="3" t="s">
        <v>6700</v>
      </c>
      <c r="L9558" s="18" t="s">
        <v>232</v>
      </c>
      <c r="M9558" s="18" t="s">
        <v>4186</v>
      </c>
      <c r="N9558" s="3" t="s">
        <v>7740</v>
      </c>
      <c r="O9558" s="8">
        <f t="shared" si="183"/>
        <v>5572222.7000000002</v>
      </c>
      <c r="P9558" s="8">
        <v>0</v>
      </c>
      <c r="Q9558" s="3" t="s">
        <v>282</v>
      </c>
      <c r="R9558" s="1" t="s">
        <v>17257</v>
      </c>
    </row>
    <row r="9559" spans="1:18" ht="15" customHeight="1">
      <c r="A9559" s="13">
        <v>31995526</v>
      </c>
      <c r="B9559" s="8">
        <v>5065657</v>
      </c>
      <c r="C9559" s="3" t="s">
        <v>9</v>
      </c>
      <c r="D9559" s="3" t="s">
        <v>10</v>
      </c>
      <c r="E9559" s="67" t="s">
        <v>1035</v>
      </c>
      <c r="F9559" s="3" t="s">
        <v>754</v>
      </c>
      <c r="G9559" s="3" t="s">
        <v>13</v>
      </c>
      <c r="H9559" s="8">
        <v>506565.7</v>
      </c>
      <c r="I9559" s="40">
        <v>1</v>
      </c>
      <c r="J9559" s="7">
        <v>5572222.7000000002</v>
      </c>
      <c r="K9559" s="3" t="s">
        <v>6700</v>
      </c>
      <c r="L9559" s="18" t="s">
        <v>232</v>
      </c>
      <c r="M9559" s="18" t="s">
        <v>4180</v>
      </c>
      <c r="N9559" s="3" t="s">
        <v>7740</v>
      </c>
      <c r="O9559" s="8">
        <f t="shared" si="183"/>
        <v>5572222.7000000002</v>
      </c>
      <c r="P9559" s="8">
        <v>0</v>
      </c>
      <c r="Q9559" s="3" t="s">
        <v>282</v>
      </c>
      <c r="R9559" s="1" t="s">
        <v>17257</v>
      </c>
    </row>
    <row r="9560" spans="1:18" ht="15" customHeight="1">
      <c r="A9560" s="13">
        <v>31995746</v>
      </c>
      <c r="B9560" s="8">
        <v>5065657</v>
      </c>
      <c r="C9560" s="3" t="s">
        <v>9</v>
      </c>
      <c r="D9560" s="3" t="s">
        <v>10</v>
      </c>
      <c r="E9560" s="67" t="s">
        <v>1035</v>
      </c>
      <c r="F9560" s="3" t="s">
        <v>754</v>
      </c>
      <c r="G9560" s="3" t="s">
        <v>13</v>
      </c>
      <c r="H9560" s="8">
        <v>506565.7</v>
      </c>
      <c r="I9560" s="40">
        <v>1</v>
      </c>
      <c r="J9560" s="7">
        <v>5572222.7000000002</v>
      </c>
      <c r="K9560" s="3" t="s">
        <v>6700</v>
      </c>
      <c r="L9560" s="18" t="s">
        <v>232</v>
      </c>
      <c r="M9560" s="18" t="s">
        <v>4428</v>
      </c>
      <c r="N9560" s="18" t="s">
        <v>8057</v>
      </c>
      <c r="O9560" s="8">
        <f t="shared" si="183"/>
        <v>5572222.7000000002</v>
      </c>
      <c r="P9560" s="8">
        <v>0</v>
      </c>
      <c r="Q9560" s="3" t="s">
        <v>282</v>
      </c>
      <c r="R9560" s="1" t="s">
        <v>17257</v>
      </c>
    </row>
    <row r="9561" spans="1:18" ht="15" customHeight="1">
      <c r="A9561" s="13">
        <v>31995744</v>
      </c>
      <c r="B9561" s="8">
        <v>5065657</v>
      </c>
      <c r="C9561" s="3" t="s">
        <v>9</v>
      </c>
      <c r="D9561" s="3" t="s">
        <v>10</v>
      </c>
      <c r="E9561" s="67" t="s">
        <v>1035</v>
      </c>
      <c r="F9561" s="3" t="s">
        <v>754</v>
      </c>
      <c r="G9561" s="3" t="s">
        <v>13</v>
      </c>
      <c r="H9561" s="8">
        <v>506565.7</v>
      </c>
      <c r="I9561" s="40">
        <v>1</v>
      </c>
      <c r="J9561" s="7">
        <v>5572222.7000000002</v>
      </c>
      <c r="K9561" s="3" t="s">
        <v>6700</v>
      </c>
      <c r="L9561" s="18" t="s">
        <v>232</v>
      </c>
      <c r="M9561" s="18" t="s">
        <v>4427</v>
      </c>
      <c r="N9561" s="18" t="s">
        <v>8057</v>
      </c>
      <c r="O9561" s="8">
        <f t="shared" si="183"/>
        <v>5572222.7000000002</v>
      </c>
      <c r="P9561" s="8">
        <v>0</v>
      </c>
      <c r="Q9561" s="3" t="s">
        <v>282</v>
      </c>
      <c r="R9561" s="1" t="s">
        <v>17257</v>
      </c>
    </row>
    <row r="9562" spans="1:18" ht="15" customHeight="1">
      <c r="A9562" s="13">
        <v>31995731</v>
      </c>
      <c r="B9562" s="8">
        <v>5065657</v>
      </c>
      <c r="C9562" s="3" t="s">
        <v>9</v>
      </c>
      <c r="D9562" s="3" t="s">
        <v>10</v>
      </c>
      <c r="E9562" s="67" t="s">
        <v>1035</v>
      </c>
      <c r="F9562" s="3" t="s">
        <v>754</v>
      </c>
      <c r="G9562" s="3" t="s">
        <v>13</v>
      </c>
      <c r="H9562" s="8">
        <v>506565.7</v>
      </c>
      <c r="I9562" s="40">
        <v>1</v>
      </c>
      <c r="J9562" s="7">
        <v>5572222.7000000002</v>
      </c>
      <c r="K9562" s="3" t="s">
        <v>6700</v>
      </c>
      <c r="L9562" s="18" t="s">
        <v>232</v>
      </c>
      <c r="M9562" s="18" t="s">
        <v>4426</v>
      </c>
      <c r="N9562" s="18" t="s">
        <v>8057</v>
      </c>
      <c r="O9562" s="8">
        <f t="shared" si="183"/>
        <v>5572222.7000000002</v>
      </c>
      <c r="P9562" s="8">
        <v>0</v>
      </c>
      <c r="Q9562" s="3" t="s">
        <v>282</v>
      </c>
      <c r="R9562" s="1" t="s">
        <v>17257</v>
      </c>
    </row>
    <row r="9563" spans="1:18" ht="15" customHeight="1">
      <c r="A9563" s="13">
        <v>31995720</v>
      </c>
      <c r="B9563" s="8">
        <v>5065657</v>
      </c>
      <c r="C9563" s="3" t="s">
        <v>9</v>
      </c>
      <c r="D9563" s="3" t="s">
        <v>10</v>
      </c>
      <c r="E9563" s="67" t="s">
        <v>1035</v>
      </c>
      <c r="F9563" s="3" t="s">
        <v>754</v>
      </c>
      <c r="G9563" s="3" t="s">
        <v>13</v>
      </c>
      <c r="H9563" s="8">
        <v>506565.7</v>
      </c>
      <c r="I9563" s="40">
        <v>1</v>
      </c>
      <c r="J9563" s="7">
        <v>5572222.7000000002</v>
      </c>
      <c r="K9563" s="3" t="s">
        <v>6700</v>
      </c>
      <c r="L9563" s="18" t="s">
        <v>232</v>
      </c>
      <c r="M9563" s="18" t="s">
        <v>3885</v>
      </c>
      <c r="N9563" s="18" t="s">
        <v>9412</v>
      </c>
      <c r="O9563" s="8">
        <f t="shared" si="183"/>
        <v>5572222.7000000002</v>
      </c>
      <c r="P9563" s="8">
        <v>0</v>
      </c>
      <c r="Q9563" s="3" t="s">
        <v>282</v>
      </c>
      <c r="R9563" s="1" t="s">
        <v>17257</v>
      </c>
    </row>
    <row r="9564" spans="1:18" ht="15" customHeight="1">
      <c r="A9564" s="13">
        <v>31995632</v>
      </c>
      <c r="B9564" s="8">
        <v>5065657</v>
      </c>
      <c r="C9564" s="3" t="s">
        <v>9</v>
      </c>
      <c r="D9564" s="3" t="s">
        <v>10</v>
      </c>
      <c r="E9564" s="67" t="s">
        <v>1035</v>
      </c>
      <c r="F9564" s="3" t="s">
        <v>754</v>
      </c>
      <c r="G9564" s="3" t="s">
        <v>13</v>
      </c>
      <c r="H9564" s="8">
        <v>506565.7</v>
      </c>
      <c r="I9564" s="40">
        <v>1</v>
      </c>
      <c r="J9564" s="7">
        <v>5572222.7000000002</v>
      </c>
      <c r="K9564" s="3" t="s">
        <v>6700</v>
      </c>
      <c r="L9564" s="18" t="s">
        <v>232</v>
      </c>
      <c r="M9564" s="18" t="s">
        <v>3833</v>
      </c>
      <c r="N9564" s="18" t="s">
        <v>9411</v>
      </c>
      <c r="O9564" s="8">
        <f t="shared" si="183"/>
        <v>5572222.7000000002</v>
      </c>
      <c r="P9564" s="8">
        <v>0</v>
      </c>
      <c r="Q9564" s="3" t="s">
        <v>282</v>
      </c>
      <c r="R9564" s="1" t="s">
        <v>17257</v>
      </c>
    </row>
    <row r="9565" spans="1:18" ht="15" customHeight="1">
      <c r="A9565" s="13">
        <v>31995624</v>
      </c>
      <c r="B9565" s="8">
        <v>5065657</v>
      </c>
      <c r="C9565" s="3" t="s">
        <v>9</v>
      </c>
      <c r="D9565" s="3" t="s">
        <v>10</v>
      </c>
      <c r="E9565" s="67" t="s">
        <v>1035</v>
      </c>
      <c r="F9565" s="3" t="s">
        <v>754</v>
      </c>
      <c r="G9565" s="3" t="s">
        <v>13</v>
      </c>
      <c r="H9565" s="8">
        <v>506565.7</v>
      </c>
      <c r="I9565" s="40">
        <v>1</v>
      </c>
      <c r="J9565" s="7">
        <v>5572222.7000000002</v>
      </c>
      <c r="K9565" s="3" t="s">
        <v>6700</v>
      </c>
      <c r="L9565" s="18" t="s">
        <v>232</v>
      </c>
      <c r="M9565" s="18" t="s">
        <v>3828</v>
      </c>
      <c r="N9565" s="18" t="s">
        <v>9411</v>
      </c>
      <c r="O9565" s="8">
        <f t="shared" si="183"/>
        <v>5572222.7000000002</v>
      </c>
      <c r="P9565" s="8">
        <v>0</v>
      </c>
      <c r="Q9565" s="3" t="s">
        <v>282</v>
      </c>
      <c r="R9565" s="1" t="s">
        <v>17257</v>
      </c>
    </row>
    <row r="9566" spans="1:18" ht="15" customHeight="1">
      <c r="A9566" s="13">
        <v>31995611</v>
      </c>
      <c r="B9566" s="8">
        <v>5065657</v>
      </c>
      <c r="C9566" s="3" t="s">
        <v>9</v>
      </c>
      <c r="D9566" s="3" t="s">
        <v>10</v>
      </c>
      <c r="E9566" s="67" t="s">
        <v>1035</v>
      </c>
      <c r="F9566" s="3" t="s">
        <v>754</v>
      </c>
      <c r="G9566" s="3" t="s">
        <v>13</v>
      </c>
      <c r="H9566" s="8">
        <v>506565.7</v>
      </c>
      <c r="I9566" s="40">
        <v>1</v>
      </c>
      <c r="J9566" s="7">
        <v>5572222.7000000002</v>
      </c>
      <c r="K9566" s="3" t="s">
        <v>6700</v>
      </c>
      <c r="L9566" s="18" t="s">
        <v>232</v>
      </c>
      <c r="M9566" s="18" t="s">
        <v>3819</v>
      </c>
      <c r="N9566" s="18" t="s">
        <v>9410</v>
      </c>
      <c r="O9566" s="8">
        <f t="shared" ref="O9566:O9629" si="184">J9566</f>
        <v>5572222.7000000002</v>
      </c>
      <c r="P9566" s="8">
        <v>0</v>
      </c>
      <c r="Q9566" s="3" t="s">
        <v>282</v>
      </c>
      <c r="R9566" s="1" t="s">
        <v>17257</v>
      </c>
    </row>
    <row r="9567" spans="1:18" ht="15" customHeight="1">
      <c r="A9567" s="13">
        <v>31995609</v>
      </c>
      <c r="B9567" s="8">
        <v>5065657</v>
      </c>
      <c r="C9567" s="3" t="s">
        <v>9</v>
      </c>
      <c r="D9567" s="3" t="s">
        <v>10</v>
      </c>
      <c r="E9567" s="67" t="s">
        <v>1035</v>
      </c>
      <c r="F9567" s="3" t="s">
        <v>754</v>
      </c>
      <c r="G9567" s="3" t="s">
        <v>13</v>
      </c>
      <c r="H9567" s="8">
        <v>506565.7</v>
      </c>
      <c r="I9567" s="40">
        <v>1</v>
      </c>
      <c r="J9567" s="7">
        <v>5572222.7000000002</v>
      </c>
      <c r="K9567" s="3" t="s">
        <v>6700</v>
      </c>
      <c r="L9567" s="18" t="s">
        <v>232</v>
      </c>
      <c r="M9567" s="18" t="s">
        <v>3818</v>
      </c>
      <c r="N9567" s="18" t="s">
        <v>9410</v>
      </c>
      <c r="O9567" s="8">
        <f t="shared" si="184"/>
        <v>5572222.7000000002</v>
      </c>
      <c r="P9567" s="8">
        <v>0</v>
      </c>
      <c r="Q9567" s="3" t="s">
        <v>282</v>
      </c>
      <c r="R9567" s="1" t="s">
        <v>17257</v>
      </c>
    </row>
    <row r="9568" spans="1:18" ht="15" customHeight="1">
      <c r="A9568" s="13">
        <v>31995605</v>
      </c>
      <c r="B9568" s="8">
        <v>5065657</v>
      </c>
      <c r="C9568" s="3" t="s">
        <v>9</v>
      </c>
      <c r="D9568" s="3" t="s">
        <v>10</v>
      </c>
      <c r="E9568" s="67" t="s">
        <v>1035</v>
      </c>
      <c r="F9568" s="3" t="s">
        <v>754</v>
      </c>
      <c r="G9568" s="3" t="s">
        <v>13</v>
      </c>
      <c r="H9568" s="8">
        <v>506565.7</v>
      </c>
      <c r="I9568" s="40">
        <v>1</v>
      </c>
      <c r="J9568" s="7">
        <v>5572222.7000000002</v>
      </c>
      <c r="K9568" s="3" t="s">
        <v>6700</v>
      </c>
      <c r="L9568" s="18" t="s">
        <v>232</v>
      </c>
      <c r="M9568" s="18" t="s">
        <v>3815</v>
      </c>
      <c r="N9568" s="18" t="s">
        <v>9409</v>
      </c>
      <c r="O9568" s="8">
        <f t="shared" si="184"/>
        <v>5572222.7000000002</v>
      </c>
      <c r="P9568" s="8">
        <v>0</v>
      </c>
      <c r="Q9568" s="3" t="s">
        <v>282</v>
      </c>
      <c r="R9568" s="1" t="s">
        <v>17257</v>
      </c>
    </row>
    <row r="9569" spans="1:18" ht="15" customHeight="1">
      <c r="A9569" s="13">
        <v>31995590</v>
      </c>
      <c r="B9569" s="8">
        <v>5065657</v>
      </c>
      <c r="C9569" s="3" t="s">
        <v>9</v>
      </c>
      <c r="D9569" s="3" t="s">
        <v>10</v>
      </c>
      <c r="E9569" s="67" t="s">
        <v>1035</v>
      </c>
      <c r="F9569" s="3" t="s">
        <v>754</v>
      </c>
      <c r="G9569" s="3" t="s">
        <v>13</v>
      </c>
      <c r="H9569" s="8">
        <v>506565.7</v>
      </c>
      <c r="I9569" s="40">
        <v>1</v>
      </c>
      <c r="J9569" s="7">
        <v>5572222.7000000002</v>
      </c>
      <c r="K9569" s="3" t="s">
        <v>6700</v>
      </c>
      <c r="L9569" s="18" t="s">
        <v>232</v>
      </c>
      <c r="M9569" s="18" t="s">
        <v>3807</v>
      </c>
      <c r="N9569" s="18" t="s">
        <v>9408</v>
      </c>
      <c r="O9569" s="8">
        <f t="shared" si="184"/>
        <v>5572222.7000000002</v>
      </c>
      <c r="P9569" s="8">
        <v>0</v>
      </c>
      <c r="Q9569" s="3" t="s">
        <v>282</v>
      </c>
      <c r="R9569" s="1" t="s">
        <v>17257</v>
      </c>
    </row>
    <row r="9570" spans="1:18" ht="15" customHeight="1">
      <c r="A9570" s="13">
        <v>31995570</v>
      </c>
      <c r="B9570" s="8">
        <v>5065657</v>
      </c>
      <c r="C9570" s="3" t="s">
        <v>9</v>
      </c>
      <c r="D9570" s="3" t="s">
        <v>10</v>
      </c>
      <c r="E9570" s="67" t="s">
        <v>1035</v>
      </c>
      <c r="F9570" s="3" t="s">
        <v>754</v>
      </c>
      <c r="G9570" s="3" t="s">
        <v>13</v>
      </c>
      <c r="H9570" s="8">
        <v>506565.7</v>
      </c>
      <c r="I9570" s="40">
        <v>1</v>
      </c>
      <c r="J9570" s="7">
        <v>5572222.7000000002</v>
      </c>
      <c r="K9570" s="3" t="s">
        <v>6700</v>
      </c>
      <c r="L9570" s="18" t="s">
        <v>232</v>
      </c>
      <c r="M9570" s="18" t="s">
        <v>3794</v>
      </c>
      <c r="N9570" s="18" t="s">
        <v>9407</v>
      </c>
      <c r="O9570" s="8">
        <f t="shared" si="184"/>
        <v>5572222.7000000002</v>
      </c>
      <c r="P9570" s="8">
        <v>0</v>
      </c>
      <c r="Q9570" s="3" t="s">
        <v>282</v>
      </c>
      <c r="R9570" s="1" t="s">
        <v>17257</v>
      </c>
    </row>
    <row r="9571" spans="1:18" ht="15" customHeight="1">
      <c r="A9571" s="13">
        <v>31995569</v>
      </c>
      <c r="B9571" s="8">
        <v>5065657</v>
      </c>
      <c r="C9571" s="3" t="s">
        <v>9</v>
      </c>
      <c r="D9571" s="3" t="s">
        <v>10</v>
      </c>
      <c r="E9571" s="67" t="s">
        <v>1035</v>
      </c>
      <c r="F9571" s="3" t="s">
        <v>754</v>
      </c>
      <c r="G9571" s="3" t="s">
        <v>13</v>
      </c>
      <c r="H9571" s="8">
        <v>506565.7</v>
      </c>
      <c r="I9571" s="40">
        <v>1</v>
      </c>
      <c r="J9571" s="7">
        <v>5572222.7000000002</v>
      </c>
      <c r="K9571" s="3" t="s">
        <v>6700</v>
      </c>
      <c r="L9571" s="18" t="s">
        <v>232</v>
      </c>
      <c r="M9571" s="18" t="s">
        <v>3793</v>
      </c>
      <c r="N9571" s="18" t="s">
        <v>9426</v>
      </c>
      <c r="O9571" s="8">
        <f t="shared" si="184"/>
        <v>5572222.7000000002</v>
      </c>
      <c r="P9571" s="8">
        <v>0</v>
      </c>
      <c r="Q9571" s="3" t="s">
        <v>282</v>
      </c>
      <c r="R9571" s="1" t="s">
        <v>17257</v>
      </c>
    </row>
    <row r="9572" spans="1:18" ht="15" customHeight="1">
      <c r="A9572" s="13">
        <v>31995566</v>
      </c>
      <c r="B9572" s="8">
        <v>5065657</v>
      </c>
      <c r="C9572" s="3" t="s">
        <v>9</v>
      </c>
      <c r="D9572" s="3" t="s">
        <v>10</v>
      </c>
      <c r="E9572" s="67" t="s">
        <v>1035</v>
      </c>
      <c r="F9572" s="3" t="s">
        <v>754</v>
      </c>
      <c r="G9572" s="3" t="s">
        <v>13</v>
      </c>
      <c r="H9572" s="8">
        <v>506565.7</v>
      </c>
      <c r="I9572" s="40">
        <v>1</v>
      </c>
      <c r="J9572" s="7">
        <v>5572222.7000000002</v>
      </c>
      <c r="K9572" s="3" t="s">
        <v>6700</v>
      </c>
      <c r="L9572" s="18" t="s">
        <v>232</v>
      </c>
      <c r="M9572" s="18" t="s">
        <v>3792</v>
      </c>
      <c r="N9572" s="18" t="s">
        <v>9425</v>
      </c>
      <c r="O9572" s="8">
        <f t="shared" si="184"/>
        <v>5572222.7000000002</v>
      </c>
      <c r="P9572" s="8">
        <v>0</v>
      </c>
      <c r="Q9572" s="3" t="s">
        <v>282</v>
      </c>
      <c r="R9572" s="1" t="s">
        <v>17257</v>
      </c>
    </row>
    <row r="9573" spans="1:18" ht="15" customHeight="1">
      <c r="A9573" s="13">
        <v>31995556</v>
      </c>
      <c r="B9573" s="8">
        <v>5065657</v>
      </c>
      <c r="C9573" s="3" t="s">
        <v>9</v>
      </c>
      <c r="D9573" s="3" t="s">
        <v>10</v>
      </c>
      <c r="E9573" s="67" t="s">
        <v>1035</v>
      </c>
      <c r="F9573" s="3" t="s">
        <v>754</v>
      </c>
      <c r="G9573" s="3" t="s">
        <v>13</v>
      </c>
      <c r="H9573" s="8">
        <v>506565.7</v>
      </c>
      <c r="I9573" s="40">
        <v>1</v>
      </c>
      <c r="J9573" s="7">
        <v>5572222.7000000002</v>
      </c>
      <c r="K9573" s="3" t="s">
        <v>6700</v>
      </c>
      <c r="L9573" s="18" t="s">
        <v>232</v>
      </c>
      <c r="M9573" s="18" t="s">
        <v>3785</v>
      </c>
      <c r="N9573" s="18" t="s">
        <v>9426</v>
      </c>
      <c r="O9573" s="8">
        <f t="shared" si="184"/>
        <v>5572222.7000000002</v>
      </c>
      <c r="P9573" s="8">
        <v>0</v>
      </c>
      <c r="Q9573" s="3" t="s">
        <v>282</v>
      </c>
      <c r="R9573" s="1" t="s">
        <v>17257</v>
      </c>
    </row>
    <row r="9574" spans="1:18" ht="15" customHeight="1">
      <c r="A9574" s="13">
        <v>31995555</v>
      </c>
      <c r="B9574" s="8">
        <v>5065657</v>
      </c>
      <c r="C9574" s="3" t="s">
        <v>9</v>
      </c>
      <c r="D9574" s="3" t="s">
        <v>10</v>
      </c>
      <c r="E9574" s="67" t="s">
        <v>1035</v>
      </c>
      <c r="F9574" s="3" t="s">
        <v>754</v>
      </c>
      <c r="G9574" s="3" t="s">
        <v>13</v>
      </c>
      <c r="H9574" s="8">
        <v>506565.7</v>
      </c>
      <c r="I9574" s="40">
        <v>1</v>
      </c>
      <c r="J9574" s="7">
        <v>5572222.7000000002</v>
      </c>
      <c r="K9574" s="3" t="s">
        <v>6700</v>
      </c>
      <c r="L9574" s="18" t="s">
        <v>232</v>
      </c>
      <c r="M9574" s="18" t="s">
        <v>3784</v>
      </c>
      <c r="N9574" s="18" t="s">
        <v>9406</v>
      </c>
      <c r="O9574" s="8">
        <f t="shared" si="184"/>
        <v>5572222.7000000002</v>
      </c>
      <c r="P9574" s="8">
        <v>0</v>
      </c>
      <c r="Q9574" s="3" t="s">
        <v>282</v>
      </c>
      <c r="R9574" s="1" t="s">
        <v>17257</v>
      </c>
    </row>
    <row r="9575" spans="1:18" ht="15" customHeight="1">
      <c r="A9575" s="13">
        <v>31995758</v>
      </c>
      <c r="B9575" s="8">
        <v>5065657</v>
      </c>
      <c r="C9575" s="3" t="s">
        <v>9</v>
      </c>
      <c r="D9575" s="3" t="s">
        <v>10</v>
      </c>
      <c r="E9575" s="67" t="s">
        <v>1035</v>
      </c>
      <c r="F9575" s="3" t="s">
        <v>754</v>
      </c>
      <c r="G9575" s="3" t="s">
        <v>13</v>
      </c>
      <c r="H9575" s="8">
        <v>506565.7</v>
      </c>
      <c r="I9575" s="40">
        <v>1</v>
      </c>
      <c r="J9575" s="7">
        <v>5572222.7000000002</v>
      </c>
      <c r="K9575" s="3" t="s">
        <v>6700</v>
      </c>
      <c r="L9575" s="18" t="s">
        <v>232</v>
      </c>
      <c r="M9575" s="18" t="s">
        <v>4124</v>
      </c>
      <c r="N9575" s="18" t="s">
        <v>9405</v>
      </c>
      <c r="O9575" s="8">
        <f t="shared" si="184"/>
        <v>5572222.7000000002</v>
      </c>
      <c r="P9575" s="8">
        <v>2786111.35</v>
      </c>
      <c r="Q9575" s="3" t="s">
        <v>3295</v>
      </c>
      <c r="R9575" s="1" t="s">
        <v>17257</v>
      </c>
    </row>
    <row r="9576" spans="1:18" ht="15" customHeight="1">
      <c r="A9576" s="13">
        <v>31995681</v>
      </c>
      <c r="B9576" s="8">
        <v>5065657</v>
      </c>
      <c r="C9576" s="3" t="s">
        <v>9</v>
      </c>
      <c r="D9576" s="3" t="s">
        <v>10</v>
      </c>
      <c r="E9576" s="67" t="s">
        <v>1035</v>
      </c>
      <c r="F9576" s="3" t="s">
        <v>754</v>
      </c>
      <c r="G9576" s="3" t="s">
        <v>13</v>
      </c>
      <c r="H9576" s="8">
        <v>506565.7</v>
      </c>
      <c r="I9576" s="40">
        <v>1</v>
      </c>
      <c r="J9576" s="7">
        <v>5572222.7000000002</v>
      </c>
      <c r="K9576" s="3" t="s">
        <v>6700</v>
      </c>
      <c r="L9576" s="18" t="s">
        <v>232</v>
      </c>
      <c r="M9576" s="18" t="s">
        <v>3862</v>
      </c>
      <c r="N9576" s="18" t="s">
        <v>9222</v>
      </c>
      <c r="O9576" s="8">
        <f t="shared" si="184"/>
        <v>5572222.7000000002</v>
      </c>
      <c r="P9576" s="8">
        <v>2786111.35</v>
      </c>
      <c r="Q9576" s="3" t="s">
        <v>3295</v>
      </c>
      <c r="R9576" s="1" t="s">
        <v>17257</v>
      </c>
    </row>
    <row r="9577" spans="1:18" ht="15" customHeight="1">
      <c r="A9577" s="13">
        <v>31995670</v>
      </c>
      <c r="B9577" s="8">
        <v>5065657</v>
      </c>
      <c r="C9577" s="3" t="s">
        <v>9</v>
      </c>
      <c r="D9577" s="3" t="s">
        <v>10</v>
      </c>
      <c r="E9577" s="67" t="s">
        <v>1035</v>
      </c>
      <c r="F9577" s="3" t="s">
        <v>754</v>
      </c>
      <c r="G9577" s="3" t="s">
        <v>13</v>
      </c>
      <c r="H9577" s="8">
        <v>506565.7</v>
      </c>
      <c r="I9577" s="40">
        <v>1</v>
      </c>
      <c r="J9577" s="7">
        <v>5572222.7000000002</v>
      </c>
      <c r="K9577" s="3" t="s">
        <v>6700</v>
      </c>
      <c r="L9577" s="18" t="s">
        <v>232</v>
      </c>
      <c r="M9577" s="18" t="s">
        <v>3855</v>
      </c>
      <c r="N9577" s="18" t="s">
        <v>9222</v>
      </c>
      <c r="O9577" s="8">
        <f t="shared" si="184"/>
        <v>5572222.7000000002</v>
      </c>
      <c r="P9577" s="8">
        <v>2786111.35</v>
      </c>
      <c r="Q9577" s="3" t="s">
        <v>3295</v>
      </c>
      <c r="R9577" s="1" t="s">
        <v>17257</v>
      </c>
    </row>
    <row r="9578" spans="1:18" ht="15" customHeight="1">
      <c r="A9578" s="13">
        <v>31995647</v>
      </c>
      <c r="B9578" s="8">
        <v>5065657</v>
      </c>
      <c r="C9578" s="3" t="s">
        <v>9</v>
      </c>
      <c r="D9578" s="3" t="s">
        <v>10</v>
      </c>
      <c r="E9578" s="67" t="s">
        <v>1035</v>
      </c>
      <c r="F9578" s="3" t="s">
        <v>754</v>
      </c>
      <c r="G9578" s="3" t="s">
        <v>13</v>
      </c>
      <c r="H9578" s="8">
        <v>506565.7</v>
      </c>
      <c r="I9578" s="40">
        <v>1</v>
      </c>
      <c r="J9578" s="7">
        <v>5572222.7000000002</v>
      </c>
      <c r="K9578" s="3" t="s">
        <v>6700</v>
      </c>
      <c r="L9578" s="18" t="s">
        <v>232</v>
      </c>
      <c r="M9578" s="18" t="s">
        <v>3843</v>
      </c>
      <c r="N9578" s="18" t="s">
        <v>9222</v>
      </c>
      <c r="O9578" s="8">
        <f t="shared" si="184"/>
        <v>5572222.7000000002</v>
      </c>
      <c r="P9578" s="8">
        <v>2786111.35</v>
      </c>
      <c r="Q9578" s="3" t="s">
        <v>3295</v>
      </c>
      <c r="R9578" s="1" t="s">
        <v>17257</v>
      </c>
    </row>
    <row r="9579" spans="1:18" ht="15" customHeight="1">
      <c r="A9579" s="13">
        <v>31995642</v>
      </c>
      <c r="B9579" s="8">
        <v>5065657</v>
      </c>
      <c r="C9579" s="3" t="s">
        <v>9</v>
      </c>
      <c r="D9579" s="3" t="s">
        <v>10</v>
      </c>
      <c r="E9579" s="67" t="s">
        <v>1035</v>
      </c>
      <c r="F9579" s="3" t="s">
        <v>754</v>
      </c>
      <c r="G9579" s="3" t="s">
        <v>13</v>
      </c>
      <c r="H9579" s="8">
        <v>506565.7</v>
      </c>
      <c r="I9579" s="40">
        <v>1</v>
      </c>
      <c r="J9579" s="7">
        <v>5572222.7000000002</v>
      </c>
      <c r="K9579" s="3" t="s">
        <v>6700</v>
      </c>
      <c r="L9579" s="18" t="s">
        <v>232</v>
      </c>
      <c r="M9579" s="18" t="s">
        <v>3840</v>
      </c>
      <c r="N9579" s="18" t="s">
        <v>9342</v>
      </c>
      <c r="O9579" s="8">
        <f t="shared" si="184"/>
        <v>5572222.7000000002</v>
      </c>
      <c r="P9579" s="8">
        <v>2786111.35</v>
      </c>
      <c r="Q9579" s="3" t="s">
        <v>3295</v>
      </c>
      <c r="R9579" s="1" t="s">
        <v>17257</v>
      </c>
    </row>
    <row r="9580" spans="1:18" ht="15" customHeight="1">
      <c r="A9580" s="13">
        <v>31995619</v>
      </c>
      <c r="B9580" s="8">
        <v>5065657</v>
      </c>
      <c r="C9580" s="3" t="s">
        <v>9</v>
      </c>
      <c r="D9580" s="3" t="s">
        <v>10</v>
      </c>
      <c r="E9580" s="67" t="s">
        <v>1035</v>
      </c>
      <c r="F9580" s="3" t="s">
        <v>754</v>
      </c>
      <c r="G9580" s="3" t="s">
        <v>13</v>
      </c>
      <c r="H9580" s="8">
        <v>506565.7</v>
      </c>
      <c r="I9580" s="40">
        <v>1</v>
      </c>
      <c r="J9580" s="7">
        <v>5572222.7000000002</v>
      </c>
      <c r="K9580" s="3" t="s">
        <v>6700</v>
      </c>
      <c r="L9580" s="18" t="s">
        <v>232</v>
      </c>
      <c r="M9580" s="18" t="s">
        <v>3825</v>
      </c>
      <c r="N9580" s="18" t="s">
        <v>12744</v>
      </c>
      <c r="O9580" s="8">
        <f t="shared" si="184"/>
        <v>5572222.7000000002</v>
      </c>
      <c r="P9580" s="8">
        <v>2786111.35</v>
      </c>
      <c r="Q9580" s="3" t="s">
        <v>3295</v>
      </c>
      <c r="R9580" s="1" t="s">
        <v>17257</v>
      </c>
    </row>
    <row r="9581" spans="1:18" ht="15" customHeight="1">
      <c r="A9581" s="13">
        <v>31995580</v>
      </c>
      <c r="B9581" s="8">
        <v>5065657</v>
      </c>
      <c r="C9581" s="3" t="s">
        <v>9</v>
      </c>
      <c r="D9581" s="3" t="s">
        <v>10</v>
      </c>
      <c r="E9581" s="67" t="s">
        <v>1035</v>
      </c>
      <c r="F9581" s="3" t="s">
        <v>754</v>
      </c>
      <c r="G9581" s="3" t="s">
        <v>13</v>
      </c>
      <c r="H9581" s="8">
        <v>506565.7</v>
      </c>
      <c r="I9581" s="40">
        <v>1</v>
      </c>
      <c r="J9581" s="7">
        <v>5572222.7000000002</v>
      </c>
      <c r="K9581" s="3" t="s">
        <v>6700</v>
      </c>
      <c r="L9581" s="18" t="s">
        <v>232</v>
      </c>
      <c r="M9581" s="18" t="s">
        <v>3800</v>
      </c>
      <c r="N9581" s="18" t="s">
        <v>9342</v>
      </c>
      <c r="O9581" s="8">
        <f t="shared" si="184"/>
        <v>5572222.7000000002</v>
      </c>
      <c r="P9581" s="8">
        <v>2786111.35</v>
      </c>
      <c r="Q9581" s="3" t="s">
        <v>3295</v>
      </c>
      <c r="R9581" s="1" t="s">
        <v>17257</v>
      </c>
    </row>
    <row r="9582" spans="1:18" ht="15" customHeight="1">
      <c r="A9582" s="13">
        <v>31995565</v>
      </c>
      <c r="B9582" s="8">
        <v>5065657</v>
      </c>
      <c r="C9582" s="3" t="s">
        <v>9</v>
      </c>
      <c r="D9582" s="3" t="s">
        <v>10</v>
      </c>
      <c r="E9582" s="67" t="s">
        <v>1035</v>
      </c>
      <c r="F9582" s="3" t="s">
        <v>754</v>
      </c>
      <c r="G9582" s="3" t="s">
        <v>13</v>
      </c>
      <c r="H9582" s="8">
        <v>506565.7</v>
      </c>
      <c r="I9582" s="40">
        <v>1</v>
      </c>
      <c r="J9582" s="7">
        <v>5572222.7000000002</v>
      </c>
      <c r="K9582" s="3" t="s">
        <v>6700</v>
      </c>
      <c r="L9582" s="18" t="s">
        <v>232</v>
      </c>
      <c r="M9582" s="18" t="s">
        <v>3791</v>
      </c>
      <c r="N9582" s="18" t="s">
        <v>9342</v>
      </c>
      <c r="O9582" s="8">
        <f t="shared" si="184"/>
        <v>5572222.7000000002</v>
      </c>
      <c r="P9582" s="8">
        <v>2786111.35</v>
      </c>
      <c r="Q9582" s="3" t="s">
        <v>3295</v>
      </c>
      <c r="R9582" s="1" t="s">
        <v>17257</v>
      </c>
    </row>
    <row r="9583" spans="1:18" ht="15" customHeight="1">
      <c r="A9583" s="13">
        <v>31995549</v>
      </c>
      <c r="B9583" s="8">
        <v>5065657</v>
      </c>
      <c r="C9583" s="3" t="s">
        <v>9</v>
      </c>
      <c r="D9583" s="3" t="s">
        <v>10</v>
      </c>
      <c r="E9583" s="67" t="s">
        <v>1035</v>
      </c>
      <c r="F9583" s="3" t="s">
        <v>754</v>
      </c>
      <c r="G9583" s="3" t="s">
        <v>13</v>
      </c>
      <c r="H9583" s="8">
        <v>506565.7</v>
      </c>
      <c r="I9583" s="40">
        <v>1</v>
      </c>
      <c r="J9583" s="7">
        <v>5572222.7000000002</v>
      </c>
      <c r="K9583" s="3" t="s">
        <v>6700</v>
      </c>
      <c r="L9583" s="18" t="s">
        <v>232</v>
      </c>
      <c r="M9583" s="18" t="s">
        <v>3779</v>
      </c>
      <c r="N9583" s="18" t="s">
        <v>9342</v>
      </c>
      <c r="O9583" s="8">
        <f t="shared" si="184"/>
        <v>5572222.7000000002</v>
      </c>
      <c r="P9583" s="8">
        <v>2786111.35</v>
      </c>
      <c r="Q9583" s="3" t="s">
        <v>3295</v>
      </c>
      <c r="R9583" s="1" t="s">
        <v>17257</v>
      </c>
    </row>
    <row r="9584" spans="1:18" ht="15" customHeight="1">
      <c r="A9584" s="13">
        <v>31995548</v>
      </c>
      <c r="B9584" s="8">
        <v>5065657</v>
      </c>
      <c r="C9584" s="3" t="s">
        <v>9</v>
      </c>
      <c r="D9584" s="3" t="s">
        <v>10</v>
      </c>
      <c r="E9584" s="67" t="s">
        <v>1035</v>
      </c>
      <c r="F9584" s="3" t="s">
        <v>754</v>
      </c>
      <c r="G9584" s="3" t="s">
        <v>13</v>
      </c>
      <c r="H9584" s="8">
        <v>506565.7</v>
      </c>
      <c r="I9584" s="40">
        <v>1</v>
      </c>
      <c r="J9584" s="7">
        <v>5572222.7000000002</v>
      </c>
      <c r="K9584" s="3" t="s">
        <v>6700</v>
      </c>
      <c r="L9584" s="18" t="s">
        <v>232</v>
      </c>
      <c r="M9584" s="18" t="s">
        <v>3778</v>
      </c>
      <c r="N9584" s="18" t="s">
        <v>9342</v>
      </c>
      <c r="O9584" s="8">
        <f t="shared" si="184"/>
        <v>5572222.7000000002</v>
      </c>
      <c r="P9584" s="8">
        <v>2786111.35</v>
      </c>
      <c r="Q9584" s="3" t="s">
        <v>3295</v>
      </c>
      <c r="R9584" s="1" t="s">
        <v>17257</v>
      </c>
    </row>
    <row r="9585" spans="1:18" ht="15" customHeight="1">
      <c r="A9585" s="13">
        <v>31995716</v>
      </c>
      <c r="B9585" s="8">
        <v>5065657</v>
      </c>
      <c r="C9585" s="3" t="s">
        <v>9</v>
      </c>
      <c r="D9585" s="3" t="s">
        <v>10</v>
      </c>
      <c r="E9585" s="67" t="s">
        <v>1035</v>
      </c>
      <c r="F9585" s="3" t="s">
        <v>754</v>
      </c>
      <c r="G9585" s="3" t="s">
        <v>13</v>
      </c>
      <c r="H9585" s="8">
        <v>506565.7</v>
      </c>
      <c r="I9585" s="40">
        <v>1</v>
      </c>
      <c r="J9585" s="7">
        <v>5572222.7000000002</v>
      </c>
      <c r="K9585" s="3" t="s">
        <v>6700</v>
      </c>
      <c r="L9585" s="18" t="s">
        <v>232</v>
      </c>
      <c r="M9585" s="18" t="s">
        <v>3881</v>
      </c>
      <c r="N9585" s="18" t="s">
        <v>9573</v>
      </c>
      <c r="O9585" s="8">
        <f t="shared" si="184"/>
        <v>5572222.7000000002</v>
      </c>
      <c r="P9585" s="8">
        <v>0</v>
      </c>
      <c r="Q9585" s="3" t="s">
        <v>282</v>
      </c>
      <c r="R9585" s="1" t="s">
        <v>17257</v>
      </c>
    </row>
    <row r="9586" spans="1:18" ht="15" customHeight="1">
      <c r="A9586" s="13">
        <v>31995710</v>
      </c>
      <c r="B9586" s="8">
        <v>5065657</v>
      </c>
      <c r="C9586" s="3" t="s">
        <v>9</v>
      </c>
      <c r="D9586" s="3" t="s">
        <v>10</v>
      </c>
      <c r="E9586" s="67" t="s">
        <v>1035</v>
      </c>
      <c r="F9586" s="3" t="s">
        <v>754</v>
      </c>
      <c r="G9586" s="3" t="s">
        <v>13</v>
      </c>
      <c r="H9586" s="8">
        <v>506565.7</v>
      </c>
      <c r="I9586" s="40">
        <v>1</v>
      </c>
      <c r="J9586" s="7">
        <v>5572222.7000000002</v>
      </c>
      <c r="K9586" s="3" t="s">
        <v>6700</v>
      </c>
      <c r="L9586" s="18" t="s">
        <v>232</v>
      </c>
      <c r="M9586" s="18" t="s">
        <v>3878</v>
      </c>
      <c r="N9586" s="18" t="s">
        <v>9573</v>
      </c>
      <c r="O9586" s="8">
        <f t="shared" si="184"/>
        <v>5572222.7000000002</v>
      </c>
      <c r="P9586" s="8">
        <v>0</v>
      </c>
      <c r="Q9586" s="3" t="s">
        <v>282</v>
      </c>
      <c r="R9586" s="1" t="s">
        <v>17257</v>
      </c>
    </row>
    <row r="9587" spans="1:18" ht="15" customHeight="1">
      <c r="A9587" s="13">
        <v>31995690</v>
      </c>
      <c r="B9587" s="8">
        <v>5065657</v>
      </c>
      <c r="C9587" s="3" t="s">
        <v>9</v>
      </c>
      <c r="D9587" s="3" t="s">
        <v>10</v>
      </c>
      <c r="E9587" s="67" t="s">
        <v>1035</v>
      </c>
      <c r="F9587" s="3" t="s">
        <v>754</v>
      </c>
      <c r="G9587" s="3" t="s">
        <v>13</v>
      </c>
      <c r="H9587" s="8">
        <v>506565.7</v>
      </c>
      <c r="I9587" s="40">
        <v>1</v>
      </c>
      <c r="J9587" s="7">
        <v>5572222.7000000002</v>
      </c>
      <c r="K9587" s="3" t="s">
        <v>6700</v>
      </c>
      <c r="L9587" s="18" t="s">
        <v>232</v>
      </c>
      <c r="M9587" s="18" t="s">
        <v>3867</v>
      </c>
      <c r="N9587" s="18" t="s">
        <v>9572</v>
      </c>
      <c r="O9587" s="8">
        <f t="shared" si="184"/>
        <v>5572222.7000000002</v>
      </c>
      <c r="P9587" s="8">
        <v>0</v>
      </c>
      <c r="Q9587" s="3" t="s">
        <v>282</v>
      </c>
      <c r="R9587" s="1" t="s">
        <v>17257</v>
      </c>
    </row>
    <row r="9588" spans="1:18" ht="15" customHeight="1">
      <c r="A9588" s="13">
        <v>31995677</v>
      </c>
      <c r="B9588" s="8">
        <v>5065657</v>
      </c>
      <c r="C9588" s="3" t="s">
        <v>9</v>
      </c>
      <c r="D9588" s="3" t="s">
        <v>10</v>
      </c>
      <c r="E9588" s="67" t="s">
        <v>1035</v>
      </c>
      <c r="F9588" s="3" t="s">
        <v>754</v>
      </c>
      <c r="G9588" s="3" t="s">
        <v>13</v>
      </c>
      <c r="H9588" s="8">
        <v>506565.7</v>
      </c>
      <c r="I9588" s="40">
        <v>1</v>
      </c>
      <c r="J9588" s="7">
        <v>5572222.7000000002</v>
      </c>
      <c r="K9588" s="3" t="s">
        <v>6700</v>
      </c>
      <c r="L9588" s="18" t="s">
        <v>232</v>
      </c>
      <c r="M9588" s="18" t="s">
        <v>3860</v>
      </c>
      <c r="N9588" s="18" t="s">
        <v>9571</v>
      </c>
      <c r="O9588" s="8">
        <f t="shared" si="184"/>
        <v>5572222.7000000002</v>
      </c>
      <c r="P9588" s="8">
        <v>0</v>
      </c>
      <c r="Q9588" s="3" t="s">
        <v>282</v>
      </c>
      <c r="R9588" s="1" t="s">
        <v>17257</v>
      </c>
    </row>
    <row r="9589" spans="1:18" ht="15" customHeight="1">
      <c r="A9589" s="13">
        <v>31995620</v>
      </c>
      <c r="B9589" s="8">
        <v>5065657</v>
      </c>
      <c r="C9589" s="3" t="s">
        <v>9</v>
      </c>
      <c r="D9589" s="3" t="s">
        <v>10</v>
      </c>
      <c r="E9589" s="67" t="s">
        <v>1035</v>
      </c>
      <c r="F9589" s="3" t="s">
        <v>754</v>
      </c>
      <c r="G9589" s="3" t="s">
        <v>13</v>
      </c>
      <c r="H9589" s="8">
        <v>506565.7</v>
      </c>
      <c r="I9589" s="40">
        <v>1</v>
      </c>
      <c r="J9589" s="7">
        <v>5572222.7000000002</v>
      </c>
      <c r="K9589" s="3" t="s">
        <v>6700</v>
      </c>
      <c r="L9589" s="18" t="s">
        <v>232</v>
      </c>
      <c r="M9589" s="18" t="s">
        <v>3826</v>
      </c>
      <c r="N9589" s="18" t="s">
        <v>9570</v>
      </c>
      <c r="O9589" s="8">
        <f t="shared" si="184"/>
        <v>5572222.7000000002</v>
      </c>
      <c r="P9589" s="8">
        <v>0</v>
      </c>
      <c r="Q9589" s="3" t="s">
        <v>282</v>
      </c>
      <c r="R9589" s="1" t="s">
        <v>17257</v>
      </c>
    </row>
    <row r="9590" spans="1:18" ht="15" customHeight="1">
      <c r="A9590" s="13">
        <v>31995600</v>
      </c>
      <c r="B9590" s="8">
        <v>5065657</v>
      </c>
      <c r="C9590" s="3" t="s">
        <v>9</v>
      </c>
      <c r="D9590" s="3" t="s">
        <v>10</v>
      </c>
      <c r="E9590" s="67" t="s">
        <v>1035</v>
      </c>
      <c r="F9590" s="3" t="s">
        <v>754</v>
      </c>
      <c r="G9590" s="3" t="s">
        <v>13</v>
      </c>
      <c r="H9590" s="8">
        <v>506565.7</v>
      </c>
      <c r="I9590" s="40">
        <v>1</v>
      </c>
      <c r="J9590" s="7">
        <v>5572222.7000000002</v>
      </c>
      <c r="K9590" s="3" t="s">
        <v>6700</v>
      </c>
      <c r="L9590" s="18" t="s">
        <v>232</v>
      </c>
      <c r="M9590" s="18" t="s">
        <v>3812</v>
      </c>
      <c r="N9590" s="18" t="s">
        <v>9569</v>
      </c>
      <c r="O9590" s="8">
        <f t="shared" si="184"/>
        <v>5572222.7000000002</v>
      </c>
      <c r="P9590" s="8">
        <v>0</v>
      </c>
      <c r="Q9590" s="3" t="s">
        <v>282</v>
      </c>
      <c r="R9590" s="1" t="s">
        <v>17257</v>
      </c>
    </row>
    <row r="9591" spans="1:18" ht="15" customHeight="1">
      <c r="A9591" s="13">
        <v>31995585</v>
      </c>
      <c r="B9591" s="8">
        <v>5065657</v>
      </c>
      <c r="C9591" s="3" t="s">
        <v>9</v>
      </c>
      <c r="D9591" s="3" t="s">
        <v>10</v>
      </c>
      <c r="E9591" s="67" t="s">
        <v>1035</v>
      </c>
      <c r="F9591" s="3" t="s">
        <v>754</v>
      </c>
      <c r="G9591" s="3" t="s">
        <v>13</v>
      </c>
      <c r="H9591" s="8">
        <v>506565.7</v>
      </c>
      <c r="I9591" s="40">
        <v>1</v>
      </c>
      <c r="J9591" s="7">
        <v>5572222.7000000002</v>
      </c>
      <c r="K9591" s="3" t="s">
        <v>6700</v>
      </c>
      <c r="L9591" s="18" t="s">
        <v>232</v>
      </c>
      <c r="M9591" s="18" t="s">
        <v>3803</v>
      </c>
      <c r="N9591" s="18" t="s">
        <v>9568</v>
      </c>
      <c r="O9591" s="8">
        <f t="shared" si="184"/>
        <v>5572222.7000000002</v>
      </c>
      <c r="P9591" s="8">
        <v>0</v>
      </c>
      <c r="Q9591" s="3" t="s">
        <v>282</v>
      </c>
      <c r="R9591" s="1" t="s">
        <v>17257</v>
      </c>
    </row>
    <row r="9592" spans="1:18" ht="15" customHeight="1">
      <c r="A9592" s="13">
        <v>31995579</v>
      </c>
      <c r="B9592" s="8">
        <v>5065657</v>
      </c>
      <c r="C9592" s="3" t="s">
        <v>9</v>
      </c>
      <c r="D9592" s="3" t="s">
        <v>10</v>
      </c>
      <c r="E9592" s="67" t="s">
        <v>1035</v>
      </c>
      <c r="F9592" s="3" t="s">
        <v>754</v>
      </c>
      <c r="G9592" s="3" t="s">
        <v>13</v>
      </c>
      <c r="H9592" s="8">
        <v>506565.7</v>
      </c>
      <c r="I9592" s="40">
        <v>1</v>
      </c>
      <c r="J9592" s="7">
        <v>5572222.7000000002</v>
      </c>
      <c r="K9592" s="3" t="s">
        <v>6700</v>
      </c>
      <c r="L9592" s="18" t="s">
        <v>232</v>
      </c>
      <c r="M9592" s="18" t="s">
        <v>3799</v>
      </c>
      <c r="N9592" s="18" t="s">
        <v>9567</v>
      </c>
      <c r="O9592" s="8">
        <f t="shared" si="184"/>
        <v>5572222.7000000002</v>
      </c>
      <c r="P9592" s="8">
        <v>0</v>
      </c>
      <c r="Q9592" s="3" t="s">
        <v>282</v>
      </c>
      <c r="R9592" s="1" t="s">
        <v>17257</v>
      </c>
    </row>
    <row r="9593" spans="1:18" ht="15" customHeight="1">
      <c r="A9593" s="13">
        <v>31995767</v>
      </c>
      <c r="B9593" s="8">
        <v>5065657</v>
      </c>
      <c r="C9593" s="3" t="s">
        <v>9</v>
      </c>
      <c r="D9593" s="3" t="s">
        <v>10</v>
      </c>
      <c r="E9593" s="67" t="s">
        <v>1035</v>
      </c>
      <c r="F9593" s="3" t="s">
        <v>754</v>
      </c>
      <c r="G9593" s="3" t="s">
        <v>13</v>
      </c>
      <c r="H9593" s="8">
        <v>506565.7</v>
      </c>
      <c r="I9593" s="40">
        <v>1</v>
      </c>
      <c r="J9593" s="7">
        <v>5572222.7000000002</v>
      </c>
      <c r="K9593" s="3" t="s">
        <v>6700</v>
      </c>
      <c r="L9593" s="18" t="s">
        <v>232</v>
      </c>
      <c r="M9593" s="18" t="s">
        <v>4369</v>
      </c>
      <c r="N9593" s="18" t="s">
        <v>8056</v>
      </c>
      <c r="O9593" s="8">
        <f t="shared" si="184"/>
        <v>5572222.7000000002</v>
      </c>
      <c r="P9593" s="8">
        <v>0</v>
      </c>
      <c r="Q9593" s="3" t="s">
        <v>282</v>
      </c>
      <c r="R9593" s="1" t="s">
        <v>17257</v>
      </c>
    </row>
    <row r="9594" spans="1:18" ht="15" customHeight="1">
      <c r="A9594" s="13">
        <v>31995765</v>
      </c>
      <c r="B9594" s="8">
        <v>5065657</v>
      </c>
      <c r="C9594" s="3" t="s">
        <v>9</v>
      </c>
      <c r="D9594" s="3" t="s">
        <v>10</v>
      </c>
      <c r="E9594" s="67" t="s">
        <v>1035</v>
      </c>
      <c r="F9594" s="3" t="s">
        <v>754</v>
      </c>
      <c r="G9594" s="3" t="s">
        <v>13</v>
      </c>
      <c r="H9594" s="8">
        <v>506565.7</v>
      </c>
      <c r="I9594" s="40">
        <v>1</v>
      </c>
      <c r="J9594" s="7">
        <v>5572222.7000000002</v>
      </c>
      <c r="K9594" s="3" t="s">
        <v>6700</v>
      </c>
      <c r="L9594" s="18" t="s">
        <v>232</v>
      </c>
      <c r="M9594" s="18" t="s">
        <v>4368</v>
      </c>
      <c r="N9594" s="18" t="s">
        <v>8055</v>
      </c>
      <c r="O9594" s="8">
        <f t="shared" si="184"/>
        <v>5572222.7000000002</v>
      </c>
      <c r="P9594" s="8">
        <v>0</v>
      </c>
      <c r="Q9594" s="3" t="s">
        <v>282</v>
      </c>
      <c r="R9594" s="1" t="s">
        <v>17257</v>
      </c>
    </row>
    <row r="9595" spans="1:18" ht="15" customHeight="1">
      <c r="A9595" s="13">
        <v>31995761</v>
      </c>
      <c r="B9595" s="8">
        <v>5065657</v>
      </c>
      <c r="C9595" s="3" t="s">
        <v>9</v>
      </c>
      <c r="D9595" s="3" t="s">
        <v>10</v>
      </c>
      <c r="E9595" s="67" t="s">
        <v>1035</v>
      </c>
      <c r="F9595" s="3" t="s">
        <v>754</v>
      </c>
      <c r="G9595" s="3" t="s">
        <v>13</v>
      </c>
      <c r="H9595" s="8">
        <v>506565.7</v>
      </c>
      <c r="I9595" s="40">
        <v>1</v>
      </c>
      <c r="J9595" s="7">
        <v>5572222.7000000002</v>
      </c>
      <c r="K9595" s="3" t="s">
        <v>6700</v>
      </c>
      <c r="L9595" s="18" t="s">
        <v>232</v>
      </c>
      <c r="M9595" s="18" t="s">
        <v>4367</v>
      </c>
      <c r="N9595" s="18" t="s">
        <v>8055</v>
      </c>
      <c r="O9595" s="8">
        <f t="shared" si="184"/>
        <v>5572222.7000000002</v>
      </c>
      <c r="P9595" s="8">
        <v>0</v>
      </c>
      <c r="Q9595" s="3" t="s">
        <v>282</v>
      </c>
      <c r="R9595" s="1" t="s">
        <v>17257</v>
      </c>
    </row>
    <row r="9596" spans="1:18" ht="15" customHeight="1">
      <c r="A9596" s="13">
        <v>31995755</v>
      </c>
      <c r="B9596" s="8">
        <v>5065657</v>
      </c>
      <c r="C9596" s="3" t="s">
        <v>9</v>
      </c>
      <c r="D9596" s="3" t="s">
        <v>10</v>
      </c>
      <c r="E9596" s="67" t="s">
        <v>1035</v>
      </c>
      <c r="F9596" s="3" t="s">
        <v>754</v>
      </c>
      <c r="G9596" s="3" t="s">
        <v>13</v>
      </c>
      <c r="H9596" s="8">
        <v>506565.7</v>
      </c>
      <c r="I9596" s="40">
        <v>1</v>
      </c>
      <c r="J9596" s="7">
        <v>5572222.7000000002</v>
      </c>
      <c r="K9596" s="3" t="s">
        <v>6700</v>
      </c>
      <c r="L9596" s="18" t="s">
        <v>232</v>
      </c>
      <c r="M9596" s="18" t="s">
        <v>4366</v>
      </c>
      <c r="N9596" s="18" t="s">
        <v>8055</v>
      </c>
      <c r="O9596" s="8">
        <f t="shared" si="184"/>
        <v>5572222.7000000002</v>
      </c>
      <c r="P9596" s="8">
        <v>0</v>
      </c>
      <c r="Q9596" s="3" t="s">
        <v>282</v>
      </c>
      <c r="R9596" s="1" t="s">
        <v>17257</v>
      </c>
    </row>
    <row r="9597" spans="1:18" ht="15" customHeight="1">
      <c r="A9597" s="13">
        <v>31995738</v>
      </c>
      <c r="B9597" s="8">
        <v>5065657</v>
      </c>
      <c r="C9597" s="3" t="s">
        <v>9</v>
      </c>
      <c r="D9597" s="3" t="s">
        <v>10</v>
      </c>
      <c r="E9597" s="67" t="s">
        <v>1035</v>
      </c>
      <c r="F9597" s="3" t="s">
        <v>754</v>
      </c>
      <c r="G9597" s="3" t="s">
        <v>13</v>
      </c>
      <c r="H9597" s="8">
        <v>506565.7</v>
      </c>
      <c r="I9597" s="40">
        <v>1</v>
      </c>
      <c r="J9597" s="7">
        <v>5572222.7000000002</v>
      </c>
      <c r="K9597" s="3" t="s">
        <v>6700</v>
      </c>
      <c r="L9597" s="18" t="s">
        <v>232</v>
      </c>
      <c r="M9597" s="18" t="s">
        <v>4365</v>
      </c>
      <c r="N9597" s="18" t="s">
        <v>8054</v>
      </c>
      <c r="O9597" s="8">
        <f t="shared" si="184"/>
        <v>5572222.7000000002</v>
      </c>
      <c r="P9597" s="8">
        <v>0</v>
      </c>
      <c r="Q9597" s="3" t="s">
        <v>282</v>
      </c>
      <c r="R9597" s="1" t="s">
        <v>17257</v>
      </c>
    </row>
    <row r="9598" spans="1:18" ht="15" customHeight="1">
      <c r="A9598" s="13">
        <v>31995723</v>
      </c>
      <c r="B9598" s="8">
        <v>5065657</v>
      </c>
      <c r="C9598" s="3" t="s">
        <v>9</v>
      </c>
      <c r="D9598" s="3" t="s">
        <v>10</v>
      </c>
      <c r="E9598" s="67" t="s">
        <v>1035</v>
      </c>
      <c r="F9598" s="3" t="s">
        <v>754</v>
      </c>
      <c r="G9598" s="3" t="s">
        <v>13</v>
      </c>
      <c r="H9598" s="8">
        <v>506565.7</v>
      </c>
      <c r="I9598" s="40">
        <v>1</v>
      </c>
      <c r="J9598" s="7">
        <v>5572222.7000000002</v>
      </c>
      <c r="K9598" s="3" t="s">
        <v>6700</v>
      </c>
      <c r="L9598" s="18" t="s">
        <v>232</v>
      </c>
      <c r="M9598" s="18" t="s">
        <v>4364</v>
      </c>
      <c r="N9598" s="18" t="s">
        <v>8053</v>
      </c>
      <c r="O9598" s="8">
        <f t="shared" si="184"/>
        <v>5572222.7000000002</v>
      </c>
      <c r="P9598" s="8">
        <v>0</v>
      </c>
      <c r="Q9598" s="3" t="s">
        <v>282</v>
      </c>
      <c r="R9598" s="1" t="s">
        <v>17257</v>
      </c>
    </row>
    <row r="9599" spans="1:18" ht="15" customHeight="1">
      <c r="A9599" s="13">
        <v>31995695</v>
      </c>
      <c r="B9599" s="8">
        <v>5065657</v>
      </c>
      <c r="C9599" s="3" t="s">
        <v>9</v>
      </c>
      <c r="D9599" s="3" t="s">
        <v>10</v>
      </c>
      <c r="E9599" s="67" t="s">
        <v>1035</v>
      </c>
      <c r="F9599" s="3" t="s">
        <v>754</v>
      </c>
      <c r="G9599" s="3" t="s">
        <v>13</v>
      </c>
      <c r="H9599" s="8">
        <v>506565.7</v>
      </c>
      <c r="I9599" s="40">
        <v>1</v>
      </c>
      <c r="J9599" s="7">
        <v>5572222.7000000002</v>
      </c>
      <c r="K9599" s="3" t="s">
        <v>6700</v>
      </c>
      <c r="L9599" s="18" t="s">
        <v>232</v>
      </c>
      <c r="M9599" s="18" t="s">
        <v>3870</v>
      </c>
      <c r="N9599" s="18" t="s">
        <v>9566</v>
      </c>
      <c r="O9599" s="8">
        <f t="shared" si="184"/>
        <v>5572222.7000000002</v>
      </c>
      <c r="P9599" s="8">
        <v>0</v>
      </c>
      <c r="Q9599" s="3" t="s">
        <v>282</v>
      </c>
      <c r="R9599" s="1" t="s">
        <v>17257</v>
      </c>
    </row>
    <row r="9600" spans="1:18" ht="15" customHeight="1">
      <c r="A9600" s="13">
        <v>31995684</v>
      </c>
      <c r="B9600" s="8">
        <v>5065657</v>
      </c>
      <c r="C9600" s="3" t="s">
        <v>9</v>
      </c>
      <c r="D9600" s="3" t="s">
        <v>10</v>
      </c>
      <c r="E9600" s="67" t="s">
        <v>1035</v>
      </c>
      <c r="F9600" s="3" t="s">
        <v>754</v>
      </c>
      <c r="G9600" s="3" t="s">
        <v>13</v>
      </c>
      <c r="H9600" s="8">
        <v>506565.7</v>
      </c>
      <c r="I9600" s="40">
        <v>1</v>
      </c>
      <c r="J9600" s="7">
        <v>5572222.7000000002</v>
      </c>
      <c r="K9600" s="3" t="s">
        <v>6700</v>
      </c>
      <c r="L9600" s="18" t="s">
        <v>232</v>
      </c>
      <c r="M9600" s="18" t="s">
        <v>3864</v>
      </c>
      <c r="N9600" s="18" t="s">
        <v>9566</v>
      </c>
      <c r="O9600" s="8">
        <f t="shared" si="184"/>
        <v>5572222.7000000002</v>
      </c>
      <c r="P9600" s="8">
        <v>0</v>
      </c>
      <c r="Q9600" s="3" t="s">
        <v>282</v>
      </c>
      <c r="R9600" s="1" t="s">
        <v>17257</v>
      </c>
    </row>
    <row r="9601" spans="1:18" ht="15" customHeight="1">
      <c r="A9601" s="13">
        <v>31995683</v>
      </c>
      <c r="B9601" s="8">
        <v>5065657</v>
      </c>
      <c r="C9601" s="3" t="s">
        <v>9</v>
      </c>
      <c r="D9601" s="3" t="s">
        <v>10</v>
      </c>
      <c r="E9601" s="67" t="s">
        <v>1035</v>
      </c>
      <c r="F9601" s="3" t="s">
        <v>754</v>
      </c>
      <c r="G9601" s="3" t="s">
        <v>13</v>
      </c>
      <c r="H9601" s="8">
        <v>506565.7</v>
      </c>
      <c r="I9601" s="40">
        <v>1</v>
      </c>
      <c r="J9601" s="7">
        <v>5572222.7000000002</v>
      </c>
      <c r="K9601" s="3" t="s">
        <v>6700</v>
      </c>
      <c r="L9601" s="18" t="s">
        <v>232</v>
      </c>
      <c r="M9601" s="18" t="s">
        <v>3863</v>
      </c>
      <c r="N9601" s="18" t="s">
        <v>9566</v>
      </c>
      <c r="O9601" s="8">
        <f t="shared" si="184"/>
        <v>5572222.7000000002</v>
      </c>
      <c r="P9601" s="8">
        <v>0</v>
      </c>
      <c r="Q9601" s="3" t="s">
        <v>282</v>
      </c>
      <c r="R9601" s="1" t="s">
        <v>17257</v>
      </c>
    </row>
    <row r="9602" spans="1:18" ht="15" customHeight="1">
      <c r="A9602" s="13">
        <v>31995676</v>
      </c>
      <c r="B9602" s="8">
        <v>5065657</v>
      </c>
      <c r="C9602" s="3" t="s">
        <v>9</v>
      </c>
      <c r="D9602" s="3" t="s">
        <v>10</v>
      </c>
      <c r="E9602" s="67" t="s">
        <v>1035</v>
      </c>
      <c r="F9602" s="3" t="s">
        <v>754</v>
      </c>
      <c r="G9602" s="3" t="s">
        <v>13</v>
      </c>
      <c r="H9602" s="8">
        <v>506565.7</v>
      </c>
      <c r="I9602" s="40">
        <v>1</v>
      </c>
      <c r="J9602" s="7">
        <v>5572222.7000000002</v>
      </c>
      <c r="K9602" s="3" t="s">
        <v>6700</v>
      </c>
      <c r="L9602" s="18" t="s">
        <v>232</v>
      </c>
      <c r="M9602" s="18" t="s">
        <v>3859</v>
      </c>
      <c r="N9602" s="18" t="s">
        <v>9565</v>
      </c>
      <c r="O9602" s="8">
        <f t="shared" si="184"/>
        <v>5572222.7000000002</v>
      </c>
      <c r="P9602" s="8">
        <v>0</v>
      </c>
      <c r="Q9602" s="3" t="s">
        <v>282</v>
      </c>
      <c r="R9602" s="1" t="s">
        <v>17257</v>
      </c>
    </row>
    <row r="9603" spans="1:18" ht="15" customHeight="1">
      <c r="A9603" s="13">
        <v>31995674</v>
      </c>
      <c r="B9603" s="8">
        <v>5065657</v>
      </c>
      <c r="C9603" s="3" t="s">
        <v>9</v>
      </c>
      <c r="D9603" s="3" t="s">
        <v>10</v>
      </c>
      <c r="E9603" s="67" t="s">
        <v>1035</v>
      </c>
      <c r="F9603" s="3" t="s">
        <v>754</v>
      </c>
      <c r="G9603" s="3" t="s">
        <v>13</v>
      </c>
      <c r="H9603" s="8">
        <v>506565.7</v>
      </c>
      <c r="I9603" s="40">
        <v>1</v>
      </c>
      <c r="J9603" s="7">
        <v>5572222.7000000002</v>
      </c>
      <c r="K9603" s="3" t="s">
        <v>6700</v>
      </c>
      <c r="L9603" s="18" t="s">
        <v>232</v>
      </c>
      <c r="M9603" s="18" t="s">
        <v>3858</v>
      </c>
      <c r="N9603" s="18" t="s">
        <v>9565</v>
      </c>
      <c r="O9603" s="8">
        <f t="shared" si="184"/>
        <v>5572222.7000000002</v>
      </c>
      <c r="P9603" s="8">
        <v>0</v>
      </c>
      <c r="Q9603" s="3" t="s">
        <v>282</v>
      </c>
      <c r="R9603" s="1" t="s">
        <v>17257</v>
      </c>
    </row>
    <row r="9604" spans="1:18" ht="15" customHeight="1">
      <c r="A9604" s="13">
        <v>31995663</v>
      </c>
      <c r="B9604" s="8">
        <v>5065657</v>
      </c>
      <c r="C9604" s="3" t="s">
        <v>9</v>
      </c>
      <c r="D9604" s="3" t="s">
        <v>10</v>
      </c>
      <c r="E9604" s="67" t="s">
        <v>1035</v>
      </c>
      <c r="F9604" s="3" t="s">
        <v>754</v>
      </c>
      <c r="G9604" s="3" t="s">
        <v>13</v>
      </c>
      <c r="H9604" s="8">
        <v>506565.7</v>
      </c>
      <c r="I9604" s="40">
        <v>1</v>
      </c>
      <c r="J9604" s="7">
        <v>5572222.7000000002</v>
      </c>
      <c r="K9604" s="3" t="s">
        <v>6700</v>
      </c>
      <c r="L9604" s="18" t="s">
        <v>232</v>
      </c>
      <c r="M9604" s="18" t="s">
        <v>3852</v>
      </c>
      <c r="N9604" s="18" t="s">
        <v>9564</v>
      </c>
      <c r="O9604" s="8">
        <f t="shared" si="184"/>
        <v>5572222.7000000002</v>
      </c>
      <c r="P9604" s="8">
        <v>0</v>
      </c>
      <c r="Q9604" s="3" t="s">
        <v>282</v>
      </c>
      <c r="R9604" s="1" t="s">
        <v>17257</v>
      </c>
    </row>
    <row r="9605" spans="1:18" ht="15" customHeight="1">
      <c r="A9605" s="13">
        <v>31995661</v>
      </c>
      <c r="B9605" s="8">
        <v>5065657</v>
      </c>
      <c r="C9605" s="3" t="s">
        <v>9</v>
      </c>
      <c r="D9605" s="3" t="s">
        <v>10</v>
      </c>
      <c r="E9605" s="67" t="s">
        <v>1035</v>
      </c>
      <c r="F9605" s="3" t="s">
        <v>754</v>
      </c>
      <c r="G9605" s="3" t="s">
        <v>13</v>
      </c>
      <c r="H9605" s="8">
        <v>506565.7</v>
      </c>
      <c r="I9605" s="40">
        <v>1</v>
      </c>
      <c r="J9605" s="7">
        <v>5572222.7000000002</v>
      </c>
      <c r="K9605" s="3" t="s">
        <v>6700</v>
      </c>
      <c r="L9605" s="18" t="s">
        <v>232</v>
      </c>
      <c r="M9605" s="18" t="s">
        <v>3851</v>
      </c>
      <c r="N9605" s="18" t="s">
        <v>9564</v>
      </c>
      <c r="O9605" s="8">
        <f t="shared" si="184"/>
        <v>5572222.7000000002</v>
      </c>
      <c r="P9605" s="8">
        <v>0</v>
      </c>
      <c r="Q9605" s="3" t="s">
        <v>282</v>
      </c>
      <c r="R9605" s="1" t="s">
        <v>17257</v>
      </c>
    </row>
    <row r="9606" spans="1:18" ht="15" customHeight="1">
      <c r="A9606" s="13">
        <v>31995659</v>
      </c>
      <c r="B9606" s="8">
        <v>5065657</v>
      </c>
      <c r="C9606" s="3" t="s">
        <v>9</v>
      </c>
      <c r="D9606" s="3" t="s">
        <v>10</v>
      </c>
      <c r="E9606" s="67" t="s">
        <v>1035</v>
      </c>
      <c r="F9606" s="3" t="s">
        <v>754</v>
      </c>
      <c r="G9606" s="3" t="s">
        <v>13</v>
      </c>
      <c r="H9606" s="8">
        <v>506565.7</v>
      </c>
      <c r="I9606" s="40">
        <v>1</v>
      </c>
      <c r="J9606" s="7">
        <v>5572222.7000000002</v>
      </c>
      <c r="K9606" s="3" t="s">
        <v>6700</v>
      </c>
      <c r="L9606" s="18" t="s">
        <v>232</v>
      </c>
      <c r="M9606" s="18" t="s">
        <v>3850</v>
      </c>
      <c r="N9606" s="18" t="s">
        <v>9564</v>
      </c>
      <c r="O9606" s="8">
        <f t="shared" si="184"/>
        <v>5572222.7000000002</v>
      </c>
      <c r="P9606" s="8">
        <v>0</v>
      </c>
      <c r="Q9606" s="3" t="s">
        <v>282</v>
      </c>
      <c r="R9606" s="1" t="s">
        <v>17257</v>
      </c>
    </row>
    <row r="9607" spans="1:18" ht="15" customHeight="1">
      <c r="A9607" s="13">
        <v>31995645</v>
      </c>
      <c r="B9607" s="8">
        <v>5065657</v>
      </c>
      <c r="C9607" s="3" t="s">
        <v>9</v>
      </c>
      <c r="D9607" s="3" t="s">
        <v>10</v>
      </c>
      <c r="E9607" s="67" t="s">
        <v>1035</v>
      </c>
      <c r="F9607" s="3" t="s">
        <v>754</v>
      </c>
      <c r="G9607" s="3" t="s">
        <v>13</v>
      </c>
      <c r="H9607" s="8">
        <v>506565.7</v>
      </c>
      <c r="I9607" s="40">
        <v>1</v>
      </c>
      <c r="J9607" s="7">
        <v>5572222.7000000002</v>
      </c>
      <c r="K9607" s="3" t="s">
        <v>6700</v>
      </c>
      <c r="L9607" s="18" t="s">
        <v>232</v>
      </c>
      <c r="M9607" s="18" t="s">
        <v>3842</v>
      </c>
      <c r="N9607" s="18" t="s">
        <v>8077</v>
      </c>
      <c r="O9607" s="8">
        <f t="shared" si="184"/>
        <v>5572222.7000000002</v>
      </c>
      <c r="P9607" s="8">
        <v>0</v>
      </c>
      <c r="Q9607" s="3" t="s">
        <v>282</v>
      </c>
      <c r="R9607" s="1" t="s">
        <v>17257</v>
      </c>
    </row>
    <row r="9608" spans="1:18" ht="15" customHeight="1">
      <c r="A9608" s="13">
        <v>31995636</v>
      </c>
      <c r="B9608" s="8">
        <v>5065657</v>
      </c>
      <c r="C9608" s="3" t="s">
        <v>9</v>
      </c>
      <c r="D9608" s="3" t="s">
        <v>10</v>
      </c>
      <c r="E9608" s="67" t="s">
        <v>1035</v>
      </c>
      <c r="F9608" s="3" t="s">
        <v>754</v>
      </c>
      <c r="G9608" s="3" t="s">
        <v>13</v>
      </c>
      <c r="H9608" s="8">
        <v>506565.7</v>
      </c>
      <c r="I9608" s="40">
        <v>1</v>
      </c>
      <c r="J9608" s="7">
        <v>5572222.7000000002</v>
      </c>
      <c r="K9608" s="3" t="s">
        <v>6700</v>
      </c>
      <c r="L9608" s="18" t="s">
        <v>232</v>
      </c>
      <c r="M9608" s="18" t="s">
        <v>3836</v>
      </c>
      <c r="N9608" s="18" t="s">
        <v>9564</v>
      </c>
      <c r="O9608" s="8">
        <f t="shared" si="184"/>
        <v>5572222.7000000002</v>
      </c>
      <c r="P9608" s="8">
        <v>0</v>
      </c>
      <c r="Q9608" s="3" t="s">
        <v>282</v>
      </c>
      <c r="R9608" s="1" t="s">
        <v>17257</v>
      </c>
    </row>
    <row r="9609" spans="1:18" ht="15" customHeight="1">
      <c r="A9609" s="13">
        <v>31995608</v>
      </c>
      <c r="B9609" s="8">
        <v>5065657</v>
      </c>
      <c r="C9609" s="3" t="s">
        <v>9</v>
      </c>
      <c r="D9609" s="3" t="s">
        <v>10</v>
      </c>
      <c r="E9609" s="67" t="s">
        <v>1035</v>
      </c>
      <c r="F9609" s="3" t="s">
        <v>754</v>
      </c>
      <c r="G9609" s="3" t="s">
        <v>13</v>
      </c>
      <c r="H9609" s="8">
        <v>506565.7</v>
      </c>
      <c r="I9609" s="40">
        <v>1</v>
      </c>
      <c r="J9609" s="7">
        <v>5572222.7000000002</v>
      </c>
      <c r="K9609" s="3" t="s">
        <v>6700</v>
      </c>
      <c r="L9609" s="18" t="s">
        <v>232</v>
      </c>
      <c r="M9609" s="18" t="s">
        <v>3817</v>
      </c>
      <c r="N9609" s="18" t="s">
        <v>9563</v>
      </c>
      <c r="O9609" s="8">
        <f t="shared" si="184"/>
        <v>5572222.7000000002</v>
      </c>
      <c r="P9609" s="8">
        <v>0</v>
      </c>
      <c r="Q9609" s="3" t="s">
        <v>282</v>
      </c>
      <c r="R9609" s="1" t="s">
        <v>17257</v>
      </c>
    </row>
    <row r="9610" spans="1:18" ht="15" customHeight="1">
      <c r="A9610" s="13">
        <v>31995598</v>
      </c>
      <c r="B9610" s="8">
        <v>5065657</v>
      </c>
      <c r="C9610" s="3" t="s">
        <v>9</v>
      </c>
      <c r="D9610" s="3" t="s">
        <v>10</v>
      </c>
      <c r="E9610" s="67" t="s">
        <v>1035</v>
      </c>
      <c r="F9610" s="3" t="s">
        <v>754</v>
      </c>
      <c r="G9610" s="3" t="s">
        <v>13</v>
      </c>
      <c r="H9610" s="8">
        <v>506565.7</v>
      </c>
      <c r="I9610" s="40">
        <v>1</v>
      </c>
      <c r="J9610" s="7">
        <v>5572222.7000000002</v>
      </c>
      <c r="K9610" s="3" t="s">
        <v>6700</v>
      </c>
      <c r="L9610" s="18" t="s">
        <v>232</v>
      </c>
      <c r="M9610" s="18" t="s">
        <v>3811</v>
      </c>
      <c r="N9610" s="18" t="s">
        <v>9563</v>
      </c>
      <c r="O9610" s="8">
        <f t="shared" si="184"/>
        <v>5572222.7000000002</v>
      </c>
      <c r="P9610" s="8">
        <v>0</v>
      </c>
      <c r="Q9610" s="3" t="s">
        <v>282</v>
      </c>
      <c r="R9610" s="1" t="s">
        <v>17257</v>
      </c>
    </row>
    <row r="9611" spans="1:18" ht="15" customHeight="1">
      <c r="A9611" s="13">
        <v>31995588</v>
      </c>
      <c r="B9611" s="8">
        <v>5065657</v>
      </c>
      <c r="C9611" s="3" t="s">
        <v>9</v>
      </c>
      <c r="D9611" s="3" t="s">
        <v>10</v>
      </c>
      <c r="E9611" s="67" t="s">
        <v>1035</v>
      </c>
      <c r="F9611" s="3" t="s">
        <v>754</v>
      </c>
      <c r="G9611" s="3" t="s">
        <v>13</v>
      </c>
      <c r="H9611" s="8">
        <v>506565.7</v>
      </c>
      <c r="I9611" s="40">
        <v>1</v>
      </c>
      <c r="J9611" s="7">
        <v>5572222.7000000002</v>
      </c>
      <c r="K9611" s="3" t="s">
        <v>6700</v>
      </c>
      <c r="L9611" s="18" t="s">
        <v>232</v>
      </c>
      <c r="M9611" s="18" t="s">
        <v>3806</v>
      </c>
      <c r="N9611" s="18" t="s">
        <v>8076</v>
      </c>
      <c r="O9611" s="8">
        <f t="shared" si="184"/>
        <v>5572222.7000000002</v>
      </c>
      <c r="P9611" s="8">
        <v>0</v>
      </c>
      <c r="Q9611" s="3" t="s">
        <v>282</v>
      </c>
      <c r="R9611" s="1" t="s">
        <v>17257</v>
      </c>
    </row>
    <row r="9612" spans="1:18" ht="15" customHeight="1">
      <c r="A9612" s="13">
        <v>31995583</v>
      </c>
      <c r="B9612" s="8">
        <v>5065657</v>
      </c>
      <c r="C9612" s="3" t="s">
        <v>9</v>
      </c>
      <c r="D9612" s="3" t="s">
        <v>10</v>
      </c>
      <c r="E9612" s="67" t="s">
        <v>1035</v>
      </c>
      <c r="F9612" s="3" t="s">
        <v>754</v>
      </c>
      <c r="G9612" s="3" t="s">
        <v>13</v>
      </c>
      <c r="H9612" s="8">
        <v>506565.7</v>
      </c>
      <c r="I9612" s="40">
        <v>1</v>
      </c>
      <c r="J9612" s="7">
        <v>5572222.7000000002</v>
      </c>
      <c r="K9612" s="3" t="s">
        <v>6700</v>
      </c>
      <c r="L9612" s="18" t="s">
        <v>232</v>
      </c>
      <c r="M9612" s="18" t="s">
        <v>3802</v>
      </c>
      <c r="N9612" s="18" t="s">
        <v>9562</v>
      </c>
      <c r="O9612" s="8">
        <f t="shared" si="184"/>
        <v>5572222.7000000002</v>
      </c>
      <c r="P9612" s="8">
        <v>0</v>
      </c>
      <c r="Q9612" s="3" t="s">
        <v>282</v>
      </c>
      <c r="R9612" s="1" t="s">
        <v>17257</v>
      </c>
    </row>
    <row r="9613" spans="1:18" ht="15" customHeight="1">
      <c r="A9613" s="13">
        <v>31995582</v>
      </c>
      <c r="B9613" s="8">
        <v>5065657</v>
      </c>
      <c r="C9613" s="3" t="s">
        <v>9</v>
      </c>
      <c r="D9613" s="3" t="s">
        <v>10</v>
      </c>
      <c r="E9613" s="67" t="s">
        <v>1035</v>
      </c>
      <c r="F9613" s="3" t="s">
        <v>754</v>
      </c>
      <c r="G9613" s="3" t="s">
        <v>13</v>
      </c>
      <c r="H9613" s="8">
        <v>506565.7</v>
      </c>
      <c r="I9613" s="40">
        <v>1</v>
      </c>
      <c r="J9613" s="7">
        <v>5572222.7000000002</v>
      </c>
      <c r="K9613" s="3" t="s">
        <v>6700</v>
      </c>
      <c r="L9613" s="18" t="s">
        <v>232</v>
      </c>
      <c r="M9613" s="18" t="s">
        <v>3801</v>
      </c>
      <c r="N9613" s="18" t="s">
        <v>9562</v>
      </c>
      <c r="O9613" s="8">
        <f t="shared" si="184"/>
        <v>5572222.7000000002</v>
      </c>
      <c r="P9613" s="8">
        <v>0</v>
      </c>
      <c r="Q9613" s="3" t="s">
        <v>282</v>
      </c>
      <c r="R9613" s="1" t="s">
        <v>17257</v>
      </c>
    </row>
    <row r="9614" spans="1:18" ht="15" customHeight="1">
      <c r="A9614" s="13">
        <v>31995577</v>
      </c>
      <c r="B9614" s="8">
        <v>5065657</v>
      </c>
      <c r="C9614" s="3" t="s">
        <v>9</v>
      </c>
      <c r="D9614" s="3" t="s">
        <v>10</v>
      </c>
      <c r="E9614" s="67" t="s">
        <v>1035</v>
      </c>
      <c r="F9614" s="3" t="s">
        <v>754</v>
      </c>
      <c r="G9614" s="3" t="s">
        <v>13</v>
      </c>
      <c r="H9614" s="8">
        <v>506565.7</v>
      </c>
      <c r="I9614" s="40">
        <v>1</v>
      </c>
      <c r="J9614" s="7">
        <v>5572222.7000000002</v>
      </c>
      <c r="K9614" s="3" t="s">
        <v>6700</v>
      </c>
      <c r="L9614" s="18" t="s">
        <v>232</v>
      </c>
      <c r="M9614" s="18" t="s">
        <v>3798</v>
      </c>
      <c r="N9614" s="18" t="s">
        <v>9561</v>
      </c>
      <c r="O9614" s="8">
        <f t="shared" si="184"/>
        <v>5572222.7000000002</v>
      </c>
      <c r="P9614" s="8">
        <v>0</v>
      </c>
      <c r="Q9614" s="3" t="s">
        <v>282</v>
      </c>
      <c r="R9614" s="1" t="s">
        <v>17257</v>
      </c>
    </row>
    <row r="9615" spans="1:18" ht="15" customHeight="1">
      <c r="A9615" s="13">
        <v>31995558</v>
      </c>
      <c r="B9615" s="8">
        <v>5065657</v>
      </c>
      <c r="C9615" s="3" t="s">
        <v>9</v>
      </c>
      <c r="D9615" s="3" t="s">
        <v>10</v>
      </c>
      <c r="E9615" s="67" t="s">
        <v>1035</v>
      </c>
      <c r="F9615" s="3" t="s">
        <v>754</v>
      </c>
      <c r="G9615" s="3" t="s">
        <v>13</v>
      </c>
      <c r="H9615" s="8">
        <v>506565.7</v>
      </c>
      <c r="I9615" s="40">
        <v>1</v>
      </c>
      <c r="J9615" s="7">
        <v>5572222.7000000002</v>
      </c>
      <c r="K9615" s="3" t="s">
        <v>6700</v>
      </c>
      <c r="L9615" s="18" t="s">
        <v>232</v>
      </c>
      <c r="M9615" s="18" t="s">
        <v>3787</v>
      </c>
      <c r="N9615" s="18" t="s">
        <v>9560</v>
      </c>
      <c r="O9615" s="8">
        <f t="shared" si="184"/>
        <v>5572222.7000000002</v>
      </c>
      <c r="P9615" s="8">
        <v>0</v>
      </c>
      <c r="Q9615" s="3" t="s">
        <v>282</v>
      </c>
      <c r="R9615" s="1" t="s">
        <v>17257</v>
      </c>
    </row>
    <row r="9616" spans="1:18" ht="15" customHeight="1">
      <c r="A9616" s="13">
        <v>31995554</v>
      </c>
      <c r="B9616" s="8">
        <v>5065657</v>
      </c>
      <c r="C9616" s="3" t="s">
        <v>9</v>
      </c>
      <c r="D9616" s="3" t="s">
        <v>10</v>
      </c>
      <c r="E9616" s="67" t="s">
        <v>1035</v>
      </c>
      <c r="F9616" s="3" t="s">
        <v>754</v>
      </c>
      <c r="G9616" s="3" t="s">
        <v>13</v>
      </c>
      <c r="H9616" s="8">
        <v>506565.7</v>
      </c>
      <c r="I9616" s="40">
        <v>1</v>
      </c>
      <c r="J9616" s="7">
        <v>5572222.7000000002</v>
      </c>
      <c r="K9616" s="3" t="s">
        <v>6700</v>
      </c>
      <c r="L9616" s="18" t="s">
        <v>232</v>
      </c>
      <c r="M9616" s="18" t="s">
        <v>3783</v>
      </c>
      <c r="N9616" s="18" t="s">
        <v>9560</v>
      </c>
      <c r="O9616" s="8">
        <f t="shared" si="184"/>
        <v>5572222.7000000002</v>
      </c>
      <c r="P9616" s="8">
        <v>0</v>
      </c>
      <c r="Q9616" s="3" t="s">
        <v>282</v>
      </c>
      <c r="R9616" s="1" t="s">
        <v>17257</v>
      </c>
    </row>
    <row r="9617" spans="1:18" ht="15" customHeight="1">
      <c r="A9617" s="13">
        <v>31995542</v>
      </c>
      <c r="B9617" s="8">
        <v>5065657</v>
      </c>
      <c r="C9617" s="3" t="s">
        <v>9</v>
      </c>
      <c r="D9617" s="3" t="s">
        <v>10</v>
      </c>
      <c r="E9617" s="67" t="s">
        <v>1035</v>
      </c>
      <c r="F9617" s="3" t="s">
        <v>754</v>
      </c>
      <c r="G9617" s="3" t="s">
        <v>13</v>
      </c>
      <c r="H9617" s="8">
        <v>506565.7</v>
      </c>
      <c r="I9617" s="40">
        <v>1</v>
      </c>
      <c r="J9617" s="7">
        <v>5572222.7000000002</v>
      </c>
      <c r="K9617" s="3" t="s">
        <v>6700</v>
      </c>
      <c r="L9617" s="18" t="s">
        <v>232</v>
      </c>
      <c r="M9617" s="18" t="s">
        <v>4089</v>
      </c>
      <c r="N9617" s="18" t="s">
        <v>8052</v>
      </c>
      <c r="O9617" s="8">
        <f t="shared" si="184"/>
        <v>5572222.7000000002</v>
      </c>
      <c r="P9617" s="8">
        <v>0</v>
      </c>
      <c r="Q9617" s="3" t="s">
        <v>282</v>
      </c>
      <c r="R9617" s="1" t="s">
        <v>17257</v>
      </c>
    </row>
    <row r="9618" spans="1:18" ht="15" customHeight="1">
      <c r="A9618" s="13">
        <v>31995534</v>
      </c>
      <c r="B9618" s="8">
        <v>5065657</v>
      </c>
      <c r="C9618" s="3" t="s">
        <v>9</v>
      </c>
      <c r="D9618" s="3" t="s">
        <v>10</v>
      </c>
      <c r="E9618" s="67" t="s">
        <v>1035</v>
      </c>
      <c r="F9618" s="3" t="s">
        <v>754</v>
      </c>
      <c r="G9618" s="3" t="s">
        <v>13</v>
      </c>
      <c r="H9618" s="8">
        <v>506565.7</v>
      </c>
      <c r="I9618" s="40">
        <v>1</v>
      </c>
      <c r="J9618" s="7">
        <v>5572222.7000000002</v>
      </c>
      <c r="K9618" s="3" t="s">
        <v>6700</v>
      </c>
      <c r="L9618" s="18" t="s">
        <v>232</v>
      </c>
      <c r="M9618" s="18" t="s">
        <v>4088</v>
      </c>
      <c r="N9618" s="18" t="s">
        <v>8052</v>
      </c>
      <c r="O9618" s="8">
        <f t="shared" si="184"/>
        <v>5572222.7000000002</v>
      </c>
      <c r="P9618" s="8">
        <v>0</v>
      </c>
      <c r="Q9618" s="3" t="s">
        <v>282</v>
      </c>
      <c r="R9618" s="1" t="s">
        <v>17257</v>
      </c>
    </row>
    <row r="9619" spans="1:18" ht="15" customHeight="1">
      <c r="A9619" s="13">
        <v>31995563</v>
      </c>
      <c r="B9619" s="8">
        <v>5065657</v>
      </c>
      <c r="C9619" s="3" t="s">
        <v>9</v>
      </c>
      <c r="D9619" s="3" t="s">
        <v>10</v>
      </c>
      <c r="E9619" s="67" t="s">
        <v>1035</v>
      </c>
      <c r="F9619" s="3" t="s">
        <v>754</v>
      </c>
      <c r="G9619" s="3" t="s">
        <v>13</v>
      </c>
      <c r="H9619" s="8">
        <v>506565.7</v>
      </c>
      <c r="I9619" s="40">
        <v>1</v>
      </c>
      <c r="J9619" s="7">
        <v>5572222.7000000002</v>
      </c>
      <c r="K9619" s="3" t="s">
        <v>6700</v>
      </c>
      <c r="L9619" s="18" t="s">
        <v>232</v>
      </c>
      <c r="M9619" s="18" t="s">
        <v>3790</v>
      </c>
      <c r="N9619" s="18" t="s">
        <v>9559</v>
      </c>
      <c r="O9619" s="8">
        <f t="shared" si="184"/>
        <v>5572222.7000000002</v>
      </c>
      <c r="P9619" s="8">
        <v>0</v>
      </c>
      <c r="Q9619" s="3" t="s">
        <v>282</v>
      </c>
      <c r="R9619" s="1" t="s">
        <v>17257</v>
      </c>
    </row>
    <row r="9620" spans="1:18" ht="15" customHeight="1">
      <c r="A9620" s="13">
        <v>31995561</v>
      </c>
      <c r="B9620" s="8">
        <v>5065657</v>
      </c>
      <c r="C9620" s="3" t="s">
        <v>9</v>
      </c>
      <c r="D9620" s="3" t="s">
        <v>10</v>
      </c>
      <c r="E9620" s="67" t="s">
        <v>1035</v>
      </c>
      <c r="F9620" s="3" t="s">
        <v>754</v>
      </c>
      <c r="G9620" s="3" t="s">
        <v>13</v>
      </c>
      <c r="H9620" s="8">
        <v>506565.7</v>
      </c>
      <c r="I9620" s="40">
        <v>1</v>
      </c>
      <c r="J9620" s="7">
        <v>5572222.7000000002</v>
      </c>
      <c r="K9620" s="3" t="s">
        <v>6700</v>
      </c>
      <c r="L9620" s="18" t="s">
        <v>232</v>
      </c>
      <c r="M9620" s="18" t="s">
        <v>3789</v>
      </c>
      <c r="N9620" s="18" t="s">
        <v>9559</v>
      </c>
      <c r="O9620" s="8">
        <f t="shared" si="184"/>
        <v>5572222.7000000002</v>
      </c>
      <c r="P9620" s="8">
        <v>0</v>
      </c>
      <c r="Q9620" s="3" t="s">
        <v>282</v>
      </c>
      <c r="R9620" s="1" t="s">
        <v>17257</v>
      </c>
    </row>
    <row r="9621" spans="1:18" ht="15" customHeight="1">
      <c r="A9621" s="13">
        <v>31995557</v>
      </c>
      <c r="B9621" s="8">
        <v>5065657</v>
      </c>
      <c r="C9621" s="3" t="s">
        <v>9</v>
      </c>
      <c r="D9621" s="3" t="s">
        <v>10</v>
      </c>
      <c r="E9621" s="67" t="s">
        <v>1035</v>
      </c>
      <c r="F9621" s="3" t="s">
        <v>754</v>
      </c>
      <c r="G9621" s="3" t="s">
        <v>13</v>
      </c>
      <c r="H9621" s="8">
        <v>506565.7</v>
      </c>
      <c r="I9621" s="40">
        <v>1</v>
      </c>
      <c r="J9621" s="7">
        <v>5572222.7000000002</v>
      </c>
      <c r="K9621" s="3" t="s">
        <v>6700</v>
      </c>
      <c r="L9621" s="18" t="s">
        <v>232</v>
      </c>
      <c r="M9621" s="18" t="s">
        <v>3786</v>
      </c>
      <c r="N9621" s="18" t="s">
        <v>9559</v>
      </c>
      <c r="O9621" s="8">
        <f t="shared" si="184"/>
        <v>5572222.7000000002</v>
      </c>
      <c r="P9621" s="8">
        <v>0</v>
      </c>
      <c r="Q9621" s="3" t="s">
        <v>282</v>
      </c>
      <c r="R9621" s="1" t="s">
        <v>17257</v>
      </c>
    </row>
    <row r="9622" spans="1:18" ht="15" customHeight="1">
      <c r="A9622" s="13">
        <v>31995774</v>
      </c>
      <c r="B9622" s="8">
        <v>5065657</v>
      </c>
      <c r="C9622" s="3" t="s">
        <v>9</v>
      </c>
      <c r="D9622" s="3" t="s">
        <v>10</v>
      </c>
      <c r="E9622" s="67" t="s">
        <v>1035</v>
      </c>
      <c r="F9622" s="3" t="s">
        <v>754</v>
      </c>
      <c r="G9622" s="3" t="s">
        <v>13</v>
      </c>
      <c r="H9622" s="8">
        <v>506565.7</v>
      </c>
      <c r="I9622" s="40">
        <v>1</v>
      </c>
      <c r="J9622" s="7">
        <v>5572222.7000000002</v>
      </c>
      <c r="K9622" s="3" t="s">
        <v>6700</v>
      </c>
      <c r="L9622" s="18" t="s">
        <v>232</v>
      </c>
      <c r="M9622" s="18" t="s">
        <v>4083</v>
      </c>
      <c r="N9622" s="18" t="s">
        <v>8051</v>
      </c>
      <c r="O9622" s="8">
        <f t="shared" si="184"/>
        <v>5572222.7000000002</v>
      </c>
      <c r="P9622" s="8">
        <v>0</v>
      </c>
      <c r="Q9622" s="3" t="s">
        <v>282</v>
      </c>
      <c r="R9622" s="1" t="s">
        <v>17257</v>
      </c>
    </row>
    <row r="9623" spans="1:18" ht="15" customHeight="1">
      <c r="A9623" s="13">
        <v>31995719</v>
      </c>
      <c r="B9623" s="8">
        <v>5065657</v>
      </c>
      <c r="C9623" s="3" t="s">
        <v>9</v>
      </c>
      <c r="D9623" s="3" t="s">
        <v>10</v>
      </c>
      <c r="E9623" s="67" t="s">
        <v>1035</v>
      </c>
      <c r="F9623" s="3" t="s">
        <v>754</v>
      </c>
      <c r="G9623" s="3" t="s">
        <v>13</v>
      </c>
      <c r="H9623" s="8">
        <v>506565.7</v>
      </c>
      <c r="I9623" s="40">
        <v>1</v>
      </c>
      <c r="J9623" s="7">
        <v>5572222.7000000002</v>
      </c>
      <c r="K9623" s="3" t="s">
        <v>6700</v>
      </c>
      <c r="L9623" s="18" t="s">
        <v>232</v>
      </c>
      <c r="M9623" s="18" t="s">
        <v>3884</v>
      </c>
      <c r="N9623" s="18" t="s">
        <v>9558</v>
      </c>
      <c r="O9623" s="8">
        <f t="shared" si="184"/>
        <v>5572222.7000000002</v>
      </c>
      <c r="P9623" s="8">
        <v>0</v>
      </c>
      <c r="Q9623" s="3" t="s">
        <v>282</v>
      </c>
      <c r="R9623" s="1" t="s">
        <v>17257</v>
      </c>
    </row>
    <row r="9624" spans="1:18" ht="15" customHeight="1">
      <c r="A9624" s="13">
        <v>31995713</v>
      </c>
      <c r="B9624" s="8">
        <v>5065657</v>
      </c>
      <c r="C9624" s="3" t="s">
        <v>9</v>
      </c>
      <c r="D9624" s="3" t="s">
        <v>10</v>
      </c>
      <c r="E9624" s="67" t="s">
        <v>1035</v>
      </c>
      <c r="F9624" s="3" t="s">
        <v>754</v>
      </c>
      <c r="G9624" s="3" t="s">
        <v>13</v>
      </c>
      <c r="H9624" s="8">
        <v>506565.7</v>
      </c>
      <c r="I9624" s="40">
        <v>1</v>
      </c>
      <c r="J9624" s="7">
        <v>5572222.7000000002</v>
      </c>
      <c r="K9624" s="3" t="s">
        <v>6700</v>
      </c>
      <c r="L9624" s="18" t="s">
        <v>232</v>
      </c>
      <c r="M9624" s="18" t="s">
        <v>3880</v>
      </c>
      <c r="N9624" s="18" t="s">
        <v>9557</v>
      </c>
      <c r="O9624" s="8">
        <f t="shared" si="184"/>
        <v>5572222.7000000002</v>
      </c>
      <c r="P9624" s="8">
        <v>0</v>
      </c>
      <c r="Q9624" s="3" t="s">
        <v>282</v>
      </c>
      <c r="R9624" s="1" t="s">
        <v>17257</v>
      </c>
    </row>
    <row r="9625" spans="1:18" ht="15" customHeight="1">
      <c r="A9625" s="13">
        <v>31995701</v>
      </c>
      <c r="B9625" s="8">
        <v>5065657</v>
      </c>
      <c r="C9625" s="3" t="s">
        <v>9</v>
      </c>
      <c r="D9625" s="3" t="s">
        <v>10</v>
      </c>
      <c r="E9625" s="67" t="s">
        <v>1035</v>
      </c>
      <c r="F9625" s="3" t="s">
        <v>754</v>
      </c>
      <c r="G9625" s="3" t="s">
        <v>13</v>
      </c>
      <c r="H9625" s="8">
        <v>506565.7</v>
      </c>
      <c r="I9625" s="40">
        <v>1</v>
      </c>
      <c r="J9625" s="7">
        <v>5572222.7000000002</v>
      </c>
      <c r="K9625" s="3" t="s">
        <v>6700</v>
      </c>
      <c r="L9625" s="18" t="s">
        <v>232</v>
      </c>
      <c r="M9625" s="18" t="s">
        <v>3875</v>
      </c>
      <c r="N9625" s="18" t="s">
        <v>9557</v>
      </c>
      <c r="O9625" s="8">
        <f t="shared" si="184"/>
        <v>5572222.7000000002</v>
      </c>
      <c r="P9625" s="8">
        <v>0</v>
      </c>
      <c r="Q9625" s="3" t="s">
        <v>282</v>
      </c>
      <c r="R9625" s="1" t="s">
        <v>17257</v>
      </c>
    </row>
    <row r="9626" spans="1:18" ht="15" customHeight="1">
      <c r="A9626" s="13">
        <v>31995698</v>
      </c>
      <c r="B9626" s="8">
        <v>5065657</v>
      </c>
      <c r="C9626" s="3" t="s">
        <v>9</v>
      </c>
      <c r="D9626" s="3" t="s">
        <v>10</v>
      </c>
      <c r="E9626" s="67" t="s">
        <v>1035</v>
      </c>
      <c r="F9626" s="3" t="s">
        <v>754</v>
      </c>
      <c r="G9626" s="3" t="s">
        <v>13</v>
      </c>
      <c r="H9626" s="8">
        <v>506565.7</v>
      </c>
      <c r="I9626" s="40">
        <v>1</v>
      </c>
      <c r="J9626" s="7">
        <v>5572222.7000000002</v>
      </c>
      <c r="K9626" s="3" t="s">
        <v>6700</v>
      </c>
      <c r="L9626" s="18" t="s">
        <v>232</v>
      </c>
      <c r="M9626" s="18" t="s">
        <v>3872</v>
      </c>
      <c r="N9626" s="18" t="s">
        <v>9557</v>
      </c>
      <c r="O9626" s="8">
        <f t="shared" si="184"/>
        <v>5572222.7000000002</v>
      </c>
      <c r="P9626" s="8">
        <v>0</v>
      </c>
      <c r="Q9626" s="3" t="s">
        <v>282</v>
      </c>
      <c r="R9626" s="1" t="s">
        <v>17257</v>
      </c>
    </row>
    <row r="9627" spans="1:18" ht="15" customHeight="1">
      <c r="A9627" s="13">
        <v>31995693</v>
      </c>
      <c r="B9627" s="8">
        <v>5065657</v>
      </c>
      <c r="C9627" s="3" t="s">
        <v>9</v>
      </c>
      <c r="D9627" s="3" t="s">
        <v>10</v>
      </c>
      <c r="E9627" s="67" t="s">
        <v>1035</v>
      </c>
      <c r="F9627" s="3" t="s">
        <v>754</v>
      </c>
      <c r="G9627" s="3" t="s">
        <v>13</v>
      </c>
      <c r="H9627" s="8">
        <v>506565.7</v>
      </c>
      <c r="I9627" s="40">
        <v>1</v>
      </c>
      <c r="J9627" s="7">
        <v>5572222.7000000002</v>
      </c>
      <c r="K9627" s="3" t="s">
        <v>6700</v>
      </c>
      <c r="L9627" s="18" t="s">
        <v>232</v>
      </c>
      <c r="M9627" s="18" t="s">
        <v>3869</v>
      </c>
      <c r="N9627" s="18" t="s">
        <v>9556</v>
      </c>
      <c r="O9627" s="8">
        <f t="shared" si="184"/>
        <v>5572222.7000000002</v>
      </c>
      <c r="P9627" s="8">
        <v>0</v>
      </c>
      <c r="Q9627" s="3" t="s">
        <v>282</v>
      </c>
      <c r="R9627" s="1" t="s">
        <v>17257</v>
      </c>
    </row>
    <row r="9628" spans="1:18" ht="15" customHeight="1">
      <c r="A9628" s="13">
        <v>31995692</v>
      </c>
      <c r="B9628" s="8">
        <v>5065657</v>
      </c>
      <c r="C9628" s="3" t="s">
        <v>9</v>
      </c>
      <c r="D9628" s="3" t="s">
        <v>10</v>
      </c>
      <c r="E9628" s="67" t="s">
        <v>1035</v>
      </c>
      <c r="F9628" s="3" t="s">
        <v>754</v>
      </c>
      <c r="G9628" s="3" t="s">
        <v>13</v>
      </c>
      <c r="H9628" s="8">
        <v>506565.7</v>
      </c>
      <c r="I9628" s="40">
        <v>1</v>
      </c>
      <c r="J9628" s="7">
        <v>5572222.7000000002</v>
      </c>
      <c r="K9628" s="3" t="s">
        <v>6700</v>
      </c>
      <c r="L9628" s="18" t="s">
        <v>232</v>
      </c>
      <c r="M9628" s="18" t="s">
        <v>3868</v>
      </c>
      <c r="N9628" s="18" t="s">
        <v>9556</v>
      </c>
      <c r="O9628" s="8">
        <f t="shared" si="184"/>
        <v>5572222.7000000002</v>
      </c>
      <c r="P9628" s="8">
        <v>0</v>
      </c>
      <c r="Q9628" s="3" t="s">
        <v>282</v>
      </c>
      <c r="R9628" s="1" t="s">
        <v>17257</v>
      </c>
    </row>
    <row r="9629" spans="1:18" ht="15" customHeight="1">
      <c r="A9629" s="13">
        <v>31995689</v>
      </c>
      <c r="B9629" s="8">
        <v>5065657</v>
      </c>
      <c r="C9629" s="3" t="s">
        <v>9</v>
      </c>
      <c r="D9629" s="3" t="s">
        <v>10</v>
      </c>
      <c r="E9629" s="67" t="s">
        <v>1035</v>
      </c>
      <c r="F9629" s="3" t="s">
        <v>754</v>
      </c>
      <c r="G9629" s="3" t="s">
        <v>13</v>
      </c>
      <c r="H9629" s="8">
        <v>506565.7</v>
      </c>
      <c r="I9629" s="40">
        <v>1</v>
      </c>
      <c r="J9629" s="7">
        <v>5572222.7000000002</v>
      </c>
      <c r="K9629" s="3" t="s">
        <v>6700</v>
      </c>
      <c r="L9629" s="18" t="s">
        <v>232</v>
      </c>
      <c r="M9629" s="18" t="s">
        <v>3866</v>
      </c>
      <c r="N9629" s="18" t="s">
        <v>9556</v>
      </c>
      <c r="O9629" s="8">
        <f t="shared" si="184"/>
        <v>5572222.7000000002</v>
      </c>
      <c r="P9629" s="8">
        <v>0</v>
      </c>
      <c r="Q9629" s="3" t="s">
        <v>282</v>
      </c>
      <c r="R9629" s="1" t="s">
        <v>17257</v>
      </c>
    </row>
    <row r="9630" spans="1:18" ht="15" customHeight="1">
      <c r="A9630" s="13">
        <v>31995673</v>
      </c>
      <c r="B9630" s="8">
        <v>5065657</v>
      </c>
      <c r="C9630" s="3" t="s">
        <v>9</v>
      </c>
      <c r="D9630" s="3" t="s">
        <v>10</v>
      </c>
      <c r="E9630" s="67" t="s">
        <v>1035</v>
      </c>
      <c r="F9630" s="3" t="s">
        <v>754</v>
      </c>
      <c r="G9630" s="3" t="s">
        <v>13</v>
      </c>
      <c r="H9630" s="8">
        <v>506565.7</v>
      </c>
      <c r="I9630" s="40">
        <v>1</v>
      </c>
      <c r="J9630" s="7">
        <v>5572222.7000000002</v>
      </c>
      <c r="K9630" s="3" t="s">
        <v>6700</v>
      </c>
      <c r="L9630" s="18" t="s">
        <v>232</v>
      </c>
      <c r="M9630" s="18" t="s">
        <v>3857</v>
      </c>
      <c r="N9630" s="18" t="s">
        <v>9555</v>
      </c>
      <c r="O9630" s="8">
        <f t="shared" ref="O9630:O9687" si="185">J9630</f>
        <v>5572222.7000000002</v>
      </c>
      <c r="P9630" s="8">
        <v>0</v>
      </c>
      <c r="Q9630" s="3" t="s">
        <v>282</v>
      </c>
      <c r="R9630" s="1" t="s">
        <v>17257</v>
      </c>
    </row>
    <row r="9631" spans="1:18" ht="15" customHeight="1">
      <c r="A9631" s="13">
        <v>31995664</v>
      </c>
      <c r="B9631" s="8">
        <v>5065657</v>
      </c>
      <c r="C9631" s="3" t="s">
        <v>9</v>
      </c>
      <c r="D9631" s="3" t="s">
        <v>10</v>
      </c>
      <c r="E9631" s="67" t="s">
        <v>1035</v>
      </c>
      <c r="F9631" s="3" t="s">
        <v>754</v>
      </c>
      <c r="G9631" s="3" t="s">
        <v>13</v>
      </c>
      <c r="H9631" s="8">
        <v>506565.7</v>
      </c>
      <c r="I9631" s="40">
        <v>1</v>
      </c>
      <c r="J9631" s="7">
        <v>5572222.7000000002</v>
      </c>
      <c r="K9631" s="3" t="s">
        <v>6700</v>
      </c>
      <c r="L9631" s="18" t="s">
        <v>232</v>
      </c>
      <c r="M9631" s="18" t="s">
        <v>3853</v>
      </c>
      <c r="N9631" s="18" t="s">
        <v>9554</v>
      </c>
      <c r="O9631" s="8">
        <f t="shared" si="185"/>
        <v>5572222.7000000002</v>
      </c>
      <c r="P9631" s="8">
        <v>0</v>
      </c>
      <c r="Q9631" s="3" t="s">
        <v>282</v>
      </c>
      <c r="R9631" s="1" t="s">
        <v>17257</v>
      </c>
    </row>
    <row r="9632" spans="1:18" ht="15" customHeight="1">
      <c r="A9632" s="13">
        <v>31995630</v>
      </c>
      <c r="B9632" s="8">
        <v>5065657</v>
      </c>
      <c r="C9632" s="3" t="s">
        <v>9</v>
      </c>
      <c r="D9632" s="3" t="s">
        <v>10</v>
      </c>
      <c r="E9632" s="67" t="s">
        <v>1035</v>
      </c>
      <c r="F9632" s="3" t="s">
        <v>754</v>
      </c>
      <c r="G9632" s="3" t="s">
        <v>13</v>
      </c>
      <c r="H9632" s="8">
        <v>506565.7</v>
      </c>
      <c r="I9632" s="40">
        <v>1</v>
      </c>
      <c r="J9632" s="7">
        <v>5572222.7000000002</v>
      </c>
      <c r="K9632" s="3" t="s">
        <v>6700</v>
      </c>
      <c r="L9632" s="18" t="s">
        <v>232</v>
      </c>
      <c r="M9632" s="18" t="s">
        <v>3832</v>
      </c>
      <c r="N9632" s="18" t="s">
        <v>9553</v>
      </c>
      <c r="O9632" s="8">
        <f t="shared" si="185"/>
        <v>5572222.7000000002</v>
      </c>
      <c r="P9632" s="8">
        <v>0</v>
      </c>
      <c r="Q9632" s="3" t="s">
        <v>282</v>
      </c>
      <c r="R9632" s="1" t="s">
        <v>17257</v>
      </c>
    </row>
    <row r="9633" spans="1:18" ht="15" customHeight="1">
      <c r="A9633" s="13">
        <v>31995628</v>
      </c>
      <c r="B9633" s="8">
        <v>5065657</v>
      </c>
      <c r="C9633" s="3" t="s">
        <v>9</v>
      </c>
      <c r="D9633" s="3" t="s">
        <v>10</v>
      </c>
      <c r="E9633" s="67" t="s">
        <v>1035</v>
      </c>
      <c r="F9633" s="3" t="s">
        <v>754</v>
      </c>
      <c r="G9633" s="3" t="s">
        <v>13</v>
      </c>
      <c r="H9633" s="8">
        <v>506565.7</v>
      </c>
      <c r="I9633" s="40">
        <v>1</v>
      </c>
      <c r="J9633" s="7">
        <v>5572222.7000000002</v>
      </c>
      <c r="K9633" s="3" t="s">
        <v>6700</v>
      </c>
      <c r="L9633" s="18" t="s">
        <v>232</v>
      </c>
      <c r="M9633" s="18" t="s">
        <v>3831</v>
      </c>
      <c r="N9633" s="18" t="s">
        <v>9553</v>
      </c>
      <c r="O9633" s="8">
        <f t="shared" si="185"/>
        <v>5572222.7000000002</v>
      </c>
      <c r="P9633" s="8">
        <v>0</v>
      </c>
      <c r="Q9633" s="3" t="s">
        <v>282</v>
      </c>
      <c r="R9633" s="1" t="s">
        <v>17257</v>
      </c>
    </row>
    <row r="9634" spans="1:18" ht="15" customHeight="1">
      <c r="A9634" s="13">
        <v>31995614</v>
      </c>
      <c r="B9634" s="8">
        <v>5065657</v>
      </c>
      <c r="C9634" s="3" t="s">
        <v>9</v>
      </c>
      <c r="D9634" s="3" t="s">
        <v>10</v>
      </c>
      <c r="E9634" s="67" t="s">
        <v>1035</v>
      </c>
      <c r="F9634" s="3" t="s">
        <v>754</v>
      </c>
      <c r="G9634" s="3" t="s">
        <v>13</v>
      </c>
      <c r="H9634" s="8">
        <v>506565.7</v>
      </c>
      <c r="I9634" s="40">
        <v>1</v>
      </c>
      <c r="J9634" s="7">
        <v>5572222.7000000002</v>
      </c>
      <c r="K9634" s="3" t="s">
        <v>6700</v>
      </c>
      <c r="L9634" s="18" t="s">
        <v>232</v>
      </c>
      <c r="M9634" s="18" t="s">
        <v>3822</v>
      </c>
      <c r="N9634" s="18" t="s">
        <v>9553</v>
      </c>
      <c r="O9634" s="8">
        <f t="shared" si="185"/>
        <v>5572222.7000000002</v>
      </c>
      <c r="P9634" s="8">
        <v>0</v>
      </c>
      <c r="Q9634" s="3" t="s">
        <v>282</v>
      </c>
      <c r="R9634" s="1" t="s">
        <v>17257</v>
      </c>
    </row>
    <row r="9635" spans="1:18" ht="15" customHeight="1">
      <c r="A9635" s="13">
        <v>31995612</v>
      </c>
      <c r="B9635" s="8">
        <v>5065657</v>
      </c>
      <c r="C9635" s="3" t="s">
        <v>9</v>
      </c>
      <c r="D9635" s="3" t="s">
        <v>10</v>
      </c>
      <c r="E9635" s="67" t="s">
        <v>1035</v>
      </c>
      <c r="F9635" s="3" t="s">
        <v>754</v>
      </c>
      <c r="G9635" s="3" t="s">
        <v>13</v>
      </c>
      <c r="H9635" s="8">
        <v>506565.7</v>
      </c>
      <c r="I9635" s="40">
        <v>1</v>
      </c>
      <c r="J9635" s="7">
        <v>5572222.7000000002</v>
      </c>
      <c r="K9635" s="3" t="s">
        <v>6700</v>
      </c>
      <c r="L9635" s="18" t="s">
        <v>232</v>
      </c>
      <c r="M9635" s="18" t="s">
        <v>3820</v>
      </c>
      <c r="N9635" s="18" t="s">
        <v>9552</v>
      </c>
      <c r="O9635" s="8">
        <f t="shared" si="185"/>
        <v>5572222.7000000002</v>
      </c>
      <c r="P9635" s="8">
        <v>0</v>
      </c>
      <c r="Q9635" s="3" t="s">
        <v>282</v>
      </c>
      <c r="R9635" s="1" t="s">
        <v>17257</v>
      </c>
    </row>
    <row r="9636" spans="1:18" ht="15" customHeight="1">
      <c r="A9636" s="13">
        <v>31995603</v>
      </c>
      <c r="B9636" s="8">
        <v>5065657</v>
      </c>
      <c r="C9636" s="3" t="s">
        <v>9</v>
      </c>
      <c r="D9636" s="3" t="s">
        <v>10</v>
      </c>
      <c r="E9636" s="67" t="s">
        <v>1035</v>
      </c>
      <c r="F9636" s="3" t="s">
        <v>754</v>
      </c>
      <c r="G9636" s="3" t="s">
        <v>13</v>
      </c>
      <c r="H9636" s="8">
        <v>506565.7</v>
      </c>
      <c r="I9636" s="40">
        <v>1</v>
      </c>
      <c r="J9636" s="7">
        <v>5572222.7000000002</v>
      </c>
      <c r="K9636" s="3" t="s">
        <v>6700</v>
      </c>
      <c r="L9636" s="18" t="s">
        <v>232</v>
      </c>
      <c r="M9636" s="18" t="s">
        <v>3814</v>
      </c>
      <c r="N9636" s="18" t="s">
        <v>9552</v>
      </c>
      <c r="O9636" s="8">
        <f t="shared" si="185"/>
        <v>5572222.7000000002</v>
      </c>
      <c r="P9636" s="8">
        <v>0</v>
      </c>
      <c r="Q9636" s="3" t="s">
        <v>282</v>
      </c>
      <c r="R9636" s="1" t="s">
        <v>17257</v>
      </c>
    </row>
    <row r="9637" spans="1:18" ht="15" customHeight="1">
      <c r="A9637" s="13">
        <v>31995602</v>
      </c>
      <c r="B9637" s="8">
        <v>5065657</v>
      </c>
      <c r="C9637" s="3" t="s">
        <v>9</v>
      </c>
      <c r="D9637" s="3" t="s">
        <v>10</v>
      </c>
      <c r="E9637" s="67" t="s">
        <v>1035</v>
      </c>
      <c r="F9637" s="3" t="s">
        <v>754</v>
      </c>
      <c r="G9637" s="3" t="s">
        <v>13</v>
      </c>
      <c r="H9637" s="8">
        <v>506565.7</v>
      </c>
      <c r="I9637" s="40">
        <v>1</v>
      </c>
      <c r="J9637" s="7">
        <v>5572222.7000000002</v>
      </c>
      <c r="K9637" s="3" t="s">
        <v>6700</v>
      </c>
      <c r="L9637" s="18" t="s">
        <v>232</v>
      </c>
      <c r="M9637" s="18" t="s">
        <v>3813</v>
      </c>
      <c r="N9637" s="18" t="s">
        <v>9552</v>
      </c>
      <c r="O9637" s="8">
        <f t="shared" si="185"/>
        <v>5572222.7000000002</v>
      </c>
      <c r="P9637" s="8">
        <v>0</v>
      </c>
      <c r="Q9637" s="3" t="s">
        <v>282</v>
      </c>
      <c r="R9637" s="1" t="s">
        <v>17257</v>
      </c>
    </row>
    <row r="9638" spans="1:18" ht="15" customHeight="1">
      <c r="A9638" s="13">
        <v>31995594</v>
      </c>
      <c r="B9638" s="8">
        <v>5065657</v>
      </c>
      <c r="C9638" s="3" t="s">
        <v>9</v>
      </c>
      <c r="D9638" s="3" t="s">
        <v>10</v>
      </c>
      <c r="E9638" s="67" t="s">
        <v>1035</v>
      </c>
      <c r="F9638" s="3" t="s">
        <v>754</v>
      </c>
      <c r="G9638" s="3" t="s">
        <v>13</v>
      </c>
      <c r="H9638" s="8">
        <v>506565.7</v>
      </c>
      <c r="I9638" s="40">
        <v>1</v>
      </c>
      <c r="J9638" s="7">
        <v>5572222.7000000002</v>
      </c>
      <c r="K9638" s="3" t="s">
        <v>6700</v>
      </c>
      <c r="L9638" s="18" t="s">
        <v>232</v>
      </c>
      <c r="M9638" s="18" t="s">
        <v>3810</v>
      </c>
      <c r="N9638" s="18" t="s">
        <v>9551</v>
      </c>
      <c r="O9638" s="8">
        <f t="shared" si="185"/>
        <v>5572222.7000000002</v>
      </c>
      <c r="P9638" s="8">
        <v>0</v>
      </c>
      <c r="Q9638" s="3" t="s">
        <v>282</v>
      </c>
      <c r="R9638" s="1" t="s">
        <v>17257</v>
      </c>
    </row>
    <row r="9639" spans="1:18" ht="15" customHeight="1">
      <c r="A9639" s="13">
        <v>31995586</v>
      </c>
      <c r="B9639" s="8">
        <v>5065657</v>
      </c>
      <c r="C9639" s="3" t="s">
        <v>9</v>
      </c>
      <c r="D9639" s="3" t="s">
        <v>10</v>
      </c>
      <c r="E9639" s="67" t="s">
        <v>1035</v>
      </c>
      <c r="F9639" s="3" t="s">
        <v>754</v>
      </c>
      <c r="G9639" s="3" t="s">
        <v>13</v>
      </c>
      <c r="H9639" s="8">
        <v>506565.7</v>
      </c>
      <c r="I9639" s="40">
        <v>1</v>
      </c>
      <c r="J9639" s="7">
        <v>5572222.7000000002</v>
      </c>
      <c r="K9639" s="3" t="s">
        <v>6700</v>
      </c>
      <c r="L9639" s="18" t="s">
        <v>232</v>
      </c>
      <c r="M9639" s="18" t="s">
        <v>3804</v>
      </c>
      <c r="N9639" s="18" t="s">
        <v>9551</v>
      </c>
      <c r="O9639" s="8">
        <f t="shared" si="185"/>
        <v>5572222.7000000002</v>
      </c>
      <c r="P9639" s="8">
        <v>0</v>
      </c>
      <c r="Q9639" s="3" t="s">
        <v>282</v>
      </c>
      <c r="R9639" s="1" t="s">
        <v>17257</v>
      </c>
    </row>
    <row r="9640" spans="1:18" ht="15" customHeight="1">
      <c r="A9640" s="13">
        <v>31995553</v>
      </c>
      <c r="B9640" s="8">
        <v>5065657</v>
      </c>
      <c r="C9640" s="3" t="s">
        <v>9</v>
      </c>
      <c r="D9640" s="3" t="s">
        <v>10</v>
      </c>
      <c r="E9640" s="67" t="s">
        <v>1035</v>
      </c>
      <c r="F9640" s="3" t="s">
        <v>754</v>
      </c>
      <c r="G9640" s="3" t="s">
        <v>13</v>
      </c>
      <c r="H9640" s="8">
        <v>506565.7</v>
      </c>
      <c r="I9640" s="40">
        <v>1</v>
      </c>
      <c r="J9640" s="7">
        <v>5572222.7000000002</v>
      </c>
      <c r="K9640" s="3" t="s">
        <v>6700</v>
      </c>
      <c r="L9640" s="18" t="s">
        <v>232</v>
      </c>
      <c r="M9640" s="18" t="s">
        <v>3782</v>
      </c>
      <c r="N9640" s="18" t="s">
        <v>9294</v>
      </c>
      <c r="O9640" s="8">
        <f t="shared" si="185"/>
        <v>5572222.7000000002</v>
      </c>
      <c r="P9640" s="8">
        <v>0</v>
      </c>
      <c r="Q9640" s="3" t="s">
        <v>282</v>
      </c>
      <c r="R9640" s="1" t="s">
        <v>17257</v>
      </c>
    </row>
    <row r="9641" spans="1:18" ht="15" customHeight="1">
      <c r="A9641" s="13">
        <v>31995528</v>
      </c>
      <c r="B9641" s="8">
        <v>5065657</v>
      </c>
      <c r="C9641" s="3" t="s">
        <v>9</v>
      </c>
      <c r="D9641" s="3" t="s">
        <v>10</v>
      </c>
      <c r="E9641" s="67" t="s">
        <v>1035</v>
      </c>
      <c r="F9641" s="3" t="s">
        <v>754</v>
      </c>
      <c r="G9641" s="3" t="s">
        <v>13</v>
      </c>
      <c r="H9641" s="8">
        <v>506565.7</v>
      </c>
      <c r="I9641" s="40">
        <v>1</v>
      </c>
      <c r="J9641" s="7">
        <v>5572222.7000000002</v>
      </c>
      <c r="K9641" s="3" t="s">
        <v>6700</v>
      </c>
      <c r="L9641" s="18" t="s">
        <v>232</v>
      </c>
      <c r="M9641" s="18" t="s">
        <v>4019</v>
      </c>
      <c r="N9641" s="3" t="s">
        <v>7739</v>
      </c>
      <c r="O9641" s="8">
        <f t="shared" si="185"/>
        <v>5572222.7000000002</v>
      </c>
      <c r="P9641" s="8">
        <v>0</v>
      </c>
      <c r="Q9641" s="3" t="s">
        <v>282</v>
      </c>
      <c r="R9641" s="1" t="s">
        <v>17257</v>
      </c>
    </row>
    <row r="9642" spans="1:18" ht="15" customHeight="1">
      <c r="A9642" s="13">
        <v>31995518</v>
      </c>
      <c r="B9642" s="8">
        <v>5065657</v>
      </c>
      <c r="C9642" s="3" t="s">
        <v>9</v>
      </c>
      <c r="D9642" s="3" t="s">
        <v>10</v>
      </c>
      <c r="E9642" s="67" t="s">
        <v>1035</v>
      </c>
      <c r="F9642" s="3" t="s">
        <v>754</v>
      </c>
      <c r="G9642" s="3" t="s">
        <v>13</v>
      </c>
      <c r="H9642" s="8">
        <v>506565.7</v>
      </c>
      <c r="I9642" s="40">
        <v>1</v>
      </c>
      <c r="J9642" s="7">
        <v>5572222.7000000002</v>
      </c>
      <c r="K9642" s="3" t="s">
        <v>6700</v>
      </c>
      <c r="L9642" s="18" t="s">
        <v>232</v>
      </c>
      <c r="M9642" s="18" t="s">
        <v>4018</v>
      </c>
      <c r="N9642" s="3" t="s">
        <v>7739</v>
      </c>
      <c r="O9642" s="8">
        <f t="shared" si="185"/>
        <v>5572222.7000000002</v>
      </c>
      <c r="P9642" s="8">
        <v>0</v>
      </c>
      <c r="Q9642" s="3" t="s">
        <v>282</v>
      </c>
      <c r="R9642" s="1" t="s">
        <v>17257</v>
      </c>
    </row>
    <row r="9643" spans="1:18" ht="15" customHeight="1">
      <c r="A9643" s="13">
        <v>31995712</v>
      </c>
      <c r="B9643" s="8">
        <v>5065657</v>
      </c>
      <c r="C9643" s="3" t="s">
        <v>9</v>
      </c>
      <c r="D9643" s="3" t="s">
        <v>10</v>
      </c>
      <c r="E9643" s="67" t="s">
        <v>1035</v>
      </c>
      <c r="F9643" s="3" t="s">
        <v>754</v>
      </c>
      <c r="G9643" s="3" t="s">
        <v>13</v>
      </c>
      <c r="H9643" s="8">
        <v>506565.7</v>
      </c>
      <c r="I9643" s="40">
        <v>1</v>
      </c>
      <c r="J9643" s="7">
        <v>5572222.7000000002</v>
      </c>
      <c r="K9643" s="3" t="s">
        <v>6700</v>
      </c>
      <c r="L9643" s="18" t="s">
        <v>232</v>
      </c>
      <c r="M9643" s="18" t="s">
        <v>3879</v>
      </c>
      <c r="N9643" s="18" t="s">
        <v>9237</v>
      </c>
      <c r="O9643" s="8">
        <f t="shared" si="185"/>
        <v>5572222.7000000002</v>
      </c>
      <c r="P9643" s="8">
        <v>0</v>
      </c>
      <c r="Q9643" s="3" t="s">
        <v>282</v>
      </c>
      <c r="R9643" s="1" t="s">
        <v>17257</v>
      </c>
    </row>
    <row r="9644" spans="1:18" ht="15" customHeight="1">
      <c r="A9644" s="13">
        <v>31995686</v>
      </c>
      <c r="B9644" s="8">
        <v>5065657</v>
      </c>
      <c r="C9644" s="3" t="s">
        <v>9</v>
      </c>
      <c r="D9644" s="3" t="s">
        <v>10</v>
      </c>
      <c r="E9644" s="67" t="s">
        <v>1035</v>
      </c>
      <c r="F9644" s="3" t="s">
        <v>754</v>
      </c>
      <c r="G9644" s="3" t="s">
        <v>13</v>
      </c>
      <c r="H9644" s="8">
        <v>506565.7</v>
      </c>
      <c r="I9644" s="40">
        <v>1</v>
      </c>
      <c r="J9644" s="7">
        <v>5572222.7000000002</v>
      </c>
      <c r="K9644" s="3" t="s">
        <v>6700</v>
      </c>
      <c r="L9644" s="18" t="s">
        <v>232</v>
      </c>
      <c r="M9644" s="18" t="s">
        <v>3865</v>
      </c>
      <c r="N9644" s="18" t="s">
        <v>9550</v>
      </c>
      <c r="O9644" s="8">
        <f t="shared" si="185"/>
        <v>5572222.7000000002</v>
      </c>
      <c r="P9644" s="8">
        <v>0</v>
      </c>
      <c r="Q9644" s="3" t="s">
        <v>282</v>
      </c>
      <c r="R9644" s="1" t="s">
        <v>17257</v>
      </c>
    </row>
    <row r="9645" spans="1:18" ht="15" customHeight="1">
      <c r="A9645" s="13">
        <v>31995679</v>
      </c>
      <c r="B9645" s="8">
        <v>5065657</v>
      </c>
      <c r="C9645" s="3" t="s">
        <v>9</v>
      </c>
      <c r="D9645" s="3" t="s">
        <v>10</v>
      </c>
      <c r="E9645" s="67" t="s">
        <v>1035</v>
      </c>
      <c r="F9645" s="3" t="s">
        <v>754</v>
      </c>
      <c r="G9645" s="3" t="s">
        <v>13</v>
      </c>
      <c r="H9645" s="8">
        <v>506565.7</v>
      </c>
      <c r="I9645" s="40">
        <v>1</v>
      </c>
      <c r="J9645" s="7">
        <v>5572222.7000000002</v>
      </c>
      <c r="K9645" s="3" t="s">
        <v>6700</v>
      </c>
      <c r="L9645" s="18" t="s">
        <v>232</v>
      </c>
      <c r="M9645" s="18" t="s">
        <v>3861</v>
      </c>
      <c r="N9645" s="18" t="s">
        <v>9549</v>
      </c>
      <c r="O9645" s="8">
        <f t="shared" si="185"/>
        <v>5572222.7000000002</v>
      </c>
      <c r="P9645" s="8">
        <v>0</v>
      </c>
      <c r="Q9645" s="3" t="s">
        <v>282</v>
      </c>
      <c r="R9645" s="1" t="s">
        <v>17257</v>
      </c>
    </row>
    <row r="9646" spans="1:18" ht="15" customHeight="1">
      <c r="A9646" s="13">
        <v>31995671</v>
      </c>
      <c r="B9646" s="8">
        <v>5065657</v>
      </c>
      <c r="C9646" s="3" t="s">
        <v>9</v>
      </c>
      <c r="D9646" s="3" t="s">
        <v>10</v>
      </c>
      <c r="E9646" s="67" t="s">
        <v>1035</v>
      </c>
      <c r="F9646" s="3" t="s">
        <v>754</v>
      </c>
      <c r="G9646" s="3" t="s">
        <v>13</v>
      </c>
      <c r="H9646" s="8">
        <v>506565.7</v>
      </c>
      <c r="I9646" s="40">
        <v>1</v>
      </c>
      <c r="J9646" s="7">
        <v>5572222.7000000002</v>
      </c>
      <c r="K9646" s="3" t="s">
        <v>6700</v>
      </c>
      <c r="L9646" s="18" t="s">
        <v>232</v>
      </c>
      <c r="M9646" s="18" t="s">
        <v>3856</v>
      </c>
      <c r="N9646" s="18" t="s">
        <v>9548</v>
      </c>
      <c r="O9646" s="8">
        <f t="shared" si="185"/>
        <v>5572222.7000000002</v>
      </c>
      <c r="P9646" s="8">
        <v>0</v>
      </c>
      <c r="Q9646" s="3" t="s">
        <v>282</v>
      </c>
      <c r="R9646" s="1" t="s">
        <v>17257</v>
      </c>
    </row>
    <row r="9647" spans="1:18" ht="15" customHeight="1">
      <c r="A9647" s="13">
        <v>31995667</v>
      </c>
      <c r="B9647" s="8">
        <v>5065657</v>
      </c>
      <c r="C9647" s="3" t="s">
        <v>9</v>
      </c>
      <c r="D9647" s="3" t="s">
        <v>10</v>
      </c>
      <c r="E9647" s="67" t="s">
        <v>1035</v>
      </c>
      <c r="F9647" s="3" t="s">
        <v>754</v>
      </c>
      <c r="G9647" s="3" t="s">
        <v>13</v>
      </c>
      <c r="H9647" s="8">
        <v>506565.7</v>
      </c>
      <c r="I9647" s="40">
        <v>1</v>
      </c>
      <c r="J9647" s="7">
        <v>5572222.7000000002</v>
      </c>
      <c r="K9647" s="3" t="s">
        <v>6700</v>
      </c>
      <c r="L9647" s="18" t="s">
        <v>232</v>
      </c>
      <c r="M9647" s="18" t="s">
        <v>3854</v>
      </c>
      <c r="N9647" s="18" t="s">
        <v>9547</v>
      </c>
      <c r="O9647" s="8">
        <f t="shared" si="185"/>
        <v>5572222.7000000002</v>
      </c>
      <c r="P9647" s="8">
        <v>0</v>
      </c>
      <c r="Q9647" s="3" t="s">
        <v>282</v>
      </c>
      <c r="R9647" s="1" t="s">
        <v>17257</v>
      </c>
    </row>
    <row r="9648" spans="1:18" ht="15" customHeight="1">
      <c r="A9648" s="13">
        <v>31995657</v>
      </c>
      <c r="B9648" s="8">
        <v>5065657</v>
      </c>
      <c r="C9648" s="3" t="s">
        <v>9</v>
      </c>
      <c r="D9648" s="3" t="s">
        <v>10</v>
      </c>
      <c r="E9648" s="67" t="s">
        <v>1035</v>
      </c>
      <c r="F9648" s="3" t="s">
        <v>754</v>
      </c>
      <c r="G9648" s="3" t="s">
        <v>13</v>
      </c>
      <c r="H9648" s="8">
        <v>506565.7</v>
      </c>
      <c r="I9648" s="40">
        <v>1</v>
      </c>
      <c r="J9648" s="7">
        <v>5572222.7000000002</v>
      </c>
      <c r="K9648" s="3" t="s">
        <v>6700</v>
      </c>
      <c r="L9648" s="18" t="s">
        <v>232</v>
      </c>
      <c r="M9648" s="18" t="s">
        <v>3849</v>
      </c>
      <c r="N9648" s="18" t="s">
        <v>9547</v>
      </c>
      <c r="O9648" s="8">
        <f t="shared" si="185"/>
        <v>5572222.7000000002</v>
      </c>
      <c r="P9648" s="8">
        <v>0</v>
      </c>
      <c r="Q9648" s="3" t="s">
        <v>282</v>
      </c>
      <c r="R9648" s="1" t="s">
        <v>17257</v>
      </c>
    </row>
    <row r="9649" spans="1:18" ht="15" customHeight="1">
      <c r="A9649" s="13">
        <v>31995655</v>
      </c>
      <c r="B9649" s="8">
        <v>5065657</v>
      </c>
      <c r="C9649" s="3" t="s">
        <v>9</v>
      </c>
      <c r="D9649" s="3" t="s">
        <v>10</v>
      </c>
      <c r="E9649" s="67" t="s">
        <v>1035</v>
      </c>
      <c r="F9649" s="3" t="s">
        <v>754</v>
      </c>
      <c r="G9649" s="3" t="s">
        <v>13</v>
      </c>
      <c r="H9649" s="8">
        <v>506565.7</v>
      </c>
      <c r="I9649" s="40">
        <v>1</v>
      </c>
      <c r="J9649" s="7">
        <v>5572222.7000000002</v>
      </c>
      <c r="K9649" s="3" t="s">
        <v>6700</v>
      </c>
      <c r="L9649" s="18" t="s">
        <v>232</v>
      </c>
      <c r="M9649" s="18" t="s">
        <v>3848</v>
      </c>
      <c r="N9649" s="18" t="s">
        <v>9547</v>
      </c>
      <c r="O9649" s="8">
        <f t="shared" si="185"/>
        <v>5572222.7000000002</v>
      </c>
      <c r="P9649" s="8">
        <v>0</v>
      </c>
      <c r="Q9649" s="3" t="s">
        <v>282</v>
      </c>
      <c r="R9649" s="1" t="s">
        <v>17257</v>
      </c>
    </row>
    <row r="9650" spans="1:18" ht="15" customHeight="1">
      <c r="A9650" s="13">
        <v>31995644</v>
      </c>
      <c r="B9650" s="8">
        <v>5065657</v>
      </c>
      <c r="C9650" s="3" t="s">
        <v>9</v>
      </c>
      <c r="D9650" s="3" t="s">
        <v>10</v>
      </c>
      <c r="E9650" s="67" t="s">
        <v>1035</v>
      </c>
      <c r="F9650" s="3" t="s">
        <v>754</v>
      </c>
      <c r="G9650" s="3" t="s">
        <v>13</v>
      </c>
      <c r="H9650" s="8">
        <v>506565.7</v>
      </c>
      <c r="I9650" s="40">
        <v>1</v>
      </c>
      <c r="J9650" s="7">
        <v>5572222.7000000002</v>
      </c>
      <c r="K9650" s="3" t="s">
        <v>6700</v>
      </c>
      <c r="L9650" s="18" t="s">
        <v>232</v>
      </c>
      <c r="M9650" s="18" t="s">
        <v>3841</v>
      </c>
      <c r="N9650" s="18" t="s">
        <v>9547</v>
      </c>
      <c r="O9650" s="8">
        <f t="shared" si="185"/>
        <v>5572222.7000000002</v>
      </c>
      <c r="P9650" s="8">
        <v>0</v>
      </c>
      <c r="Q9650" s="3" t="s">
        <v>282</v>
      </c>
      <c r="R9650" s="1" t="s">
        <v>17257</v>
      </c>
    </row>
    <row r="9651" spans="1:18" ht="15" customHeight="1">
      <c r="A9651" s="13">
        <v>31995641</v>
      </c>
      <c r="B9651" s="8">
        <v>5065657</v>
      </c>
      <c r="C9651" s="3" t="s">
        <v>9</v>
      </c>
      <c r="D9651" s="3" t="s">
        <v>10</v>
      </c>
      <c r="E9651" s="67" t="s">
        <v>1035</v>
      </c>
      <c r="F9651" s="3" t="s">
        <v>754</v>
      </c>
      <c r="G9651" s="3" t="s">
        <v>13</v>
      </c>
      <c r="H9651" s="8">
        <v>506565.7</v>
      </c>
      <c r="I9651" s="40">
        <v>1</v>
      </c>
      <c r="J9651" s="7">
        <v>5572222.7000000002</v>
      </c>
      <c r="K9651" s="3" t="s">
        <v>6700</v>
      </c>
      <c r="L9651" s="18" t="s">
        <v>232</v>
      </c>
      <c r="M9651" s="18" t="s">
        <v>3839</v>
      </c>
      <c r="N9651" s="18" t="s">
        <v>9547</v>
      </c>
      <c r="O9651" s="8">
        <f t="shared" si="185"/>
        <v>5572222.7000000002</v>
      </c>
      <c r="P9651" s="8">
        <v>0</v>
      </c>
      <c r="Q9651" s="3" t="s">
        <v>282</v>
      </c>
      <c r="R9651" s="1" t="s">
        <v>17257</v>
      </c>
    </row>
    <row r="9652" spans="1:18" ht="15" customHeight="1">
      <c r="A9652" s="13">
        <v>31995639</v>
      </c>
      <c r="B9652" s="8">
        <v>5065657</v>
      </c>
      <c r="C9652" s="3" t="s">
        <v>9</v>
      </c>
      <c r="D9652" s="3" t="s">
        <v>10</v>
      </c>
      <c r="E9652" s="67" t="s">
        <v>1035</v>
      </c>
      <c r="F9652" s="3" t="s">
        <v>754</v>
      </c>
      <c r="G9652" s="3" t="s">
        <v>13</v>
      </c>
      <c r="H9652" s="8">
        <v>506565.7</v>
      </c>
      <c r="I9652" s="40">
        <v>1</v>
      </c>
      <c r="J9652" s="7">
        <v>5572222.7000000002</v>
      </c>
      <c r="K9652" s="3" t="s">
        <v>6700</v>
      </c>
      <c r="L9652" s="18" t="s">
        <v>232</v>
      </c>
      <c r="M9652" s="18" t="s">
        <v>3838</v>
      </c>
      <c r="N9652" s="18" t="s">
        <v>9547</v>
      </c>
      <c r="O9652" s="8">
        <f t="shared" si="185"/>
        <v>5572222.7000000002</v>
      </c>
      <c r="P9652" s="8">
        <v>0</v>
      </c>
      <c r="Q9652" s="3" t="s">
        <v>282</v>
      </c>
      <c r="R9652" s="1" t="s">
        <v>17257</v>
      </c>
    </row>
    <row r="9653" spans="1:18" ht="15" customHeight="1">
      <c r="A9653" s="13">
        <v>31995635</v>
      </c>
      <c r="B9653" s="8">
        <v>5065657</v>
      </c>
      <c r="C9653" s="3" t="s">
        <v>9</v>
      </c>
      <c r="D9653" s="3" t="s">
        <v>10</v>
      </c>
      <c r="E9653" s="67" t="s">
        <v>1035</v>
      </c>
      <c r="F9653" s="3" t="s">
        <v>754</v>
      </c>
      <c r="G9653" s="3" t="s">
        <v>13</v>
      </c>
      <c r="H9653" s="8">
        <v>506565.7</v>
      </c>
      <c r="I9653" s="40">
        <v>1</v>
      </c>
      <c r="J9653" s="7">
        <v>5572222.7000000002</v>
      </c>
      <c r="K9653" s="3" t="s">
        <v>6700</v>
      </c>
      <c r="L9653" s="18" t="s">
        <v>232</v>
      </c>
      <c r="M9653" s="18" t="s">
        <v>3835</v>
      </c>
      <c r="N9653" s="18" t="s">
        <v>9546</v>
      </c>
      <c r="O9653" s="8">
        <f t="shared" si="185"/>
        <v>5572222.7000000002</v>
      </c>
      <c r="P9653" s="8">
        <v>0</v>
      </c>
      <c r="Q9653" s="3" t="s">
        <v>282</v>
      </c>
      <c r="R9653" s="1" t="s">
        <v>17257</v>
      </c>
    </row>
    <row r="9654" spans="1:18" ht="15" customHeight="1">
      <c r="A9654" s="13">
        <v>31995606</v>
      </c>
      <c r="B9654" s="8">
        <v>5065657</v>
      </c>
      <c r="C9654" s="3" t="s">
        <v>9</v>
      </c>
      <c r="D9654" s="3" t="s">
        <v>10</v>
      </c>
      <c r="E9654" s="67" t="s">
        <v>1035</v>
      </c>
      <c r="F9654" s="3" t="s">
        <v>754</v>
      </c>
      <c r="G9654" s="3" t="s">
        <v>13</v>
      </c>
      <c r="H9654" s="8">
        <v>506565.7</v>
      </c>
      <c r="I9654" s="40">
        <v>1</v>
      </c>
      <c r="J9654" s="7">
        <v>5572222.7000000002</v>
      </c>
      <c r="K9654" s="3" t="s">
        <v>6700</v>
      </c>
      <c r="L9654" s="18" t="s">
        <v>232</v>
      </c>
      <c r="M9654" s="18" t="s">
        <v>3816</v>
      </c>
      <c r="N9654" s="18" t="s">
        <v>9545</v>
      </c>
      <c r="O9654" s="8">
        <f t="shared" si="185"/>
        <v>5572222.7000000002</v>
      </c>
      <c r="P9654" s="8">
        <v>0</v>
      </c>
      <c r="Q9654" s="3" t="s">
        <v>282</v>
      </c>
      <c r="R9654" s="1" t="s">
        <v>17257</v>
      </c>
    </row>
    <row r="9655" spans="1:18" ht="15" customHeight="1">
      <c r="A9655" s="13">
        <v>31995593</v>
      </c>
      <c r="B9655" s="8">
        <v>5065657</v>
      </c>
      <c r="C9655" s="3" t="s">
        <v>9</v>
      </c>
      <c r="D9655" s="3" t="s">
        <v>10</v>
      </c>
      <c r="E9655" s="67" t="s">
        <v>1035</v>
      </c>
      <c r="F9655" s="3" t="s">
        <v>754</v>
      </c>
      <c r="G9655" s="3" t="s">
        <v>13</v>
      </c>
      <c r="H9655" s="8">
        <v>506565.7</v>
      </c>
      <c r="I9655" s="40">
        <v>1</v>
      </c>
      <c r="J9655" s="7">
        <v>5572222.7000000002</v>
      </c>
      <c r="K9655" s="3" t="s">
        <v>6700</v>
      </c>
      <c r="L9655" s="18" t="s">
        <v>232</v>
      </c>
      <c r="M9655" s="18" t="s">
        <v>3809</v>
      </c>
      <c r="N9655" s="18" t="s">
        <v>9544</v>
      </c>
      <c r="O9655" s="8">
        <f t="shared" si="185"/>
        <v>5572222.7000000002</v>
      </c>
      <c r="P9655" s="8">
        <v>0</v>
      </c>
      <c r="Q9655" s="3" t="s">
        <v>282</v>
      </c>
      <c r="R9655" s="1" t="s">
        <v>17257</v>
      </c>
    </row>
    <row r="9656" spans="1:18" ht="15" customHeight="1">
      <c r="A9656" s="13">
        <v>31995591</v>
      </c>
      <c r="B9656" s="8">
        <v>5065657</v>
      </c>
      <c r="C9656" s="3" t="s">
        <v>9</v>
      </c>
      <c r="D9656" s="3" t="s">
        <v>10</v>
      </c>
      <c r="E9656" s="67" t="s">
        <v>1035</v>
      </c>
      <c r="F9656" s="3" t="s">
        <v>754</v>
      </c>
      <c r="G9656" s="3" t="s">
        <v>13</v>
      </c>
      <c r="H9656" s="8">
        <v>506565.7</v>
      </c>
      <c r="I9656" s="40">
        <v>1</v>
      </c>
      <c r="J9656" s="7">
        <v>5572222.7000000002</v>
      </c>
      <c r="K9656" s="3" t="s">
        <v>6700</v>
      </c>
      <c r="L9656" s="18" t="s">
        <v>232</v>
      </c>
      <c r="M9656" s="18" t="s">
        <v>3808</v>
      </c>
      <c r="N9656" s="18" t="s">
        <v>9543</v>
      </c>
      <c r="O9656" s="8">
        <f t="shared" si="185"/>
        <v>5572222.7000000002</v>
      </c>
      <c r="P9656" s="8">
        <v>0</v>
      </c>
      <c r="Q9656" s="3" t="s">
        <v>282</v>
      </c>
      <c r="R9656" s="1" t="s">
        <v>17257</v>
      </c>
    </row>
    <row r="9657" spans="1:18" ht="15" customHeight="1">
      <c r="A9657" s="13">
        <v>31992731</v>
      </c>
      <c r="B9657" s="8">
        <v>1716000</v>
      </c>
      <c r="C9657" s="3" t="s">
        <v>9</v>
      </c>
      <c r="D9657" s="3" t="s">
        <v>10</v>
      </c>
      <c r="E9657" s="67" t="s">
        <v>1035</v>
      </c>
      <c r="F9657" s="3" t="s">
        <v>754</v>
      </c>
      <c r="G9657" s="3" t="s">
        <v>13</v>
      </c>
      <c r="H9657" s="8">
        <v>171600</v>
      </c>
      <c r="I9657" s="40">
        <v>2</v>
      </c>
      <c r="J9657" s="7">
        <v>1887600</v>
      </c>
      <c r="K9657" s="3" t="s">
        <v>120</v>
      </c>
      <c r="L9657" s="18" t="s">
        <v>232</v>
      </c>
      <c r="M9657" s="18" t="s">
        <v>7246</v>
      </c>
      <c r="N9657" s="18" t="s">
        <v>7247</v>
      </c>
      <c r="O9657" s="8">
        <f t="shared" si="185"/>
        <v>1887600</v>
      </c>
      <c r="P9657" s="8">
        <v>0</v>
      </c>
      <c r="Q9657" s="3" t="s">
        <v>282</v>
      </c>
      <c r="R9657" s="1"/>
    </row>
    <row r="9658" spans="1:18" ht="15" customHeight="1">
      <c r="A9658" s="13">
        <v>31995552</v>
      </c>
      <c r="B9658" s="8">
        <v>5065657</v>
      </c>
      <c r="C9658" s="3" t="s">
        <v>9</v>
      </c>
      <c r="D9658" s="3" t="s">
        <v>10</v>
      </c>
      <c r="E9658" s="67" t="s">
        <v>1035</v>
      </c>
      <c r="F9658" s="3" t="s">
        <v>754</v>
      </c>
      <c r="G9658" s="3" t="s">
        <v>13</v>
      </c>
      <c r="H9658" s="8">
        <v>506565.7</v>
      </c>
      <c r="I9658" s="40">
        <v>1</v>
      </c>
      <c r="J9658" s="7">
        <v>5572222.7000000002</v>
      </c>
      <c r="K9658" s="3" t="s">
        <v>6700</v>
      </c>
      <c r="L9658" s="18" t="s">
        <v>232</v>
      </c>
      <c r="M9658" s="18" t="s">
        <v>3781</v>
      </c>
      <c r="N9658" s="18" t="s">
        <v>9542</v>
      </c>
      <c r="O9658" s="8">
        <f t="shared" si="185"/>
        <v>5572222.7000000002</v>
      </c>
      <c r="P9658" s="8">
        <v>0</v>
      </c>
      <c r="Q9658" s="3" t="s">
        <v>282</v>
      </c>
      <c r="R9658" s="1" t="s">
        <v>17257</v>
      </c>
    </row>
    <row r="9659" spans="1:18" ht="15" customHeight="1">
      <c r="A9659" s="13">
        <v>31995547</v>
      </c>
      <c r="B9659" s="8">
        <v>5065657</v>
      </c>
      <c r="C9659" s="3" t="s">
        <v>9</v>
      </c>
      <c r="D9659" s="3" t="s">
        <v>10</v>
      </c>
      <c r="E9659" s="67" t="s">
        <v>1035</v>
      </c>
      <c r="F9659" s="3" t="s">
        <v>754</v>
      </c>
      <c r="G9659" s="3" t="s">
        <v>13</v>
      </c>
      <c r="H9659" s="8">
        <v>506565.7</v>
      </c>
      <c r="I9659" s="40">
        <v>1</v>
      </c>
      <c r="J9659" s="7">
        <v>5572222.7000000002</v>
      </c>
      <c r="K9659" s="3" t="s">
        <v>6700</v>
      </c>
      <c r="L9659" s="18" t="s">
        <v>232</v>
      </c>
      <c r="M9659" s="18" t="s">
        <v>3292</v>
      </c>
      <c r="N9659" s="18" t="s">
        <v>9532</v>
      </c>
      <c r="O9659" s="8">
        <f t="shared" si="185"/>
        <v>5572222.7000000002</v>
      </c>
      <c r="P9659" s="8">
        <v>0</v>
      </c>
      <c r="Q9659" s="3" t="s">
        <v>282</v>
      </c>
      <c r="R9659" s="1" t="s">
        <v>17257</v>
      </c>
    </row>
    <row r="9660" spans="1:18" ht="15" customHeight="1">
      <c r="A9660" s="13">
        <v>31980630</v>
      </c>
      <c r="B9660" s="8">
        <v>18133128</v>
      </c>
      <c r="C9660" s="3" t="s">
        <v>9</v>
      </c>
      <c r="D9660" s="3" t="s">
        <v>10</v>
      </c>
      <c r="E9660" s="67" t="s">
        <v>1036</v>
      </c>
      <c r="F9660" s="3" t="s">
        <v>701</v>
      </c>
      <c r="G9660" s="3" t="s">
        <v>13</v>
      </c>
      <c r="H9660" s="8">
        <v>1813312.8</v>
      </c>
      <c r="I9660" s="40">
        <v>8</v>
      </c>
      <c r="J9660" s="7">
        <v>19946440.800000001</v>
      </c>
      <c r="K9660" s="3" t="s">
        <v>121</v>
      </c>
      <c r="L9660" s="18" t="s">
        <v>232</v>
      </c>
      <c r="M9660" s="18" t="s">
        <v>5324</v>
      </c>
      <c r="N9660" s="18" t="s">
        <v>9430</v>
      </c>
      <c r="O9660" s="8">
        <f t="shared" si="185"/>
        <v>19946440.800000001</v>
      </c>
      <c r="P9660" s="8">
        <v>0</v>
      </c>
      <c r="Q9660" s="3" t="s">
        <v>282</v>
      </c>
      <c r="R9660" s="1" t="s">
        <v>17237</v>
      </c>
    </row>
    <row r="9661" spans="1:18" ht="15" customHeight="1">
      <c r="A9661" s="13">
        <v>31980700</v>
      </c>
      <c r="B9661" s="8">
        <v>19685076</v>
      </c>
      <c r="C9661" s="3" t="s">
        <v>9</v>
      </c>
      <c r="D9661" s="3" t="s">
        <v>10</v>
      </c>
      <c r="E9661" s="67" t="s">
        <v>1036</v>
      </c>
      <c r="F9661" s="3" t="s">
        <v>9074</v>
      </c>
      <c r="G9661" s="3" t="s">
        <v>13</v>
      </c>
      <c r="H9661" s="8">
        <v>1968507.6</v>
      </c>
      <c r="I9661" s="40">
        <v>7</v>
      </c>
      <c r="J9661" s="7">
        <v>21653583.600000001</v>
      </c>
      <c r="K9661" s="3" t="s">
        <v>121</v>
      </c>
      <c r="L9661" s="18" t="s">
        <v>232</v>
      </c>
      <c r="M9661" s="18" t="s">
        <v>8829</v>
      </c>
      <c r="N9661" s="18" t="s">
        <v>9427</v>
      </c>
      <c r="O9661" s="8">
        <f t="shared" si="185"/>
        <v>21653583.600000001</v>
      </c>
      <c r="P9661" s="8">
        <v>0</v>
      </c>
      <c r="Q9661" s="3" t="s">
        <v>282</v>
      </c>
      <c r="R9661" s="1" t="s">
        <v>17237</v>
      </c>
    </row>
    <row r="9662" spans="1:18" ht="15" customHeight="1">
      <c r="A9662" s="13">
        <v>31980586</v>
      </c>
      <c r="B9662" s="8">
        <v>10469695</v>
      </c>
      <c r="C9662" s="3" t="s">
        <v>9</v>
      </c>
      <c r="D9662" s="3" t="s">
        <v>10</v>
      </c>
      <c r="E9662" s="67" t="s">
        <v>1036</v>
      </c>
      <c r="F9662" s="3" t="s">
        <v>701</v>
      </c>
      <c r="G9662" s="3" t="s">
        <v>13</v>
      </c>
      <c r="H9662" s="8">
        <v>1046969.5</v>
      </c>
      <c r="I9662" s="40">
        <v>6</v>
      </c>
      <c r="J9662" s="7">
        <v>11516664.5</v>
      </c>
      <c r="K9662" s="3" t="s">
        <v>121</v>
      </c>
      <c r="L9662" s="18" t="s">
        <v>232</v>
      </c>
      <c r="M9662" s="18" t="s">
        <v>3519</v>
      </c>
      <c r="N9662" s="18" t="s">
        <v>7682</v>
      </c>
      <c r="O9662" s="8">
        <f t="shared" si="185"/>
        <v>11516664.5</v>
      </c>
      <c r="P9662" s="8">
        <v>0</v>
      </c>
      <c r="Q9662" s="3" t="s">
        <v>282</v>
      </c>
      <c r="R9662" s="1" t="s">
        <v>17237</v>
      </c>
    </row>
    <row r="9663" spans="1:18" ht="15" customHeight="1">
      <c r="A9663" s="13">
        <v>31980656</v>
      </c>
      <c r="B9663" s="8">
        <v>18133128</v>
      </c>
      <c r="C9663" s="3" t="s">
        <v>9</v>
      </c>
      <c r="D9663" s="3" t="s">
        <v>10</v>
      </c>
      <c r="E9663" s="67" t="s">
        <v>1036</v>
      </c>
      <c r="F9663" s="3" t="s">
        <v>701</v>
      </c>
      <c r="G9663" s="3" t="s">
        <v>13</v>
      </c>
      <c r="H9663" s="8">
        <v>1813312.8</v>
      </c>
      <c r="I9663" s="40">
        <v>8</v>
      </c>
      <c r="J9663" s="7">
        <v>19946440.800000001</v>
      </c>
      <c r="K9663" s="3" t="s">
        <v>121</v>
      </c>
      <c r="L9663" s="18" t="s">
        <v>232</v>
      </c>
      <c r="M9663" s="18" t="s">
        <v>3111</v>
      </c>
      <c r="N9663" s="18" t="s">
        <v>3315</v>
      </c>
      <c r="O9663" s="8">
        <f t="shared" si="185"/>
        <v>19946440.800000001</v>
      </c>
      <c r="P9663" s="8">
        <v>0</v>
      </c>
      <c r="Q9663" s="3" t="s">
        <v>282</v>
      </c>
      <c r="R9663" s="1" t="s">
        <v>17237</v>
      </c>
    </row>
    <row r="9664" spans="1:18" ht="15" customHeight="1">
      <c r="A9664" s="13">
        <v>31980612</v>
      </c>
      <c r="B9664" s="8">
        <v>10469695</v>
      </c>
      <c r="C9664" s="3" t="s">
        <v>9</v>
      </c>
      <c r="D9664" s="3" t="s">
        <v>10</v>
      </c>
      <c r="E9664" s="67" t="s">
        <v>1036</v>
      </c>
      <c r="F9664" s="3" t="s">
        <v>701</v>
      </c>
      <c r="G9664" s="3" t="s">
        <v>13</v>
      </c>
      <c r="H9664" s="8">
        <v>1046969.5</v>
      </c>
      <c r="I9664" s="40">
        <v>6</v>
      </c>
      <c r="J9664" s="7">
        <v>11516664.5</v>
      </c>
      <c r="K9664" s="3" t="s">
        <v>121</v>
      </c>
      <c r="L9664" s="18" t="s">
        <v>232</v>
      </c>
      <c r="M9664" s="18" t="s">
        <v>3110</v>
      </c>
      <c r="N9664" s="18" t="s">
        <v>3406</v>
      </c>
      <c r="O9664" s="8">
        <f t="shared" si="185"/>
        <v>11516664.5</v>
      </c>
      <c r="P9664" s="8">
        <v>0</v>
      </c>
      <c r="Q9664" s="3" t="s">
        <v>282</v>
      </c>
      <c r="R9664" s="1" t="s">
        <v>17237</v>
      </c>
    </row>
    <row r="9665" spans="1:18" ht="15" customHeight="1">
      <c r="A9665" s="13">
        <v>31980599</v>
      </c>
      <c r="B9665" s="8">
        <v>10469695</v>
      </c>
      <c r="C9665" s="3" t="s">
        <v>9</v>
      </c>
      <c r="D9665" s="3" t="s">
        <v>10</v>
      </c>
      <c r="E9665" s="67" t="s">
        <v>1036</v>
      </c>
      <c r="F9665" s="3" t="s">
        <v>701</v>
      </c>
      <c r="G9665" s="3" t="s">
        <v>13</v>
      </c>
      <c r="H9665" s="8">
        <v>1046969.5</v>
      </c>
      <c r="I9665" s="40">
        <v>6</v>
      </c>
      <c r="J9665" s="7">
        <v>11516664.5</v>
      </c>
      <c r="K9665" s="3" t="s">
        <v>121</v>
      </c>
      <c r="L9665" s="18" t="s">
        <v>232</v>
      </c>
      <c r="M9665" s="18" t="s">
        <v>3112</v>
      </c>
      <c r="N9665" s="18" t="s">
        <v>3409</v>
      </c>
      <c r="O9665" s="8">
        <f t="shared" si="185"/>
        <v>11516664.5</v>
      </c>
      <c r="P9665" s="8">
        <v>5758332.25</v>
      </c>
      <c r="Q9665" s="3" t="s">
        <v>3295</v>
      </c>
      <c r="R9665" s="1" t="s">
        <v>17237</v>
      </c>
    </row>
    <row r="9666" spans="1:18" ht="15" customHeight="1">
      <c r="A9666" s="13">
        <v>31980569</v>
      </c>
      <c r="B9666" s="8">
        <v>10469695</v>
      </c>
      <c r="C9666" s="3" t="s">
        <v>9</v>
      </c>
      <c r="D9666" s="3" t="s">
        <v>10</v>
      </c>
      <c r="E9666" s="67" t="s">
        <v>1036</v>
      </c>
      <c r="F9666" s="3" t="s">
        <v>701</v>
      </c>
      <c r="G9666" s="3" t="s">
        <v>13</v>
      </c>
      <c r="H9666" s="8">
        <v>1046969.5</v>
      </c>
      <c r="I9666" s="40">
        <v>6</v>
      </c>
      <c r="J9666" s="7">
        <v>11516664.5</v>
      </c>
      <c r="K9666" s="3" t="s">
        <v>121</v>
      </c>
      <c r="L9666" s="18" t="s">
        <v>232</v>
      </c>
      <c r="M9666" s="18" t="s">
        <v>3520</v>
      </c>
      <c r="N9666" s="18" t="s">
        <v>7683</v>
      </c>
      <c r="O9666" s="8">
        <f t="shared" si="185"/>
        <v>11516664.5</v>
      </c>
      <c r="P9666" s="8">
        <v>0</v>
      </c>
      <c r="Q9666" s="3" t="s">
        <v>282</v>
      </c>
      <c r="R9666" s="1" t="s">
        <v>17237</v>
      </c>
    </row>
    <row r="9667" spans="1:18" ht="15" customHeight="1">
      <c r="A9667" s="13">
        <v>31972496</v>
      </c>
      <c r="B9667" s="8">
        <v>3548387</v>
      </c>
      <c r="C9667" s="3" t="s">
        <v>9</v>
      </c>
      <c r="D9667" s="3" t="s">
        <v>10</v>
      </c>
      <c r="E9667" s="67" t="s">
        <v>1037</v>
      </c>
      <c r="F9667" s="3" t="s">
        <v>701</v>
      </c>
      <c r="G9667" s="3" t="s">
        <v>13</v>
      </c>
      <c r="H9667" s="8">
        <v>354838.7</v>
      </c>
      <c r="I9667" s="40">
        <v>1</v>
      </c>
      <c r="J9667" s="7">
        <v>3903225.7</v>
      </c>
      <c r="K9667" s="3" t="s">
        <v>13842</v>
      </c>
      <c r="L9667" s="18" t="s">
        <v>232</v>
      </c>
      <c r="M9667" s="18" t="s">
        <v>8724</v>
      </c>
      <c r="N9667" s="3" t="s">
        <v>9078</v>
      </c>
      <c r="O9667" s="8">
        <f t="shared" si="185"/>
        <v>3903225.7</v>
      </c>
      <c r="P9667" s="8">
        <v>0</v>
      </c>
      <c r="Q9667" s="3" t="s">
        <v>282</v>
      </c>
      <c r="R9667" s="1"/>
    </row>
    <row r="9668" spans="1:18" ht="15" customHeight="1">
      <c r="A9668" s="13">
        <v>31972410</v>
      </c>
      <c r="B9668" s="8">
        <v>10000000</v>
      </c>
      <c r="C9668" s="3" t="s">
        <v>9</v>
      </c>
      <c r="D9668" s="3" t="s">
        <v>10</v>
      </c>
      <c r="E9668" s="67" t="s">
        <v>1037</v>
      </c>
      <c r="F9668" s="3" t="s">
        <v>701</v>
      </c>
      <c r="G9668" s="3" t="s">
        <v>13</v>
      </c>
      <c r="H9668" s="8">
        <v>1000000</v>
      </c>
      <c r="I9668" s="40">
        <v>1</v>
      </c>
      <c r="J9668" s="7">
        <v>11000000</v>
      </c>
      <c r="K9668" s="3" t="s">
        <v>13842</v>
      </c>
      <c r="L9668" s="18" t="s">
        <v>232</v>
      </c>
      <c r="M9668" s="18" t="s">
        <v>5625</v>
      </c>
      <c r="N9668" s="18" t="s">
        <v>6577</v>
      </c>
      <c r="O9668" s="8">
        <f t="shared" si="185"/>
        <v>11000000</v>
      </c>
      <c r="P9668" s="8">
        <v>0</v>
      </c>
      <c r="Q9668" s="3" t="s">
        <v>282</v>
      </c>
      <c r="R9668" s="1"/>
    </row>
    <row r="9669" spans="1:18" ht="15" customHeight="1">
      <c r="A9669" s="13">
        <v>31972399</v>
      </c>
      <c r="B9669" s="8">
        <v>10000000</v>
      </c>
      <c r="C9669" s="3" t="s">
        <v>9</v>
      </c>
      <c r="D9669" s="3" t="s">
        <v>10</v>
      </c>
      <c r="E9669" s="67" t="s">
        <v>1037</v>
      </c>
      <c r="F9669" s="3" t="s">
        <v>701</v>
      </c>
      <c r="G9669" s="3" t="s">
        <v>13</v>
      </c>
      <c r="H9669" s="8">
        <v>1000000</v>
      </c>
      <c r="I9669" s="40">
        <v>1</v>
      </c>
      <c r="J9669" s="7">
        <v>11000000</v>
      </c>
      <c r="K9669" s="3" t="s">
        <v>13842</v>
      </c>
      <c r="L9669" s="18" t="s">
        <v>232</v>
      </c>
      <c r="M9669" s="18" t="s">
        <v>5627</v>
      </c>
      <c r="N9669" s="18" t="s">
        <v>6578</v>
      </c>
      <c r="O9669" s="8">
        <f t="shared" si="185"/>
        <v>11000000</v>
      </c>
      <c r="P9669" s="8">
        <v>0</v>
      </c>
      <c r="Q9669" s="3" t="s">
        <v>282</v>
      </c>
      <c r="R9669" s="1"/>
    </row>
    <row r="9670" spans="1:18" ht="15" customHeight="1">
      <c r="A9670" s="13">
        <v>31972382</v>
      </c>
      <c r="B9670" s="8">
        <v>10000000</v>
      </c>
      <c r="C9670" s="3" t="s">
        <v>9</v>
      </c>
      <c r="D9670" s="3" t="s">
        <v>10</v>
      </c>
      <c r="E9670" s="67" t="s">
        <v>1037</v>
      </c>
      <c r="F9670" s="3" t="s">
        <v>701</v>
      </c>
      <c r="G9670" s="3" t="s">
        <v>13</v>
      </c>
      <c r="H9670" s="8">
        <v>1000000</v>
      </c>
      <c r="I9670" s="40">
        <v>1</v>
      </c>
      <c r="J9670" s="7">
        <v>11000000</v>
      </c>
      <c r="K9670" s="3" t="s">
        <v>13842</v>
      </c>
      <c r="L9670" s="18" t="s">
        <v>232</v>
      </c>
      <c r="M9670" s="18" t="s">
        <v>5626</v>
      </c>
      <c r="N9670" s="18" t="s">
        <v>6579</v>
      </c>
      <c r="O9670" s="8">
        <f t="shared" si="185"/>
        <v>11000000</v>
      </c>
      <c r="P9670" s="8">
        <v>0</v>
      </c>
      <c r="Q9670" s="3" t="s">
        <v>282</v>
      </c>
      <c r="R9670" s="1"/>
    </row>
    <row r="9671" spans="1:18" ht="15" customHeight="1">
      <c r="A9671" s="13">
        <v>31972379</v>
      </c>
      <c r="B9671" s="8">
        <v>10000000</v>
      </c>
      <c r="C9671" s="3" t="s">
        <v>9</v>
      </c>
      <c r="D9671" s="3" t="s">
        <v>10</v>
      </c>
      <c r="E9671" s="67" t="s">
        <v>1037</v>
      </c>
      <c r="F9671" s="3" t="s">
        <v>701</v>
      </c>
      <c r="G9671" s="3" t="s">
        <v>13</v>
      </c>
      <c r="H9671" s="8">
        <v>1000000</v>
      </c>
      <c r="I9671" s="40">
        <v>1</v>
      </c>
      <c r="J9671" s="7">
        <v>11000000</v>
      </c>
      <c r="K9671" s="3" t="s">
        <v>13842</v>
      </c>
      <c r="L9671" s="18" t="s">
        <v>232</v>
      </c>
      <c r="M9671" s="18" t="s">
        <v>5624</v>
      </c>
      <c r="N9671" s="18" t="s">
        <v>6580</v>
      </c>
      <c r="O9671" s="8">
        <f t="shared" si="185"/>
        <v>11000000</v>
      </c>
      <c r="P9671" s="8">
        <v>0</v>
      </c>
      <c r="Q9671" s="3" t="s">
        <v>282</v>
      </c>
      <c r="R9671" s="1"/>
    </row>
    <row r="9672" spans="1:18" ht="15" customHeight="1">
      <c r="A9672" s="13">
        <v>31972369</v>
      </c>
      <c r="B9672" s="8">
        <v>10000000</v>
      </c>
      <c r="C9672" s="3" t="s">
        <v>9</v>
      </c>
      <c r="D9672" s="3" t="s">
        <v>10</v>
      </c>
      <c r="E9672" s="67" t="s">
        <v>1037</v>
      </c>
      <c r="F9672" s="3" t="s">
        <v>701</v>
      </c>
      <c r="G9672" s="3" t="s">
        <v>13</v>
      </c>
      <c r="H9672" s="8">
        <v>1000000</v>
      </c>
      <c r="I9672" s="40">
        <v>1</v>
      </c>
      <c r="J9672" s="7">
        <v>11000000</v>
      </c>
      <c r="K9672" s="3" t="s">
        <v>13842</v>
      </c>
      <c r="L9672" s="18" t="s">
        <v>232</v>
      </c>
      <c r="M9672" s="18" t="s">
        <v>5623</v>
      </c>
      <c r="N9672" s="18" t="s">
        <v>6581</v>
      </c>
      <c r="O9672" s="8">
        <f t="shared" si="185"/>
        <v>11000000</v>
      </c>
      <c r="P9672" s="8">
        <v>0</v>
      </c>
      <c r="Q9672" s="3" t="s">
        <v>282</v>
      </c>
      <c r="R9672" s="1"/>
    </row>
    <row r="9673" spans="1:18" ht="15" customHeight="1">
      <c r="A9673" s="13">
        <v>31972365</v>
      </c>
      <c r="B9673" s="8">
        <v>10000000</v>
      </c>
      <c r="C9673" s="3" t="s">
        <v>9</v>
      </c>
      <c r="D9673" s="3" t="s">
        <v>10</v>
      </c>
      <c r="E9673" s="67" t="s">
        <v>1037</v>
      </c>
      <c r="F9673" s="3" t="s">
        <v>701</v>
      </c>
      <c r="G9673" s="3" t="s">
        <v>13</v>
      </c>
      <c r="H9673" s="8">
        <v>1000000</v>
      </c>
      <c r="I9673" s="40">
        <v>1</v>
      </c>
      <c r="J9673" s="7">
        <v>11000000</v>
      </c>
      <c r="K9673" s="3" t="s">
        <v>13842</v>
      </c>
      <c r="L9673" s="18" t="s">
        <v>232</v>
      </c>
      <c r="M9673" s="18" t="s">
        <v>3294</v>
      </c>
      <c r="N9673" s="18" t="s">
        <v>3388</v>
      </c>
      <c r="O9673" s="8">
        <f t="shared" si="185"/>
        <v>11000000</v>
      </c>
      <c r="P9673" s="8">
        <v>0</v>
      </c>
      <c r="Q9673" s="3" t="s">
        <v>282</v>
      </c>
      <c r="R9673" s="1"/>
    </row>
    <row r="9674" spans="1:18" ht="15" customHeight="1">
      <c r="A9674" s="13">
        <v>31972362</v>
      </c>
      <c r="B9674" s="8">
        <v>10000000</v>
      </c>
      <c r="C9674" s="3" t="s">
        <v>9</v>
      </c>
      <c r="D9674" s="3" t="s">
        <v>10</v>
      </c>
      <c r="E9674" s="67" t="s">
        <v>1037</v>
      </c>
      <c r="F9674" s="3" t="s">
        <v>701</v>
      </c>
      <c r="G9674" s="3" t="s">
        <v>13</v>
      </c>
      <c r="H9674" s="8">
        <v>1000000</v>
      </c>
      <c r="I9674" s="40">
        <v>1</v>
      </c>
      <c r="J9674" s="7">
        <v>11000000</v>
      </c>
      <c r="K9674" s="3" t="s">
        <v>13842</v>
      </c>
      <c r="L9674" s="18" t="s">
        <v>232</v>
      </c>
      <c r="M9674" s="18" t="s">
        <v>3040</v>
      </c>
      <c r="N9674" s="18" t="s">
        <v>3062</v>
      </c>
      <c r="O9674" s="8">
        <f t="shared" si="185"/>
        <v>11000000</v>
      </c>
      <c r="P9674" s="8">
        <v>0</v>
      </c>
      <c r="Q9674" s="3" t="s">
        <v>282</v>
      </c>
      <c r="R9674" s="1"/>
    </row>
    <row r="9675" spans="1:18" ht="15" customHeight="1">
      <c r="A9675" s="13">
        <v>31972346</v>
      </c>
      <c r="B9675" s="8">
        <v>10000000</v>
      </c>
      <c r="C9675" s="3" t="s">
        <v>9</v>
      </c>
      <c r="D9675" s="3" t="s">
        <v>10</v>
      </c>
      <c r="E9675" s="67" t="s">
        <v>1037</v>
      </c>
      <c r="F9675" s="3" t="s">
        <v>701</v>
      </c>
      <c r="G9675" s="3" t="s">
        <v>13</v>
      </c>
      <c r="H9675" s="8">
        <v>1000000</v>
      </c>
      <c r="I9675" s="40">
        <v>1</v>
      </c>
      <c r="J9675" s="7">
        <v>11000000</v>
      </c>
      <c r="K9675" s="3" t="s">
        <v>13842</v>
      </c>
      <c r="L9675" s="18" t="s">
        <v>232</v>
      </c>
      <c r="M9675" s="18" t="s">
        <v>2604</v>
      </c>
      <c r="N9675" s="18" t="s">
        <v>2605</v>
      </c>
      <c r="O9675" s="8">
        <f t="shared" si="185"/>
        <v>11000000</v>
      </c>
      <c r="P9675" s="8">
        <v>0</v>
      </c>
      <c r="Q9675" s="3" t="s">
        <v>282</v>
      </c>
      <c r="R9675" s="1"/>
    </row>
    <row r="9676" spans="1:18" ht="15" customHeight="1">
      <c r="A9676" s="13">
        <v>31972336</v>
      </c>
      <c r="B9676" s="8">
        <v>6451613</v>
      </c>
      <c r="C9676" s="3" t="s">
        <v>9</v>
      </c>
      <c r="D9676" s="3" t="s">
        <v>10</v>
      </c>
      <c r="E9676" s="67" t="s">
        <v>1037</v>
      </c>
      <c r="F9676" s="3" t="s">
        <v>701</v>
      </c>
      <c r="G9676" s="3" t="s">
        <v>13</v>
      </c>
      <c r="H9676" s="8">
        <v>645161.30000000005</v>
      </c>
      <c r="I9676" s="40">
        <v>1</v>
      </c>
      <c r="J9676" s="7">
        <v>7096774.2999999998</v>
      </c>
      <c r="K9676" s="3" t="s">
        <v>13842</v>
      </c>
      <c r="L9676" s="18" t="s">
        <v>232</v>
      </c>
      <c r="M9676" s="18" t="s">
        <v>2606</v>
      </c>
      <c r="N9676" s="18" t="s">
        <v>2607</v>
      </c>
      <c r="O9676" s="8">
        <f t="shared" si="185"/>
        <v>7096774.2999999998</v>
      </c>
      <c r="P9676" s="8">
        <v>0</v>
      </c>
      <c r="Q9676" s="3" t="s">
        <v>282</v>
      </c>
      <c r="R9676" s="1"/>
    </row>
    <row r="9677" spans="1:18" ht="15" customHeight="1">
      <c r="A9677" s="13">
        <v>31966969</v>
      </c>
      <c r="B9677" s="8">
        <v>10734738</v>
      </c>
      <c r="C9677" s="3" t="s">
        <v>9</v>
      </c>
      <c r="D9677" s="3" t="s">
        <v>10</v>
      </c>
      <c r="E9677" s="67" t="s">
        <v>1038</v>
      </c>
      <c r="F9677" s="3" t="s">
        <v>701</v>
      </c>
      <c r="G9677" s="3" t="s">
        <v>13</v>
      </c>
      <c r="H9677" s="8">
        <v>1073473.8</v>
      </c>
      <c r="I9677" s="40">
        <v>6</v>
      </c>
      <c r="J9677" s="7">
        <v>11808211.800000001</v>
      </c>
      <c r="K9677" s="3" t="s">
        <v>121</v>
      </c>
      <c r="L9677" s="18" t="s">
        <v>232</v>
      </c>
      <c r="M9677" s="18" t="s">
        <v>3138</v>
      </c>
      <c r="N9677" s="18" t="s">
        <v>3397</v>
      </c>
      <c r="O9677" s="8">
        <f t="shared" si="185"/>
        <v>11808211.800000001</v>
      </c>
      <c r="P9677" s="8">
        <v>0</v>
      </c>
      <c r="Q9677" s="3" t="s">
        <v>282</v>
      </c>
      <c r="R9677" s="1" t="s">
        <v>17237</v>
      </c>
    </row>
    <row r="9678" spans="1:18" ht="15" customHeight="1">
      <c r="A9678" s="13">
        <v>31967279</v>
      </c>
      <c r="B9678" s="8">
        <v>18133128</v>
      </c>
      <c r="C9678" s="3" t="s">
        <v>9</v>
      </c>
      <c r="D9678" s="3" t="s">
        <v>10</v>
      </c>
      <c r="E9678" s="67" t="s">
        <v>1038</v>
      </c>
      <c r="F9678" s="3" t="s">
        <v>701</v>
      </c>
      <c r="G9678" s="3" t="s">
        <v>13</v>
      </c>
      <c r="H9678" s="8">
        <v>1813312.8</v>
      </c>
      <c r="I9678" s="40">
        <v>7</v>
      </c>
      <c r="J9678" s="7">
        <v>19946440.800000001</v>
      </c>
      <c r="K9678" s="3" t="s">
        <v>121</v>
      </c>
      <c r="L9678" s="18" t="s">
        <v>232</v>
      </c>
      <c r="M9678" s="18" t="s">
        <v>3521</v>
      </c>
      <c r="N9678" s="18" t="s">
        <v>7684</v>
      </c>
      <c r="O9678" s="8">
        <f t="shared" si="185"/>
        <v>19946440.800000001</v>
      </c>
      <c r="P9678" s="8">
        <v>0</v>
      </c>
      <c r="Q9678" s="3" t="s">
        <v>282</v>
      </c>
      <c r="R9678" s="1" t="s">
        <v>17237</v>
      </c>
    </row>
    <row r="9679" spans="1:18" ht="15" customHeight="1">
      <c r="A9679" s="13">
        <v>31967249</v>
      </c>
      <c r="B9679" s="8">
        <v>18133128</v>
      </c>
      <c r="C9679" s="3" t="s">
        <v>9</v>
      </c>
      <c r="D9679" s="3" t="s">
        <v>10</v>
      </c>
      <c r="E9679" s="67" t="s">
        <v>1038</v>
      </c>
      <c r="F9679" s="3" t="s">
        <v>701</v>
      </c>
      <c r="G9679" s="3" t="s">
        <v>13</v>
      </c>
      <c r="H9679" s="8">
        <v>1813312.8</v>
      </c>
      <c r="I9679" s="40">
        <v>7</v>
      </c>
      <c r="J9679" s="7">
        <v>19946440.800000001</v>
      </c>
      <c r="K9679" s="3" t="s">
        <v>121</v>
      </c>
      <c r="L9679" s="18" t="s">
        <v>232</v>
      </c>
      <c r="M9679" s="18" t="s">
        <v>3522</v>
      </c>
      <c r="N9679" s="18" t="s">
        <v>7685</v>
      </c>
      <c r="O9679" s="8">
        <f t="shared" si="185"/>
        <v>19946440.800000001</v>
      </c>
      <c r="P9679" s="8">
        <v>0</v>
      </c>
      <c r="Q9679" s="3" t="s">
        <v>282</v>
      </c>
      <c r="R9679" s="1" t="s">
        <v>17237</v>
      </c>
    </row>
    <row r="9680" spans="1:18" ht="15" customHeight="1">
      <c r="A9680" s="13">
        <v>31967071</v>
      </c>
      <c r="B9680" s="8">
        <v>10734738</v>
      </c>
      <c r="C9680" s="3" t="s">
        <v>9</v>
      </c>
      <c r="D9680" s="3" t="s">
        <v>10</v>
      </c>
      <c r="E9680" s="67" t="s">
        <v>1038</v>
      </c>
      <c r="F9680" s="3" t="s">
        <v>701</v>
      </c>
      <c r="G9680" s="3" t="s">
        <v>13</v>
      </c>
      <c r="H9680" s="8">
        <v>1073473.8</v>
      </c>
      <c r="I9680" s="40">
        <v>6</v>
      </c>
      <c r="J9680" s="7">
        <v>11808211.800000001</v>
      </c>
      <c r="K9680" s="3" t="s">
        <v>121</v>
      </c>
      <c r="L9680" s="18" t="s">
        <v>232</v>
      </c>
      <c r="M9680" s="18" t="s">
        <v>3590</v>
      </c>
      <c r="N9680" s="18" t="s">
        <v>9428</v>
      </c>
      <c r="O9680" s="8">
        <f t="shared" si="185"/>
        <v>11808211.800000001</v>
      </c>
      <c r="P9680" s="8">
        <v>0</v>
      </c>
      <c r="Q9680" s="3" t="s">
        <v>282</v>
      </c>
      <c r="R9680" s="1" t="s">
        <v>17237</v>
      </c>
    </row>
    <row r="9681" spans="1:18" ht="15" customHeight="1">
      <c r="A9681" s="13">
        <v>31967089</v>
      </c>
      <c r="B9681" s="8">
        <v>10734738</v>
      </c>
      <c r="C9681" s="3" t="s">
        <v>9</v>
      </c>
      <c r="D9681" s="3" t="s">
        <v>10</v>
      </c>
      <c r="E9681" s="67" t="s">
        <v>1038</v>
      </c>
      <c r="F9681" s="3" t="s">
        <v>701</v>
      </c>
      <c r="G9681" s="3" t="s">
        <v>13</v>
      </c>
      <c r="H9681" s="8">
        <v>1073473.8</v>
      </c>
      <c r="I9681" s="40">
        <v>6</v>
      </c>
      <c r="J9681" s="7">
        <v>11808211.800000001</v>
      </c>
      <c r="K9681" s="3" t="s">
        <v>121</v>
      </c>
      <c r="L9681" s="18" t="s">
        <v>232</v>
      </c>
      <c r="M9681" s="18" t="s">
        <v>3578</v>
      </c>
      <c r="N9681" s="18" t="s">
        <v>9429</v>
      </c>
      <c r="O9681" s="8">
        <f t="shared" si="185"/>
        <v>11808211.800000001</v>
      </c>
      <c r="P9681" s="8">
        <v>0</v>
      </c>
      <c r="Q9681" s="3" t="s">
        <v>282</v>
      </c>
      <c r="R9681" s="1" t="s">
        <v>17237</v>
      </c>
    </row>
    <row r="9682" spans="1:18" ht="15" customHeight="1">
      <c r="A9682" s="13">
        <v>31967168</v>
      </c>
      <c r="B9682" s="8">
        <v>18133128</v>
      </c>
      <c r="C9682" s="3" t="s">
        <v>9</v>
      </c>
      <c r="D9682" s="3" t="s">
        <v>10</v>
      </c>
      <c r="E9682" s="67" t="s">
        <v>1038</v>
      </c>
      <c r="F9682" s="3" t="s">
        <v>701</v>
      </c>
      <c r="G9682" s="3" t="s">
        <v>13</v>
      </c>
      <c r="H9682" s="8">
        <v>1813312.8</v>
      </c>
      <c r="I9682" s="40">
        <v>7</v>
      </c>
      <c r="J9682" s="7">
        <v>19946440.800000001</v>
      </c>
      <c r="K9682" s="3" t="s">
        <v>121</v>
      </c>
      <c r="L9682" s="18" t="s">
        <v>232</v>
      </c>
      <c r="M9682" s="18" t="s">
        <v>3523</v>
      </c>
      <c r="N9682" s="18" t="s">
        <v>7686</v>
      </c>
      <c r="O9682" s="8">
        <f t="shared" si="185"/>
        <v>19946440.800000001</v>
      </c>
      <c r="P9682" s="8">
        <v>0</v>
      </c>
      <c r="Q9682" s="3" t="s">
        <v>282</v>
      </c>
      <c r="R9682" s="1" t="s">
        <v>17237</v>
      </c>
    </row>
    <row r="9683" spans="1:18" ht="15" customHeight="1">
      <c r="A9683" s="13">
        <v>31967026</v>
      </c>
      <c r="B9683" s="8">
        <v>10734738</v>
      </c>
      <c r="C9683" s="3" t="s">
        <v>9</v>
      </c>
      <c r="D9683" s="3" t="s">
        <v>10</v>
      </c>
      <c r="E9683" s="67" t="s">
        <v>1038</v>
      </c>
      <c r="F9683" s="3" t="s">
        <v>701</v>
      </c>
      <c r="G9683" s="3" t="s">
        <v>13</v>
      </c>
      <c r="H9683" s="8">
        <v>1073473.8</v>
      </c>
      <c r="I9683" s="40">
        <v>6</v>
      </c>
      <c r="J9683" s="7">
        <v>11808211.800000001</v>
      </c>
      <c r="K9683" s="3" t="s">
        <v>121</v>
      </c>
      <c r="L9683" s="18" t="s">
        <v>232</v>
      </c>
      <c r="M9683" s="18" t="s">
        <v>3113</v>
      </c>
      <c r="N9683" s="18" t="s">
        <v>3390</v>
      </c>
      <c r="O9683" s="8">
        <f t="shared" si="185"/>
        <v>11808211.800000001</v>
      </c>
      <c r="P9683" s="8">
        <v>0</v>
      </c>
      <c r="Q9683" s="3" t="s">
        <v>282</v>
      </c>
      <c r="R9683" s="1" t="s">
        <v>17237</v>
      </c>
    </row>
    <row r="9684" spans="1:18" ht="15" customHeight="1">
      <c r="A9684" s="13">
        <v>31956258</v>
      </c>
      <c r="B9684" s="8">
        <v>16746160</v>
      </c>
      <c r="C9684" s="3" t="s">
        <v>9</v>
      </c>
      <c r="D9684" s="3" t="s">
        <v>10</v>
      </c>
      <c r="E9684" s="67" t="s">
        <v>1039</v>
      </c>
      <c r="F9684" s="3" t="s">
        <v>701</v>
      </c>
      <c r="G9684" s="3" t="s">
        <v>13</v>
      </c>
      <c r="H9684" s="8">
        <v>1674616</v>
      </c>
      <c r="I9684" s="40">
        <v>5</v>
      </c>
      <c r="J9684" s="7">
        <v>18420776</v>
      </c>
      <c r="K9684" s="3" t="s">
        <v>121</v>
      </c>
      <c r="L9684" s="18" t="s">
        <v>232</v>
      </c>
      <c r="M9684" s="18" t="s">
        <v>3524</v>
      </c>
      <c r="N9684" s="18" t="s">
        <v>7687</v>
      </c>
      <c r="O9684" s="8">
        <f t="shared" si="185"/>
        <v>18420776</v>
      </c>
      <c r="P9684" s="8">
        <v>0</v>
      </c>
      <c r="Q9684" s="3" t="s">
        <v>282</v>
      </c>
      <c r="R9684" s="1" t="s">
        <v>17237</v>
      </c>
    </row>
    <row r="9685" spans="1:18" ht="15" customHeight="1">
      <c r="A9685" s="13">
        <v>31955274</v>
      </c>
      <c r="B9685" s="8">
        <v>210361800</v>
      </c>
      <c r="C9685" s="3" t="s">
        <v>9</v>
      </c>
      <c r="D9685" s="3" t="s">
        <v>10</v>
      </c>
      <c r="E9685" s="67" t="s">
        <v>1039</v>
      </c>
      <c r="F9685" s="3" t="s">
        <v>754</v>
      </c>
      <c r="G9685" s="3" t="s">
        <v>13</v>
      </c>
      <c r="H9685" s="8">
        <v>21036180</v>
      </c>
      <c r="I9685" s="40">
        <v>1</v>
      </c>
      <c r="J9685" s="7">
        <v>231397980</v>
      </c>
      <c r="K9685" s="3" t="s">
        <v>122</v>
      </c>
      <c r="L9685" s="18" t="s">
        <v>232</v>
      </c>
      <c r="M9685" s="18" t="s">
        <v>2602</v>
      </c>
      <c r="N9685" s="18" t="s">
        <v>2815</v>
      </c>
      <c r="O9685" s="8">
        <f t="shared" si="185"/>
        <v>231397980</v>
      </c>
      <c r="P9685" s="8">
        <v>0</v>
      </c>
      <c r="Q9685" s="3" t="s">
        <v>282</v>
      </c>
      <c r="R9685" s="1"/>
    </row>
    <row r="9686" spans="1:18" ht="15" customHeight="1">
      <c r="A9686" s="13">
        <v>31955278</v>
      </c>
      <c r="B9686" s="8">
        <v>55200000</v>
      </c>
      <c r="C9686" s="3" t="s">
        <v>9</v>
      </c>
      <c r="D9686" s="3" t="s">
        <v>10</v>
      </c>
      <c r="E9686" s="67" t="s">
        <v>1039</v>
      </c>
      <c r="F9686" s="3" t="s">
        <v>754</v>
      </c>
      <c r="G9686" s="3" t="s">
        <v>13</v>
      </c>
      <c r="H9686" s="8">
        <v>5520000</v>
      </c>
      <c r="I9686" s="40">
        <v>3</v>
      </c>
      <c r="J9686" s="7">
        <v>60720000</v>
      </c>
      <c r="K9686" s="3" t="s">
        <v>122</v>
      </c>
      <c r="L9686" s="18" t="s">
        <v>232</v>
      </c>
      <c r="M9686" s="18" t="s">
        <v>2601</v>
      </c>
      <c r="N9686" s="18" t="s">
        <v>2814</v>
      </c>
      <c r="O9686" s="8">
        <f t="shared" si="185"/>
        <v>60720000</v>
      </c>
      <c r="P9686" s="8">
        <v>0</v>
      </c>
      <c r="Q9686" s="3" t="s">
        <v>282</v>
      </c>
      <c r="R9686" s="1"/>
    </row>
    <row r="9687" spans="1:18" ht="15" customHeight="1">
      <c r="A9687" s="13">
        <v>31955282</v>
      </c>
      <c r="B9687" s="8">
        <v>657000000</v>
      </c>
      <c r="C9687" s="3" t="s">
        <v>9</v>
      </c>
      <c r="D9687" s="3" t="s">
        <v>10</v>
      </c>
      <c r="E9687" s="67" t="s">
        <v>1039</v>
      </c>
      <c r="F9687" s="3" t="s">
        <v>754</v>
      </c>
      <c r="G9687" s="3" t="s">
        <v>13</v>
      </c>
      <c r="H9687" s="8">
        <v>65700000</v>
      </c>
      <c r="I9687" s="40">
        <v>3</v>
      </c>
      <c r="J9687" s="7">
        <v>722700000</v>
      </c>
      <c r="K9687" s="3" t="s">
        <v>122</v>
      </c>
      <c r="L9687" s="18" t="s">
        <v>232</v>
      </c>
      <c r="M9687" s="18" t="s">
        <v>2600</v>
      </c>
      <c r="N9687" s="18" t="s">
        <v>2813</v>
      </c>
      <c r="O9687" s="8">
        <f t="shared" si="185"/>
        <v>722700000</v>
      </c>
      <c r="P9687" s="8">
        <v>0</v>
      </c>
      <c r="Q9687" s="3" t="s">
        <v>282</v>
      </c>
      <c r="R9687" s="1"/>
    </row>
    <row r="9688" spans="1:18" ht="15" customHeight="1">
      <c r="A9688" s="13">
        <v>31958705</v>
      </c>
      <c r="B9688" s="8">
        <v>0</v>
      </c>
      <c r="C9688" s="3" t="s">
        <v>9</v>
      </c>
      <c r="D9688" s="3" t="s">
        <v>10</v>
      </c>
      <c r="E9688" s="67" t="s">
        <v>1039</v>
      </c>
      <c r="F9688" s="3" t="s">
        <v>701</v>
      </c>
      <c r="G9688" s="3" t="s">
        <v>13</v>
      </c>
      <c r="H9688" s="8">
        <v>0</v>
      </c>
      <c r="I9688" s="40">
        <v>3</v>
      </c>
      <c r="J9688" s="7">
        <v>0</v>
      </c>
      <c r="K9688" s="3" t="s">
        <v>121</v>
      </c>
      <c r="L9688" s="18" t="s">
        <v>484</v>
      </c>
      <c r="P9688" s="8">
        <v>7062100.0999999996</v>
      </c>
      <c r="Q9688" s="3" t="s">
        <v>462</v>
      </c>
      <c r="R9688" s="1"/>
    </row>
    <row r="9689" spans="1:18" ht="15" customHeight="1">
      <c r="A9689" s="13">
        <v>31958703</v>
      </c>
      <c r="B9689" s="8">
        <v>0</v>
      </c>
      <c r="C9689" s="3" t="s">
        <v>9</v>
      </c>
      <c r="D9689" s="3" t="s">
        <v>10</v>
      </c>
      <c r="E9689" s="67" t="s">
        <v>1039</v>
      </c>
      <c r="F9689" s="3" t="s">
        <v>701</v>
      </c>
      <c r="G9689" s="3" t="s">
        <v>13</v>
      </c>
      <c r="H9689" s="8">
        <v>0</v>
      </c>
      <c r="I9689" s="40">
        <v>3</v>
      </c>
      <c r="J9689" s="7">
        <v>0</v>
      </c>
      <c r="K9689" s="3" t="s">
        <v>121</v>
      </c>
      <c r="L9689" s="18" t="s">
        <v>484</v>
      </c>
      <c r="P9689" s="8">
        <v>7062100.0999999996</v>
      </c>
      <c r="Q9689" s="3" t="s">
        <v>462</v>
      </c>
      <c r="R9689" s="1"/>
    </row>
    <row r="9690" spans="1:18" ht="15" customHeight="1">
      <c r="A9690" s="13">
        <v>31958701</v>
      </c>
      <c r="B9690" s="8">
        <v>0</v>
      </c>
      <c r="C9690" s="3" t="s">
        <v>9</v>
      </c>
      <c r="D9690" s="3" t="s">
        <v>10</v>
      </c>
      <c r="E9690" s="67" t="s">
        <v>1039</v>
      </c>
      <c r="F9690" s="3" t="s">
        <v>701</v>
      </c>
      <c r="G9690" s="3" t="s">
        <v>13</v>
      </c>
      <c r="H9690" s="8">
        <v>0</v>
      </c>
      <c r="I9690" s="40">
        <v>3</v>
      </c>
      <c r="J9690" s="7">
        <v>0</v>
      </c>
      <c r="K9690" s="3" t="s">
        <v>121</v>
      </c>
      <c r="L9690" s="18" t="s">
        <v>484</v>
      </c>
      <c r="P9690" s="8">
        <v>7062100.0999999996</v>
      </c>
      <c r="Q9690" s="3" t="s">
        <v>462</v>
      </c>
      <c r="R9690" s="1"/>
    </row>
    <row r="9691" spans="1:18" ht="15" customHeight="1">
      <c r="A9691" s="13">
        <v>31958699</v>
      </c>
      <c r="B9691" s="9">
        <v>0</v>
      </c>
      <c r="C9691" s="3" t="s">
        <v>9</v>
      </c>
      <c r="D9691" s="3" t="s">
        <v>10</v>
      </c>
      <c r="E9691" s="67" t="s">
        <v>1039</v>
      </c>
      <c r="F9691" s="3" t="s">
        <v>701</v>
      </c>
      <c r="G9691" s="3" t="s">
        <v>13</v>
      </c>
      <c r="H9691" s="8">
        <v>0</v>
      </c>
      <c r="I9691" s="40">
        <v>3</v>
      </c>
      <c r="J9691" s="7">
        <v>0</v>
      </c>
      <c r="K9691" s="3" t="s">
        <v>484</v>
      </c>
      <c r="L9691" s="18" t="s">
        <v>484</v>
      </c>
      <c r="P9691" s="8">
        <v>0</v>
      </c>
      <c r="Q9691" s="3" t="s">
        <v>462</v>
      </c>
      <c r="R9691" s="1"/>
    </row>
    <row r="9692" spans="1:18" ht="15" customHeight="1">
      <c r="A9692" s="13">
        <v>31958697</v>
      </c>
      <c r="B9692" s="9">
        <v>0</v>
      </c>
      <c r="C9692" s="3" t="s">
        <v>9</v>
      </c>
      <c r="D9692" s="3" t="s">
        <v>10</v>
      </c>
      <c r="E9692" s="67" t="s">
        <v>1039</v>
      </c>
      <c r="F9692" s="3" t="s">
        <v>701</v>
      </c>
      <c r="G9692" s="3" t="s">
        <v>13</v>
      </c>
      <c r="H9692" s="8">
        <v>0</v>
      </c>
      <c r="I9692" s="40">
        <v>3</v>
      </c>
      <c r="J9692" s="7">
        <v>0</v>
      </c>
      <c r="K9692" s="3" t="s">
        <v>484</v>
      </c>
      <c r="L9692" s="18" t="s">
        <v>484</v>
      </c>
      <c r="P9692" s="8">
        <v>0</v>
      </c>
      <c r="Q9692" s="3" t="s">
        <v>462</v>
      </c>
      <c r="R9692" s="1"/>
    </row>
    <row r="9693" spans="1:18" ht="15" customHeight="1">
      <c r="A9693" s="13">
        <v>31958694</v>
      </c>
      <c r="B9693" s="9">
        <v>0</v>
      </c>
      <c r="C9693" s="3" t="s">
        <v>9</v>
      </c>
      <c r="D9693" s="3" t="s">
        <v>10</v>
      </c>
      <c r="E9693" s="67" t="s">
        <v>1039</v>
      </c>
      <c r="F9693" s="3" t="s">
        <v>701</v>
      </c>
      <c r="G9693" s="3" t="s">
        <v>13</v>
      </c>
      <c r="H9693" s="8">
        <v>0</v>
      </c>
      <c r="I9693" s="40">
        <v>3</v>
      </c>
      <c r="J9693" s="7">
        <v>0</v>
      </c>
      <c r="K9693" s="3" t="s">
        <v>484</v>
      </c>
      <c r="L9693" s="18" t="s">
        <v>484</v>
      </c>
      <c r="P9693" s="8">
        <v>0</v>
      </c>
      <c r="Q9693" s="3" t="s">
        <v>462</v>
      </c>
      <c r="R9693" s="1"/>
    </row>
    <row r="9694" spans="1:18" ht="15" customHeight="1">
      <c r="A9694" s="13">
        <v>31958692</v>
      </c>
      <c r="B9694" s="8">
        <v>0</v>
      </c>
      <c r="C9694" s="3" t="s">
        <v>9</v>
      </c>
      <c r="D9694" s="3" t="s">
        <v>10</v>
      </c>
      <c r="E9694" s="67" t="s">
        <v>1039</v>
      </c>
      <c r="F9694" s="3" t="s">
        <v>701</v>
      </c>
      <c r="G9694" s="3" t="s">
        <v>13</v>
      </c>
      <c r="H9694" s="8">
        <v>0</v>
      </c>
      <c r="I9694" s="40">
        <v>3</v>
      </c>
      <c r="J9694" s="7">
        <v>0</v>
      </c>
      <c r="K9694" s="3" t="s">
        <v>121</v>
      </c>
      <c r="L9694" s="18" t="s">
        <v>484</v>
      </c>
      <c r="P9694" s="8">
        <v>7062100.0999999996</v>
      </c>
      <c r="Q9694" s="3" t="s">
        <v>462</v>
      </c>
      <c r="R9694" s="1"/>
    </row>
    <row r="9695" spans="1:18" ht="15" customHeight="1">
      <c r="A9695" s="13">
        <v>31958688</v>
      </c>
      <c r="B9695" s="9">
        <v>0</v>
      </c>
      <c r="C9695" s="3" t="s">
        <v>9</v>
      </c>
      <c r="D9695" s="3" t="s">
        <v>10</v>
      </c>
      <c r="E9695" s="67" t="s">
        <v>1039</v>
      </c>
      <c r="F9695" s="3" t="s">
        <v>701</v>
      </c>
      <c r="G9695" s="3" t="s">
        <v>13</v>
      </c>
      <c r="H9695" s="8">
        <v>0</v>
      </c>
      <c r="I9695" s="40">
        <v>3</v>
      </c>
      <c r="J9695" s="7">
        <v>0</v>
      </c>
      <c r="K9695" s="3" t="s">
        <v>484</v>
      </c>
      <c r="L9695" s="18" t="s">
        <v>484</v>
      </c>
      <c r="P9695" s="8">
        <v>0</v>
      </c>
      <c r="Q9695" s="3" t="s">
        <v>462</v>
      </c>
      <c r="R9695" s="1"/>
    </row>
    <row r="9696" spans="1:18" ht="15" customHeight="1">
      <c r="A9696" s="13">
        <v>31958685</v>
      </c>
      <c r="B9696" s="9">
        <v>0</v>
      </c>
      <c r="C9696" s="3" t="s">
        <v>9</v>
      </c>
      <c r="D9696" s="3" t="s">
        <v>10</v>
      </c>
      <c r="E9696" s="67" t="s">
        <v>1039</v>
      </c>
      <c r="F9696" s="3" t="s">
        <v>701</v>
      </c>
      <c r="G9696" s="3" t="s">
        <v>13</v>
      </c>
      <c r="H9696" s="8">
        <v>0</v>
      </c>
      <c r="I9696" s="40">
        <v>3</v>
      </c>
      <c r="J9696" s="7">
        <v>0</v>
      </c>
      <c r="K9696" s="3" t="s">
        <v>484</v>
      </c>
      <c r="L9696" s="18" t="s">
        <v>484</v>
      </c>
      <c r="P9696" s="8">
        <v>0</v>
      </c>
      <c r="Q9696" s="3" t="s">
        <v>462</v>
      </c>
      <c r="R9696" s="1"/>
    </row>
    <row r="9697" spans="1:18" ht="15" customHeight="1">
      <c r="A9697" s="13">
        <v>31958683</v>
      </c>
      <c r="B9697" s="9">
        <v>0</v>
      </c>
      <c r="C9697" s="3" t="s">
        <v>9</v>
      </c>
      <c r="D9697" s="3" t="s">
        <v>10</v>
      </c>
      <c r="E9697" s="67" t="s">
        <v>1039</v>
      </c>
      <c r="F9697" s="3" t="s">
        <v>701</v>
      </c>
      <c r="G9697" s="3" t="s">
        <v>13</v>
      </c>
      <c r="H9697" s="8">
        <v>0</v>
      </c>
      <c r="I9697" s="40">
        <v>3</v>
      </c>
      <c r="J9697" s="7">
        <v>0</v>
      </c>
      <c r="K9697" s="3" t="s">
        <v>484</v>
      </c>
      <c r="L9697" s="18" t="s">
        <v>484</v>
      </c>
      <c r="P9697" s="8">
        <v>0</v>
      </c>
      <c r="Q9697" s="3" t="s">
        <v>462</v>
      </c>
      <c r="R9697" s="1"/>
    </row>
    <row r="9698" spans="1:18" ht="15" customHeight="1">
      <c r="A9698" s="13">
        <v>31958682</v>
      </c>
      <c r="B9698" s="9">
        <v>0</v>
      </c>
      <c r="C9698" s="3" t="s">
        <v>9</v>
      </c>
      <c r="D9698" s="3" t="s">
        <v>10</v>
      </c>
      <c r="E9698" s="67" t="s">
        <v>1039</v>
      </c>
      <c r="F9698" s="3" t="s">
        <v>701</v>
      </c>
      <c r="G9698" s="3" t="s">
        <v>13</v>
      </c>
      <c r="H9698" s="8">
        <v>0</v>
      </c>
      <c r="I9698" s="40">
        <v>3</v>
      </c>
      <c r="J9698" s="7">
        <v>0</v>
      </c>
      <c r="K9698" s="3" t="s">
        <v>484</v>
      </c>
      <c r="L9698" s="18" t="s">
        <v>484</v>
      </c>
      <c r="P9698" s="8">
        <v>0</v>
      </c>
      <c r="Q9698" s="3" t="s">
        <v>462</v>
      </c>
      <c r="R9698" s="1"/>
    </row>
    <row r="9699" spans="1:18" ht="15" customHeight="1">
      <c r="A9699" s="13">
        <v>31958681</v>
      </c>
      <c r="B9699" s="9">
        <v>0</v>
      </c>
      <c r="C9699" s="3" t="s">
        <v>9</v>
      </c>
      <c r="D9699" s="3" t="s">
        <v>10</v>
      </c>
      <c r="E9699" s="67" t="s">
        <v>1039</v>
      </c>
      <c r="F9699" s="3" t="s">
        <v>701</v>
      </c>
      <c r="G9699" s="3" t="s">
        <v>13</v>
      </c>
      <c r="H9699" s="8">
        <v>0</v>
      </c>
      <c r="I9699" s="40">
        <v>3</v>
      </c>
      <c r="J9699" s="7">
        <v>0</v>
      </c>
      <c r="K9699" s="3" t="s">
        <v>484</v>
      </c>
      <c r="L9699" s="18" t="s">
        <v>484</v>
      </c>
      <c r="P9699" s="8">
        <v>0</v>
      </c>
      <c r="Q9699" s="3" t="s">
        <v>462</v>
      </c>
      <c r="R9699" s="1"/>
    </row>
    <row r="9700" spans="1:18" ht="15" customHeight="1">
      <c r="A9700" s="13">
        <v>31958679</v>
      </c>
      <c r="B9700" s="9">
        <v>0</v>
      </c>
      <c r="C9700" s="3" t="s">
        <v>9</v>
      </c>
      <c r="D9700" s="3" t="s">
        <v>10</v>
      </c>
      <c r="E9700" s="67" t="s">
        <v>1039</v>
      </c>
      <c r="F9700" s="3" t="s">
        <v>701</v>
      </c>
      <c r="G9700" s="3" t="s">
        <v>13</v>
      </c>
      <c r="H9700" s="8">
        <v>0</v>
      </c>
      <c r="I9700" s="40">
        <v>3</v>
      </c>
      <c r="J9700" s="7">
        <v>0</v>
      </c>
      <c r="K9700" s="3" t="s">
        <v>484</v>
      </c>
      <c r="L9700" s="18" t="s">
        <v>484</v>
      </c>
      <c r="P9700" s="8">
        <v>0</v>
      </c>
      <c r="Q9700" s="3" t="s">
        <v>462</v>
      </c>
      <c r="R9700" s="1"/>
    </row>
    <row r="9701" spans="1:18" ht="15" customHeight="1">
      <c r="A9701" s="13">
        <v>31958678</v>
      </c>
      <c r="B9701" s="8">
        <v>0</v>
      </c>
      <c r="C9701" s="3" t="s">
        <v>9</v>
      </c>
      <c r="D9701" s="3" t="s">
        <v>10</v>
      </c>
      <c r="E9701" s="67" t="s">
        <v>1039</v>
      </c>
      <c r="F9701" s="3" t="s">
        <v>701</v>
      </c>
      <c r="G9701" s="3" t="s">
        <v>13</v>
      </c>
      <c r="H9701" s="8">
        <v>0</v>
      </c>
      <c r="I9701" s="40">
        <v>3</v>
      </c>
      <c r="J9701" s="7">
        <v>0</v>
      </c>
      <c r="K9701" s="3" t="s">
        <v>121</v>
      </c>
      <c r="L9701" s="18" t="s">
        <v>484</v>
      </c>
      <c r="P9701" s="8">
        <v>7062100.0999999996</v>
      </c>
      <c r="Q9701" s="3" t="s">
        <v>462</v>
      </c>
      <c r="R9701" s="1"/>
    </row>
    <row r="9702" spans="1:18" ht="15" customHeight="1">
      <c r="A9702" s="13">
        <v>31958677</v>
      </c>
      <c r="B9702" s="8">
        <v>0</v>
      </c>
      <c r="C9702" s="3" t="s">
        <v>9</v>
      </c>
      <c r="D9702" s="3" t="s">
        <v>10</v>
      </c>
      <c r="E9702" s="67" t="s">
        <v>1039</v>
      </c>
      <c r="F9702" s="3" t="s">
        <v>701</v>
      </c>
      <c r="G9702" s="3" t="s">
        <v>13</v>
      </c>
      <c r="H9702" s="8">
        <v>0</v>
      </c>
      <c r="I9702" s="40">
        <v>3</v>
      </c>
      <c r="J9702" s="7">
        <v>0</v>
      </c>
      <c r="K9702" s="3" t="s">
        <v>121</v>
      </c>
      <c r="L9702" s="18" t="s">
        <v>484</v>
      </c>
      <c r="P9702" s="8">
        <v>7062100.0999999996</v>
      </c>
      <c r="Q9702" s="3" t="s">
        <v>462</v>
      </c>
      <c r="R9702" s="1"/>
    </row>
    <row r="9703" spans="1:18" ht="15" customHeight="1">
      <c r="A9703" s="13">
        <v>31958675</v>
      </c>
      <c r="B9703" s="8">
        <v>0</v>
      </c>
      <c r="C9703" s="3" t="s">
        <v>9</v>
      </c>
      <c r="D9703" s="3" t="s">
        <v>10</v>
      </c>
      <c r="E9703" s="67" t="s">
        <v>1039</v>
      </c>
      <c r="F9703" s="3" t="s">
        <v>701</v>
      </c>
      <c r="G9703" s="3" t="s">
        <v>13</v>
      </c>
      <c r="H9703" s="8">
        <v>0</v>
      </c>
      <c r="I9703" s="40">
        <v>3</v>
      </c>
      <c r="J9703" s="7">
        <v>0</v>
      </c>
      <c r="K9703" s="3" t="s">
        <v>121</v>
      </c>
      <c r="L9703" s="18" t="s">
        <v>484</v>
      </c>
      <c r="P9703" s="8">
        <v>7062100.0999999996</v>
      </c>
      <c r="Q9703" s="3" t="s">
        <v>462</v>
      </c>
      <c r="R9703" s="1"/>
    </row>
    <row r="9704" spans="1:18" ht="15" customHeight="1">
      <c r="A9704" s="13">
        <v>31958674</v>
      </c>
      <c r="B9704" s="8">
        <v>0</v>
      </c>
      <c r="C9704" s="3" t="s">
        <v>9</v>
      </c>
      <c r="D9704" s="3" t="s">
        <v>10</v>
      </c>
      <c r="E9704" s="67" t="s">
        <v>1039</v>
      </c>
      <c r="F9704" s="3" t="s">
        <v>701</v>
      </c>
      <c r="G9704" s="3" t="s">
        <v>13</v>
      </c>
      <c r="H9704" s="8">
        <v>0</v>
      </c>
      <c r="I9704" s="40">
        <v>3</v>
      </c>
      <c r="J9704" s="7">
        <v>0</v>
      </c>
      <c r="K9704" s="3" t="s">
        <v>121</v>
      </c>
      <c r="L9704" s="18" t="s">
        <v>484</v>
      </c>
      <c r="P9704" s="8">
        <v>7062100.0999999996</v>
      </c>
      <c r="Q9704" s="3" t="s">
        <v>462</v>
      </c>
      <c r="R9704" s="1"/>
    </row>
    <row r="9705" spans="1:18" ht="15" customHeight="1">
      <c r="A9705" s="13">
        <v>31958670</v>
      </c>
      <c r="B9705" s="8">
        <v>0</v>
      </c>
      <c r="C9705" s="3" t="s">
        <v>9</v>
      </c>
      <c r="D9705" s="3" t="s">
        <v>10</v>
      </c>
      <c r="E9705" s="67" t="s">
        <v>1039</v>
      </c>
      <c r="F9705" s="3" t="s">
        <v>701</v>
      </c>
      <c r="G9705" s="3" t="s">
        <v>13</v>
      </c>
      <c r="H9705" s="8">
        <v>0</v>
      </c>
      <c r="I9705" s="40">
        <v>3</v>
      </c>
      <c r="J9705" s="7">
        <v>0</v>
      </c>
      <c r="K9705" s="3" t="s">
        <v>121</v>
      </c>
      <c r="L9705" s="18" t="s">
        <v>484</v>
      </c>
      <c r="P9705" s="8">
        <v>7062100.0999999996</v>
      </c>
      <c r="Q9705" s="3" t="s">
        <v>462</v>
      </c>
      <c r="R9705" s="1"/>
    </row>
    <row r="9706" spans="1:18" ht="15" customHeight="1">
      <c r="A9706" s="13">
        <v>31958661</v>
      </c>
      <c r="B9706" s="8">
        <v>0</v>
      </c>
      <c r="C9706" s="3" t="s">
        <v>9</v>
      </c>
      <c r="D9706" s="3" t="s">
        <v>10</v>
      </c>
      <c r="E9706" s="67" t="s">
        <v>1039</v>
      </c>
      <c r="F9706" s="3" t="s">
        <v>701</v>
      </c>
      <c r="G9706" s="3" t="s">
        <v>13</v>
      </c>
      <c r="H9706" s="8">
        <v>0</v>
      </c>
      <c r="I9706" s="40">
        <v>3</v>
      </c>
      <c r="J9706" s="7">
        <v>0</v>
      </c>
      <c r="K9706" s="3" t="s">
        <v>121</v>
      </c>
      <c r="L9706" s="18" t="s">
        <v>484</v>
      </c>
      <c r="P9706" s="8">
        <v>7062100.0999999996</v>
      </c>
      <c r="Q9706" s="3" t="s">
        <v>462</v>
      </c>
      <c r="R9706" s="1"/>
    </row>
    <row r="9707" spans="1:18" ht="15" customHeight="1">
      <c r="A9707" s="13">
        <v>31956275</v>
      </c>
      <c r="B9707" s="8">
        <v>0</v>
      </c>
      <c r="C9707" s="3" t="s">
        <v>9</v>
      </c>
      <c r="D9707" s="3" t="s">
        <v>10</v>
      </c>
      <c r="E9707" s="67" t="s">
        <v>1039</v>
      </c>
      <c r="F9707" s="3" t="s">
        <v>701</v>
      </c>
      <c r="G9707" s="3" t="s">
        <v>13</v>
      </c>
      <c r="H9707" s="8">
        <v>0</v>
      </c>
      <c r="I9707" s="40">
        <v>0</v>
      </c>
      <c r="J9707" s="7">
        <v>0</v>
      </c>
      <c r="K9707" s="3" t="s">
        <v>484</v>
      </c>
      <c r="L9707" s="18" t="s">
        <v>484</v>
      </c>
      <c r="P9707" s="8">
        <v>11808211.800000001</v>
      </c>
      <c r="Q9707" s="3" t="s">
        <v>462</v>
      </c>
      <c r="R9707" s="1"/>
    </row>
    <row r="9708" spans="1:18" ht="15" customHeight="1">
      <c r="A9708" s="13">
        <v>31950929</v>
      </c>
      <c r="B9708" s="8">
        <v>18133128</v>
      </c>
      <c r="C9708" s="3" t="s">
        <v>9</v>
      </c>
      <c r="D9708" s="3" t="s">
        <v>10</v>
      </c>
      <c r="E9708" s="67" t="s">
        <v>1040</v>
      </c>
      <c r="F9708" s="3" t="s">
        <v>701</v>
      </c>
      <c r="G9708" s="3" t="s">
        <v>13</v>
      </c>
      <c r="H9708" s="8">
        <v>1813312.8</v>
      </c>
      <c r="I9708" s="40">
        <v>7</v>
      </c>
      <c r="J9708" s="7">
        <v>19946440.800000001</v>
      </c>
      <c r="K9708" s="3" t="s">
        <v>121</v>
      </c>
      <c r="L9708" s="18" t="s">
        <v>232</v>
      </c>
      <c r="M9708" s="18" t="s">
        <v>9149</v>
      </c>
      <c r="N9708" s="18" t="s">
        <v>9763</v>
      </c>
      <c r="O9708" s="8">
        <f t="shared" ref="O9708:O9754" si="186">J9708</f>
        <v>19946440.800000001</v>
      </c>
      <c r="P9708" s="8">
        <v>0</v>
      </c>
      <c r="Q9708" s="3" t="s">
        <v>282</v>
      </c>
      <c r="R9708" s="1" t="s">
        <v>17237</v>
      </c>
    </row>
    <row r="9709" spans="1:18" ht="15" customHeight="1">
      <c r="A9709" s="13">
        <v>31950925</v>
      </c>
      <c r="B9709" s="8">
        <v>18133128</v>
      </c>
      <c r="C9709" s="3" t="s">
        <v>9</v>
      </c>
      <c r="D9709" s="3" t="s">
        <v>10</v>
      </c>
      <c r="E9709" s="67" t="s">
        <v>1040</v>
      </c>
      <c r="F9709" s="3" t="s">
        <v>701</v>
      </c>
      <c r="G9709" s="3" t="s">
        <v>13</v>
      </c>
      <c r="H9709" s="8">
        <v>1813312.8</v>
      </c>
      <c r="I9709" s="40">
        <v>7</v>
      </c>
      <c r="J9709" s="7">
        <v>19946440.800000001</v>
      </c>
      <c r="K9709" s="3" t="s">
        <v>121</v>
      </c>
      <c r="L9709" s="18" t="s">
        <v>232</v>
      </c>
      <c r="M9709" s="18" t="s">
        <v>3579</v>
      </c>
      <c r="N9709" s="18" t="s">
        <v>9431</v>
      </c>
      <c r="O9709" s="8">
        <f t="shared" si="186"/>
        <v>19946440.800000001</v>
      </c>
      <c r="P9709" s="8">
        <v>9973220.4000000004</v>
      </c>
      <c r="Q9709" s="3" t="s">
        <v>3295</v>
      </c>
      <c r="R9709" s="1" t="s">
        <v>17237</v>
      </c>
    </row>
    <row r="9710" spans="1:18" ht="15" customHeight="1">
      <c r="A9710" s="13">
        <v>31897630</v>
      </c>
      <c r="B9710" s="8">
        <v>6420091</v>
      </c>
      <c r="C9710" s="3" t="s">
        <v>9</v>
      </c>
      <c r="D9710" s="3" t="s">
        <v>10</v>
      </c>
      <c r="E9710" s="67" t="s">
        <v>881</v>
      </c>
      <c r="F9710" s="3" t="s">
        <v>701</v>
      </c>
      <c r="G9710" s="3" t="s">
        <v>13</v>
      </c>
      <c r="H9710" s="8">
        <v>642009.10000000009</v>
      </c>
      <c r="I9710" s="40">
        <v>3</v>
      </c>
      <c r="J9710" s="7">
        <v>7062100.0999999996</v>
      </c>
      <c r="K9710" s="3" t="s">
        <v>121</v>
      </c>
      <c r="L9710" s="18" t="s">
        <v>232</v>
      </c>
      <c r="M9710" s="18" t="s">
        <v>12589</v>
      </c>
      <c r="N9710" s="18" t="s">
        <v>7248</v>
      </c>
      <c r="O9710" s="8">
        <f t="shared" si="186"/>
        <v>7062100.0999999996</v>
      </c>
      <c r="P9710" s="8">
        <v>3531050.05</v>
      </c>
      <c r="Q9710" s="3" t="s">
        <v>3295</v>
      </c>
      <c r="R9710" s="1" t="s">
        <v>17237</v>
      </c>
    </row>
    <row r="9711" spans="1:18" ht="15" customHeight="1">
      <c r="A9711" s="13">
        <v>31897615</v>
      </c>
      <c r="B9711" s="8">
        <v>2831007</v>
      </c>
      <c r="C9711" s="3" t="s">
        <v>9</v>
      </c>
      <c r="D9711" s="3" t="s">
        <v>10</v>
      </c>
      <c r="E9711" s="67" t="s">
        <v>881</v>
      </c>
      <c r="F9711" s="3" t="s">
        <v>701</v>
      </c>
      <c r="G9711" s="3" t="s">
        <v>13</v>
      </c>
      <c r="H9711" s="8">
        <v>283100.7</v>
      </c>
      <c r="I9711" s="40">
        <v>1</v>
      </c>
      <c r="J9711" s="7">
        <v>3114107.7</v>
      </c>
      <c r="K9711" s="3" t="s">
        <v>121</v>
      </c>
      <c r="L9711" s="18" t="s">
        <v>232</v>
      </c>
      <c r="M9711" s="18" t="s">
        <v>3096</v>
      </c>
      <c r="N9711" s="18" t="s">
        <v>3030</v>
      </c>
      <c r="O9711" s="8">
        <f t="shared" si="186"/>
        <v>3114107.7</v>
      </c>
      <c r="P9711" s="8">
        <v>0</v>
      </c>
      <c r="Q9711" s="3" t="s">
        <v>282</v>
      </c>
      <c r="R9711" s="1" t="s">
        <v>17255</v>
      </c>
    </row>
    <row r="9712" spans="1:18" ht="15" customHeight="1">
      <c r="A9712" s="13">
        <v>31879680</v>
      </c>
      <c r="B9712" s="8">
        <v>2831007</v>
      </c>
      <c r="C9712" s="3" t="s">
        <v>9</v>
      </c>
      <c r="D9712" s="3" t="s">
        <v>10</v>
      </c>
      <c r="E9712" s="67" t="s">
        <v>883</v>
      </c>
      <c r="F9712" s="3" t="s">
        <v>701</v>
      </c>
      <c r="G9712" s="3" t="s">
        <v>13</v>
      </c>
      <c r="H9712" s="8">
        <v>283100.7</v>
      </c>
      <c r="I9712" s="40">
        <v>1</v>
      </c>
      <c r="J9712" s="7">
        <v>3114107.7</v>
      </c>
      <c r="K9712" s="3" t="s">
        <v>121</v>
      </c>
      <c r="L9712" s="18" t="s">
        <v>232</v>
      </c>
      <c r="M9712" s="18" t="s">
        <v>989</v>
      </c>
      <c r="N9712" s="18" t="s">
        <v>2839</v>
      </c>
      <c r="O9712" s="8">
        <f t="shared" si="186"/>
        <v>3114107.7</v>
      </c>
      <c r="P9712" s="8">
        <v>0</v>
      </c>
      <c r="Q9712" s="3" t="s">
        <v>282</v>
      </c>
      <c r="R9712" s="1" t="s">
        <v>17239</v>
      </c>
    </row>
    <row r="9713" spans="1:18" ht="15" customHeight="1">
      <c r="A9713" s="13">
        <v>31879682</v>
      </c>
      <c r="B9713" s="8">
        <v>2831007</v>
      </c>
      <c r="C9713" s="3" t="s">
        <v>9</v>
      </c>
      <c r="D9713" s="3" t="s">
        <v>10</v>
      </c>
      <c r="E9713" s="67" t="s">
        <v>883</v>
      </c>
      <c r="F9713" s="3" t="s">
        <v>701</v>
      </c>
      <c r="G9713" s="3" t="s">
        <v>13</v>
      </c>
      <c r="H9713" s="8">
        <v>283100.7</v>
      </c>
      <c r="I9713" s="40">
        <v>1</v>
      </c>
      <c r="J9713" s="7">
        <v>3114107.7</v>
      </c>
      <c r="K9713" s="3" t="s">
        <v>121</v>
      </c>
      <c r="L9713" s="18" t="s">
        <v>232</v>
      </c>
      <c r="M9713" s="18" t="s">
        <v>988</v>
      </c>
      <c r="N9713" s="18" t="s">
        <v>2839</v>
      </c>
      <c r="O9713" s="8">
        <f t="shared" si="186"/>
        <v>3114107.7</v>
      </c>
      <c r="P9713" s="8">
        <v>0</v>
      </c>
      <c r="Q9713" s="3" t="s">
        <v>282</v>
      </c>
      <c r="R9713" s="1" t="s">
        <v>17239</v>
      </c>
    </row>
    <row r="9714" spans="1:18" ht="15" customHeight="1">
      <c r="A9714" s="13">
        <v>31879677</v>
      </c>
      <c r="B9714" s="8">
        <v>2831007</v>
      </c>
      <c r="C9714" s="3" t="s">
        <v>9</v>
      </c>
      <c r="D9714" s="3" t="s">
        <v>10</v>
      </c>
      <c r="E9714" s="67" t="s">
        <v>883</v>
      </c>
      <c r="F9714" s="3" t="s">
        <v>701</v>
      </c>
      <c r="G9714" s="3" t="s">
        <v>13</v>
      </c>
      <c r="H9714" s="8">
        <v>283100.7</v>
      </c>
      <c r="I9714" s="40">
        <v>1</v>
      </c>
      <c r="J9714" s="7">
        <v>3114107.7</v>
      </c>
      <c r="K9714" s="3" t="s">
        <v>121</v>
      </c>
      <c r="L9714" s="18" t="s">
        <v>232</v>
      </c>
      <c r="M9714" s="18" t="s">
        <v>990</v>
      </c>
      <c r="N9714" s="18" t="s">
        <v>2839</v>
      </c>
      <c r="O9714" s="8">
        <f t="shared" si="186"/>
        <v>3114107.7</v>
      </c>
      <c r="P9714" s="8">
        <v>0</v>
      </c>
      <c r="Q9714" s="3" t="s">
        <v>282</v>
      </c>
      <c r="R9714" s="1" t="s">
        <v>17239</v>
      </c>
    </row>
    <row r="9715" spans="1:18" ht="15" customHeight="1">
      <c r="A9715" s="13">
        <v>31879673</v>
      </c>
      <c r="B9715" s="8">
        <v>2831007</v>
      </c>
      <c r="C9715" s="3" t="s">
        <v>9</v>
      </c>
      <c r="D9715" s="3" t="s">
        <v>10</v>
      </c>
      <c r="E9715" s="67" t="s">
        <v>883</v>
      </c>
      <c r="F9715" s="3" t="s">
        <v>701</v>
      </c>
      <c r="G9715" s="3" t="s">
        <v>13</v>
      </c>
      <c r="H9715" s="8">
        <v>283100.7</v>
      </c>
      <c r="I9715" s="40">
        <v>1</v>
      </c>
      <c r="J9715" s="7">
        <v>3114107.7</v>
      </c>
      <c r="K9715" s="3" t="s">
        <v>121</v>
      </c>
      <c r="L9715" s="18" t="s">
        <v>232</v>
      </c>
      <c r="M9715" s="18" t="s">
        <v>991</v>
      </c>
      <c r="N9715" s="18" t="s">
        <v>2839</v>
      </c>
      <c r="O9715" s="8">
        <f t="shared" si="186"/>
        <v>3114107.7</v>
      </c>
      <c r="P9715" s="8">
        <v>0</v>
      </c>
      <c r="Q9715" s="3" t="s">
        <v>282</v>
      </c>
      <c r="R9715" s="1" t="s">
        <v>17239</v>
      </c>
    </row>
    <row r="9716" spans="1:18" ht="15" customHeight="1">
      <c r="A9716" s="13">
        <v>31879684</v>
      </c>
      <c r="B9716" s="8">
        <v>2831007</v>
      </c>
      <c r="C9716" s="3" t="s">
        <v>9</v>
      </c>
      <c r="D9716" s="3" t="s">
        <v>10</v>
      </c>
      <c r="E9716" s="67" t="s">
        <v>883</v>
      </c>
      <c r="F9716" s="3" t="s">
        <v>701</v>
      </c>
      <c r="G9716" s="3" t="s">
        <v>13</v>
      </c>
      <c r="H9716" s="8">
        <v>283100.7</v>
      </c>
      <c r="I9716" s="40">
        <v>1</v>
      </c>
      <c r="J9716" s="7">
        <v>3114107.7</v>
      </c>
      <c r="K9716" s="3" t="s">
        <v>121</v>
      </c>
      <c r="L9716" s="18" t="s">
        <v>232</v>
      </c>
      <c r="M9716" s="18" t="s">
        <v>987</v>
      </c>
      <c r="N9716" s="18" t="s">
        <v>2839</v>
      </c>
      <c r="O9716" s="8">
        <f t="shared" si="186"/>
        <v>3114107.7</v>
      </c>
      <c r="P9716" s="8">
        <v>0</v>
      </c>
      <c r="Q9716" s="3" t="s">
        <v>282</v>
      </c>
      <c r="R9716" s="1" t="s">
        <v>17239</v>
      </c>
    </row>
    <row r="9717" spans="1:18" ht="15" customHeight="1">
      <c r="A9717" s="13">
        <v>31870451</v>
      </c>
      <c r="B9717" s="8">
        <v>2831007</v>
      </c>
      <c r="C9717" s="3" t="s">
        <v>9</v>
      </c>
      <c r="D9717" s="3" t="s">
        <v>10</v>
      </c>
      <c r="E9717" s="67" t="s">
        <v>884</v>
      </c>
      <c r="F9717" s="3" t="s">
        <v>701</v>
      </c>
      <c r="G9717" s="3" t="s">
        <v>13</v>
      </c>
      <c r="H9717" s="8">
        <v>283100.7</v>
      </c>
      <c r="I9717" s="40">
        <v>1</v>
      </c>
      <c r="J9717" s="7">
        <v>3114107.7</v>
      </c>
      <c r="K9717" s="3" t="s">
        <v>121</v>
      </c>
      <c r="L9717" s="18" t="s">
        <v>232</v>
      </c>
      <c r="M9717" s="18" t="s">
        <v>5374</v>
      </c>
      <c r="N9717" s="18" t="s">
        <v>6596</v>
      </c>
      <c r="O9717" s="8">
        <f t="shared" si="186"/>
        <v>3114107.7</v>
      </c>
      <c r="P9717" s="8">
        <v>0</v>
      </c>
      <c r="Q9717" s="3" t="s">
        <v>282</v>
      </c>
      <c r="R9717" s="1" t="s">
        <v>17239</v>
      </c>
    </row>
    <row r="9718" spans="1:18" ht="15" customHeight="1">
      <c r="A9718" s="13">
        <v>31870455</v>
      </c>
      <c r="B9718" s="8">
        <v>2831007</v>
      </c>
      <c r="C9718" s="3" t="s">
        <v>9</v>
      </c>
      <c r="D9718" s="3" t="s">
        <v>10</v>
      </c>
      <c r="E9718" s="67" t="s">
        <v>884</v>
      </c>
      <c r="F9718" s="3" t="s">
        <v>701</v>
      </c>
      <c r="G9718" s="3" t="s">
        <v>13</v>
      </c>
      <c r="H9718" s="8">
        <v>283100.7</v>
      </c>
      <c r="I9718" s="40">
        <v>1</v>
      </c>
      <c r="J9718" s="7">
        <v>3114107.7</v>
      </c>
      <c r="K9718" s="3" t="s">
        <v>121</v>
      </c>
      <c r="L9718" s="18" t="s">
        <v>232</v>
      </c>
      <c r="M9718" s="18" t="s">
        <v>992</v>
      </c>
      <c r="N9718" s="18" t="s">
        <v>2839</v>
      </c>
      <c r="O9718" s="8">
        <f t="shared" si="186"/>
        <v>3114107.7</v>
      </c>
      <c r="P9718" s="8">
        <v>0</v>
      </c>
      <c r="Q9718" s="3" t="s">
        <v>282</v>
      </c>
      <c r="R9718" s="1" t="s">
        <v>17239</v>
      </c>
    </row>
    <row r="9719" spans="1:18" ht="15" customHeight="1">
      <c r="A9719" s="13">
        <v>31870447</v>
      </c>
      <c r="B9719" s="8">
        <v>2831007</v>
      </c>
      <c r="C9719" s="3" t="s">
        <v>9</v>
      </c>
      <c r="D9719" s="3" t="s">
        <v>10</v>
      </c>
      <c r="E9719" s="67" t="s">
        <v>884</v>
      </c>
      <c r="F9719" s="3" t="s">
        <v>701</v>
      </c>
      <c r="G9719" s="3" t="s">
        <v>13</v>
      </c>
      <c r="H9719" s="8">
        <v>283100.7</v>
      </c>
      <c r="I9719" s="40">
        <v>1</v>
      </c>
      <c r="J9719" s="7">
        <v>3114107.7</v>
      </c>
      <c r="K9719" s="3" t="s">
        <v>121</v>
      </c>
      <c r="L9719" s="18" t="s">
        <v>232</v>
      </c>
      <c r="M9719" s="18" t="s">
        <v>993</v>
      </c>
      <c r="N9719" s="18" t="s">
        <v>2839</v>
      </c>
      <c r="O9719" s="8">
        <f t="shared" si="186"/>
        <v>3114107.7</v>
      </c>
      <c r="P9719" s="8">
        <v>0</v>
      </c>
      <c r="Q9719" s="3" t="s">
        <v>282</v>
      </c>
      <c r="R9719" s="1" t="s">
        <v>17239</v>
      </c>
    </row>
    <row r="9720" spans="1:18" ht="15" customHeight="1">
      <c r="A9720" s="13">
        <v>31870434</v>
      </c>
      <c r="B9720" s="8">
        <v>2831007</v>
      </c>
      <c r="C9720" s="3" t="s">
        <v>9</v>
      </c>
      <c r="D9720" s="3" t="s">
        <v>10</v>
      </c>
      <c r="E9720" s="67" t="s">
        <v>884</v>
      </c>
      <c r="F9720" s="3" t="s">
        <v>701</v>
      </c>
      <c r="G9720" s="3" t="s">
        <v>13</v>
      </c>
      <c r="H9720" s="8">
        <v>283100.7</v>
      </c>
      <c r="I9720" s="40">
        <v>1</v>
      </c>
      <c r="J9720" s="7">
        <v>3114107.7</v>
      </c>
      <c r="K9720" s="3" t="s">
        <v>121</v>
      </c>
      <c r="L9720" s="18" t="s">
        <v>232</v>
      </c>
      <c r="M9720" s="18" t="s">
        <v>994</v>
      </c>
      <c r="N9720" s="18" t="s">
        <v>2839</v>
      </c>
      <c r="O9720" s="8">
        <f t="shared" si="186"/>
        <v>3114107.7</v>
      </c>
      <c r="P9720" s="8">
        <v>0</v>
      </c>
      <c r="Q9720" s="3" t="s">
        <v>282</v>
      </c>
      <c r="R9720" s="1" t="s">
        <v>17239</v>
      </c>
    </row>
    <row r="9721" spans="1:18" ht="15" customHeight="1">
      <c r="A9721" s="13">
        <v>31870425</v>
      </c>
      <c r="B9721" s="8">
        <v>2831007</v>
      </c>
      <c r="C9721" s="3" t="s">
        <v>9</v>
      </c>
      <c r="D9721" s="3" t="s">
        <v>10</v>
      </c>
      <c r="E9721" s="67" t="s">
        <v>884</v>
      </c>
      <c r="F9721" s="3" t="s">
        <v>701</v>
      </c>
      <c r="G9721" s="3" t="s">
        <v>13</v>
      </c>
      <c r="H9721" s="8">
        <v>283100.7</v>
      </c>
      <c r="I9721" s="40">
        <v>1</v>
      </c>
      <c r="J9721" s="7">
        <v>3114107.7</v>
      </c>
      <c r="K9721" s="3" t="s">
        <v>121</v>
      </c>
      <c r="L9721" s="18" t="s">
        <v>232</v>
      </c>
      <c r="M9721" s="18" t="s">
        <v>995</v>
      </c>
      <c r="N9721" s="18" t="s">
        <v>3060</v>
      </c>
      <c r="O9721" s="8">
        <f t="shared" si="186"/>
        <v>3114107.7</v>
      </c>
      <c r="P9721" s="8">
        <v>0</v>
      </c>
      <c r="Q9721" s="3" t="s">
        <v>282</v>
      </c>
      <c r="R9721" s="1" t="s">
        <v>17239</v>
      </c>
    </row>
    <row r="9722" spans="1:18" ht="15" customHeight="1">
      <c r="A9722" s="13">
        <v>31870401</v>
      </c>
      <c r="B9722" s="8">
        <v>2831007</v>
      </c>
      <c r="C9722" s="3" t="s">
        <v>9</v>
      </c>
      <c r="D9722" s="3" t="s">
        <v>10</v>
      </c>
      <c r="E9722" s="67" t="s">
        <v>884</v>
      </c>
      <c r="F9722" s="3" t="s">
        <v>701</v>
      </c>
      <c r="G9722" s="3" t="s">
        <v>13</v>
      </c>
      <c r="H9722" s="8">
        <v>283100.7</v>
      </c>
      <c r="I9722" s="40">
        <v>1</v>
      </c>
      <c r="J9722" s="7">
        <v>3114107.7</v>
      </c>
      <c r="K9722" s="3" t="s">
        <v>121</v>
      </c>
      <c r="L9722" s="18" t="s">
        <v>232</v>
      </c>
      <c r="M9722" s="18" t="s">
        <v>996</v>
      </c>
      <c r="N9722" s="18" t="s">
        <v>2839</v>
      </c>
      <c r="O9722" s="8">
        <f t="shared" si="186"/>
        <v>3114107.7</v>
      </c>
      <c r="P9722" s="8">
        <v>0</v>
      </c>
      <c r="Q9722" s="3" t="s">
        <v>282</v>
      </c>
      <c r="R9722" s="1" t="s">
        <v>17239</v>
      </c>
    </row>
    <row r="9723" spans="1:18" ht="15" customHeight="1">
      <c r="A9723" s="13">
        <v>31870458</v>
      </c>
      <c r="B9723" s="8">
        <v>2831007</v>
      </c>
      <c r="C9723" s="3" t="s">
        <v>9</v>
      </c>
      <c r="D9723" s="3" t="s">
        <v>10</v>
      </c>
      <c r="E9723" s="67" t="s">
        <v>884</v>
      </c>
      <c r="F9723" s="3" t="s">
        <v>701</v>
      </c>
      <c r="G9723" s="3" t="s">
        <v>13</v>
      </c>
      <c r="H9723" s="8">
        <v>283100.7</v>
      </c>
      <c r="I9723" s="40">
        <v>1</v>
      </c>
      <c r="J9723" s="7">
        <v>3114107.7</v>
      </c>
      <c r="K9723" s="3" t="s">
        <v>121</v>
      </c>
      <c r="L9723" s="18" t="s">
        <v>232</v>
      </c>
      <c r="M9723" s="18" t="s">
        <v>897</v>
      </c>
      <c r="N9723" s="18" t="s">
        <v>914</v>
      </c>
      <c r="O9723" s="8">
        <f t="shared" si="186"/>
        <v>3114107.7</v>
      </c>
      <c r="P9723" s="8">
        <v>0</v>
      </c>
      <c r="Q9723" s="3" t="s">
        <v>282</v>
      </c>
      <c r="R9723" s="1" t="s">
        <v>17239</v>
      </c>
    </row>
    <row r="9724" spans="1:18" ht="15" customHeight="1">
      <c r="A9724" s="13">
        <v>31870444</v>
      </c>
      <c r="B9724" s="8">
        <v>2831007</v>
      </c>
      <c r="C9724" s="3" t="s">
        <v>9</v>
      </c>
      <c r="D9724" s="3" t="s">
        <v>10</v>
      </c>
      <c r="E9724" s="67" t="s">
        <v>884</v>
      </c>
      <c r="F9724" s="3" t="s">
        <v>701</v>
      </c>
      <c r="G9724" s="3" t="s">
        <v>13</v>
      </c>
      <c r="H9724" s="8">
        <v>283100.7</v>
      </c>
      <c r="I9724" s="40">
        <v>1</v>
      </c>
      <c r="J9724" s="7">
        <v>3114107.7</v>
      </c>
      <c r="K9724" s="3" t="s">
        <v>121</v>
      </c>
      <c r="L9724" s="18" t="s">
        <v>232</v>
      </c>
      <c r="M9724" s="18" t="s">
        <v>896</v>
      </c>
      <c r="N9724" s="18" t="s">
        <v>916</v>
      </c>
      <c r="O9724" s="8">
        <f t="shared" si="186"/>
        <v>3114107.7</v>
      </c>
      <c r="P9724" s="8">
        <v>0</v>
      </c>
      <c r="Q9724" s="3" t="s">
        <v>282</v>
      </c>
      <c r="R9724" s="1" t="s">
        <v>17239</v>
      </c>
    </row>
    <row r="9725" spans="1:18" ht="15" customHeight="1">
      <c r="A9725" s="13">
        <v>31870440</v>
      </c>
      <c r="B9725" s="8">
        <v>2831007</v>
      </c>
      <c r="C9725" s="3" t="s">
        <v>9</v>
      </c>
      <c r="D9725" s="3" t="s">
        <v>10</v>
      </c>
      <c r="E9725" s="67" t="s">
        <v>884</v>
      </c>
      <c r="F9725" s="3" t="s">
        <v>701</v>
      </c>
      <c r="G9725" s="3" t="s">
        <v>13</v>
      </c>
      <c r="H9725" s="8">
        <v>283100.7</v>
      </c>
      <c r="I9725" s="40">
        <v>1</v>
      </c>
      <c r="J9725" s="7">
        <v>3114107.7</v>
      </c>
      <c r="K9725" s="3" t="s">
        <v>121</v>
      </c>
      <c r="L9725" s="18" t="s">
        <v>232</v>
      </c>
      <c r="M9725" s="18" t="s">
        <v>895</v>
      </c>
      <c r="N9725" s="18" t="s">
        <v>915</v>
      </c>
      <c r="O9725" s="8">
        <f t="shared" si="186"/>
        <v>3114107.7</v>
      </c>
      <c r="P9725" s="8">
        <v>0</v>
      </c>
      <c r="Q9725" s="3" t="s">
        <v>282</v>
      </c>
      <c r="R9725" s="1" t="s">
        <v>17239</v>
      </c>
    </row>
    <row r="9726" spans="1:18" ht="15" customHeight="1">
      <c r="A9726" s="13">
        <v>31870437</v>
      </c>
      <c r="B9726" s="8">
        <v>2831007</v>
      </c>
      <c r="C9726" s="3" t="s">
        <v>9</v>
      </c>
      <c r="D9726" s="3" t="s">
        <v>10</v>
      </c>
      <c r="E9726" s="67" t="s">
        <v>884</v>
      </c>
      <c r="F9726" s="3" t="s">
        <v>701</v>
      </c>
      <c r="G9726" s="3" t="s">
        <v>13</v>
      </c>
      <c r="H9726" s="8">
        <v>283100.7</v>
      </c>
      <c r="I9726" s="40">
        <v>1</v>
      </c>
      <c r="J9726" s="7">
        <v>3114107.7</v>
      </c>
      <c r="K9726" s="3" t="s">
        <v>121</v>
      </c>
      <c r="L9726" s="18" t="s">
        <v>232</v>
      </c>
      <c r="M9726" s="18" t="s">
        <v>894</v>
      </c>
      <c r="N9726" s="18" t="s">
        <v>917</v>
      </c>
      <c r="O9726" s="8">
        <f t="shared" si="186"/>
        <v>3114107.7</v>
      </c>
      <c r="P9726" s="8">
        <v>0</v>
      </c>
      <c r="Q9726" s="3" t="s">
        <v>282</v>
      </c>
      <c r="R9726" s="1" t="s">
        <v>17239</v>
      </c>
    </row>
    <row r="9727" spans="1:18" ht="15" customHeight="1">
      <c r="A9727" s="13">
        <v>31870431</v>
      </c>
      <c r="B9727" s="8">
        <v>2831007</v>
      </c>
      <c r="C9727" s="3" t="s">
        <v>9</v>
      </c>
      <c r="D9727" s="3" t="s">
        <v>10</v>
      </c>
      <c r="E9727" s="67" t="s">
        <v>884</v>
      </c>
      <c r="F9727" s="3" t="s">
        <v>701</v>
      </c>
      <c r="G9727" s="3" t="s">
        <v>13</v>
      </c>
      <c r="H9727" s="8">
        <v>283100.7</v>
      </c>
      <c r="I9727" s="40">
        <v>1</v>
      </c>
      <c r="J9727" s="7">
        <v>3114107.7</v>
      </c>
      <c r="K9727" s="3" t="s">
        <v>121</v>
      </c>
      <c r="L9727" s="18" t="s">
        <v>232</v>
      </c>
      <c r="M9727" s="18" t="s">
        <v>893</v>
      </c>
      <c r="N9727" s="18" t="s">
        <v>918</v>
      </c>
      <c r="O9727" s="8">
        <f t="shared" si="186"/>
        <v>3114107.7</v>
      </c>
      <c r="P9727" s="8">
        <v>0</v>
      </c>
      <c r="Q9727" s="3" t="s">
        <v>282</v>
      </c>
      <c r="R9727" s="1" t="s">
        <v>17239</v>
      </c>
    </row>
    <row r="9728" spans="1:18" ht="15" customHeight="1">
      <c r="A9728" s="13">
        <v>31870422</v>
      </c>
      <c r="B9728" s="8">
        <v>2831007</v>
      </c>
      <c r="C9728" s="3" t="s">
        <v>9</v>
      </c>
      <c r="D9728" s="3" t="s">
        <v>10</v>
      </c>
      <c r="E9728" s="67" t="s">
        <v>884</v>
      </c>
      <c r="F9728" s="3" t="s">
        <v>701</v>
      </c>
      <c r="G9728" s="3" t="s">
        <v>13</v>
      </c>
      <c r="H9728" s="8">
        <v>283100.7</v>
      </c>
      <c r="I9728" s="40">
        <v>1</v>
      </c>
      <c r="J9728" s="7">
        <v>3114107.7</v>
      </c>
      <c r="K9728" s="3" t="s">
        <v>121</v>
      </c>
      <c r="L9728" s="18" t="s">
        <v>232</v>
      </c>
      <c r="M9728" s="18" t="s">
        <v>892</v>
      </c>
      <c r="N9728" s="18" t="s">
        <v>919</v>
      </c>
      <c r="O9728" s="8">
        <f t="shared" si="186"/>
        <v>3114107.7</v>
      </c>
      <c r="P9728" s="8">
        <v>0</v>
      </c>
      <c r="Q9728" s="3" t="s">
        <v>282</v>
      </c>
      <c r="R9728" s="1" t="s">
        <v>17239</v>
      </c>
    </row>
    <row r="9729" spans="1:18" ht="15" customHeight="1">
      <c r="A9729" s="13">
        <v>31870419</v>
      </c>
      <c r="B9729" s="8">
        <v>2831007</v>
      </c>
      <c r="C9729" s="3" t="s">
        <v>9</v>
      </c>
      <c r="D9729" s="3" t="s">
        <v>10</v>
      </c>
      <c r="E9729" s="67" t="s">
        <v>884</v>
      </c>
      <c r="F9729" s="3" t="s">
        <v>701</v>
      </c>
      <c r="G9729" s="3" t="s">
        <v>13</v>
      </c>
      <c r="H9729" s="8">
        <v>283100.7</v>
      </c>
      <c r="I9729" s="40">
        <v>1</v>
      </c>
      <c r="J9729" s="7">
        <v>3114107.7</v>
      </c>
      <c r="K9729" s="3" t="s">
        <v>121</v>
      </c>
      <c r="L9729" s="18" t="s">
        <v>232</v>
      </c>
      <c r="M9729" s="18" t="s">
        <v>891</v>
      </c>
      <c r="N9729" s="18" t="s">
        <v>920</v>
      </c>
      <c r="O9729" s="8">
        <f t="shared" si="186"/>
        <v>3114107.7</v>
      </c>
      <c r="P9729" s="8">
        <v>0</v>
      </c>
      <c r="Q9729" s="3" t="s">
        <v>282</v>
      </c>
      <c r="R9729" s="1" t="s">
        <v>17239</v>
      </c>
    </row>
    <row r="9730" spans="1:18" ht="15" customHeight="1">
      <c r="A9730" s="13">
        <v>31870416</v>
      </c>
      <c r="B9730" s="8">
        <v>2831007</v>
      </c>
      <c r="C9730" s="3" t="s">
        <v>9</v>
      </c>
      <c r="D9730" s="3" t="s">
        <v>10</v>
      </c>
      <c r="E9730" s="67" t="s">
        <v>884</v>
      </c>
      <c r="F9730" s="3" t="s">
        <v>701</v>
      </c>
      <c r="G9730" s="3" t="s">
        <v>13</v>
      </c>
      <c r="H9730" s="8">
        <v>283100.7</v>
      </c>
      <c r="I9730" s="40">
        <v>1</v>
      </c>
      <c r="J9730" s="7">
        <v>3114107.7</v>
      </c>
      <c r="K9730" s="3" t="s">
        <v>121</v>
      </c>
      <c r="L9730" s="18" t="s">
        <v>232</v>
      </c>
      <c r="M9730" s="18" t="s">
        <v>890</v>
      </c>
      <c r="N9730" s="18" t="s">
        <v>921</v>
      </c>
      <c r="O9730" s="8">
        <f t="shared" si="186"/>
        <v>3114107.7</v>
      </c>
      <c r="P9730" s="8">
        <v>0</v>
      </c>
      <c r="Q9730" s="3" t="s">
        <v>282</v>
      </c>
      <c r="R9730" s="1" t="s">
        <v>17239</v>
      </c>
    </row>
    <row r="9731" spans="1:18" ht="15" customHeight="1">
      <c r="A9731" s="13">
        <v>31866057</v>
      </c>
      <c r="B9731" s="8">
        <v>9880000</v>
      </c>
      <c r="C9731" s="3" t="s">
        <v>9</v>
      </c>
      <c r="D9731" s="3" t="s">
        <v>10</v>
      </c>
      <c r="E9731" s="67" t="s">
        <v>885</v>
      </c>
      <c r="F9731" s="3" t="s">
        <v>701</v>
      </c>
      <c r="G9731" s="3" t="s">
        <v>13</v>
      </c>
      <c r="H9731" s="8">
        <v>988000</v>
      </c>
      <c r="I9731" s="40">
        <v>1</v>
      </c>
      <c r="J9731" s="7">
        <v>10868000</v>
      </c>
      <c r="K9731" s="3" t="s">
        <v>121</v>
      </c>
      <c r="L9731" s="18" t="s">
        <v>232</v>
      </c>
      <c r="M9731" s="18" t="s">
        <v>998</v>
      </c>
      <c r="N9731" s="18" t="s">
        <v>2801</v>
      </c>
      <c r="O9731" s="8">
        <f t="shared" si="186"/>
        <v>10868000</v>
      </c>
      <c r="P9731" s="8">
        <v>0</v>
      </c>
      <c r="Q9731" s="3" t="s">
        <v>282</v>
      </c>
      <c r="R9731" s="1" t="s">
        <v>17258</v>
      </c>
    </row>
    <row r="9732" spans="1:18" ht="15" customHeight="1">
      <c r="A9732" s="13">
        <v>31865197</v>
      </c>
      <c r="B9732" s="8">
        <v>2600000</v>
      </c>
      <c r="C9732" s="3" t="s">
        <v>9</v>
      </c>
      <c r="D9732" s="3" t="s">
        <v>10</v>
      </c>
      <c r="E9732" s="67" t="s">
        <v>885</v>
      </c>
      <c r="F9732" s="3" t="s">
        <v>701</v>
      </c>
      <c r="G9732" s="3" t="s">
        <v>13</v>
      </c>
      <c r="H9732" s="8">
        <v>260000</v>
      </c>
      <c r="I9732" s="40">
        <v>1</v>
      </c>
      <c r="J9732" s="7">
        <v>2860000</v>
      </c>
      <c r="K9732" s="3" t="s">
        <v>121</v>
      </c>
      <c r="L9732" s="18" t="s">
        <v>232</v>
      </c>
      <c r="M9732" s="18" t="s">
        <v>1002</v>
      </c>
      <c r="N9732" s="18" t="s">
        <v>2799</v>
      </c>
      <c r="O9732" s="8">
        <f t="shared" si="186"/>
        <v>2860000</v>
      </c>
      <c r="P9732" s="8">
        <v>0</v>
      </c>
      <c r="Q9732" s="3" t="s">
        <v>282</v>
      </c>
      <c r="R9732" s="1" t="s">
        <v>17258</v>
      </c>
    </row>
    <row r="9733" spans="1:18" ht="15" customHeight="1">
      <c r="A9733" s="13">
        <v>31866058</v>
      </c>
      <c r="B9733" s="8">
        <v>1560000</v>
      </c>
      <c r="C9733" s="3" t="s">
        <v>9</v>
      </c>
      <c r="D9733" s="3" t="s">
        <v>10</v>
      </c>
      <c r="E9733" s="67" t="s">
        <v>885</v>
      </c>
      <c r="F9733" s="3" t="s">
        <v>701</v>
      </c>
      <c r="G9733" s="3" t="s">
        <v>13</v>
      </c>
      <c r="H9733" s="8">
        <v>156000</v>
      </c>
      <c r="I9733" s="40">
        <v>1</v>
      </c>
      <c r="J9733" s="7">
        <v>1716000</v>
      </c>
      <c r="K9733" s="3" t="s">
        <v>121</v>
      </c>
      <c r="L9733" s="18" t="s">
        <v>232</v>
      </c>
      <c r="M9733" s="18" t="s">
        <v>997</v>
      </c>
      <c r="N9733" s="18" t="s">
        <v>2800</v>
      </c>
      <c r="O9733" s="8">
        <f t="shared" si="186"/>
        <v>1716000</v>
      </c>
      <c r="P9733" s="8">
        <v>0</v>
      </c>
      <c r="Q9733" s="3" t="s">
        <v>282</v>
      </c>
      <c r="R9733" s="1" t="s">
        <v>17258</v>
      </c>
    </row>
    <row r="9734" spans="1:18" ht="15" customHeight="1">
      <c r="A9734" s="13">
        <v>31866056</v>
      </c>
      <c r="B9734" s="8">
        <v>6760000</v>
      </c>
      <c r="C9734" s="3" t="s">
        <v>9</v>
      </c>
      <c r="D9734" s="3" t="s">
        <v>10</v>
      </c>
      <c r="E9734" s="67" t="s">
        <v>885</v>
      </c>
      <c r="F9734" s="3" t="s">
        <v>701</v>
      </c>
      <c r="G9734" s="3" t="s">
        <v>13</v>
      </c>
      <c r="H9734" s="8">
        <v>676000</v>
      </c>
      <c r="I9734" s="40">
        <v>1</v>
      </c>
      <c r="J9734" s="7">
        <v>7436000</v>
      </c>
      <c r="K9734" s="3" t="s">
        <v>121</v>
      </c>
      <c r="L9734" s="18" t="s">
        <v>232</v>
      </c>
      <c r="M9734" s="18" t="s">
        <v>999</v>
      </c>
      <c r="N9734" s="18" t="s">
        <v>2806</v>
      </c>
      <c r="O9734" s="8">
        <f t="shared" si="186"/>
        <v>7436000</v>
      </c>
      <c r="P9734" s="8">
        <v>0</v>
      </c>
      <c r="Q9734" s="3" t="s">
        <v>282</v>
      </c>
      <c r="R9734" s="1" t="s">
        <v>17258</v>
      </c>
    </row>
    <row r="9735" spans="1:18" ht="15" customHeight="1">
      <c r="A9735" s="13">
        <v>31866055</v>
      </c>
      <c r="B9735" s="8">
        <v>104000</v>
      </c>
      <c r="C9735" s="3" t="s">
        <v>9</v>
      </c>
      <c r="D9735" s="3" t="s">
        <v>10</v>
      </c>
      <c r="E9735" s="67" t="s">
        <v>885</v>
      </c>
      <c r="F9735" s="3" t="s">
        <v>701</v>
      </c>
      <c r="G9735" s="3" t="s">
        <v>13</v>
      </c>
      <c r="H9735" s="8">
        <v>10400</v>
      </c>
      <c r="I9735" s="40">
        <v>1</v>
      </c>
      <c r="J9735" s="7">
        <v>114400</v>
      </c>
      <c r="K9735" s="3" t="s">
        <v>121</v>
      </c>
      <c r="L9735" s="18" t="s">
        <v>232</v>
      </c>
      <c r="M9735" s="18" t="s">
        <v>1000</v>
      </c>
      <c r="N9735" s="18" t="s">
        <v>2805</v>
      </c>
      <c r="O9735" s="8">
        <f t="shared" si="186"/>
        <v>114400</v>
      </c>
      <c r="P9735" s="8">
        <v>0</v>
      </c>
      <c r="Q9735" s="3" t="s">
        <v>282</v>
      </c>
      <c r="R9735" s="1" t="s">
        <v>17258</v>
      </c>
    </row>
    <row r="9736" spans="1:18" ht="15" customHeight="1">
      <c r="A9736" s="13">
        <v>31865201</v>
      </c>
      <c r="B9736" s="8">
        <v>2600000</v>
      </c>
      <c r="C9736" s="3" t="s">
        <v>9</v>
      </c>
      <c r="D9736" s="3" t="s">
        <v>10</v>
      </c>
      <c r="E9736" s="67" t="s">
        <v>885</v>
      </c>
      <c r="F9736" s="3" t="s">
        <v>701</v>
      </c>
      <c r="G9736" s="3" t="s">
        <v>13</v>
      </c>
      <c r="H9736" s="8">
        <v>260000</v>
      </c>
      <c r="I9736" s="40">
        <v>1</v>
      </c>
      <c r="J9736" s="7">
        <v>2860000</v>
      </c>
      <c r="K9736" s="3" t="s">
        <v>121</v>
      </c>
      <c r="L9736" s="18" t="s">
        <v>232</v>
      </c>
      <c r="M9736" s="18" t="s">
        <v>1001</v>
      </c>
      <c r="N9736" s="18" t="s">
        <v>2798</v>
      </c>
      <c r="O9736" s="8">
        <f t="shared" si="186"/>
        <v>2860000</v>
      </c>
      <c r="P9736" s="8">
        <v>0</v>
      </c>
      <c r="Q9736" s="3" t="s">
        <v>282</v>
      </c>
      <c r="R9736" s="1" t="s">
        <v>17258</v>
      </c>
    </row>
    <row r="9737" spans="1:18" ht="15" customHeight="1">
      <c r="A9737" s="13">
        <v>31842279</v>
      </c>
      <c r="B9737" s="8">
        <v>64500000</v>
      </c>
      <c r="C9737" s="3" t="s">
        <v>9</v>
      </c>
      <c r="D9737" s="3" t="s">
        <v>10</v>
      </c>
      <c r="E9737" s="67" t="s">
        <v>886</v>
      </c>
      <c r="F9737" s="3" t="s">
        <v>754</v>
      </c>
      <c r="G9737" s="3" t="s">
        <v>13</v>
      </c>
      <c r="H9737" s="8">
        <v>6450000</v>
      </c>
      <c r="I9737" s="40">
        <v>1</v>
      </c>
      <c r="J9737" s="7">
        <v>70950000</v>
      </c>
      <c r="K9737" s="3" t="s">
        <v>122</v>
      </c>
      <c r="L9737" s="18" t="s">
        <v>232</v>
      </c>
      <c r="M9737" s="18" t="s">
        <v>1007</v>
      </c>
      <c r="N9737" s="18" t="s">
        <v>2812</v>
      </c>
      <c r="O9737" s="8">
        <f t="shared" si="186"/>
        <v>70950000</v>
      </c>
      <c r="P9737" s="8">
        <v>0</v>
      </c>
      <c r="Q9737" s="3" t="s">
        <v>282</v>
      </c>
      <c r="R9737" s="1"/>
    </row>
    <row r="9738" spans="1:18" ht="15" customHeight="1">
      <c r="A9738" s="13">
        <v>31842296</v>
      </c>
      <c r="B9738" s="8">
        <v>114300000</v>
      </c>
      <c r="C9738" s="3" t="s">
        <v>9</v>
      </c>
      <c r="D9738" s="3" t="s">
        <v>10</v>
      </c>
      <c r="E9738" s="67" t="s">
        <v>886</v>
      </c>
      <c r="F9738" s="3" t="s">
        <v>754</v>
      </c>
      <c r="G9738" s="3" t="s">
        <v>13</v>
      </c>
      <c r="H9738" s="8">
        <v>11430000</v>
      </c>
      <c r="I9738" s="40">
        <v>2</v>
      </c>
      <c r="J9738" s="7">
        <v>125730000</v>
      </c>
      <c r="K9738" s="3" t="s">
        <v>122</v>
      </c>
      <c r="L9738" s="18" t="s">
        <v>232</v>
      </c>
      <c r="M9738" s="18" t="s">
        <v>1006</v>
      </c>
      <c r="N9738" s="18" t="s">
        <v>2811</v>
      </c>
      <c r="O9738" s="8">
        <f t="shared" si="186"/>
        <v>125730000</v>
      </c>
      <c r="P9738" s="8">
        <v>0</v>
      </c>
      <c r="Q9738" s="3" t="s">
        <v>282</v>
      </c>
      <c r="R9738" s="1"/>
    </row>
    <row r="9739" spans="1:18" ht="15" customHeight="1">
      <c r="A9739" s="13">
        <v>31842308</v>
      </c>
      <c r="B9739" s="8">
        <v>114300000</v>
      </c>
      <c r="C9739" s="3" t="s">
        <v>9</v>
      </c>
      <c r="D9739" s="3" t="s">
        <v>10</v>
      </c>
      <c r="E9739" s="67" t="s">
        <v>886</v>
      </c>
      <c r="F9739" s="3" t="s">
        <v>754</v>
      </c>
      <c r="G9739" s="3" t="s">
        <v>13</v>
      </c>
      <c r="H9739" s="8">
        <v>11430000</v>
      </c>
      <c r="I9739" s="40">
        <v>2</v>
      </c>
      <c r="J9739" s="7">
        <v>125730000</v>
      </c>
      <c r="K9739" s="3" t="s">
        <v>122</v>
      </c>
      <c r="L9739" s="18" t="s">
        <v>232</v>
      </c>
      <c r="M9739" s="18" t="s">
        <v>1005</v>
      </c>
      <c r="N9739" s="18" t="s">
        <v>2810</v>
      </c>
      <c r="O9739" s="8">
        <f t="shared" si="186"/>
        <v>125730000</v>
      </c>
      <c r="P9739" s="8">
        <v>0</v>
      </c>
      <c r="Q9739" s="3" t="s">
        <v>282</v>
      </c>
      <c r="R9739" s="1"/>
    </row>
    <row r="9740" spans="1:18" ht="15" customHeight="1">
      <c r="A9740" s="13">
        <v>31842326</v>
      </c>
      <c r="B9740" s="8">
        <v>50663772</v>
      </c>
      <c r="C9740" s="3" t="s">
        <v>9</v>
      </c>
      <c r="D9740" s="3" t="s">
        <v>10</v>
      </c>
      <c r="E9740" s="67" t="s">
        <v>886</v>
      </c>
      <c r="F9740" s="3" t="s">
        <v>754</v>
      </c>
      <c r="G9740" s="3" t="s">
        <v>13</v>
      </c>
      <c r="H9740" s="8">
        <v>5066377.2</v>
      </c>
      <c r="I9740" s="40">
        <v>1</v>
      </c>
      <c r="J9740" s="7">
        <v>55730149.200000003</v>
      </c>
      <c r="K9740" s="3" t="s">
        <v>122</v>
      </c>
      <c r="L9740" s="18" t="s">
        <v>232</v>
      </c>
      <c r="M9740" s="18" t="s">
        <v>1003</v>
      </c>
      <c r="N9740" s="18" t="s">
        <v>2809</v>
      </c>
      <c r="O9740" s="8">
        <f t="shared" si="186"/>
        <v>55730149.200000003</v>
      </c>
      <c r="P9740" s="8">
        <v>0</v>
      </c>
      <c r="Q9740" s="3" t="s">
        <v>282</v>
      </c>
      <c r="R9740" s="1"/>
    </row>
    <row r="9741" spans="1:18" ht="15" customHeight="1">
      <c r="A9741" s="13">
        <v>31842317</v>
      </c>
      <c r="B9741" s="8">
        <v>50663772</v>
      </c>
      <c r="C9741" s="3" t="s">
        <v>9</v>
      </c>
      <c r="D9741" s="3" t="s">
        <v>10</v>
      </c>
      <c r="E9741" s="67" t="s">
        <v>886</v>
      </c>
      <c r="F9741" s="3" t="s">
        <v>754</v>
      </c>
      <c r="G9741" s="3" t="s">
        <v>13</v>
      </c>
      <c r="H9741" s="8">
        <v>5066377.2</v>
      </c>
      <c r="I9741" s="40">
        <v>1</v>
      </c>
      <c r="J9741" s="7">
        <v>55730149.200000003</v>
      </c>
      <c r="K9741" s="3" t="s">
        <v>122</v>
      </c>
      <c r="L9741" s="18" t="s">
        <v>232</v>
      </c>
      <c r="M9741" s="18" t="s">
        <v>1004</v>
      </c>
      <c r="N9741" s="18" t="s">
        <v>2808</v>
      </c>
      <c r="O9741" s="8">
        <f t="shared" si="186"/>
        <v>55730149.200000003</v>
      </c>
      <c r="P9741" s="8">
        <v>0</v>
      </c>
      <c r="Q9741" s="3" t="s">
        <v>282</v>
      </c>
      <c r="R9741" s="1"/>
    </row>
    <row r="9742" spans="1:18" ht="15" customHeight="1">
      <c r="A9742" s="13">
        <v>31806092</v>
      </c>
      <c r="B9742" s="8">
        <v>12385343</v>
      </c>
      <c r="C9742" s="3" t="s">
        <v>9</v>
      </c>
      <c r="D9742" s="3" t="s">
        <v>10</v>
      </c>
      <c r="E9742" s="67" t="s">
        <v>888</v>
      </c>
      <c r="F9742" s="3" t="s">
        <v>701</v>
      </c>
      <c r="G9742" s="3" t="s">
        <v>13</v>
      </c>
      <c r="H9742" s="8">
        <v>1238534.3</v>
      </c>
      <c r="I9742" s="40">
        <v>5</v>
      </c>
      <c r="J9742" s="7">
        <v>13623877.300000001</v>
      </c>
      <c r="K9742" s="3" t="s">
        <v>121</v>
      </c>
      <c r="L9742" s="18" t="s">
        <v>232</v>
      </c>
      <c r="M9742" s="18" t="s">
        <v>10022</v>
      </c>
      <c r="N9742" s="3" t="s">
        <v>10276</v>
      </c>
      <c r="O9742" s="8">
        <f t="shared" si="186"/>
        <v>13623877.300000001</v>
      </c>
      <c r="P9742" s="8">
        <v>6811938.6500000004</v>
      </c>
      <c r="Q9742" s="3" t="s">
        <v>3295</v>
      </c>
      <c r="R9742" s="1" t="s">
        <v>17237</v>
      </c>
    </row>
    <row r="9743" spans="1:18" ht="15" customHeight="1">
      <c r="A9743" s="13">
        <v>31806106</v>
      </c>
      <c r="B9743" s="8">
        <v>13532821</v>
      </c>
      <c r="C9743" s="3" t="s">
        <v>9</v>
      </c>
      <c r="D9743" s="3" t="s">
        <v>10</v>
      </c>
      <c r="E9743" s="67" t="s">
        <v>888</v>
      </c>
      <c r="F9743" s="3" t="s">
        <v>701</v>
      </c>
      <c r="G9743" s="3" t="s">
        <v>13</v>
      </c>
      <c r="H9743" s="8">
        <v>1353282.1</v>
      </c>
      <c r="I9743" s="40">
        <v>6</v>
      </c>
      <c r="J9743" s="7">
        <v>14886103.1</v>
      </c>
      <c r="K9743" s="3" t="s">
        <v>121</v>
      </c>
      <c r="L9743" s="18" t="s">
        <v>232</v>
      </c>
      <c r="M9743" s="18" t="s">
        <v>3904</v>
      </c>
      <c r="N9743" s="18" t="s">
        <v>9219</v>
      </c>
      <c r="O9743" s="8">
        <f t="shared" si="186"/>
        <v>14886103.1</v>
      </c>
      <c r="P9743" s="8">
        <v>0</v>
      </c>
      <c r="Q9743" s="3" t="s">
        <v>282</v>
      </c>
      <c r="R9743" s="1" t="s">
        <v>17237</v>
      </c>
    </row>
    <row r="9744" spans="1:18" ht="15" customHeight="1">
      <c r="A9744" s="13">
        <v>31806087</v>
      </c>
      <c r="B9744" s="8">
        <v>12920783</v>
      </c>
      <c r="C9744" s="3" t="s">
        <v>9</v>
      </c>
      <c r="D9744" s="3" t="s">
        <v>10</v>
      </c>
      <c r="E9744" s="67" t="s">
        <v>888</v>
      </c>
      <c r="F9744" s="3" t="s">
        <v>9074</v>
      </c>
      <c r="G9744" s="3" t="s">
        <v>13</v>
      </c>
      <c r="H9744" s="8">
        <v>1292078.3</v>
      </c>
      <c r="I9744" s="40">
        <v>6</v>
      </c>
      <c r="J9744" s="7">
        <v>14212861.300000001</v>
      </c>
      <c r="K9744" s="3" t="s">
        <v>121</v>
      </c>
      <c r="L9744" s="18" t="s">
        <v>232</v>
      </c>
      <c r="M9744" s="18" t="s">
        <v>6739</v>
      </c>
      <c r="N9744" s="18" t="s">
        <v>9433</v>
      </c>
      <c r="O9744" s="8">
        <f t="shared" si="186"/>
        <v>14212861.300000001</v>
      </c>
      <c r="P9744" s="8">
        <v>0</v>
      </c>
      <c r="Q9744" s="3" t="s">
        <v>282</v>
      </c>
      <c r="R9744" s="1" t="s">
        <v>17237</v>
      </c>
    </row>
    <row r="9745" spans="1:18" ht="15" customHeight="1">
      <c r="A9745" s="13">
        <v>31806074</v>
      </c>
      <c r="B9745" s="8">
        <v>12920783</v>
      </c>
      <c r="C9745" s="3" t="s">
        <v>9</v>
      </c>
      <c r="D9745" s="3" t="s">
        <v>10</v>
      </c>
      <c r="E9745" s="67" t="s">
        <v>888</v>
      </c>
      <c r="F9745" s="3" t="s">
        <v>701</v>
      </c>
      <c r="G9745" s="3" t="s">
        <v>13</v>
      </c>
      <c r="H9745" s="8">
        <v>1292078.3</v>
      </c>
      <c r="I9745" s="40">
        <v>6</v>
      </c>
      <c r="J9745" s="7">
        <v>14212861.300000001</v>
      </c>
      <c r="K9745" s="3" t="s">
        <v>121</v>
      </c>
      <c r="L9745" s="18" t="s">
        <v>232</v>
      </c>
      <c r="M9745" s="18" t="s">
        <v>5376</v>
      </c>
      <c r="N9745" s="18" t="s">
        <v>9435</v>
      </c>
      <c r="O9745" s="8">
        <f t="shared" si="186"/>
        <v>14212861.300000001</v>
      </c>
      <c r="P9745" s="8">
        <v>0</v>
      </c>
      <c r="Q9745" s="3" t="s">
        <v>282</v>
      </c>
      <c r="R9745" s="1" t="s">
        <v>17237</v>
      </c>
    </row>
    <row r="9746" spans="1:18" ht="15" customHeight="1">
      <c r="A9746" s="13">
        <v>31805883</v>
      </c>
      <c r="B9746" s="8">
        <v>18133128</v>
      </c>
      <c r="C9746" s="3" t="s">
        <v>9</v>
      </c>
      <c r="D9746" s="3" t="s">
        <v>10</v>
      </c>
      <c r="E9746" s="67" t="s">
        <v>888</v>
      </c>
      <c r="F9746" s="3" t="s">
        <v>701</v>
      </c>
      <c r="G9746" s="3" t="s">
        <v>13</v>
      </c>
      <c r="H9746" s="8">
        <v>1813312.8</v>
      </c>
      <c r="I9746" s="40">
        <v>7</v>
      </c>
      <c r="J9746" s="7">
        <v>19946440.800000001</v>
      </c>
      <c r="K9746" s="3" t="s">
        <v>121</v>
      </c>
      <c r="L9746" s="49" t="s">
        <v>232</v>
      </c>
      <c r="M9746" s="18" t="s">
        <v>13665</v>
      </c>
      <c r="N9746" s="18" t="s">
        <v>2829</v>
      </c>
      <c r="O9746" s="8">
        <f t="shared" si="186"/>
        <v>19946440.800000001</v>
      </c>
      <c r="P9746" s="8">
        <v>9973220.4000000004</v>
      </c>
      <c r="Q9746" s="3" t="s">
        <v>3295</v>
      </c>
      <c r="R9746" s="1"/>
    </row>
    <row r="9747" spans="1:18" ht="15" customHeight="1">
      <c r="A9747" s="13">
        <v>31806013</v>
      </c>
      <c r="B9747" s="8">
        <v>10469695</v>
      </c>
      <c r="C9747" s="3" t="s">
        <v>9</v>
      </c>
      <c r="D9747" s="3" t="s">
        <v>10</v>
      </c>
      <c r="E9747" s="67" t="s">
        <v>888</v>
      </c>
      <c r="F9747" s="3" t="s">
        <v>701</v>
      </c>
      <c r="G9747" s="3" t="s">
        <v>13</v>
      </c>
      <c r="H9747" s="8">
        <v>1046969.5</v>
      </c>
      <c r="I9747" s="40">
        <v>6</v>
      </c>
      <c r="J9747" s="7">
        <v>11516664.5</v>
      </c>
      <c r="K9747" s="3" t="s">
        <v>121</v>
      </c>
      <c r="L9747" s="18" t="s">
        <v>232</v>
      </c>
      <c r="M9747" s="18" t="s">
        <v>3905</v>
      </c>
      <c r="N9747" s="18" t="s">
        <v>9434</v>
      </c>
      <c r="O9747" s="8">
        <f t="shared" si="186"/>
        <v>11516664.5</v>
      </c>
      <c r="P9747" s="8">
        <v>0</v>
      </c>
      <c r="Q9747" s="3" t="s">
        <v>282</v>
      </c>
      <c r="R9747" s="1" t="s">
        <v>17237</v>
      </c>
    </row>
    <row r="9748" spans="1:18" ht="15" customHeight="1">
      <c r="A9748" s="13">
        <v>31805989</v>
      </c>
      <c r="B9748" s="8">
        <v>10469695</v>
      </c>
      <c r="C9748" s="3" t="s">
        <v>9</v>
      </c>
      <c r="D9748" s="3" t="s">
        <v>10</v>
      </c>
      <c r="E9748" s="67" t="s">
        <v>888</v>
      </c>
      <c r="F9748" s="3" t="s">
        <v>701</v>
      </c>
      <c r="G9748" s="3" t="s">
        <v>13</v>
      </c>
      <c r="H9748" s="8">
        <v>1046969.5</v>
      </c>
      <c r="I9748" s="40">
        <v>6</v>
      </c>
      <c r="J9748" s="7">
        <v>11516664.5</v>
      </c>
      <c r="K9748" s="3" t="s">
        <v>121</v>
      </c>
      <c r="L9748" s="18" t="s">
        <v>232</v>
      </c>
      <c r="M9748" s="18" t="s">
        <v>3525</v>
      </c>
      <c r="N9748" s="18" t="s">
        <v>7688</v>
      </c>
      <c r="O9748" s="8">
        <f t="shared" si="186"/>
        <v>11516664.5</v>
      </c>
      <c r="P9748" s="8">
        <v>0</v>
      </c>
      <c r="Q9748" s="3" t="s">
        <v>282</v>
      </c>
      <c r="R9748" s="1" t="s">
        <v>17237</v>
      </c>
    </row>
    <row r="9749" spans="1:18" ht="15" customHeight="1">
      <c r="A9749" s="13">
        <v>31805926</v>
      </c>
      <c r="B9749" s="8">
        <v>10469695</v>
      </c>
      <c r="C9749" s="3" t="s">
        <v>9</v>
      </c>
      <c r="D9749" s="3" t="s">
        <v>10</v>
      </c>
      <c r="E9749" s="67" t="s">
        <v>888</v>
      </c>
      <c r="F9749" s="3" t="s">
        <v>701</v>
      </c>
      <c r="G9749" s="3" t="s">
        <v>13</v>
      </c>
      <c r="H9749" s="8">
        <v>1046969.5</v>
      </c>
      <c r="I9749" s="40">
        <v>6</v>
      </c>
      <c r="J9749" s="7">
        <v>11516664.5</v>
      </c>
      <c r="K9749" s="3" t="s">
        <v>121</v>
      </c>
      <c r="L9749" s="18" t="s">
        <v>232</v>
      </c>
      <c r="M9749" s="18" t="s">
        <v>3906</v>
      </c>
      <c r="N9749" s="18" t="s">
        <v>9459</v>
      </c>
      <c r="O9749" s="8">
        <f t="shared" si="186"/>
        <v>11516664.5</v>
      </c>
      <c r="P9749" s="8">
        <v>0</v>
      </c>
      <c r="Q9749" s="3" t="s">
        <v>282</v>
      </c>
      <c r="R9749" s="1" t="s">
        <v>17237</v>
      </c>
    </row>
    <row r="9750" spans="1:18" ht="15" customHeight="1">
      <c r="A9750" s="13">
        <v>31806088</v>
      </c>
      <c r="B9750" s="8">
        <v>12920783</v>
      </c>
      <c r="C9750" s="3" t="s">
        <v>9</v>
      </c>
      <c r="D9750" s="3" t="s">
        <v>10</v>
      </c>
      <c r="E9750" s="67" t="s">
        <v>888</v>
      </c>
      <c r="F9750" s="3" t="s">
        <v>9074</v>
      </c>
      <c r="G9750" s="3" t="s">
        <v>13</v>
      </c>
      <c r="H9750" s="8">
        <v>1292078.3</v>
      </c>
      <c r="I9750" s="40">
        <v>6</v>
      </c>
      <c r="J9750" s="7">
        <v>14212861.300000001</v>
      </c>
      <c r="K9750" s="3" t="s">
        <v>121</v>
      </c>
      <c r="L9750" s="18" t="s">
        <v>232</v>
      </c>
      <c r="M9750" s="18" t="s">
        <v>8827</v>
      </c>
      <c r="N9750" s="18" t="s">
        <v>9432</v>
      </c>
      <c r="O9750" s="8">
        <f t="shared" si="186"/>
        <v>14212861.300000001</v>
      </c>
      <c r="P9750" s="8">
        <v>0</v>
      </c>
      <c r="Q9750" s="3" t="s">
        <v>282</v>
      </c>
      <c r="R9750" s="1" t="s">
        <v>17237</v>
      </c>
    </row>
    <row r="9751" spans="1:18" ht="15" customHeight="1">
      <c r="A9751" s="13">
        <v>31805913</v>
      </c>
      <c r="B9751" s="8">
        <v>18347304</v>
      </c>
      <c r="C9751" s="3" t="s">
        <v>9</v>
      </c>
      <c r="D9751" s="3" t="s">
        <v>10</v>
      </c>
      <c r="E9751" s="67" t="s">
        <v>888</v>
      </c>
      <c r="F9751" s="3" t="s">
        <v>701</v>
      </c>
      <c r="G9751" s="3" t="s">
        <v>13</v>
      </c>
      <c r="H9751" s="8">
        <v>1834730.4000000001</v>
      </c>
      <c r="I9751" s="40">
        <v>6</v>
      </c>
      <c r="J9751" s="7">
        <v>20182034.399999999</v>
      </c>
      <c r="K9751" s="3" t="s">
        <v>121</v>
      </c>
      <c r="L9751" s="18" t="s">
        <v>232</v>
      </c>
      <c r="M9751" s="18" t="s">
        <v>3583</v>
      </c>
      <c r="N9751" s="18" t="s">
        <v>3387</v>
      </c>
      <c r="O9751" s="8">
        <f t="shared" si="186"/>
        <v>20182034.399999999</v>
      </c>
      <c r="P9751" s="8">
        <v>0</v>
      </c>
      <c r="Q9751" s="3" t="s">
        <v>282</v>
      </c>
      <c r="R9751" s="1" t="s">
        <v>17237</v>
      </c>
    </row>
    <row r="9752" spans="1:18" ht="15" customHeight="1">
      <c r="A9752" s="13">
        <v>31806009</v>
      </c>
      <c r="B9752" s="8">
        <v>10469695</v>
      </c>
      <c r="C9752" s="3" t="s">
        <v>9</v>
      </c>
      <c r="D9752" s="3" t="s">
        <v>10</v>
      </c>
      <c r="E9752" s="67" t="s">
        <v>888</v>
      </c>
      <c r="F9752" s="3" t="s">
        <v>701</v>
      </c>
      <c r="G9752" s="3" t="s">
        <v>13</v>
      </c>
      <c r="H9752" s="8">
        <v>1046969.5</v>
      </c>
      <c r="I9752" s="40">
        <v>6</v>
      </c>
      <c r="J9752" s="7">
        <v>11516664.5</v>
      </c>
      <c r="K9752" s="3" t="s">
        <v>121</v>
      </c>
      <c r="L9752" s="18" t="s">
        <v>232</v>
      </c>
      <c r="M9752" s="18" t="s">
        <v>3114</v>
      </c>
      <c r="N9752" s="18" t="s">
        <v>3405</v>
      </c>
      <c r="O9752" s="8">
        <f t="shared" si="186"/>
        <v>11516664.5</v>
      </c>
      <c r="P9752" s="8">
        <v>0</v>
      </c>
      <c r="Q9752" s="3" t="s">
        <v>282</v>
      </c>
      <c r="R9752" s="1" t="s">
        <v>17237</v>
      </c>
    </row>
    <row r="9753" spans="1:18" ht="15" customHeight="1">
      <c r="A9753" s="13">
        <v>31806006</v>
      </c>
      <c r="B9753" s="8">
        <v>10469695</v>
      </c>
      <c r="C9753" s="3" t="s">
        <v>9</v>
      </c>
      <c r="D9753" s="3" t="s">
        <v>10</v>
      </c>
      <c r="E9753" s="67" t="s">
        <v>888</v>
      </c>
      <c r="F9753" s="3" t="s">
        <v>701</v>
      </c>
      <c r="G9753" s="3" t="s">
        <v>13</v>
      </c>
      <c r="H9753" s="8">
        <v>1046969.5</v>
      </c>
      <c r="I9753" s="40">
        <v>6</v>
      </c>
      <c r="J9753" s="7">
        <v>11516664.5</v>
      </c>
      <c r="K9753" s="3" t="s">
        <v>121</v>
      </c>
      <c r="L9753" s="18" t="s">
        <v>232</v>
      </c>
      <c r="M9753" s="18" t="s">
        <v>5325</v>
      </c>
      <c r="N9753" s="18" t="s">
        <v>9457</v>
      </c>
      <c r="O9753" s="8">
        <f t="shared" si="186"/>
        <v>11516664.5</v>
      </c>
      <c r="P9753" s="8">
        <v>0</v>
      </c>
      <c r="Q9753" s="3" t="s">
        <v>282</v>
      </c>
      <c r="R9753" s="1" t="s">
        <v>17237</v>
      </c>
    </row>
    <row r="9754" spans="1:18" ht="15" customHeight="1">
      <c r="A9754" s="13">
        <v>31805944</v>
      </c>
      <c r="B9754" s="8">
        <v>10469695</v>
      </c>
      <c r="C9754" s="3" t="s">
        <v>9</v>
      </c>
      <c r="D9754" s="3" t="s">
        <v>10</v>
      </c>
      <c r="E9754" s="67" t="s">
        <v>888</v>
      </c>
      <c r="F9754" s="3" t="s">
        <v>701</v>
      </c>
      <c r="G9754" s="3" t="s">
        <v>13</v>
      </c>
      <c r="H9754" s="8">
        <v>1046969.5</v>
      </c>
      <c r="I9754" s="40">
        <v>6</v>
      </c>
      <c r="J9754" s="7">
        <v>11516664.5</v>
      </c>
      <c r="K9754" s="3" t="s">
        <v>121</v>
      </c>
      <c r="L9754" s="18" t="s">
        <v>232</v>
      </c>
      <c r="M9754" s="18" t="s">
        <v>5415</v>
      </c>
      <c r="N9754" s="18" t="s">
        <v>9458</v>
      </c>
      <c r="O9754" s="8">
        <f t="shared" si="186"/>
        <v>11516664.5</v>
      </c>
      <c r="P9754" s="8">
        <v>0</v>
      </c>
      <c r="Q9754" s="3" t="s">
        <v>282</v>
      </c>
      <c r="R9754" s="1" t="s">
        <v>17237</v>
      </c>
    </row>
    <row r="9755" spans="1:18" ht="15" customHeight="1">
      <c r="A9755" s="13">
        <v>90670317</v>
      </c>
      <c r="B9755" s="8">
        <v>165000000</v>
      </c>
      <c r="C9755" s="3" t="s">
        <v>9</v>
      </c>
      <c r="D9755" s="3" t="s">
        <v>10</v>
      </c>
      <c r="E9755" s="67" t="s">
        <v>748</v>
      </c>
      <c r="F9755" s="3" t="s">
        <v>705</v>
      </c>
      <c r="G9755" s="3" t="s">
        <v>13</v>
      </c>
      <c r="H9755" s="8">
        <v>16500000</v>
      </c>
      <c r="I9755" s="43">
        <v>1</v>
      </c>
      <c r="J9755" s="7">
        <v>181500000</v>
      </c>
      <c r="K9755" s="3" t="s">
        <v>667</v>
      </c>
      <c r="L9755" s="18" t="s">
        <v>232</v>
      </c>
      <c r="M9755" s="18" t="s">
        <v>589</v>
      </c>
      <c r="N9755" s="18" t="s">
        <v>3480</v>
      </c>
      <c r="O9755" s="8">
        <v>181500000</v>
      </c>
      <c r="P9755" s="8">
        <v>0</v>
      </c>
      <c r="Q9755" s="3" t="s">
        <v>282</v>
      </c>
      <c r="R9755" s="1"/>
    </row>
    <row r="9756" spans="1:18" ht="15" customHeight="1">
      <c r="A9756" s="13">
        <v>90670316</v>
      </c>
      <c r="B9756" s="8">
        <v>165000000</v>
      </c>
      <c r="C9756" s="3" t="s">
        <v>9</v>
      </c>
      <c r="D9756" s="3" t="s">
        <v>10</v>
      </c>
      <c r="E9756" s="67" t="s">
        <v>748</v>
      </c>
      <c r="F9756" s="3" t="s">
        <v>705</v>
      </c>
      <c r="G9756" s="3" t="s">
        <v>13</v>
      </c>
      <c r="H9756" s="8">
        <v>16500000</v>
      </c>
      <c r="I9756" s="43">
        <v>1</v>
      </c>
      <c r="J9756" s="7">
        <v>181500000</v>
      </c>
      <c r="K9756" s="3" t="s">
        <v>667</v>
      </c>
      <c r="L9756" s="18" t="s">
        <v>232</v>
      </c>
      <c r="M9756" s="18" t="s">
        <v>589</v>
      </c>
      <c r="N9756" s="18" t="s">
        <v>3481</v>
      </c>
      <c r="O9756" s="8">
        <v>181500000</v>
      </c>
      <c r="P9756" s="8">
        <v>0</v>
      </c>
      <c r="Q9756" s="3" t="s">
        <v>282</v>
      </c>
      <c r="R9756" s="1"/>
    </row>
    <row r="9757" spans="1:18" ht="15" customHeight="1">
      <c r="A9757" s="13">
        <v>31758457</v>
      </c>
      <c r="B9757" s="8">
        <v>10734738</v>
      </c>
      <c r="C9757" s="3" t="s">
        <v>9</v>
      </c>
      <c r="D9757" s="3" t="s">
        <v>10</v>
      </c>
      <c r="E9757" s="67" t="s">
        <v>749</v>
      </c>
      <c r="F9757" s="3" t="s">
        <v>701</v>
      </c>
      <c r="G9757" s="3" t="s">
        <v>13</v>
      </c>
      <c r="H9757" s="8">
        <v>1073473.8</v>
      </c>
      <c r="I9757" s="43">
        <v>6</v>
      </c>
      <c r="J9757" s="7">
        <v>11808211.800000001</v>
      </c>
      <c r="K9757" s="3" t="s">
        <v>121</v>
      </c>
      <c r="L9757" s="18" t="s">
        <v>232</v>
      </c>
      <c r="M9757" s="18" t="s">
        <v>3140</v>
      </c>
      <c r="N9757" s="18" t="s">
        <v>3316</v>
      </c>
      <c r="O9757" s="8">
        <f>J9757</f>
        <v>11808211.800000001</v>
      </c>
      <c r="P9757" s="8">
        <v>0</v>
      </c>
      <c r="Q9757" s="3" t="s">
        <v>282</v>
      </c>
      <c r="R9757" s="1" t="s">
        <v>17237</v>
      </c>
    </row>
    <row r="9758" spans="1:18" ht="15" customHeight="1">
      <c r="A9758" s="13">
        <v>31758429</v>
      </c>
      <c r="B9758" s="8">
        <v>10734738</v>
      </c>
      <c r="C9758" s="3" t="s">
        <v>9</v>
      </c>
      <c r="D9758" s="3" t="s">
        <v>10</v>
      </c>
      <c r="E9758" s="67" t="s">
        <v>749</v>
      </c>
      <c r="F9758" s="3" t="s">
        <v>701</v>
      </c>
      <c r="G9758" s="3" t="s">
        <v>13</v>
      </c>
      <c r="H9758" s="8">
        <v>1073473.8</v>
      </c>
      <c r="I9758" s="43">
        <v>6</v>
      </c>
      <c r="J9758" s="7">
        <v>11808211.800000001</v>
      </c>
      <c r="K9758" s="3" t="s">
        <v>121</v>
      </c>
      <c r="L9758" s="18" t="s">
        <v>232</v>
      </c>
      <c r="M9758" s="18" t="s">
        <v>3582</v>
      </c>
      <c r="N9758" s="18" t="s">
        <v>9460</v>
      </c>
      <c r="O9758" s="8">
        <f>J9758</f>
        <v>11808211.800000001</v>
      </c>
      <c r="P9758" s="8">
        <v>5904105.9000000004</v>
      </c>
      <c r="Q9758" s="3" t="s">
        <v>3295</v>
      </c>
      <c r="R9758" s="1" t="s">
        <v>17237</v>
      </c>
    </row>
    <row r="9759" spans="1:18" ht="15" customHeight="1">
      <c r="A9759" s="13">
        <v>31748935</v>
      </c>
      <c r="B9759" s="8">
        <v>10000000</v>
      </c>
      <c r="C9759" s="3" t="s">
        <v>9</v>
      </c>
      <c r="D9759" s="3" t="s">
        <v>10</v>
      </c>
      <c r="E9759" s="67" t="s">
        <v>750</v>
      </c>
      <c r="F9759" s="3" t="s">
        <v>9074</v>
      </c>
      <c r="G9759" s="3" t="s">
        <v>13</v>
      </c>
      <c r="H9759" s="8">
        <v>1000000</v>
      </c>
      <c r="I9759" s="43">
        <v>1</v>
      </c>
      <c r="J9759" s="7">
        <v>11000000</v>
      </c>
      <c r="K9759" s="3" t="s">
        <v>13842</v>
      </c>
      <c r="L9759" s="18" t="s">
        <v>232</v>
      </c>
      <c r="M9759" s="18" t="s">
        <v>764</v>
      </c>
      <c r="N9759" s="18" t="s">
        <v>765</v>
      </c>
      <c r="O9759" s="8">
        <f>J9759</f>
        <v>11000000</v>
      </c>
      <c r="P9759" s="8">
        <v>0</v>
      </c>
      <c r="Q9759" s="3" t="s">
        <v>282</v>
      </c>
      <c r="R9759" s="1"/>
    </row>
    <row r="9760" spans="1:18" ht="15" customHeight="1">
      <c r="A9760" s="13">
        <v>31748896</v>
      </c>
      <c r="B9760" s="8">
        <v>10000000</v>
      </c>
      <c r="C9760" s="3" t="s">
        <v>9</v>
      </c>
      <c r="D9760" s="3" t="s">
        <v>10</v>
      </c>
      <c r="E9760" s="67" t="s">
        <v>750</v>
      </c>
      <c r="F9760" s="3" t="s">
        <v>9074</v>
      </c>
      <c r="G9760" s="3" t="s">
        <v>13</v>
      </c>
      <c r="H9760" s="8">
        <v>1000000</v>
      </c>
      <c r="I9760" s="43">
        <v>1</v>
      </c>
      <c r="J9760" s="7">
        <v>11000000</v>
      </c>
      <c r="K9760" s="3" t="s">
        <v>13842</v>
      </c>
      <c r="L9760" s="18" t="s">
        <v>232</v>
      </c>
      <c r="M9760" s="18" t="s">
        <v>766</v>
      </c>
      <c r="N9760" s="18" t="s">
        <v>767</v>
      </c>
      <c r="O9760" s="8">
        <f>J9760</f>
        <v>11000000</v>
      </c>
      <c r="P9760" s="8">
        <v>0</v>
      </c>
      <c r="Q9760" s="3" t="s">
        <v>282</v>
      </c>
      <c r="R9760" s="1"/>
    </row>
    <row r="9761" spans="1:18" ht="15" customHeight="1">
      <c r="A9761" s="13">
        <v>90668884</v>
      </c>
      <c r="B9761" s="8">
        <v>165000000</v>
      </c>
      <c r="C9761" s="3" t="s">
        <v>9</v>
      </c>
      <c r="D9761" s="3" t="s">
        <v>10</v>
      </c>
      <c r="E9761" s="67" t="s">
        <v>751</v>
      </c>
      <c r="F9761" s="3" t="s">
        <v>705</v>
      </c>
      <c r="G9761" s="3" t="s">
        <v>13</v>
      </c>
      <c r="H9761" s="8">
        <v>16500000</v>
      </c>
      <c r="I9761" s="43">
        <v>1</v>
      </c>
      <c r="J9761" s="7">
        <v>181500000</v>
      </c>
      <c r="K9761" s="3" t="s">
        <v>667</v>
      </c>
      <c r="L9761" s="18" t="s">
        <v>232</v>
      </c>
      <c r="M9761" s="18" t="s">
        <v>589</v>
      </c>
      <c r="N9761" s="18" t="s">
        <v>3482</v>
      </c>
      <c r="O9761" s="8">
        <v>181500000</v>
      </c>
      <c r="P9761" s="8">
        <v>0</v>
      </c>
      <c r="Q9761" s="3" t="s">
        <v>3295</v>
      </c>
      <c r="R9761" s="1"/>
    </row>
    <row r="9762" spans="1:18" ht="15" customHeight="1">
      <c r="A9762" s="13">
        <v>31712737</v>
      </c>
      <c r="B9762" s="8">
        <v>781000</v>
      </c>
      <c r="C9762" s="3" t="s">
        <v>9</v>
      </c>
      <c r="D9762" s="3" t="s">
        <v>10</v>
      </c>
      <c r="E9762" s="67" t="s">
        <v>751</v>
      </c>
      <c r="F9762" s="3" t="s">
        <v>701</v>
      </c>
      <c r="G9762" s="3" t="s">
        <v>13</v>
      </c>
      <c r="H9762" s="8">
        <v>78100</v>
      </c>
      <c r="I9762" s="43">
        <v>2</v>
      </c>
      <c r="J9762" s="7">
        <v>859100</v>
      </c>
      <c r="K9762" s="3" t="s">
        <v>13842</v>
      </c>
      <c r="L9762" s="18" t="s">
        <v>232</v>
      </c>
      <c r="M9762" s="18" t="s">
        <v>834</v>
      </c>
      <c r="N9762" s="18" t="s">
        <v>923</v>
      </c>
      <c r="O9762" s="8">
        <f t="shared" ref="O9762:O9793" si="187">J9762</f>
        <v>859100</v>
      </c>
      <c r="P9762" s="8">
        <v>0</v>
      </c>
      <c r="Q9762" s="3" t="s">
        <v>282</v>
      </c>
      <c r="R9762" s="1"/>
    </row>
    <row r="9763" spans="1:18" ht="15" customHeight="1">
      <c r="A9763" s="13">
        <v>31712778</v>
      </c>
      <c r="B9763" s="8">
        <v>1485000</v>
      </c>
      <c r="C9763" s="3" t="s">
        <v>9</v>
      </c>
      <c r="D9763" s="3" t="s">
        <v>10</v>
      </c>
      <c r="E9763" s="67" t="s">
        <v>751</v>
      </c>
      <c r="F9763" s="3" t="s">
        <v>701</v>
      </c>
      <c r="G9763" s="3" t="s">
        <v>13</v>
      </c>
      <c r="H9763" s="8">
        <v>148500</v>
      </c>
      <c r="I9763" s="43">
        <v>2</v>
      </c>
      <c r="J9763" s="7">
        <v>1633500</v>
      </c>
      <c r="K9763" s="3" t="s">
        <v>13842</v>
      </c>
      <c r="L9763" s="18" t="s">
        <v>232</v>
      </c>
      <c r="M9763" s="18" t="s">
        <v>833</v>
      </c>
      <c r="N9763" s="18" t="s">
        <v>922</v>
      </c>
      <c r="O9763" s="8">
        <f t="shared" si="187"/>
        <v>1633500</v>
      </c>
      <c r="P9763" s="8">
        <v>0</v>
      </c>
      <c r="Q9763" s="3" t="s">
        <v>282</v>
      </c>
      <c r="R9763" s="1"/>
    </row>
    <row r="9764" spans="1:18" ht="15" customHeight="1">
      <c r="A9764" s="13">
        <v>31700012</v>
      </c>
      <c r="B9764" s="8">
        <v>16098456</v>
      </c>
      <c r="C9764" s="3" t="s">
        <v>9</v>
      </c>
      <c r="D9764" s="3" t="s">
        <v>10</v>
      </c>
      <c r="E9764" s="67" t="s">
        <v>752</v>
      </c>
      <c r="F9764" s="3" t="s">
        <v>701</v>
      </c>
      <c r="G9764" s="3" t="s">
        <v>13</v>
      </c>
      <c r="H9764" s="8">
        <v>1609845.6</v>
      </c>
      <c r="I9764" s="43">
        <v>5</v>
      </c>
      <c r="J9764" s="7">
        <v>17708301.600000001</v>
      </c>
      <c r="K9764" s="3" t="s">
        <v>121</v>
      </c>
      <c r="L9764" s="18" t="s">
        <v>232</v>
      </c>
      <c r="M9764" s="18" t="s">
        <v>5356</v>
      </c>
      <c r="N9764" s="18" t="s">
        <v>9461</v>
      </c>
      <c r="O9764" s="8">
        <f t="shared" si="187"/>
        <v>17708301.600000001</v>
      </c>
      <c r="P9764" s="8">
        <v>8854150.8000000007</v>
      </c>
      <c r="Q9764" s="3" t="s">
        <v>3295</v>
      </c>
      <c r="R9764" s="1" t="s">
        <v>17237</v>
      </c>
    </row>
    <row r="9765" spans="1:18" ht="15" customHeight="1">
      <c r="A9765" s="13">
        <v>31695183</v>
      </c>
      <c r="B9765" s="8">
        <v>2831007</v>
      </c>
      <c r="C9765" s="3" t="s">
        <v>9</v>
      </c>
      <c r="D9765" s="3" t="s">
        <v>10</v>
      </c>
      <c r="E9765" s="67" t="s">
        <v>753</v>
      </c>
      <c r="F9765" s="3" t="s">
        <v>701</v>
      </c>
      <c r="G9765" s="3" t="s">
        <v>13</v>
      </c>
      <c r="H9765" s="8">
        <v>283100.7</v>
      </c>
      <c r="I9765" s="43">
        <v>2</v>
      </c>
      <c r="J9765" s="7">
        <v>3114107.7</v>
      </c>
      <c r="K9765" s="3" t="s">
        <v>121</v>
      </c>
      <c r="L9765" s="18" t="s">
        <v>232</v>
      </c>
      <c r="M9765" s="18" t="s">
        <v>5373</v>
      </c>
      <c r="N9765" s="18" t="s">
        <v>6597</v>
      </c>
      <c r="O9765" s="8">
        <f t="shared" si="187"/>
        <v>3114107.7</v>
      </c>
      <c r="P9765" s="8">
        <v>0</v>
      </c>
      <c r="Q9765" s="3" t="s">
        <v>282</v>
      </c>
      <c r="R9765" s="1" t="s">
        <v>17239</v>
      </c>
    </row>
    <row r="9766" spans="1:18" ht="15" customHeight="1">
      <c r="A9766" s="13">
        <v>31691174</v>
      </c>
      <c r="B9766" s="8">
        <v>38000000</v>
      </c>
      <c r="C9766" s="3" t="s">
        <v>9</v>
      </c>
      <c r="D9766" s="3" t="s">
        <v>10</v>
      </c>
      <c r="E9766" s="67" t="s">
        <v>753</v>
      </c>
      <c r="F9766" s="3" t="s">
        <v>754</v>
      </c>
      <c r="G9766" s="3" t="s">
        <v>13</v>
      </c>
      <c r="H9766" s="8">
        <v>3800000</v>
      </c>
      <c r="I9766" s="43">
        <v>1</v>
      </c>
      <c r="J9766" s="7">
        <v>41800000</v>
      </c>
      <c r="K9766" s="3" t="s">
        <v>120</v>
      </c>
      <c r="L9766" s="18" t="s">
        <v>232</v>
      </c>
      <c r="M9766" s="18" t="s">
        <v>859</v>
      </c>
      <c r="N9766" s="18" t="s">
        <v>930</v>
      </c>
      <c r="O9766" s="8">
        <f t="shared" si="187"/>
        <v>41800000</v>
      </c>
      <c r="P9766" s="8">
        <v>0</v>
      </c>
      <c r="Q9766" s="3" t="s">
        <v>282</v>
      </c>
      <c r="R9766" s="1"/>
    </row>
    <row r="9767" spans="1:18" ht="15" customHeight="1">
      <c r="A9767" s="13">
        <v>31691145</v>
      </c>
      <c r="B9767" s="8">
        <v>38000000</v>
      </c>
      <c r="C9767" s="3" t="s">
        <v>9</v>
      </c>
      <c r="D9767" s="3" t="s">
        <v>10</v>
      </c>
      <c r="E9767" s="67" t="s">
        <v>753</v>
      </c>
      <c r="F9767" s="3" t="s">
        <v>754</v>
      </c>
      <c r="G9767" s="3" t="s">
        <v>13</v>
      </c>
      <c r="H9767" s="8">
        <v>3800000</v>
      </c>
      <c r="I9767" s="43">
        <v>1</v>
      </c>
      <c r="J9767" s="7">
        <v>41800000</v>
      </c>
      <c r="K9767" s="3" t="s">
        <v>120</v>
      </c>
      <c r="L9767" s="18" t="s">
        <v>232</v>
      </c>
      <c r="M9767" s="18" t="s">
        <v>860</v>
      </c>
      <c r="N9767" s="18" t="s">
        <v>931</v>
      </c>
      <c r="O9767" s="8">
        <f t="shared" si="187"/>
        <v>41800000</v>
      </c>
      <c r="P9767" s="8">
        <v>0</v>
      </c>
      <c r="Q9767" s="3" t="s">
        <v>282</v>
      </c>
      <c r="R9767" s="1"/>
    </row>
    <row r="9768" spans="1:18" ht="15" customHeight="1">
      <c r="A9768" s="13">
        <v>31691125</v>
      </c>
      <c r="B9768" s="8">
        <v>38000000</v>
      </c>
      <c r="C9768" s="3" t="s">
        <v>9</v>
      </c>
      <c r="D9768" s="3" t="s">
        <v>10</v>
      </c>
      <c r="E9768" s="67" t="s">
        <v>753</v>
      </c>
      <c r="F9768" s="3" t="s">
        <v>754</v>
      </c>
      <c r="G9768" s="3" t="s">
        <v>13</v>
      </c>
      <c r="H9768" s="8">
        <v>3800000</v>
      </c>
      <c r="I9768" s="43">
        <v>1</v>
      </c>
      <c r="J9768" s="7">
        <v>41800000</v>
      </c>
      <c r="K9768" s="3" t="s">
        <v>120</v>
      </c>
      <c r="L9768" s="18" t="s">
        <v>232</v>
      </c>
      <c r="M9768" s="18" t="s">
        <v>861</v>
      </c>
      <c r="N9768" s="18" t="s">
        <v>932</v>
      </c>
      <c r="O9768" s="8">
        <f t="shared" si="187"/>
        <v>41800000</v>
      </c>
      <c r="P9768" s="8">
        <v>0</v>
      </c>
      <c r="Q9768" s="3" t="s">
        <v>282</v>
      </c>
      <c r="R9768" s="1"/>
    </row>
    <row r="9769" spans="1:18" ht="15" customHeight="1">
      <c r="A9769" s="13">
        <v>31688821</v>
      </c>
      <c r="B9769" s="8">
        <v>24356000</v>
      </c>
      <c r="C9769" s="3" t="s">
        <v>9</v>
      </c>
      <c r="D9769" s="3" t="s">
        <v>10</v>
      </c>
      <c r="E9769" s="67" t="s">
        <v>753</v>
      </c>
      <c r="F9769" s="3" t="s">
        <v>754</v>
      </c>
      <c r="G9769" s="3" t="s">
        <v>13</v>
      </c>
      <c r="H9769" s="8">
        <v>2435600</v>
      </c>
      <c r="I9769" s="43">
        <v>1</v>
      </c>
      <c r="J9769" s="7">
        <v>26791600</v>
      </c>
      <c r="K9769" s="3" t="s">
        <v>120</v>
      </c>
      <c r="L9769" s="18" t="s">
        <v>232</v>
      </c>
      <c r="M9769" s="18" t="s">
        <v>858</v>
      </c>
      <c r="N9769" s="18" t="s">
        <v>941</v>
      </c>
      <c r="O9769" s="8">
        <f t="shared" si="187"/>
        <v>26791600</v>
      </c>
      <c r="P9769" s="8">
        <v>0</v>
      </c>
      <c r="Q9769" s="3" t="s">
        <v>282</v>
      </c>
      <c r="R9769" s="1"/>
    </row>
    <row r="9770" spans="1:18" ht="15" customHeight="1">
      <c r="A9770" s="13">
        <v>31688823</v>
      </c>
      <c r="B9770" s="8">
        <v>18510560</v>
      </c>
      <c r="C9770" s="3" t="s">
        <v>9</v>
      </c>
      <c r="D9770" s="3" t="s">
        <v>10</v>
      </c>
      <c r="E9770" s="67" t="s">
        <v>753</v>
      </c>
      <c r="F9770" s="3" t="s">
        <v>754</v>
      </c>
      <c r="G9770" s="3" t="s">
        <v>13</v>
      </c>
      <c r="H9770" s="8">
        <v>1851056</v>
      </c>
      <c r="I9770" s="43">
        <v>1</v>
      </c>
      <c r="J9770" s="7">
        <v>20361616</v>
      </c>
      <c r="K9770" s="3" t="s">
        <v>120</v>
      </c>
      <c r="L9770" s="18" t="s">
        <v>232</v>
      </c>
      <c r="M9770" s="18" t="s">
        <v>864</v>
      </c>
      <c r="N9770" s="18" t="s">
        <v>940</v>
      </c>
      <c r="O9770" s="8">
        <f t="shared" si="187"/>
        <v>20361616</v>
      </c>
      <c r="P9770" s="8">
        <v>0</v>
      </c>
      <c r="Q9770" s="3" t="s">
        <v>282</v>
      </c>
      <c r="R9770" s="1"/>
    </row>
    <row r="9771" spans="1:18" ht="15" customHeight="1">
      <c r="A9771" s="13">
        <v>31688820</v>
      </c>
      <c r="B9771" s="8">
        <v>24356000</v>
      </c>
      <c r="C9771" s="3" t="s">
        <v>9</v>
      </c>
      <c r="D9771" s="3" t="s">
        <v>10</v>
      </c>
      <c r="E9771" s="67" t="s">
        <v>753</v>
      </c>
      <c r="F9771" s="3" t="s">
        <v>754</v>
      </c>
      <c r="G9771" s="3" t="s">
        <v>13</v>
      </c>
      <c r="H9771" s="8">
        <v>2435600</v>
      </c>
      <c r="I9771" s="43">
        <v>1</v>
      </c>
      <c r="J9771" s="7">
        <v>26791600</v>
      </c>
      <c r="K9771" s="3" t="s">
        <v>120</v>
      </c>
      <c r="L9771" s="18" t="s">
        <v>232</v>
      </c>
      <c r="M9771" s="18" t="s">
        <v>865</v>
      </c>
      <c r="N9771" s="18" t="s">
        <v>942</v>
      </c>
      <c r="O9771" s="8">
        <f t="shared" si="187"/>
        <v>26791600</v>
      </c>
      <c r="P9771" s="8">
        <v>0</v>
      </c>
      <c r="Q9771" s="3" t="s">
        <v>282</v>
      </c>
      <c r="R9771" s="1"/>
    </row>
    <row r="9772" spans="1:18" ht="15" customHeight="1">
      <c r="A9772" s="13">
        <v>31689520</v>
      </c>
      <c r="B9772" s="8">
        <v>13639360</v>
      </c>
      <c r="C9772" s="3" t="s">
        <v>9</v>
      </c>
      <c r="D9772" s="3" t="s">
        <v>10</v>
      </c>
      <c r="E9772" s="67" t="s">
        <v>753</v>
      </c>
      <c r="F9772" s="3" t="s">
        <v>754</v>
      </c>
      <c r="G9772" s="3" t="s">
        <v>13</v>
      </c>
      <c r="H9772" s="8">
        <v>1363936</v>
      </c>
      <c r="I9772" s="43">
        <v>1</v>
      </c>
      <c r="J9772" s="7">
        <v>15003296</v>
      </c>
      <c r="K9772" s="3" t="s">
        <v>120</v>
      </c>
      <c r="L9772" s="18" t="s">
        <v>232</v>
      </c>
      <c r="M9772" s="18" t="s">
        <v>845</v>
      </c>
      <c r="N9772" s="18" t="s">
        <v>934</v>
      </c>
      <c r="O9772" s="8">
        <f t="shared" si="187"/>
        <v>15003296</v>
      </c>
      <c r="P9772" s="8">
        <v>0</v>
      </c>
      <c r="Q9772" s="3" t="s">
        <v>282</v>
      </c>
      <c r="R9772" s="1"/>
    </row>
    <row r="9773" spans="1:18" ht="15" customHeight="1">
      <c r="A9773" s="13">
        <v>31689441</v>
      </c>
      <c r="B9773" s="8">
        <v>43353680</v>
      </c>
      <c r="C9773" s="3" t="s">
        <v>9</v>
      </c>
      <c r="D9773" s="3" t="s">
        <v>10</v>
      </c>
      <c r="E9773" s="67" t="s">
        <v>753</v>
      </c>
      <c r="F9773" s="3" t="s">
        <v>754</v>
      </c>
      <c r="G9773" s="3" t="s">
        <v>13</v>
      </c>
      <c r="H9773" s="8">
        <v>4335368</v>
      </c>
      <c r="I9773" s="43">
        <v>1</v>
      </c>
      <c r="J9773" s="7">
        <v>47689048</v>
      </c>
      <c r="K9773" s="3" t="s">
        <v>120</v>
      </c>
      <c r="L9773" s="18" t="s">
        <v>232</v>
      </c>
      <c r="M9773" s="18" t="s">
        <v>857</v>
      </c>
      <c r="N9773" s="18" t="s">
        <v>939</v>
      </c>
      <c r="O9773" s="8">
        <f t="shared" si="187"/>
        <v>47689048</v>
      </c>
      <c r="P9773" s="8">
        <v>0</v>
      </c>
      <c r="Q9773" s="3" t="s">
        <v>282</v>
      </c>
      <c r="R9773" s="1"/>
    </row>
    <row r="9774" spans="1:18" ht="15" customHeight="1">
      <c r="A9774" s="13">
        <v>31689442</v>
      </c>
      <c r="B9774" s="8">
        <v>16562080</v>
      </c>
      <c r="C9774" s="3" t="s">
        <v>9</v>
      </c>
      <c r="D9774" s="3" t="s">
        <v>10</v>
      </c>
      <c r="E9774" s="67" t="s">
        <v>753</v>
      </c>
      <c r="F9774" s="3" t="s">
        <v>754</v>
      </c>
      <c r="G9774" s="3" t="s">
        <v>13</v>
      </c>
      <c r="H9774" s="8">
        <v>1656208</v>
      </c>
      <c r="I9774" s="43">
        <v>1</v>
      </c>
      <c r="J9774" s="7">
        <v>18218288</v>
      </c>
      <c r="K9774" s="3" t="s">
        <v>120</v>
      </c>
      <c r="L9774" s="18" t="s">
        <v>232</v>
      </c>
      <c r="M9774" s="18" t="s">
        <v>849</v>
      </c>
      <c r="N9774" s="18" t="s">
        <v>938</v>
      </c>
      <c r="O9774" s="8">
        <f t="shared" si="187"/>
        <v>18218288</v>
      </c>
      <c r="P9774" s="8">
        <v>0</v>
      </c>
      <c r="Q9774" s="3" t="s">
        <v>282</v>
      </c>
      <c r="R9774" s="1"/>
    </row>
    <row r="9775" spans="1:18" ht="15" customHeight="1">
      <c r="A9775" s="13">
        <v>31689592</v>
      </c>
      <c r="B9775" s="8">
        <v>46276400</v>
      </c>
      <c r="C9775" s="3" t="s">
        <v>9</v>
      </c>
      <c r="D9775" s="3" t="s">
        <v>10</v>
      </c>
      <c r="E9775" s="67" t="s">
        <v>753</v>
      </c>
      <c r="F9775" s="3" t="s">
        <v>754</v>
      </c>
      <c r="G9775" s="3" t="s">
        <v>13</v>
      </c>
      <c r="H9775" s="8">
        <v>4627640</v>
      </c>
      <c r="I9775" s="43">
        <v>1</v>
      </c>
      <c r="J9775" s="7">
        <v>50904040</v>
      </c>
      <c r="K9775" s="3" t="s">
        <v>120</v>
      </c>
      <c r="L9775" s="18" t="s">
        <v>232</v>
      </c>
      <c r="M9775" s="18" t="s">
        <v>844</v>
      </c>
      <c r="N9775" s="18" t="s">
        <v>933</v>
      </c>
      <c r="O9775" s="8">
        <f t="shared" si="187"/>
        <v>50904040</v>
      </c>
      <c r="P9775" s="8">
        <v>0</v>
      </c>
      <c r="Q9775" s="3" t="s">
        <v>282</v>
      </c>
      <c r="R9775" s="1"/>
    </row>
    <row r="9776" spans="1:18" ht="15" customHeight="1">
      <c r="A9776" s="13">
        <v>31689512</v>
      </c>
      <c r="B9776" s="8">
        <v>10229520</v>
      </c>
      <c r="C9776" s="3" t="s">
        <v>9</v>
      </c>
      <c r="D9776" s="3" t="s">
        <v>10</v>
      </c>
      <c r="E9776" s="67" t="s">
        <v>753</v>
      </c>
      <c r="F9776" s="3" t="s">
        <v>754</v>
      </c>
      <c r="G9776" s="3" t="s">
        <v>13</v>
      </c>
      <c r="H9776" s="8">
        <v>1022952</v>
      </c>
      <c r="I9776" s="43">
        <v>1</v>
      </c>
      <c r="J9776" s="7">
        <v>11252472</v>
      </c>
      <c r="K9776" s="3" t="s">
        <v>120</v>
      </c>
      <c r="L9776" s="18" t="s">
        <v>232</v>
      </c>
      <c r="M9776" s="18" t="s">
        <v>846</v>
      </c>
      <c r="N9776" s="18" t="s">
        <v>935</v>
      </c>
      <c r="O9776" s="8">
        <f t="shared" si="187"/>
        <v>11252472</v>
      </c>
      <c r="P9776" s="8">
        <v>0</v>
      </c>
      <c r="Q9776" s="3" t="s">
        <v>282</v>
      </c>
      <c r="R9776" s="1"/>
    </row>
    <row r="9777" spans="1:18" ht="15" customHeight="1">
      <c r="A9777" s="13">
        <v>31689508</v>
      </c>
      <c r="B9777" s="8">
        <v>6819680</v>
      </c>
      <c r="C9777" s="3" t="s">
        <v>9</v>
      </c>
      <c r="D9777" s="3" t="s">
        <v>10</v>
      </c>
      <c r="E9777" s="67" t="s">
        <v>753</v>
      </c>
      <c r="F9777" s="3" t="s">
        <v>754</v>
      </c>
      <c r="G9777" s="3" t="s">
        <v>13</v>
      </c>
      <c r="H9777" s="8">
        <v>681968</v>
      </c>
      <c r="I9777" s="43">
        <v>1</v>
      </c>
      <c r="J9777" s="7">
        <v>7501648</v>
      </c>
      <c r="K9777" s="3" t="s">
        <v>120</v>
      </c>
      <c r="L9777" s="18" t="s">
        <v>232</v>
      </c>
      <c r="M9777" s="18" t="s">
        <v>847</v>
      </c>
      <c r="N9777" s="18" t="s">
        <v>936</v>
      </c>
      <c r="O9777" s="8">
        <f t="shared" si="187"/>
        <v>7501648</v>
      </c>
      <c r="P9777" s="8">
        <v>0</v>
      </c>
      <c r="Q9777" s="3" t="s">
        <v>282</v>
      </c>
      <c r="R9777" s="1"/>
    </row>
    <row r="9778" spans="1:18" ht="15" customHeight="1">
      <c r="A9778" s="13">
        <v>31689477</v>
      </c>
      <c r="B9778" s="8">
        <v>14613600</v>
      </c>
      <c r="C9778" s="3" t="s">
        <v>9</v>
      </c>
      <c r="D9778" s="3" t="s">
        <v>10</v>
      </c>
      <c r="E9778" s="67" t="s">
        <v>753</v>
      </c>
      <c r="F9778" s="3" t="s">
        <v>754</v>
      </c>
      <c r="G9778" s="3" t="s">
        <v>13</v>
      </c>
      <c r="H9778" s="8">
        <v>1461360</v>
      </c>
      <c r="I9778" s="43">
        <v>1</v>
      </c>
      <c r="J9778" s="7">
        <v>16074960</v>
      </c>
      <c r="K9778" s="3" t="s">
        <v>120</v>
      </c>
      <c r="L9778" s="18" t="s">
        <v>232</v>
      </c>
      <c r="M9778" s="18" t="s">
        <v>848</v>
      </c>
      <c r="N9778" s="18" t="s">
        <v>937</v>
      </c>
      <c r="O9778" s="8">
        <f t="shared" si="187"/>
        <v>16074960</v>
      </c>
      <c r="P9778" s="8">
        <v>0</v>
      </c>
      <c r="Q9778" s="3" t="s">
        <v>282</v>
      </c>
      <c r="R9778" s="1"/>
    </row>
    <row r="9779" spans="1:18" ht="15" customHeight="1">
      <c r="A9779" s="13">
        <v>31679513</v>
      </c>
      <c r="B9779" s="8">
        <v>11755640</v>
      </c>
      <c r="C9779" s="3" t="s">
        <v>9</v>
      </c>
      <c r="D9779" s="3" t="s">
        <v>10</v>
      </c>
      <c r="E9779" s="67" t="s">
        <v>755</v>
      </c>
      <c r="F9779" s="3" t="s">
        <v>701</v>
      </c>
      <c r="G9779" s="3" t="s">
        <v>13</v>
      </c>
      <c r="H9779" s="8">
        <v>1175564</v>
      </c>
      <c r="I9779" s="43">
        <v>1</v>
      </c>
      <c r="J9779" s="7">
        <v>12931204</v>
      </c>
      <c r="K9779" s="3" t="s">
        <v>13842</v>
      </c>
      <c r="L9779" s="18" t="s">
        <v>232</v>
      </c>
      <c r="M9779" s="18" t="s">
        <v>851</v>
      </c>
      <c r="N9779" s="18" t="s">
        <v>927</v>
      </c>
      <c r="O9779" s="8">
        <f t="shared" si="187"/>
        <v>12931204</v>
      </c>
      <c r="P9779" s="8">
        <v>0</v>
      </c>
      <c r="Q9779" s="3" t="s">
        <v>282</v>
      </c>
      <c r="R9779" s="1"/>
    </row>
    <row r="9780" spans="1:18" ht="15" customHeight="1">
      <c r="A9780" s="13">
        <v>31679455</v>
      </c>
      <c r="B9780" s="8">
        <v>11755640</v>
      </c>
      <c r="C9780" s="3" t="s">
        <v>9</v>
      </c>
      <c r="D9780" s="3" t="s">
        <v>10</v>
      </c>
      <c r="E9780" s="67" t="s">
        <v>755</v>
      </c>
      <c r="F9780" s="3" t="s">
        <v>701</v>
      </c>
      <c r="G9780" s="3" t="s">
        <v>13</v>
      </c>
      <c r="H9780" s="8">
        <v>1175564</v>
      </c>
      <c r="I9780" s="43">
        <v>1</v>
      </c>
      <c r="J9780" s="7">
        <v>12931204</v>
      </c>
      <c r="K9780" s="3" t="s">
        <v>13842</v>
      </c>
      <c r="L9780" s="18" t="s">
        <v>232</v>
      </c>
      <c r="M9780" s="18" t="s">
        <v>839</v>
      </c>
      <c r="N9780" s="18" t="s">
        <v>951</v>
      </c>
      <c r="O9780" s="8">
        <f t="shared" si="187"/>
        <v>12931204</v>
      </c>
      <c r="P9780" s="8">
        <v>0</v>
      </c>
      <c r="Q9780" s="3" t="s">
        <v>282</v>
      </c>
      <c r="R9780" s="1"/>
    </row>
    <row r="9781" spans="1:18" ht="15" customHeight="1">
      <c r="A9781" s="13">
        <v>31679466</v>
      </c>
      <c r="B9781" s="8">
        <v>11755640</v>
      </c>
      <c r="C9781" s="3" t="s">
        <v>9</v>
      </c>
      <c r="D9781" s="3" t="s">
        <v>10</v>
      </c>
      <c r="E9781" s="67" t="s">
        <v>755</v>
      </c>
      <c r="F9781" s="3" t="s">
        <v>701</v>
      </c>
      <c r="G9781" s="3" t="s">
        <v>13</v>
      </c>
      <c r="H9781" s="8">
        <v>1175564</v>
      </c>
      <c r="I9781" s="43">
        <v>1</v>
      </c>
      <c r="J9781" s="7">
        <v>12931204</v>
      </c>
      <c r="K9781" s="3" t="s">
        <v>13842</v>
      </c>
      <c r="L9781" s="18" t="s">
        <v>232</v>
      </c>
      <c r="M9781" s="18" t="s">
        <v>838</v>
      </c>
      <c r="N9781" s="18" t="s">
        <v>950</v>
      </c>
      <c r="O9781" s="8">
        <f t="shared" si="187"/>
        <v>12931204</v>
      </c>
      <c r="P9781" s="8">
        <v>0</v>
      </c>
      <c r="Q9781" s="3" t="s">
        <v>282</v>
      </c>
      <c r="R9781" s="1"/>
    </row>
    <row r="9782" spans="1:18" ht="15" customHeight="1">
      <c r="A9782" s="13">
        <v>31679474</v>
      </c>
      <c r="B9782" s="8">
        <v>11755640</v>
      </c>
      <c r="C9782" s="3" t="s">
        <v>9</v>
      </c>
      <c r="D9782" s="3" t="s">
        <v>10</v>
      </c>
      <c r="E9782" s="67" t="s">
        <v>755</v>
      </c>
      <c r="F9782" s="3" t="s">
        <v>701</v>
      </c>
      <c r="G9782" s="3" t="s">
        <v>13</v>
      </c>
      <c r="H9782" s="8">
        <v>1175564</v>
      </c>
      <c r="I9782" s="43">
        <v>1</v>
      </c>
      <c r="J9782" s="7">
        <v>12931204</v>
      </c>
      <c r="K9782" s="3" t="s">
        <v>13842</v>
      </c>
      <c r="L9782" s="18" t="s">
        <v>232</v>
      </c>
      <c r="M9782" s="18" t="s">
        <v>837</v>
      </c>
      <c r="N9782" s="18" t="s">
        <v>949</v>
      </c>
      <c r="O9782" s="8">
        <f t="shared" si="187"/>
        <v>12931204</v>
      </c>
      <c r="P9782" s="8">
        <v>0</v>
      </c>
      <c r="Q9782" s="3" t="s">
        <v>282</v>
      </c>
      <c r="R9782" s="1"/>
    </row>
    <row r="9783" spans="1:18" ht="15" customHeight="1">
      <c r="A9783" s="13">
        <v>31679484</v>
      </c>
      <c r="B9783" s="8">
        <v>11755640</v>
      </c>
      <c r="C9783" s="3" t="s">
        <v>9</v>
      </c>
      <c r="D9783" s="3" t="s">
        <v>10</v>
      </c>
      <c r="E9783" s="67" t="s">
        <v>755</v>
      </c>
      <c r="F9783" s="3" t="s">
        <v>701</v>
      </c>
      <c r="G9783" s="3" t="s">
        <v>13</v>
      </c>
      <c r="H9783" s="8">
        <v>1175564</v>
      </c>
      <c r="I9783" s="43">
        <v>1</v>
      </c>
      <c r="J9783" s="7">
        <v>12931204</v>
      </c>
      <c r="K9783" s="3" t="s">
        <v>13842</v>
      </c>
      <c r="L9783" s="18" t="s">
        <v>232</v>
      </c>
      <c r="M9783" s="18" t="s">
        <v>836</v>
      </c>
      <c r="N9783" s="18" t="s">
        <v>929</v>
      </c>
      <c r="O9783" s="8">
        <f t="shared" si="187"/>
        <v>12931204</v>
      </c>
      <c r="P9783" s="8">
        <v>0</v>
      </c>
      <c r="Q9783" s="3" t="s">
        <v>282</v>
      </c>
      <c r="R9783" s="1"/>
    </row>
    <row r="9784" spans="1:18" ht="15" customHeight="1">
      <c r="A9784" s="13">
        <v>31679504</v>
      </c>
      <c r="B9784" s="8">
        <v>11755640</v>
      </c>
      <c r="C9784" s="3" t="s">
        <v>9</v>
      </c>
      <c r="D9784" s="3" t="s">
        <v>10</v>
      </c>
      <c r="E9784" s="67" t="s">
        <v>755</v>
      </c>
      <c r="F9784" s="3" t="s">
        <v>701</v>
      </c>
      <c r="G9784" s="3" t="s">
        <v>13</v>
      </c>
      <c r="H9784" s="8">
        <v>1175564</v>
      </c>
      <c r="I9784" s="43">
        <v>1</v>
      </c>
      <c r="J9784" s="7">
        <v>12931204</v>
      </c>
      <c r="K9784" s="3" t="s">
        <v>13842</v>
      </c>
      <c r="L9784" s="18" t="s">
        <v>232</v>
      </c>
      <c r="M9784" s="18" t="s">
        <v>835</v>
      </c>
      <c r="N9784" s="18" t="s">
        <v>928</v>
      </c>
      <c r="O9784" s="8">
        <f t="shared" si="187"/>
        <v>12931204</v>
      </c>
      <c r="P9784" s="8">
        <v>0</v>
      </c>
      <c r="Q9784" s="3" t="s">
        <v>282</v>
      </c>
      <c r="R9784" s="1"/>
    </row>
    <row r="9785" spans="1:18" ht="15" customHeight="1">
      <c r="A9785" s="13">
        <v>31660747</v>
      </c>
      <c r="B9785" s="8">
        <v>10587635</v>
      </c>
      <c r="C9785" s="3" t="s">
        <v>9</v>
      </c>
      <c r="D9785" s="3" t="s">
        <v>10</v>
      </c>
      <c r="E9785" s="67" t="s">
        <v>756</v>
      </c>
      <c r="F9785" s="3" t="s">
        <v>701</v>
      </c>
      <c r="G9785" s="3" t="s">
        <v>13</v>
      </c>
      <c r="H9785" s="8">
        <v>1058763.5</v>
      </c>
      <c r="I9785" s="43">
        <v>6</v>
      </c>
      <c r="J9785" s="7">
        <v>11646398.5</v>
      </c>
      <c r="K9785" s="3" t="s">
        <v>121</v>
      </c>
      <c r="L9785" s="18" t="s">
        <v>232</v>
      </c>
      <c r="M9785" s="18" t="s">
        <v>5396</v>
      </c>
      <c r="N9785" s="18" t="s">
        <v>9462</v>
      </c>
      <c r="O9785" s="8">
        <f t="shared" si="187"/>
        <v>11646398.5</v>
      </c>
      <c r="P9785" s="8">
        <v>0</v>
      </c>
      <c r="Q9785" s="3" t="s">
        <v>282</v>
      </c>
      <c r="R9785" s="1" t="s">
        <v>17237</v>
      </c>
    </row>
    <row r="9786" spans="1:18" ht="15" customHeight="1">
      <c r="A9786" s="13">
        <v>31653210</v>
      </c>
      <c r="B9786" s="8">
        <v>163000000</v>
      </c>
      <c r="C9786" s="3" t="s">
        <v>9</v>
      </c>
      <c r="D9786" s="3" t="s">
        <v>10</v>
      </c>
      <c r="E9786" s="67" t="s">
        <v>757</v>
      </c>
      <c r="F9786" s="3" t="s">
        <v>701</v>
      </c>
      <c r="G9786" s="3" t="s">
        <v>13</v>
      </c>
      <c r="H9786" s="8">
        <v>16300000</v>
      </c>
      <c r="I9786" s="43">
        <v>1</v>
      </c>
      <c r="J9786" s="7">
        <v>179300000</v>
      </c>
      <c r="K9786" s="3" t="s">
        <v>13842</v>
      </c>
      <c r="L9786" s="18" t="s">
        <v>232</v>
      </c>
      <c r="M9786" s="18" t="s">
        <v>840</v>
      </c>
      <c r="N9786" s="18" t="s">
        <v>952</v>
      </c>
      <c r="O9786" s="8">
        <f t="shared" si="187"/>
        <v>179300000</v>
      </c>
      <c r="P9786" s="8">
        <v>0</v>
      </c>
      <c r="Q9786" s="3" t="s">
        <v>282</v>
      </c>
      <c r="R9786" s="1"/>
    </row>
    <row r="9787" spans="1:18" ht="15" customHeight="1">
      <c r="A9787" s="13">
        <v>31649612</v>
      </c>
      <c r="B9787" s="8">
        <v>10734738</v>
      </c>
      <c r="C9787" s="3" t="s">
        <v>9</v>
      </c>
      <c r="D9787" s="3" t="s">
        <v>10</v>
      </c>
      <c r="E9787" s="67" t="s">
        <v>758</v>
      </c>
      <c r="F9787" s="3" t="s">
        <v>701</v>
      </c>
      <c r="G9787" s="3" t="s">
        <v>13</v>
      </c>
      <c r="H9787" s="8">
        <v>1073473.8</v>
      </c>
      <c r="I9787" s="43">
        <v>6</v>
      </c>
      <c r="J9787" s="7">
        <v>11808211.800000001</v>
      </c>
      <c r="K9787" s="3" t="s">
        <v>121</v>
      </c>
      <c r="L9787" s="18" t="s">
        <v>232</v>
      </c>
      <c r="M9787" s="18" t="s">
        <v>3526</v>
      </c>
      <c r="N9787" s="18" t="s">
        <v>7672</v>
      </c>
      <c r="O9787" s="8">
        <f t="shared" si="187"/>
        <v>11808211.800000001</v>
      </c>
      <c r="P9787" s="8">
        <v>0</v>
      </c>
      <c r="Q9787" s="3" t="s">
        <v>282</v>
      </c>
      <c r="R9787" s="1" t="s">
        <v>17237</v>
      </c>
    </row>
    <row r="9788" spans="1:18" ht="15" customHeight="1">
      <c r="A9788" s="13">
        <v>31649646</v>
      </c>
      <c r="B9788" s="8">
        <v>19685076</v>
      </c>
      <c r="C9788" s="3" t="s">
        <v>9</v>
      </c>
      <c r="D9788" s="3" t="s">
        <v>10</v>
      </c>
      <c r="E9788" s="67" t="s">
        <v>758</v>
      </c>
      <c r="F9788" s="3" t="s">
        <v>701</v>
      </c>
      <c r="G9788" s="3" t="s">
        <v>13</v>
      </c>
      <c r="H9788" s="8">
        <v>1968507.6</v>
      </c>
      <c r="I9788" s="43">
        <v>7</v>
      </c>
      <c r="J9788" s="7">
        <v>21653583.600000001</v>
      </c>
      <c r="K9788" s="3" t="s">
        <v>121</v>
      </c>
      <c r="L9788" s="18" t="s">
        <v>232</v>
      </c>
      <c r="M9788" s="18" t="s">
        <v>3136</v>
      </c>
      <c r="N9788" s="18" t="s">
        <v>3404</v>
      </c>
      <c r="O9788" s="8">
        <f t="shared" si="187"/>
        <v>21653583.600000001</v>
      </c>
      <c r="P9788" s="8">
        <v>0</v>
      </c>
      <c r="Q9788" s="3" t="s">
        <v>282</v>
      </c>
      <c r="R9788" s="1" t="s">
        <v>17237</v>
      </c>
    </row>
    <row r="9789" spans="1:18" ht="15" customHeight="1">
      <c r="A9789" s="13">
        <v>31649461</v>
      </c>
      <c r="B9789" s="8">
        <v>10886111</v>
      </c>
      <c r="C9789" s="3" t="s">
        <v>9</v>
      </c>
      <c r="D9789" s="3" t="s">
        <v>10</v>
      </c>
      <c r="E9789" s="67" t="s">
        <v>758</v>
      </c>
      <c r="F9789" s="3" t="s">
        <v>701</v>
      </c>
      <c r="G9789" s="3" t="s">
        <v>13</v>
      </c>
      <c r="H9789" s="8">
        <v>1088611.1000000001</v>
      </c>
      <c r="I9789" s="43">
        <v>4</v>
      </c>
      <c r="J9789" s="7">
        <v>11974722.1</v>
      </c>
      <c r="K9789" s="3" t="s">
        <v>121</v>
      </c>
      <c r="L9789" s="18" t="s">
        <v>232</v>
      </c>
      <c r="M9789" s="18" t="s">
        <v>3591</v>
      </c>
      <c r="N9789" s="18" t="s">
        <v>3556</v>
      </c>
      <c r="O9789" s="8">
        <f t="shared" si="187"/>
        <v>11974722.1</v>
      </c>
      <c r="P9789" s="8">
        <v>0</v>
      </c>
      <c r="Q9789" s="3" t="s">
        <v>282</v>
      </c>
      <c r="R9789" s="1" t="s">
        <v>17237</v>
      </c>
    </row>
    <row r="9790" spans="1:18" ht="15" customHeight="1">
      <c r="A9790" s="13">
        <v>31649537</v>
      </c>
      <c r="B9790" s="11">
        <v>10886111</v>
      </c>
      <c r="C9790" s="3" t="s">
        <v>9</v>
      </c>
      <c r="D9790" s="3" t="s">
        <v>10</v>
      </c>
      <c r="E9790" s="67" t="s">
        <v>758</v>
      </c>
      <c r="F9790" s="3" t="s">
        <v>701</v>
      </c>
      <c r="G9790" s="3" t="s">
        <v>13</v>
      </c>
      <c r="H9790" s="8">
        <v>1088611.1000000001</v>
      </c>
      <c r="I9790" s="43">
        <v>4</v>
      </c>
      <c r="J9790" s="7">
        <v>11974722.1</v>
      </c>
      <c r="K9790" s="3" t="s">
        <v>121</v>
      </c>
      <c r="L9790" s="18" t="s">
        <v>232</v>
      </c>
      <c r="M9790" s="18" t="s">
        <v>3602</v>
      </c>
      <c r="N9790" s="18" t="s">
        <v>3491</v>
      </c>
      <c r="O9790" s="8">
        <f t="shared" si="187"/>
        <v>11974722.1</v>
      </c>
      <c r="P9790" s="8">
        <v>0</v>
      </c>
      <c r="Q9790" s="3" t="s">
        <v>282</v>
      </c>
      <c r="R9790" s="1" t="s">
        <v>17237</v>
      </c>
    </row>
    <row r="9791" spans="1:18" ht="15" customHeight="1">
      <c r="A9791" s="13">
        <v>31649485</v>
      </c>
      <c r="B9791" s="8">
        <v>10886111</v>
      </c>
      <c r="C9791" s="3" t="s">
        <v>9</v>
      </c>
      <c r="D9791" s="3" t="s">
        <v>10</v>
      </c>
      <c r="E9791" s="67" t="s">
        <v>758</v>
      </c>
      <c r="F9791" s="3" t="s">
        <v>701</v>
      </c>
      <c r="G9791" s="3" t="s">
        <v>13</v>
      </c>
      <c r="H9791" s="8">
        <v>1088611.1000000001</v>
      </c>
      <c r="I9791" s="43">
        <v>4</v>
      </c>
      <c r="J9791" s="7">
        <v>11974722.1</v>
      </c>
      <c r="K9791" s="3" t="s">
        <v>121</v>
      </c>
      <c r="L9791" s="18" t="s">
        <v>232</v>
      </c>
      <c r="M9791" s="18" t="s">
        <v>1014</v>
      </c>
      <c r="N9791" s="18" t="s">
        <v>2840</v>
      </c>
      <c r="O9791" s="8">
        <f t="shared" si="187"/>
        <v>11974722.1</v>
      </c>
      <c r="P9791" s="8">
        <v>0</v>
      </c>
      <c r="Q9791" s="3" t="s">
        <v>282</v>
      </c>
      <c r="R9791" s="1" t="s">
        <v>17237</v>
      </c>
    </row>
    <row r="9792" spans="1:18" ht="15" customHeight="1">
      <c r="A9792" s="13">
        <v>31648405</v>
      </c>
      <c r="B9792" s="8">
        <v>6420091</v>
      </c>
      <c r="C9792" s="3" t="s">
        <v>9</v>
      </c>
      <c r="D9792" s="3" t="s">
        <v>10</v>
      </c>
      <c r="E9792" s="67" t="s">
        <v>758</v>
      </c>
      <c r="F9792" s="3" t="s">
        <v>701</v>
      </c>
      <c r="G9792" s="3" t="s">
        <v>13</v>
      </c>
      <c r="H9792" s="8">
        <v>642009.10000000009</v>
      </c>
      <c r="I9792" s="43">
        <v>3</v>
      </c>
      <c r="J9792" s="7">
        <v>7062100.0999999996</v>
      </c>
      <c r="K9792" s="3" t="s">
        <v>121</v>
      </c>
      <c r="L9792" s="18" t="s">
        <v>232</v>
      </c>
      <c r="M9792" s="18" t="s">
        <v>9586</v>
      </c>
      <c r="N9792" s="18" t="s">
        <v>10133</v>
      </c>
      <c r="O9792" s="8">
        <f t="shared" si="187"/>
        <v>7062100.0999999996</v>
      </c>
      <c r="P9792" s="8">
        <v>0</v>
      </c>
      <c r="Q9792" s="3" t="s">
        <v>3295</v>
      </c>
      <c r="R9792" s="1" t="s">
        <v>17237</v>
      </c>
    </row>
    <row r="9793" spans="1:18" ht="15" customHeight="1">
      <c r="A9793" s="13">
        <v>31649978</v>
      </c>
      <c r="B9793" s="8">
        <v>2057000</v>
      </c>
      <c r="C9793" s="3" t="s">
        <v>9</v>
      </c>
      <c r="D9793" s="3" t="s">
        <v>10</v>
      </c>
      <c r="E9793" s="67" t="s">
        <v>758</v>
      </c>
      <c r="F9793" s="3" t="s">
        <v>754</v>
      </c>
      <c r="G9793" s="3" t="s">
        <v>13</v>
      </c>
      <c r="H9793" s="8">
        <v>205700</v>
      </c>
      <c r="I9793" s="43">
        <v>2</v>
      </c>
      <c r="J9793" s="7">
        <v>2262700</v>
      </c>
      <c r="K9793" s="3" t="s">
        <v>120</v>
      </c>
      <c r="L9793" s="18" t="s">
        <v>232</v>
      </c>
      <c r="M9793" s="18" t="s">
        <v>853</v>
      </c>
      <c r="N9793" s="18" t="s">
        <v>946</v>
      </c>
      <c r="O9793" s="8">
        <f t="shared" si="187"/>
        <v>2262700</v>
      </c>
      <c r="P9793" s="8">
        <v>0</v>
      </c>
      <c r="Q9793" s="3" t="s">
        <v>282</v>
      </c>
      <c r="R9793" s="1"/>
    </row>
    <row r="9794" spans="1:18" ht="15" customHeight="1">
      <c r="A9794" s="13">
        <v>31649855</v>
      </c>
      <c r="B9794" s="8">
        <v>4400000</v>
      </c>
      <c r="C9794" s="3" t="s">
        <v>9</v>
      </c>
      <c r="D9794" s="3" t="s">
        <v>10</v>
      </c>
      <c r="E9794" s="67" t="s">
        <v>758</v>
      </c>
      <c r="F9794" s="3" t="s">
        <v>754</v>
      </c>
      <c r="G9794" s="3" t="s">
        <v>13</v>
      </c>
      <c r="H9794" s="8">
        <v>440000</v>
      </c>
      <c r="I9794" s="43">
        <v>2</v>
      </c>
      <c r="J9794" s="7">
        <v>4840000</v>
      </c>
      <c r="K9794" s="3" t="s">
        <v>120</v>
      </c>
      <c r="L9794" s="18" t="s">
        <v>232</v>
      </c>
      <c r="M9794" s="18" t="s">
        <v>867</v>
      </c>
      <c r="N9794" s="18" t="s">
        <v>947</v>
      </c>
      <c r="O9794" s="8">
        <f t="shared" ref="O9794:O9825" si="188">J9794</f>
        <v>4840000</v>
      </c>
      <c r="P9794" s="8">
        <v>0</v>
      </c>
      <c r="Q9794" s="3" t="s">
        <v>282</v>
      </c>
      <c r="R9794" s="1"/>
    </row>
    <row r="9795" spans="1:18" ht="15" customHeight="1">
      <c r="A9795" s="13">
        <v>31650078</v>
      </c>
      <c r="B9795" s="8">
        <v>1000506</v>
      </c>
      <c r="C9795" s="3" t="s">
        <v>9</v>
      </c>
      <c r="D9795" s="3" t="s">
        <v>10</v>
      </c>
      <c r="E9795" s="67" t="s">
        <v>758</v>
      </c>
      <c r="F9795" s="3" t="s">
        <v>754</v>
      </c>
      <c r="G9795" s="3" t="s">
        <v>13</v>
      </c>
      <c r="H9795" s="8">
        <v>100050.6</v>
      </c>
      <c r="I9795" s="43">
        <v>2</v>
      </c>
      <c r="J9795" s="7">
        <v>1100556.6000000001</v>
      </c>
      <c r="K9795" s="3" t="s">
        <v>120</v>
      </c>
      <c r="L9795" s="18" t="s">
        <v>232</v>
      </c>
      <c r="M9795" s="18" t="s">
        <v>866</v>
      </c>
      <c r="N9795" s="18" t="s">
        <v>945</v>
      </c>
      <c r="O9795" s="8">
        <f t="shared" si="188"/>
        <v>1100556.6000000001</v>
      </c>
      <c r="P9795" s="8">
        <v>0</v>
      </c>
      <c r="Q9795" s="3" t="s">
        <v>282</v>
      </c>
      <c r="R9795" s="1"/>
    </row>
    <row r="9796" spans="1:18" ht="15" customHeight="1">
      <c r="A9796" s="13">
        <v>31650169</v>
      </c>
      <c r="B9796" s="8">
        <v>1901900</v>
      </c>
      <c r="C9796" s="3" t="s">
        <v>9</v>
      </c>
      <c r="D9796" s="3" t="s">
        <v>10</v>
      </c>
      <c r="E9796" s="67" t="s">
        <v>758</v>
      </c>
      <c r="F9796" s="3" t="s">
        <v>754</v>
      </c>
      <c r="G9796" s="3" t="s">
        <v>13</v>
      </c>
      <c r="H9796" s="8">
        <v>190190</v>
      </c>
      <c r="I9796" s="43">
        <v>2</v>
      </c>
      <c r="J9796" s="7">
        <v>2092090</v>
      </c>
      <c r="K9796" s="3" t="s">
        <v>120</v>
      </c>
      <c r="L9796" s="18" t="s">
        <v>232</v>
      </c>
      <c r="M9796" s="18" t="s">
        <v>854</v>
      </c>
      <c r="N9796" s="18" t="s">
        <v>943</v>
      </c>
      <c r="O9796" s="8">
        <f t="shared" si="188"/>
        <v>2092090</v>
      </c>
      <c r="P9796" s="8">
        <v>0</v>
      </c>
      <c r="Q9796" s="3" t="s">
        <v>282</v>
      </c>
      <c r="R9796" s="1"/>
    </row>
    <row r="9797" spans="1:18" ht="15" customHeight="1">
      <c r="A9797" s="13">
        <v>31649835</v>
      </c>
      <c r="B9797" s="8">
        <v>6841779</v>
      </c>
      <c r="C9797" s="3" t="s">
        <v>9</v>
      </c>
      <c r="D9797" s="3" t="s">
        <v>10</v>
      </c>
      <c r="E9797" s="67" t="s">
        <v>758</v>
      </c>
      <c r="F9797" s="3" t="s">
        <v>754</v>
      </c>
      <c r="G9797" s="3" t="s">
        <v>13</v>
      </c>
      <c r="H9797" s="8">
        <v>684177.9</v>
      </c>
      <c r="I9797" s="43">
        <v>2</v>
      </c>
      <c r="J9797" s="7">
        <v>7525956.9000000004</v>
      </c>
      <c r="K9797" s="3" t="s">
        <v>120</v>
      </c>
      <c r="L9797" s="18" t="s">
        <v>232</v>
      </c>
      <c r="M9797" s="18" t="s">
        <v>868</v>
      </c>
      <c r="N9797" s="18" t="s">
        <v>944</v>
      </c>
      <c r="O9797" s="8">
        <f t="shared" si="188"/>
        <v>7525956.9000000004</v>
      </c>
      <c r="P9797" s="8">
        <v>0</v>
      </c>
      <c r="Q9797" s="3" t="s">
        <v>282</v>
      </c>
      <c r="R9797" s="1"/>
    </row>
    <row r="9798" spans="1:18" ht="15" customHeight="1">
      <c r="A9798" s="13">
        <v>31648453</v>
      </c>
      <c r="B9798" s="8">
        <v>2831007</v>
      </c>
      <c r="C9798" s="3" t="s">
        <v>9</v>
      </c>
      <c r="D9798" s="3" t="s">
        <v>10</v>
      </c>
      <c r="E9798" s="67" t="s">
        <v>758</v>
      </c>
      <c r="F9798" s="3" t="s">
        <v>701</v>
      </c>
      <c r="G9798" s="3" t="s">
        <v>13</v>
      </c>
      <c r="H9798" s="8">
        <v>283100.7</v>
      </c>
      <c r="I9798" s="43">
        <v>1</v>
      </c>
      <c r="J9798" s="7">
        <v>3114107.7</v>
      </c>
      <c r="K9798" s="3" t="s">
        <v>121</v>
      </c>
      <c r="L9798" s="18" t="s">
        <v>232</v>
      </c>
      <c r="M9798" s="18" t="s">
        <v>3097</v>
      </c>
      <c r="N9798" s="18" t="s">
        <v>3029</v>
      </c>
      <c r="O9798" s="8">
        <f t="shared" si="188"/>
        <v>3114107.7</v>
      </c>
      <c r="P9798" s="8">
        <v>0</v>
      </c>
      <c r="Q9798" s="3" t="s">
        <v>282</v>
      </c>
      <c r="R9798" s="1" t="s">
        <v>17255</v>
      </c>
    </row>
    <row r="9799" spans="1:18" ht="15" customHeight="1">
      <c r="A9799" s="13">
        <v>31648403</v>
      </c>
      <c r="B9799" s="8">
        <v>2831007</v>
      </c>
      <c r="C9799" s="3" t="s">
        <v>9</v>
      </c>
      <c r="D9799" s="3" t="s">
        <v>10</v>
      </c>
      <c r="E9799" s="67" t="s">
        <v>758</v>
      </c>
      <c r="F9799" s="3" t="s">
        <v>701</v>
      </c>
      <c r="G9799" s="3" t="s">
        <v>13</v>
      </c>
      <c r="H9799" s="8">
        <v>283100.7</v>
      </c>
      <c r="I9799" s="43">
        <v>1</v>
      </c>
      <c r="J9799" s="7">
        <v>3114107.7</v>
      </c>
      <c r="K9799" s="3" t="s">
        <v>121</v>
      </c>
      <c r="L9799" s="18" t="s">
        <v>232</v>
      </c>
      <c r="M9799" s="18" t="s">
        <v>3534</v>
      </c>
      <c r="N9799" s="18" t="s">
        <v>7608</v>
      </c>
      <c r="O9799" s="8">
        <f t="shared" si="188"/>
        <v>3114107.7</v>
      </c>
      <c r="P9799" s="8">
        <v>0</v>
      </c>
      <c r="Q9799" s="3" t="s">
        <v>282</v>
      </c>
      <c r="R9799" s="1" t="s">
        <v>17255</v>
      </c>
    </row>
    <row r="9800" spans="1:18" ht="15" customHeight="1">
      <c r="A9800" s="13">
        <v>31648374</v>
      </c>
      <c r="B9800" s="8">
        <v>2831007</v>
      </c>
      <c r="C9800" s="3" t="s">
        <v>9</v>
      </c>
      <c r="D9800" s="3" t="s">
        <v>10</v>
      </c>
      <c r="E9800" s="67" t="s">
        <v>758</v>
      </c>
      <c r="F9800" s="3" t="s">
        <v>701</v>
      </c>
      <c r="G9800" s="3" t="s">
        <v>13</v>
      </c>
      <c r="H9800" s="8">
        <v>283100.7</v>
      </c>
      <c r="I9800" s="43">
        <v>1</v>
      </c>
      <c r="J9800" s="7">
        <v>3114107.7</v>
      </c>
      <c r="K9800" s="3" t="s">
        <v>121</v>
      </c>
      <c r="L9800" s="18" t="s">
        <v>232</v>
      </c>
      <c r="M9800" s="18" t="s">
        <v>3099</v>
      </c>
      <c r="N9800" s="18" t="s">
        <v>3031</v>
      </c>
      <c r="O9800" s="8">
        <f t="shared" si="188"/>
        <v>3114107.7</v>
      </c>
      <c r="P9800" s="8">
        <v>0</v>
      </c>
      <c r="Q9800" s="3" t="s">
        <v>282</v>
      </c>
      <c r="R9800" s="1" t="s">
        <v>17255</v>
      </c>
    </row>
    <row r="9801" spans="1:18" ht="15" customHeight="1">
      <c r="A9801" s="13">
        <v>31648432</v>
      </c>
      <c r="B9801" s="8">
        <v>6420091</v>
      </c>
      <c r="C9801" s="3" t="s">
        <v>9</v>
      </c>
      <c r="D9801" s="3" t="s">
        <v>10</v>
      </c>
      <c r="E9801" s="67" t="s">
        <v>758</v>
      </c>
      <c r="F9801" s="3" t="s">
        <v>701</v>
      </c>
      <c r="G9801" s="3" t="s">
        <v>13</v>
      </c>
      <c r="H9801" s="8">
        <v>642009.10000000009</v>
      </c>
      <c r="I9801" s="43">
        <v>3</v>
      </c>
      <c r="J9801" s="7">
        <v>7062100.0999999996</v>
      </c>
      <c r="K9801" s="3" t="s">
        <v>121</v>
      </c>
      <c r="L9801" s="18" t="s">
        <v>232</v>
      </c>
      <c r="M9801" s="18" t="s">
        <v>3535</v>
      </c>
      <c r="N9801" s="18" t="s">
        <v>3536</v>
      </c>
      <c r="O9801" s="8">
        <f t="shared" si="188"/>
        <v>7062100.0999999996</v>
      </c>
      <c r="P9801" s="8">
        <v>3531050.05</v>
      </c>
      <c r="Q9801" s="3" t="s">
        <v>3295</v>
      </c>
      <c r="R9801" s="1" t="s">
        <v>17237</v>
      </c>
    </row>
    <row r="9802" spans="1:18" ht="15" customHeight="1">
      <c r="A9802" s="13">
        <v>31648460</v>
      </c>
      <c r="B9802" s="8">
        <v>6420091</v>
      </c>
      <c r="C9802" s="3" t="s">
        <v>9</v>
      </c>
      <c r="D9802" s="3" t="s">
        <v>10</v>
      </c>
      <c r="E9802" s="67" t="s">
        <v>758</v>
      </c>
      <c r="F9802" s="3" t="s">
        <v>701</v>
      </c>
      <c r="G9802" s="3" t="s">
        <v>13</v>
      </c>
      <c r="H9802" s="8">
        <v>642009.10000000009</v>
      </c>
      <c r="I9802" s="43">
        <v>3</v>
      </c>
      <c r="J9802" s="7">
        <v>7062100.0999999996</v>
      </c>
      <c r="K9802" s="3" t="s">
        <v>121</v>
      </c>
      <c r="L9802" s="18" t="s">
        <v>232</v>
      </c>
      <c r="M9802" s="18" t="s">
        <v>3586</v>
      </c>
      <c r="N9802" s="18" t="s">
        <v>9466</v>
      </c>
      <c r="O9802" s="8">
        <f t="shared" si="188"/>
        <v>7062100.0999999996</v>
      </c>
      <c r="P9802" s="8">
        <v>0</v>
      </c>
      <c r="Q9802" s="3" t="s">
        <v>282</v>
      </c>
      <c r="R9802" s="1" t="s">
        <v>17237</v>
      </c>
    </row>
    <row r="9803" spans="1:18" ht="15" customHeight="1">
      <c r="A9803" s="13">
        <v>31648398</v>
      </c>
      <c r="B9803" s="8">
        <v>6420091</v>
      </c>
      <c r="C9803" s="3" t="s">
        <v>9</v>
      </c>
      <c r="D9803" s="3" t="s">
        <v>10</v>
      </c>
      <c r="E9803" s="67" t="s">
        <v>758</v>
      </c>
      <c r="F9803" s="3" t="s">
        <v>701</v>
      </c>
      <c r="G9803" s="3" t="s">
        <v>13</v>
      </c>
      <c r="H9803" s="8">
        <v>642009.10000000009</v>
      </c>
      <c r="I9803" s="43">
        <v>3</v>
      </c>
      <c r="J9803" s="7">
        <v>7062100.0999999996</v>
      </c>
      <c r="K9803" s="3" t="s">
        <v>121</v>
      </c>
      <c r="L9803" s="18" t="s">
        <v>232</v>
      </c>
      <c r="M9803" s="18" t="s">
        <v>5298</v>
      </c>
      <c r="N9803" s="18" t="s">
        <v>7700</v>
      </c>
      <c r="O9803" s="8">
        <f t="shared" si="188"/>
        <v>7062100.0999999996</v>
      </c>
      <c r="P9803" s="8">
        <v>3531050.05</v>
      </c>
      <c r="Q9803" s="3" t="s">
        <v>3295</v>
      </c>
      <c r="R9803" s="1" t="s">
        <v>17237</v>
      </c>
    </row>
    <row r="9804" spans="1:18" ht="15" customHeight="1">
      <c r="A9804" s="13">
        <v>31648370</v>
      </c>
      <c r="B9804" s="8">
        <v>6420091</v>
      </c>
      <c r="C9804" s="3" t="s">
        <v>9</v>
      </c>
      <c r="D9804" s="3" t="s">
        <v>10</v>
      </c>
      <c r="E9804" s="67" t="s">
        <v>758</v>
      </c>
      <c r="F9804" s="3" t="s">
        <v>701</v>
      </c>
      <c r="G9804" s="3" t="s">
        <v>13</v>
      </c>
      <c r="H9804" s="8">
        <v>642009.10000000009</v>
      </c>
      <c r="I9804" s="43">
        <v>3</v>
      </c>
      <c r="J9804" s="7">
        <v>7062100.0999999996</v>
      </c>
      <c r="K9804" s="3" t="s">
        <v>121</v>
      </c>
      <c r="L9804" s="18" t="s">
        <v>232</v>
      </c>
      <c r="M9804" s="18" t="s">
        <v>5294</v>
      </c>
      <c r="N9804" s="18" t="s">
        <v>9470</v>
      </c>
      <c r="O9804" s="8">
        <f t="shared" si="188"/>
        <v>7062100.0999999996</v>
      </c>
      <c r="P9804" s="8">
        <v>0</v>
      </c>
      <c r="Q9804" s="3" t="s">
        <v>282</v>
      </c>
      <c r="R9804" s="1" t="s">
        <v>17237</v>
      </c>
    </row>
    <row r="9805" spans="1:18" ht="15" customHeight="1">
      <c r="A9805" s="13">
        <v>31648498</v>
      </c>
      <c r="B9805" s="8">
        <v>6420091</v>
      </c>
      <c r="C9805" s="3" t="s">
        <v>9</v>
      </c>
      <c r="D9805" s="3" t="s">
        <v>10</v>
      </c>
      <c r="E9805" s="67" t="s">
        <v>758</v>
      </c>
      <c r="F9805" s="3" t="s">
        <v>701</v>
      </c>
      <c r="G9805" s="3" t="s">
        <v>13</v>
      </c>
      <c r="H9805" s="8">
        <v>642009.10000000009</v>
      </c>
      <c r="I9805" s="43">
        <v>3</v>
      </c>
      <c r="J9805" s="7">
        <v>7062100.0999999996</v>
      </c>
      <c r="K9805" s="3" t="s">
        <v>121</v>
      </c>
      <c r="L9805" s="18" t="s">
        <v>232</v>
      </c>
      <c r="M9805" s="18" t="s">
        <v>3567</v>
      </c>
      <c r="N9805" s="18" t="s">
        <v>9465</v>
      </c>
      <c r="O9805" s="8">
        <f t="shared" si="188"/>
        <v>7062100.0999999996</v>
      </c>
      <c r="P9805" s="8">
        <v>0</v>
      </c>
      <c r="Q9805" s="3" t="s">
        <v>282</v>
      </c>
      <c r="R9805" s="1" t="s">
        <v>17237</v>
      </c>
    </row>
    <row r="9806" spans="1:18" ht="15" customHeight="1">
      <c r="A9806" s="13">
        <v>31648430</v>
      </c>
      <c r="B9806" s="8">
        <v>2831007</v>
      </c>
      <c r="C9806" s="3" t="s">
        <v>9</v>
      </c>
      <c r="D9806" s="3" t="s">
        <v>10</v>
      </c>
      <c r="E9806" s="67" t="s">
        <v>758</v>
      </c>
      <c r="F9806" s="3" t="s">
        <v>701</v>
      </c>
      <c r="G9806" s="3" t="s">
        <v>13</v>
      </c>
      <c r="H9806" s="8">
        <v>283100.7</v>
      </c>
      <c r="I9806" s="43">
        <v>1</v>
      </c>
      <c r="J9806" s="7">
        <v>3114107.7</v>
      </c>
      <c r="K9806" s="3" t="s">
        <v>121</v>
      </c>
      <c r="L9806" s="18" t="s">
        <v>232</v>
      </c>
      <c r="M9806" s="18" t="s">
        <v>3098</v>
      </c>
      <c r="N9806" s="18" t="s">
        <v>3029</v>
      </c>
      <c r="O9806" s="8">
        <f t="shared" si="188"/>
        <v>3114107.7</v>
      </c>
      <c r="P9806" s="8">
        <v>0</v>
      </c>
      <c r="Q9806" s="3" t="s">
        <v>282</v>
      </c>
      <c r="R9806" s="1" t="s">
        <v>17255</v>
      </c>
    </row>
    <row r="9807" spans="1:18" ht="15" customHeight="1">
      <c r="A9807" s="13">
        <v>31648630</v>
      </c>
      <c r="B9807" s="8">
        <v>2831007</v>
      </c>
      <c r="C9807" s="3" t="s">
        <v>9</v>
      </c>
      <c r="D9807" s="3" t="s">
        <v>10</v>
      </c>
      <c r="E9807" s="67" t="s">
        <v>758</v>
      </c>
      <c r="F9807" s="3" t="s">
        <v>701</v>
      </c>
      <c r="G9807" s="3" t="s">
        <v>13</v>
      </c>
      <c r="H9807" s="8">
        <v>283100.7</v>
      </c>
      <c r="I9807" s="43">
        <v>1</v>
      </c>
      <c r="J9807" s="7">
        <v>3114107.7</v>
      </c>
      <c r="K9807" s="3" t="s">
        <v>121</v>
      </c>
      <c r="L9807" s="18" t="s">
        <v>232</v>
      </c>
      <c r="M9807" s="18" t="s">
        <v>1019</v>
      </c>
      <c r="N9807" s="18" t="s">
        <v>2803</v>
      </c>
      <c r="O9807" s="8">
        <f t="shared" si="188"/>
        <v>3114107.7</v>
      </c>
      <c r="P9807" s="8">
        <v>0</v>
      </c>
      <c r="Q9807" s="3" t="s">
        <v>282</v>
      </c>
      <c r="R9807" s="1" t="s">
        <v>17255</v>
      </c>
    </row>
    <row r="9808" spans="1:18" ht="15" customHeight="1">
      <c r="A9808" s="13">
        <v>31648480</v>
      </c>
      <c r="B9808" s="8">
        <v>2831007</v>
      </c>
      <c r="C9808" s="3" t="s">
        <v>9</v>
      </c>
      <c r="D9808" s="3" t="s">
        <v>10</v>
      </c>
      <c r="E9808" s="67" t="s">
        <v>758</v>
      </c>
      <c r="F9808" s="3" t="s">
        <v>701</v>
      </c>
      <c r="G9808" s="3" t="s">
        <v>13</v>
      </c>
      <c r="H9808" s="8">
        <v>283100.7</v>
      </c>
      <c r="I9808" s="43">
        <v>1</v>
      </c>
      <c r="J9808" s="7">
        <v>3114107.7</v>
      </c>
      <c r="K9808" s="3" t="s">
        <v>121</v>
      </c>
      <c r="L9808" s="18" t="s">
        <v>232</v>
      </c>
      <c r="M9808" s="18" t="s">
        <v>902</v>
      </c>
      <c r="N9808" s="18" t="s">
        <v>964</v>
      </c>
      <c r="O9808" s="8">
        <f t="shared" si="188"/>
        <v>3114107.7</v>
      </c>
      <c r="P9808" s="8">
        <v>0</v>
      </c>
      <c r="Q9808" s="3" t="s">
        <v>282</v>
      </c>
      <c r="R9808" s="1" t="s">
        <v>17255</v>
      </c>
    </row>
    <row r="9809" spans="1:18" ht="15" customHeight="1">
      <c r="A9809" s="13">
        <v>31648421</v>
      </c>
      <c r="B9809" s="8">
        <v>6420091</v>
      </c>
      <c r="C9809" s="3" t="s">
        <v>9</v>
      </c>
      <c r="D9809" s="3" t="s">
        <v>10</v>
      </c>
      <c r="E9809" s="67" t="s">
        <v>758</v>
      </c>
      <c r="F9809" s="3" t="s">
        <v>701</v>
      </c>
      <c r="G9809" s="3" t="s">
        <v>13</v>
      </c>
      <c r="H9809" s="8">
        <v>642009.10000000009</v>
      </c>
      <c r="I9809" s="43">
        <v>3</v>
      </c>
      <c r="J9809" s="7">
        <v>7062100.0999999996</v>
      </c>
      <c r="K9809" s="3" t="s">
        <v>121</v>
      </c>
      <c r="L9809" s="18" t="s">
        <v>232</v>
      </c>
      <c r="M9809" s="18" t="s">
        <v>3587</v>
      </c>
      <c r="N9809" s="18" t="s">
        <v>9467</v>
      </c>
      <c r="O9809" s="8">
        <f t="shared" si="188"/>
        <v>7062100.0999999996</v>
      </c>
      <c r="P9809" s="8">
        <v>0</v>
      </c>
      <c r="Q9809" s="3" t="s">
        <v>282</v>
      </c>
      <c r="R9809" s="1" t="s">
        <v>17237</v>
      </c>
    </row>
    <row r="9810" spans="1:18" ht="15" customHeight="1">
      <c r="A9810" s="13">
        <v>31648412</v>
      </c>
      <c r="B9810" s="8">
        <v>2831007</v>
      </c>
      <c r="C9810" s="3" t="s">
        <v>9</v>
      </c>
      <c r="D9810" s="3" t="s">
        <v>10</v>
      </c>
      <c r="E9810" s="67" t="s">
        <v>758</v>
      </c>
      <c r="F9810" s="3" t="s">
        <v>701</v>
      </c>
      <c r="G9810" s="3" t="s">
        <v>13</v>
      </c>
      <c r="H9810" s="8">
        <v>283100.7</v>
      </c>
      <c r="I9810" s="43">
        <v>1</v>
      </c>
      <c r="J9810" s="7">
        <v>3114107.7</v>
      </c>
      <c r="K9810" s="3" t="s">
        <v>121</v>
      </c>
      <c r="L9810" s="18" t="s">
        <v>232</v>
      </c>
      <c r="M9810" s="18" t="s">
        <v>1015</v>
      </c>
      <c r="N9810" s="18" t="s">
        <v>2816</v>
      </c>
      <c r="O9810" s="8">
        <f t="shared" si="188"/>
        <v>3114107.7</v>
      </c>
      <c r="P9810" s="8">
        <v>0</v>
      </c>
      <c r="Q9810" s="3" t="s">
        <v>282</v>
      </c>
      <c r="R9810" s="1" t="s">
        <v>17255</v>
      </c>
    </row>
    <row r="9811" spans="1:18" ht="15" customHeight="1">
      <c r="A9811" s="13">
        <v>31648391</v>
      </c>
      <c r="B9811" s="8">
        <v>2831007</v>
      </c>
      <c r="C9811" s="3" t="s">
        <v>9</v>
      </c>
      <c r="D9811" s="3" t="s">
        <v>10</v>
      </c>
      <c r="E9811" s="67" t="s">
        <v>758</v>
      </c>
      <c r="F9811" s="3" t="s">
        <v>701</v>
      </c>
      <c r="G9811" s="3" t="s">
        <v>13</v>
      </c>
      <c r="H9811" s="8">
        <v>283100.7</v>
      </c>
      <c r="I9811" s="43">
        <v>1</v>
      </c>
      <c r="J9811" s="7">
        <v>3114107.7</v>
      </c>
      <c r="K9811" s="3" t="s">
        <v>121</v>
      </c>
      <c r="L9811" s="18" t="s">
        <v>232</v>
      </c>
      <c r="M9811" s="18" t="s">
        <v>903</v>
      </c>
      <c r="N9811" s="18" t="s">
        <v>965</v>
      </c>
      <c r="O9811" s="8">
        <f t="shared" si="188"/>
        <v>3114107.7</v>
      </c>
      <c r="P9811" s="8">
        <v>0</v>
      </c>
      <c r="Q9811" s="3" t="s">
        <v>282</v>
      </c>
      <c r="R9811" s="1" t="s">
        <v>17255</v>
      </c>
    </row>
    <row r="9812" spans="1:18" ht="15" customHeight="1">
      <c r="A9812" s="13">
        <v>31648679</v>
      </c>
      <c r="B9812" s="8">
        <v>6420091</v>
      </c>
      <c r="C9812" s="3" t="s">
        <v>9</v>
      </c>
      <c r="D9812" s="3" t="s">
        <v>10</v>
      </c>
      <c r="E9812" s="67" t="s">
        <v>758</v>
      </c>
      <c r="F9812" s="3" t="s">
        <v>701</v>
      </c>
      <c r="G9812" s="3" t="s">
        <v>13</v>
      </c>
      <c r="H9812" s="8">
        <v>642009.10000000009</v>
      </c>
      <c r="I9812" s="43">
        <v>3</v>
      </c>
      <c r="J9812" s="7">
        <v>7062100.0999999996</v>
      </c>
      <c r="K9812" s="3" t="s">
        <v>121</v>
      </c>
      <c r="L9812" s="18" t="s">
        <v>232</v>
      </c>
      <c r="M9812" s="18" t="s">
        <v>5319</v>
      </c>
      <c r="N9812" s="18" t="s">
        <v>7701</v>
      </c>
      <c r="O9812" s="8">
        <f t="shared" si="188"/>
        <v>7062100.0999999996</v>
      </c>
      <c r="P9812" s="8">
        <v>0</v>
      </c>
      <c r="Q9812" s="3" t="s">
        <v>282</v>
      </c>
      <c r="R9812" s="1" t="s">
        <v>17237</v>
      </c>
    </row>
    <row r="9813" spans="1:18" ht="15" customHeight="1">
      <c r="A9813" s="13">
        <v>31648670</v>
      </c>
      <c r="B9813" s="8">
        <v>2831007</v>
      </c>
      <c r="C9813" s="3" t="s">
        <v>9</v>
      </c>
      <c r="D9813" s="3" t="s">
        <v>10</v>
      </c>
      <c r="E9813" s="67" t="s">
        <v>758</v>
      </c>
      <c r="F9813" s="3" t="s">
        <v>701</v>
      </c>
      <c r="G9813" s="3" t="s">
        <v>13</v>
      </c>
      <c r="H9813" s="8">
        <v>283100.7</v>
      </c>
      <c r="I9813" s="43">
        <v>1</v>
      </c>
      <c r="J9813" s="7">
        <v>3114107.7</v>
      </c>
      <c r="K9813" s="3" t="s">
        <v>121</v>
      </c>
      <c r="L9813" s="18" t="s">
        <v>232</v>
      </c>
      <c r="M9813" s="18" t="s">
        <v>898</v>
      </c>
      <c r="N9813" s="18" t="s">
        <v>948</v>
      </c>
      <c r="O9813" s="8">
        <f t="shared" si="188"/>
        <v>3114107.7</v>
      </c>
      <c r="P9813" s="8">
        <v>0</v>
      </c>
      <c r="Q9813" s="3" t="s">
        <v>282</v>
      </c>
      <c r="R9813" s="1" t="s">
        <v>17255</v>
      </c>
    </row>
    <row r="9814" spans="1:18" ht="15" customHeight="1">
      <c r="A9814" s="13">
        <v>31648381</v>
      </c>
      <c r="B9814" s="8">
        <v>6420091</v>
      </c>
      <c r="C9814" s="3" t="s">
        <v>9</v>
      </c>
      <c r="D9814" s="3" t="s">
        <v>10</v>
      </c>
      <c r="E9814" s="67" t="s">
        <v>758</v>
      </c>
      <c r="F9814" s="3" t="s">
        <v>701</v>
      </c>
      <c r="G9814" s="3" t="s">
        <v>13</v>
      </c>
      <c r="H9814" s="8">
        <v>642009.10000000009</v>
      </c>
      <c r="I9814" s="43">
        <v>3</v>
      </c>
      <c r="J9814" s="7">
        <v>7062100.0999999996</v>
      </c>
      <c r="K9814" s="3" t="s">
        <v>121</v>
      </c>
      <c r="L9814" s="18" t="s">
        <v>232</v>
      </c>
      <c r="M9814" s="18" t="s">
        <v>5293</v>
      </c>
      <c r="N9814" s="18" t="s">
        <v>9469</v>
      </c>
      <c r="O9814" s="8">
        <f t="shared" si="188"/>
        <v>7062100.0999999996</v>
      </c>
      <c r="P9814" s="8">
        <v>0</v>
      </c>
      <c r="Q9814" s="3" t="s">
        <v>282</v>
      </c>
      <c r="R9814" s="1" t="s">
        <v>17237</v>
      </c>
    </row>
    <row r="9815" spans="1:18" ht="15" customHeight="1">
      <c r="A9815" s="13">
        <v>31648644</v>
      </c>
      <c r="B9815" s="8">
        <v>6420091</v>
      </c>
      <c r="C9815" s="3" t="s">
        <v>9</v>
      </c>
      <c r="D9815" s="3" t="s">
        <v>10</v>
      </c>
      <c r="E9815" s="67" t="s">
        <v>758</v>
      </c>
      <c r="F9815" s="3" t="s">
        <v>9074</v>
      </c>
      <c r="G9815" s="3" t="s">
        <v>13</v>
      </c>
      <c r="H9815" s="8">
        <v>642009.10000000009</v>
      </c>
      <c r="I9815" s="43">
        <v>3</v>
      </c>
      <c r="J9815" s="7">
        <v>7062100.0999999996</v>
      </c>
      <c r="K9815" s="3" t="s">
        <v>121</v>
      </c>
      <c r="L9815" s="18" t="s">
        <v>232</v>
      </c>
      <c r="M9815" s="18" t="s">
        <v>5322</v>
      </c>
      <c r="N9815" s="18" t="s">
        <v>9468</v>
      </c>
      <c r="O9815" s="8">
        <f t="shared" si="188"/>
        <v>7062100.0999999996</v>
      </c>
      <c r="P9815" s="8">
        <v>0</v>
      </c>
      <c r="Q9815" s="3" t="s">
        <v>282</v>
      </c>
      <c r="R9815" s="1" t="s">
        <v>17237</v>
      </c>
    </row>
    <row r="9816" spans="1:18" ht="15" customHeight="1">
      <c r="A9816" s="13">
        <v>31648610</v>
      </c>
      <c r="B9816" s="8">
        <v>6420091</v>
      </c>
      <c r="C9816" s="3" t="s">
        <v>9</v>
      </c>
      <c r="D9816" s="3" t="s">
        <v>10</v>
      </c>
      <c r="E9816" s="67" t="s">
        <v>758</v>
      </c>
      <c r="F9816" s="3" t="s">
        <v>9074</v>
      </c>
      <c r="G9816" s="3" t="s">
        <v>13</v>
      </c>
      <c r="H9816" s="8">
        <v>642009.10000000009</v>
      </c>
      <c r="I9816" s="43">
        <v>3</v>
      </c>
      <c r="J9816" s="7">
        <v>7062100.0999999996</v>
      </c>
      <c r="K9816" s="3" t="s">
        <v>121</v>
      </c>
      <c r="L9816" s="18" t="s">
        <v>232</v>
      </c>
      <c r="M9816" s="18" t="s">
        <v>5287</v>
      </c>
      <c r="N9816" s="18" t="s">
        <v>9463</v>
      </c>
      <c r="O9816" s="8">
        <f t="shared" si="188"/>
        <v>7062100.0999999996</v>
      </c>
      <c r="P9816" s="8">
        <v>0</v>
      </c>
      <c r="Q9816" s="3" t="s">
        <v>282</v>
      </c>
      <c r="R9816" s="1" t="s">
        <v>17237</v>
      </c>
    </row>
    <row r="9817" spans="1:18" ht="15" customHeight="1">
      <c r="A9817" s="13">
        <v>31648592</v>
      </c>
      <c r="B9817" s="8">
        <v>2831007</v>
      </c>
      <c r="C9817" s="3" t="s">
        <v>9</v>
      </c>
      <c r="D9817" s="3" t="s">
        <v>10</v>
      </c>
      <c r="E9817" s="67" t="s">
        <v>758</v>
      </c>
      <c r="F9817" s="3" t="s">
        <v>9074</v>
      </c>
      <c r="G9817" s="3" t="s">
        <v>13</v>
      </c>
      <c r="H9817" s="8">
        <v>283100.7</v>
      </c>
      <c r="I9817" s="43">
        <v>1</v>
      </c>
      <c r="J9817" s="7">
        <v>3114107.7</v>
      </c>
      <c r="K9817" s="3" t="s">
        <v>121</v>
      </c>
      <c r="L9817" s="18" t="s">
        <v>232</v>
      </c>
      <c r="M9817" s="18" t="s">
        <v>899</v>
      </c>
      <c r="N9817" s="18" t="s">
        <v>961</v>
      </c>
      <c r="O9817" s="8">
        <f t="shared" si="188"/>
        <v>3114107.7</v>
      </c>
      <c r="P9817" s="8">
        <v>0</v>
      </c>
      <c r="Q9817" s="3" t="s">
        <v>282</v>
      </c>
      <c r="R9817" s="1" t="s">
        <v>17255</v>
      </c>
    </row>
    <row r="9818" spans="1:18" ht="15" customHeight="1">
      <c r="A9818" s="13">
        <v>31648577</v>
      </c>
      <c r="B9818" s="8">
        <v>6420091</v>
      </c>
      <c r="C9818" s="3" t="s">
        <v>9</v>
      </c>
      <c r="D9818" s="3" t="s">
        <v>10</v>
      </c>
      <c r="E9818" s="67" t="s">
        <v>758</v>
      </c>
      <c r="F9818" s="3" t="s">
        <v>9074</v>
      </c>
      <c r="G9818" s="3" t="s">
        <v>13</v>
      </c>
      <c r="H9818" s="8">
        <v>642009.10000000009</v>
      </c>
      <c r="I9818" s="43">
        <v>3</v>
      </c>
      <c r="J9818" s="7">
        <v>7062100.0999999996</v>
      </c>
      <c r="K9818" s="3" t="s">
        <v>121</v>
      </c>
      <c r="L9818" s="18" t="s">
        <v>232</v>
      </c>
      <c r="M9818" s="18" t="s">
        <v>5321</v>
      </c>
      <c r="N9818" s="18" t="s">
        <v>9464</v>
      </c>
      <c r="O9818" s="8">
        <f t="shared" si="188"/>
        <v>7062100.0999999996</v>
      </c>
      <c r="P9818" s="8">
        <v>0</v>
      </c>
      <c r="Q9818" s="3" t="s">
        <v>282</v>
      </c>
      <c r="R9818" s="1" t="s">
        <v>17237</v>
      </c>
    </row>
    <row r="9819" spans="1:18" ht="15" customHeight="1">
      <c r="A9819" s="13">
        <v>31648527</v>
      </c>
      <c r="B9819" s="8">
        <v>6420091</v>
      </c>
      <c r="C9819" s="3" t="s">
        <v>9</v>
      </c>
      <c r="D9819" s="3" t="s">
        <v>10</v>
      </c>
      <c r="E9819" s="67" t="s">
        <v>758</v>
      </c>
      <c r="F9819" s="3" t="s">
        <v>9074</v>
      </c>
      <c r="G9819" s="3" t="s">
        <v>13</v>
      </c>
      <c r="H9819" s="8">
        <v>642009.10000000009</v>
      </c>
      <c r="I9819" s="43">
        <v>3</v>
      </c>
      <c r="J9819" s="7">
        <v>7062100.0999999996</v>
      </c>
      <c r="K9819" s="3" t="s">
        <v>121</v>
      </c>
      <c r="L9819" s="18" t="s">
        <v>232</v>
      </c>
      <c r="M9819" s="18" t="s">
        <v>12264</v>
      </c>
      <c r="N9819" s="18" t="s">
        <v>982</v>
      </c>
      <c r="O9819" s="8">
        <f t="shared" si="188"/>
        <v>7062100.0999999996</v>
      </c>
      <c r="P9819" s="8">
        <v>3531050.05</v>
      </c>
      <c r="Q9819" s="3" t="s">
        <v>3295</v>
      </c>
      <c r="R9819" s="1" t="s">
        <v>17237</v>
      </c>
    </row>
    <row r="9820" spans="1:18" ht="15" customHeight="1">
      <c r="A9820" s="13">
        <v>31648557</v>
      </c>
      <c r="B9820" s="8">
        <v>2831007</v>
      </c>
      <c r="C9820" s="3" t="s">
        <v>9</v>
      </c>
      <c r="D9820" s="3" t="s">
        <v>10</v>
      </c>
      <c r="E9820" s="67" t="s">
        <v>758</v>
      </c>
      <c r="F9820" s="3" t="s">
        <v>9074</v>
      </c>
      <c r="G9820" s="3" t="s">
        <v>13</v>
      </c>
      <c r="H9820" s="8">
        <v>283100.7</v>
      </c>
      <c r="I9820" s="43">
        <v>1</v>
      </c>
      <c r="J9820" s="7">
        <v>3114107.7</v>
      </c>
      <c r="K9820" s="3" t="s">
        <v>121</v>
      </c>
      <c r="L9820" s="18" t="s">
        <v>232</v>
      </c>
      <c r="M9820" s="18" t="s">
        <v>900</v>
      </c>
      <c r="N9820" s="18" t="s">
        <v>962</v>
      </c>
      <c r="O9820" s="8">
        <f t="shared" si="188"/>
        <v>3114107.7</v>
      </c>
      <c r="P9820" s="8">
        <v>0</v>
      </c>
      <c r="Q9820" s="3" t="s">
        <v>282</v>
      </c>
      <c r="R9820" s="1" t="s">
        <v>17255</v>
      </c>
    </row>
    <row r="9821" spans="1:18" ht="15" customHeight="1">
      <c r="A9821" s="13">
        <v>31648517</v>
      </c>
      <c r="B9821" s="8">
        <v>2831007</v>
      </c>
      <c r="C9821" s="3" t="s">
        <v>9</v>
      </c>
      <c r="D9821" s="3" t="s">
        <v>10</v>
      </c>
      <c r="E9821" s="67" t="s">
        <v>758</v>
      </c>
      <c r="F9821" s="3" t="s">
        <v>9074</v>
      </c>
      <c r="G9821" s="3" t="s">
        <v>13</v>
      </c>
      <c r="H9821" s="8">
        <v>283100.7</v>
      </c>
      <c r="I9821" s="43">
        <v>1</v>
      </c>
      <c r="J9821" s="7">
        <v>3114107.7</v>
      </c>
      <c r="K9821" s="3" t="s">
        <v>121</v>
      </c>
      <c r="L9821" s="18" t="s">
        <v>232</v>
      </c>
      <c r="M9821" s="18" t="s">
        <v>901</v>
      </c>
      <c r="N9821" s="18" t="s">
        <v>963</v>
      </c>
      <c r="O9821" s="8">
        <f t="shared" si="188"/>
        <v>3114107.7</v>
      </c>
      <c r="P9821" s="8">
        <v>0</v>
      </c>
      <c r="Q9821" s="3" t="s">
        <v>282</v>
      </c>
      <c r="R9821" s="1" t="s">
        <v>17255</v>
      </c>
    </row>
    <row r="9822" spans="1:18" ht="15" customHeight="1">
      <c r="A9822" s="13">
        <v>31648341</v>
      </c>
      <c r="B9822" s="8">
        <v>2831007</v>
      </c>
      <c r="C9822" s="3" t="s">
        <v>9</v>
      </c>
      <c r="D9822" s="3" t="s">
        <v>10</v>
      </c>
      <c r="E9822" s="67" t="s">
        <v>758</v>
      </c>
      <c r="F9822" s="3" t="s">
        <v>701</v>
      </c>
      <c r="G9822" s="3" t="s">
        <v>13</v>
      </c>
      <c r="H9822" s="8">
        <v>283100.7</v>
      </c>
      <c r="I9822" s="43">
        <v>1</v>
      </c>
      <c r="J9822" s="7">
        <v>3114107.7</v>
      </c>
      <c r="K9822" s="3" t="s">
        <v>121</v>
      </c>
      <c r="L9822" s="18" t="s">
        <v>232</v>
      </c>
      <c r="M9822" s="18" t="s">
        <v>3100</v>
      </c>
      <c r="N9822" s="18" t="s">
        <v>3029</v>
      </c>
      <c r="O9822" s="8">
        <f t="shared" si="188"/>
        <v>3114107.7</v>
      </c>
      <c r="P9822" s="8">
        <v>0</v>
      </c>
      <c r="Q9822" s="3" t="s">
        <v>282</v>
      </c>
      <c r="R9822" s="1" t="s">
        <v>17255</v>
      </c>
    </row>
    <row r="9823" spans="1:18" ht="15" customHeight="1">
      <c r="A9823" s="13">
        <v>31628487</v>
      </c>
      <c r="B9823" s="8">
        <v>6420091</v>
      </c>
      <c r="C9823" s="3" t="s">
        <v>9</v>
      </c>
      <c r="D9823" s="3" t="s">
        <v>10</v>
      </c>
      <c r="E9823" s="67" t="s">
        <v>759</v>
      </c>
      <c r="F9823" s="3" t="s">
        <v>701</v>
      </c>
      <c r="G9823" s="3" t="s">
        <v>13</v>
      </c>
      <c r="H9823" s="8">
        <v>642009.10000000009</v>
      </c>
      <c r="I9823" s="43">
        <v>3</v>
      </c>
      <c r="J9823" s="7">
        <v>7062100.0999999996</v>
      </c>
      <c r="K9823" s="3" t="s">
        <v>121</v>
      </c>
      <c r="L9823" s="18" t="s">
        <v>232</v>
      </c>
      <c r="M9823" s="18" t="s">
        <v>5350</v>
      </c>
      <c r="N9823" s="3" t="s">
        <v>7691</v>
      </c>
      <c r="O9823" s="8">
        <f t="shared" si="188"/>
        <v>7062100.0999999996</v>
      </c>
      <c r="P9823" s="8">
        <v>0</v>
      </c>
      <c r="Q9823" s="3" t="s">
        <v>282</v>
      </c>
      <c r="R9823" s="1" t="s">
        <v>17237</v>
      </c>
    </row>
    <row r="9824" spans="1:18" ht="15" customHeight="1">
      <c r="A9824" s="13">
        <v>31628447</v>
      </c>
      <c r="B9824" s="8">
        <v>6420091</v>
      </c>
      <c r="C9824" s="3" t="s">
        <v>9</v>
      </c>
      <c r="D9824" s="3" t="s">
        <v>10</v>
      </c>
      <c r="E9824" s="67" t="s">
        <v>759</v>
      </c>
      <c r="F9824" s="3" t="s">
        <v>701</v>
      </c>
      <c r="G9824" s="3" t="s">
        <v>13</v>
      </c>
      <c r="H9824" s="8">
        <v>642009.10000000009</v>
      </c>
      <c r="I9824" s="43">
        <v>3</v>
      </c>
      <c r="J9824" s="7">
        <v>7062100.0999999996</v>
      </c>
      <c r="K9824" s="3" t="s">
        <v>121</v>
      </c>
      <c r="L9824" s="18" t="s">
        <v>232</v>
      </c>
      <c r="M9824" s="18" t="s">
        <v>6661</v>
      </c>
      <c r="N9824" s="18" t="s">
        <v>9220</v>
      </c>
      <c r="O9824" s="8">
        <f t="shared" si="188"/>
        <v>7062100.0999999996</v>
      </c>
      <c r="P9824" s="8">
        <v>0</v>
      </c>
      <c r="Q9824" s="3" t="s">
        <v>282</v>
      </c>
      <c r="R9824" s="1" t="s">
        <v>17237</v>
      </c>
    </row>
    <row r="9825" spans="1:18" ht="15" customHeight="1">
      <c r="A9825" s="13">
        <v>31628465</v>
      </c>
      <c r="B9825" s="8">
        <v>2831007</v>
      </c>
      <c r="C9825" s="3" t="s">
        <v>9</v>
      </c>
      <c r="D9825" s="3" t="s">
        <v>10</v>
      </c>
      <c r="E9825" s="67" t="s">
        <v>759</v>
      </c>
      <c r="F9825" s="3" t="s">
        <v>701</v>
      </c>
      <c r="G9825" s="3" t="s">
        <v>13</v>
      </c>
      <c r="H9825" s="8">
        <v>283100.7</v>
      </c>
      <c r="I9825" s="43">
        <v>1</v>
      </c>
      <c r="J9825" s="7">
        <v>3114107.7</v>
      </c>
      <c r="K9825" s="3" t="s">
        <v>121</v>
      </c>
      <c r="L9825" s="18" t="s">
        <v>232</v>
      </c>
      <c r="M9825" s="18" t="s">
        <v>1016</v>
      </c>
      <c r="N9825" s="18" t="s">
        <v>2824</v>
      </c>
      <c r="O9825" s="8">
        <f t="shared" si="188"/>
        <v>3114107.7</v>
      </c>
      <c r="P9825" s="8">
        <v>0</v>
      </c>
      <c r="Q9825" s="3" t="s">
        <v>282</v>
      </c>
      <c r="R9825" s="1" t="s">
        <v>17255</v>
      </c>
    </row>
    <row r="9826" spans="1:18" ht="15" customHeight="1">
      <c r="A9826" s="13">
        <v>31628353</v>
      </c>
      <c r="B9826" s="8">
        <v>2831007</v>
      </c>
      <c r="C9826" s="3" t="s">
        <v>9</v>
      </c>
      <c r="D9826" s="3" t="s">
        <v>10</v>
      </c>
      <c r="E9826" s="67" t="s">
        <v>759</v>
      </c>
      <c r="F9826" s="3" t="s">
        <v>701</v>
      </c>
      <c r="G9826" s="3" t="s">
        <v>13</v>
      </c>
      <c r="H9826" s="8">
        <v>283100.7</v>
      </c>
      <c r="I9826" s="43">
        <v>1</v>
      </c>
      <c r="J9826" s="7">
        <v>3114107.7</v>
      </c>
      <c r="K9826" s="3" t="s">
        <v>121</v>
      </c>
      <c r="L9826" s="18" t="s">
        <v>232</v>
      </c>
      <c r="M9826" s="18" t="s">
        <v>1017</v>
      </c>
      <c r="N9826" s="18" t="s">
        <v>2817</v>
      </c>
      <c r="O9826" s="8">
        <f t="shared" ref="O9826:O9834" si="189">J9826</f>
        <v>3114107.7</v>
      </c>
      <c r="P9826" s="8">
        <v>0</v>
      </c>
      <c r="Q9826" s="3" t="s">
        <v>282</v>
      </c>
      <c r="R9826" s="1" t="s">
        <v>17255</v>
      </c>
    </row>
    <row r="9827" spans="1:18" ht="15" customHeight="1">
      <c r="A9827" s="13">
        <v>31615070</v>
      </c>
      <c r="B9827" s="8">
        <v>17720571</v>
      </c>
      <c r="C9827" s="3" t="s">
        <v>9</v>
      </c>
      <c r="D9827" s="3" t="s">
        <v>10</v>
      </c>
      <c r="E9827" s="67" t="s">
        <v>760</v>
      </c>
      <c r="F9827" s="3" t="s">
        <v>701</v>
      </c>
      <c r="G9827" s="3" t="s">
        <v>13</v>
      </c>
      <c r="H9827" s="8">
        <v>1772057.1</v>
      </c>
      <c r="I9827" s="43">
        <v>6</v>
      </c>
      <c r="J9827" s="7">
        <v>19492628.100000001</v>
      </c>
      <c r="K9827" s="3" t="s">
        <v>121</v>
      </c>
      <c r="L9827" s="18" t="s">
        <v>232</v>
      </c>
      <c r="M9827" s="18" t="s">
        <v>3611</v>
      </c>
      <c r="N9827" s="18" t="s">
        <v>3612</v>
      </c>
      <c r="O9827" s="8">
        <f t="shared" si="189"/>
        <v>19492628.100000001</v>
      </c>
      <c r="P9827" s="8">
        <v>0</v>
      </c>
      <c r="Q9827" s="3" t="s">
        <v>282</v>
      </c>
      <c r="R9827" s="1" t="s">
        <v>17237</v>
      </c>
    </row>
    <row r="9828" spans="1:18" ht="15" customHeight="1">
      <c r="A9828" s="13">
        <v>31615036</v>
      </c>
      <c r="B9828" s="8">
        <v>17720571</v>
      </c>
      <c r="C9828" s="3" t="s">
        <v>9</v>
      </c>
      <c r="D9828" s="3" t="s">
        <v>10</v>
      </c>
      <c r="E9828" s="67" t="s">
        <v>760</v>
      </c>
      <c r="F9828" s="3" t="s">
        <v>701</v>
      </c>
      <c r="G9828" s="3" t="s">
        <v>13</v>
      </c>
      <c r="H9828" s="8">
        <v>1772057.1</v>
      </c>
      <c r="I9828" s="43">
        <v>6</v>
      </c>
      <c r="J9828" s="7">
        <v>19492628.100000001</v>
      </c>
      <c r="K9828" s="3" t="s">
        <v>121</v>
      </c>
      <c r="L9828" s="18" t="s">
        <v>232</v>
      </c>
      <c r="M9828" s="18" t="s">
        <v>3613</v>
      </c>
      <c r="N9828" s="18" t="s">
        <v>3614</v>
      </c>
      <c r="O9828" s="8">
        <f t="shared" si="189"/>
        <v>19492628.100000001</v>
      </c>
      <c r="P9828" s="8">
        <v>0</v>
      </c>
      <c r="Q9828" s="3" t="s">
        <v>282</v>
      </c>
      <c r="R9828" s="1" t="s">
        <v>17237</v>
      </c>
    </row>
    <row r="9829" spans="1:18" ht="15" customHeight="1">
      <c r="A9829" s="13">
        <v>31614964</v>
      </c>
      <c r="B9829" s="8">
        <v>17720571</v>
      </c>
      <c r="C9829" s="3" t="s">
        <v>9</v>
      </c>
      <c r="D9829" s="3" t="s">
        <v>10</v>
      </c>
      <c r="E9829" s="67" t="s">
        <v>760</v>
      </c>
      <c r="F9829" s="3" t="s">
        <v>701</v>
      </c>
      <c r="G9829" s="3" t="s">
        <v>13</v>
      </c>
      <c r="H9829" s="8">
        <v>1772057.1</v>
      </c>
      <c r="I9829" s="43">
        <v>6</v>
      </c>
      <c r="J9829" s="7">
        <v>19492628.100000001</v>
      </c>
      <c r="K9829" s="3" t="s">
        <v>121</v>
      </c>
      <c r="L9829" s="18" t="s">
        <v>232</v>
      </c>
      <c r="M9829" s="18" t="s">
        <v>3127</v>
      </c>
      <c r="N9829" s="18" t="s">
        <v>3403</v>
      </c>
      <c r="O9829" s="8">
        <f t="shared" si="189"/>
        <v>19492628.100000001</v>
      </c>
      <c r="P9829" s="8">
        <v>0</v>
      </c>
      <c r="Q9829" s="3" t="s">
        <v>282</v>
      </c>
      <c r="R9829" s="1" t="s">
        <v>17237</v>
      </c>
    </row>
    <row r="9830" spans="1:18" ht="15" customHeight="1">
      <c r="A9830" s="13">
        <v>31615102</v>
      </c>
      <c r="B9830" s="8">
        <v>17720571</v>
      </c>
      <c r="C9830" s="3" t="s">
        <v>9</v>
      </c>
      <c r="D9830" s="3" t="s">
        <v>10</v>
      </c>
      <c r="E9830" s="67" t="s">
        <v>760</v>
      </c>
      <c r="F9830" s="3" t="s">
        <v>701</v>
      </c>
      <c r="G9830" s="3" t="s">
        <v>13</v>
      </c>
      <c r="H9830" s="8">
        <v>1772057.1</v>
      </c>
      <c r="I9830" s="43">
        <v>6</v>
      </c>
      <c r="J9830" s="7">
        <v>19492628.100000001</v>
      </c>
      <c r="K9830" s="3" t="s">
        <v>121</v>
      </c>
      <c r="L9830" s="18" t="s">
        <v>232</v>
      </c>
      <c r="M9830" s="18" t="s">
        <v>3580</v>
      </c>
      <c r="N9830" s="18" t="s">
        <v>9471</v>
      </c>
      <c r="O9830" s="8">
        <f t="shared" si="189"/>
        <v>19492628.100000001</v>
      </c>
      <c r="P9830" s="8">
        <v>9746314.0500000007</v>
      </c>
      <c r="Q9830" s="3" t="s">
        <v>3295</v>
      </c>
      <c r="R9830" s="1" t="s">
        <v>17237</v>
      </c>
    </row>
    <row r="9831" spans="1:18" ht="15" customHeight="1">
      <c r="A9831" s="13">
        <v>31607759</v>
      </c>
      <c r="B9831" s="8">
        <v>16098456</v>
      </c>
      <c r="C9831" s="3" t="s">
        <v>9</v>
      </c>
      <c r="D9831" s="3" t="s">
        <v>10</v>
      </c>
      <c r="E9831" s="67" t="s">
        <v>761</v>
      </c>
      <c r="F9831" s="3" t="s">
        <v>701</v>
      </c>
      <c r="G9831" s="3" t="s">
        <v>13</v>
      </c>
      <c r="H9831" s="8">
        <v>1609845.6</v>
      </c>
      <c r="I9831" s="43">
        <v>5</v>
      </c>
      <c r="J9831" s="7">
        <v>17708301.600000001</v>
      </c>
      <c r="K9831" s="3" t="s">
        <v>121</v>
      </c>
      <c r="L9831" s="49" t="s">
        <v>232</v>
      </c>
      <c r="M9831" s="18" t="s">
        <v>13666</v>
      </c>
      <c r="N9831" s="18" t="s">
        <v>2830</v>
      </c>
      <c r="O9831" s="8">
        <f t="shared" si="189"/>
        <v>17708301.600000001</v>
      </c>
      <c r="P9831" s="8">
        <v>8854150.8000000007</v>
      </c>
      <c r="Q9831" s="3" t="s">
        <v>3295</v>
      </c>
      <c r="R9831" s="1"/>
    </row>
    <row r="9832" spans="1:18" ht="15" customHeight="1">
      <c r="A9832" s="13">
        <v>31607552</v>
      </c>
      <c r="B9832" s="8">
        <v>18133128</v>
      </c>
      <c r="C9832" s="3" t="s">
        <v>9</v>
      </c>
      <c r="D9832" s="3" t="s">
        <v>10</v>
      </c>
      <c r="E9832" s="67" t="s">
        <v>761</v>
      </c>
      <c r="F9832" s="3" t="s">
        <v>701</v>
      </c>
      <c r="G9832" s="3" t="s">
        <v>13</v>
      </c>
      <c r="H9832" s="8">
        <v>1813312.8</v>
      </c>
      <c r="I9832" s="43">
        <v>7</v>
      </c>
      <c r="J9832" s="7">
        <v>19946440.800000001</v>
      </c>
      <c r="K9832" s="3" t="s">
        <v>121</v>
      </c>
      <c r="L9832" s="18" t="s">
        <v>232</v>
      </c>
      <c r="M9832" s="18" t="s">
        <v>3608</v>
      </c>
      <c r="N9832" s="18" t="s">
        <v>9473</v>
      </c>
      <c r="O9832" s="8">
        <f t="shared" si="189"/>
        <v>19946440.800000001</v>
      </c>
      <c r="P9832" s="8">
        <v>0</v>
      </c>
      <c r="Q9832" s="3" t="s">
        <v>282</v>
      </c>
      <c r="R9832" s="1" t="s">
        <v>17237</v>
      </c>
    </row>
    <row r="9833" spans="1:18" ht="15" customHeight="1">
      <c r="A9833" s="13">
        <v>31609333</v>
      </c>
      <c r="B9833" s="8">
        <v>18347304</v>
      </c>
      <c r="C9833" s="3" t="s">
        <v>9</v>
      </c>
      <c r="D9833" s="3" t="s">
        <v>10</v>
      </c>
      <c r="E9833" s="67" t="s">
        <v>761</v>
      </c>
      <c r="F9833" s="3" t="s">
        <v>701</v>
      </c>
      <c r="G9833" s="3" t="s">
        <v>13</v>
      </c>
      <c r="H9833" s="8">
        <v>1834730.4000000001</v>
      </c>
      <c r="I9833" s="43">
        <v>6</v>
      </c>
      <c r="J9833" s="7">
        <v>20182034.399999999</v>
      </c>
      <c r="K9833" s="3" t="s">
        <v>121</v>
      </c>
      <c r="L9833" s="18" t="s">
        <v>232</v>
      </c>
      <c r="M9833" s="18" t="s">
        <v>3600</v>
      </c>
      <c r="N9833" s="18" t="s">
        <v>3601</v>
      </c>
      <c r="O9833" s="8">
        <f t="shared" si="189"/>
        <v>20182034.399999999</v>
      </c>
      <c r="P9833" s="8">
        <v>0</v>
      </c>
      <c r="Q9833" s="3" t="s">
        <v>282</v>
      </c>
      <c r="R9833" s="1" t="s">
        <v>17237</v>
      </c>
    </row>
    <row r="9834" spans="1:18" ht="15" customHeight="1">
      <c r="A9834" s="13">
        <v>31607700</v>
      </c>
      <c r="B9834" s="8">
        <v>16098456</v>
      </c>
      <c r="C9834" s="3" t="s">
        <v>9</v>
      </c>
      <c r="D9834" s="3" t="s">
        <v>10</v>
      </c>
      <c r="E9834" s="67" t="s">
        <v>761</v>
      </c>
      <c r="F9834" s="3" t="s">
        <v>701</v>
      </c>
      <c r="G9834" s="3" t="s">
        <v>13</v>
      </c>
      <c r="H9834" s="8">
        <v>1609845.6</v>
      </c>
      <c r="I9834" s="43">
        <v>5</v>
      </c>
      <c r="J9834" s="7">
        <v>17708301.600000001</v>
      </c>
      <c r="K9834" s="3" t="s">
        <v>121</v>
      </c>
      <c r="L9834" s="18" t="s">
        <v>232</v>
      </c>
      <c r="M9834" s="18" t="s">
        <v>10079</v>
      </c>
      <c r="N9834" s="18" t="s">
        <v>10278</v>
      </c>
      <c r="O9834" s="8">
        <f t="shared" si="189"/>
        <v>17708301.600000001</v>
      </c>
      <c r="P9834" s="8">
        <v>0</v>
      </c>
      <c r="Q9834" s="3" t="s">
        <v>282</v>
      </c>
      <c r="R9834" s="1" t="s">
        <v>17237</v>
      </c>
    </row>
    <row r="9835" spans="1:18" ht="15" customHeight="1">
      <c r="A9835" s="13">
        <v>31607422</v>
      </c>
      <c r="B9835" s="8">
        <v>18133128</v>
      </c>
      <c r="C9835" s="3" t="s">
        <v>9</v>
      </c>
      <c r="D9835" s="3" t="s">
        <v>10</v>
      </c>
      <c r="E9835" s="67" t="s">
        <v>761</v>
      </c>
      <c r="F9835" s="3" t="s">
        <v>701</v>
      </c>
      <c r="G9835" s="3" t="s">
        <v>13</v>
      </c>
      <c r="H9835" s="8">
        <v>1813312.8</v>
      </c>
      <c r="I9835" s="43">
        <v>7</v>
      </c>
      <c r="J9835" s="7">
        <v>19946440.800000001</v>
      </c>
      <c r="K9835" s="3" t="s">
        <v>121</v>
      </c>
      <c r="L9835" s="18" t="s">
        <v>232</v>
      </c>
      <c r="M9835" s="18" t="s">
        <v>15939</v>
      </c>
      <c r="N9835" s="3" t="e">
        <v>#N/A</v>
      </c>
      <c r="P9835" s="8">
        <v>19946440.800000001</v>
      </c>
      <c r="Q9835" s="3" t="s">
        <v>462</v>
      </c>
      <c r="R9835" s="1"/>
    </row>
    <row r="9836" spans="1:18" ht="15" customHeight="1">
      <c r="A9836" s="13">
        <v>31600081</v>
      </c>
      <c r="B9836" s="8">
        <v>875500</v>
      </c>
      <c r="C9836" s="3" t="s">
        <v>9</v>
      </c>
      <c r="D9836" s="3" t="s">
        <v>10</v>
      </c>
      <c r="E9836" s="67" t="s">
        <v>762</v>
      </c>
      <c r="F9836" s="3" t="s">
        <v>9074</v>
      </c>
      <c r="G9836" s="3" t="s">
        <v>13</v>
      </c>
      <c r="H9836" s="8">
        <v>87550</v>
      </c>
      <c r="I9836" s="43">
        <v>1</v>
      </c>
      <c r="J9836" s="7">
        <v>963050</v>
      </c>
      <c r="K9836" s="3" t="s">
        <v>121</v>
      </c>
      <c r="L9836" s="18" t="s">
        <v>232</v>
      </c>
      <c r="M9836" s="18" t="s">
        <v>8826</v>
      </c>
      <c r="N9836" s="3" t="s">
        <v>9077</v>
      </c>
      <c r="O9836" s="8">
        <f t="shared" ref="O9836:O9856" si="190">J9836</f>
        <v>963050</v>
      </c>
      <c r="P9836" s="8">
        <v>0</v>
      </c>
      <c r="Q9836" s="3" t="s">
        <v>282</v>
      </c>
      <c r="R9836" s="1" t="s">
        <v>17238</v>
      </c>
    </row>
    <row r="9837" spans="1:18" ht="15" customHeight="1">
      <c r="A9837" s="13">
        <v>31600069</v>
      </c>
      <c r="B9837" s="9">
        <v>875500</v>
      </c>
      <c r="C9837" s="3" t="s">
        <v>9</v>
      </c>
      <c r="D9837" s="3" t="s">
        <v>10</v>
      </c>
      <c r="E9837" s="67" t="s">
        <v>762</v>
      </c>
      <c r="F9837" s="3" t="s">
        <v>701</v>
      </c>
      <c r="G9837" s="3" t="s">
        <v>13</v>
      </c>
      <c r="H9837" s="8">
        <v>87550</v>
      </c>
      <c r="I9837" s="43">
        <v>1</v>
      </c>
      <c r="J9837" s="8">
        <v>963050</v>
      </c>
      <c r="K9837" s="3" t="s">
        <v>121</v>
      </c>
      <c r="L9837" s="18" t="s">
        <v>232</v>
      </c>
      <c r="M9837" s="18" t="s">
        <v>9789</v>
      </c>
      <c r="N9837" s="3" t="s">
        <v>9929</v>
      </c>
      <c r="O9837" s="8">
        <f t="shared" si="190"/>
        <v>963050</v>
      </c>
      <c r="P9837" s="8">
        <v>0</v>
      </c>
      <c r="Q9837" s="3" t="s">
        <v>282</v>
      </c>
      <c r="R9837" s="1" t="s">
        <v>17238</v>
      </c>
    </row>
    <row r="9838" spans="1:18" ht="15" customHeight="1">
      <c r="A9838" s="13">
        <v>31599645</v>
      </c>
      <c r="B9838" s="9">
        <v>875500</v>
      </c>
      <c r="C9838" s="3" t="s">
        <v>9</v>
      </c>
      <c r="D9838" s="3" t="s">
        <v>10</v>
      </c>
      <c r="E9838" s="67" t="s">
        <v>762</v>
      </c>
      <c r="F9838" s="3" t="s">
        <v>701</v>
      </c>
      <c r="G9838" s="3" t="s">
        <v>13</v>
      </c>
      <c r="H9838" s="8">
        <v>87550</v>
      </c>
      <c r="I9838" s="43">
        <v>1</v>
      </c>
      <c r="J9838" s="8">
        <v>963050</v>
      </c>
      <c r="K9838" s="3" t="s">
        <v>121</v>
      </c>
      <c r="L9838" s="18" t="s">
        <v>232</v>
      </c>
      <c r="M9838" s="18" t="s">
        <v>9792</v>
      </c>
      <c r="N9838" s="3" t="s">
        <v>9930</v>
      </c>
      <c r="O9838" s="8">
        <f t="shared" si="190"/>
        <v>963050</v>
      </c>
      <c r="P9838" s="8">
        <v>0</v>
      </c>
      <c r="Q9838" s="3" t="s">
        <v>282</v>
      </c>
      <c r="R9838" s="1" t="s">
        <v>17238</v>
      </c>
    </row>
    <row r="9839" spans="1:18" ht="15" customHeight="1">
      <c r="A9839" s="13">
        <v>31600084</v>
      </c>
      <c r="B9839" s="9">
        <v>875500</v>
      </c>
      <c r="C9839" s="3" t="s">
        <v>9</v>
      </c>
      <c r="D9839" s="3" t="s">
        <v>10</v>
      </c>
      <c r="E9839" s="67" t="s">
        <v>762</v>
      </c>
      <c r="F9839" s="3" t="s">
        <v>701</v>
      </c>
      <c r="G9839" s="3" t="s">
        <v>13</v>
      </c>
      <c r="H9839" s="8">
        <v>87550</v>
      </c>
      <c r="I9839" s="43">
        <v>1</v>
      </c>
      <c r="J9839" s="8">
        <v>963050</v>
      </c>
      <c r="K9839" s="3" t="s">
        <v>121</v>
      </c>
      <c r="L9839" s="18" t="s">
        <v>232</v>
      </c>
      <c r="M9839" s="18" t="s">
        <v>9782</v>
      </c>
      <c r="N9839" s="3" t="s">
        <v>9927</v>
      </c>
      <c r="O9839" s="8">
        <f t="shared" si="190"/>
        <v>963050</v>
      </c>
      <c r="P9839" s="8">
        <v>0</v>
      </c>
      <c r="Q9839" s="3" t="s">
        <v>282</v>
      </c>
      <c r="R9839" s="1" t="s">
        <v>17238</v>
      </c>
    </row>
    <row r="9840" spans="1:18" ht="15" customHeight="1">
      <c r="A9840" s="13">
        <v>31600078</v>
      </c>
      <c r="B9840" s="9">
        <v>875500</v>
      </c>
      <c r="C9840" s="3" t="s">
        <v>9</v>
      </c>
      <c r="D9840" s="3" t="s">
        <v>10</v>
      </c>
      <c r="E9840" s="67" t="s">
        <v>762</v>
      </c>
      <c r="F9840" s="3" t="s">
        <v>701</v>
      </c>
      <c r="G9840" s="3" t="s">
        <v>13</v>
      </c>
      <c r="H9840" s="8">
        <v>87550</v>
      </c>
      <c r="I9840" s="43">
        <v>1</v>
      </c>
      <c r="J9840" s="8">
        <v>963050</v>
      </c>
      <c r="K9840" s="3" t="s">
        <v>121</v>
      </c>
      <c r="L9840" s="18" t="s">
        <v>232</v>
      </c>
      <c r="M9840" s="18" t="s">
        <v>9783</v>
      </c>
      <c r="N9840" s="3" t="s">
        <v>9928</v>
      </c>
      <c r="O9840" s="8">
        <f t="shared" si="190"/>
        <v>963050</v>
      </c>
      <c r="P9840" s="8">
        <v>0</v>
      </c>
      <c r="Q9840" s="3" t="s">
        <v>282</v>
      </c>
      <c r="R9840" s="1" t="s">
        <v>17238</v>
      </c>
    </row>
    <row r="9841" spans="1:18" ht="15" customHeight="1">
      <c r="A9841" s="13">
        <v>31600100</v>
      </c>
      <c r="B9841" s="8">
        <v>875500</v>
      </c>
      <c r="C9841" s="3" t="s">
        <v>9</v>
      </c>
      <c r="D9841" s="3" t="s">
        <v>10</v>
      </c>
      <c r="E9841" s="67" t="s">
        <v>762</v>
      </c>
      <c r="F9841" s="3" t="s">
        <v>701</v>
      </c>
      <c r="G9841" s="3" t="s">
        <v>13</v>
      </c>
      <c r="H9841" s="8">
        <v>87550</v>
      </c>
      <c r="I9841" s="43">
        <v>1</v>
      </c>
      <c r="J9841" s="7">
        <v>963050</v>
      </c>
      <c r="K9841" s="3" t="s">
        <v>121</v>
      </c>
      <c r="L9841" s="18" t="s">
        <v>232</v>
      </c>
      <c r="M9841" s="18" t="s">
        <v>856</v>
      </c>
      <c r="N9841" s="18" t="s">
        <v>973</v>
      </c>
      <c r="O9841" s="8">
        <f t="shared" si="190"/>
        <v>963050</v>
      </c>
      <c r="P9841" s="8">
        <v>0</v>
      </c>
      <c r="Q9841" s="3" t="s">
        <v>282</v>
      </c>
      <c r="R9841" s="1" t="s">
        <v>17238</v>
      </c>
    </row>
    <row r="9842" spans="1:18" ht="15" customHeight="1">
      <c r="A9842" s="13">
        <v>31600080</v>
      </c>
      <c r="B9842" s="8">
        <v>875500</v>
      </c>
      <c r="C9842" s="3" t="s">
        <v>9</v>
      </c>
      <c r="D9842" s="3" t="s">
        <v>10</v>
      </c>
      <c r="E9842" s="67" t="s">
        <v>762</v>
      </c>
      <c r="F9842" s="3" t="s">
        <v>701</v>
      </c>
      <c r="G9842" s="3" t="s">
        <v>13</v>
      </c>
      <c r="H9842" s="8">
        <v>87550</v>
      </c>
      <c r="I9842" s="43">
        <v>1</v>
      </c>
      <c r="J9842" s="7">
        <v>963050</v>
      </c>
      <c r="K9842" s="3" t="s">
        <v>121</v>
      </c>
      <c r="L9842" s="18" t="s">
        <v>232</v>
      </c>
      <c r="M9842" s="18" t="s">
        <v>856</v>
      </c>
      <c r="N9842" s="18" t="s">
        <v>974</v>
      </c>
      <c r="O9842" s="8">
        <f t="shared" si="190"/>
        <v>963050</v>
      </c>
      <c r="P9842" s="8">
        <v>0</v>
      </c>
      <c r="Q9842" s="3" t="s">
        <v>282</v>
      </c>
      <c r="R9842" s="1" t="s">
        <v>17238</v>
      </c>
    </row>
    <row r="9843" spans="1:18" ht="15" customHeight="1">
      <c r="A9843" s="13">
        <v>31600075</v>
      </c>
      <c r="B9843" s="8">
        <v>875500</v>
      </c>
      <c r="C9843" s="3" t="s">
        <v>9</v>
      </c>
      <c r="D9843" s="3" t="s">
        <v>10</v>
      </c>
      <c r="E9843" s="67" t="s">
        <v>762</v>
      </c>
      <c r="F9843" s="3" t="s">
        <v>701</v>
      </c>
      <c r="G9843" s="3" t="s">
        <v>13</v>
      </c>
      <c r="H9843" s="8">
        <v>87550</v>
      </c>
      <c r="I9843" s="43">
        <v>1</v>
      </c>
      <c r="J9843" s="7">
        <v>963050</v>
      </c>
      <c r="K9843" s="3" t="s">
        <v>121</v>
      </c>
      <c r="L9843" s="18" t="s">
        <v>232</v>
      </c>
      <c r="M9843" s="18" t="s">
        <v>855</v>
      </c>
      <c r="N9843" s="18" t="s">
        <v>976</v>
      </c>
      <c r="O9843" s="8">
        <f t="shared" si="190"/>
        <v>963050</v>
      </c>
      <c r="P9843" s="8">
        <v>0</v>
      </c>
      <c r="Q9843" s="3" t="s">
        <v>282</v>
      </c>
      <c r="R9843" s="1" t="s">
        <v>17238</v>
      </c>
    </row>
    <row r="9844" spans="1:18" ht="15" customHeight="1">
      <c r="A9844" s="13">
        <v>31600073</v>
      </c>
      <c r="B9844" s="8">
        <v>875500</v>
      </c>
      <c r="C9844" s="3" t="s">
        <v>9</v>
      </c>
      <c r="D9844" s="3" t="s">
        <v>10</v>
      </c>
      <c r="E9844" s="67" t="s">
        <v>762</v>
      </c>
      <c r="F9844" s="3" t="s">
        <v>9074</v>
      </c>
      <c r="G9844" s="3" t="s">
        <v>13</v>
      </c>
      <c r="H9844" s="8">
        <v>87550</v>
      </c>
      <c r="I9844" s="43">
        <v>1</v>
      </c>
      <c r="J9844" s="7">
        <v>963050</v>
      </c>
      <c r="K9844" s="3" t="s">
        <v>121</v>
      </c>
      <c r="L9844" s="18" t="s">
        <v>232</v>
      </c>
      <c r="M9844" s="18" t="s">
        <v>880</v>
      </c>
      <c r="N9844" s="18" t="s">
        <v>978</v>
      </c>
      <c r="O9844" s="8">
        <f t="shared" si="190"/>
        <v>963050</v>
      </c>
      <c r="P9844" s="8">
        <v>0</v>
      </c>
      <c r="Q9844" s="3" t="s">
        <v>282</v>
      </c>
      <c r="R9844" s="1" t="s">
        <v>17238</v>
      </c>
    </row>
    <row r="9845" spans="1:18" ht="15" customHeight="1">
      <c r="A9845" s="13">
        <v>31600072</v>
      </c>
      <c r="B9845" s="8">
        <v>875500</v>
      </c>
      <c r="C9845" s="3" t="s">
        <v>9</v>
      </c>
      <c r="D9845" s="3" t="s">
        <v>10</v>
      </c>
      <c r="E9845" s="67" t="s">
        <v>762</v>
      </c>
      <c r="F9845" s="3" t="s">
        <v>9074</v>
      </c>
      <c r="G9845" s="3" t="s">
        <v>13</v>
      </c>
      <c r="H9845" s="8">
        <v>87550</v>
      </c>
      <c r="I9845" s="43">
        <v>1</v>
      </c>
      <c r="J9845" s="7">
        <v>963050</v>
      </c>
      <c r="K9845" s="3" t="s">
        <v>121</v>
      </c>
      <c r="L9845" s="18" t="s">
        <v>232</v>
      </c>
      <c r="M9845" s="18" t="s">
        <v>879</v>
      </c>
      <c r="N9845" s="18" t="s">
        <v>979</v>
      </c>
      <c r="O9845" s="8">
        <f t="shared" si="190"/>
        <v>963050</v>
      </c>
      <c r="P9845" s="8">
        <v>0</v>
      </c>
      <c r="Q9845" s="3" t="s">
        <v>282</v>
      </c>
      <c r="R9845" s="1" t="s">
        <v>17238</v>
      </c>
    </row>
    <row r="9846" spans="1:18" ht="15" customHeight="1">
      <c r="A9846" s="13">
        <v>31600071</v>
      </c>
      <c r="B9846" s="8">
        <v>875500</v>
      </c>
      <c r="C9846" s="3" t="s">
        <v>9</v>
      </c>
      <c r="D9846" s="3" t="s">
        <v>10</v>
      </c>
      <c r="E9846" s="67" t="s">
        <v>762</v>
      </c>
      <c r="F9846" s="3" t="s">
        <v>9074</v>
      </c>
      <c r="G9846" s="3" t="s">
        <v>13</v>
      </c>
      <c r="H9846" s="8">
        <v>87550</v>
      </c>
      <c r="I9846" s="43">
        <v>1</v>
      </c>
      <c r="J9846" s="7">
        <v>963050</v>
      </c>
      <c r="K9846" s="3" t="s">
        <v>121</v>
      </c>
      <c r="L9846" s="18" t="s">
        <v>232</v>
      </c>
      <c r="M9846" s="18" t="s">
        <v>878</v>
      </c>
      <c r="N9846" s="18" t="s">
        <v>980</v>
      </c>
      <c r="O9846" s="8">
        <f t="shared" si="190"/>
        <v>963050</v>
      </c>
      <c r="P9846" s="8">
        <v>0</v>
      </c>
      <c r="Q9846" s="3" t="s">
        <v>282</v>
      </c>
      <c r="R9846" s="1" t="s">
        <v>17238</v>
      </c>
    </row>
    <row r="9847" spans="1:18" ht="15" customHeight="1">
      <c r="A9847" s="13">
        <v>31600108</v>
      </c>
      <c r="B9847" s="8">
        <v>875500</v>
      </c>
      <c r="C9847" s="3" t="s">
        <v>9</v>
      </c>
      <c r="D9847" s="3" t="s">
        <v>10</v>
      </c>
      <c r="E9847" s="67" t="s">
        <v>762</v>
      </c>
      <c r="F9847" s="3" t="s">
        <v>9074</v>
      </c>
      <c r="G9847" s="3" t="s">
        <v>13</v>
      </c>
      <c r="H9847" s="8">
        <v>87550</v>
      </c>
      <c r="I9847" s="43">
        <v>1</v>
      </c>
      <c r="J9847" s="7">
        <v>963050</v>
      </c>
      <c r="K9847" s="3" t="s">
        <v>121</v>
      </c>
      <c r="L9847" s="18" t="s">
        <v>232</v>
      </c>
      <c r="M9847" s="18" t="s">
        <v>877</v>
      </c>
      <c r="N9847" s="18" t="s">
        <v>968</v>
      </c>
      <c r="O9847" s="8">
        <f t="shared" si="190"/>
        <v>963050</v>
      </c>
      <c r="P9847" s="8">
        <v>0</v>
      </c>
      <c r="Q9847" s="3" t="s">
        <v>282</v>
      </c>
      <c r="R9847" s="1" t="s">
        <v>17238</v>
      </c>
    </row>
    <row r="9848" spans="1:18" ht="15" customHeight="1">
      <c r="A9848" s="13">
        <v>31600109</v>
      </c>
      <c r="B9848" s="8">
        <v>875500</v>
      </c>
      <c r="C9848" s="3" t="s">
        <v>9</v>
      </c>
      <c r="D9848" s="3" t="s">
        <v>10</v>
      </c>
      <c r="E9848" s="67" t="s">
        <v>762</v>
      </c>
      <c r="F9848" s="3" t="s">
        <v>9074</v>
      </c>
      <c r="G9848" s="3" t="s">
        <v>13</v>
      </c>
      <c r="H9848" s="8">
        <v>87550</v>
      </c>
      <c r="I9848" s="43">
        <v>1</v>
      </c>
      <c r="J9848" s="7">
        <v>963050</v>
      </c>
      <c r="K9848" s="3" t="s">
        <v>121</v>
      </c>
      <c r="L9848" s="18" t="s">
        <v>232</v>
      </c>
      <c r="M9848" s="18" t="s">
        <v>876</v>
      </c>
      <c r="N9848" s="18" t="s">
        <v>967</v>
      </c>
      <c r="O9848" s="8">
        <f t="shared" si="190"/>
        <v>963050</v>
      </c>
      <c r="P9848" s="8">
        <v>0</v>
      </c>
      <c r="Q9848" s="3" t="s">
        <v>282</v>
      </c>
      <c r="R9848" s="1" t="s">
        <v>17238</v>
      </c>
    </row>
    <row r="9849" spans="1:18" ht="15" customHeight="1">
      <c r="A9849" s="13">
        <v>31600107</v>
      </c>
      <c r="B9849" s="8">
        <v>875500</v>
      </c>
      <c r="C9849" s="3" t="s">
        <v>9</v>
      </c>
      <c r="D9849" s="3" t="s">
        <v>10</v>
      </c>
      <c r="E9849" s="67" t="s">
        <v>762</v>
      </c>
      <c r="F9849" s="3" t="s">
        <v>9074</v>
      </c>
      <c r="G9849" s="3" t="s">
        <v>13</v>
      </c>
      <c r="H9849" s="8">
        <v>87550</v>
      </c>
      <c r="I9849" s="43">
        <v>1</v>
      </c>
      <c r="J9849" s="7">
        <v>963050</v>
      </c>
      <c r="K9849" s="3" t="s">
        <v>121</v>
      </c>
      <c r="L9849" s="18" t="s">
        <v>232</v>
      </c>
      <c r="M9849" s="18" t="s">
        <v>875</v>
      </c>
      <c r="N9849" s="18" t="s">
        <v>969</v>
      </c>
      <c r="O9849" s="8">
        <f t="shared" si="190"/>
        <v>963050</v>
      </c>
      <c r="P9849" s="8">
        <v>0</v>
      </c>
      <c r="Q9849" s="3" t="s">
        <v>282</v>
      </c>
      <c r="R9849" s="1" t="s">
        <v>17238</v>
      </c>
    </row>
    <row r="9850" spans="1:18" ht="15" customHeight="1">
      <c r="A9850" s="13">
        <v>31600068</v>
      </c>
      <c r="B9850" s="8">
        <v>875500</v>
      </c>
      <c r="C9850" s="3" t="s">
        <v>9</v>
      </c>
      <c r="D9850" s="3" t="s">
        <v>10</v>
      </c>
      <c r="E9850" s="67" t="s">
        <v>762</v>
      </c>
      <c r="F9850" s="3" t="s">
        <v>9074</v>
      </c>
      <c r="G9850" s="3" t="s">
        <v>13</v>
      </c>
      <c r="H9850" s="8">
        <v>87550</v>
      </c>
      <c r="I9850" s="43">
        <v>1</v>
      </c>
      <c r="J9850" s="7">
        <v>963050</v>
      </c>
      <c r="K9850" s="3" t="s">
        <v>121</v>
      </c>
      <c r="L9850" s="18" t="s">
        <v>232</v>
      </c>
      <c r="M9850" s="18" t="s">
        <v>874</v>
      </c>
      <c r="N9850" s="18" t="s">
        <v>981</v>
      </c>
      <c r="O9850" s="8">
        <f t="shared" si="190"/>
        <v>963050</v>
      </c>
      <c r="P9850" s="8">
        <v>0</v>
      </c>
      <c r="Q9850" s="3" t="s">
        <v>282</v>
      </c>
      <c r="R9850" s="1" t="s">
        <v>17238</v>
      </c>
    </row>
    <row r="9851" spans="1:18" ht="15" customHeight="1">
      <c r="A9851" s="13">
        <v>31600105</v>
      </c>
      <c r="B9851" s="8">
        <v>875500</v>
      </c>
      <c r="C9851" s="3" t="s">
        <v>9</v>
      </c>
      <c r="D9851" s="3" t="s">
        <v>10</v>
      </c>
      <c r="E9851" s="67" t="s">
        <v>762</v>
      </c>
      <c r="F9851" s="3" t="s">
        <v>9074</v>
      </c>
      <c r="G9851" s="3" t="s">
        <v>13</v>
      </c>
      <c r="H9851" s="8">
        <v>87550</v>
      </c>
      <c r="I9851" s="43">
        <v>1</v>
      </c>
      <c r="J9851" s="7">
        <v>963050</v>
      </c>
      <c r="K9851" s="3" t="s">
        <v>121</v>
      </c>
      <c r="L9851" s="18" t="s">
        <v>232</v>
      </c>
      <c r="M9851" s="18" t="s">
        <v>873</v>
      </c>
      <c r="N9851" s="18" t="s">
        <v>970</v>
      </c>
      <c r="O9851" s="8">
        <f t="shared" si="190"/>
        <v>963050</v>
      </c>
      <c r="P9851" s="8">
        <v>0</v>
      </c>
      <c r="Q9851" s="3" t="s">
        <v>282</v>
      </c>
      <c r="R9851" s="1" t="s">
        <v>17238</v>
      </c>
    </row>
    <row r="9852" spans="1:18" ht="15" customHeight="1">
      <c r="A9852" s="13">
        <v>31600102</v>
      </c>
      <c r="B9852" s="8">
        <v>875500</v>
      </c>
      <c r="C9852" s="3" t="s">
        <v>9</v>
      </c>
      <c r="D9852" s="3" t="s">
        <v>10</v>
      </c>
      <c r="E9852" s="67" t="s">
        <v>762</v>
      </c>
      <c r="F9852" s="3" t="s">
        <v>9074</v>
      </c>
      <c r="G9852" s="3" t="s">
        <v>13</v>
      </c>
      <c r="H9852" s="8">
        <v>87550</v>
      </c>
      <c r="I9852" s="43">
        <v>1</v>
      </c>
      <c r="J9852" s="7">
        <v>963050</v>
      </c>
      <c r="K9852" s="3" t="s">
        <v>121</v>
      </c>
      <c r="L9852" s="18" t="s">
        <v>232</v>
      </c>
      <c r="M9852" s="18" t="s">
        <v>872</v>
      </c>
      <c r="N9852" s="18" t="s">
        <v>972</v>
      </c>
      <c r="O9852" s="8">
        <f t="shared" si="190"/>
        <v>963050</v>
      </c>
      <c r="P9852" s="8">
        <v>0</v>
      </c>
      <c r="Q9852" s="3" t="s">
        <v>282</v>
      </c>
      <c r="R9852" s="1" t="s">
        <v>17238</v>
      </c>
    </row>
    <row r="9853" spans="1:18" ht="15" customHeight="1">
      <c r="A9853" s="13">
        <v>31600077</v>
      </c>
      <c r="B9853" s="8">
        <v>875500</v>
      </c>
      <c r="C9853" s="3" t="s">
        <v>9</v>
      </c>
      <c r="D9853" s="3" t="s">
        <v>10</v>
      </c>
      <c r="E9853" s="67" t="s">
        <v>762</v>
      </c>
      <c r="F9853" s="3" t="s">
        <v>9074</v>
      </c>
      <c r="G9853" s="3" t="s">
        <v>13</v>
      </c>
      <c r="H9853" s="8">
        <v>87550</v>
      </c>
      <c r="I9853" s="43">
        <v>1</v>
      </c>
      <c r="J9853" s="7">
        <v>963050</v>
      </c>
      <c r="K9853" s="3" t="s">
        <v>121</v>
      </c>
      <c r="L9853" s="18" t="s">
        <v>232</v>
      </c>
      <c r="M9853" s="18" t="s">
        <v>871</v>
      </c>
      <c r="N9853" s="18" t="s">
        <v>975</v>
      </c>
      <c r="O9853" s="8">
        <f t="shared" si="190"/>
        <v>963050</v>
      </c>
      <c r="P9853" s="8">
        <v>0</v>
      </c>
      <c r="Q9853" s="3" t="s">
        <v>282</v>
      </c>
      <c r="R9853" s="1" t="s">
        <v>17238</v>
      </c>
    </row>
    <row r="9854" spans="1:18" ht="15" customHeight="1">
      <c r="A9854" s="13">
        <v>31600110</v>
      </c>
      <c r="B9854" s="8">
        <v>875500</v>
      </c>
      <c r="C9854" s="3" t="s">
        <v>9</v>
      </c>
      <c r="D9854" s="3" t="s">
        <v>10</v>
      </c>
      <c r="E9854" s="67" t="s">
        <v>762</v>
      </c>
      <c r="F9854" s="3" t="s">
        <v>9074</v>
      </c>
      <c r="G9854" s="3" t="s">
        <v>13</v>
      </c>
      <c r="H9854" s="8">
        <v>87550</v>
      </c>
      <c r="I9854" s="43">
        <v>1</v>
      </c>
      <c r="J9854" s="7">
        <v>963050</v>
      </c>
      <c r="K9854" s="3" t="s">
        <v>121</v>
      </c>
      <c r="L9854" s="18" t="s">
        <v>232</v>
      </c>
      <c r="M9854" s="18" t="s">
        <v>870</v>
      </c>
      <c r="N9854" s="18" t="s">
        <v>966</v>
      </c>
      <c r="O9854" s="8">
        <f t="shared" si="190"/>
        <v>963050</v>
      </c>
      <c r="P9854" s="8">
        <v>0</v>
      </c>
      <c r="Q9854" s="3" t="s">
        <v>282</v>
      </c>
      <c r="R9854" s="1" t="s">
        <v>17238</v>
      </c>
    </row>
    <row r="9855" spans="1:18" ht="15" customHeight="1">
      <c r="A9855" s="13">
        <v>31600103</v>
      </c>
      <c r="B9855" s="8">
        <v>875500</v>
      </c>
      <c r="C9855" s="3" t="s">
        <v>9</v>
      </c>
      <c r="D9855" s="3" t="s">
        <v>10</v>
      </c>
      <c r="E9855" s="67" t="s">
        <v>762</v>
      </c>
      <c r="F9855" s="3" t="s">
        <v>9074</v>
      </c>
      <c r="G9855" s="3" t="s">
        <v>13</v>
      </c>
      <c r="H9855" s="8">
        <v>87550</v>
      </c>
      <c r="I9855" s="43">
        <v>1</v>
      </c>
      <c r="J9855" s="7">
        <v>963050</v>
      </c>
      <c r="K9855" s="3" t="s">
        <v>121</v>
      </c>
      <c r="L9855" s="18" t="s">
        <v>232</v>
      </c>
      <c r="M9855" s="18" t="s">
        <v>869</v>
      </c>
      <c r="N9855" s="18" t="s">
        <v>971</v>
      </c>
      <c r="O9855" s="8">
        <f t="shared" si="190"/>
        <v>963050</v>
      </c>
      <c r="P9855" s="8">
        <v>0</v>
      </c>
      <c r="Q9855" s="3" t="s">
        <v>282</v>
      </c>
      <c r="R9855" s="1" t="s">
        <v>17238</v>
      </c>
    </row>
    <row r="9856" spans="1:18" ht="15" customHeight="1">
      <c r="A9856" s="13">
        <v>31600074</v>
      </c>
      <c r="B9856" s="8">
        <v>875500</v>
      </c>
      <c r="C9856" s="3" t="s">
        <v>9</v>
      </c>
      <c r="D9856" s="3" t="s">
        <v>10</v>
      </c>
      <c r="E9856" s="67" t="s">
        <v>762</v>
      </c>
      <c r="F9856" s="3" t="s">
        <v>9074</v>
      </c>
      <c r="G9856" s="3" t="s">
        <v>13</v>
      </c>
      <c r="H9856" s="8">
        <v>87550</v>
      </c>
      <c r="I9856" s="43">
        <v>1</v>
      </c>
      <c r="J9856" s="7">
        <v>963050</v>
      </c>
      <c r="K9856" s="3" t="s">
        <v>121</v>
      </c>
      <c r="L9856" s="18" t="s">
        <v>232</v>
      </c>
      <c r="M9856" s="18" t="s">
        <v>862</v>
      </c>
      <c r="N9856" s="18" t="s">
        <v>977</v>
      </c>
      <c r="O9856" s="8">
        <f t="shared" si="190"/>
        <v>963050</v>
      </c>
      <c r="P9856" s="8">
        <v>0</v>
      </c>
      <c r="Q9856" s="3" t="s">
        <v>282</v>
      </c>
      <c r="R9856" s="1" t="s">
        <v>17238</v>
      </c>
    </row>
    <row r="9857" spans="1:18" ht="15" customHeight="1">
      <c r="A9857" s="13">
        <v>31600083</v>
      </c>
      <c r="B9857" s="9">
        <v>0</v>
      </c>
      <c r="C9857" s="3" t="s">
        <v>9</v>
      </c>
      <c r="D9857" s="3" t="s">
        <v>10</v>
      </c>
      <c r="E9857" s="67" t="s">
        <v>762</v>
      </c>
      <c r="F9857" s="3" t="s">
        <v>701</v>
      </c>
      <c r="G9857" s="3" t="s">
        <v>13</v>
      </c>
      <c r="H9857" s="8">
        <v>0</v>
      </c>
      <c r="I9857" s="43">
        <v>1</v>
      </c>
      <c r="J9857" s="7">
        <v>0</v>
      </c>
      <c r="K9857" s="3" t="s">
        <v>121</v>
      </c>
      <c r="L9857" s="18" t="s">
        <v>484</v>
      </c>
      <c r="P9857" s="8">
        <v>963050</v>
      </c>
      <c r="Q9857" s="3" t="s">
        <v>462</v>
      </c>
      <c r="R9857" s="1"/>
    </row>
    <row r="9858" spans="1:18" ht="15" customHeight="1">
      <c r="A9858" s="13">
        <v>31600076</v>
      </c>
      <c r="B9858" s="9">
        <v>0</v>
      </c>
      <c r="C9858" s="3" t="s">
        <v>9</v>
      </c>
      <c r="D9858" s="3" t="s">
        <v>10</v>
      </c>
      <c r="E9858" s="67" t="s">
        <v>762</v>
      </c>
      <c r="F9858" s="3" t="s">
        <v>701</v>
      </c>
      <c r="G9858" s="3" t="s">
        <v>13</v>
      </c>
      <c r="H9858" s="8">
        <v>0</v>
      </c>
      <c r="I9858" s="43">
        <v>1</v>
      </c>
      <c r="J9858" s="7">
        <v>0</v>
      </c>
      <c r="K9858" s="3" t="s">
        <v>121</v>
      </c>
      <c r="L9858" s="18" t="s">
        <v>484</v>
      </c>
      <c r="P9858" s="8">
        <v>963050</v>
      </c>
      <c r="Q9858" s="3" t="s">
        <v>462</v>
      </c>
      <c r="R9858" s="1"/>
    </row>
    <row r="9859" spans="1:18" ht="15" customHeight="1">
      <c r="A9859" s="13">
        <v>31600070</v>
      </c>
      <c r="B9859" s="9">
        <v>0</v>
      </c>
      <c r="C9859" s="3" t="s">
        <v>9</v>
      </c>
      <c r="D9859" s="3" t="s">
        <v>10</v>
      </c>
      <c r="E9859" s="67" t="s">
        <v>762</v>
      </c>
      <c r="F9859" s="3" t="s">
        <v>701</v>
      </c>
      <c r="G9859" s="3" t="s">
        <v>13</v>
      </c>
      <c r="H9859" s="8">
        <v>0</v>
      </c>
      <c r="I9859" s="43">
        <v>1</v>
      </c>
      <c r="J9859" s="7">
        <v>0</v>
      </c>
      <c r="K9859" s="3" t="s">
        <v>121</v>
      </c>
      <c r="L9859" s="18" t="s">
        <v>484</v>
      </c>
      <c r="P9859" s="8">
        <v>963050</v>
      </c>
      <c r="Q9859" s="3" t="s">
        <v>462</v>
      </c>
      <c r="R9859" s="1"/>
    </row>
    <row r="9860" spans="1:18" ht="15" customHeight="1">
      <c r="A9860" s="13">
        <v>31592313</v>
      </c>
      <c r="B9860" s="8">
        <v>24500000</v>
      </c>
      <c r="C9860" s="3" t="s">
        <v>9</v>
      </c>
      <c r="D9860" s="3" t="s">
        <v>10</v>
      </c>
      <c r="E9860" s="67" t="s">
        <v>763</v>
      </c>
      <c r="F9860" s="3" t="s">
        <v>701</v>
      </c>
      <c r="G9860" s="3" t="s">
        <v>13</v>
      </c>
      <c r="H9860" s="8">
        <v>2450000</v>
      </c>
      <c r="I9860" s="43">
        <v>1</v>
      </c>
      <c r="J9860" s="7">
        <v>26950000</v>
      </c>
      <c r="K9860" s="3" t="s">
        <v>13842</v>
      </c>
      <c r="L9860" s="18" t="s">
        <v>232</v>
      </c>
      <c r="M9860" s="18" t="s">
        <v>842</v>
      </c>
      <c r="N9860" s="18" t="s">
        <v>954</v>
      </c>
      <c r="O9860" s="8">
        <f t="shared" ref="O9860:O9871" si="191">J9860</f>
        <v>26950000</v>
      </c>
      <c r="P9860" s="8">
        <v>0</v>
      </c>
      <c r="Q9860" s="3" t="s">
        <v>282</v>
      </c>
      <c r="R9860" s="1"/>
    </row>
    <row r="9861" spans="1:18" ht="15" customHeight="1">
      <c r="A9861" s="13">
        <v>31592329</v>
      </c>
      <c r="B9861" s="8">
        <v>12250000</v>
      </c>
      <c r="C9861" s="3" t="s">
        <v>9</v>
      </c>
      <c r="D9861" s="3" t="s">
        <v>10</v>
      </c>
      <c r="E9861" s="67" t="s">
        <v>763</v>
      </c>
      <c r="F9861" s="3" t="s">
        <v>701</v>
      </c>
      <c r="G9861" s="3" t="s">
        <v>13</v>
      </c>
      <c r="H9861" s="8">
        <v>1225000</v>
      </c>
      <c r="I9861" s="43">
        <v>1</v>
      </c>
      <c r="J9861" s="7">
        <v>13475000</v>
      </c>
      <c r="K9861" s="3" t="s">
        <v>13842</v>
      </c>
      <c r="L9861" s="18" t="s">
        <v>232</v>
      </c>
      <c r="M9861" s="18" t="s">
        <v>841</v>
      </c>
      <c r="N9861" s="18" t="s">
        <v>953</v>
      </c>
      <c r="O9861" s="8">
        <f t="shared" si="191"/>
        <v>13475000</v>
      </c>
      <c r="P9861" s="8">
        <v>0</v>
      </c>
      <c r="Q9861" s="3" t="s">
        <v>282</v>
      </c>
      <c r="R9861" s="1"/>
    </row>
    <row r="9862" spans="1:18" ht="15" customHeight="1">
      <c r="A9862" s="13">
        <v>31594297</v>
      </c>
      <c r="B9862" s="8">
        <v>10000000</v>
      </c>
      <c r="C9862" s="3" t="s">
        <v>9</v>
      </c>
      <c r="D9862" s="3" t="s">
        <v>10</v>
      </c>
      <c r="E9862" s="67" t="s">
        <v>763</v>
      </c>
      <c r="F9862" s="3" t="s">
        <v>9074</v>
      </c>
      <c r="G9862" s="3" t="s">
        <v>13</v>
      </c>
      <c r="H9862" s="8">
        <v>1000000</v>
      </c>
      <c r="I9862" s="43">
        <v>1</v>
      </c>
      <c r="J9862" s="7">
        <v>11000000</v>
      </c>
      <c r="K9862" s="3" t="s">
        <v>13842</v>
      </c>
      <c r="L9862" s="18" t="s">
        <v>232</v>
      </c>
      <c r="M9862" s="18" t="s">
        <v>768</v>
      </c>
      <c r="N9862" s="18" t="s">
        <v>769</v>
      </c>
      <c r="O9862" s="8">
        <f t="shared" si="191"/>
        <v>11000000</v>
      </c>
      <c r="P9862" s="8">
        <v>0</v>
      </c>
      <c r="Q9862" s="3" t="s">
        <v>282</v>
      </c>
      <c r="R9862" s="1"/>
    </row>
    <row r="9863" spans="1:18" ht="15" customHeight="1">
      <c r="A9863" s="13">
        <v>31592301</v>
      </c>
      <c r="B9863" s="8">
        <v>24500000</v>
      </c>
      <c r="C9863" s="3" t="s">
        <v>9</v>
      </c>
      <c r="D9863" s="3" t="s">
        <v>10</v>
      </c>
      <c r="E9863" s="67" t="s">
        <v>763</v>
      </c>
      <c r="F9863" s="3" t="s">
        <v>9074</v>
      </c>
      <c r="G9863" s="3" t="s">
        <v>13</v>
      </c>
      <c r="H9863" s="8">
        <v>2450000</v>
      </c>
      <c r="I9863" s="43">
        <v>1</v>
      </c>
      <c r="J9863" s="7">
        <v>26950000</v>
      </c>
      <c r="K9863" s="3" t="s">
        <v>13842</v>
      </c>
      <c r="L9863" s="18" t="s">
        <v>232</v>
      </c>
      <c r="M9863" s="18" t="s">
        <v>819</v>
      </c>
      <c r="N9863" s="18" t="s">
        <v>832</v>
      </c>
      <c r="O9863" s="8">
        <f t="shared" si="191"/>
        <v>26950000</v>
      </c>
      <c r="P9863" s="8">
        <v>0</v>
      </c>
      <c r="Q9863" s="3" t="s">
        <v>282</v>
      </c>
      <c r="R9863" s="1"/>
    </row>
    <row r="9864" spans="1:18" ht="15" customHeight="1">
      <c r="A9864" s="13">
        <v>31584950</v>
      </c>
      <c r="B9864" s="8">
        <v>6241421</v>
      </c>
      <c r="C9864" s="3" t="s">
        <v>9</v>
      </c>
      <c r="D9864" s="3" t="s">
        <v>10</v>
      </c>
      <c r="E9864" s="67" t="s">
        <v>700</v>
      </c>
      <c r="F9864" s="3" t="s">
        <v>701</v>
      </c>
      <c r="G9864" s="3" t="s">
        <v>13</v>
      </c>
      <c r="H9864" s="8">
        <v>624142.1</v>
      </c>
      <c r="I9864" s="43">
        <v>1</v>
      </c>
      <c r="J9864" s="7">
        <v>6865563.0999999996</v>
      </c>
      <c r="K9864" s="3" t="s">
        <v>121</v>
      </c>
      <c r="L9864" s="18" t="s">
        <v>232</v>
      </c>
      <c r="M9864" s="18" t="s">
        <v>6607</v>
      </c>
      <c r="N9864" s="18" t="s">
        <v>7252</v>
      </c>
      <c r="O9864" s="8">
        <f t="shared" si="191"/>
        <v>6865563.0999999996</v>
      </c>
      <c r="P9864" s="8">
        <v>0</v>
      </c>
      <c r="Q9864" s="3" t="s">
        <v>282</v>
      </c>
      <c r="R9864" s="1" t="s">
        <v>17254</v>
      </c>
    </row>
    <row r="9865" spans="1:18" ht="15" customHeight="1">
      <c r="A9865" s="13">
        <v>31585596</v>
      </c>
      <c r="B9865" s="8">
        <v>13532821</v>
      </c>
      <c r="C9865" s="3" t="s">
        <v>9</v>
      </c>
      <c r="D9865" s="3" t="s">
        <v>10</v>
      </c>
      <c r="E9865" s="67" t="s">
        <v>700</v>
      </c>
      <c r="F9865" s="3" t="s">
        <v>701</v>
      </c>
      <c r="G9865" s="3" t="s">
        <v>13</v>
      </c>
      <c r="H9865" s="8">
        <v>1353282.1</v>
      </c>
      <c r="I9865" s="43">
        <v>6</v>
      </c>
      <c r="J9865" s="7">
        <v>14886103.1</v>
      </c>
      <c r="K9865" s="3" t="s">
        <v>121</v>
      </c>
      <c r="L9865" s="18" t="s">
        <v>232</v>
      </c>
      <c r="M9865" s="18" t="s">
        <v>3527</v>
      </c>
      <c r="N9865" s="18" t="s">
        <v>7673</v>
      </c>
      <c r="O9865" s="8">
        <f t="shared" si="191"/>
        <v>14886103.1</v>
      </c>
      <c r="P9865" s="8">
        <v>0</v>
      </c>
      <c r="Q9865" s="3" t="s">
        <v>282</v>
      </c>
      <c r="R9865" s="1" t="s">
        <v>17237</v>
      </c>
    </row>
    <row r="9866" spans="1:18" ht="15" customHeight="1">
      <c r="A9866" s="13">
        <v>31585447</v>
      </c>
      <c r="B9866" s="8">
        <v>12920783</v>
      </c>
      <c r="C9866" s="3" t="s">
        <v>9</v>
      </c>
      <c r="D9866" s="3" t="s">
        <v>10</v>
      </c>
      <c r="E9866" s="67" t="s">
        <v>700</v>
      </c>
      <c r="F9866" s="3" t="s">
        <v>701</v>
      </c>
      <c r="G9866" s="3" t="s">
        <v>13</v>
      </c>
      <c r="H9866" s="8">
        <v>1292078.3</v>
      </c>
      <c r="I9866" s="43">
        <v>6</v>
      </c>
      <c r="J9866" s="7">
        <v>14212861.300000001</v>
      </c>
      <c r="K9866" s="3" t="s">
        <v>121</v>
      </c>
      <c r="L9866" s="18" t="s">
        <v>232</v>
      </c>
      <c r="M9866" s="18" t="s">
        <v>3115</v>
      </c>
      <c r="N9866" s="18" t="s">
        <v>3317</v>
      </c>
      <c r="O9866" s="8">
        <f t="shared" si="191"/>
        <v>14212861.300000001</v>
      </c>
      <c r="P9866" s="8">
        <v>0</v>
      </c>
      <c r="Q9866" s="3" t="s">
        <v>282</v>
      </c>
      <c r="R9866" s="1" t="s">
        <v>17237</v>
      </c>
    </row>
    <row r="9867" spans="1:18" ht="15" customHeight="1">
      <c r="A9867" s="13">
        <v>31585392</v>
      </c>
      <c r="B9867" s="8">
        <v>16098456</v>
      </c>
      <c r="C9867" s="3" t="s">
        <v>9</v>
      </c>
      <c r="D9867" s="3" t="s">
        <v>10</v>
      </c>
      <c r="E9867" s="67" t="s">
        <v>700</v>
      </c>
      <c r="F9867" s="3" t="s">
        <v>701</v>
      </c>
      <c r="G9867" s="3" t="s">
        <v>13</v>
      </c>
      <c r="H9867" s="8">
        <v>1609845.6</v>
      </c>
      <c r="I9867" s="43">
        <v>5</v>
      </c>
      <c r="J9867" s="7">
        <v>17708301.600000001</v>
      </c>
      <c r="K9867" s="3" t="s">
        <v>121</v>
      </c>
      <c r="L9867" s="18" t="s">
        <v>232</v>
      </c>
      <c r="M9867" s="18" t="s">
        <v>3589</v>
      </c>
      <c r="N9867" s="18" t="s">
        <v>9472</v>
      </c>
      <c r="O9867" s="8">
        <f t="shared" si="191"/>
        <v>17708301.600000001</v>
      </c>
      <c r="P9867" s="8">
        <v>0</v>
      </c>
      <c r="Q9867" s="3" t="s">
        <v>282</v>
      </c>
      <c r="R9867" s="1" t="s">
        <v>17237</v>
      </c>
    </row>
    <row r="9868" spans="1:18" ht="15" customHeight="1">
      <c r="A9868" s="13">
        <v>31584719</v>
      </c>
      <c r="B9868" s="8">
        <v>5830000</v>
      </c>
      <c r="C9868" s="3" t="s">
        <v>9</v>
      </c>
      <c r="D9868" s="3" t="s">
        <v>10</v>
      </c>
      <c r="E9868" s="67" t="s">
        <v>700</v>
      </c>
      <c r="F9868" s="3" t="s">
        <v>9074</v>
      </c>
      <c r="G9868" s="3" t="s">
        <v>13</v>
      </c>
      <c r="H9868" s="8">
        <v>583000</v>
      </c>
      <c r="I9868" s="43">
        <v>2</v>
      </c>
      <c r="J9868" s="7">
        <v>6413000</v>
      </c>
      <c r="K9868" s="3" t="s">
        <v>13842</v>
      </c>
      <c r="L9868" s="18" t="s">
        <v>232</v>
      </c>
      <c r="M9868" s="18" t="s">
        <v>814</v>
      </c>
      <c r="N9868" s="18" t="s">
        <v>820</v>
      </c>
      <c r="O9868" s="8">
        <f t="shared" si="191"/>
        <v>6413000</v>
      </c>
      <c r="P9868" s="8">
        <v>0</v>
      </c>
      <c r="Q9868" s="3" t="s">
        <v>282</v>
      </c>
      <c r="R9868" s="1"/>
    </row>
    <row r="9869" spans="1:18" ht="15" customHeight="1">
      <c r="A9869" s="13">
        <v>31584947</v>
      </c>
      <c r="B9869" s="8">
        <v>6241421</v>
      </c>
      <c r="C9869" s="3" t="s">
        <v>9</v>
      </c>
      <c r="D9869" s="3" t="s">
        <v>10</v>
      </c>
      <c r="E9869" s="67" t="s">
        <v>700</v>
      </c>
      <c r="F9869" s="3" t="s">
        <v>701</v>
      </c>
      <c r="G9869" s="3" t="s">
        <v>13</v>
      </c>
      <c r="H9869" s="8">
        <v>624142.1</v>
      </c>
      <c r="I9869" s="43">
        <v>1</v>
      </c>
      <c r="J9869" s="7">
        <v>6865563.0999999996</v>
      </c>
      <c r="K9869" s="3" t="s">
        <v>121</v>
      </c>
      <c r="L9869" s="18" t="s">
        <v>232</v>
      </c>
      <c r="M9869" s="18" t="s">
        <v>3164</v>
      </c>
      <c r="N9869" s="18" t="s">
        <v>3017</v>
      </c>
      <c r="O9869" s="8">
        <f t="shared" si="191"/>
        <v>6865563.0999999996</v>
      </c>
      <c r="P9869" s="8">
        <v>0</v>
      </c>
      <c r="Q9869" s="3" t="s">
        <v>282</v>
      </c>
      <c r="R9869" s="1" t="s">
        <v>17237</v>
      </c>
    </row>
    <row r="9870" spans="1:18" ht="15" customHeight="1">
      <c r="A9870" s="13">
        <v>31584940</v>
      </c>
      <c r="B9870" s="8">
        <v>6241421</v>
      </c>
      <c r="C9870" s="3" t="s">
        <v>9</v>
      </c>
      <c r="D9870" s="3" t="s">
        <v>10</v>
      </c>
      <c r="E9870" s="67" t="s">
        <v>700</v>
      </c>
      <c r="F9870" s="3" t="s">
        <v>701</v>
      </c>
      <c r="G9870" s="3" t="s">
        <v>13</v>
      </c>
      <c r="H9870" s="8">
        <v>624142.1</v>
      </c>
      <c r="I9870" s="43">
        <v>1</v>
      </c>
      <c r="J9870" s="7">
        <v>6865563.0999999996</v>
      </c>
      <c r="K9870" s="3" t="s">
        <v>121</v>
      </c>
      <c r="L9870" s="18" t="s">
        <v>232</v>
      </c>
      <c r="M9870" s="18" t="s">
        <v>2776</v>
      </c>
      <c r="N9870" s="18" t="s">
        <v>2838</v>
      </c>
      <c r="O9870" s="8">
        <f t="shared" si="191"/>
        <v>6865563.0999999996</v>
      </c>
      <c r="P9870" s="8">
        <v>0</v>
      </c>
      <c r="Q9870" s="3" t="s">
        <v>282</v>
      </c>
      <c r="R9870" s="1" t="s">
        <v>17237</v>
      </c>
    </row>
    <row r="9871" spans="1:18" ht="15" customHeight="1">
      <c r="A9871" s="13">
        <v>31584894</v>
      </c>
      <c r="B9871" s="8">
        <v>6241421</v>
      </c>
      <c r="C9871" s="3" t="s">
        <v>9</v>
      </c>
      <c r="D9871" s="3" t="s">
        <v>10</v>
      </c>
      <c r="E9871" s="67" t="s">
        <v>700</v>
      </c>
      <c r="F9871" s="3" t="s">
        <v>701</v>
      </c>
      <c r="G9871" s="3" t="s">
        <v>13</v>
      </c>
      <c r="H9871" s="8">
        <v>624142.1</v>
      </c>
      <c r="I9871" s="43">
        <v>1</v>
      </c>
      <c r="J9871" s="7">
        <v>6865563.0999999996</v>
      </c>
      <c r="K9871" s="3" t="s">
        <v>121</v>
      </c>
      <c r="L9871" s="18" t="s">
        <v>232</v>
      </c>
      <c r="M9871" s="18" t="s">
        <v>2603</v>
      </c>
      <c r="N9871" s="18" t="s">
        <v>2838</v>
      </c>
      <c r="O9871" s="8">
        <f t="shared" si="191"/>
        <v>6865563.0999999996</v>
      </c>
      <c r="P9871" s="8">
        <v>0</v>
      </c>
      <c r="Q9871" s="3" t="s">
        <v>282</v>
      </c>
      <c r="R9871" s="1" t="s">
        <v>17237</v>
      </c>
    </row>
    <row r="9872" spans="1:18" ht="15" customHeight="1">
      <c r="A9872" s="13">
        <v>31585646</v>
      </c>
      <c r="B9872" s="8">
        <v>0</v>
      </c>
      <c r="C9872" s="3" t="s">
        <v>9</v>
      </c>
      <c r="D9872" s="3" t="s">
        <v>10</v>
      </c>
      <c r="E9872" s="67" t="s">
        <v>700</v>
      </c>
      <c r="F9872" s="3" t="s">
        <v>701</v>
      </c>
      <c r="G9872" s="3" t="s">
        <v>13</v>
      </c>
      <c r="H9872" s="8">
        <v>0</v>
      </c>
      <c r="I9872" s="43">
        <v>6</v>
      </c>
      <c r="J9872" s="7">
        <v>0</v>
      </c>
      <c r="K9872" s="3" t="s">
        <v>484</v>
      </c>
      <c r="L9872" s="18" t="s">
        <v>484</v>
      </c>
      <c r="P9872" s="8">
        <v>0</v>
      </c>
      <c r="Q9872" s="3" t="s">
        <v>462</v>
      </c>
      <c r="R9872" s="1"/>
    </row>
    <row r="9873" spans="1:18" ht="15" customHeight="1">
      <c r="A9873" s="13">
        <v>31576632</v>
      </c>
      <c r="B9873" s="8">
        <v>6241421</v>
      </c>
      <c r="C9873" s="3" t="s">
        <v>9</v>
      </c>
      <c r="D9873" s="3" t="s">
        <v>10</v>
      </c>
      <c r="E9873" s="67" t="s">
        <v>702</v>
      </c>
      <c r="F9873" s="3" t="s">
        <v>701</v>
      </c>
      <c r="G9873" s="3" t="s">
        <v>13</v>
      </c>
      <c r="H9873" s="8">
        <v>624142.1</v>
      </c>
      <c r="I9873" s="43">
        <v>1</v>
      </c>
      <c r="J9873" s="7">
        <v>6865563.0999999996</v>
      </c>
      <c r="K9873" s="3" t="s">
        <v>121</v>
      </c>
      <c r="L9873" s="18" t="s">
        <v>232</v>
      </c>
      <c r="M9873" s="18" t="s">
        <v>5398</v>
      </c>
      <c r="N9873" s="18" t="s">
        <v>6582</v>
      </c>
      <c r="O9873" s="8">
        <f t="shared" ref="O9873:O9904" si="192">J9873</f>
        <v>6865563.0999999996</v>
      </c>
      <c r="P9873" s="8">
        <v>0</v>
      </c>
      <c r="Q9873" s="3" t="s">
        <v>282</v>
      </c>
      <c r="R9873" s="1" t="s">
        <v>17254</v>
      </c>
    </row>
    <row r="9874" spans="1:18" ht="15" customHeight="1">
      <c r="A9874" s="13">
        <v>31575598</v>
      </c>
      <c r="B9874" s="8">
        <v>6241421</v>
      </c>
      <c r="C9874" s="3" t="s">
        <v>9</v>
      </c>
      <c r="D9874" s="3" t="s">
        <v>10</v>
      </c>
      <c r="E9874" s="67" t="s">
        <v>702</v>
      </c>
      <c r="F9874" s="3" t="s">
        <v>701</v>
      </c>
      <c r="G9874" s="3" t="s">
        <v>13</v>
      </c>
      <c r="H9874" s="8">
        <v>624142.1</v>
      </c>
      <c r="I9874" s="43">
        <v>1</v>
      </c>
      <c r="J9874" s="7">
        <v>6865563.0999999996</v>
      </c>
      <c r="K9874" s="3" t="s">
        <v>121</v>
      </c>
      <c r="L9874" s="18" t="s">
        <v>232</v>
      </c>
      <c r="M9874" s="18" t="s">
        <v>5401</v>
      </c>
      <c r="N9874" s="18" t="s">
        <v>6583</v>
      </c>
      <c r="O9874" s="8">
        <f t="shared" si="192"/>
        <v>6865563.0999999996</v>
      </c>
      <c r="P9874" s="8">
        <v>0</v>
      </c>
      <c r="Q9874" s="3" t="s">
        <v>282</v>
      </c>
      <c r="R9874" s="1" t="s">
        <v>17254</v>
      </c>
    </row>
    <row r="9875" spans="1:18" ht="15" customHeight="1">
      <c r="A9875" s="13">
        <v>31579567</v>
      </c>
      <c r="B9875" s="8">
        <v>99356608</v>
      </c>
      <c r="C9875" s="3" t="s">
        <v>9</v>
      </c>
      <c r="D9875" s="3" t="s">
        <v>10</v>
      </c>
      <c r="E9875" s="67" t="s">
        <v>702</v>
      </c>
      <c r="F9875" s="3" t="s">
        <v>9074</v>
      </c>
      <c r="G9875" s="3" t="s">
        <v>13</v>
      </c>
      <c r="H9875" s="8">
        <v>9935660.8000000007</v>
      </c>
      <c r="I9875" s="43">
        <v>1</v>
      </c>
      <c r="J9875" s="7">
        <v>109292268.8</v>
      </c>
      <c r="K9875" s="3" t="s">
        <v>13842</v>
      </c>
      <c r="L9875" s="18" t="s">
        <v>232</v>
      </c>
      <c r="M9875" s="18" t="s">
        <v>781</v>
      </c>
      <c r="N9875" s="18" t="s">
        <v>782</v>
      </c>
      <c r="O9875" s="8">
        <f t="shared" si="192"/>
        <v>109292268.8</v>
      </c>
      <c r="P9875" s="8">
        <v>0</v>
      </c>
      <c r="Q9875" s="3" t="s">
        <v>282</v>
      </c>
      <c r="R9875" s="1"/>
    </row>
    <row r="9876" spans="1:18" ht="15" customHeight="1">
      <c r="A9876" s="13">
        <v>31575652</v>
      </c>
      <c r="B9876" s="8">
        <v>6241421</v>
      </c>
      <c r="C9876" s="3" t="s">
        <v>9</v>
      </c>
      <c r="D9876" s="3" t="s">
        <v>10</v>
      </c>
      <c r="E9876" s="67" t="s">
        <v>702</v>
      </c>
      <c r="F9876" s="3" t="s">
        <v>701</v>
      </c>
      <c r="G9876" s="3" t="s">
        <v>13</v>
      </c>
      <c r="H9876" s="8">
        <v>624142.1</v>
      </c>
      <c r="I9876" s="43">
        <v>1</v>
      </c>
      <c r="J9876" s="7">
        <v>6865563.0999999996</v>
      </c>
      <c r="K9876" s="3" t="s">
        <v>121</v>
      </c>
      <c r="L9876" s="18" t="s">
        <v>232</v>
      </c>
      <c r="M9876" s="18" t="s">
        <v>3427</v>
      </c>
      <c r="N9876" s="18" t="s">
        <v>3546</v>
      </c>
      <c r="O9876" s="8">
        <f t="shared" si="192"/>
        <v>6865563.0999999996</v>
      </c>
      <c r="P9876" s="8">
        <v>0</v>
      </c>
      <c r="Q9876" s="3" t="s">
        <v>282</v>
      </c>
      <c r="R9876" s="1" t="s">
        <v>17254</v>
      </c>
    </row>
    <row r="9877" spans="1:18" ht="15" customHeight="1">
      <c r="A9877" s="13">
        <v>31576590</v>
      </c>
      <c r="B9877" s="8">
        <v>6241421</v>
      </c>
      <c r="C9877" s="3" t="s">
        <v>9</v>
      </c>
      <c r="D9877" s="3" t="s">
        <v>10</v>
      </c>
      <c r="E9877" s="67" t="s">
        <v>702</v>
      </c>
      <c r="F9877" s="3" t="s">
        <v>701</v>
      </c>
      <c r="G9877" s="3" t="s">
        <v>13</v>
      </c>
      <c r="H9877" s="8">
        <v>624142.1</v>
      </c>
      <c r="I9877" s="43">
        <v>1</v>
      </c>
      <c r="J9877" s="7">
        <v>6865563.0999999996</v>
      </c>
      <c r="K9877" s="3" t="s">
        <v>121</v>
      </c>
      <c r="L9877" s="18" t="s">
        <v>232</v>
      </c>
      <c r="M9877" s="18" t="s">
        <v>3420</v>
      </c>
      <c r="N9877" s="18" t="s">
        <v>3437</v>
      </c>
      <c r="O9877" s="8">
        <f t="shared" si="192"/>
        <v>6865563.0999999996</v>
      </c>
      <c r="P9877" s="8">
        <v>0</v>
      </c>
      <c r="Q9877" s="3" t="s">
        <v>282</v>
      </c>
      <c r="R9877" s="1" t="s">
        <v>17254</v>
      </c>
    </row>
    <row r="9878" spans="1:18" ht="15" customHeight="1">
      <c r="A9878" s="13">
        <v>31576619</v>
      </c>
      <c r="B9878" s="8">
        <v>6241421</v>
      </c>
      <c r="C9878" s="3" t="s">
        <v>9</v>
      </c>
      <c r="D9878" s="3" t="s">
        <v>10</v>
      </c>
      <c r="E9878" s="67" t="s">
        <v>702</v>
      </c>
      <c r="F9878" s="3" t="s">
        <v>701</v>
      </c>
      <c r="G9878" s="3" t="s">
        <v>13</v>
      </c>
      <c r="H9878" s="8">
        <v>624142.1</v>
      </c>
      <c r="I9878" s="43">
        <v>1</v>
      </c>
      <c r="J9878" s="7">
        <v>6865563.0999999996</v>
      </c>
      <c r="K9878" s="3" t="s">
        <v>121</v>
      </c>
      <c r="L9878" s="18" t="s">
        <v>232</v>
      </c>
      <c r="M9878" s="18" t="s">
        <v>3419</v>
      </c>
      <c r="N9878" s="18" t="s">
        <v>3544</v>
      </c>
      <c r="O9878" s="8">
        <f t="shared" si="192"/>
        <v>6865563.0999999996</v>
      </c>
      <c r="P9878" s="8">
        <v>0</v>
      </c>
      <c r="Q9878" s="3" t="s">
        <v>282</v>
      </c>
      <c r="R9878" s="1" t="s">
        <v>17254</v>
      </c>
    </row>
    <row r="9879" spans="1:18" ht="15" customHeight="1">
      <c r="A9879" s="13">
        <v>31575655</v>
      </c>
      <c r="B9879" s="8">
        <v>6241421</v>
      </c>
      <c r="C9879" s="3" t="s">
        <v>9</v>
      </c>
      <c r="D9879" s="3" t="s">
        <v>10</v>
      </c>
      <c r="E9879" s="67" t="s">
        <v>702</v>
      </c>
      <c r="F9879" s="3" t="s">
        <v>701</v>
      </c>
      <c r="G9879" s="3" t="s">
        <v>13</v>
      </c>
      <c r="H9879" s="8">
        <v>624142.1</v>
      </c>
      <c r="I9879" s="43">
        <v>1</v>
      </c>
      <c r="J9879" s="7">
        <v>6865563.0999999996</v>
      </c>
      <c r="K9879" s="3" t="s">
        <v>121</v>
      </c>
      <c r="L9879" s="18" t="s">
        <v>232</v>
      </c>
      <c r="M9879" s="18" t="s">
        <v>3421</v>
      </c>
      <c r="N9879" s="18" t="s">
        <v>3438</v>
      </c>
      <c r="O9879" s="8">
        <f t="shared" si="192"/>
        <v>6865563.0999999996</v>
      </c>
      <c r="P9879" s="8">
        <v>0</v>
      </c>
      <c r="Q9879" s="3" t="s">
        <v>282</v>
      </c>
      <c r="R9879" s="1" t="s">
        <v>17254</v>
      </c>
    </row>
    <row r="9880" spans="1:18" ht="15" customHeight="1">
      <c r="A9880" s="13">
        <v>31575635</v>
      </c>
      <c r="B9880" s="8">
        <v>6241421</v>
      </c>
      <c r="C9880" s="3" t="s">
        <v>9</v>
      </c>
      <c r="D9880" s="3" t="s">
        <v>10</v>
      </c>
      <c r="E9880" s="67" t="s">
        <v>702</v>
      </c>
      <c r="F9880" s="3" t="s">
        <v>701</v>
      </c>
      <c r="G9880" s="3" t="s">
        <v>13</v>
      </c>
      <c r="H9880" s="8">
        <v>624142.1</v>
      </c>
      <c r="I9880" s="43">
        <v>1</v>
      </c>
      <c r="J9880" s="7">
        <v>6865563.0999999996</v>
      </c>
      <c r="K9880" s="3" t="s">
        <v>121</v>
      </c>
      <c r="L9880" s="18" t="s">
        <v>232</v>
      </c>
      <c r="M9880" s="18" t="s">
        <v>3186</v>
      </c>
      <c r="N9880" s="18" t="s">
        <v>3063</v>
      </c>
      <c r="O9880" s="8">
        <f t="shared" si="192"/>
        <v>6865563.0999999996</v>
      </c>
      <c r="P9880" s="8">
        <v>0</v>
      </c>
      <c r="Q9880" s="3" t="s">
        <v>282</v>
      </c>
      <c r="R9880" s="1" t="s">
        <v>17254</v>
      </c>
    </row>
    <row r="9881" spans="1:18" ht="15" customHeight="1">
      <c r="A9881" s="13">
        <v>31575661</v>
      </c>
      <c r="B9881" s="8">
        <v>6241421</v>
      </c>
      <c r="C9881" s="3" t="s">
        <v>9</v>
      </c>
      <c r="D9881" s="3" t="s">
        <v>10</v>
      </c>
      <c r="E9881" s="67" t="s">
        <v>702</v>
      </c>
      <c r="F9881" s="3" t="s">
        <v>701</v>
      </c>
      <c r="G9881" s="3" t="s">
        <v>13</v>
      </c>
      <c r="H9881" s="8">
        <v>624142.1</v>
      </c>
      <c r="I9881" s="43">
        <v>1</v>
      </c>
      <c r="J9881" s="7">
        <v>6865563.0999999996</v>
      </c>
      <c r="K9881" s="3" t="s">
        <v>121</v>
      </c>
      <c r="L9881" s="18" t="s">
        <v>232</v>
      </c>
      <c r="M9881" s="18" t="s">
        <v>3179</v>
      </c>
      <c r="N9881" s="18" t="s">
        <v>3070</v>
      </c>
      <c r="O9881" s="8">
        <f t="shared" si="192"/>
        <v>6865563.0999999996</v>
      </c>
      <c r="P9881" s="8">
        <v>0</v>
      </c>
      <c r="Q9881" s="3" t="s">
        <v>282</v>
      </c>
      <c r="R9881" s="1" t="s">
        <v>17254</v>
      </c>
    </row>
    <row r="9882" spans="1:18" ht="15" customHeight="1">
      <c r="A9882" s="13">
        <v>31576600</v>
      </c>
      <c r="B9882" s="8">
        <v>6241421</v>
      </c>
      <c r="C9882" s="3" t="s">
        <v>9</v>
      </c>
      <c r="D9882" s="3" t="s">
        <v>10</v>
      </c>
      <c r="E9882" s="67" t="s">
        <v>702</v>
      </c>
      <c r="F9882" s="3" t="s">
        <v>701</v>
      </c>
      <c r="G9882" s="3" t="s">
        <v>13</v>
      </c>
      <c r="H9882" s="8">
        <v>624142.1</v>
      </c>
      <c r="I9882" s="43">
        <v>1</v>
      </c>
      <c r="J9882" s="7">
        <v>6865563.0999999996</v>
      </c>
      <c r="K9882" s="3" t="s">
        <v>121</v>
      </c>
      <c r="L9882" s="18" t="s">
        <v>232</v>
      </c>
      <c r="M9882" s="18" t="s">
        <v>3171</v>
      </c>
      <c r="N9882" s="18" t="s">
        <v>3071</v>
      </c>
      <c r="O9882" s="8">
        <f t="shared" si="192"/>
        <v>6865563.0999999996</v>
      </c>
      <c r="P9882" s="8">
        <v>0</v>
      </c>
      <c r="Q9882" s="3" t="s">
        <v>282</v>
      </c>
      <c r="R9882" s="1" t="s">
        <v>17254</v>
      </c>
    </row>
    <row r="9883" spans="1:18" ht="15" customHeight="1">
      <c r="A9883" s="13">
        <v>31576597</v>
      </c>
      <c r="B9883" s="8">
        <v>6241421</v>
      </c>
      <c r="C9883" s="3" t="s">
        <v>9</v>
      </c>
      <c r="D9883" s="3" t="s">
        <v>10</v>
      </c>
      <c r="E9883" s="67" t="s">
        <v>702</v>
      </c>
      <c r="F9883" s="3" t="s">
        <v>701</v>
      </c>
      <c r="G9883" s="3" t="s">
        <v>13</v>
      </c>
      <c r="H9883" s="8">
        <v>624142.1</v>
      </c>
      <c r="I9883" s="43">
        <v>1</v>
      </c>
      <c r="J9883" s="7">
        <v>6865563.0999999996</v>
      </c>
      <c r="K9883" s="3" t="s">
        <v>121</v>
      </c>
      <c r="L9883" s="18" t="s">
        <v>232</v>
      </c>
      <c r="M9883" s="18" t="s">
        <v>3172</v>
      </c>
      <c r="N9883" s="18" t="s">
        <v>3069</v>
      </c>
      <c r="O9883" s="8">
        <f t="shared" si="192"/>
        <v>6865563.0999999996</v>
      </c>
      <c r="P9883" s="8">
        <v>0</v>
      </c>
      <c r="Q9883" s="3" t="s">
        <v>282</v>
      </c>
      <c r="R9883" s="1" t="s">
        <v>17254</v>
      </c>
    </row>
    <row r="9884" spans="1:18" ht="15" customHeight="1">
      <c r="A9884" s="13">
        <v>31576594</v>
      </c>
      <c r="B9884" s="8">
        <v>6241421</v>
      </c>
      <c r="C9884" s="3" t="s">
        <v>9</v>
      </c>
      <c r="D9884" s="3" t="s">
        <v>10</v>
      </c>
      <c r="E9884" s="67" t="s">
        <v>702</v>
      </c>
      <c r="F9884" s="3" t="s">
        <v>701</v>
      </c>
      <c r="G9884" s="3" t="s">
        <v>13</v>
      </c>
      <c r="H9884" s="8">
        <v>624142.1</v>
      </c>
      <c r="I9884" s="43">
        <v>1</v>
      </c>
      <c r="J9884" s="7">
        <v>6865563.0999999996</v>
      </c>
      <c r="K9884" s="3" t="s">
        <v>121</v>
      </c>
      <c r="L9884" s="18" t="s">
        <v>232</v>
      </c>
      <c r="M9884" s="18" t="s">
        <v>3173</v>
      </c>
      <c r="N9884" s="18" t="s">
        <v>3044</v>
      </c>
      <c r="O9884" s="8">
        <f t="shared" si="192"/>
        <v>6865563.0999999996</v>
      </c>
      <c r="P9884" s="8">
        <v>0</v>
      </c>
      <c r="Q9884" s="3" t="s">
        <v>282</v>
      </c>
      <c r="R9884" s="1" t="s">
        <v>17254</v>
      </c>
    </row>
    <row r="9885" spans="1:18" ht="15" customHeight="1">
      <c r="A9885" s="13">
        <v>31576592</v>
      </c>
      <c r="B9885" s="8">
        <v>6241421</v>
      </c>
      <c r="C9885" s="3" t="s">
        <v>9</v>
      </c>
      <c r="D9885" s="3" t="s">
        <v>10</v>
      </c>
      <c r="E9885" s="67" t="s">
        <v>702</v>
      </c>
      <c r="F9885" s="3" t="s">
        <v>701</v>
      </c>
      <c r="G9885" s="3" t="s">
        <v>13</v>
      </c>
      <c r="H9885" s="8">
        <v>624142.1</v>
      </c>
      <c r="I9885" s="43">
        <v>1</v>
      </c>
      <c r="J9885" s="7">
        <v>6865563.0999999996</v>
      </c>
      <c r="K9885" s="3" t="s">
        <v>121</v>
      </c>
      <c r="L9885" s="18" t="s">
        <v>232</v>
      </c>
      <c r="M9885" s="18" t="s">
        <v>3174</v>
      </c>
      <c r="N9885" s="18" t="s">
        <v>3044</v>
      </c>
      <c r="O9885" s="8">
        <f t="shared" si="192"/>
        <v>6865563.0999999996</v>
      </c>
      <c r="P9885" s="8">
        <v>0</v>
      </c>
      <c r="Q9885" s="3" t="s">
        <v>282</v>
      </c>
      <c r="R9885" s="1" t="s">
        <v>17254</v>
      </c>
    </row>
    <row r="9886" spans="1:18" ht="15" customHeight="1">
      <c r="A9886" s="13">
        <v>31576588</v>
      </c>
      <c r="B9886" s="8">
        <v>6241421</v>
      </c>
      <c r="C9886" s="3" t="s">
        <v>9</v>
      </c>
      <c r="D9886" s="3" t="s">
        <v>10</v>
      </c>
      <c r="E9886" s="67" t="s">
        <v>702</v>
      </c>
      <c r="F9886" s="3" t="s">
        <v>701</v>
      </c>
      <c r="G9886" s="3" t="s">
        <v>13</v>
      </c>
      <c r="H9886" s="8">
        <v>624142.1</v>
      </c>
      <c r="I9886" s="43">
        <v>1</v>
      </c>
      <c r="J9886" s="7">
        <v>6865563.0999999996</v>
      </c>
      <c r="K9886" s="3" t="s">
        <v>121</v>
      </c>
      <c r="L9886" s="18" t="s">
        <v>232</v>
      </c>
      <c r="M9886" s="18" t="s">
        <v>3175</v>
      </c>
      <c r="N9886" s="18" t="s">
        <v>3044</v>
      </c>
      <c r="O9886" s="8">
        <f t="shared" si="192"/>
        <v>6865563.0999999996</v>
      </c>
      <c r="P9886" s="8">
        <v>0</v>
      </c>
      <c r="Q9886" s="3" t="s">
        <v>282</v>
      </c>
      <c r="R9886" s="1" t="s">
        <v>17254</v>
      </c>
    </row>
    <row r="9887" spans="1:18" ht="15" customHeight="1">
      <c r="A9887" s="13">
        <v>31575663</v>
      </c>
      <c r="B9887" s="8">
        <v>6241421</v>
      </c>
      <c r="C9887" s="3" t="s">
        <v>9</v>
      </c>
      <c r="D9887" s="3" t="s">
        <v>10</v>
      </c>
      <c r="E9887" s="67" t="s">
        <v>702</v>
      </c>
      <c r="F9887" s="3" t="s">
        <v>701</v>
      </c>
      <c r="G9887" s="3" t="s">
        <v>13</v>
      </c>
      <c r="H9887" s="8">
        <v>624142.1</v>
      </c>
      <c r="I9887" s="43">
        <v>1</v>
      </c>
      <c r="J9887" s="7">
        <v>6865563.0999999996</v>
      </c>
      <c r="K9887" s="3" t="s">
        <v>121</v>
      </c>
      <c r="L9887" s="18" t="s">
        <v>232</v>
      </c>
      <c r="M9887" s="18" t="s">
        <v>3178</v>
      </c>
      <c r="N9887" s="18" t="s">
        <v>3018</v>
      </c>
      <c r="O9887" s="8">
        <f t="shared" si="192"/>
        <v>6865563.0999999996</v>
      </c>
      <c r="P9887" s="8">
        <v>0</v>
      </c>
      <c r="Q9887" s="3" t="s">
        <v>282</v>
      </c>
      <c r="R9887" s="1" t="s">
        <v>17254</v>
      </c>
    </row>
    <row r="9888" spans="1:18" ht="15" customHeight="1">
      <c r="A9888" s="13">
        <v>31576586</v>
      </c>
      <c r="B9888" s="8">
        <v>6241421</v>
      </c>
      <c r="C9888" s="3" t="s">
        <v>9</v>
      </c>
      <c r="D9888" s="3" t="s">
        <v>10</v>
      </c>
      <c r="E9888" s="67" t="s">
        <v>702</v>
      </c>
      <c r="F9888" s="3" t="s">
        <v>701</v>
      </c>
      <c r="G9888" s="3" t="s">
        <v>13</v>
      </c>
      <c r="H9888" s="8">
        <v>624142.1</v>
      </c>
      <c r="I9888" s="43">
        <v>1</v>
      </c>
      <c r="J9888" s="7">
        <v>6865563.0999999996</v>
      </c>
      <c r="K9888" s="3" t="s">
        <v>121</v>
      </c>
      <c r="L9888" s="18" t="s">
        <v>232</v>
      </c>
      <c r="M9888" s="18" t="s">
        <v>3176</v>
      </c>
      <c r="N9888" s="18" t="s">
        <v>3044</v>
      </c>
      <c r="O9888" s="8">
        <f t="shared" si="192"/>
        <v>6865563.0999999996</v>
      </c>
      <c r="P9888" s="8">
        <v>0</v>
      </c>
      <c r="Q9888" s="3" t="s">
        <v>282</v>
      </c>
      <c r="R9888" s="1" t="s">
        <v>17254</v>
      </c>
    </row>
    <row r="9889" spans="1:18" ht="15" customHeight="1">
      <c r="A9889" s="13">
        <v>31575653</v>
      </c>
      <c r="B9889" s="8">
        <v>6241421</v>
      </c>
      <c r="C9889" s="3" t="s">
        <v>9</v>
      </c>
      <c r="D9889" s="3" t="s">
        <v>10</v>
      </c>
      <c r="E9889" s="67" t="s">
        <v>702</v>
      </c>
      <c r="F9889" s="3" t="s">
        <v>701</v>
      </c>
      <c r="G9889" s="3" t="s">
        <v>13</v>
      </c>
      <c r="H9889" s="8">
        <v>624142.1</v>
      </c>
      <c r="I9889" s="43">
        <v>1</v>
      </c>
      <c r="J9889" s="7">
        <v>6865563.0999999996</v>
      </c>
      <c r="K9889" s="3" t="s">
        <v>121</v>
      </c>
      <c r="L9889" s="18" t="s">
        <v>232</v>
      </c>
      <c r="M9889" s="18" t="s">
        <v>3181</v>
      </c>
      <c r="N9889" s="18" t="s">
        <v>3032</v>
      </c>
      <c r="O9889" s="8">
        <f t="shared" si="192"/>
        <v>6865563.0999999996</v>
      </c>
      <c r="P9889" s="8">
        <v>0</v>
      </c>
      <c r="Q9889" s="3" t="s">
        <v>282</v>
      </c>
      <c r="R9889" s="1" t="s">
        <v>17254</v>
      </c>
    </row>
    <row r="9890" spans="1:18" ht="15" customHeight="1">
      <c r="A9890" s="13">
        <v>31575664</v>
      </c>
      <c r="B9890" s="8">
        <v>6241421</v>
      </c>
      <c r="C9890" s="3" t="s">
        <v>9</v>
      </c>
      <c r="D9890" s="3" t="s">
        <v>10</v>
      </c>
      <c r="E9890" s="67" t="s">
        <v>702</v>
      </c>
      <c r="F9890" s="3" t="s">
        <v>701</v>
      </c>
      <c r="G9890" s="3" t="s">
        <v>13</v>
      </c>
      <c r="H9890" s="8">
        <v>624142.1</v>
      </c>
      <c r="I9890" s="43">
        <v>1</v>
      </c>
      <c r="J9890" s="7">
        <v>6865563.0999999996</v>
      </c>
      <c r="K9890" s="3" t="s">
        <v>121</v>
      </c>
      <c r="L9890" s="18" t="s">
        <v>232</v>
      </c>
      <c r="M9890" s="18" t="s">
        <v>3177</v>
      </c>
      <c r="N9890" s="18" t="s">
        <v>3018</v>
      </c>
      <c r="O9890" s="8">
        <f t="shared" si="192"/>
        <v>6865563.0999999996</v>
      </c>
      <c r="P9890" s="8">
        <v>0</v>
      </c>
      <c r="Q9890" s="3" t="s">
        <v>282</v>
      </c>
      <c r="R9890" s="1" t="s">
        <v>17254</v>
      </c>
    </row>
    <row r="9891" spans="1:18" ht="15" customHeight="1">
      <c r="A9891" s="13">
        <v>31575640</v>
      </c>
      <c r="B9891" s="8">
        <v>6241421</v>
      </c>
      <c r="C9891" s="3" t="s">
        <v>9</v>
      </c>
      <c r="D9891" s="3" t="s">
        <v>10</v>
      </c>
      <c r="E9891" s="67" t="s">
        <v>702</v>
      </c>
      <c r="F9891" s="3" t="s">
        <v>701</v>
      </c>
      <c r="G9891" s="3" t="s">
        <v>13</v>
      </c>
      <c r="H9891" s="8">
        <v>624142.1</v>
      </c>
      <c r="I9891" s="43">
        <v>1</v>
      </c>
      <c r="J9891" s="7">
        <v>6865563.0999999996</v>
      </c>
      <c r="K9891" s="3" t="s">
        <v>121</v>
      </c>
      <c r="L9891" s="18" t="s">
        <v>232</v>
      </c>
      <c r="M9891" s="18" t="s">
        <v>3184</v>
      </c>
      <c r="N9891" s="18" t="s">
        <v>3018</v>
      </c>
      <c r="O9891" s="8">
        <f t="shared" si="192"/>
        <v>6865563.0999999996</v>
      </c>
      <c r="P9891" s="8">
        <v>0</v>
      </c>
      <c r="Q9891" s="3" t="s">
        <v>282</v>
      </c>
      <c r="R9891" s="1" t="s">
        <v>17254</v>
      </c>
    </row>
    <row r="9892" spans="1:18" ht="15" customHeight="1">
      <c r="A9892" s="13">
        <v>31576628</v>
      </c>
      <c r="B9892" s="8">
        <v>6241421</v>
      </c>
      <c r="C9892" s="3" t="s">
        <v>9</v>
      </c>
      <c r="D9892" s="3" t="s">
        <v>10</v>
      </c>
      <c r="E9892" s="67" t="s">
        <v>702</v>
      </c>
      <c r="F9892" s="3" t="s">
        <v>701</v>
      </c>
      <c r="G9892" s="3" t="s">
        <v>13</v>
      </c>
      <c r="H9892" s="8">
        <v>624142.1</v>
      </c>
      <c r="I9892" s="43">
        <v>1</v>
      </c>
      <c r="J9892" s="7">
        <v>6865563.0999999996</v>
      </c>
      <c r="K9892" s="3" t="s">
        <v>121</v>
      </c>
      <c r="L9892" s="18" t="s">
        <v>232</v>
      </c>
      <c r="M9892" s="18" t="s">
        <v>3167</v>
      </c>
      <c r="N9892" s="18" t="s">
        <v>3018</v>
      </c>
      <c r="O9892" s="8">
        <f t="shared" si="192"/>
        <v>6865563.0999999996</v>
      </c>
      <c r="P9892" s="8">
        <v>0</v>
      </c>
      <c r="Q9892" s="3" t="s">
        <v>282</v>
      </c>
      <c r="R9892" s="1" t="s">
        <v>17254</v>
      </c>
    </row>
    <row r="9893" spans="1:18" ht="15" customHeight="1">
      <c r="A9893" s="13">
        <v>31576612</v>
      </c>
      <c r="B9893" s="8">
        <v>6241421</v>
      </c>
      <c r="C9893" s="3" t="s">
        <v>9</v>
      </c>
      <c r="D9893" s="3" t="s">
        <v>10</v>
      </c>
      <c r="E9893" s="67" t="s">
        <v>702</v>
      </c>
      <c r="F9893" s="3" t="s">
        <v>701</v>
      </c>
      <c r="G9893" s="3" t="s">
        <v>13</v>
      </c>
      <c r="H9893" s="8">
        <v>624142.1</v>
      </c>
      <c r="I9893" s="43">
        <v>1</v>
      </c>
      <c r="J9893" s="7">
        <v>6865563.0999999996</v>
      </c>
      <c r="K9893" s="3" t="s">
        <v>121</v>
      </c>
      <c r="L9893" s="18" t="s">
        <v>232</v>
      </c>
      <c r="M9893" s="18" t="s">
        <v>3168</v>
      </c>
      <c r="N9893" s="18" t="s">
        <v>3034</v>
      </c>
      <c r="O9893" s="8">
        <f t="shared" si="192"/>
        <v>6865563.0999999996</v>
      </c>
      <c r="P9893" s="8">
        <v>0</v>
      </c>
      <c r="Q9893" s="3" t="s">
        <v>282</v>
      </c>
      <c r="R9893" s="1" t="s">
        <v>17254</v>
      </c>
    </row>
    <row r="9894" spans="1:18" ht="15" customHeight="1">
      <c r="A9894" s="13">
        <v>31576611</v>
      </c>
      <c r="B9894" s="8">
        <v>6241421</v>
      </c>
      <c r="C9894" s="3" t="s">
        <v>9</v>
      </c>
      <c r="D9894" s="3" t="s">
        <v>10</v>
      </c>
      <c r="E9894" s="67" t="s">
        <v>702</v>
      </c>
      <c r="F9894" s="3" t="s">
        <v>701</v>
      </c>
      <c r="G9894" s="3" t="s">
        <v>13</v>
      </c>
      <c r="H9894" s="8">
        <v>624142.1</v>
      </c>
      <c r="I9894" s="43">
        <v>1</v>
      </c>
      <c r="J9894" s="7">
        <v>6865563.0999999996</v>
      </c>
      <c r="K9894" s="3" t="s">
        <v>121</v>
      </c>
      <c r="L9894" s="18" t="s">
        <v>232</v>
      </c>
      <c r="M9894" s="18" t="s">
        <v>3169</v>
      </c>
      <c r="N9894" s="18" t="s">
        <v>3018</v>
      </c>
      <c r="O9894" s="8">
        <f t="shared" si="192"/>
        <v>6865563.0999999996</v>
      </c>
      <c r="P9894" s="8">
        <v>0</v>
      </c>
      <c r="Q9894" s="3" t="s">
        <v>282</v>
      </c>
      <c r="R9894" s="1" t="s">
        <v>17254</v>
      </c>
    </row>
    <row r="9895" spans="1:18" ht="15" customHeight="1">
      <c r="A9895" s="13">
        <v>31576607</v>
      </c>
      <c r="B9895" s="8">
        <v>6241421</v>
      </c>
      <c r="C9895" s="3" t="s">
        <v>9</v>
      </c>
      <c r="D9895" s="3" t="s">
        <v>10</v>
      </c>
      <c r="E9895" s="67" t="s">
        <v>702</v>
      </c>
      <c r="F9895" s="3" t="s">
        <v>701</v>
      </c>
      <c r="G9895" s="3" t="s">
        <v>13</v>
      </c>
      <c r="H9895" s="8">
        <v>624142.1</v>
      </c>
      <c r="I9895" s="43">
        <v>1</v>
      </c>
      <c r="J9895" s="7">
        <v>6865563.0999999996</v>
      </c>
      <c r="K9895" s="3" t="s">
        <v>121</v>
      </c>
      <c r="L9895" s="18" t="s">
        <v>232</v>
      </c>
      <c r="M9895" s="18" t="s">
        <v>3170</v>
      </c>
      <c r="N9895" s="18" t="s">
        <v>3018</v>
      </c>
      <c r="O9895" s="8">
        <f t="shared" si="192"/>
        <v>6865563.0999999996</v>
      </c>
      <c r="P9895" s="8">
        <v>0</v>
      </c>
      <c r="Q9895" s="3" t="s">
        <v>282</v>
      </c>
      <c r="R9895" s="1" t="s">
        <v>17254</v>
      </c>
    </row>
    <row r="9896" spans="1:18" ht="15" customHeight="1">
      <c r="A9896" s="13">
        <v>31575657</v>
      </c>
      <c r="B9896" s="8">
        <v>6241421</v>
      </c>
      <c r="C9896" s="3" t="s">
        <v>9</v>
      </c>
      <c r="D9896" s="3" t="s">
        <v>10</v>
      </c>
      <c r="E9896" s="67" t="s">
        <v>702</v>
      </c>
      <c r="F9896" s="3" t="s">
        <v>701</v>
      </c>
      <c r="G9896" s="3" t="s">
        <v>13</v>
      </c>
      <c r="H9896" s="8">
        <v>624142.1</v>
      </c>
      <c r="I9896" s="43">
        <v>1</v>
      </c>
      <c r="J9896" s="7">
        <v>6865563.0999999996</v>
      </c>
      <c r="K9896" s="3" t="s">
        <v>121</v>
      </c>
      <c r="L9896" s="18" t="s">
        <v>232</v>
      </c>
      <c r="M9896" s="18" t="s">
        <v>3180</v>
      </c>
      <c r="N9896" s="18" t="s">
        <v>3017</v>
      </c>
      <c r="O9896" s="8">
        <f t="shared" si="192"/>
        <v>6865563.0999999996</v>
      </c>
      <c r="P9896" s="8">
        <v>0</v>
      </c>
      <c r="Q9896" s="3" t="s">
        <v>282</v>
      </c>
      <c r="R9896" s="1" t="s">
        <v>17254</v>
      </c>
    </row>
    <row r="9897" spans="1:18" ht="15" customHeight="1">
      <c r="A9897" s="13">
        <v>31575650</v>
      </c>
      <c r="B9897" s="8">
        <v>6241421</v>
      </c>
      <c r="C9897" s="3" t="s">
        <v>9</v>
      </c>
      <c r="D9897" s="3" t="s">
        <v>10</v>
      </c>
      <c r="E9897" s="67" t="s">
        <v>702</v>
      </c>
      <c r="F9897" s="3" t="s">
        <v>701</v>
      </c>
      <c r="G9897" s="3" t="s">
        <v>13</v>
      </c>
      <c r="H9897" s="8">
        <v>624142.1</v>
      </c>
      <c r="I9897" s="43">
        <v>1</v>
      </c>
      <c r="J9897" s="7">
        <v>6865563.0999999996</v>
      </c>
      <c r="K9897" s="3" t="s">
        <v>121</v>
      </c>
      <c r="L9897" s="18" t="s">
        <v>232</v>
      </c>
      <c r="M9897" s="18" t="s">
        <v>3182</v>
      </c>
      <c r="N9897" s="18" t="s">
        <v>3017</v>
      </c>
      <c r="O9897" s="8">
        <f t="shared" si="192"/>
        <v>6865563.0999999996</v>
      </c>
      <c r="P9897" s="8">
        <v>0</v>
      </c>
      <c r="Q9897" s="3" t="s">
        <v>282</v>
      </c>
      <c r="R9897" s="1" t="s">
        <v>17254</v>
      </c>
    </row>
    <row r="9898" spans="1:18" ht="15" customHeight="1">
      <c r="A9898" s="13">
        <v>31576635</v>
      </c>
      <c r="B9898" s="8">
        <v>6241421</v>
      </c>
      <c r="C9898" s="3" t="s">
        <v>9</v>
      </c>
      <c r="D9898" s="3" t="s">
        <v>10</v>
      </c>
      <c r="E9898" s="67" t="s">
        <v>702</v>
      </c>
      <c r="F9898" s="3" t="s">
        <v>701</v>
      </c>
      <c r="G9898" s="3" t="s">
        <v>13</v>
      </c>
      <c r="H9898" s="8">
        <v>624142.1</v>
      </c>
      <c r="I9898" s="43">
        <v>1</v>
      </c>
      <c r="J9898" s="7">
        <v>6865563.0999999996</v>
      </c>
      <c r="K9898" s="3" t="s">
        <v>121</v>
      </c>
      <c r="L9898" s="18" t="s">
        <v>232</v>
      </c>
      <c r="M9898" s="18" t="s">
        <v>3165</v>
      </c>
      <c r="N9898" s="18" t="s">
        <v>3017</v>
      </c>
      <c r="O9898" s="8">
        <f t="shared" si="192"/>
        <v>6865563.0999999996</v>
      </c>
      <c r="P9898" s="8">
        <v>0</v>
      </c>
      <c r="Q9898" s="3" t="s">
        <v>282</v>
      </c>
      <c r="R9898" s="1" t="s">
        <v>17254</v>
      </c>
    </row>
    <row r="9899" spans="1:18" ht="15" customHeight="1">
      <c r="A9899" s="13">
        <v>31576633</v>
      </c>
      <c r="B9899" s="8">
        <v>6241421</v>
      </c>
      <c r="C9899" s="3" t="s">
        <v>9</v>
      </c>
      <c r="D9899" s="3" t="s">
        <v>10</v>
      </c>
      <c r="E9899" s="67" t="s">
        <v>702</v>
      </c>
      <c r="F9899" s="3" t="s">
        <v>701</v>
      </c>
      <c r="G9899" s="3" t="s">
        <v>13</v>
      </c>
      <c r="H9899" s="8">
        <v>624142.1</v>
      </c>
      <c r="I9899" s="43">
        <v>1</v>
      </c>
      <c r="J9899" s="7">
        <v>6865563.0999999996</v>
      </c>
      <c r="K9899" s="3" t="s">
        <v>121</v>
      </c>
      <c r="L9899" s="18" t="s">
        <v>232</v>
      </c>
      <c r="M9899" s="18" t="s">
        <v>3166</v>
      </c>
      <c r="N9899" s="18" t="s">
        <v>3017</v>
      </c>
      <c r="O9899" s="8">
        <f t="shared" si="192"/>
        <v>6865563.0999999996</v>
      </c>
      <c r="P9899" s="8">
        <v>0</v>
      </c>
      <c r="Q9899" s="3" t="s">
        <v>282</v>
      </c>
      <c r="R9899" s="1" t="s">
        <v>17254</v>
      </c>
    </row>
    <row r="9900" spans="1:18" ht="15" customHeight="1">
      <c r="A9900" s="13">
        <v>31575641</v>
      </c>
      <c r="B9900" s="8">
        <v>6241421</v>
      </c>
      <c r="C9900" s="3" t="s">
        <v>9</v>
      </c>
      <c r="D9900" s="3" t="s">
        <v>10</v>
      </c>
      <c r="E9900" s="67" t="s">
        <v>702</v>
      </c>
      <c r="F9900" s="3" t="s">
        <v>701</v>
      </c>
      <c r="G9900" s="3" t="s">
        <v>13</v>
      </c>
      <c r="H9900" s="8">
        <v>624142.1</v>
      </c>
      <c r="I9900" s="43">
        <v>1</v>
      </c>
      <c r="J9900" s="7">
        <v>6865563.0999999996</v>
      </c>
      <c r="K9900" s="3" t="s">
        <v>121</v>
      </c>
      <c r="L9900" s="18" t="s">
        <v>232</v>
      </c>
      <c r="M9900" s="18" t="s">
        <v>3183</v>
      </c>
      <c r="N9900" s="18" t="s">
        <v>3017</v>
      </c>
      <c r="O9900" s="8">
        <f t="shared" si="192"/>
        <v>6865563.0999999996</v>
      </c>
      <c r="P9900" s="8">
        <v>0</v>
      </c>
      <c r="Q9900" s="3" t="s">
        <v>282</v>
      </c>
      <c r="R9900" s="1" t="s">
        <v>17254</v>
      </c>
    </row>
    <row r="9901" spans="1:18" ht="15" customHeight="1">
      <c r="A9901" s="13">
        <v>31575637</v>
      </c>
      <c r="B9901" s="8">
        <v>6241421</v>
      </c>
      <c r="C9901" s="3" t="s">
        <v>9</v>
      </c>
      <c r="D9901" s="3" t="s">
        <v>10</v>
      </c>
      <c r="E9901" s="67" t="s">
        <v>702</v>
      </c>
      <c r="F9901" s="3" t="s">
        <v>701</v>
      </c>
      <c r="G9901" s="3" t="s">
        <v>13</v>
      </c>
      <c r="H9901" s="8">
        <v>624142.1</v>
      </c>
      <c r="I9901" s="43">
        <v>1</v>
      </c>
      <c r="J9901" s="7">
        <v>6865563.0999999996</v>
      </c>
      <c r="K9901" s="3" t="s">
        <v>121</v>
      </c>
      <c r="L9901" s="18" t="s">
        <v>232</v>
      </c>
      <c r="M9901" s="18" t="s">
        <v>3185</v>
      </c>
      <c r="N9901" s="18" t="s">
        <v>3017</v>
      </c>
      <c r="O9901" s="8">
        <f t="shared" si="192"/>
        <v>6865563.0999999996</v>
      </c>
      <c r="P9901" s="8">
        <v>0</v>
      </c>
      <c r="Q9901" s="3" t="s">
        <v>282</v>
      </c>
      <c r="R9901" s="1" t="s">
        <v>17254</v>
      </c>
    </row>
    <row r="9902" spans="1:18" ht="15" customHeight="1">
      <c r="A9902" s="13">
        <v>31575633</v>
      </c>
      <c r="B9902" s="8">
        <v>6241421</v>
      </c>
      <c r="C9902" s="3" t="s">
        <v>9</v>
      </c>
      <c r="D9902" s="3" t="s">
        <v>10</v>
      </c>
      <c r="E9902" s="67" t="s">
        <v>702</v>
      </c>
      <c r="F9902" s="3" t="s">
        <v>701</v>
      </c>
      <c r="G9902" s="3" t="s">
        <v>13</v>
      </c>
      <c r="H9902" s="8">
        <v>624142.1</v>
      </c>
      <c r="I9902" s="43">
        <v>1</v>
      </c>
      <c r="J9902" s="7">
        <v>6865563.0999999996</v>
      </c>
      <c r="K9902" s="3" t="s">
        <v>121</v>
      </c>
      <c r="L9902" s="18" t="s">
        <v>232</v>
      </c>
      <c r="M9902" s="18" t="s">
        <v>3187</v>
      </c>
      <c r="N9902" s="18" t="s">
        <v>3017</v>
      </c>
      <c r="O9902" s="8">
        <f t="shared" si="192"/>
        <v>6865563.0999999996</v>
      </c>
      <c r="P9902" s="8">
        <v>0</v>
      </c>
      <c r="Q9902" s="3" t="s">
        <v>282</v>
      </c>
      <c r="R9902" s="1" t="s">
        <v>17254</v>
      </c>
    </row>
    <row r="9903" spans="1:18" ht="15" customHeight="1">
      <c r="A9903" s="13">
        <v>31575631</v>
      </c>
      <c r="B9903" s="8">
        <v>6241421</v>
      </c>
      <c r="C9903" s="3" t="s">
        <v>9</v>
      </c>
      <c r="D9903" s="3" t="s">
        <v>10</v>
      </c>
      <c r="E9903" s="67" t="s">
        <v>702</v>
      </c>
      <c r="F9903" s="3" t="s">
        <v>701</v>
      </c>
      <c r="G9903" s="3" t="s">
        <v>13</v>
      </c>
      <c r="H9903" s="8">
        <v>624142.1</v>
      </c>
      <c r="I9903" s="43">
        <v>1</v>
      </c>
      <c r="J9903" s="7">
        <v>6865563.0999999996</v>
      </c>
      <c r="K9903" s="3" t="s">
        <v>121</v>
      </c>
      <c r="L9903" s="18" t="s">
        <v>232</v>
      </c>
      <c r="M9903" s="18" t="s">
        <v>3188</v>
      </c>
      <c r="N9903" s="18" t="s">
        <v>3017</v>
      </c>
      <c r="O9903" s="8">
        <f t="shared" si="192"/>
        <v>6865563.0999999996</v>
      </c>
      <c r="P9903" s="8">
        <v>0</v>
      </c>
      <c r="Q9903" s="3" t="s">
        <v>282</v>
      </c>
      <c r="R9903" s="1" t="s">
        <v>17254</v>
      </c>
    </row>
    <row r="9904" spans="1:18" ht="15" customHeight="1">
      <c r="A9904" s="13">
        <v>31575630</v>
      </c>
      <c r="B9904" s="8">
        <v>6241421</v>
      </c>
      <c r="C9904" s="3" t="s">
        <v>9</v>
      </c>
      <c r="D9904" s="3" t="s">
        <v>10</v>
      </c>
      <c r="E9904" s="67" t="s">
        <v>702</v>
      </c>
      <c r="F9904" s="3" t="s">
        <v>701</v>
      </c>
      <c r="G9904" s="3" t="s">
        <v>13</v>
      </c>
      <c r="H9904" s="8">
        <v>624142.1</v>
      </c>
      <c r="I9904" s="43">
        <v>1</v>
      </c>
      <c r="J9904" s="7">
        <v>6865563.0999999996</v>
      </c>
      <c r="K9904" s="3" t="s">
        <v>121</v>
      </c>
      <c r="L9904" s="18" t="s">
        <v>232</v>
      </c>
      <c r="M9904" s="18" t="s">
        <v>2794</v>
      </c>
      <c r="N9904" s="18" t="s">
        <v>2838</v>
      </c>
      <c r="O9904" s="8">
        <f t="shared" si="192"/>
        <v>6865563.0999999996</v>
      </c>
      <c r="P9904" s="8">
        <v>0</v>
      </c>
      <c r="Q9904" s="3" t="s">
        <v>282</v>
      </c>
      <c r="R9904" s="1" t="s">
        <v>17254</v>
      </c>
    </row>
    <row r="9905" spans="1:18" ht="15" customHeight="1">
      <c r="A9905" s="13">
        <v>31576605</v>
      </c>
      <c r="B9905" s="8">
        <v>6241421</v>
      </c>
      <c r="C9905" s="3" t="s">
        <v>9</v>
      </c>
      <c r="D9905" s="3" t="s">
        <v>10</v>
      </c>
      <c r="E9905" s="67" t="s">
        <v>702</v>
      </c>
      <c r="F9905" s="3" t="s">
        <v>701</v>
      </c>
      <c r="G9905" s="3" t="s">
        <v>13</v>
      </c>
      <c r="H9905" s="8">
        <v>624142.1</v>
      </c>
      <c r="I9905" s="43">
        <v>1</v>
      </c>
      <c r="J9905" s="7">
        <v>6865563.0999999996</v>
      </c>
      <c r="K9905" s="3" t="s">
        <v>121</v>
      </c>
      <c r="L9905" s="18" t="s">
        <v>232</v>
      </c>
      <c r="M9905" s="18" t="s">
        <v>2781</v>
      </c>
      <c r="N9905" s="18" t="s">
        <v>2837</v>
      </c>
      <c r="O9905" s="8">
        <f t="shared" ref="O9905:O9929" si="193">J9905</f>
        <v>6865563.0999999996</v>
      </c>
      <c r="P9905" s="8">
        <v>0</v>
      </c>
      <c r="Q9905" s="3" t="s">
        <v>282</v>
      </c>
      <c r="R9905" s="1" t="s">
        <v>17254</v>
      </c>
    </row>
    <row r="9906" spans="1:18" ht="15" customHeight="1">
      <c r="A9906" s="13">
        <v>31575660</v>
      </c>
      <c r="B9906" s="8">
        <v>6241421</v>
      </c>
      <c r="C9906" s="3" t="s">
        <v>9</v>
      </c>
      <c r="D9906" s="3" t="s">
        <v>10</v>
      </c>
      <c r="E9906" s="67" t="s">
        <v>702</v>
      </c>
      <c r="F9906" s="3" t="s">
        <v>701</v>
      </c>
      <c r="G9906" s="3" t="s">
        <v>13</v>
      </c>
      <c r="H9906" s="8">
        <v>624142.1</v>
      </c>
      <c r="I9906" s="43">
        <v>1</v>
      </c>
      <c r="J9906" s="7">
        <v>6865563.0999999996</v>
      </c>
      <c r="K9906" s="3" t="s">
        <v>121</v>
      </c>
      <c r="L9906" s="18" t="s">
        <v>232</v>
      </c>
      <c r="M9906" s="18" t="s">
        <v>2788</v>
      </c>
      <c r="N9906" s="18" t="s">
        <v>2837</v>
      </c>
      <c r="O9906" s="8">
        <f t="shared" si="193"/>
        <v>6865563.0999999996</v>
      </c>
      <c r="P9906" s="8">
        <v>0</v>
      </c>
      <c r="Q9906" s="3" t="s">
        <v>282</v>
      </c>
      <c r="R9906" s="1" t="s">
        <v>17254</v>
      </c>
    </row>
    <row r="9907" spans="1:18" ht="15" customHeight="1">
      <c r="A9907" s="13">
        <v>31575658</v>
      </c>
      <c r="B9907" s="8">
        <v>6241421</v>
      </c>
      <c r="C9907" s="3" t="s">
        <v>9</v>
      </c>
      <c r="D9907" s="3" t="s">
        <v>10</v>
      </c>
      <c r="E9907" s="67" t="s">
        <v>702</v>
      </c>
      <c r="F9907" s="3" t="s">
        <v>701</v>
      </c>
      <c r="G9907" s="3" t="s">
        <v>13</v>
      </c>
      <c r="H9907" s="8">
        <v>624142.1</v>
      </c>
      <c r="I9907" s="43">
        <v>1</v>
      </c>
      <c r="J9907" s="7">
        <v>6865563.0999999996</v>
      </c>
      <c r="K9907" s="3" t="s">
        <v>121</v>
      </c>
      <c r="L9907" s="18" t="s">
        <v>232</v>
      </c>
      <c r="M9907" s="18" t="s">
        <v>2789</v>
      </c>
      <c r="N9907" s="18" t="s">
        <v>2837</v>
      </c>
      <c r="O9907" s="8">
        <f t="shared" si="193"/>
        <v>6865563.0999999996</v>
      </c>
      <c r="P9907" s="8">
        <v>0</v>
      </c>
      <c r="Q9907" s="3" t="s">
        <v>282</v>
      </c>
      <c r="R9907" s="1" t="s">
        <v>17254</v>
      </c>
    </row>
    <row r="9908" spans="1:18" ht="15" customHeight="1">
      <c r="A9908" s="13">
        <v>31575648</v>
      </c>
      <c r="B9908" s="8">
        <v>6241421</v>
      </c>
      <c r="C9908" s="3" t="s">
        <v>9</v>
      </c>
      <c r="D9908" s="3" t="s">
        <v>10</v>
      </c>
      <c r="E9908" s="67" t="s">
        <v>702</v>
      </c>
      <c r="F9908" s="3" t="s">
        <v>701</v>
      </c>
      <c r="G9908" s="3" t="s">
        <v>13</v>
      </c>
      <c r="H9908" s="8">
        <v>624142.1</v>
      </c>
      <c r="I9908" s="43">
        <v>1</v>
      </c>
      <c r="J9908" s="7">
        <v>6865563.0999999996</v>
      </c>
      <c r="K9908" s="3" t="s">
        <v>121</v>
      </c>
      <c r="L9908" s="18" t="s">
        <v>232</v>
      </c>
      <c r="M9908" s="18" t="s">
        <v>2790</v>
      </c>
      <c r="N9908" s="18" t="s">
        <v>7674</v>
      </c>
      <c r="O9908" s="8">
        <f t="shared" si="193"/>
        <v>6865563.0999999996</v>
      </c>
      <c r="P9908" s="8">
        <v>0</v>
      </c>
      <c r="Q9908" s="3" t="s">
        <v>282</v>
      </c>
      <c r="R9908" s="1" t="s">
        <v>17254</v>
      </c>
    </row>
    <row r="9909" spans="1:18" ht="15" customHeight="1">
      <c r="A9909" s="13">
        <v>31575645</v>
      </c>
      <c r="B9909" s="8">
        <v>6241421</v>
      </c>
      <c r="C9909" s="3" t="s">
        <v>9</v>
      </c>
      <c r="D9909" s="3" t="s">
        <v>10</v>
      </c>
      <c r="E9909" s="67" t="s">
        <v>702</v>
      </c>
      <c r="F9909" s="3" t="s">
        <v>701</v>
      </c>
      <c r="G9909" s="3" t="s">
        <v>13</v>
      </c>
      <c r="H9909" s="8">
        <v>624142.1</v>
      </c>
      <c r="I9909" s="43">
        <v>1</v>
      </c>
      <c r="J9909" s="7">
        <v>6865563.0999999996</v>
      </c>
      <c r="K9909" s="3" t="s">
        <v>121</v>
      </c>
      <c r="L9909" s="18" t="s">
        <v>232</v>
      </c>
      <c r="M9909" s="18" t="s">
        <v>2791</v>
      </c>
      <c r="N9909" s="18" t="s">
        <v>2837</v>
      </c>
      <c r="O9909" s="8">
        <f t="shared" si="193"/>
        <v>6865563.0999999996</v>
      </c>
      <c r="P9909" s="8">
        <v>0</v>
      </c>
      <c r="Q9909" s="3" t="s">
        <v>282</v>
      </c>
      <c r="R9909" s="1" t="s">
        <v>17254</v>
      </c>
    </row>
    <row r="9910" spans="1:18" ht="15" customHeight="1">
      <c r="A9910" s="13">
        <v>31575644</v>
      </c>
      <c r="B9910" s="8">
        <v>6241421</v>
      </c>
      <c r="C9910" s="3" t="s">
        <v>9</v>
      </c>
      <c r="D9910" s="3" t="s">
        <v>10</v>
      </c>
      <c r="E9910" s="67" t="s">
        <v>702</v>
      </c>
      <c r="F9910" s="3" t="s">
        <v>701</v>
      </c>
      <c r="G9910" s="3" t="s">
        <v>13</v>
      </c>
      <c r="H9910" s="8">
        <v>624142.1</v>
      </c>
      <c r="I9910" s="43">
        <v>1</v>
      </c>
      <c r="J9910" s="7">
        <v>6865563.0999999996</v>
      </c>
      <c r="K9910" s="3" t="s">
        <v>121</v>
      </c>
      <c r="L9910" s="18" t="s">
        <v>232</v>
      </c>
      <c r="M9910" s="18" t="s">
        <v>2792</v>
      </c>
      <c r="N9910" s="18" t="s">
        <v>2837</v>
      </c>
      <c r="O9910" s="8">
        <f t="shared" si="193"/>
        <v>6865563.0999999996</v>
      </c>
      <c r="P9910" s="8">
        <v>0</v>
      </c>
      <c r="Q9910" s="3" t="s">
        <v>282</v>
      </c>
      <c r="R9910" s="1" t="s">
        <v>17254</v>
      </c>
    </row>
    <row r="9911" spans="1:18" ht="15" customHeight="1">
      <c r="A9911" s="13">
        <v>31575638</v>
      </c>
      <c r="B9911" s="8">
        <v>6241421</v>
      </c>
      <c r="C9911" s="3" t="s">
        <v>9</v>
      </c>
      <c r="D9911" s="3" t="s">
        <v>10</v>
      </c>
      <c r="E9911" s="67" t="s">
        <v>702</v>
      </c>
      <c r="F9911" s="3" t="s">
        <v>701</v>
      </c>
      <c r="G9911" s="3" t="s">
        <v>13</v>
      </c>
      <c r="H9911" s="8">
        <v>624142.1</v>
      </c>
      <c r="I9911" s="43">
        <v>1</v>
      </c>
      <c r="J9911" s="7">
        <v>6865563.0999999996</v>
      </c>
      <c r="K9911" s="3" t="s">
        <v>121</v>
      </c>
      <c r="L9911" s="18" t="s">
        <v>232</v>
      </c>
      <c r="M9911" s="18" t="s">
        <v>2793</v>
      </c>
      <c r="N9911" s="18" t="s">
        <v>2837</v>
      </c>
      <c r="O9911" s="8">
        <f t="shared" si="193"/>
        <v>6865563.0999999996</v>
      </c>
      <c r="P9911" s="8">
        <v>0</v>
      </c>
      <c r="Q9911" s="3" t="s">
        <v>282</v>
      </c>
      <c r="R9911" s="1" t="s">
        <v>17254</v>
      </c>
    </row>
    <row r="9912" spans="1:18" ht="15" customHeight="1">
      <c r="A9912" s="13">
        <v>31576630</v>
      </c>
      <c r="B9912" s="8">
        <v>6241421</v>
      </c>
      <c r="C9912" s="3" t="s">
        <v>9</v>
      </c>
      <c r="D9912" s="3" t="s">
        <v>10</v>
      </c>
      <c r="E9912" s="67" t="s">
        <v>702</v>
      </c>
      <c r="F9912" s="3" t="s">
        <v>701</v>
      </c>
      <c r="G9912" s="3" t="s">
        <v>13</v>
      </c>
      <c r="H9912" s="8">
        <v>624142.1</v>
      </c>
      <c r="I9912" s="43">
        <v>1</v>
      </c>
      <c r="J9912" s="7">
        <v>6865563.0999999996</v>
      </c>
      <c r="K9912" s="3" t="s">
        <v>121</v>
      </c>
      <c r="L9912" s="18" t="s">
        <v>232</v>
      </c>
      <c r="M9912" s="18" t="s">
        <v>2777</v>
      </c>
      <c r="N9912" s="18" t="s">
        <v>2837</v>
      </c>
      <c r="O9912" s="8">
        <f t="shared" si="193"/>
        <v>6865563.0999999996</v>
      </c>
      <c r="P9912" s="8">
        <v>0</v>
      </c>
      <c r="Q9912" s="3" t="s">
        <v>282</v>
      </c>
      <c r="R9912" s="1" t="s">
        <v>17254</v>
      </c>
    </row>
    <row r="9913" spans="1:18" ht="15" customHeight="1">
      <c r="A9913" s="13">
        <v>31576629</v>
      </c>
      <c r="B9913" s="8">
        <v>6241421</v>
      </c>
      <c r="C9913" s="3" t="s">
        <v>9</v>
      </c>
      <c r="D9913" s="3" t="s">
        <v>10</v>
      </c>
      <c r="E9913" s="67" t="s">
        <v>702</v>
      </c>
      <c r="F9913" s="3" t="s">
        <v>701</v>
      </c>
      <c r="G9913" s="3" t="s">
        <v>13</v>
      </c>
      <c r="H9913" s="8">
        <v>624142.1</v>
      </c>
      <c r="I9913" s="43">
        <v>1</v>
      </c>
      <c r="J9913" s="7">
        <v>6865563.0999999996</v>
      </c>
      <c r="K9913" s="3" t="s">
        <v>121</v>
      </c>
      <c r="L9913" s="18" t="s">
        <v>232</v>
      </c>
      <c r="M9913" s="18" t="s">
        <v>2778</v>
      </c>
      <c r="N9913" s="18" t="s">
        <v>2837</v>
      </c>
      <c r="O9913" s="8">
        <f t="shared" si="193"/>
        <v>6865563.0999999996</v>
      </c>
      <c r="P9913" s="8">
        <v>0</v>
      </c>
      <c r="Q9913" s="3" t="s">
        <v>282</v>
      </c>
      <c r="R9913" s="1" t="s">
        <v>17254</v>
      </c>
    </row>
    <row r="9914" spans="1:18" ht="15" customHeight="1">
      <c r="A9914" s="13">
        <v>31576625</v>
      </c>
      <c r="B9914" s="8">
        <v>6241421</v>
      </c>
      <c r="C9914" s="3" t="s">
        <v>9</v>
      </c>
      <c r="D9914" s="3" t="s">
        <v>10</v>
      </c>
      <c r="E9914" s="67" t="s">
        <v>702</v>
      </c>
      <c r="F9914" s="3" t="s">
        <v>701</v>
      </c>
      <c r="G9914" s="3" t="s">
        <v>13</v>
      </c>
      <c r="H9914" s="8">
        <v>624142.1</v>
      </c>
      <c r="I9914" s="43">
        <v>1</v>
      </c>
      <c r="J9914" s="7">
        <v>6865563.0999999996</v>
      </c>
      <c r="K9914" s="3" t="s">
        <v>121</v>
      </c>
      <c r="L9914" s="18" t="s">
        <v>232</v>
      </c>
      <c r="M9914" s="18" t="s">
        <v>2779</v>
      </c>
      <c r="N9914" s="18" t="s">
        <v>2837</v>
      </c>
      <c r="O9914" s="8">
        <f t="shared" si="193"/>
        <v>6865563.0999999996</v>
      </c>
      <c r="P9914" s="8">
        <v>0</v>
      </c>
      <c r="Q9914" s="3" t="s">
        <v>282</v>
      </c>
      <c r="R9914" s="1" t="s">
        <v>17254</v>
      </c>
    </row>
    <row r="9915" spans="1:18" ht="15" customHeight="1">
      <c r="A9915" s="13">
        <v>31576623</v>
      </c>
      <c r="B9915" s="8">
        <v>6241421</v>
      </c>
      <c r="C9915" s="3" t="s">
        <v>9</v>
      </c>
      <c r="D9915" s="3" t="s">
        <v>10</v>
      </c>
      <c r="E9915" s="67" t="s">
        <v>702</v>
      </c>
      <c r="F9915" s="3" t="s">
        <v>701</v>
      </c>
      <c r="G9915" s="3" t="s">
        <v>13</v>
      </c>
      <c r="H9915" s="8">
        <v>624142.1</v>
      </c>
      <c r="I9915" s="43">
        <v>1</v>
      </c>
      <c r="J9915" s="7">
        <v>6865563.0999999996</v>
      </c>
      <c r="K9915" s="3" t="s">
        <v>121</v>
      </c>
      <c r="L9915" s="18" t="s">
        <v>232</v>
      </c>
      <c r="M9915" s="18" t="s">
        <v>2780</v>
      </c>
      <c r="N9915" s="18" t="s">
        <v>2838</v>
      </c>
      <c r="O9915" s="8">
        <f t="shared" si="193"/>
        <v>6865563.0999999996</v>
      </c>
      <c r="P9915" s="8">
        <v>0</v>
      </c>
      <c r="Q9915" s="3" t="s">
        <v>282</v>
      </c>
      <c r="R9915" s="1" t="s">
        <v>17254</v>
      </c>
    </row>
    <row r="9916" spans="1:18" ht="15" customHeight="1">
      <c r="A9916" s="13">
        <v>31576601</v>
      </c>
      <c r="B9916" s="8">
        <v>6241421</v>
      </c>
      <c r="C9916" s="3" t="s">
        <v>9</v>
      </c>
      <c r="D9916" s="3" t="s">
        <v>10</v>
      </c>
      <c r="E9916" s="67" t="s">
        <v>702</v>
      </c>
      <c r="F9916" s="3" t="s">
        <v>701</v>
      </c>
      <c r="G9916" s="3" t="s">
        <v>13</v>
      </c>
      <c r="H9916" s="8">
        <v>624142.1</v>
      </c>
      <c r="I9916" s="43">
        <v>1</v>
      </c>
      <c r="J9916" s="7">
        <v>6865563.0999999996</v>
      </c>
      <c r="K9916" s="3" t="s">
        <v>121</v>
      </c>
      <c r="L9916" s="18" t="s">
        <v>232</v>
      </c>
      <c r="M9916" s="18" t="s">
        <v>2782</v>
      </c>
      <c r="N9916" s="18" t="s">
        <v>3308</v>
      </c>
      <c r="O9916" s="8">
        <f t="shared" si="193"/>
        <v>6865563.0999999996</v>
      </c>
      <c r="P9916" s="8">
        <v>0</v>
      </c>
      <c r="Q9916" s="3" t="s">
        <v>282</v>
      </c>
      <c r="R9916" s="1" t="s">
        <v>17254</v>
      </c>
    </row>
    <row r="9917" spans="1:18" ht="15" customHeight="1">
      <c r="A9917" s="13">
        <v>31576599</v>
      </c>
      <c r="B9917" s="8">
        <v>6241421</v>
      </c>
      <c r="C9917" s="3" t="s">
        <v>9</v>
      </c>
      <c r="D9917" s="3" t="s">
        <v>10</v>
      </c>
      <c r="E9917" s="67" t="s">
        <v>702</v>
      </c>
      <c r="F9917" s="3" t="s">
        <v>701</v>
      </c>
      <c r="G9917" s="3" t="s">
        <v>13</v>
      </c>
      <c r="H9917" s="8">
        <v>624142.1</v>
      </c>
      <c r="I9917" s="43">
        <v>1</v>
      </c>
      <c r="J9917" s="7">
        <v>6865563.0999999996</v>
      </c>
      <c r="K9917" s="3" t="s">
        <v>121</v>
      </c>
      <c r="L9917" s="18" t="s">
        <v>232</v>
      </c>
      <c r="M9917" s="18" t="s">
        <v>2783</v>
      </c>
      <c r="N9917" s="18" t="s">
        <v>3309</v>
      </c>
      <c r="O9917" s="8">
        <f t="shared" si="193"/>
        <v>6865563.0999999996</v>
      </c>
      <c r="P9917" s="8">
        <v>0</v>
      </c>
      <c r="Q9917" s="3" t="s">
        <v>282</v>
      </c>
      <c r="R9917" s="1" t="s">
        <v>17254</v>
      </c>
    </row>
    <row r="9918" spans="1:18" ht="15" customHeight="1">
      <c r="A9918" s="13">
        <v>31576596</v>
      </c>
      <c r="B9918" s="8">
        <v>6241421</v>
      </c>
      <c r="C9918" s="3" t="s">
        <v>9</v>
      </c>
      <c r="D9918" s="3" t="s">
        <v>10</v>
      </c>
      <c r="E9918" s="67" t="s">
        <v>702</v>
      </c>
      <c r="F9918" s="3" t="s">
        <v>701</v>
      </c>
      <c r="G9918" s="3" t="s">
        <v>13</v>
      </c>
      <c r="H9918" s="8">
        <v>624142.1</v>
      </c>
      <c r="I9918" s="43">
        <v>1</v>
      </c>
      <c r="J9918" s="7">
        <v>6865563.0999999996</v>
      </c>
      <c r="K9918" s="3" t="s">
        <v>121</v>
      </c>
      <c r="L9918" s="18" t="s">
        <v>232</v>
      </c>
      <c r="M9918" s="18" t="s">
        <v>2784</v>
      </c>
      <c r="N9918" s="18" t="s">
        <v>3310</v>
      </c>
      <c r="O9918" s="8">
        <f t="shared" si="193"/>
        <v>6865563.0999999996</v>
      </c>
      <c r="P9918" s="8">
        <v>0</v>
      </c>
      <c r="Q9918" s="3" t="s">
        <v>282</v>
      </c>
      <c r="R9918" s="1" t="s">
        <v>17254</v>
      </c>
    </row>
    <row r="9919" spans="1:18" ht="15" customHeight="1">
      <c r="A9919" s="13">
        <v>31576593</v>
      </c>
      <c r="B9919" s="8">
        <v>6241421</v>
      </c>
      <c r="C9919" s="3" t="s">
        <v>9</v>
      </c>
      <c r="D9919" s="3" t="s">
        <v>10</v>
      </c>
      <c r="E9919" s="67" t="s">
        <v>702</v>
      </c>
      <c r="F9919" s="3" t="s">
        <v>701</v>
      </c>
      <c r="G9919" s="3" t="s">
        <v>13</v>
      </c>
      <c r="H9919" s="8">
        <v>624142.1</v>
      </c>
      <c r="I9919" s="43">
        <v>1</v>
      </c>
      <c r="J9919" s="7">
        <v>6865563.0999999996</v>
      </c>
      <c r="K9919" s="3" t="s">
        <v>121</v>
      </c>
      <c r="L9919" s="18" t="s">
        <v>232</v>
      </c>
      <c r="M9919" s="18" t="s">
        <v>2785</v>
      </c>
      <c r="N9919" s="18" t="s">
        <v>3311</v>
      </c>
      <c r="O9919" s="8">
        <f t="shared" si="193"/>
        <v>6865563.0999999996</v>
      </c>
      <c r="P9919" s="8">
        <v>0</v>
      </c>
      <c r="Q9919" s="3" t="s">
        <v>282</v>
      </c>
      <c r="R9919" s="1" t="s">
        <v>17254</v>
      </c>
    </row>
    <row r="9920" spans="1:18" ht="15" customHeight="1">
      <c r="A9920" s="13">
        <v>31576557</v>
      </c>
      <c r="B9920" s="8">
        <v>6241421</v>
      </c>
      <c r="C9920" s="3" t="s">
        <v>9</v>
      </c>
      <c r="D9920" s="3" t="s">
        <v>10</v>
      </c>
      <c r="E9920" s="67" t="s">
        <v>702</v>
      </c>
      <c r="F9920" s="3" t="s">
        <v>701</v>
      </c>
      <c r="G9920" s="3" t="s">
        <v>13</v>
      </c>
      <c r="H9920" s="8">
        <v>624142.1</v>
      </c>
      <c r="I9920" s="43">
        <v>1</v>
      </c>
      <c r="J9920" s="7">
        <v>6865563.0999999996</v>
      </c>
      <c r="K9920" s="3" t="s">
        <v>121</v>
      </c>
      <c r="L9920" s="18" t="s">
        <v>232</v>
      </c>
      <c r="M9920" s="18" t="s">
        <v>2786</v>
      </c>
      <c r="N9920" s="18" t="s">
        <v>3312</v>
      </c>
      <c r="O9920" s="8">
        <f t="shared" si="193"/>
        <v>6865563.0999999996</v>
      </c>
      <c r="P9920" s="8">
        <v>0</v>
      </c>
      <c r="Q9920" s="3" t="s">
        <v>282</v>
      </c>
      <c r="R9920" s="1" t="s">
        <v>17254</v>
      </c>
    </row>
    <row r="9921" spans="1:18" ht="15" customHeight="1">
      <c r="A9921" s="13">
        <v>31576405</v>
      </c>
      <c r="B9921" s="8">
        <v>6241421</v>
      </c>
      <c r="C9921" s="3" t="s">
        <v>9</v>
      </c>
      <c r="D9921" s="3" t="s">
        <v>10</v>
      </c>
      <c r="E9921" s="67" t="s">
        <v>702</v>
      </c>
      <c r="F9921" s="3" t="s">
        <v>701</v>
      </c>
      <c r="G9921" s="3" t="s">
        <v>13</v>
      </c>
      <c r="H9921" s="8">
        <v>624142.1</v>
      </c>
      <c r="I9921" s="43">
        <v>1</v>
      </c>
      <c r="J9921" s="7">
        <v>6865563.0999999996</v>
      </c>
      <c r="K9921" s="3" t="s">
        <v>121</v>
      </c>
      <c r="L9921" s="18" t="s">
        <v>232</v>
      </c>
      <c r="M9921" s="18" t="s">
        <v>2787</v>
      </c>
      <c r="N9921" s="18" t="s">
        <v>2838</v>
      </c>
      <c r="O9921" s="8">
        <f t="shared" si="193"/>
        <v>6865563.0999999996</v>
      </c>
      <c r="P9921" s="8">
        <v>0</v>
      </c>
      <c r="Q9921" s="3" t="s">
        <v>282</v>
      </c>
      <c r="R9921" s="1" t="s">
        <v>17254</v>
      </c>
    </row>
    <row r="9922" spans="1:18" ht="15" customHeight="1">
      <c r="A9922" s="13">
        <v>31570659</v>
      </c>
      <c r="B9922" s="8">
        <v>6241421</v>
      </c>
      <c r="C9922" s="3" t="s">
        <v>9</v>
      </c>
      <c r="D9922" s="3" t="s">
        <v>10</v>
      </c>
      <c r="E9922" s="67" t="s">
        <v>703</v>
      </c>
      <c r="F9922" s="3" t="s">
        <v>701</v>
      </c>
      <c r="G9922" s="3" t="s">
        <v>13</v>
      </c>
      <c r="H9922" s="8">
        <v>624142.1</v>
      </c>
      <c r="I9922" s="43">
        <v>1</v>
      </c>
      <c r="J9922" s="7">
        <v>6865563.0999999996</v>
      </c>
      <c r="K9922" s="3" t="s">
        <v>121</v>
      </c>
      <c r="L9922" s="18" t="s">
        <v>232</v>
      </c>
      <c r="M9922" s="18" t="s">
        <v>5397</v>
      </c>
      <c r="N9922" s="18" t="s">
        <v>6584</v>
      </c>
      <c r="O9922" s="8">
        <f t="shared" si="193"/>
        <v>6865563.0999999996</v>
      </c>
      <c r="P9922" s="8">
        <v>0</v>
      </c>
      <c r="Q9922" s="3" t="s">
        <v>282</v>
      </c>
      <c r="R9922" s="1" t="s">
        <v>17254</v>
      </c>
    </row>
    <row r="9923" spans="1:18" ht="15" customHeight="1">
      <c r="A9923" s="13">
        <v>31570630</v>
      </c>
      <c r="B9923" s="8">
        <v>6241421</v>
      </c>
      <c r="C9923" s="3" t="s">
        <v>9</v>
      </c>
      <c r="D9923" s="3" t="s">
        <v>10</v>
      </c>
      <c r="E9923" s="67" t="s">
        <v>703</v>
      </c>
      <c r="F9923" s="3" t="s">
        <v>701</v>
      </c>
      <c r="G9923" s="3" t="s">
        <v>13</v>
      </c>
      <c r="H9923" s="8">
        <v>624142.1</v>
      </c>
      <c r="I9923" s="43">
        <v>1</v>
      </c>
      <c r="J9923" s="7">
        <v>6865563.0999999996</v>
      </c>
      <c r="K9923" s="3" t="s">
        <v>121</v>
      </c>
      <c r="L9923" s="18" t="s">
        <v>232</v>
      </c>
      <c r="M9923" s="18" t="s">
        <v>3429</v>
      </c>
      <c r="N9923" s="18" t="s">
        <v>3545</v>
      </c>
      <c r="O9923" s="8">
        <f t="shared" si="193"/>
        <v>6865563.0999999996</v>
      </c>
      <c r="P9923" s="8">
        <v>0</v>
      </c>
      <c r="Q9923" s="3" t="s">
        <v>282</v>
      </c>
      <c r="R9923" s="1" t="s">
        <v>17254</v>
      </c>
    </row>
    <row r="9924" spans="1:18" ht="15" customHeight="1">
      <c r="A9924" s="13">
        <v>31569752</v>
      </c>
      <c r="B9924" s="8">
        <v>6241421</v>
      </c>
      <c r="C9924" s="3" t="s">
        <v>9</v>
      </c>
      <c r="D9924" s="3" t="s">
        <v>10</v>
      </c>
      <c r="E9924" s="67" t="s">
        <v>703</v>
      </c>
      <c r="F9924" s="3" t="s">
        <v>701</v>
      </c>
      <c r="G9924" s="3" t="s">
        <v>13</v>
      </c>
      <c r="H9924" s="8">
        <v>624142.1</v>
      </c>
      <c r="I9924" s="43">
        <v>1</v>
      </c>
      <c r="J9924" s="7">
        <v>6865563.0999999996</v>
      </c>
      <c r="K9924" s="3" t="s">
        <v>121</v>
      </c>
      <c r="L9924" s="18" t="s">
        <v>232</v>
      </c>
      <c r="M9924" s="18" t="s">
        <v>3428</v>
      </c>
      <c r="N9924" s="18" t="s">
        <v>3436</v>
      </c>
      <c r="O9924" s="8">
        <f t="shared" si="193"/>
        <v>6865563.0999999996</v>
      </c>
      <c r="P9924" s="8">
        <v>0</v>
      </c>
      <c r="Q9924" s="3" t="s">
        <v>282</v>
      </c>
      <c r="R9924" s="1" t="s">
        <v>17254</v>
      </c>
    </row>
    <row r="9925" spans="1:18" ht="15" customHeight="1">
      <c r="A9925" s="13">
        <v>31570003</v>
      </c>
      <c r="B9925" s="8">
        <v>6241421</v>
      </c>
      <c r="C9925" s="3" t="s">
        <v>9</v>
      </c>
      <c r="D9925" s="3" t="s">
        <v>10</v>
      </c>
      <c r="E9925" s="67" t="s">
        <v>703</v>
      </c>
      <c r="F9925" s="3" t="s">
        <v>701</v>
      </c>
      <c r="G9925" s="3" t="s">
        <v>13</v>
      </c>
      <c r="H9925" s="8">
        <v>624142.1</v>
      </c>
      <c r="I9925" s="43">
        <v>1</v>
      </c>
      <c r="J9925" s="7">
        <v>6865563.0999999996</v>
      </c>
      <c r="K9925" s="3" t="s">
        <v>121</v>
      </c>
      <c r="L9925" s="18" t="s">
        <v>232</v>
      </c>
      <c r="M9925" s="18" t="s">
        <v>3184</v>
      </c>
      <c r="N9925" s="18" t="s">
        <v>3018</v>
      </c>
      <c r="O9925" s="8">
        <f t="shared" si="193"/>
        <v>6865563.0999999996</v>
      </c>
      <c r="P9925" s="8">
        <v>0</v>
      </c>
      <c r="Q9925" s="3" t="s">
        <v>282</v>
      </c>
      <c r="R9925" s="1" t="s">
        <v>17254</v>
      </c>
    </row>
    <row r="9926" spans="1:18" ht="15" customHeight="1">
      <c r="A9926" s="13">
        <v>31570671</v>
      </c>
      <c r="B9926" s="8">
        <v>6241421</v>
      </c>
      <c r="C9926" s="3" t="s">
        <v>9</v>
      </c>
      <c r="D9926" s="3" t="s">
        <v>10</v>
      </c>
      <c r="E9926" s="67" t="s">
        <v>703</v>
      </c>
      <c r="F9926" s="3" t="s">
        <v>701</v>
      </c>
      <c r="G9926" s="3" t="s">
        <v>13</v>
      </c>
      <c r="H9926" s="8">
        <v>624142.1</v>
      </c>
      <c r="I9926" s="43">
        <v>1</v>
      </c>
      <c r="J9926" s="7">
        <v>6865563.0999999996</v>
      </c>
      <c r="K9926" s="3" t="s">
        <v>121</v>
      </c>
      <c r="L9926" s="18" t="s">
        <v>232</v>
      </c>
      <c r="M9926" s="18" t="s">
        <v>3189</v>
      </c>
      <c r="N9926" s="18" t="s">
        <v>3017</v>
      </c>
      <c r="O9926" s="8">
        <f t="shared" si="193"/>
        <v>6865563.0999999996</v>
      </c>
      <c r="P9926" s="8">
        <v>0</v>
      </c>
      <c r="Q9926" s="3" t="s">
        <v>282</v>
      </c>
      <c r="R9926" s="1" t="s">
        <v>17254</v>
      </c>
    </row>
    <row r="9927" spans="1:18" ht="15" customHeight="1">
      <c r="A9927" s="13">
        <v>31570594</v>
      </c>
      <c r="B9927" s="8">
        <v>6241421</v>
      </c>
      <c r="C9927" s="3" t="s">
        <v>9</v>
      </c>
      <c r="D9927" s="3" t="s">
        <v>10</v>
      </c>
      <c r="E9927" s="67" t="s">
        <v>703</v>
      </c>
      <c r="F9927" s="3" t="s">
        <v>701</v>
      </c>
      <c r="G9927" s="3" t="s">
        <v>13</v>
      </c>
      <c r="H9927" s="8">
        <v>624142.1</v>
      </c>
      <c r="I9927" s="43">
        <v>1</v>
      </c>
      <c r="J9927" s="7">
        <v>6865563.0999999996</v>
      </c>
      <c r="K9927" s="3" t="s">
        <v>121</v>
      </c>
      <c r="L9927" s="18" t="s">
        <v>232</v>
      </c>
      <c r="M9927" s="18" t="s">
        <v>2795</v>
      </c>
      <c r="N9927" s="18" t="s">
        <v>2837</v>
      </c>
      <c r="O9927" s="8">
        <f t="shared" si="193"/>
        <v>6865563.0999999996</v>
      </c>
      <c r="P9927" s="8">
        <v>0</v>
      </c>
      <c r="Q9927" s="3" t="s">
        <v>282</v>
      </c>
      <c r="R9927" s="1" t="s">
        <v>17254</v>
      </c>
    </row>
    <row r="9928" spans="1:18" ht="15" customHeight="1">
      <c r="A9928" s="13">
        <v>31569876</v>
      </c>
      <c r="B9928" s="8">
        <v>6241421</v>
      </c>
      <c r="C9928" s="3" t="s">
        <v>9</v>
      </c>
      <c r="D9928" s="3" t="s">
        <v>10</v>
      </c>
      <c r="E9928" s="67" t="s">
        <v>703</v>
      </c>
      <c r="F9928" s="3" t="s">
        <v>701</v>
      </c>
      <c r="G9928" s="3" t="s">
        <v>13</v>
      </c>
      <c r="H9928" s="8">
        <v>624142.1</v>
      </c>
      <c r="I9928" s="43">
        <v>1</v>
      </c>
      <c r="J9928" s="7">
        <v>6865563.0999999996</v>
      </c>
      <c r="K9928" s="3" t="s">
        <v>121</v>
      </c>
      <c r="L9928" s="18" t="s">
        <v>232</v>
      </c>
      <c r="M9928" s="18" t="s">
        <v>2603</v>
      </c>
      <c r="N9928" s="18" t="s">
        <v>3064</v>
      </c>
      <c r="O9928" s="8">
        <f t="shared" si="193"/>
        <v>6865563.0999999996</v>
      </c>
      <c r="P9928" s="8">
        <v>0</v>
      </c>
      <c r="Q9928" s="3" t="s">
        <v>282</v>
      </c>
      <c r="R9928" s="1" t="s">
        <v>17254</v>
      </c>
    </row>
    <row r="9929" spans="1:18" ht="15" customHeight="1">
      <c r="A9929" s="13">
        <v>90660414</v>
      </c>
      <c r="B9929" s="8">
        <v>258000000</v>
      </c>
      <c r="C9929" s="3" t="s">
        <v>9</v>
      </c>
      <c r="D9929" s="3" t="s">
        <v>10</v>
      </c>
      <c r="E9929" s="67" t="s">
        <v>704</v>
      </c>
      <c r="F9929" s="3" t="s">
        <v>705</v>
      </c>
      <c r="G9929" s="3" t="s">
        <v>13</v>
      </c>
      <c r="H9929" s="8">
        <v>25800000</v>
      </c>
      <c r="I9929" s="43">
        <v>1</v>
      </c>
      <c r="J9929" s="7">
        <v>283800000</v>
      </c>
      <c r="K9929" s="3" t="s">
        <v>667</v>
      </c>
      <c r="L9929" s="18" t="s">
        <v>232</v>
      </c>
      <c r="M9929" s="18" t="s">
        <v>3190</v>
      </c>
      <c r="N9929" s="18" t="s">
        <v>10134</v>
      </c>
      <c r="O9929" s="8">
        <f t="shared" si="193"/>
        <v>283800000</v>
      </c>
      <c r="P9929" s="8">
        <v>0</v>
      </c>
      <c r="Q9929" s="3" t="s">
        <v>282</v>
      </c>
      <c r="R9929" s="1"/>
    </row>
    <row r="9930" spans="1:18" ht="15" customHeight="1">
      <c r="A9930" s="13">
        <v>90660243</v>
      </c>
      <c r="B9930" s="8">
        <v>90000000</v>
      </c>
      <c r="C9930" s="3" t="s">
        <v>9</v>
      </c>
      <c r="D9930" s="3" t="s">
        <v>10</v>
      </c>
      <c r="E9930" s="67" t="s">
        <v>706</v>
      </c>
      <c r="F9930" s="3" t="s">
        <v>705</v>
      </c>
      <c r="G9930" s="3" t="s">
        <v>13</v>
      </c>
      <c r="H9930" s="8">
        <v>9000000</v>
      </c>
      <c r="I9930" s="43">
        <v>1</v>
      </c>
      <c r="J9930" s="7">
        <v>99000000</v>
      </c>
      <c r="K9930" s="3" t="s">
        <v>667</v>
      </c>
      <c r="L9930" s="18" t="s">
        <v>232</v>
      </c>
      <c r="M9930" s="18" t="s">
        <v>589</v>
      </c>
      <c r="N9930" s="18" t="s">
        <v>3479</v>
      </c>
      <c r="O9930" s="8">
        <v>99000000</v>
      </c>
      <c r="P9930" s="8">
        <v>0</v>
      </c>
      <c r="Q9930" s="3" t="s">
        <v>282</v>
      </c>
      <c r="R9930" s="1"/>
    </row>
    <row r="9931" spans="1:18" ht="15" customHeight="1">
      <c r="A9931" s="13">
        <v>90660015</v>
      </c>
      <c r="B9931" s="8">
        <v>180000000</v>
      </c>
      <c r="C9931" s="3" t="s">
        <v>9</v>
      </c>
      <c r="D9931" s="3" t="s">
        <v>10</v>
      </c>
      <c r="E9931" s="67" t="s">
        <v>707</v>
      </c>
      <c r="F9931" s="3" t="s">
        <v>705</v>
      </c>
      <c r="G9931" s="3" t="s">
        <v>13</v>
      </c>
      <c r="H9931" s="8">
        <v>18000000</v>
      </c>
      <c r="I9931" s="43">
        <v>2</v>
      </c>
      <c r="J9931" s="7">
        <v>198000000</v>
      </c>
      <c r="K9931" s="3" t="s">
        <v>667</v>
      </c>
      <c r="L9931" s="18" t="s">
        <v>232</v>
      </c>
      <c r="M9931" s="18" t="s">
        <v>589</v>
      </c>
      <c r="N9931" s="18" t="s">
        <v>3483</v>
      </c>
      <c r="O9931" s="8">
        <v>198000000</v>
      </c>
      <c r="P9931" s="8">
        <v>0</v>
      </c>
      <c r="Q9931" s="3" t="s">
        <v>282</v>
      </c>
      <c r="R9931" s="1"/>
    </row>
    <row r="9932" spans="1:18" ht="15" customHeight="1">
      <c r="A9932" s="13">
        <v>90659804</v>
      </c>
      <c r="B9932" s="8">
        <v>180000000</v>
      </c>
      <c r="C9932" s="3" t="s">
        <v>9</v>
      </c>
      <c r="D9932" s="3" t="s">
        <v>10</v>
      </c>
      <c r="E9932" s="67" t="s">
        <v>707</v>
      </c>
      <c r="F9932" s="3" t="s">
        <v>705</v>
      </c>
      <c r="G9932" s="3" t="s">
        <v>13</v>
      </c>
      <c r="H9932" s="8">
        <v>18000000</v>
      </c>
      <c r="I9932" s="43">
        <v>2</v>
      </c>
      <c r="J9932" s="7">
        <v>198000000</v>
      </c>
      <c r="K9932" s="3" t="s">
        <v>667</v>
      </c>
      <c r="L9932" s="18" t="s">
        <v>232</v>
      </c>
      <c r="M9932" s="18" t="s">
        <v>589</v>
      </c>
      <c r="N9932" s="18" t="s">
        <v>3484</v>
      </c>
      <c r="O9932" s="8">
        <v>198000000</v>
      </c>
      <c r="P9932" s="8">
        <v>0</v>
      </c>
      <c r="Q9932" s="3" t="s">
        <v>282</v>
      </c>
      <c r="R9932" s="1"/>
    </row>
    <row r="9933" spans="1:18" ht="15" customHeight="1">
      <c r="A9933" s="13">
        <v>90659761</v>
      </c>
      <c r="B9933" s="8">
        <v>330000000</v>
      </c>
      <c r="C9933" s="3" t="s">
        <v>9</v>
      </c>
      <c r="D9933" s="3" t="s">
        <v>10</v>
      </c>
      <c r="E9933" s="67" t="s">
        <v>707</v>
      </c>
      <c r="F9933" s="3" t="s">
        <v>705</v>
      </c>
      <c r="G9933" s="3" t="s">
        <v>13</v>
      </c>
      <c r="H9933" s="8">
        <v>33000000</v>
      </c>
      <c r="I9933" s="43">
        <v>2</v>
      </c>
      <c r="J9933" s="7">
        <v>363000000</v>
      </c>
      <c r="K9933" s="3" t="s">
        <v>667</v>
      </c>
      <c r="L9933" s="18" t="s">
        <v>232</v>
      </c>
      <c r="M9933" s="18" t="s">
        <v>589</v>
      </c>
      <c r="N9933" s="18" t="s">
        <v>3488</v>
      </c>
      <c r="O9933" s="8">
        <v>363000000</v>
      </c>
      <c r="P9933" s="8">
        <v>0</v>
      </c>
      <c r="Q9933" s="3" t="s">
        <v>282</v>
      </c>
      <c r="R9933" s="1"/>
    </row>
    <row r="9934" spans="1:18" ht="15" customHeight="1">
      <c r="A9934" s="13">
        <v>90659410</v>
      </c>
      <c r="B9934" s="8">
        <v>90000000</v>
      </c>
      <c r="C9934" s="3" t="s">
        <v>9</v>
      </c>
      <c r="D9934" s="3" t="s">
        <v>10</v>
      </c>
      <c r="E9934" s="67" t="s">
        <v>708</v>
      </c>
      <c r="F9934" s="3" t="s">
        <v>705</v>
      </c>
      <c r="G9934" s="3" t="s">
        <v>13</v>
      </c>
      <c r="H9934" s="8">
        <v>9000000</v>
      </c>
      <c r="I9934" s="43">
        <v>1</v>
      </c>
      <c r="J9934" s="7">
        <v>99000000</v>
      </c>
      <c r="K9934" s="3" t="s">
        <v>667</v>
      </c>
      <c r="L9934" s="18" t="s">
        <v>232</v>
      </c>
      <c r="M9934" s="18" t="s">
        <v>589</v>
      </c>
      <c r="N9934" s="18" t="s">
        <v>3485</v>
      </c>
      <c r="O9934" s="8">
        <v>99000000</v>
      </c>
      <c r="P9934" s="8">
        <v>0</v>
      </c>
      <c r="Q9934" s="3" t="s">
        <v>282</v>
      </c>
      <c r="R9934" s="1"/>
    </row>
    <row r="9935" spans="1:18" ht="15" customHeight="1">
      <c r="A9935" s="13">
        <v>31517091</v>
      </c>
      <c r="B9935" s="8">
        <v>2684000</v>
      </c>
      <c r="C9935" s="3" t="s">
        <v>9</v>
      </c>
      <c r="D9935" s="3" t="s">
        <v>10</v>
      </c>
      <c r="E9935" s="67" t="s">
        <v>708</v>
      </c>
      <c r="F9935" s="3" t="s">
        <v>9074</v>
      </c>
      <c r="G9935" s="3" t="s">
        <v>13</v>
      </c>
      <c r="H9935" s="8">
        <v>268400</v>
      </c>
      <c r="I9935" s="43">
        <v>2</v>
      </c>
      <c r="J9935" s="7">
        <v>2952400</v>
      </c>
      <c r="K9935" s="3" t="s">
        <v>13842</v>
      </c>
      <c r="L9935" s="18" t="s">
        <v>232</v>
      </c>
      <c r="M9935" s="18" t="s">
        <v>815</v>
      </c>
      <c r="N9935" s="18" t="s">
        <v>821</v>
      </c>
      <c r="O9935" s="8">
        <f>J9935</f>
        <v>2952400</v>
      </c>
      <c r="P9935" s="8">
        <v>0</v>
      </c>
      <c r="Q9935" s="3" t="s">
        <v>282</v>
      </c>
      <c r="R9935" s="1"/>
    </row>
    <row r="9936" spans="1:18" ht="15" customHeight="1">
      <c r="A9936" s="13">
        <v>90659079</v>
      </c>
      <c r="B9936" s="8">
        <v>165000000</v>
      </c>
      <c r="C9936" s="3" t="s">
        <v>9</v>
      </c>
      <c r="D9936" s="3" t="s">
        <v>10</v>
      </c>
      <c r="E9936" s="67" t="s">
        <v>709</v>
      </c>
      <c r="F9936" s="3" t="s">
        <v>705</v>
      </c>
      <c r="G9936" s="3" t="s">
        <v>13</v>
      </c>
      <c r="H9936" s="8">
        <v>16500000</v>
      </c>
      <c r="I9936" s="43">
        <v>1</v>
      </c>
      <c r="J9936" s="7">
        <v>181500000</v>
      </c>
      <c r="K9936" s="3" t="s">
        <v>667</v>
      </c>
      <c r="L9936" s="18" t="s">
        <v>232</v>
      </c>
      <c r="M9936" s="18" t="s">
        <v>589</v>
      </c>
      <c r="N9936" s="18" t="s">
        <v>3486</v>
      </c>
      <c r="O9936" s="8">
        <v>181500000</v>
      </c>
      <c r="P9936" s="8">
        <v>0</v>
      </c>
      <c r="Q9936" s="3" t="s">
        <v>282</v>
      </c>
      <c r="R9936" s="1"/>
    </row>
    <row r="9937" spans="1:18" ht="15" customHeight="1">
      <c r="A9937" s="13">
        <v>31511913</v>
      </c>
      <c r="B9937" s="8">
        <v>10229520</v>
      </c>
      <c r="C9937" s="3" t="s">
        <v>9</v>
      </c>
      <c r="D9937" s="3" t="s">
        <v>10</v>
      </c>
      <c r="E9937" s="67" t="s">
        <v>709</v>
      </c>
      <c r="F9937" s="3" t="s">
        <v>9074</v>
      </c>
      <c r="G9937" s="3" t="s">
        <v>13</v>
      </c>
      <c r="H9937" s="8">
        <v>1022952</v>
      </c>
      <c r="I9937" s="43">
        <v>1</v>
      </c>
      <c r="J9937" s="7">
        <v>11252472</v>
      </c>
      <c r="K9937" s="3" t="s">
        <v>120</v>
      </c>
      <c r="L9937" s="18" t="s">
        <v>232</v>
      </c>
      <c r="M9937" s="18" t="s">
        <v>810</v>
      </c>
      <c r="N9937" s="18" t="s">
        <v>811</v>
      </c>
      <c r="O9937" s="8">
        <f t="shared" ref="O9937:O9953" si="194">J9937</f>
        <v>11252472</v>
      </c>
      <c r="P9937" s="8">
        <v>0</v>
      </c>
      <c r="Q9937" s="3" t="s">
        <v>282</v>
      </c>
      <c r="R9937" s="1"/>
    </row>
    <row r="9938" spans="1:18" ht="15" customHeight="1">
      <c r="A9938" s="13">
        <v>31512024</v>
      </c>
      <c r="B9938" s="8">
        <v>13639360</v>
      </c>
      <c r="C9938" s="3" t="s">
        <v>9</v>
      </c>
      <c r="D9938" s="3" t="s">
        <v>10</v>
      </c>
      <c r="E9938" s="67" t="s">
        <v>709</v>
      </c>
      <c r="F9938" s="3" t="s">
        <v>9074</v>
      </c>
      <c r="G9938" s="3" t="s">
        <v>13</v>
      </c>
      <c r="H9938" s="8">
        <v>1363936</v>
      </c>
      <c r="I9938" s="43">
        <v>1</v>
      </c>
      <c r="J9938" s="7">
        <v>15003296</v>
      </c>
      <c r="K9938" s="3" t="s">
        <v>120</v>
      </c>
      <c r="L9938" s="18" t="s">
        <v>232</v>
      </c>
      <c r="M9938" s="18" t="s">
        <v>808</v>
      </c>
      <c r="N9938" s="18" t="s">
        <v>809</v>
      </c>
      <c r="O9938" s="8">
        <f t="shared" si="194"/>
        <v>15003296</v>
      </c>
      <c r="P9938" s="8">
        <v>0</v>
      </c>
      <c r="Q9938" s="3" t="s">
        <v>282</v>
      </c>
      <c r="R9938" s="1"/>
    </row>
    <row r="9939" spans="1:18" ht="15" customHeight="1">
      <c r="A9939" s="13">
        <v>31509721</v>
      </c>
      <c r="B9939" s="8">
        <v>18510560</v>
      </c>
      <c r="C9939" s="3" t="s">
        <v>9</v>
      </c>
      <c r="D9939" s="3" t="s">
        <v>10</v>
      </c>
      <c r="E9939" s="67" t="s">
        <v>709</v>
      </c>
      <c r="F9939" s="3" t="s">
        <v>9074</v>
      </c>
      <c r="G9939" s="3" t="s">
        <v>13</v>
      </c>
      <c r="H9939" s="8">
        <v>1851056</v>
      </c>
      <c r="I9939" s="43">
        <v>1</v>
      </c>
      <c r="J9939" s="7">
        <v>20361616</v>
      </c>
      <c r="K9939" s="3" t="s">
        <v>120</v>
      </c>
      <c r="L9939" s="18" t="s">
        <v>232</v>
      </c>
      <c r="M9939" s="18" t="s">
        <v>830</v>
      </c>
      <c r="N9939" s="18" t="s">
        <v>863</v>
      </c>
      <c r="O9939" s="8">
        <f t="shared" si="194"/>
        <v>20361616</v>
      </c>
      <c r="P9939" s="8">
        <v>0</v>
      </c>
      <c r="Q9939" s="3" t="s">
        <v>282</v>
      </c>
      <c r="R9939" s="1"/>
    </row>
    <row r="9940" spans="1:18" ht="15" customHeight="1">
      <c r="A9940" s="13">
        <v>31511488</v>
      </c>
      <c r="B9940" s="8">
        <v>16562080</v>
      </c>
      <c r="C9940" s="3" t="s">
        <v>9</v>
      </c>
      <c r="D9940" s="3" t="s">
        <v>10</v>
      </c>
      <c r="E9940" s="67" t="s">
        <v>709</v>
      </c>
      <c r="F9940" s="3" t="s">
        <v>9074</v>
      </c>
      <c r="G9940" s="3" t="s">
        <v>13</v>
      </c>
      <c r="H9940" s="8">
        <v>1656208</v>
      </c>
      <c r="I9940" s="43">
        <v>1</v>
      </c>
      <c r="J9940" s="7">
        <v>18218288</v>
      </c>
      <c r="K9940" s="3" t="s">
        <v>120</v>
      </c>
      <c r="L9940" s="18" t="s">
        <v>232</v>
      </c>
      <c r="M9940" s="18" t="s">
        <v>790</v>
      </c>
      <c r="N9940" s="18" t="s">
        <v>791</v>
      </c>
      <c r="O9940" s="8">
        <f t="shared" si="194"/>
        <v>18218288</v>
      </c>
      <c r="P9940" s="8">
        <v>0</v>
      </c>
      <c r="Q9940" s="3" t="s">
        <v>282</v>
      </c>
      <c r="R9940" s="1"/>
    </row>
    <row r="9941" spans="1:18" ht="15" customHeight="1">
      <c r="A9941" s="13">
        <v>31511777</v>
      </c>
      <c r="B9941" s="8">
        <v>6819680</v>
      </c>
      <c r="C9941" s="3" t="s">
        <v>9</v>
      </c>
      <c r="D9941" s="3" t="s">
        <v>10</v>
      </c>
      <c r="E9941" s="67" t="s">
        <v>709</v>
      </c>
      <c r="F9941" s="3" t="s">
        <v>9074</v>
      </c>
      <c r="G9941" s="3" t="s">
        <v>13</v>
      </c>
      <c r="H9941" s="8">
        <v>681968</v>
      </c>
      <c r="I9941" s="43">
        <v>1</v>
      </c>
      <c r="J9941" s="7">
        <v>7501648</v>
      </c>
      <c r="K9941" s="3" t="s">
        <v>120</v>
      </c>
      <c r="L9941" s="18" t="s">
        <v>232</v>
      </c>
      <c r="M9941" s="18" t="s">
        <v>789</v>
      </c>
      <c r="N9941" s="18" t="s">
        <v>788</v>
      </c>
      <c r="O9941" s="8">
        <f t="shared" si="194"/>
        <v>7501648</v>
      </c>
      <c r="P9941" s="8">
        <v>0</v>
      </c>
      <c r="Q9941" s="3" t="s">
        <v>282</v>
      </c>
      <c r="R9941" s="1"/>
    </row>
    <row r="9942" spans="1:18" ht="15" customHeight="1">
      <c r="A9942" s="13">
        <v>31511224</v>
      </c>
      <c r="B9942" s="8">
        <v>56993040</v>
      </c>
      <c r="C9942" s="3" t="s">
        <v>9</v>
      </c>
      <c r="D9942" s="3" t="s">
        <v>10</v>
      </c>
      <c r="E9942" s="67" t="s">
        <v>709</v>
      </c>
      <c r="F9942" s="3" t="s">
        <v>9074</v>
      </c>
      <c r="G9942" s="3" t="s">
        <v>13</v>
      </c>
      <c r="H9942" s="8">
        <v>5699304</v>
      </c>
      <c r="I9942" s="43">
        <v>1</v>
      </c>
      <c r="J9942" s="7">
        <v>62692344</v>
      </c>
      <c r="K9942" s="3" t="s">
        <v>120</v>
      </c>
      <c r="L9942" s="18" t="s">
        <v>232</v>
      </c>
      <c r="M9942" s="18" t="s">
        <v>786</v>
      </c>
      <c r="N9942" s="18" t="s">
        <v>787</v>
      </c>
      <c r="O9942" s="8">
        <f t="shared" si="194"/>
        <v>62692344</v>
      </c>
      <c r="P9942" s="8">
        <v>0</v>
      </c>
      <c r="Q9942" s="3" t="s">
        <v>282</v>
      </c>
      <c r="R9942" s="1"/>
    </row>
    <row r="9943" spans="1:18" ht="15" customHeight="1">
      <c r="A9943" s="13">
        <v>31511622</v>
      </c>
      <c r="B9943" s="8">
        <v>46276400</v>
      </c>
      <c r="C9943" s="3" t="s">
        <v>9</v>
      </c>
      <c r="D9943" s="3" t="s">
        <v>10</v>
      </c>
      <c r="E9943" s="67" t="s">
        <v>709</v>
      </c>
      <c r="F9943" s="3" t="s">
        <v>9074</v>
      </c>
      <c r="G9943" s="3" t="s">
        <v>13</v>
      </c>
      <c r="H9943" s="8">
        <v>4627640</v>
      </c>
      <c r="I9943" s="43">
        <v>1</v>
      </c>
      <c r="J9943" s="7">
        <v>50904040</v>
      </c>
      <c r="K9943" s="3" t="s">
        <v>120</v>
      </c>
      <c r="L9943" s="18" t="s">
        <v>232</v>
      </c>
      <c r="M9943" s="18" t="s">
        <v>784</v>
      </c>
      <c r="N9943" s="18" t="s">
        <v>785</v>
      </c>
      <c r="O9943" s="8">
        <f t="shared" si="194"/>
        <v>50904040</v>
      </c>
      <c r="P9943" s="8">
        <v>0</v>
      </c>
      <c r="Q9943" s="3" t="s">
        <v>282</v>
      </c>
      <c r="R9943" s="1"/>
    </row>
    <row r="9944" spans="1:18" ht="15" customHeight="1">
      <c r="A9944" s="13">
        <v>31509663</v>
      </c>
      <c r="B9944" s="8">
        <v>24356000</v>
      </c>
      <c r="C9944" s="3" t="s">
        <v>9</v>
      </c>
      <c r="D9944" s="3" t="s">
        <v>10</v>
      </c>
      <c r="E9944" s="67" t="s">
        <v>709</v>
      </c>
      <c r="F9944" s="3" t="s">
        <v>9074</v>
      </c>
      <c r="G9944" s="3" t="s">
        <v>13</v>
      </c>
      <c r="H9944" s="8">
        <v>2435600</v>
      </c>
      <c r="I9944" s="43">
        <v>1</v>
      </c>
      <c r="J9944" s="7">
        <v>26791600</v>
      </c>
      <c r="K9944" s="3" t="s">
        <v>120</v>
      </c>
      <c r="L9944" s="18" t="s">
        <v>232</v>
      </c>
      <c r="M9944" s="18" t="s">
        <v>792</v>
      </c>
      <c r="N9944" s="18" t="s">
        <v>793</v>
      </c>
      <c r="O9944" s="8">
        <f t="shared" si="194"/>
        <v>26791600</v>
      </c>
      <c r="P9944" s="8">
        <v>0</v>
      </c>
      <c r="Q9944" s="3" t="s">
        <v>282</v>
      </c>
      <c r="R9944" s="1"/>
    </row>
    <row r="9945" spans="1:18" ht="15" customHeight="1">
      <c r="A9945" s="13">
        <v>31510331</v>
      </c>
      <c r="B9945" s="8">
        <v>46276400</v>
      </c>
      <c r="C9945" s="3" t="s">
        <v>9</v>
      </c>
      <c r="D9945" s="3" t="s">
        <v>10</v>
      </c>
      <c r="E9945" s="67" t="s">
        <v>709</v>
      </c>
      <c r="F9945" s="3" t="s">
        <v>9074</v>
      </c>
      <c r="G9945" s="3" t="s">
        <v>13</v>
      </c>
      <c r="H9945" s="8">
        <v>4627640</v>
      </c>
      <c r="I9945" s="43">
        <v>1</v>
      </c>
      <c r="J9945" s="7">
        <v>50904040</v>
      </c>
      <c r="K9945" s="3" t="s">
        <v>120</v>
      </c>
      <c r="L9945" s="18" t="s">
        <v>232</v>
      </c>
      <c r="M9945" s="18" t="s">
        <v>774</v>
      </c>
      <c r="N9945" s="18" t="s">
        <v>775</v>
      </c>
      <c r="O9945" s="8">
        <f t="shared" si="194"/>
        <v>50904040</v>
      </c>
      <c r="P9945" s="8">
        <v>0</v>
      </c>
      <c r="Q9945" s="3" t="s">
        <v>282</v>
      </c>
      <c r="R9945" s="1"/>
    </row>
    <row r="9946" spans="1:18" ht="15" customHeight="1">
      <c r="A9946" s="13">
        <v>31509620</v>
      </c>
      <c r="B9946" s="8">
        <v>12178000</v>
      </c>
      <c r="C9946" s="3" t="s">
        <v>9</v>
      </c>
      <c r="D9946" s="3" t="s">
        <v>10</v>
      </c>
      <c r="E9946" s="67" t="s">
        <v>709</v>
      </c>
      <c r="F9946" s="3" t="s">
        <v>9074</v>
      </c>
      <c r="G9946" s="3" t="s">
        <v>13</v>
      </c>
      <c r="H9946" s="8">
        <v>1217800</v>
      </c>
      <c r="I9946" s="43">
        <v>1</v>
      </c>
      <c r="J9946" s="7">
        <v>13395800</v>
      </c>
      <c r="K9946" s="3" t="s">
        <v>120</v>
      </c>
      <c r="L9946" s="18" t="s">
        <v>232</v>
      </c>
      <c r="M9946" s="18" t="s">
        <v>740</v>
      </c>
      <c r="N9946" s="18" t="s">
        <v>778</v>
      </c>
      <c r="O9946" s="8">
        <f t="shared" si="194"/>
        <v>13395800</v>
      </c>
      <c r="P9946" s="8">
        <v>0</v>
      </c>
      <c r="Q9946" s="3" t="s">
        <v>282</v>
      </c>
      <c r="R9946" s="1"/>
    </row>
    <row r="9947" spans="1:18" ht="15" customHeight="1">
      <c r="A9947" s="13">
        <v>31509635</v>
      </c>
      <c r="B9947" s="8">
        <v>10229520</v>
      </c>
      <c r="C9947" s="3" t="s">
        <v>9</v>
      </c>
      <c r="D9947" s="3" t="s">
        <v>10</v>
      </c>
      <c r="E9947" s="67" t="s">
        <v>709</v>
      </c>
      <c r="F9947" s="3" t="s">
        <v>9074</v>
      </c>
      <c r="G9947" s="3" t="s">
        <v>13</v>
      </c>
      <c r="H9947" s="8">
        <v>1022952</v>
      </c>
      <c r="I9947" s="43">
        <v>1</v>
      </c>
      <c r="J9947" s="7">
        <v>11252472</v>
      </c>
      <c r="K9947" s="3" t="s">
        <v>120</v>
      </c>
      <c r="L9947" s="18" t="s">
        <v>232</v>
      </c>
      <c r="M9947" s="18" t="s">
        <v>739</v>
      </c>
      <c r="N9947" s="18" t="s">
        <v>777</v>
      </c>
      <c r="O9947" s="8">
        <f t="shared" si="194"/>
        <v>11252472</v>
      </c>
      <c r="P9947" s="8">
        <v>0</v>
      </c>
      <c r="Q9947" s="3" t="s">
        <v>282</v>
      </c>
      <c r="R9947" s="1"/>
    </row>
    <row r="9948" spans="1:18" ht="15" customHeight="1">
      <c r="A9948" s="13">
        <v>31509597</v>
      </c>
      <c r="B9948" s="8">
        <v>24356000</v>
      </c>
      <c r="C9948" s="3" t="s">
        <v>9</v>
      </c>
      <c r="D9948" s="3" t="s">
        <v>10</v>
      </c>
      <c r="E9948" s="67" t="s">
        <v>709</v>
      </c>
      <c r="F9948" s="3" t="s">
        <v>9074</v>
      </c>
      <c r="G9948" s="3" t="s">
        <v>13</v>
      </c>
      <c r="H9948" s="8">
        <v>2435600</v>
      </c>
      <c r="I9948" s="43">
        <v>1</v>
      </c>
      <c r="J9948" s="7">
        <v>26791600</v>
      </c>
      <c r="K9948" s="3" t="s">
        <v>120</v>
      </c>
      <c r="L9948" s="18" t="s">
        <v>232</v>
      </c>
      <c r="M9948" s="18" t="s">
        <v>741</v>
      </c>
      <c r="N9948" s="18" t="s">
        <v>779</v>
      </c>
      <c r="O9948" s="8">
        <f t="shared" si="194"/>
        <v>26791600</v>
      </c>
      <c r="P9948" s="8">
        <v>0</v>
      </c>
      <c r="Q9948" s="3" t="s">
        <v>282</v>
      </c>
      <c r="R9948" s="1"/>
    </row>
    <row r="9949" spans="1:18" ht="15" customHeight="1">
      <c r="A9949" s="13">
        <v>31509653</v>
      </c>
      <c r="B9949" s="8">
        <v>18510560</v>
      </c>
      <c r="C9949" s="3" t="s">
        <v>9</v>
      </c>
      <c r="D9949" s="3" t="s">
        <v>10</v>
      </c>
      <c r="E9949" s="67" t="s">
        <v>709</v>
      </c>
      <c r="F9949" s="3" t="s">
        <v>9074</v>
      </c>
      <c r="G9949" s="3" t="s">
        <v>13</v>
      </c>
      <c r="H9949" s="8">
        <v>1851056</v>
      </c>
      <c r="I9949" s="43">
        <v>1</v>
      </c>
      <c r="J9949" s="7">
        <v>20361616</v>
      </c>
      <c r="K9949" s="3" t="s">
        <v>120</v>
      </c>
      <c r="L9949" s="18" t="s">
        <v>232</v>
      </c>
      <c r="M9949" s="18" t="s">
        <v>738</v>
      </c>
      <c r="N9949" s="18" t="s">
        <v>776</v>
      </c>
      <c r="O9949" s="8">
        <f t="shared" si="194"/>
        <v>20361616</v>
      </c>
      <c r="P9949" s="8">
        <v>0</v>
      </c>
      <c r="Q9949" s="3" t="s">
        <v>282</v>
      </c>
      <c r="R9949" s="1"/>
    </row>
    <row r="9950" spans="1:18" ht="15" customHeight="1">
      <c r="A9950" s="13">
        <v>31510555</v>
      </c>
      <c r="B9950" s="8">
        <v>13639360</v>
      </c>
      <c r="C9950" s="3" t="s">
        <v>9</v>
      </c>
      <c r="D9950" s="3" t="s">
        <v>10</v>
      </c>
      <c r="E9950" s="67" t="s">
        <v>709</v>
      </c>
      <c r="F9950" s="3" t="s">
        <v>9074</v>
      </c>
      <c r="G9950" s="3" t="s">
        <v>13</v>
      </c>
      <c r="H9950" s="8">
        <v>1363936</v>
      </c>
      <c r="I9950" s="43">
        <v>1</v>
      </c>
      <c r="J9950" s="7">
        <v>15003296</v>
      </c>
      <c r="K9950" s="3" t="s">
        <v>120</v>
      </c>
      <c r="L9950" s="18" t="s">
        <v>232</v>
      </c>
      <c r="M9950" s="18" t="s">
        <v>772</v>
      </c>
      <c r="N9950" s="18" t="s">
        <v>773</v>
      </c>
      <c r="O9950" s="8">
        <f t="shared" si="194"/>
        <v>15003296</v>
      </c>
      <c r="P9950" s="8">
        <v>0</v>
      </c>
      <c r="Q9950" s="3" t="s">
        <v>282</v>
      </c>
      <c r="R9950" s="1"/>
    </row>
    <row r="9951" spans="1:18" ht="15" customHeight="1">
      <c r="A9951" s="13">
        <v>31509980</v>
      </c>
      <c r="B9951" s="8">
        <v>61864240</v>
      </c>
      <c r="C9951" s="3" t="s">
        <v>9</v>
      </c>
      <c r="D9951" s="3" t="s">
        <v>10</v>
      </c>
      <c r="E9951" s="67" t="s">
        <v>709</v>
      </c>
      <c r="F9951" s="3" t="s">
        <v>9074</v>
      </c>
      <c r="G9951" s="3" t="s">
        <v>13</v>
      </c>
      <c r="H9951" s="8">
        <v>6186424</v>
      </c>
      <c r="I9951" s="43">
        <v>1</v>
      </c>
      <c r="J9951" s="7">
        <v>68050664</v>
      </c>
      <c r="K9951" s="3" t="s">
        <v>120</v>
      </c>
      <c r="L9951" s="18" t="s">
        <v>232</v>
      </c>
      <c r="M9951" s="18" t="s">
        <v>770</v>
      </c>
      <c r="N9951" s="18" t="s">
        <v>771</v>
      </c>
      <c r="O9951" s="8">
        <f t="shared" si="194"/>
        <v>68050664</v>
      </c>
      <c r="P9951" s="8">
        <v>0</v>
      </c>
      <c r="Q9951" s="3" t="s">
        <v>282</v>
      </c>
      <c r="R9951" s="1"/>
    </row>
    <row r="9952" spans="1:18" ht="15" customHeight="1">
      <c r="A9952" s="13">
        <v>31510099</v>
      </c>
      <c r="B9952" s="8">
        <v>16562080</v>
      </c>
      <c r="C9952" s="3" t="s">
        <v>9</v>
      </c>
      <c r="D9952" s="3" t="s">
        <v>10</v>
      </c>
      <c r="E9952" s="67" t="s">
        <v>709</v>
      </c>
      <c r="F9952" s="3" t="s">
        <v>9074</v>
      </c>
      <c r="G9952" s="3" t="s">
        <v>13</v>
      </c>
      <c r="H9952" s="8">
        <v>1656208</v>
      </c>
      <c r="I9952" s="43">
        <v>1</v>
      </c>
      <c r="J9952" s="7">
        <v>18218288</v>
      </c>
      <c r="K9952" s="3" t="s">
        <v>120</v>
      </c>
      <c r="L9952" s="18" t="s">
        <v>232</v>
      </c>
      <c r="M9952" s="18" t="s">
        <v>746</v>
      </c>
      <c r="N9952" s="18" t="s">
        <v>747</v>
      </c>
      <c r="O9952" s="8">
        <f t="shared" si="194"/>
        <v>18218288</v>
      </c>
      <c r="P9952" s="8">
        <v>0</v>
      </c>
      <c r="Q9952" s="3" t="s">
        <v>282</v>
      </c>
      <c r="R9952" s="1"/>
    </row>
    <row r="9953" spans="1:18" ht="15" customHeight="1">
      <c r="A9953" s="13">
        <v>31510478</v>
      </c>
      <c r="B9953" s="8">
        <v>6819680</v>
      </c>
      <c r="C9953" s="3" t="s">
        <v>9</v>
      </c>
      <c r="D9953" s="3" t="s">
        <v>10</v>
      </c>
      <c r="E9953" s="67" t="s">
        <v>709</v>
      </c>
      <c r="F9953" s="3" t="s">
        <v>9074</v>
      </c>
      <c r="G9953" s="3" t="s">
        <v>13</v>
      </c>
      <c r="H9953" s="8">
        <v>681968</v>
      </c>
      <c r="I9953" s="43">
        <v>1</v>
      </c>
      <c r="J9953" s="7">
        <v>7501648</v>
      </c>
      <c r="K9953" s="3" t="s">
        <v>120</v>
      </c>
      <c r="L9953" s="18" t="s">
        <v>232</v>
      </c>
      <c r="M9953" s="18" t="s">
        <v>744</v>
      </c>
      <c r="N9953" s="18" t="s">
        <v>745</v>
      </c>
      <c r="O9953" s="8">
        <f t="shared" si="194"/>
        <v>7501648</v>
      </c>
      <c r="P9953" s="8">
        <v>0</v>
      </c>
      <c r="Q9953" s="3" t="s">
        <v>282</v>
      </c>
      <c r="R9953" s="1"/>
    </row>
    <row r="9954" spans="1:18" ht="15" customHeight="1">
      <c r="A9954" s="13">
        <v>90659010</v>
      </c>
      <c r="B9954" s="8">
        <v>270000000</v>
      </c>
      <c r="C9954" s="3" t="s">
        <v>9</v>
      </c>
      <c r="D9954" s="3" t="s">
        <v>10</v>
      </c>
      <c r="E9954" s="67" t="s">
        <v>710</v>
      </c>
      <c r="F9954" s="3" t="s">
        <v>705</v>
      </c>
      <c r="G9954" s="3" t="s">
        <v>13</v>
      </c>
      <c r="H9954" s="8">
        <v>27000000</v>
      </c>
      <c r="I9954" s="43">
        <v>3</v>
      </c>
      <c r="J9954" s="7">
        <v>297000000</v>
      </c>
      <c r="K9954" s="3" t="s">
        <v>667</v>
      </c>
      <c r="L9954" s="18" t="s">
        <v>232</v>
      </c>
      <c r="M9954" s="18" t="s">
        <v>589</v>
      </c>
      <c r="N9954" s="18" t="s">
        <v>3487</v>
      </c>
      <c r="O9954" s="8">
        <v>297000000</v>
      </c>
      <c r="P9954" s="8">
        <v>0</v>
      </c>
      <c r="Q9954" s="3" t="s">
        <v>282</v>
      </c>
      <c r="R9954" s="1"/>
    </row>
    <row r="9955" spans="1:18" ht="15" customHeight="1">
      <c r="A9955" s="13">
        <v>90659009</v>
      </c>
      <c r="B9955" s="8">
        <v>201000000</v>
      </c>
      <c r="C9955" s="3" t="s">
        <v>9</v>
      </c>
      <c r="D9955" s="3" t="s">
        <v>10</v>
      </c>
      <c r="E9955" s="67" t="s">
        <v>710</v>
      </c>
      <c r="F9955" s="3" t="s">
        <v>705</v>
      </c>
      <c r="G9955" s="3" t="s">
        <v>13</v>
      </c>
      <c r="H9955" s="8">
        <v>20100000</v>
      </c>
      <c r="I9955" s="43">
        <v>1</v>
      </c>
      <c r="J9955" s="7">
        <v>221100000</v>
      </c>
      <c r="K9955" s="3" t="s">
        <v>667</v>
      </c>
      <c r="L9955" s="18" t="s">
        <v>232</v>
      </c>
      <c r="M9955" s="18" t="s">
        <v>589</v>
      </c>
      <c r="N9955" s="18" t="s">
        <v>3489</v>
      </c>
      <c r="O9955" s="8">
        <v>221100000</v>
      </c>
      <c r="P9955" s="8">
        <v>0</v>
      </c>
      <c r="Q9955" s="3" t="s">
        <v>282</v>
      </c>
      <c r="R9955" s="1"/>
    </row>
    <row r="9956" spans="1:18" ht="15" customHeight="1">
      <c r="A9956" s="13">
        <v>90659007</v>
      </c>
      <c r="B9956" s="8">
        <v>201000000</v>
      </c>
      <c r="C9956" s="3" t="s">
        <v>9</v>
      </c>
      <c r="D9956" s="3" t="s">
        <v>10</v>
      </c>
      <c r="E9956" s="67" t="s">
        <v>710</v>
      </c>
      <c r="F9956" s="3" t="s">
        <v>705</v>
      </c>
      <c r="G9956" s="3" t="s">
        <v>13</v>
      </c>
      <c r="H9956" s="8">
        <v>20100000</v>
      </c>
      <c r="I9956" s="43">
        <v>1</v>
      </c>
      <c r="J9956" s="7">
        <v>221100000</v>
      </c>
      <c r="K9956" s="3" t="s">
        <v>667</v>
      </c>
      <c r="L9956" s="18" t="s">
        <v>232</v>
      </c>
      <c r="M9956" s="18" t="s">
        <v>589</v>
      </c>
      <c r="N9956" s="18" t="s">
        <v>3490</v>
      </c>
      <c r="O9956" s="8">
        <v>221100000</v>
      </c>
      <c r="P9956" s="8">
        <v>0</v>
      </c>
      <c r="Q9956" s="3" t="s">
        <v>282</v>
      </c>
      <c r="R9956" s="1"/>
    </row>
    <row r="9957" spans="1:18" ht="15" customHeight="1">
      <c r="A9957" s="13">
        <v>31486974</v>
      </c>
      <c r="B9957" s="8">
        <v>5830000</v>
      </c>
      <c r="C9957" s="3" t="s">
        <v>9</v>
      </c>
      <c r="D9957" s="3" t="s">
        <v>10</v>
      </c>
      <c r="E9957" s="67" t="s">
        <v>711</v>
      </c>
      <c r="F9957" s="3" t="s">
        <v>9074</v>
      </c>
      <c r="G9957" s="3" t="s">
        <v>13</v>
      </c>
      <c r="H9957" s="8">
        <v>583000</v>
      </c>
      <c r="I9957" s="43">
        <v>2</v>
      </c>
      <c r="J9957" s="7">
        <v>6413000</v>
      </c>
      <c r="K9957" s="3" t="s">
        <v>13842</v>
      </c>
      <c r="L9957" s="18" t="s">
        <v>232</v>
      </c>
      <c r="M9957" s="18" t="s">
        <v>813</v>
      </c>
      <c r="N9957" s="18" t="s">
        <v>822</v>
      </c>
      <c r="O9957" s="8">
        <f t="shared" ref="O9957:O9988" si="195">J9957</f>
        <v>6413000</v>
      </c>
      <c r="P9957" s="8">
        <v>0</v>
      </c>
      <c r="Q9957" s="3" t="s">
        <v>282</v>
      </c>
      <c r="R9957" s="1"/>
    </row>
    <row r="9958" spans="1:18" ht="15" customHeight="1">
      <c r="A9958" s="13">
        <v>31431505</v>
      </c>
      <c r="B9958" s="8">
        <v>720500</v>
      </c>
      <c r="C9958" s="3" t="s">
        <v>9</v>
      </c>
      <c r="D9958" s="3" t="s">
        <v>10</v>
      </c>
      <c r="E9958" s="67" t="s">
        <v>712</v>
      </c>
      <c r="F9958" s="3" t="s">
        <v>713</v>
      </c>
      <c r="G9958" s="3" t="s">
        <v>13</v>
      </c>
      <c r="H9958" s="8">
        <v>72050</v>
      </c>
      <c r="I9958" s="43">
        <v>1</v>
      </c>
      <c r="J9958" s="7">
        <v>792550</v>
      </c>
      <c r="K9958" s="3" t="s">
        <v>499</v>
      </c>
      <c r="L9958" s="18" t="s">
        <v>232</v>
      </c>
      <c r="M9958" s="18" t="s">
        <v>743</v>
      </c>
      <c r="N9958" s="18" t="s">
        <v>720</v>
      </c>
      <c r="O9958" s="8">
        <f t="shared" si="195"/>
        <v>792550</v>
      </c>
      <c r="P9958" s="8">
        <v>0</v>
      </c>
      <c r="Q9958" s="3" t="s">
        <v>282</v>
      </c>
      <c r="R9958" s="1"/>
    </row>
    <row r="9959" spans="1:18" ht="15" customHeight="1">
      <c r="A9959" s="13">
        <v>31431197</v>
      </c>
      <c r="B9959" s="8">
        <v>6420091</v>
      </c>
      <c r="C9959" s="3" t="s">
        <v>9</v>
      </c>
      <c r="D9959" s="3" t="s">
        <v>10</v>
      </c>
      <c r="E9959" s="67" t="s">
        <v>712</v>
      </c>
      <c r="F9959" s="3" t="s">
        <v>713</v>
      </c>
      <c r="G9959" s="3" t="s">
        <v>13</v>
      </c>
      <c r="H9959" s="8">
        <v>642009.10000000009</v>
      </c>
      <c r="I9959" s="43">
        <v>3</v>
      </c>
      <c r="J9959" s="7">
        <v>7062100.0999999996</v>
      </c>
      <c r="K9959" s="3" t="s">
        <v>121</v>
      </c>
      <c r="L9959" s="18" t="s">
        <v>232</v>
      </c>
      <c r="M9959" s="18" t="s">
        <v>10220</v>
      </c>
      <c r="N9959" s="3" t="s">
        <v>10358</v>
      </c>
      <c r="O9959" s="8">
        <f t="shared" si="195"/>
        <v>7062100.0999999996</v>
      </c>
      <c r="P9959" s="8">
        <v>0</v>
      </c>
      <c r="Q9959" s="3" t="s">
        <v>282</v>
      </c>
      <c r="R9959" s="1" t="s">
        <v>17237</v>
      </c>
    </row>
    <row r="9960" spans="1:18" ht="15" customHeight="1">
      <c r="A9960" s="13">
        <v>31433881</v>
      </c>
      <c r="B9960" s="11">
        <v>3779398</v>
      </c>
      <c r="C9960" s="3" t="s">
        <v>9</v>
      </c>
      <c r="D9960" s="3" t="s">
        <v>10</v>
      </c>
      <c r="E9960" s="67" t="s">
        <v>712</v>
      </c>
      <c r="F9960" s="3" t="s">
        <v>9074</v>
      </c>
      <c r="G9960" s="3" t="s">
        <v>13</v>
      </c>
      <c r="H9960" s="8">
        <v>377939.80000000005</v>
      </c>
      <c r="I9960" s="43">
        <v>2</v>
      </c>
      <c r="J9960" s="7">
        <v>4157337.8</v>
      </c>
      <c r="K9960" s="3" t="s">
        <v>13842</v>
      </c>
      <c r="L9960" s="18" t="s">
        <v>232</v>
      </c>
      <c r="M9960" s="18" t="s">
        <v>768</v>
      </c>
      <c r="N9960" s="18" t="s">
        <v>823</v>
      </c>
      <c r="O9960" s="8">
        <f t="shared" si="195"/>
        <v>4157337.8</v>
      </c>
      <c r="P9960" s="8">
        <v>0</v>
      </c>
      <c r="Q9960" s="3" t="s">
        <v>282</v>
      </c>
      <c r="R9960" s="1"/>
    </row>
    <row r="9961" spans="1:18" ht="15" customHeight="1">
      <c r="A9961" s="13">
        <v>31430278</v>
      </c>
      <c r="B9961" s="8">
        <v>2684000</v>
      </c>
      <c r="C9961" s="3" t="s">
        <v>9</v>
      </c>
      <c r="D9961" s="3" t="s">
        <v>10</v>
      </c>
      <c r="E9961" s="67" t="s">
        <v>712</v>
      </c>
      <c r="F9961" s="3" t="s">
        <v>9074</v>
      </c>
      <c r="G9961" s="3" t="s">
        <v>13</v>
      </c>
      <c r="H9961" s="8">
        <v>268400</v>
      </c>
      <c r="I9961" s="43">
        <v>2</v>
      </c>
      <c r="J9961" s="7">
        <v>2952400</v>
      </c>
      <c r="K9961" s="3" t="s">
        <v>13842</v>
      </c>
      <c r="L9961" s="18" t="s">
        <v>232</v>
      </c>
      <c r="M9961" s="18" t="s">
        <v>825</v>
      </c>
      <c r="N9961" s="18" t="s">
        <v>826</v>
      </c>
      <c r="O9961" s="8">
        <f t="shared" si="195"/>
        <v>2952400</v>
      </c>
      <c r="P9961" s="8">
        <v>0</v>
      </c>
      <c r="Q9961" s="3" t="s">
        <v>282</v>
      </c>
      <c r="R9961" s="1"/>
    </row>
    <row r="9962" spans="1:18" ht="15" customHeight="1">
      <c r="A9962" s="13">
        <v>31430277</v>
      </c>
      <c r="B9962" s="8">
        <v>3828000</v>
      </c>
      <c r="C9962" s="3" t="s">
        <v>9</v>
      </c>
      <c r="D9962" s="3" t="s">
        <v>10</v>
      </c>
      <c r="E9962" s="67" t="s">
        <v>712</v>
      </c>
      <c r="F9962" s="3" t="s">
        <v>9074</v>
      </c>
      <c r="G9962" s="3" t="s">
        <v>13</v>
      </c>
      <c r="H9962" s="8">
        <v>382800</v>
      </c>
      <c r="I9962" s="43">
        <v>2</v>
      </c>
      <c r="J9962" s="7">
        <v>4210800</v>
      </c>
      <c r="K9962" s="3" t="s">
        <v>13842</v>
      </c>
      <c r="L9962" s="18" t="s">
        <v>232</v>
      </c>
      <c r="M9962" s="18" t="s">
        <v>827</v>
      </c>
      <c r="N9962" s="18" t="s">
        <v>828</v>
      </c>
      <c r="O9962" s="8">
        <f t="shared" si="195"/>
        <v>4210800</v>
      </c>
      <c r="P9962" s="8">
        <v>0</v>
      </c>
      <c r="Q9962" s="3" t="s">
        <v>282</v>
      </c>
      <c r="R9962" s="1"/>
    </row>
    <row r="9963" spans="1:18" ht="15" customHeight="1">
      <c r="A9963" s="13">
        <v>31431027</v>
      </c>
      <c r="B9963" s="8">
        <v>3405600</v>
      </c>
      <c r="C9963" s="3" t="s">
        <v>9</v>
      </c>
      <c r="D9963" s="3" t="s">
        <v>10</v>
      </c>
      <c r="E9963" s="67" t="s">
        <v>712</v>
      </c>
      <c r="F9963" s="3" t="s">
        <v>9074</v>
      </c>
      <c r="G9963" s="3" t="s">
        <v>13</v>
      </c>
      <c r="H9963" s="8">
        <v>340560</v>
      </c>
      <c r="I9963" s="43">
        <v>2</v>
      </c>
      <c r="J9963" s="7">
        <v>3746160</v>
      </c>
      <c r="K9963" s="3" t="s">
        <v>13842</v>
      </c>
      <c r="L9963" s="18" t="s">
        <v>232</v>
      </c>
      <c r="M9963" s="18" t="s">
        <v>742</v>
      </c>
      <c r="N9963" s="18" t="s">
        <v>721</v>
      </c>
      <c r="O9963" s="8">
        <f t="shared" si="195"/>
        <v>3746160</v>
      </c>
      <c r="P9963" s="8">
        <v>0</v>
      </c>
      <c r="Q9963" s="3" t="s">
        <v>282</v>
      </c>
      <c r="R9963" s="1"/>
    </row>
    <row r="9964" spans="1:18" ht="15" customHeight="1">
      <c r="A9964" s="13">
        <v>31433631</v>
      </c>
      <c r="B9964" s="8">
        <v>4779500</v>
      </c>
      <c r="C9964" s="3" t="s">
        <v>9</v>
      </c>
      <c r="D9964" s="3" t="s">
        <v>10</v>
      </c>
      <c r="E9964" s="67" t="s">
        <v>712</v>
      </c>
      <c r="F9964" s="3" t="s">
        <v>9074</v>
      </c>
      <c r="G9964" s="3" t="s">
        <v>13</v>
      </c>
      <c r="H9964" s="8">
        <v>477950</v>
      </c>
      <c r="I9964" s="43">
        <v>2</v>
      </c>
      <c r="J9964" s="7">
        <v>5257450</v>
      </c>
      <c r="K9964" s="3" t="s">
        <v>13842</v>
      </c>
      <c r="L9964" s="18" t="s">
        <v>232</v>
      </c>
      <c r="M9964" s="18" t="s">
        <v>812</v>
      </c>
      <c r="N9964" s="18" t="s">
        <v>824</v>
      </c>
      <c r="O9964" s="8">
        <f t="shared" si="195"/>
        <v>5257450</v>
      </c>
      <c r="P9964" s="8">
        <v>0</v>
      </c>
      <c r="Q9964" s="3" t="s">
        <v>282</v>
      </c>
      <c r="R9964" s="1"/>
    </row>
    <row r="9965" spans="1:18" ht="15" customHeight="1">
      <c r="A9965" s="13">
        <v>31431169</v>
      </c>
      <c r="B9965" s="8">
        <v>6420091</v>
      </c>
      <c r="C9965" s="3" t="s">
        <v>9</v>
      </c>
      <c r="D9965" s="3" t="s">
        <v>10</v>
      </c>
      <c r="E9965" s="67" t="s">
        <v>712</v>
      </c>
      <c r="F9965" s="3" t="s">
        <v>713</v>
      </c>
      <c r="G9965" s="3" t="s">
        <v>13</v>
      </c>
      <c r="H9965" s="8">
        <v>642009.10000000009</v>
      </c>
      <c r="I9965" s="43">
        <v>3</v>
      </c>
      <c r="J9965" s="7">
        <v>7062100.0999999996</v>
      </c>
      <c r="K9965" s="3" t="s">
        <v>121</v>
      </c>
      <c r="L9965" s="18" t="s">
        <v>232</v>
      </c>
      <c r="M9965" s="18" t="s">
        <v>3412</v>
      </c>
      <c r="N9965" s="18" t="s">
        <v>7675</v>
      </c>
      <c r="O9965" s="8">
        <f t="shared" si="195"/>
        <v>7062100.0999999996</v>
      </c>
      <c r="P9965" s="8">
        <v>0</v>
      </c>
      <c r="Q9965" s="3" t="s">
        <v>282</v>
      </c>
      <c r="R9965" s="1" t="s">
        <v>17237</v>
      </c>
    </row>
    <row r="9966" spans="1:18" ht="15" customHeight="1">
      <c r="A9966" s="13">
        <v>31431243</v>
      </c>
      <c r="B9966" s="8">
        <v>2831007</v>
      </c>
      <c r="C9966" s="3" t="s">
        <v>9</v>
      </c>
      <c r="D9966" s="3" t="s">
        <v>10</v>
      </c>
      <c r="E9966" s="67" t="s">
        <v>712</v>
      </c>
      <c r="F9966" s="3" t="s">
        <v>713</v>
      </c>
      <c r="G9966" s="3" t="s">
        <v>13</v>
      </c>
      <c r="H9966" s="8">
        <v>283100.7</v>
      </c>
      <c r="I9966" s="43">
        <v>1</v>
      </c>
      <c r="J9966" s="7">
        <v>3114107.7</v>
      </c>
      <c r="K9966" s="3" t="s">
        <v>121</v>
      </c>
      <c r="L9966" s="18" t="s">
        <v>232</v>
      </c>
      <c r="M9966" s="18" t="s">
        <v>3101</v>
      </c>
      <c r="N9966" s="18" t="s">
        <v>3029</v>
      </c>
      <c r="O9966" s="8">
        <f t="shared" si="195"/>
        <v>3114107.7</v>
      </c>
      <c r="P9966" s="8">
        <v>0</v>
      </c>
      <c r="Q9966" s="3" t="s">
        <v>282</v>
      </c>
      <c r="R9966" s="1" t="s">
        <v>17255</v>
      </c>
    </row>
    <row r="9967" spans="1:18" ht="15" customHeight="1">
      <c r="A9967" s="13">
        <v>31431260</v>
      </c>
      <c r="B9967" s="8">
        <v>2831007</v>
      </c>
      <c r="C9967" s="3" t="s">
        <v>9</v>
      </c>
      <c r="D9967" s="3" t="s">
        <v>10</v>
      </c>
      <c r="E9967" s="67" t="s">
        <v>712</v>
      </c>
      <c r="F9967" s="3" t="s">
        <v>713</v>
      </c>
      <c r="G9967" s="3" t="s">
        <v>13</v>
      </c>
      <c r="H9967" s="8">
        <v>283100.7</v>
      </c>
      <c r="I9967" s="43">
        <v>1</v>
      </c>
      <c r="J9967" s="7">
        <v>3114107.7</v>
      </c>
      <c r="K9967" s="3" t="s">
        <v>121</v>
      </c>
      <c r="L9967" s="18" t="s">
        <v>232</v>
      </c>
      <c r="M9967" s="18" t="s">
        <v>1028</v>
      </c>
      <c r="N9967" s="18" t="s">
        <v>2821</v>
      </c>
      <c r="O9967" s="8">
        <f t="shared" si="195"/>
        <v>3114107.7</v>
      </c>
      <c r="P9967" s="8">
        <v>0</v>
      </c>
      <c r="Q9967" s="3" t="s">
        <v>282</v>
      </c>
      <c r="R9967" s="1" t="s">
        <v>17255</v>
      </c>
    </row>
    <row r="9968" spans="1:18" ht="15" customHeight="1">
      <c r="A9968" s="13">
        <v>31431254</v>
      </c>
      <c r="B9968" s="8">
        <v>2831007</v>
      </c>
      <c r="C9968" s="3" t="s">
        <v>9</v>
      </c>
      <c r="D9968" s="3" t="s">
        <v>10</v>
      </c>
      <c r="E9968" s="67" t="s">
        <v>712</v>
      </c>
      <c r="F9968" s="3" t="s">
        <v>713</v>
      </c>
      <c r="G9968" s="3" t="s">
        <v>13</v>
      </c>
      <c r="H9968" s="8">
        <v>283100.7</v>
      </c>
      <c r="I9968" s="43">
        <v>1</v>
      </c>
      <c r="J9968" s="7">
        <v>3114107.7</v>
      </c>
      <c r="K9968" s="3" t="s">
        <v>121</v>
      </c>
      <c r="L9968" s="18" t="s">
        <v>232</v>
      </c>
      <c r="M9968" s="18" t="s">
        <v>904</v>
      </c>
      <c r="N9968" s="18" t="s">
        <v>983</v>
      </c>
      <c r="O9968" s="8">
        <f t="shared" si="195"/>
        <v>3114107.7</v>
      </c>
      <c r="P9968" s="8">
        <v>0</v>
      </c>
      <c r="Q9968" s="3" t="s">
        <v>282</v>
      </c>
      <c r="R9968" s="1" t="s">
        <v>17255</v>
      </c>
    </row>
    <row r="9969" spans="1:18" ht="15" customHeight="1">
      <c r="A9969" s="13">
        <v>31431251</v>
      </c>
      <c r="B9969" s="8">
        <v>2831007</v>
      </c>
      <c r="C9969" s="3" t="s">
        <v>9</v>
      </c>
      <c r="D9969" s="3" t="s">
        <v>10</v>
      </c>
      <c r="E9969" s="67" t="s">
        <v>712</v>
      </c>
      <c r="F9969" s="3" t="s">
        <v>713</v>
      </c>
      <c r="G9969" s="3" t="s">
        <v>13</v>
      </c>
      <c r="H9969" s="8">
        <v>283100.7</v>
      </c>
      <c r="I9969" s="43">
        <v>1</v>
      </c>
      <c r="J9969" s="7">
        <v>3114107.7</v>
      </c>
      <c r="K9969" s="3" t="s">
        <v>121</v>
      </c>
      <c r="L9969" s="18" t="s">
        <v>232</v>
      </c>
      <c r="M9969" s="18" t="s">
        <v>9079</v>
      </c>
      <c r="N9969" s="3" t="s">
        <v>17128</v>
      </c>
      <c r="O9969" s="8">
        <f t="shared" si="195"/>
        <v>3114107.7</v>
      </c>
      <c r="P9969" s="8">
        <v>3114107.7</v>
      </c>
      <c r="Q9969" s="3" t="s">
        <v>462</v>
      </c>
      <c r="R9969" s="1" t="s">
        <v>17255</v>
      </c>
    </row>
    <row r="9970" spans="1:18" ht="15" customHeight="1">
      <c r="A9970" s="13">
        <v>31431223</v>
      </c>
      <c r="B9970" s="8">
        <v>6420091</v>
      </c>
      <c r="C9970" s="3" t="s">
        <v>9</v>
      </c>
      <c r="D9970" s="3" t="s">
        <v>10</v>
      </c>
      <c r="E9970" s="67" t="s">
        <v>712</v>
      </c>
      <c r="F9970" s="3" t="s">
        <v>713</v>
      </c>
      <c r="G9970" s="3" t="s">
        <v>13</v>
      </c>
      <c r="H9970" s="8">
        <v>642009.10000000009</v>
      </c>
      <c r="I9970" s="43">
        <v>3</v>
      </c>
      <c r="J9970" s="7">
        <v>7062100.0999999996</v>
      </c>
      <c r="K9970" s="3" t="s">
        <v>121</v>
      </c>
      <c r="L9970" s="18" t="s">
        <v>232</v>
      </c>
      <c r="M9970" s="18" t="s">
        <v>3568</v>
      </c>
      <c r="N9970" s="18" t="s">
        <v>9451</v>
      </c>
      <c r="O9970" s="8">
        <f t="shared" si="195"/>
        <v>7062100.0999999996</v>
      </c>
      <c r="P9970" s="8">
        <v>0</v>
      </c>
      <c r="Q9970" s="3" t="s">
        <v>282</v>
      </c>
      <c r="R9970" s="1" t="s">
        <v>17237</v>
      </c>
    </row>
    <row r="9971" spans="1:18" ht="15" customHeight="1">
      <c r="A9971" s="13">
        <v>31431256</v>
      </c>
      <c r="B9971" s="8">
        <v>2831007</v>
      </c>
      <c r="C9971" s="3" t="s">
        <v>9</v>
      </c>
      <c r="D9971" s="3" t="s">
        <v>10</v>
      </c>
      <c r="E9971" s="67" t="s">
        <v>712</v>
      </c>
      <c r="F9971" s="3" t="s">
        <v>9074</v>
      </c>
      <c r="G9971" s="3" t="s">
        <v>13</v>
      </c>
      <c r="H9971" s="8">
        <v>283100.7</v>
      </c>
      <c r="I9971" s="43">
        <v>1</v>
      </c>
      <c r="J9971" s="7">
        <v>3114107.7</v>
      </c>
      <c r="K9971" s="3" t="s">
        <v>121</v>
      </c>
      <c r="L9971" s="18" t="s">
        <v>232</v>
      </c>
      <c r="M9971" s="18" t="s">
        <v>804</v>
      </c>
      <c r="N9971" s="18" t="s">
        <v>805</v>
      </c>
      <c r="O9971" s="8">
        <f t="shared" si="195"/>
        <v>3114107.7</v>
      </c>
      <c r="P9971" s="8">
        <v>0</v>
      </c>
      <c r="Q9971" s="3" t="s">
        <v>282</v>
      </c>
      <c r="R9971" s="1" t="s">
        <v>17255</v>
      </c>
    </row>
    <row r="9972" spans="1:18" ht="15" customHeight="1">
      <c r="A9972" s="13">
        <v>31431214</v>
      </c>
      <c r="B9972" s="8">
        <v>6420091</v>
      </c>
      <c r="C9972" s="3" t="s">
        <v>9</v>
      </c>
      <c r="D9972" s="3" t="s">
        <v>10</v>
      </c>
      <c r="E9972" s="67" t="s">
        <v>712</v>
      </c>
      <c r="F9972" s="3" t="s">
        <v>9074</v>
      </c>
      <c r="G9972" s="3" t="s">
        <v>13</v>
      </c>
      <c r="H9972" s="8">
        <v>642009.10000000009</v>
      </c>
      <c r="I9972" s="43">
        <v>3</v>
      </c>
      <c r="J9972" s="7">
        <v>7062100.0999999996</v>
      </c>
      <c r="K9972" s="3" t="s">
        <v>121</v>
      </c>
      <c r="L9972" s="18" t="s">
        <v>232</v>
      </c>
      <c r="M9972" s="18" t="s">
        <v>3569</v>
      </c>
      <c r="N9972" s="18" t="s">
        <v>9452</v>
      </c>
      <c r="O9972" s="8">
        <f t="shared" si="195"/>
        <v>7062100.0999999996</v>
      </c>
      <c r="P9972" s="8">
        <v>0</v>
      </c>
      <c r="Q9972" s="3" t="s">
        <v>282</v>
      </c>
      <c r="R9972" s="1" t="s">
        <v>17237</v>
      </c>
    </row>
    <row r="9973" spans="1:18" ht="15" customHeight="1">
      <c r="A9973" s="13">
        <v>31431205</v>
      </c>
      <c r="B9973" s="8">
        <v>6420091</v>
      </c>
      <c r="C9973" s="3" t="s">
        <v>9</v>
      </c>
      <c r="D9973" s="3" t="s">
        <v>10</v>
      </c>
      <c r="E9973" s="67" t="s">
        <v>712</v>
      </c>
      <c r="F9973" s="3" t="s">
        <v>713</v>
      </c>
      <c r="G9973" s="3" t="s">
        <v>13</v>
      </c>
      <c r="H9973" s="8">
        <v>642009.10000000009</v>
      </c>
      <c r="I9973" s="43">
        <v>3</v>
      </c>
      <c r="J9973" s="7">
        <v>7062100.0999999996</v>
      </c>
      <c r="K9973" s="3" t="s">
        <v>121</v>
      </c>
      <c r="L9973" s="18" t="s">
        <v>232</v>
      </c>
      <c r="M9973" s="18" t="s">
        <v>5299</v>
      </c>
      <c r="N9973" s="18" t="s">
        <v>9224</v>
      </c>
      <c r="O9973" s="8">
        <f t="shared" si="195"/>
        <v>7062100.0999999996</v>
      </c>
      <c r="P9973" s="8">
        <v>3531050.05</v>
      </c>
      <c r="Q9973" s="3" t="s">
        <v>3295</v>
      </c>
      <c r="R9973" s="1" t="s">
        <v>17237</v>
      </c>
    </row>
    <row r="9974" spans="1:18" ht="15" customHeight="1">
      <c r="A9974" s="13">
        <v>31390310</v>
      </c>
      <c r="B9974" s="8">
        <v>509202616</v>
      </c>
      <c r="C9974" s="3" t="s">
        <v>9</v>
      </c>
      <c r="D9974" s="3" t="s">
        <v>10</v>
      </c>
      <c r="E9974" s="67" t="s">
        <v>656</v>
      </c>
      <c r="F9974" s="3" t="s">
        <v>12</v>
      </c>
      <c r="G9974" s="3" t="s">
        <v>13</v>
      </c>
      <c r="H9974" s="8">
        <v>50920261.600000001</v>
      </c>
      <c r="I9974" s="43">
        <v>1</v>
      </c>
      <c r="J9974" s="7">
        <v>560122877.60000002</v>
      </c>
      <c r="K9974" s="3" t="s">
        <v>13842</v>
      </c>
      <c r="L9974" s="18" t="s">
        <v>232</v>
      </c>
      <c r="M9974" s="18" t="s">
        <v>688</v>
      </c>
      <c r="N9974" s="18" t="s">
        <v>732</v>
      </c>
      <c r="O9974" s="8">
        <f t="shared" si="195"/>
        <v>560122877.60000002</v>
      </c>
      <c r="P9974" s="8">
        <v>0</v>
      </c>
      <c r="Q9974" s="3" t="s">
        <v>282</v>
      </c>
      <c r="R9974" s="1"/>
    </row>
    <row r="9975" spans="1:18" ht="15" customHeight="1">
      <c r="A9975" s="13">
        <v>31394160</v>
      </c>
      <c r="B9975" s="8">
        <v>2831007</v>
      </c>
      <c r="C9975" s="3" t="s">
        <v>9</v>
      </c>
      <c r="D9975" s="3" t="s">
        <v>10</v>
      </c>
      <c r="E9975" s="67" t="s">
        <v>656</v>
      </c>
      <c r="F9975" s="3" t="s">
        <v>12</v>
      </c>
      <c r="G9975" s="3" t="s">
        <v>13</v>
      </c>
      <c r="H9975" s="8">
        <v>283100.7</v>
      </c>
      <c r="I9975" s="43">
        <v>1</v>
      </c>
      <c r="J9975" s="7">
        <v>3114107.7</v>
      </c>
      <c r="K9975" s="3" t="s">
        <v>121</v>
      </c>
      <c r="L9975" s="18" t="s">
        <v>232</v>
      </c>
      <c r="M9975" s="18" t="s">
        <v>3102</v>
      </c>
      <c r="N9975" s="18" t="s">
        <v>3029</v>
      </c>
      <c r="O9975" s="8">
        <f t="shared" si="195"/>
        <v>3114107.7</v>
      </c>
      <c r="P9975" s="8">
        <v>0</v>
      </c>
      <c r="Q9975" s="3" t="s">
        <v>282</v>
      </c>
      <c r="R9975" s="1" t="s">
        <v>17255</v>
      </c>
    </row>
    <row r="9976" spans="1:18" ht="15" customHeight="1">
      <c r="A9976" s="13">
        <v>31394151</v>
      </c>
      <c r="B9976" s="8">
        <v>6420091</v>
      </c>
      <c r="C9976" s="3" t="s">
        <v>9</v>
      </c>
      <c r="D9976" s="3" t="s">
        <v>10</v>
      </c>
      <c r="E9976" s="67" t="s">
        <v>656</v>
      </c>
      <c r="F9976" s="3" t="s">
        <v>12</v>
      </c>
      <c r="G9976" s="3" t="s">
        <v>13</v>
      </c>
      <c r="H9976" s="8">
        <v>642009.10000000009</v>
      </c>
      <c r="I9976" s="43">
        <v>3</v>
      </c>
      <c r="J9976" s="7">
        <v>7062100.0999999996</v>
      </c>
      <c r="K9976" s="3" t="s">
        <v>121</v>
      </c>
      <c r="L9976" s="18" t="s">
        <v>232</v>
      </c>
      <c r="M9976" s="18" t="s">
        <v>5290</v>
      </c>
      <c r="N9976" s="18" t="s">
        <v>9455</v>
      </c>
      <c r="O9976" s="8">
        <f t="shared" si="195"/>
        <v>7062100.0999999996</v>
      </c>
      <c r="P9976" s="8">
        <v>0</v>
      </c>
      <c r="Q9976" s="3" t="s">
        <v>282</v>
      </c>
      <c r="R9976" s="1" t="s">
        <v>17237</v>
      </c>
    </row>
    <row r="9977" spans="1:18" ht="15" customHeight="1">
      <c r="A9977" s="13">
        <v>31391901</v>
      </c>
      <c r="B9977" s="8">
        <v>2831007</v>
      </c>
      <c r="C9977" s="3" t="s">
        <v>9</v>
      </c>
      <c r="D9977" s="3" t="s">
        <v>10</v>
      </c>
      <c r="E9977" s="67" t="s">
        <v>656</v>
      </c>
      <c r="F9977" s="3" t="s">
        <v>12</v>
      </c>
      <c r="G9977" s="3" t="s">
        <v>13</v>
      </c>
      <c r="H9977" s="8">
        <v>283100.7</v>
      </c>
      <c r="I9977" s="43">
        <v>1</v>
      </c>
      <c r="J9977" s="7">
        <v>3114107.7</v>
      </c>
      <c r="K9977" s="3" t="s">
        <v>121</v>
      </c>
      <c r="L9977" s="18" t="s">
        <v>232</v>
      </c>
      <c r="M9977" s="18" t="s">
        <v>906</v>
      </c>
      <c r="N9977" s="18" t="s">
        <v>984</v>
      </c>
      <c r="O9977" s="8">
        <f t="shared" si="195"/>
        <v>3114107.7</v>
      </c>
      <c r="P9977" s="8">
        <v>0</v>
      </c>
      <c r="Q9977" s="3" t="s">
        <v>282</v>
      </c>
      <c r="R9977" s="1" t="s">
        <v>17255</v>
      </c>
    </row>
    <row r="9978" spans="1:18" ht="15" customHeight="1">
      <c r="A9978" s="13">
        <v>31394234</v>
      </c>
      <c r="B9978" s="11">
        <v>2831007</v>
      </c>
      <c r="C9978" s="3" t="s">
        <v>9</v>
      </c>
      <c r="D9978" s="3" t="s">
        <v>10</v>
      </c>
      <c r="E9978" s="67" t="s">
        <v>656</v>
      </c>
      <c r="F9978" s="3" t="s">
        <v>9074</v>
      </c>
      <c r="G9978" s="3" t="s">
        <v>13</v>
      </c>
      <c r="H9978" s="8">
        <v>283100.7</v>
      </c>
      <c r="I9978" s="43">
        <v>1</v>
      </c>
      <c r="J9978" s="7">
        <v>3114107.7</v>
      </c>
      <c r="K9978" s="3" t="s">
        <v>121</v>
      </c>
      <c r="L9978" s="18" t="s">
        <v>232</v>
      </c>
      <c r="M9978" s="18" t="s">
        <v>905</v>
      </c>
      <c r="N9978" s="18" t="s">
        <v>2797</v>
      </c>
      <c r="O9978" s="8">
        <f t="shared" si="195"/>
        <v>3114107.7</v>
      </c>
      <c r="P9978" s="8">
        <v>0</v>
      </c>
      <c r="Q9978" s="3" t="s">
        <v>282</v>
      </c>
      <c r="R9978" s="1" t="s">
        <v>17255</v>
      </c>
    </row>
    <row r="9979" spans="1:18" ht="15" customHeight="1">
      <c r="A9979" s="13">
        <v>31394180</v>
      </c>
      <c r="B9979" s="11">
        <v>6420091</v>
      </c>
      <c r="C9979" s="3" t="s">
        <v>9</v>
      </c>
      <c r="D9979" s="3" t="s">
        <v>10</v>
      </c>
      <c r="E9979" s="67" t="s">
        <v>656</v>
      </c>
      <c r="F9979" s="3" t="s">
        <v>9074</v>
      </c>
      <c r="G9979" s="3" t="s">
        <v>13</v>
      </c>
      <c r="H9979" s="8">
        <v>642009.10000000009</v>
      </c>
      <c r="I9979" s="43">
        <v>3</v>
      </c>
      <c r="J9979" s="7">
        <v>7062100.0999999996</v>
      </c>
      <c r="K9979" s="3" t="s">
        <v>121</v>
      </c>
      <c r="L9979" s="18" t="s">
        <v>232</v>
      </c>
      <c r="M9979" s="18" t="s">
        <v>5348</v>
      </c>
      <c r="N9979" s="18" t="s">
        <v>9453</v>
      </c>
      <c r="O9979" s="8">
        <f t="shared" si="195"/>
        <v>7062100.0999999996</v>
      </c>
      <c r="P9979" s="8">
        <v>0</v>
      </c>
      <c r="Q9979" s="3" t="s">
        <v>282</v>
      </c>
      <c r="R9979" s="1" t="s">
        <v>17237</v>
      </c>
    </row>
    <row r="9980" spans="1:18" ht="15" customHeight="1">
      <c r="A9980" s="13">
        <v>31394203</v>
      </c>
      <c r="B9980" s="8">
        <v>2831007</v>
      </c>
      <c r="C9980" s="3" t="s">
        <v>9</v>
      </c>
      <c r="D9980" s="3" t="s">
        <v>10</v>
      </c>
      <c r="E9980" s="67" t="s">
        <v>656</v>
      </c>
      <c r="F9980" s="3" t="s">
        <v>9074</v>
      </c>
      <c r="G9980" s="3" t="s">
        <v>13</v>
      </c>
      <c r="H9980" s="8">
        <v>283100.7</v>
      </c>
      <c r="I9980" s="43">
        <v>1</v>
      </c>
      <c r="J9980" s="7">
        <v>3114107.7</v>
      </c>
      <c r="K9980" s="3" t="s">
        <v>121</v>
      </c>
      <c r="L9980" s="18" t="s">
        <v>232</v>
      </c>
      <c r="M9980" s="18" t="s">
        <v>794</v>
      </c>
      <c r="N9980" s="18" t="s">
        <v>795</v>
      </c>
      <c r="O9980" s="8">
        <f t="shared" si="195"/>
        <v>3114107.7</v>
      </c>
      <c r="P9980" s="8">
        <v>0</v>
      </c>
      <c r="Q9980" s="3" t="s">
        <v>282</v>
      </c>
      <c r="R9980" s="1" t="s">
        <v>17255</v>
      </c>
    </row>
    <row r="9981" spans="1:18" ht="15" customHeight="1">
      <c r="A9981" s="13">
        <v>31394221</v>
      </c>
      <c r="B9981" s="8">
        <v>6420091</v>
      </c>
      <c r="C9981" s="3" t="s">
        <v>9</v>
      </c>
      <c r="D9981" s="3" t="s">
        <v>10</v>
      </c>
      <c r="E9981" s="67" t="s">
        <v>656</v>
      </c>
      <c r="F9981" s="3" t="s">
        <v>9074</v>
      </c>
      <c r="G9981" s="3" t="s">
        <v>13</v>
      </c>
      <c r="H9981" s="8">
        <v>642009.10000000009</v>
      </c>
      <c r="I9981" s="43">
        <v>3</v>
      </c>
      <c r="J9981" s="7">
        <v>7062100.0999999996</v>
      </c>
      <c r="K9981" s="3" t="s">
        <v>121</v>
      </c>
      <c r="L9981" s="18" t="s">
        <v>232</v>
      </c>
      <c r="M9981" s="18" t="s">
        <v>5300</v>
      </c>
      <c r="N9981" s="18" t="s">
        <v>9454</v>
      </c>
      <c r="O9981" s="8">
        <f t="shared" si="195"/>
        <v>7062100.0999999996</v>
      </c>
      <c r="P9981" s="8">
        <v>3531050.05</v>
      </c>
      <c r="Q9981" s="3" t="s">
        <v>3295</v>
      </c>
      <c r="R9981" s="1" t="s">
        <v>17237</v>
      </c>
    </row>
    <row r="9982" spans="1:18" ht="15" customHeight="1">
      <c r="A9982" s="13">
        <v>31372432</v>
      </c>
      <c r="B9982" s="8">
        <v>92365152</v>
      </c>
      <c r="C9982" s="3" t="s">
        <v>9</v>
      </c>
      <c r="D9982" s="3" t="s">
        <v>10</v>
      </c>
      <c r="E9982" s="67" t="s">
        <v>657</v>
      </c>
      <c r="F9982" s="3" t="s">
        <v>12</v>
      </c>
      <c r="G9982" s="3" t="s">
        <v>13</v>
      </c>
      <c r="H9982" s="8">
        <v>9236515.2000000011</v>
      </c>
      <c r="I9982" s="43">
        <v>1</v>
      </c>
      <c r="J9982" s="7">
        <v>101601667.2</v>
      </c>
      <c r="K9982" s="3" t="s">
        <v>13842</v>
      </c>
      <c r="L9982" s="18" t="s">
        <v>232</v>
      </c>
      <c r="M9982" s="18" t="s">
        <v>3433</v>
      </c>
      <c r="N9982" s="18" t="s">
        <v>3435</v>
      </c>
      <c r="O9982" s="8">
        <f t="shared" si="195"/>
        <v>101601667.2</v>
      </c>
      <c r="P9982" s="8">
        <v>0</v>
      </c>
      <c r="Q9982" s="3" t="s">
        <v>282</v>
      </c>
      <c r="R9982" s="1"/>
    </row>
    <row r="9983" spans="1:18" ht="15" customHeight="1">
      <c r="A9983" s="13">
        <v>31373977</v>
      </c>
      <c r="B9983" s="8">
        <v>14613600</v>
      </c>
      <c r="C9983" s="3" t="s">
        <v>9</v>
      </c>
      <c r="D9983" s="3" t="s">
        <v>10</v>
      </c>
      <c r="E9983" s="67" t="s">
        <v>657</v>
      </c>
      <c r="F9983" s="3" t="s">
        <v>9074</v>
      </c>
      <c r="G9983" s="3" t="s">
        <v>13</v>
      </c>
      <c r="H9983" s="8">
        <v>1461360</v>
      </c>
      <c r="I9983" s="43">
        <v>1</v>
      </c>
      <c r="J9983" s="7">
        <v>16074960</v>
      </c>
      <c r="K9983" s="3" t="s">
        <v>120</v>
      </c>
      <c r="L9983" s="18" t="s">
        <v>232</v>
      </c>
      <c r="M9983" s="18" t="s">
        <v>831</v>
      </c>
      <c r="N9983" s="18" t="s">
        <v>2849</v>
      </c>
      <c r="O9983" s="8">
        <f t="shared" si="195"/>
        <v>16074960</v>
      </c>
      <c r="P9983" s="8">
        <v>0</v>
      </c>
      <c r="Q9983" s="3" t="s">
        <v>282</v>
      </c>
      <c r="R9983" s="1"/>
    </row>
    <row r="9984" spans="1:18" ht="15" customHeight="1">
      <c r="A9984" s="13">
        <v>31373912</v>
      </c>
      <c r="B9984" s="8">
        <v>14613600</v>
      </c>
      <c r="C9984" s="3" t="s">
        <v>9</v>
      </c>
      <c r="D9984" s="3" t="s">
        <v>10</v>
      </c>
      <c r="E9984" s="67" t="s">
        <v>657</v>
      </c>
      <c r="F9984" s="3" t="s">
        <v>9074</v>
      </c>
      <c r="G9984" s="3" t="s">
        <v>13</v>
      </c>
      <c r="H9984" s="8">
        <v>1461360</v>
      </c>
      <c r="I9984" s="43">
        <v>1</v>
      </c>
      <c r="J9984" s="7">
        <v>16074960</v>
      </c>
      <c r="K9984" s="3" t="s">
        <v>120</v>
      </c>
      <c r="L9984" s="18" t="s">
        <v>232</v>
      </c>
      <c r="M9984" s="18" t="s">
        <v>689</v>
      </c>
      <c r="N9984" s="18" t="s">
        <v>735</v>
      </c>
      <c r="O9984" s="8">
        <f t="shared" si="195"/>
        <v>16074960</v>
      </c>
      <c r="P9984" s="8">
        <v>0</v>
      </c>
      <c r="Q9984" s="3" t="s">
        <v>282</v>
      </c>
      <c r="R9984" s="1"/>
    </row>
    <row r="9985" spans="1:18" ht="15" customHeight="1">
      <c r="A9985" s="13">
        <v>31372751</v>
      </c>
      <c r="B9985" s="8">
        <v>967482</v>
      </c>
      <c r="C9985" s="3" t="s">
        <v>9</v>
      </c>
      <c r="D9985" s="3" t="s">
        <v>10</v>
      </c>
      <c r="E9985" s="67" t="s">
        <v>657</v>
      </c>
      <c r="F9985" s="3" t="s">
        <v>9074</v>
      </c>
      <c r="G9985" s="3" t="s">
        <v>13</v>
      </c>
      <c r="H9985" s="8">
        <v>96748.200000000012</v>
      </c>
      <c r="I9985" s="43">
        <v>2</v>
      </c>
      <c r="J9985" s="7">
        <v>1064230.2</v>
      </c>
      <c r="K9985" s="3" t="s">
        <v>120</v>
      </c>
      <c r="L9985" s="18" t="s">
        <v>232</v>
      </c>
      <c r="M9985" s="18" t="s">
        <v>690</v>
      </c>
      <c r="N9985" s="18" t="s">
        <v>736</v>
      </c>
      <c r="O9985" s="8">
        <f t="shared" si="195"/>
        <v>1064230.2</v>
      </c>
      <c r="P9985" s="8">
        <v>0</v>
      </c>
      <c r="Q9985" s="3" t="s">
        <v>282</v>
      </c>
      <c r="R9985" s="1"/>
    </row>
    <row r="9986" spans="1:18" ht="15" customHeight="1">
      <c r="A9986" s="13">
        <v>31372850</v>
      </c>
      <c r="B9986" s="8">
        <v>1578775</v>
      </c>
      <c r="C9986" s="3" t="s">
        <v>9</v>
      </c>
      <c r="D9986" s="3" t="s">
        <v>10</v>
      </c>
      <c r="E9986" s="67" t="s">
        <v>657</v>
      </c>
      <c r="F9986" s="3" t="s">
        <v>9074</v>
      </c>
      <c r="G9986" s="3" t="s">
        <v>13</v>
      </c>
      <c r="H9986" s="8">
        <v>157877.5</v>
      </c>
      <c r="I9986" s="43">
        <v>2</v>
      </c>
      <c r="J9986" s="7">
        <v>1736652.5</v>
      </c>
      <c r="K9986" s="3" t="s">
        <v>120</v>
      </c>
      <c r="L9986" s="18" t="s">
        <v>232</v>
      </c>
      <c r="M9986" s="18" t="s">
        <v>669</v>
      </c>
      <c r="N9986" s="18" t="s">
        <v>670</v>
      </c>
      <c r="O9986" s="8">
        <f t="shared" si="195"/>
        <v>1736652.5</v>
      </c>
      <c r="P9986" s="8">
        <v>0</v>
      </c>
      <c r="Q9986" s="3" t="s">
        <v>282</v>
      </c>
      <c r="R9986" s="1"/>
    </row>
    <row r="9987" spans="1:18" ht="15" customHeight="1">
      <c r="A9987" s="13">
        <v>31366370</v>
      </c>
      <c r="B9987" s="8">
        <v>2477335</v>
      </c>
      <c r="C9987" s="3" t="s">
        <v>9</v>
      </c>
      <c r="D9987" s="3" t="s">
        <v>10</v>
      </c>
      <c r="E9987" s="67" t="s">
        <v>625</v>
      </c>
      <c r="F9987" s="3" t="s">
        <v>9074</v>
      </c>
      <c r="G9987" s="3" t="s">
        <v>13</v>
      </c>
      <c r="H9987" s="8">
        <v>247733.5</v>
      </c>
      <c r="I9987" s="43">
        <v>2</v>
      </c>
      <c r="J9987" s="7">
        <v>2725068.5</v>
      </c>
      <c r="K9987" s="3" t="s">
        <v>120</v>
      </c>
      <c r="L9987" s="18" t="s">
        <v>232</v>
      </c>
      <c r="M9987" s="18" t="s">
        <v>673</v>
      </c>
      <c r="N9987" s="18" t="s">
        <v>674</v>
      </c>
      <c r="O9987" s="8">
        <f t="shared" si="195"/>
        <v>2725068.5</v>
      </c>
      <c r="P9987" s="8">
        <v>0</v>
      </c>
      <c r="Q9987" s="3" t="s">
        <v>282</v>
      </c>
      <c r="R9987" s="1"/>
    </row>
    <row r="9988" spans="1:18" ht="15" customHeight="1">
      <c r="A9988" s="13">
        <v>31366350</v>
      </c>
      <c r="B9988" s="8">
        <v>3087094</v>
      </c>
      <c r="C9988" s="3" t="s">
        <v>9</v>
      </c>
      <c r="D9988" s="3" t="s">
        <v>10</v>
      </c>
      <c r="E9988" s="67" t="s">
        <v>625</v>
      </c>
      <c r="F9988" s="3" t="s">
        <v>9074</v>
      </c>
      <c r="G9988" s="3" t="s">
        <v>13</v>
      </c>
      <c r="H9988" s="8">
        <v>308709.40000000002</v>
      </c>
      <c r="I9988" s="43">
        <v>2</v>
      </c>
      <c r="J9988" s="7">
        <v>3395803.4</v>
      </c>
      <c r="K9988" s="3" t="s">
        <v>120</v>
      </c>
      <c r="L9988" s="18" t="s">
        <v>232</v>
      </c>
      <c r="M9988" s="18" t="s">
        <v>671</v>
      </c>
      <c r="N9988" s="18" t="s">
        <v>672</v>
      </c>
      <c r="O9988" s="8">
        <f t="shared" si="195"/>
        <v>3395803.4</v>
      </c>
      <c r="P9988" s="8">
        <v>0</v>
      </c>
      <c r="Q9988" s="3" t="s">
        <v>282</v>
      </c>
      <c r="R9988" s="1"/>
    </row>
    <row r="9989" spans="1:18" s="18" customFormat="1" ht="15" customHeight="1">
      <c r="A9989" s="13">
        <v>31346975</v>
      </c>
      <c r="B9989" s="8">
        <v>2810500</v>
      </c>
      <c r="C9989" s="3" t="s">
        <v>9</v>
      </c>
      <c r="D9989" s="3" t="s">
        <v>10</v>
      </c>
      <c r="E9989" s="67" t="s">
        <v>619</v>
      </c>
      <c r="F9989" s="3" t="s">
        <v>12</v>
      </c>
      <c r="G9989" s="3" t="s">
        <v>13</v>
      </c>
      <c r="H9989" s="8">
        <v>281050</v>
      </c>
      <c r="I9989" s="43">
        <v>2</v>
      </c>
      <c r="J9989" s="7">
        <v>3091550</v>
      </c>
      <c r="K9989" s="3" t="s">
        <v>13842</v>
      </c>
      <c r="L9989" s="18" t="s">
        <v>232</v>
      </c>
      <c r="M9989" s="18" t="s">
        <v>691</v>
      </c>
      <c r="N9989" s="18" t="s">
        <v>719</v>
      </c>
      <c r="O9989" s="8">
        <f t="shared" ref="O9989:O10020" si="196">J9989</f>
        <v>3091550</v>
      </c>
      <c r="P9989" s="8">
        <v>0</v>
      </c>
      <c r="Q9989" s="3" t="s">
        <v>282</v>
      </c>
      <c r="R9989" s="1"/>
    </row>
    <row r="9990" spans="1:18" ht="15" customHeight="1">
      <c r="A9990" s="13">
        <v>31346082</v>
      </c>
      <c r="B9990" s="8">
        <v>985923720</v>
      </c>
      <c r="C9990" s="3" t="s">
        <v>9</v>
      </c>
      <c r="D9990" s="3" t="s">
        <v>10</v>
      </c>
      <c r="E9990" s="67" t="s">
        <v>619</v>
      </c>
      <c r="F9990" s="3" t="s">
        <v>12</v>
      </c>
      <c r="G9990" s="3" t="s">
        <v>13</v>
      </c>
      <c r="H9990" s="8">
        <v>98592372</v>
      </c>
      <c r="I9990" s="43">
        <v>1</v>
      </c>
      <c r="J9990" s="7">
        <v>1084516092</v>
      </c>
      <c r="K9990" s="3" t="s">
        <v>13842</v>
      </c>
      <c r="L9990" s="18" t="s">
        <v>232</v>
      </c>
      <c r="M9990" s="18" t="s">
        <v>652</v>
      </c>
      <c r="N9990" s="18" t="s">
        <v>658</v>
      </c>
      <c r="O9990" s="8">
        <f t="shared" si="196"/>
        <v>1084516092</v>
      </c>
      <c r="P9990" s="8">
        <v>0</v>
      </c>
      <c r="Q9990" s="3" t="s">
        <v>282</v>
      </c>
      <c r="R9990" s="1"/>
    </row>
    <row r="9991" spans="1:18" ht="15" customHeight="1">
      <c r="A9991" s="13">
        <v>31341413</v>
      </c>
      <c r="B9991" s="8">
        <v>5775000</v>
      </c>
      <c r="C9991" s="3" t="s">
        <v>9</v>
      </c>
      <c r="D9991" s="3" t="s">
        <v>10</v>
      </c>
      <c r="E9991" s="67" t="s">
        <v>620</v>
      </c>
      <c r="F9991" s="3" t="s">
        <v>9073</v>
      </c>
      <c r="G9991" s="3" t="s">
        <v>13</v>
      </c>
      <c r="H9991" s="8">
        <v>577500</v>
      </c>
      <c r="I9991" s="43">
        <v>2</v>
      </c>
      <c r="J9991" s="7">
        <v>6352500</v>
      </c>
      <c r="K9991" s="3" t="s">
        <v>120</v>
      </c>
      <c r="L9991" s="18" t="s">
        <v>232</v>
      </c>
      <c r="M9991" s="18" t="s">
        <v>679</v>
      </c>
      <c r="N9991" s="18" t="s">
        <v>680</v>
      </c>
      <c r="O9991" s="8">
        <f t="shared" si="196"/>
        <v>6352500</v>
      </c>
      <c r="P9991" s="8">
        <v>0</v>
      </c>
      <c r="Q9991" s="3" t="s">
        <v>282</v>
      </c>
      <c r="R9991" s="1"/>
    </row>
    <row r="9992" spans="1:18" ht="15" customHeight="1">
      <c r="A9992" s="13">
        <v>31341425</v>
      </c>
      <c r="B9992" s="8">
        <v>3187631</v>
      </c>
      <c r="C9992" s="3" t="s">
        <v>9</v>
      </c>
      <c r="D9992" s="3" t="s">
        <v>10</v>
      </c>
      <c r="E9992" s="67" t="s">
        <v>620</v>
      </c>
      <c r="F9992" s="3" t="s">
        <v>9073</v>
      </c>
      <c r="G9992" s="3" t="s">
        <v>13</v>
      </c>
      <c r="H9992" s="8">
        <v>318763.10000000003</v>
      </c>
      <c r="I9992" s="43">
        <v>2</v>
      </c>
      <c r="J9992" s="7">
        <v>3506394.1</v>
      </c>
      <c r="K9992" s="3" t="s">
        <v>120</v>
      </c>
      <c r="L9992" s="18" t="s">
        <v>232</v>
      </c>
      <c r="M9992" s="18" t="s">
        <v>677</v>
      </c>
      <c r="N9992" s="18" t="s">
        <v>678</v>
      </c>
      <c r="O9992" s="8">
        <f t="shared" si="196"/>
        <v>3506394.1</v>
      </c>
      <c r="P9992" s="8">
        <v>0</v>
      </c>
      <c r="Q9992" s="3" t="s">
        <v>282</v>
      </c>
      <c r="R9992" s="1"/>
    </row>
    <row r="9993" spans="1:18" ht="15" customHeight="1">
      <c r="A9993" s="13">
        <v>31341435</v>
      </c>
      <c r="B9993" s="8">
        <v>1184479</v>
      </c>
      <c r="C9993" s="3" t="s">
        <v>9</v>
      </c>
      <c r="D9993" s="3" t="s">
        <v>10</v>
      </c>
      <c r="E9993" s="67" t="s">
        <v>620</v>
      </c>
      <c r="F9993" s="3" t="s">
        <v>9073</v>
      </c>
      <c r="G9993" s="3" t="s">
        <v>13</v>
      </c>
      <c r="H9993" s="8">
        <v>118447.90000000001</v>
      </c>
      <c r="I9993" s="43">
        <v>2</v>
      </c>
      <c r="J9993" s="7">
        <v>1302926.8999999999</v>
      </c>
      <c r="K9993" s="3" t="s">
        <v>120</v>
      </c>
      <c r="L9993" s="18" t="s">
        <v>232</v>
      </c>
      <c r="M9993" s="18" t="s">
        <v>675</v>
      </c>
      <c r="N9993" s="18" t="s">
        <v>676</v>
      </c>
      <c r="O9993" s="8">
        <f t="shared" si="196"/>
        <v>1302926.8999999999</v>
      </c>
      <c r="P9993" s="8">
        <v>0</v>
      </c>
      <c r="Q9993" s="3" t="s">
        <v>282</v>
      </c>
      <c r="R9993" s="1"/>
    </row>
    <row r="9994" spans="1:18" ht="15" customHeight="1">
      <c r="A9994" s="13">
        <v>31317924</v>
      </c>
      <c r="B9994" s="8">
        <v>5434000</v>
      </c>
      <c r="C9994" s="3" t="s">
        <v>9</v>
      </c>
      <c r="D9994" s="3" t="s">
        <v>10</v>
      </c>
      <c r="E9994" s="67" t="s">
        <v>621</v>
      </c>
      <c r="F9994" s="3" t="s">
        <v>12</v>
      </c>
      <c r="G9994" s="3" t="s">
        <v>13</v>
      </c>
      <c r="H9994" s="8">
        <v>543400</v>
      </c>
      <c r="I9994" s="43">
        <v>2</v>
      </c>
      <c r="J9994" s="7">
        <v>5977400</v>
      </c>
      <c r="K9994" s="3" t="s">
        <v>13842</v>
      </c>
      <c r="L9994" s="18" t="s">
        <v>232</v>
      </c>
      <c r="M9994" s="18" t="s">
        <v>692</v>
      </c>
      <c r="N9994" s="18" t="s">
        <v>728</v>
      </c>
      <c r="O9994" s="8">
        <f t="shared" si="196"/>
        <v>5977400</v>
      </c>
      <c r="P9994" s="8">
        <v>0</v>
      </c>
      <c r="Q9994" s="3" t="s">
        <v>282</v>
      </c>
      <c r="R9994" s="1"/>
    </row>
    <row r="9995" spans="1:18" ht="15" customHeight="1">
      <c r="A9995" s="13">
        <v>31317917</v>
      </c>
      <c r="B9995" s="8">
        <v>3542000</v>
      </c>
      <c r="C9995" s="3" t="s">
        <v>9</v>
      </c>
      <c r="D9995" s="3" t="s">
        <v>10</v>
      </c>
      <c r="E9995" s="67" t="s">
        <v>621</v>
      </c>
      <c r="F9995" s="3" t="s">
        <v>12</v>
      </c>
      <c r="G9995" s="3" t="s">
        <v>13</v>
      </c>
      <c r="H9995" s="8">
        <v>354200</v>
      </c>
      <c r="I9995" s="43">
        <v>2</v>
      </c>
      <c r="J9995" s="7">
        <v>3896200</v>
      </c>
      <c r="K9995" s="3" t="s">
        <v>13842</v>
      </c>
      <c r="L9995" s="18" t="s">
        <v>232</v>
      </c>
      <c r="M9995" s="18" t="s">
        <v>693</v>
      </c>
      <c r="N9995" s="18" t="s">
        <v>729</v>
      </c>
      <c r="O9995" s="8">
        <f t="shared" si="196"/>
        <v>3896200</v>
      </c>
      <c r="P9995" s="8">
        <v>0</v>
      </c>
      <c r="Q9995" s="3" t="s">
        <v>282</v>
      </c>
      <c r="R9995" s="1"/>
    </row>
    <row r="9996" spans="1:18" ht="15" customHeight="1">
      <c r="A9996" s="13">
        <v>31297651</v>
      </c>
      <c r="B9996" s="11">
        <v>242000000</v>
      </c>
      <c r="C9996" s="3" t="s">
        <v>9</v>
      </c>
      <c r="D9996" s="3" t="s">
        <v>10</v>
      </c>
      <c r="E9996" s="67" t="s">
        <v>622</v>
      </c>
      <c r="F9996" s="3" t="s">
        <v>9073</v>
      </c>
      <c r="G9996" s="3" t="s">
        <v>13</v>
      </c>
      <c r="H9996" s="8">
        <v>24200000</v>
      </c>
      <c r="I9996" s="43">
        <v>1</v>
      </c>
      <c r="J9996" s="7">
        <v>266200000</v>
      </c>
      <c r="K9996" s="3" t="s">
        <v>122</v>
      </c>
      <c r="L9996" s="18" t="s">
        <v>232</v>
      </c>
      <c r="M9996" s="18" t="s">
        <v>695</v>
      </c>
      <c r="N9996" s="18" t="s">
        <v>852</v>
      </c>
      <c r="O9996" s="8">
        <f t="shared" si="196"/>
        <v>266200000</v>
      </c>
      <c r="P9996" s="8">
        <v>0</v>
      </c>
      <c r="Q9996" s="3" t="s">
        <v>282</v>
      </c>
      <c r="R9996" s="1"/>
    </row>
    <row r="9997" spans="1:18" ht="15" customHeight="1">
      <c r="A9997" s="13">
        <v>31297676</v>
      </c>
      <c r="B9997" s="8">
        <v>467661000</v>
      </c>
      <c r="C9997" s="3" t="s">
        <v>9</v>
      </c>
      <c r="D9997" s="3" t="s">
        <v>10</v>
      </c>
      <c r="E9997" s="67" t="s">
        <v>622</v>
      </c>
      <c r="F9997" s="3" t="s">
        <v>9073</v>
      </c>
      <c r="G9997" s="3" t="s">
        <v>13</v>
      </c>
      <c r="H9997" s="8">
        <v>46766100</v>
      </c>
      <c r="I9997" s="43">
        <v>1</v>
      </c>
      <c r="J9997" s="7">
        <v>514427100</v>
      </c>
      <c r="K9997" s="3" t="s">
        <v>122</v>
      </c>
      <c r="L9997" s="18" t="s">
        <v>232</v>
      </c>
      <c r="M9997" s="18" t="s">
        <v>694</v>
      </c>
      <c r="N9997" s="18" t="s">
        <v>734</v>
      </c>
      <c r="O9997" s="8">
        <f t="shared" si="196"/>
        <v>514427100</v>
      </c>
      <c r="P9997" s="8">
        <v>0</v>
      </c>
      <c r="Q9997" s="3" t="s">
        <v>282</v>
      </c>
      <c r="R9997" s="1"/>
    </row>
    <row r="9998" spans="1:18" ht="15" customHeight="1">
      <c r="A9998" s="13">
        <v>31258724</v>
      </c>
      <c r="B9998" s="8">
        <v>6420091</v>
      </c>
      <c r="C9998" s="3" t="s">
        <v>9</v>
      </c>
      <c r="D9998" s="3" t="s">
        <v>10</v>
      </c>
      <c r="E9998" s="67" t="s">
        <v>623</v>
      </c>
      <c r="F9998" s="3" t="s">
        <v>12</v>
      </c>
      <c r="G9998" s="3" t="s">
        <v>13</v>
      </c>
      <c r="H9998" s="8">
        <v>642009.10000000009</v>
      </c>
      <c r="I9998" s="43">
        <v>3</v>
      </c>
      <c r="J9998" s="7">
        <v>7062100.0999999996</v>
      </c>
      <c r="K9998" s="3" t="s">
        <v>121</v>
      </c>
      <c r="L9998" s="18" t="s">
        <v>232</v>
      </c>
      <c r="M9998" s="18" t="s">
        <v>9583</v>
      </c>
      <c r="N9998" s="3" t="s">
        <v>10135</v>
      </c>
      <c r="O9998" s="8">
        <f t="shared" si="196"/>
        <v>7062100.0999999996</v>
      </c>
      <c r="P9998" s="8">
        <v>0</v>
      </c>
      <c r="Q9998" s="3" t="s">
        <v>282</v>
      </c>
      <c r="R9998" s="1" t="s">
        <v>17237</v>
      </c>
    </row>
    <row r="9999" spans="1:18" ht="15" customHeight="1">
      <c r="A9999" s="13">
        <v>31258730</v>
      </c>
      <c r="B9999" s="8">
        <v>6420091</v>
      </c>
      <c r="C9999" s="3" t="s">
        <v>9</v>
      </c>
      <c r="D9999" s="3" t="s">
        <v>10</v>
      </c>
      <c r="E9999" s="67" t="s">
        <v>623</v>
      </c>
      <c r="F9999" s="3" t="s">
        <v>12</v>
      </c>
      <c r="G9999" s="3" t="s">
        <v>13</v>
      </c>
      <c r="H9999" s="8">
        <v>642009.10000000009</v>
      </c>
      <c r="I9999" s="43">
        <v>3</v>
      </c>
      <c r="J9999" s="7">
        <v>7062100.0999999996</v>
      </c>
      <c r="K9999" s="3" t="s">
        <v>121</v>
      </c>
      <c r="L9999" s="18" t="s">
        <v>232</v>
      </c>
      <c r="M9999" s="18" t="s">
        <v>12155</v>
      </c>
      <c r="N9999" s="3" t="s">
        <v>10395</v>
      </c>
      <c r="O9999" s="8">
        <f t="shared" si="196"/>
        <v>7062100.0999999996</v>
      </c>
      <c r="P9999" s="8">
        <v>0</v>
      </c>
      <c r="Q9999" s="3" t="s">
        <v>3295</v>
      </c>
      <c r="R9999" s="1" t="s">
        <v>17237</v>
      </c>
    </row>
    <row r="10000" spans="1:18" ht="15" customHeight="1">
      <c r="A10000" s="13">
        <v>31259505</v>
      </c>
      <c r="B10000" s="8">
        <v>2831007</v>
      </c>
      <c r="C10000" s="3" t="s">
        <v>9</v>
      </c>
      <c r="D10000" s="3" t="s">
        <v>10</v>
      </c>
      <c r="E10000" s="67" t="s">
        <v>623</v>
      </c>
      <c r="F10000" s="3" t="s">
        <v>12</v>
      </c>
      <c r="G10000" s="3" t="s">
        <v>13</v>
      </c>
      <c r="H10000" s="8">
        <v>283100.7</v>
      </c>
      <c r="I10000" s="43">
        <v>1</v>
      </c>
      <c r="J10000" s="7">
        <v>3114107.7</v>
      </c>
      <c r="K10000" s="3" t="s">
        <v>121</v>
      </c>
      <c r="L10000" s="18" t="s">
        <v>232</v>
      </c>
      <c r="M10000" s="18" t="s">
        <v>9577</v>
      </c>
      <c r="N10000" s="3" t="s">
        <v>9931</v>
      </c>
      <c r="O10000" s="8">
        <f t="shared" si="196"/>
        <v>3114107.7</v>
      </c>
      <c r="P10000" s="8">
        <v>0</v>
      </c>
      <c r="Q10000" s="3" t="s">
        <v>282</v>
      </c>
      <c r="R10000" s="1" t="s">
        <v>17239</v>
      </c>
    </row>
    <row r="10001" spans="1:18" ht="15" customHeight="1">
      <c r="A10001" s="13">
        <v>31258687</v>
      </c>
      <c r="B10001" s="8">
        <v>6420091</v>
      </c>
      <c r="C10001" s="3" t="s">
        <v>9</v>
      </c>
      <c r="D10001" s="3" t="s">
        <v>10</v>
      </c>
      <c r="E10001" s="67" t="s">
        <v>623</v>
      </c>
      <c r="F10001" s="3" t="s">
        <v>12</v>
      </c>
      <c r="G10001" s="3" t="s">
        <v>13</v>
      </c>
      <c r="H10001" s="8">
        <v>642009.10000000009</v>
      </c>
      <c r="I10001" s="43">
        <v>3</v>
      </c>
      <c r="J10001" s="7">
        <v>7062100.0999999996</v>
      </c>
      <c r="K10001" s="3" t="s">
        <v>121</v>
      </c>
      <c r="L10001" s="18" t="s">
        <v>232</v>
      </c>
      <c r="M10001" s="18" t="s">
        <v>5297</v>
      </c>
      <c r="N10001" s="18" t="s">
        <v>9225</v>
      </c>
      <c r="O10001" s="8">
        <f t="shared" si="196"/>
        <v>7062100.0999999996</v>
      </c>
      <c r="P10001" s="8">
        <v>3531050.05</v>
      </c>
      <c r="Q10001" s="3" t="s">
        <v>3295</v>
      </c>
      <c r="R10001" s="1" t="s">
        <v>17237</v>
      </c>
    </row>
    <row r="10002" spans="1:18" ht="15" customHeight="1">
      <c r="A10002" s="13">
        <v>31259506</v>
      </c>
      <c r="B10002" s="8">
        <v>2831007</v>
      </c>
      <c r="C10002" s="3" t="s">
        <v>9</v>
      </c>
      <c r="D10002" s="3" t="s">
        <v>10</v>
      </c>
      <c r="E10002" s="67" t="s">
        <v>623</v>
      </c>
      <c r="F10002" s="3" t="s">
        <v>12</v>
      </c>
      <c r="G10002" s="3" t="s">
        <v>13</v>
      </c>
      <c r="H10002" s="8">
        <v>283100.7</v>
      </c>
      <c r="I10002" s="43">
        <v>1</v>
      </c>
      <c r="J10002" s="7">
        <v>3114107.7</v>
      </c>
      <c r="K10002" s="3" t="s">
        <v>121</v>
      </c>
      <c r="L10002" s="18" t="s">
        <v>232</v>
      </c>
      <c r="M10002" s="18" t="s">
        <v>3413</v>
      </c>
      <c r="N10002" s="18" t="s">
        <v>7249</v>
      </c>
      <c r="O10002" s="8">
        <f t="shared" si="196"/>
        <v>3114107.7</v>
      </c>
      <c r="P10002" s="8">
        <v>0</v>
      </c>
      <c r="Q10002" s="3" t="s">
        <v>282</v>
      </c>
      <c r="R10002" s="1" t="s">
        <v>17239</v>
      </c>
    </row>
    <row r="10003" spans="1:18" ht="15" customHeight="1">
      <c r="A10003" s="13">
        <v>31258732</v>
      </c>
      <c r="B10003" s="8">
        <v>6420091</v>
      </c>
      <c r="C10003" s="3" t="s">
        <v>9</v>
      </c>
      <c r="D10003" s="3" t="s">
        <v>10</v>
      </c>
      <c r="E10003" s="67" t="s">
        <v>623</v>
      </c>
      <c r="F10003" s="3" t="s">
        <v>12</v>
      </c>
      <c r="G10003" s="3" t="s">
        <v>13</v>
      </c>
      <c r="H10003" s="8">
        <v>642009.10000000009</v>
      </c>
      <c r="I10003" s="43">
        <v>3</v>
      </c>
      <c r="J10003" s="7">
        <v>7062100.0999999996</v>
      </c>
      <c r="K10003" s="3" t="s">
        <v>121</v>
      </c>
      <c r="L10003" s="18" t="s">
        <v>232</v>
      </c>
      <c r="M10003" s="18" t="s">
        <v>3574</v>
      </c>
      <c r="N10003" s="18" t="s">
        <v>9474</v>
      </c>
      <c r="O10003" s="8">
        <f t="shared" si="196"/>
        <v>7062100.0999999996</v>
      </c>
      <c r="P10003" s="8">
        <v>0</v>
      </c>
      <c r="Q10003" s="3" t="s">
        <v>282</v>
      </c>
      <c r="R10003" s="1" t="s">
        <v>17237</v>
      </c>
    </row>
    <row r="10004" spans="1:18" ht="15" customHeight="1">
      <c r="A10004" s="13">
        <v>31259474</v>
      </c>
      <c r="B10004" s="8">
        <v>2831007</v>
      </c>
      <c r="C10004" s="3" t="s">
        <v>9</v>
      </c>
      <c r="D10004" s="3" t="s">
        <v>10</v>
      </c>
      <c r="E10004" s="67" t="s">
        <v>623</v>
      </c>
      <c r="F10004" s="3" t="s">
        <v>12</v>
      </c>
      <c r="G10004" s="3" t="s">
        <v>13</v>
      </c>
      <c r="H10004" s="8">
        <v>283100.7</v>
      </c>
      <c r="I10004" s="43">
        <v>1</v>
      </c>
      <c r="J10004" s="7">
        <v>3114107.7</v>
      </c>
      <c r="K10004" s="3" t="s">
        <v>121</v>
      </c>
      <c r="L10004" s="18" t="s">
        <v>232</v>
      </c>
      <c r="M10004" s="18" t="s">
        <v>3107</v>
      </c>
      <c r="N10004" s="18" t="s">
        <v>3031</v>
      </c>
      <c r="O10004" s="8">
        <f t="shared" si="196"/>
        <v>3114107.7</v>
      </c>
      <c r="P10004" s="8">
        <v>0</v>
      </c>
      <c r="Q10004" s="3" t="s">
        <v>282</v>
      </c>
      <c r="R10004" s="1" t="s">
        <v>17255</v>
      </c>
    </row>
    <row r="10005" spans="1:18" ht="15" customHeight="1">
      <c r="A10005" s="13">
        <v>31259480</v>
      </c>
      <c r="B10005" s="8">
        <v>2831007</v>
      </c>
      <c r="C10005" s="3" t="s">
        <v>9</v>
      </c>
      <c r="D10005" s="3" t="s">
        <v>10</v>
      </c>
      <c r="E10005" s="67" t="s">
        <v>623</v>
      </c>
      <c r="F10005" s="3" t="s">
        <v>12</v>
      </c>
      <c r="G10005" s="3" t="s">
        <v>13</v>
      </c>
      <c r="H10005" s="8">
        <v>283100.7</v>
      </c>
      <c r="I10005" s="43">
        <v>1</v>
      </c>
      <c r="J10005" s="7">
        <v>3114107.7</v>
      </c>
      <c r="K10005" s="3" t="s">
        <v>121</v>
      </c>
      <c r="L10005" s="18" t="s">
        <v>232</v>
      </c>
      <c r="M10005" s="18" t="s">
        <v>3106</v>
      </c>
      <c r="N10005" s="18" t="s">
        <v>3031</v>
      </c>
      <c r="O10005" s="8">
        <f t="shared" si="196"/>
        <v>3114107.7</v>
      </c>
      <c r="P10005" s="8">
        <v>0</v>
      </c>
      <c r="Q10005" s="3" t="s">
        <v>282</v>
      </c>
      <c r="R10005" s="1" t="s">
        <v>17239</v>
      </c>
    </row>
    <row r="10006" spans="1:18" ht="15" customHeight="1">
      <c r="A10006" s="13">
        <v>31258691</v>
      </c>
      <c r="B10006" s="8">
        <v>6420091</v>
      </c>
      <c r="C10006" s="3" t="s">
        <v>9</v>
      </c>
      <c r="D10006" s="3" t="s">
        <v>10</v>
      </c>
      <c r="E10006" s="67" t="s">
        <v>623</v>
      </c>
      <c r="F10006" s="3" t="s">
        <v>12</v>
      </c>
      <c r="G10006" s="3" t="s">
        <v>13</v>
      </c>
      <c r="H10006" s="8">
        <v>642009.10000000009</v>
      </c>
      <c r="I10006" s="43">
        <v>3</v>
      </c>
      <c r="J10006" s="7">
        <v>7062100.0999999996</v>
      </c>
      <c r="K10006" s="3" t="s">
        <v>121</v>
      </c>
      <c r="L10006" s="18" t="s">
        <v>232</v>
      </c>
      <c r="M10006" s="18" t="s">
        <v>3588</v>
      </c>
      <c r="N10006" s="18" t="s">
        <v>9447</v>
      </c>
      <c r="O10006" s="8">
        <f t="shared" si="196"/>
        <v>7062100.0999999996</v>
      </c>
      <c r="P10006" s="8">
        <v>0</v>
      </c>
      <c r="Q10006" s="3" t="s">
        <v>282</v>
      </c>
      <c r="R10006" s="1" t="s">
        <v>17237</v>
      </c>
    </row>
    <row r="10007" spans="1:18" ht="15" customHeight="1">
      <c r="A10007" s="13">
        <v>31259405</v>
      </c>
      <c r="B10007" s="8">
        <v>2831007</v>
      </c>
      <c r="C10007" s="3" t="s">
        <v>9</v>
      </c>
      <c r="D10007" s="3" t="s">
        <v>10</v>
      </c>
      <c r="E10007" s="67" t="s">
        <v>623</v>
      </c>
      <c r="F10007" s="3" t="s">
        <v>12</v>
      </c>
      <c r="G10007" s="3" t="s">
        <v>13</v>
      </c>
      <c r="H10007" s="8">
        <v>283100.7</v>
      </c>
      <c r="I10007" s="43">
        <v>1</v>
      </c>
      <c r="J10007" s="7">
        <v>3114107.7</v>
      </c>
      <c r="K10007" s="3" t="s">
        <v>121</v>
      </c>
      <c r="L10007" s="18" t="s">
        <v>232</v>
      </c>
      <c r="M10007" s="18" t="s">
        <v>3108</v>
      </c>
      <c r="N10007" s="18" t="s">
        <v>3029</v>
      </c>
      <c r="O10007" s="8">
        <f t="shared" si="196"/>
        <v>3114107.7</v>
      </c>
      <c r="P10007" s="8">
        <v>0</v>
      </c>
      <c r="Q10007" s="3" t="s">
        <v>282</v>
      </c>
      <c r="R10007" s="1" t="s">
        <v>17239</v>
      </c>
    </row>
    <row r="10008" spans="1:18" ht="15" customHeight="1">
      <c r="A10008" s="13">
        <v>31259499</v>
      </c>
      <c r="B10008" s="8">
        <v>2831007</v>
      </c>
      <c r="C10008" s="3" t="s">
        <v>9</v>
      </c>
      <c r="D10008" s="3" t="s">
        <v>10</v>
      </c>
      <c r="E10008" s="67" t="s">
        <v>623</v>
      </c>
      <c r="F10008" s="3" t="s">
        <v>12</v>
      </c>
      <c r="G10008" s="3" t="s">
        <v>13</v>
      </c>
      <c r="H10008" s="8">
        <v>283100.7</v>
      </c>
      <c r="I10008" s="43">
        <v>1</v>
      </c>
      <c r="J10008" s="7">
        <v>3114107.7</v>
      </c>
      <c r="K10008" s="3" t="s">
        <v>121</v>
      </c>
      <c r="L10008" s="18" t="s">
        <v>232</v>
      </c>
      <c r="M10008" s="18" t="s">
        <v>3103</v>
      </c>
      <c r="N10008" s="18" t="s">
        <v>3029</v>
      </c>
      <c r="O10008" s="8">
        <f t="shared" si="196"/>
        <v>3114107.7</v>
      </c>
      <c r="P10008" s="8">
        <v>0</v>
      </c>
      <c r="Q10008" s="3" t="s">
        <v>282</v>
      </c>
      <c r="R10008" s="1" t="s">
        <v>17239</v>
      </c>
    </row>
    <row r="10009" spans="1:18" ht="15" customHeight="1">
      <c r="A10009" s="13">
        <v>31259495</v>
      </c>
      <c r="B10009" s="8">
        <v>2831007</v>
      </c>
      <c r="C10009" s="3" t="s">
        <v>9</v>
      </c>
      <c r="D10009" s="3" t="s">
        <v>10</v>
      </c>
      <c r="E10009" s="67" t="s">
        <v>623</v>
      </c>
      <c r="F10009" s="3" t="s">
        <v>12</v>
      </c>
      <c r="G10009" s="3" t="s">
        <v>13</v>
      </c>
      <c r="H10009" s="8">
        <v>283100.7</v>
      </c>
      <c r="I10009" s="43">
        <v>1</v>
      </c>
      <c r="J10009" s="7">
        <v>3114107.7</v>
      </c>
      <c r="K10009" s="3" t="s">
        <v>121</v>
      </c>
      <c r="L10009" s="18" t="s">
        <v>232</v>
      </c>
      <c r="M10009" s="18" t="s">
        <v>3104</v>
      </c>
      <c r="N10009" s="18" t="s">
        <v>3029</v>
      </c>
      <c r="O10009" s="8">
        <f t="shared" si="196"/>
        <v>3114107.7</v>
      </c>
      <c r="P10009" s="8">
        <v>0</v>
      </c>
      <c r="Q10009" s="3" t="s">
        <v>282</v>
      </c>
      <c r="R10009" s="1" t="s">
        <v>17239</v>
      </c>
    </row>
    <row r="10010" spans="1:18" ht="15" customHeight="1">
      <c r="A10010" s="13">
        <v>31259478</v>
      </c>
      <c r="B10010" s="8">
        <v>2831007</v>
      </c>
      <c r="C10010" s="3" t="s">
        <v>9</v>
      </c>
      <c r="D10010" s="3" t="s">
        <v>10</v>
      </c>
      <c r="E10010" s="67" t="s">
        <v>623</v>
      </c>
      <c r="F10010" s="3" t="s">
        <v>12</v>
      </c>
      <c r="G10010" s="3" t="s">
        <v>13</v>
      </c>
      <c r="H10010" s="8">
        <v>283100.7</v>
      </c>
      <c r="I10010" s="43">
        <v>1</v>
      </c>
      <c r="J10010" s="7">
        <v>3114107.7</v>
      </c>
      <c r="K10010" s="3" t="s">
        <v>121</v>
      </c>
      <c r="L10010" s="18" t="s">
        <v>232</v>
      </c>
      <c r="M10010" s="18" t="s">
        <v>1024</v>
      </c>
      <c r="N10010" s="18" t="s">
        <v>2822</v>
      </c>
      <c r="O10010" s="8">
        <f t="shared" si="196"/>
        <v>3114107.7</v>
      </c>
      <c r="P10010" s="8">
        <v>0</v>
      </c>
      <c r="Q10010" s="3" t="s">
        <v>282</v>
      </c>
      <c r="R10010" s="1" t="s">
        <v>17255</v>
      </c>
    </row>
    <row r="10011" spans="1:18" ht="15" customHeight="1">
      <c r="A10011" s="13">
        <v>31259498</v>
      </c>
      <c r="B10011" s="8">
        <v>2831007</v>
      </c>
      <c r="C10011" s="3" t="s">
        <v>9</v>
      </c>
      <c r="D10011" s="3" t="s">
        <v>10</v>
      </c>
      <c r="E10011" s="67" t="s">
        <v>623</v>
      </c>
      <c r="F10011" s="3" t="s">
        <v>12</v>
      </c>
      <c r="G10011" s="3" t="s">
        <v>13</v>
      </c>
      <c r="H10011" s="8">
        <v>283100.7</v>
      </c>
      <c r="I10011" s="43">
        <v>1</v>
      </c>
      <c r="J10011" s="7">
        <v>3114107.7</v>
      </c>
      <c r="K10011" s="3" t="s">
        <v>121</v>
      </c>
      <c r="L10011" s="18" t="s">
        <v>232</v>
      </c>
      <c r="M10011" s="18" t="s">
        <v>1020</v>
      </c>
      <c r="N10011" s="18" t="s">
        <v>2823</v>
      </c>
      <c r="O10011" s="8">
        <f t="shared" si="196"/>
        <v>3114107.7</v>
      </c>
      <c r="P10011" s="8">
        <v>0</v>
      </c>
      <c r="Q10011" s="3" t="s">
        <v>282</v>
      </c>
      <c r="R10011" s="1" t="s">
        <v>17239</v>
      </c>
    </row>
    <row r="10012" spans="1:18" ht="15" customHeight="1">
      <c r="A10012" s="13">
        <v>31259489</v>
      </c>
      <c r="B10012" s="8">
        <v>2831007</v>
      </c>
      <c r="C10012" s="3" t="s">
        <v>9</v>
      </c>
      <c r="D10012" s="3" t="s">
        <v>10</v>
      </c>
      <c r="E10012" s="67" t="s">
        <v>623</v>
      </c>
      <c r="F10012" s="3" t="s">
        <v>12</v>
      </c>
      <c r="G10012" s="3" t="s">
        <v>13</v>
      </c>
      <c r="H10012" s="8">
        <v>283100.7</v>
      </c>
      <c r="I10012" s="43">
        <v>1</v>
      </c>
      <c r="J10012" s="7">
        <v>3114107.7</v>
      </c>
      <c r="K10012" s="3" t="s">
        <v>121</v>
      </c>
      <c r="L10012" s="18" t="s">
        <v>232</v>
      </c>
      <c r="M10012" s="18" t="s">
        <v>1027</v>
      </c>
      <c r="N10012" s="18" t="s">
        <v>2825</v>
      </c>
      <c r="O10012" s="8">
        <f t="shared" si="196"/>
        <v>3114107.7</v>
      </c>
      <c r="P10012" s="8">
        <v>0</v>
      </c>
      <c r="Q10012" s="3" t="s">
        <v>282</v>
      </c>
      <c r="R10012" s="1" t="s">
        <v>17255</v>
      </c>
    </row>
    <row r="10013" spans="1:18" ht="15" customHeight="1">
      <c r="A10013" s="13">
        <v>31259487</v>
      </c>
      <c r="B10013" s="8">
        <v>2831007</v>
      </c>
      <c r="C10013" s="3" t="s">
        <v>9</v>
      </c>
      <c r="D10013" s="3" t="s">
        <v>10</v>
      </c>
      <c r="E10013" s="67" t="s">
        <v>623</v>
      </c>
      <c r="F10013" s="3" t="s">
        <v>12</v>
      </c>
      <c r="G10013" s="3" t="s">
        <v>13</v>
      </c>
      <c r="H10013" s="8">
        <v>283100.7</v>
      </c>
      <c r="I10013" s="43">
        <v>1</v>
      </c>
      <c r="J10013" s="7">
        <v>3114107.7</v>
      </c>
      <c r="K10013" s="3" t="s">
        <v>121</v>
      </c>
      <c r="L10013" s="18" t="s">
        <v>232</v>
      </c>
      <c r="M10013" s="18" t="s">
        <v>1023</v>
      </c>
      <c r="N10013" s="18" t="s">
        <v>2820</v>
      </c>
      <c r="O10013" s="8">
        <f t="shared" si="196"/>
        <v>3114107.7</v>
      </c>
      <c r="P10013" s="8">
        <v>0</v>
      </c>
      <c r="Q10013" s="3" t="s">
        <v>282</v>
      </c>
      <c r="R10013" s="1" t="s">
        <v>17255</v>
      </c>
    </row>
    <row r="10014" spans="1:18" ht="15" customHeight="1">
      <c r="A10014" s="13">
        <v>31259475</v>
      </c>
      <c r="B10014" s="8">
        <v>2831007</v>
      </c>
      <c r="C10014" s="3" t="s">
        <v>9</v>
      </c>
      <c r="D10014" s="3" t="s">
        <v>10</v>
      </c>
      <c r="E10014" s="67" t="s">
        <v>623</v>
      </c>
      <c r="F10014" s="3" t="s">
        <v>12</v>
      </c>
      <c r="G10014" s="3" t="s">
        <v>13</v>
      </c>
      <c r="H10014" s="8">
        <v>283100.7</v>
      </c>
      <c r="I10014" s="43">
        <v>1</v>
      </c>
      <c r="J10014" s="7">
        <v>3114107.7</v>
      </c>
      <c r="K10014" s="3" t="s">
        <v>121</v>
      </c>
      <c r="L10014" s="18" t="s">
        <v>232</v>
      </c>
      <c r="M10014" s="18" t="s">
        <v>1025</v>
      </c>
      <c r="N10014" s="18" t="s">
        <v>2819</v>
      </c>
      <c r="O10014" s="8">
        <f t="shared" si="196"/>
        <v>3114107.7</v>
      </c>
      <c r="P10014" s="8">
        <v>0</v>
      </c>
      <c r="Q10014" s="3" t="s">
        <v>282</v>
      </c>
      <c r="R10014" s="1" t="s">
        <v>17255</v>
      </c>
    </row>
    <row r="10015" spans="1:18" ht="15" customHeight="1">
      <c r="A10015" s="13">
        <v>31259494</v>
      </c>
      <c r="B10015" s="8">
        <v>2831007</v>
      </c>
      <c r="C10015" s="3" t="s">
        <v>9</v>
      </c>
      <c r="D10015" s="3" t="s">
        <v>10</v>
      </c>
      <c r="E10015" s="67" t="s">
        <v>623</v>
      </c>
      <c r="F10015" s="3" t="s">
        <v>12</v>
      </c>
      <c r="G10015" s="3" t="s">
        <v>13</v>
      </c>
      <c r="H10015" s="8">
        <v>283100.7</v>
      </c>
      <c r="I10015" s="43">
        <v>1</v>
      </c>
      <c r="J10015" s="7">
        <v>3114107.7</v>
      </c>
      <c r="K10015" s="3" t="s">
        <v>121</v>
      </c>
      <c r="L10015" s="18" t="s">
        <v>232</v>
      </c>
      <c r="M10015" s="18" t="s">
        <v>1021</v>
      </c>
      <c r="N10015" s="18" t="s">
        <v>2818</v>
      </c>
      <c r="O10015" s="8">
        <f t="shared" si="196"/>
        <v>3114107.7</v>
      </c>
      <c r="P10015" s="8">
        <v>0</v>
      </c>
      <c r="Q10015" s="3" t="s">
        <v>282</v>
      </c>
      <c r="R10015" s="1" t="s">
        <v>17255</v>
      </c>
    </row>
    <row r="10016" spans="1:18" ht="15" customHeight="1">
      <c r="A10016" s="13">
        <v>31258725</v>
      </c>
      <c r="B10016" s="8">
        <v>6420091</v>
      </c>
      <c r="C10016" s="3" t="s">
        <v>9</v>
      </c>
      <c r="D10016" s="3" t="s">
        <v>10</v>
      </c>
      <c r="E10016" s="67" t="s">
        <v>623</v>
      </c>
      <c r="F10016" s="3" t="s">
        <v>12</v>
      </c>
      <c r="G10016" s="3" t="s">
        <v>13</v>
      </c>
      <c r="H10016" s="8">
        <v>642009.10000000009</v>
      </c>
      <c r="I10016" s="43">
        <v>3</v>
      </c>
      <c r="J10016" s="7">
        <v>7062100.0999999996</v>
      </c>
      <c r="K10016" s="3" t="s">
        <v>121</v>
      </c>
      <c r="L10016" s="18" t="s">
        <v>232</v>
      </c>
      <c r="M10016" s="18" t="s">
        <v>5302</v>
      </c>
      <c r="N10016" s="18" t="s">
        <v>9478</v>
      </c>
      <c r="O10016" s="8">
        <f t="shared" si="196"/>
        <v>7062100.0999999996</v>
      </c>
      <c r="P10016" s="8">
        <v>3531050.05</v>
      </c>
      <c r="Q10016" s="3" t="s">
        <v>3295</v>
      </c>
      <c r="R10016" s="1" t="s">
        <v>17237</v>
      </c>
    </row>
    <row r="10017" spans="1:18" ht="15" customHeight="1">
      <c r="A10017" s="13">
        <v>31258681</v>
      </c>
      <c r="B10017" s="8">
        <v>6420091</v>
      </c>
      <c r="C10017" s="3" t="s">
        <v>9</v>
      </c>
      <c r="D10017" s="3" t="s">
        <v>10</v>
      </c>
      <c r="E10017" s="67" t="s">
        <v>623</v>
      </c>
      <c r="F10017" s="3" t="s">
        <v>12</v>
      </c>
      <c r="G10017" s="3" t="s">
        <v>13</v>
      </c>
      <c r="H10017" s="8">
        <v>642009.10000000009</v>
      </c>
      <c r="I10017" s="43">
        <v>3</v>
      </c>
      <c r="J10017" s="7">
        <v>7062100.0999999996</v>
      </c>
      <c r="K10017" s="3" t="s">
        <v>121</v>
      </c>
      <c r="L10017" s="18" t="s">
        <v>232</v>
      </c>
      <c r="M10017" s="18" t="s">
        <v>3572</v>
      </c>
      <c r="N10017" s="18" t="s">
        <v>9445</v>
      </c>
      <c r="O10017" s="8">
        <f t="shared" si="196"/>
        <v>7062100.0999999996</v>
      </c>
      <c r="P10017" s="8">
        <v>0</v>
      </c>
      <c r="Q10017" s="3" t="s">
        <v>282</v>
      </c>
      <c r="R10017" s="1" t="s">
        <v>17237</v>
      </c>
    </row>
    <row r="10018" spans="1:18" ht="15" customHeight="1">
      <c r="A10018" s="13">
        <v>31258729</v>
      </c>
      <c r="B10018" s="8">
        <v>6420091</v>
      </c>
      <c r="C10018" s="3" t="s">
        <v>9</v>
      </c>
      <c r="D10018" s="3" t="s">
        <v>10</v>
      </c>
      <c r="E10018" s="67" t="s">
        <v>623</v>
      </c>
      <c r="F10018" s="3" t="s">
        <v>12</v>
      </c>
      <c r="G10018" s="3" t="s">
        <v>13</v>
      </c>
      <c r="H10018" s="8">
        <v>642009.10000000009</v>
      </c>
      <c r="I10018" s="43">
        <v>3</v>
      </c>
      <c r="J10018" s="7">
        <v>7062100.0999999996</v>
      </c>
      <c r="K10018" s="3" t="s">
        <v>121</v>
      </c>
      <c r="L10018" s="18" t="s">
        <v>232</v>
      </c>
      <c r="M10018" s="18" t="s">
        <v>3570</v>
      </c>
      <c r="N10018" s="18" t="s">
        <v>9475</v>
      </c>
      <c r="O10018" s="8">
        <f t="shared" si="196"/>
        <v>7062100.0999999996</v>
      </c>
      <c r="P10018" s="8">
        <v>0</v>
      </c>
      <c r="Q10018" s="3" t="s">
        <v>282</v>
      </c>
      <c r="R10018" s="1" t="s">
        <v>17237</v>
      </c>
    </row>
    <row r="10019" spans="1:18" ht="15" customHeight="1">
      <c r="A10019" s="13">
        <v>31258632</v>
      </c>
      <c r="B10019" s="8">
        <v>6420091</v>
      </c>
      <c r="C10019" s="3" t="s">
        <v>9</v>
      </c>
      <c r="D10019" s="3" t="s">
        <v>10</v>
      </c>
      <c r="E10019" s="67" t="s">
        <v>623</v>
      </c>
      <c r="F10019" s="3" t="s">
        <v>12</v>
      </c>
      <c r="G10019" s="3" t="s">
        <v>13</v>
      </c>
      <c r="H10019" s="8">
        <v>642009.10000000009</v>
      </c>
      <c r="I10019" s="43">
        <v>3</v>
      </c>
      <c r="J10019" s="7">
        <v>7062100.0999999996</v>
      </c>
      <c r="K10019" s="3" t="s">
        <v>121</v>
      </c>
      <c r="L10019" s="18" t="s">
        <v>232</v>
      </c>
      <c r="M10019" s="18" t="s">
        <v>3573</v>
      </c>
      <c r="N10019" s="18" t="s">
        <v>9441</v>
      </c>
      <c r="O10019" s="8">
        <f t="shared" si="196"/>
        <v>7062100.0999999996</v>
      </c>
      <c r="P10019" s="8">
        <v>0</v>
      </c>
      <c r="Q10019" s="3" t="s">
        <v>282</v>
      </c>
      <c r="R10019" s="1" t="s">
        <v>17237</v>
      </c>
    </row>
    <row r="10020" spans="1:18" ht="15" customHeight="1">
      <c r="A10020" s="13">
        <v>31258708</v>
      </c>
      <c r="B10020" s="8">
        <v>6420091</v>
      </c>
      <c r="C10020" s="3" t="s">
        <v>9</v>
      </c>
      <c r="D10020" s="3" t="s">
        <v>10</v>
      </c>
      <c r="E10020" s="67" t="s">
        <v>623</v>
      </c>
      <c r="F10020" s="3" t="s">
        <v>12</v>
      </c>
      <c r="G10020" s="3" t="s">
        <v>13</v>
      </c>
      <c r="H10020" s="8">
        <v>642009.10000000009</v>
      </c>
      <c r="I10020" s="43">
        <v>3</v>
      </c>
      <c r="J10020" s="7">
        <v>7062100.0999999996</v>
      </c>
      <c r="K10020" s="3" t="s">
        <v>121</v>
      </c>
      <c r="L10020" s="18" t="s">
        <v>232</v>
      </c>
      <c r="M10020" s="18" t="s">
        <v>6662</v>
      </c>
      <c r="N10020" s="18" t="s">
        <v>9485</v>
      </c>
      <c r="O10020" s="8">
        <f t="shared" si="196"/>
        <v>7062100.0999999996</v>
      </c>
      <c r="P10020" s="8">
        <v>0</v>
      </c>
      <c r="Q10020" s="3" t="s">
        <v>282</v>
      </c>
      <c r="R10020" s="1" t="s">
        <v>17237</v>
      </c>
    </row>
    <row r="10021" spans="1:18" ht="15" customHeight="1">
      <c r="A10021" s="13">
        <v>31258701</v>
      </c>
      <c r="B10021" s="8">
        <v>6420091</v>
      </c>
      <c r="C10021" s="3" t="s">
        <v>9</v>
      </c>
      <c r="D10021" s="3" t="s">
        <v>10</v>
      </c>
      <c r="E10021" s="67" t="s">
        <v>623</v>
      </c>
      <c r="F10021" s="3" t="s">
        <v>12</v>
      </c>
      <c r="G10021" s="3" t="s">
        <v>13</v>
      </c>
      <c r="H10021" s="8">
        <v>642009.10000000009</v>
      </c>
      <c r="I10021" s="43">
        <v>3</v>
      </c>
      <c r="J10021" s="7">
        <v>7062100.0999999996</v>
      </c>
      <c r="K10021" s="3" t="s">
        <v>121</v>
      </c>
      <c r="L10021" s="18" t="s">
        <v>232</v>
      </c>
      <c r="M10021" s="18" t="s">
        <v>5296</v>
      </c>
      <c r="N10021" s="18" t="s">
        <v>9488</v>
      </c>
      <c r="O10021" s="8">
        <f t="shared" ref="O10021:O10057" si="197">J10021</f>
        <v>7062100.0999999996</v>
      </c>
      <c r="P10021" s="8">
        <v>0</v>
      </c>
      <c r="Q10021" s="3" t="s">
        <v>282</v>
      </c>
      <c r="R10021" s="1" t="s">
        <v>17237</v>
      </c>
    </row>
    <row r="10022" spans="1:18" ht="15" customHeight="1">
      <c r="A10022" s="13">
        <v>31259500</v>
      </c>
      <c r="B10022" s="8">
        <v>2831007</v>
      </c>
      <c r="C10022" s="3" t="s">
        <v>9</v>
      </c>
      <c r="D10022" s="3" t="s">
        <v>10</v>
      </c>
      <c r="E10022" s="67" t="s">
        <v>623</v>
      </c>
      <c r="F10022" s="3" t="s">
        <v>12</v>
      </c>
      <c r="G10022" s="3" t="s">
        <v>13</v>
      </c>
      <c r="H10022" s="8">
        <v>283100.7</v>
      </c>
      <c r="I10022" s="43">
        <v>1</v>
      </c>
      <c r="J10022" s="7">
        <v>3114107.7</v>
      </c>
      <c r="K10022" s="3" t="s">
        <v>121</v>
      </c>
      <c r="L10022" s="18" t="s">
        <v>232</v>
      </c>
      <c r="M10022" s="18" t="s">
        <v>1019</v>
      </c>
      <c r="N10022" s="18" t="s">
        <v>2807</v>
      </c>
      <c r="O10022" s="8">
        <f t="shared" si="197"/>
        <v>3114107.7</v>
      </c>
      <c r="P10022" s="8">
        <v>0</v>
      </c>
      <c r="Q10022" s="3" t="s">
        <v>282</v>
      </c>
      <c r="R10022" s="1" t="s">
        <v>17255</v>
      </c>
    </row>
    <row r="10023" spans="1:18" ht="15" customHeight="1">
      <c r="A10023" s="13">
        <v>31259502</v>
      </c>
      <c r="B10023" s="8">
        <v>2831007</v>
      </c>
      <c r="C10023" s="3" t="s">
        <v>9</v>
      </c>
      <c r="D10023" s="3" t="s">
        <v>10</v>
      </c>
      <c r="E10023" s="67" t="s">
        <v>623</v>
      </c>
      <c r="F10023" s="3" t="s">
        <v>12</v>
      </c>
      <c r="G10023" s="3" t="s">
        <v>13</v>
      </c>
      <c r="H10023" s="8">
        <v>283100.7</v>
      </c>
      <c r="I10023" s="43">
        <v>1</v>
      </c>
      <c r="J10023" s="7">
        <v>3114107.7</v>
      </c>
      <c r="K10023" s="3" t="s">
        <v>121</v>
      </c>
      <c r="L10023" s="18" t="s">
        <v>232</v>
      </c>
      <c r="M10023" s="18" t="s">
        <v>1018</v>
      </c>
      <c r="N10023" s="18" t="s">
        <v>2802</v>
      </c>
      <c r="O10023" s="8">
        <f t="shared" si="197"/>
        <v>3114107.7</v>
      </c>
      <c r="P10023" s="8">
        <v>0</v>
      </c>
      <c r="Q10023" s="3" t="s">
        <v>282</v>
      </c>
      <c r="R10023" s="1" t="s">
        <v>17255</v>
      </c>
    </row>
    <row r="10024" spans="1:18" ht="15" customHeight="1">
      <c r="A10024" s="13">
        <v>31259492</v>
      </c>
      <c r="B10024" s="8">
        <v>2831007</v>
      </c>
      <c r="C10024" s="3" t="s">
        <v>9</v>
      </c>
      <c r="D10024" s="3" t="s">
        <v>10</v>
      </c>
      <c r="E10024" s="67" t="s">
        <v>623</v>
      </c>
      <c r="F10024" s="3" t="s">
        <v>12</v>
      </c>
      <c r="G10024" s="3" t="s">
        <v>13</v>
      </c>
      <c r="H10024" s="8">
        <v>283100.7</v>
      </c>
      <c r="I10024" s="43">
        <v>1</v>
      </c>
      <c r="J10024" s="7">
        <v>3114107.7</v>
      </c>
      <c r="K10024" s="3" t="s">
        <v>121</v>
      </c>
      <c r="L10024" s="18" t="s">
        <v>232</v>
      </c>
      <c r="M10024" s="18" t="s">
        <v>1022</v>
      </c>
      <c r="N10024" s="18" t="s">
        <v>2804</v>
      </c>
      <c r="O10024" s="8">
        <f t="shared" si="197"/>
        <v>3114107.7</v>
      </c>
      <c r="P10024" s="8">
        <v>0</v>
      </c>
      <c r="Q10024" s="3" t="s">
        <v>282</v>
      </c>
      <c r="R10024" s="1" t="s">
        <v>17255</v>
      </c>
    </row>
    <row r="10025" spans="1:18" ht="15" customHeight="1">
      <c r="A10025" s="13">
        <v>31259482</v>
      </c>
      <c r="B10025" s="8">
        <v>2831007</v>
      </c>
      <c r="C10025" s="3" t="s">
        <v>9</v>
      </c>
      <c r="D10025" s="3" t="s">
        <v>10</v>
      </c>
      <c r="E10025" s="67" t="s">
        <v>623</v>
      </c>
      <c r="F10025" s="3" t="s">
        <v>12</v>
      </c>
      <c r="G10025" s="3" t="s">
        <v>13</v>
      </c>
      <c r="H10025" s="8">
        <v>283100.7</v>
      </c>
      <c r="I10025" s="43">
        <v>1</v>
      </c>
      <c r="J10025" s="7">
        <v>3114107.7</v>
      </c>
      <c r="K10025" s="3" t="s">
        <v>121</v>
      </c>
      <c r="L10025" s="18" t="s">
        <v>232</v>
      </c>
      <c r="M10025" s="18" t="s">
        <v>913</v>
      </c>
      <c r="N10025" s="18" t="s">
        <v>955</v>
      </c>
      <c r="O10025" s="8">
        <f t="shared" si="197"/>
        <v>3114107.7</v>
      </c>
      <c r="P10025" s="8">
        <v>0</v>
      </c>
      <c r="Q10025" s="3" t="s">
        <v>282</v>
      </c>
      <c r="R10025" s="1" t="s">
        <v>17239</v>
      </c>
    </row>
    <row r="10026" spans="1:18" ht="15" customHeight="1">
      <c r="A10026" s="13">
        <v>31258684</v>
      </c>
      <c r="B10026" s="8">
        <v>6420091</v>
      </c>
      <c r="C10026" s="3" t="s">
        <v>9</v>
      </c>
      <c r="D10026" s="3" t="s">
        <v>10</v>
      </c>
      <c r="E10026" s="67" t="s">
        <v>623</v>
      </c>
      <c r="F10026" s="3" t="s">
        <v>12</v>
      </c>
      <c r="G10026" s="3" t="s">
        <v>13</v>
      </c>
      <c r="H10026" s="8">
        <v>642009.10000000009</v>
      </c>
      <c r="I10026" s="43">
        <v>3</v>
      </c>
      <c r="J10026" s="7">
        <v>7062100.0999999996</v>
      </c>
      <c r="K10026" s="3" t="s">
        <v>121</v>
      </c>
      <c r="L10026" s="18" t="s">
        <v>232</v>
      </c>
      <c r="M10026" s="18" t="s">
        <v>5288</v>
      </c>
      <c r="N10026" s="18" t="s">
        <v>9446</v>
      </c>
      <c r="O10026" s="8">
        <f t="shared" si="197"/>
        <v>7062100.0999999996</v>
      </c>
      <c r="P10026" s="8">
        <v>0</v>
      </c>
      <c r="Q10026" s="3" t="s">
        <v>282</v>
      </c>
      <c r="R10026" s="1" t="s">
        <v>17237</v>
      </c>
    </row>
    <row r="10027" spans="1:18" ht="15" customHeight="1">
      <c r="A10027" s="13">
        <v>31259504</v>
      </c>
      <c r="B10027" s="8">
        <v>2831007</v>
      </c>
      <c r="C10027" s="3" t="s">
        <v>9</v>
      </c>
      <c r="D10027" s="3" t="s">
        <v>10</v>
      </c>
      <c r="E10027" s="67" t="s">
        <v>623</v>
      </c>
      <c r="F10027" s="3" t="s">
        <v>12</v>
      </c>
      <c r="G10027" s="3" t="s">
        <v>13</v>
      </c>
      <c r="H10027" s="8">
        <v>283100.7</v>
      </c>
      <c r="I10027" s="43">
        <v>1</v>
      </c>
      <c r="J10027" s="7">
        <v>3114107.7</v>
      </c>
      <c r="K10027" s="3" t="s">
        <v>121</v>
      </c>
      <c r="L10027" s="18" t="s">
        <v>232</v>
      </c>
      <c r="M10027" s="18" t="s">
        <v>907</v>
      </c>
      <c r="N10027" s="18" t="s">
        <v>985</v>
      </c>
      <c r="O10027" s="8">
        <f t="shared" si="197"/>
        <v>3114107.7</v>
      </c>
      <c r="P10027" s="8">
        <v>0</v>
      </c>
      <c r="Q10027" s="3" t="s">
        <v>282</v>
      </c>
      <c r="R10027" s="1" t="s">
        <v>17239</v>
      </c>
    </row>
    <row r="10028" spans="1:18" ht="15" customHeight="1">
      <c r="A10028" s="13">
        <v>31259490</v>
      </c>
      <c r="B10028" s="8">
        <v>2831007</v>
      </c>
      <c r="C10028" s="3" t="s">
        <v>9</v>
      </c>
      <c r="D10028" s="3" t="s">
        <v>10</v>
      </c>
      <c r="E10028" s="67" t="s">
        <v>623</v>
      </c>
      <c r="F10028" s="3" t="s">
        <v>12</v>
      </c>
      <c r="G10028" s="3" t="s">
        <v>13</v>
      </c>
      <c r="H10028" s="8">
        <v>283100.7</v>
      </c>
      <c r="I10028" s="43">
        <v>1</v>
      </c>
      <c r="J10028" s="7">
        <v>3114107.7</v>
      </c>
      <c r="K10028" s="3" t="s">
        <v>121</v>
      </c>
      <c r="L10028" s="18" t="s">
        <v>232</v>
      </c>
      <c r="M10028" s="18" t="s">
        <v>909</v>
      </c>
      <c r="N10028" s="18" t="s">
        <v>956</v>
      </c>
      <c r="O10028" s="8">
        <f t="shared" si="197"/>
        <v>3114107.7</v>
      </c>
      <c r="P10028" s="8">
        <v>0</v>
      </c>
      <c r="Q10028" s="3" t="s">
        <v>282</v>
      </c>
      <c r="R10028" s="1" t="s">
        <v>17239</v>
      </c>
    </row>
    <row r="10029" spans="1:18" ht="15" customHeight="1">
      <c r="A10029" s="13">
        <v>31258706</v>
      </c>
      <c r="B10029" s="8">
        <v>6420091</v>
      </c>
      <c r="C10029" s="3" t="s">
        <v>9</v>
      </c>
      <c r="D10029" s="3" t="s">
        <v>10</v>
      </c>
      <c r="E10029" s="67" t="s">
        <v>623</v>
      </c>
      <c r="F10029" s="3" t="s">
        <v>12</v>
      </c>
      <c r="G10029" s="3" t="s">
        <v>13</v>
      </c>
      <c r="H10029" s="8">
        <v>642009.10000000009</v>
      </c>
      <c r="I10029" s="43">
        <v>3</v>
      </c>
      <c r="J10029" s="7">
        <v>7062100.0999999996</v>
      </c>
      <c r="K10029" s="3" t="s">
        <v>121</v>
      </c>
      <c r="L10029" s="18" t="s">
        <v>232</v>
      </c>
      <c r="M10029" s="18" t="s">
        <v>3571</v>
      </c>
      <c r="N10029" s="18" t="s">
        <v>9486</v>
      </c>
      <c r="O10029" s="8">
        <f t="shared" si="197"/>
        <v>7062100.0999999996</v>
      </c>
      <c r="P10029" s="8">
        <v>0</v>
      </c>
      <c r="Q10029" s="3" t="s">
        <v>282</v>
      </c>
      <c r="R10029" s="1" t="s">
        <v>17237</v>
      </c>
    </row>
    <row r="10030" spans="1:18" ht="15" customHeight="1">
      <c r="A10030" s="13">
        <v>31258717</v>
      </c>
      <c r="B10030" s="8">
        <v>6420091</v>
      </c>
      <c r="C10030" s="3" t="s">
        <v>9</v>
      </c>
      <c r="D10030" s="3" t="s">
        <v>10</v>
      </c>
      <c r="E10030" s="67" t="s">
        <v>623</v>
      </c>
      <c r="F10030" s="3" t="s">
        <v>12</v>
      </c>
      <c r="G10030" s="3" t="s">
        <v>13</v>
      </c>
      <c r="H10030" s="8">
        <v>642009.10000000009</v>
      </c>
      <c r="I10030" s="43">
        <v>3</v>
      </c>
      <c r="J10030" s="7">
        <v>7062100.0999999996</v>
      </c>
      <c r="K10030" s="3" t="s">
        <v>121</v>
      </c>
      <c r="L10030" s="18" t="s">
        <v>232</v>
      </c>
      <c r="M10030" s="18" t="s">
        <v>5305</v>
      </c>
      <c r="N10030" s="18" t="s">
        <v>9482</v>
      </c>
      <c r="O10030" s="8">
        <f t="shared" si="197"/>
        <v>7062100.0999999996</v>
      </c>
      <c r="P10030" s="8">
        <v>3531050.05</v>
      </c>
      <c r="Q10030" s="3" t="s">
        <v>3295</v>
      </c>
      <c r="R10030" s="1" t="s">
        <v>17237</v>
      </c>
    </row>
    <row r="10031" spans="1:18" ht="15" customHeight="1">
      <c r="A10031" s="13">
        <v>31258648</v>
      </c>
      <c r="B10031" s="8">
        <v>6420091</v>
      </c>
      <c r="C10031" s="3" t="s">
        <v>9</v>
      </c>
      <c r="D10031" s="3" t="s">
        <v>10</v>
      </c>
      <c r="E10031" s="67" t="s">
        <v>623</v>
      </c>
      <c r="F10031" s="3" t="s">
        <v>12</v>
      </c>
      <c r="G10031" s="3" t="s">
        <v>13</v>
      </c>
      <c r="H10031" s="8">
        <v>642009.10000000009</v>
      </c>
      <c r="I10031" s="43">
        <v>3</v>
      </c>
      <c r="J10031" s="7">
        <v>7062100.0999999996</v>
      </c>
      <c r="K10031" s="3" t="s">
        <v>121</v>
      </c>
      <c r="L10031" s="18" t="s">
        <v>232</v>
      </c>
      <c r="M10031" s="18" t="s">
        <v>5310</v>
      </c>
      <c r="N10031" s="18" t="s">
        <v>9442</v>
      </c>
      <c r="O10031" s="8">
        <f t="shared" si="197"/>
        <v>7062100.0999999996</v>
      </c>
      <c r="P10031" s="8">
        <v>3531050.05</v>
      </c>
      <c r="Q10031" s="3" t="s">
        <v>3295</v>
      </c>
      <c r="R10031" s="1" t="s">
        <v>17237</v>
      </c>
    </row>
    <row r="10032" spans="1:18" ht="15" customHeight="1">
      <c r="A10032" s="13">
        <v>31259458</v>
      </c>
      <c r="B10032" s="8">
        <v>2831007</v>
      </c>
      <c r="C10032" s="3" t="s">
        <v>9</v>
      </c>
      <c r="D10032" s="3" t="s">
        <v>10</v>
      </c>
      <c r="E10032" s="67" t="s">
        <v>623</v>
      </c>
      <c r="F10032" s="3" t="s">
        <v>12</v>
      </c>
      <c r="G10032" s="3" t="s">
        <v>13</v>
      </c>
      <c r="H10032" s="8">
        <v>283100.7</v>
      </c>
      <c r="I10032" s="43">
        <v>1</v>
      </c>
      <c r="J10032" s="7">
        <v>3114107.7</v>
      </c>
      <c r="K10032" s="3" t="s">
        <v>121</v>
      </c>
      <c r="L10032" s="18" t="s">
        <v>232</v>
      </c>
      <c r="M10032" s="18" t="s">
        <v>1026</v>
      </c>
      <c r="N10032" s="18" t="s">
        <v>986</v>
      </c>
      <c r="O10032" s="8">
        <f t="shared" si="197"/>
        <v>3114107.7</v>
      </c>
      <c r="P10032" s="8">
        <v>0</v>
      </c>
      <c r="Q10032" s="3" t="s">
        <v>282</v>
      </c>
      <c r="R10032" s="1" t="s">
        <v>17239</v>
      </c>
    </row>
    <row r="10033" spans="1:18" ht="15" customHeight="1">
      <c r="A10033" s="13">
        <v>31259488</v>
      </c>
      <c r="B10033" s="8">
        <v>2831007</v>
      </c>
      <c r="C10033" s="3" t="s">
        <v>9</v>
      </c>
      <c r="D10033" s="3" t="s">
        <v>10</v>
      </c>
      <c r="E10033" s="67" t="s">
        <v>623</v>
      </c>
      <c r="F10033" s="3" t="s">
        <v>12</v>
      </c>
      <c r="G10033" s="3" t="s">
        <v>13</v>
      </c>
      <c r="H10033" s="8">
        <v>283100.7</v>
      </c>
      <c r="I10033" s="43">
        <v>1</v>
      </c>
      <c r="J10033" s="7">
        <v>3114107.7</v>
      </c>
      <c r="K10033" s="3" t="s">
        <v>121</v>
      </c>
      <c r="L10033" s="18" t="s">
        <v>232</v>
      </c>
      <c r="M10033" s="18" t="s">
        <v>910</v>
      </c>
      <c r="N10033" s="18" t="s">
        <v>957</v>
      </c>
      <c r="O10033" s="8">
        <f t="shared" si="197"/>
        <v>3114107.7</v>
      </c>
      <c r="P10033" s="8">
        <v>0</v>
      </c>
      <c r="Q10033" s="3" t="s">
        <v>282</v>
      </c>
      <c r="R10033" s="1" t="s">
        <v>17239</v>
      </c>
    </row>
    <row r="10034" spans="1:18" ht="15" customHeight="1">
      <c r="A10034" s="13">
        <v>31259486</v>
      </c>
      <c r="B10034" s="8">
        <v>2831007</v>
      </c>
      <c r="C10034" s="3" t="s">
        <v>9</v>
      </c>
      <c r="D10034" s="3" t="s">
        <v>10</v>
      </c>
      <c r="E10034" s="67" t="s">
        <v>623</v>
      </c>
      <c r="F10034" s="3" t="s">
        <v>12</v>
      </c>
      <c r="G10034" s="3" t="s">
        <v>13</v>
      </c>
      <c r="H10034" s="8">
        <v>283100.7</v>
      </c>
      <c r="I10034" s="43">
        <v>1</v>
      </c>
      <c r="J10034" s="7">
        <v>3114107.7</v>
      </c>
      <c r="K10034" s="3" t="s">
        <v>121</v>
      </c>
      <c r="L10034" s="18" t="s">
        <v>232</v>
      </c>
      <c r="M10034" s="18" t="s">
        <v>911</v>
      </c>
      <c r="N10034" s="18" t="s">
        <v>958</v>
      </c>
      <c r="O10034" s="8">
        <f t="shared" si="197"/>
        <v>3114107.7</v>
      </c>
      <c r="P10034" s="8">
        <v>0</v>
      </c>
      <c r="Q10034" s="3" t="s">
        <v>282</v>
      </c>
      <c r="R10034" s="1" t="s">
        <v>17239</v>
      </c>
    </row>
    <row r="10035" spans="1:18" ht="15" customHeight="1">
      <c r="A10035" s="13">
        <v>31259484</v>
      </c>
      <c r="B10035" s="8">
        <v>2831007</v>
      </c>
      <c r="C10035" s="3" t="s">
        <v>9</v>
      </c>
      <c r="D10035" s="3" t="s">
        <v>10</v>
      </c>
      <c r="E10035" s="67" t="s">
        <v>623</v>
      </c>
      <c r="F10035" s="3" t="s">
        <v>9074</v>
      </c>
      <c r="G10035" s="3" t="s">
        <v>13</v>
      </c>
      <c r="H10035" s="8">
        <v>283100.7</v>
      </c>
      <c r="I10035" s="43">
        <v>1</v>
      </c>
      <c r="J10035" s="7">
        <v>3114107.7</v>
      </c>
      <c r="K10035" s="3" t="s">
        <v>121</v>
      </c>
      <c r="L10035" s="18" t="s">
        <v>232</v>
      </c>
      <c r="M10035" s="18" t="s">
        <v>912</v>
      </c>
      <c r="N10035" s="18" t="s">
        <v>959</v>
      </c>
      <c r="O10035" s="8">
        <f t="shared" si="197"/>
        <v>3114107.7</v>
      </c>
      <c r="P10035" s="8">
        <v>0</v>
      </c>
      <c r="Q10035" s="3" t="s">
        <v>282</v>
      </c>
      <c r="R10035" s="1" t="s">
        <v>17239</v>
      </c>
    </row>
    <row r="10036" spans="1:18" ht="15" customHeight="1">
      <c r="A10036" s="13">
        <v>31259497</v>
      </c>
      <c r="B10036" s="8">
        <v>2831007</v>
      </c>
      <c r="C10036" s="3" t="s">
        <v>9</v>
      </c>
      <c r="D10036" s="3" t="s">
        <v>10</v>
      </c>
      <c r="E10036" s="67" t="s">
        <v>623</v>
      </c>
      <c r="F10036" s="3" t="s">
        <v>9074</v>
      </c>
      <c r="G10036" s="3" t="s">
        <v>13</v>
      </c>
      <c r="H10036" s="8">
        <v>283100.7</v>
      </c>
      <c r="I10036" s="43">
        <v>1</v>
      </c>
      <c r="J10036" s="7">
        <v>3114107.7</v>
      </c>
      <c r="K10036" s="3" t="s">
        <v>121</v>
      </c>
      <c r="L10036" s="18" t="s">
        <v>232</v>
      </c>
      <c r="M10036" s="18" t="s">
        <v>908</v>
      </c>
      <c r="N10036" s="18" t="s">
        <v>960</v>
      </c>
      <c r="O10036" s="8">
        <f t="shared" si="197"/>
        <v>3114107.7</v>
      </c>
      <c r="P10036" s="8">
        <v>0</v>
      </c>
      <c r="Q10036" s="3" t="s">
        <v>282</v>
      </c>
      <c r="R10036" s="1" t="s">
        <v>17239</v>
      </c>
    </row>
    <row r="10037" spans="1:18" ht="15" customHeight="1">
      <c r="A10037" s="13">
        <v>31259503</v>
      </c>
      <c r="B10037" s="8">
        <v>2831007</v>
      </c>
      <c r="C10037" s="3" t="s">
        <v>9</v>
      </c>
      <c r="D10037" s="3" t="s">
        <v>10</v>
      </c>
      <c r="E10037" s="67" t="s">
        <v>623</v>
      </c>
      <c r="F10037" s="3" t="s">
        <v>9074</v>
      </c>
      <c r="G10037" s="3" t="s">
        <v>13</v>
      </c>
      <c r="H10037" s="8">
        <v>283100.7</v>
      </c>
      <c r="I10037" s="43">
        <v>1</v>
      </c>
      <c r="J10037" s="7">
        <v>3114107.7</v>
      </c>
      <c r="K10037" s="3" t="s">
        <v>121</v>
      </c>
      <c r="L10037" s="18" t="s">
        <v>232</v>
      </c>
      <c r="M10037" s="18" t="s">
        <v>806</v>
      </c>
      <c r="N10037" s="18" t="s">
        <v>807</v>
      </c>
      <c r="O10037" s="8">
        <f t="shared" si="197"/>
        <v>3114107.7</v>
      </c>
      <c r="P10037" s="8">
        <v>0</v>
      </c>
      <c r="Q10037" s="3" t="s">
        <v>282</v>
      </c>
      <c r="R10037" s="1" t="s">
        <v>17255</v>
      </c>
    </row>
    <row r="10038" spans="1:18" ht="15" customHeight="1">
      <c r="A10038" s="13">
        <v>31259477</v>
      </c>
      <c r="B10038" s="8">
        <v>2831007</v>
      </c>
      <c r="C10038" s="3" t="s">
        <v>9</v>
      </c>
      <c r="D10038" s="3" t="s">
        <v>10</v>
      </c>
      <c r="E10038" s="67" t="s">
        <v>623</v>
      </c>
      <c r="F10038" s="3" t="s">
        <v>9074</v>
      </c>
      <c r="G10038" s="3" t="s">
        <v>13</v>
      </c>
      <c r="H10038" s="8">
        <v>283100.7</v>
      </c>
      <c r="I10038" s="43">
        <v>1</v>
      </c>
      <c r="J10038" s="7">
        <v>3114107.7</v>
      </c>
      <c r="K10038" s="3" t="s">
        <v>121</v>
      </c>
      <c r="L10038" s="18" t="s">
        <v>232</v>
      </c>
      <c r="M10038" s="18" t="s">
        <v>802</v>
      </c>
      <c r="N10038" s="18" t="s">
        <v>803</v>
      </c>
      <c r="O10038" s="8">
        <f t="shared" si="197"/>
        <v>3114107.7</v>
      </c>
      <c r="P10038" s="8">
        <v>0</v>
      </c>
      <c r="Q10038" s="3" t="s">
        <v>282</v>
      </c>
      <c r="R10038" s="1" t="s">
        <v>17255</v>
      </c>
    </row>
    <row r="10039" spans="1:18" ht="15" customHeight="1">
      <c r="A10039" s="13">
        <v>31259476</v>
      </c>
      <c r="B10039" s="8">
        <v>2831007</v>
      </c>
      <c r="C10039" s="3" t="s">
        <v>9</v>
      </c>
      <c r="D10039" s="3" t="s">
        <v>10</v>
      </c>
      <c r="E10039" s="67" t="s">
        <v>623</v>
      </c>
      <c r="F10039" s="3" t="s">
        <v>9074</v>
      </c>
      <c r="G10039" s="3" t="s">
        <v>13</v>
      </c>
      <c r="H10039" s="8">
        <v>283100.7</v>
      </c>
      <c r="I10039" s="43">
        <v>1</v>
      </c>
      <c r="J10039" s="7">
        <v>3114107.7</v>
      </c>
      <c r="K10039" s="3" t="s">
        <v>121</v>
      </c>
      <c r="L10039" s="18" t="s">
        <v>232</v>
      </c>
      <c r="M10039" s="18" t="s">
        <v>800</v>
      </c>
      <c r="N10039" s="18" t="s">
        <v>801</v>
      </c>
      <c r="O10039" s="8">
        <f t="shared" si="197"/>
        <v>3114107.7</v>
      </c>
      <c r="P10039" s="8">
        <v>0</v>
      </c>
      <c r="Q10039" s="3" t="s">
        <v>282</v>
      </c>
      <c r="R10039" s="1" t="s">
        <v>17255</v>
      </c>
    </row>
    <row r="10040" spans="1:18" ht="15" customHeight="1">
      <c r="A10040" s="13">
        <v>31259496</v>
      </c>
      <c r="B10040" s="8">
        <v>2831007</v>
      </c>
      <c r="C10040" s="3" t="s">
        <v>9</v>
      </c>
      <c r="D10040" s="3" t="s">
        <v>10</v>
      </c>
      <c r="E10040" s="67" t="s">
        <v>623</v>
      </c>
      <c r="F10040" s="3" t="s">
        <v>9074</v>
      </c>
      <c r="G10040" s="3" t="s">
        <v>13</v>
      </c>
      <c r="H10040" s="8">
        <v>283100.7</v>
      </c>
      <c r="I10040" s="43">
        <v>1</v>
      </c>
      <c r="J10040" s="7">
        <v>3114107.7</v>
      </c>
      <c r="K10040" s="3" t="s">
        <v>121</v>
      </c>
      <c r="L10040" s="18" t="s">
        <v>232</v>
      </c>
      <c r="M10040" s="18" t="s">
        <v>798</v>
      </c>
      <c r="N10040" s="18" t="s">
        <v>799</v>
      </c>
      <c r="O10040" s="8">
        <f t="shared" si="197"/>
        <v>3114107.7</v>
      </c>
      <c r="P10040" s="8">
        <v>0</v>
      </c>
      <c r="Q10040" s="3" t="s">
        <v>282</v>
      </c>
      <c r="R10040" s="1" t="s">
        <v>17255</v>
      </c>
    </row>
    <row r="10041" spans="1:18" ht="15" customHeight="1">
      <c r="A10041" s="13">
        <v>31259491</v>
      </c>
      <c r="B10041" s="8">
        <v>2831007</v>
      </c>
      <c r="C10041" s="3" t="s">
        <v>9</v>
      </c>
      <c r="D10041" s="3" t="s">
        <v>10</v>
      </c>
      <c r="E10041" s="67" t="s">
        <v>623</v>
      </c>
      <c r="F10041" s="3" t="s">
        <v>9074</v>
      </c>
      <c r="G10041" s="3" t="s">
        <v>13</v>
      </c>
      <c r="H10041" s="8">
        <v>283100.7</v>
      </c>
      <c r="I10041" s="43">
        <v>1</v>
      </c>
      <c r="J10041" s="7">
        <v>3114107.7</v>
      </c>
      <c r="K10041" s="3" t="s">
        <v>121</v>
      </c>
      <c r="L10041" s="18" t="s">
        <v>232</v>
      </c>
      <c r="M10041" s="18" t="s">
        <v>796</v>
      </c>
      <c r="N10041" s="18" t="s">
        <v>797</v>
      </c>
      <c r="O10041" s="8">
        <f t="shared" si="197"/>
        <v>3114107.7</v>
      </c>
      <c r="P10041" s="8">
        <v>0</v>
      </c>
      <c r="Q10041" s="3" t="s">
        <v>282</v>
      </c>
      <c r="R10041" s="1" t="s">
        <v>17239</v>
      </c>
    </row>
    <row r="10042" spans="1:18" ht="15" customHeight="1">
      <c r="A10042" s="13">
        <v>31259481</v>
      </c>
      <c r="B10042" s="8">
        <v>2831007</v>
      </c>
      <c r="C10042" s="3" t="s">
        <v>9</v>
      </c>
      <c r="D10042" s="3" t="s">
        <v>10</v>
      </c>
      <c r="E10042" s="67" t="s">
        <v>623</v>
      </c>
      <c r="F10042" s="3" t="s">
        <v>12</v>
      </c>
      <c r="G10042" s="3" t="s">
        <v>13</v>
      </c>
      <c r="H10042" s="8">
        <v>283100.7</v>
      </c>
      <c r="I10042" s="43">
        <v>1</v>
      </c>
      <c r="J10042" s="7">
        <v>3114107.7</v>
      </c>
      <c r="K10042" s="3" t="s">
        <v>121</v>
      </c>
      <c r="L10042" s="18" t="s">
        <v>232</v>
      </c>
      <c r="M10042" s="18" t="s">
        <v>3105</v>
      </c>
      <c r="N10042" s="18" t="s">
        <v>3029</v>
      </c>
      <c r="O10042" s="8">
        <f t="shared" si="197"/>
        <v>3114107.7</v>
      </c>
      <c r="P10042" s="8">
        <v>0</v>
      </c>
      <c r="Q10042" s="3" t="s">
        <v>282</v>
      </c>
      <c r="R10042" s="1" t="s">
        <v>17255</v>
      </c>
    </row>
    <row r="10043" spans="1:18" ht="15" customHeight="1">
      <c r="A10043" s="13">
        <v>31258728</v>
      </c>
      <c r="B10043" s="8">
        <v>6420091</v>
      </c>
      <c r="C10043" s="3" t="s">
        <v>9</v>
      </c>
      <c r="D10043" s="3" t="s">
        <v>10</v>
      </c>
      <c r="E10043" s="67" t="s">
        <v>623</v>
      </c>
      <c r="F10043" s="3" t="s">
        <v>9074</v>
      </c>
      <c r="G10043" s="3" t="s">
        <v>13</v>
      </c>
      <c r="H10043" s="8">
        <v>642009.10000000009</v>
      </c>
      <c r="I10043" s="43">
        <v>3</v>
      </c>
      <c r="J10043" s="7">
        <v>7062100.0999999996</v>
      </c>
      <c r="K10043" s="3" t="s">
        <v>121</v>
      </c>
      <c r="L10043" s="18" t="s">
        <v>232</v>
      </c>
      <c r="M10043" s="18" t="s">
        <v>5320</v>
      </c>
      <c r="N10043" s="18" t="s">
        <v>9476</v>
      </c>
      <c r="O10043" s="8">
        <f t="shared" si="197"/>
        <v>7062100.0999999996</v>
      </c>
      <c r="P10043" s="8">
        <v>0</v>
      </c>
      <c r="Q10043" s="3" t="s">
        <v>282</v>
      </c>
      <c r="R10043" s="1" t="s">
        <v>17237</v>
      </c>
    </row>
    <row r="10044" spans="1:18" ht="15" customHeight="1">
      <c r="A10044" s="13">
        <v>31258727</v>
      </c>
      <c r="B10044" s="8">
        <v>6420091</v>
      </c>
      <c r="C10044" s="3" t="s">
        <v>9</v>
      </c>
      <c r="D10044" s="3" t="s">
        <v>10</v>
      </c>
      <c r="E10044" s="67" t="s">
        <v>623</v>
      </c>
      <c r="F10044" s="3" t="s">
        <v>9074</v>
      </c>
      <c r="G10044" s="3" t="s">
        <v>13</v>
      </c>
      <c r="H10044" s="8">
        <v>642009.10000000009</v>
      </c>
      <c r="I10044" s="43">
        <v>3</v>
      </c>
      <c r="J10044" s="7">
        <v>7062100.0999999996</v>
      </c>
      <c r="K10044" s="3" t="s">
        <v>121</v>
      </c>
      <c r="L10044" s="18" t="s">
        <v>232</v>
      </c>
      <c r="M10044" s="18" t="s">
        <v>5301</v>
      </c>
      <c r="N10044" s="18" t="s">
        <v>9477</v>
      </c>
      <c r="O10044" s="8">
        <f t="shared" si="197"/>
        <v>7062100.0999999996</v>
      </c>
      <c r="P10044" s="8">
        <v>0</v>
      </c>
      <c r="Q10044" s="3" t="s">
        <v>3295</v>
      </c>
      <c r="R10044" s="1" t="s">
        <v>17237</v>
      </c>
    </row>
    <row r="10045" spans="1:18" ht="15" customHeight="1">
      <c r="A10045" s="13">
        <v>31258722</v>
      </c>
      <c r="B10045" s="8">
        <v>6420091</v>
      </c>
      <c r="C10045" s="3" t="s">
        <v>9</v>
      </c>
      <c r="D10045" s="3" t="s">
        <v>10</v>
      </c>
      <c r="E10045" s="67" t="s">
        <v>623</v>
      </c>
      <c r="F10045" s="3" t="s">
        <v>9074</v>
      </c>
      <c r="G10045" s="3" t="s">
        <v>13</v>
      </c>
      <c r="H10045" s="8">
        <v>642009.10000000009</v>
      </c>
      <c r="I10045" s="43">
        <v>3</v>
      </c>
      <c r="J10045" s="7">
        <v>7062100.0999999996</v>
      </c>
      <c r="K10045" s="3" t="s">
        <v>121</v>
      </c>
      <c r="L10045" s="18" t="s">
        <v>232</v>
      </c>
      <c r="M10045" s="18" t="s">
        <v>5289</v>
      </c>
      <c r="N10045" s="18" t="s">
        <v>9479</v>
      </c>
      <c r="O10045" s="8">
        <f t="shared" si="197"/>
        <v>7062100.0999999996</v>
      </c>
      <c r="P10045" s="8">
        <v>0</v>
      </c>
      <c r="Q10045" s="3" t="s">
        <v>282</v>
      </c>
      <c r="R10045" s="1" t="s">
        <v>17237</v>
      </c>
    </row>
    <row r="10046" spans="1:18" ht="15" customHeight="1">
      <c r="A10046" s="13">
        <v>31258679</v>
      </c>
      <c r="B10046" s="8">
        <v>6420091</v>
      </c>
      <c r="C10046" s="3" t="s">
        <v>9</v>
      </c>
      <c r="D10046" s="3" t="s">
        <v>10</v>
      </c>
      <c r="E10046" s="67" t="s">
        <v>623</v>
      </c>
      <c r="F10046" s="3" t="s">
        <v>9074</v>
      </c>
      <c r="G10046" s="3" t="s">
        <v>13</v>
      </c>
      <c r="H10046" s="8">
        <v>642009.10000000009</v>
      </c>
      <c r="I10046" s="43">
        <v>3</v>
      </c>
      <c r="J10046" s="7">
        <v>7062100.0999999996</v>
      </c>
      <c r="K10046" s="3" t="s">
        <v>121</v>
      </c>
      <c r="L10046" s="18" t="s">
        <v>232</v>
      </c>
      <c r="M10046" s="18" t="s">
        <v>9584</v>
      </c>
      <c r="N10046" s="18" t="s">
        <v>10137</v>
      </c>
      <c r="O10046" s="8">
        <f t="shared" si="197"/>
        <v>7062100.0999999996</v>
      </c>
      <c r="P10046" s="8">
        <v>0</v>
      </c>
      <c r="Q10046" s="3" t="s">
        <v>282</v>
      </c>
      <c r="R10046" s="1" t="s">
        <v>17237</v>
      </c>
    </row>
    <row r="10047" spans="1:18" ht="15" customHeight="1">
      <c r="A10047" s="13">
        <v>31258677</v>
      </c>
      <c r="B10047" s="8">
        <v>6420091</v>
      </c>
      <c r="C10047" s="3" t="s">
        <v>9</v>
      </c>
      <c r="D10047" s="3" t="s">
        <v>10</v>
      </c>
      <c r="E10047" s="67" t="s">
        <v>623</v>
      </c>
      <c r="F10047" s="3" t="s">
        <v>9074</v>
      </c>
      <c r="G10047" s="3" t="s">
        <v>13</v>
      </c>
      <c r="H10047" s="8">
        <v>642009.10000000009</v>
      </c>
      <c r="I10047" s="43">
        <v>3</v>
      </c>
      <c r="J10047" s="7">
        <v>7062100.0999999996</v>
      </c>
      <c r="K10047" s="3" t="s">
        <v>121</v>
      </c>
      <c r="L10047" s="18" t="s">
        <v>232</v>
      </c>
      <c r="M10047" s="18" t="s">
        <v>9585</v>
      </c>
      <c r="N10047" s="18" t="s">
        <v>10138</v>
      </c>
      <c r="O10047" s="8">
        <f t="shared" si="197"/>
        <v>7062100.0999999996</v>
      </c>
      <c r="P10047" s="8">
        <v>0</v>
      </c>
      <c r="Q10047" s="3" t="s">
        <v>282</v>
      </c>
      <c r="R10047" s="1" t="s">
        <v>17237</v>
      </c>
    </row>
    <row r="10048" spans="1:18" ht="15" customHeight="1">
      <c r="A10048" s="13">
        <v>31258719</v>
      </c>
      <c r="B10048" s="8">
        <v>6420091</v>
      </c>
      <c r="C10048" s="3" t="s">
        <v>9</v>
      </c>
      <c r="D10048" s="3" t="s">
        <v>10</v>
      </c>
      <c r="E10048" s="67" t="s">
        <v>623</v>
      </c>
      <c r="F10048" s="3" t="s">
        <v>9074</v>
      </c>
      <c r="G10048" s="3" t="s">
        <v>13</v>
      </c>
      <c r="H10048" s="8">
        <v>642009.10000000009</v>
      </c>
      <c r="I10048" s="43">
        <v>3</v>
      </c>
      <c r="J10048" s="7">
        <v>7062100.0999999996</v>
      </c>
      <c r="K10048" s="3" t="s">
        <v>121</v>
      </c>
      <c r="L10048" s="18" t="s">
        <v>232</v>
      </c>
      <c r="M10048" s="18" t="s">
        <v>5304</v>
      </c>
      <c r="N10048" s="18" t="s">
        <v>9481</v>
      </c>
      <c r="O10048" s="8">
        <f t="shared" si="197"/>
        <v>7062100.0999999996</v>
      </c>
      <c r="P10048" s="8">
        <v>0</v>
      </c>
      <c r="Q10048" s="3" t="s">
        <v>3295</v>
      </c>
      <c r="R10048" s="1" t="s">
        <v>17237</v>
      </c>
    </row>
    <row r="10049" spans="1:18" ht="15" customHeight="1">
      <c r="A10049" s="13">
        <v>31258712</v>
      </c>
      <c r="B10049" s="8">
        <v>6420091</v>
      </c>
      <c r="C10049" s="3" t="s">
        <v>9</v>
      </c>
      <c r="D10049" s="3" t="s">
        <v>10</v>
      </c>
      <c r="E10049" s="67" t="s">
        <v>623</v>
      </c>
      <c r="F10049" s="3" t="s">
        <v>9074</v>
      </c>
      <c r="G10049" s="3" t="s">
        <v>13</v>
      </c>
      <c r="H10049" s="8">
        <v>642009.10000000009</v>
      </c>
      <c r="I10049" s="43">
        <v>3</v>
      </c>
      <c r="J10049" s="7">
        <v>7062100.0999999996</v>
      </c>
      <c r="K10049" s="3" t="s">
        <v>121</v>
      </c>
      <c r="L10049" s="18" t="s">
        <v>232</v>
      </c>
      <c r="M10049" s="18" t="s">
        <v>5291</v>
      </c>
      <c r="N10049" s="18" t="s">
        <v>9483</v>
      </c>
      <c r="O10049" s="8">
        <f t="shared" si="197"/>
        <v>7062100.0999999996</v>
      </c>
      <c r="P10049" s="8">
        <v>0</v>
      </c>
      <c r="Q10049" s="3" t="s">
        <v>282</v>
      </c>
      <c r="R10049" s="1" t="s">
        <v>17237</v>
      </c>
    </row>
    <row r="10050" spans="1:18" ht="15" customHeight="1">
      <c r="A10050" s="13">
        <v>31258699</v>
      </c>
      <c r="B10050" s="8">
        <v>6420091</v>
      </c>
      <c r="C10050" s="3" t="s">
        <v>9</v>
      </c>
      <c r="D10050" s="3" t="s">
        <v>10</v>
      </c>
      <c r="E10050" s="67" t="s">
        <v>623</v>
      </c>
      <c r="F10050" s="3" t="s">
        <v>9074</v>
      </c>
      <c r="G10050" s="3" t="s">
        <v>13</v>
      </c>
      <c r="H10050" s="8">
        <v>642009.10000000009</v>
      </c>
      <c r="I10050" s="43">
        <v>3</v>
      </c>
      <c r="J10050" s="7">
        <v>7062100.0999999996</v>
      </c>
      <c r="K10050" s="3" t="s">
        <v>121</v>
      </c>
      <c r="L10050" s="18" t="s">
        <v>232</v>
      </c>
      <c r="M10050" s="18" t="s">
        <v>5307</v>
      </c>
      <c r="N10050" s="18" t="s">
        <v>9449</v>
      </c>
      <c r="O10050" s="8">
        <f t="shared" si="197"/>
        <v>7062100.0999999996</v>
      </c>
      <c r="P10050" s="8">
        <v>0</v>
      </c>
      <c r="Q10050" s="3" t="s">
        <v>3295</v>
      </c>
      <c r="R10050" s="1" t="s">
        <v>17237</v>
      </c>
    </row>
    <row r="10051" spans="1:18" ht="15" customHeight="1">
      <c r="A10051" s="13">
        <v>31258693</v>
      </c>
      <c r="B10051" s="8">
        <v>6420091</v>
      </c>
      <c r="C10051" s="3" t="s">
        <v>9</v>
      </c>
      <c r="D10051" s="3" t="s">
        <v>10</v>
      </c>
      <c r="E10051" s="67" t="s">
        <v>623</v>
      </c>
      <c r="F10051" s="3" t="s">
        <v>9074</v>
      </c>
      <c r="G10051" s="3" t="s">
        <v>13</v>
      </c>
      <c r="H10051" s="8">
        <v>642009.10000000009</v>
      </c>
      <c r="I10051" s="43">
        <v>3</v>
      </c>
      <c r="J10051" s="7">
        <v>7062100.0999999996</v>
      </c>
      <c r="K10051" s="3" t="s">
        <v>121</v>
      </c>
      <c r="L10051" s="18" t="s">
        <v>232</v>
      </c>
      <c r="M10051" s="18" t="s">
        <v>5308</v>
      </c>
      <c r="N10051" s="18" t="s">
        <v>9448</v>
      </c>
      <c r="O10051" s="8">
        <f t="shared" si="197"/>
        <v>7062100.0999999996</v>
      </c>
      <c r="P10051" s="8">
        <v>0</v>
      </c>
      <c r="Q10051" s="3" t="s">
        <v>3295</v>
      </c>
      <c r="R10051" s="1" t="s">
        <v>17237</v>
      </c>
    </row>
    <row r="10052" spans="1:18" ht="15" customHeight="1">
      <c r="A10052" s="13">
        <v>31258721</v>
      </c>
      <c r="B10052" s="8">
        <v>6420091</v>
      </c>
      <c r="C10052" s="3" t="s">
        <v>9</v>
      </c>
      <c r="D10052" s="3" t="s">
        <v>10</v>
      </c>
      <c r="E10052" s="67" t="s">
        <v>623</v>
      </c>
      <c r="F10052" s="3" t="s">
        <v>9074</v>
      </c>
      <c r="G10052" s="3" t="s">
        <v>13</v>
      </c>
      <c r="H10052" s="8">
        <v>642009.10000000009</v>
      </c>
      <c r="I10052" s="43">
        <v>3</v>
      </c>
      <c r="J10052" s="7">
        <v>7062100.0999999996</v>
      </c>
      <c r="K10052" s="3" t="s">
        <v>121</v>
      </c>
      <c r="L10052" s="18" t="s">
        <v>232</v>
      </c>
      <c r="M10052" s="18" t="s">
        <v>5303</v>
      </c>
      <c r="N10052" s="18" t="s">
        <v>9480</v>
      </c>
      <c r="O10052" s="8">
        <f t="shared" si="197"/>
        <v>7062100.0999999996</v>
      </c>
      <c r="P10052" s="8">
        <v>0</v>
      </c>
      <c r="Q10052" s="3" t="s">
        <v>3295</v>
      </c>
      <c r="R10052" s="1" t="s">
        <v>17237</v>
      </c>
    </row>
    <row r="10053" spans="1:18" ht="15" customHeight="1">
      <c r="A10053" s="13">
        <v>31258673</v>
      </c>
      <c r="B10053" s="8">
        <v>6420091</v>
      </c>
      <c r="C10053" s="3" t="s">
        <v>9</v>
      </c>
      <c r="D10053" s="3" t="s">
        <v>10</v>
      </c>
      <c r="E10053" s="67" t="s">
        <v>623</v>
      </c>
      <c r="F10053" s="3" t="s">
        <v>9074</v>
      </c>
      <c r="G10053" s="3" t="s">
        <v>13</v>
      </c>
      <c r="H10053" s="8">
        <v>642009.10000000009</v>
      </c>
      <c r="I10053" s="43">
        <v>3</v>
      </c>
      <c r="J10053" s="7">
        <v>7062100.0999999996</v>
      </c>
      <c r="K10053" s="3" t="s">
        <v>121</v>
      </c>
      <c r="L10053" s="18" t="s">
        <v>232</v>
      </c>
      <c r="M10053" s="18" t="s">
        <v>5309</v>
      </c>
      <c r="N10053" s="18" t="s">
        <v>9443</v>
      </c>
      <c r="O10053" s="8">
        <f t="shared" si="197"/>
        <v>7062100.0999999996</v>
      </c>
      <c r="P10053" s="8">
        <v>0</v>
      </c>
      <c r="Q10053" s="3" t="s">
        <v>3295</v>
      </c>
      <c r="R10053" s="1" t="s">
        <v>17237</v>
      </c>
    </row>
    <row r="10054" spans="1:18" ht="15" customHeight="1">
      <c r="A10054" s="13">
        <v>31258710</v>
      </c>
      <c r="B10054" s="8">
        <v>6420091</v>
      </c>
      <c r="C10054" s="3" t="s">
        <v>9</v>
      </c>
      <c r="D10054" s="3" t="s">
        <v>10</v>
      </c>
      <c r="E10054" s="67" t="s">
        <v>623</v>
      </c>
      <c r="F10054" s="3" t="s">
        <v>9074</v>
      </c>
      <c r="G10054" s="3" t="s">
        <v>13</v>
      </c>
      <c r="H10054" s="8">
        <v>642009.10000000009</v>
      </c>
      <c r="I10054" s="43">
        <v>3</v>
      </c>
      <c r="J10054" s="7">
        <v>7062100.0999999996</v>
      </c>
      <c r="K10054" s="3" t="s">
        <v>121</v>
      </c>
      <c r="L10054" s="18" t="s">
        <v>232</v>
      </c>
      <c r="M10054" s="18" t="s">
        <v>5306</v>
      </c>
      <c r="N10054" s="18" t="s">
        <v>9484</v>
      </c>
      <c r="O10054" s="8">
        <f t="shared" si="197"/>
        <v>7062100.0999999996</v>
      </c>
      <c r="P10054" s="8">
        <v>0</v>
      </c>
      <c r="Q10054" s="3" t="s">
        <v>3295</v>
      </c>
      <c r="R10054" s="1" t="s">
        <v>17237</v>
      </c>
    </row>
    <row r="10055" spans="1:18" ht="15" customHeight="1">
      <c r="A10055" s="13">
        <v>31258704</v>
      </c>
      <c r="B10055" s="8">
        <v>6420091</v>
      </c>
      <c r="C10055" s="3" t="s">
        <v>9</v>
      </c>
      <c r="D10055" s="3" t="s">
        <v>10</v>
      </c>
      <c r="E10055" s="67" t="s">
        <v>623</v>
      </c>
      <c r="F10055" s="3" t="s">
        <v>9074</v>
      </c>
      <c r="G10055" s="3" t="s">
        <v>13</v>
      </c>
      <c r="H10055" s="8">
        <v>642009.10000000009</v>
      </c>
      <c r="I10055" s="43">
        <v>3</v>
      </c>
      <c r="J10055" s="7">
        <v>7062100.0999999996</v>
      </c>
      <c r="K10055" s="3" t="s">
        <v>121</v>
      </c>
      <c r="L10055" s="18" t="s">
        <v>232</v>
      </c>
      <c r="M10055" s="18" t="s">
        <v>5295</v>
      </c>
      <c r="N10055" s="18" t="s">
        <v>9487</v>
      </c>
      <c r="O10055" s="8">
        <f t="shared" si="197"/>
        <v>7062100.0999999996</v>
      </c>
      <c r="P10055" s="8">
        <v>0</v>
      </c>
      <c r="Q10055" s="3" t="s">
        <v>282</v>
      </c>
      <c r="R10055" s="1" t="s">
        <v>17237</v>
      </c>
    </row>
    <row r="10056" spans="1:18" ht="15" customHeight="1">
      <c r="A10056" s="13">
        <v>31258675</v>
      </c>
      <c r="B10056" s="8">
        <v>6420091</v>
      </c>
      <c r="C10056" s="3" t="s">
        <v>9</v>
      </c>
      <c r="D10056" s="3" t="s">
        <v>10</v>
      </c>
      <c r="E10056" s="67" t="s">
        <v>623</v>
      </c>
      <c r="F10056" s="3" t="s">
        <v>9074</v>
      </c>
      <c r="G10056" s="3" t="s">
        <v>13</v>
      </c>
      <c r="H10056" s="8">
        <v>642009.10000000009</v>
      </c>
      <c r="I10056" s="43">
        <v>3</v>
      </c>
      <c r="J10056" s="7">
        <v>7062100.0999999996</v>
      </c>
      <c r="K10056" s="3" t="s">
        <v>121</v>
      </c>
      <c r="L10056" s="18" t="s">
        <v>232</v>
      </c>
      <c r="M10056" s="18" t="s">
        <v>5292</v>
      </c>
      <c r="N10056" s="18" t="s">
        <v>9444</v>
      </c>
      <c r="O10056" s="8">
        <f t="shared" si="197"/>
        <v>7062100.0999999996</v>
      </c>
      <c r="P10056" s="8">
        <v>0</v>
      </c>
      <c r="Q10056" s="3" t="s">
        <v>282</v>
      </c>
      <c r="R10056" s="1" t="s">
        <v>17237</v>
      </c>
    </row>
    <row r="10057" spans="1:18" ht="15" customHeight="1">
      <c r="A10057" s="13">
        <v>31258715</v>
      </c>
      <c r="B10057" s="8">
        <v>6420091</v>
      </c>
      <c r="C10057" s="3" t="s">
        <v>9</v>
      </c>
      <c r="D10057" s="3" t="s">
        <v>10</v>
      </c>
      <c r="E10057" s="67" t="s">
        <v>623</v>
      </c>
      <c r="F10057" s="3" t="s">
        <v>9074</v>
      </c>
      <c r="G10057" s="3" t="s">
        <v>13</v>
      </c>
      <c r="H10057" s="8">
        <v>642009.10000000009</v>
      </c>
      <c r="I10057" s="43">
        <v>3</v>
      </c>
      <c r="J10057" s="7">
        <v>7062100.0999999996</v>
      </c>
      <c r="K10057" s="3" t="s">
        <v>121</v>
      </c>
      <c r="L10057" s="18" t="s">
        <v>232</v>
      </c>
      <c r="M10057" s="18" t="s">
        <v>9587</v>
      </c>
      <c r="N10057" s="18" t="s">
        <v>10136</v>
      </c>
      <c r="O10057" s="8">
        <f t="shared" si="197"/>
        <v>7062100.0999999996</v>
      </c>
      <c r="P10057" s="8">
        <v>0</v>
      </c>
      <c r="Q10057" s="3" t="s">
        <v>282</v>
      </c>
      <c r="R10057" s="1" t="s">
        <v>17237</v>
      </c>
    </row>
    <row r="10058" spans="1:18" ht="15" customHeight="1">
      <c r="A10058" s="13">
        <v>31259501</v>
      </c>
      <c r="B10058" s="9">
        <v>0</v>
      </c>
      <c r="C10058" s="3" t="s">
        <v>9</v>
      </c>
      <c r="D10058" s="3" t="s">
        <v>10</v>
      </c>
      <c r="E10058" s="67" t="s">
        <v>623</v>
      </c>
      <c r="F10058" s="3" t="s">
        <v>12</v>
      </c>
      <c r="G10058" s="3" t="s">
        <v>13</v>
      </c>
      <c r="H10058" s="8">
        <v>0</v>
      </c>
      <c r="I10058" s="43">
        <v>1</v>
      </c>
      <c r="J10058" s="7">
        <v>0</v>
      </c>
      <c r="K10058" s="3" t="s">
        <v>121</v>
      </c>
      <c r="L10058" s="18" t="s">
        <v>484</v>
      </c>
      <c r="P10058" s="8">
        <v>3114107.7</v>
      </c>
      <c r="Q10058" s="3" t="s">
        <v>462</v>
      </c>
      <c r="R10058" s="1"/>
    </row>
    <row r="10059" spans="1:18" ht="15" customHeight="1">
      <c r="A10059" s="13">
        <v>31259485</v>
      </c>
      <c r="B10059" s="8">
        <v>0</v>
      </c>
      <c r="C10059" s="3" t="s">
        <v>9</v>
      </c>
      <c r="D10059" s="3" t="s">
        <v>10</v>
      </c>
      <c r="E10059" s="67" t="s">
        <v>623</v>
      </c>
      <c r="F10059" s="3" t="s">
        <v>12</v>
      </c>
      <c r="G10059" s="3" t="s">
        <v>13</v>
      </c>
      <c r="H10059" s="8">
        <v>0</v>
      </c>
      <c r="I10059" s="43">
        <v>1</v>
      </c>
      <c r="J10059" s="7">
        <v>0</v>
      </c>
      <c r="K10059" s="3" t="s">
        <v>121</v>
      </c>
      <c r="L10059" s="18" t="s">
        <v>484</v>
      </c>
      <c r="P10059" s="8">
        <v>3114107.7</v>
      </c>
      <c r="Q10059" s="3" t="s">
        <v>462</v>
      </c>
      <c r="R10059" s="1"/>
    </row>
    <row r="10060" spans="1:18" ht="15" customHeight="1">
      <c r="A10060" s="13">
        <v>31258726</v>
      </c>
      <c r="B10060" s="9">
        <v>0</v>
      </c>
      <c r="C10060" s="3" t="s">
        <v>9</v>
      </c>
      <c r="D10060" s="3" t="s">
        <v>10</v>
      </c>
      <c r="E10060" s="67" t="s">
        <v>623</v>
      </c>
      <c r="F10060" s="3" t="s">
        <v>12</v>
      </c>
      <c r="G10060" s="3" t="s">
        <v>13</v>
      </c>
      <c r="H10060" s="8">
        <v>0</v>
      </c>
      <c r="I10060" s="43">
        <v>0</v>
      </c>
      <c r="J10060" s="7">
        <v>0</v>
      </c>
      <c r="K10060" s="3" t="s">
        <v>484</v>
      </c>
      <c r="L10060" s="18" t="s">
        <v>484</v>
      </c>
      <c r="P10060" s="8">
        <v>7062100.0999999996</v>
      </c>
      <c r="Q10060" s="3" t="s">
        <v>462</v>
      </c>
      <c r="R10060" s="1" t="s">
        <v>17237</v>
      </c>
    </row>
    <row r="10061" spans="1:18" ht="15" customHeight="1">
      <c r="A10061" s="13">
        <v>31258696</v>
      </c>
      <c r="B10061" s="8">
        <v>0</v>
      </c>
      <c r="C10061" s="3" t="s">
        <v>9</v>
      </c>
      <c r="D10061" s="3" t="s">
        <v>10</v>
      </c>
      <c r="E10061" s="67" t="s">
        <v>623</v>
      </c>
      <c r="F10061" s="3" t="s">
        <v>12</v>
      </c>
      <c r="G10061" s="3" t="s">
        <v>13</v>
      </c>
      <c r="H10061" s="8">
        <v>0</v>
      </c>
      <c r="I10061" s="43">
        <v>3</v>
      </c>
      <c r="J10061" s="7">
        <v>0</v>
      </c>
      <c r="K10061" s="3" t="s">
        <v>121</v>
      </c>
      <c r="L10061" s="18" t="s">
        <v>484</v>
      </c>
      <c r="P10061" s="8">
        <v>7062100.0999999996</v>
      </c>
      <c r="Q10061" s="3" t="s">
        <v>462</v>
      </c>
      <c r="R10061" s="1"/>
    </row>
    <row r="10062" spans="1:18" ht="15" customHeight="1">
      <c r="A10062" s="13">
        <v>31249339</v>
      </c>
      <c r="B10062" s="8">
        <v>9956000</v>
      </c>
      <c r="C10062" s="3" t="s">
        <v>9</v>
      </c>
      <c r="D10062" s="3" t="s">
        <v>10</v>
      </c>
      <c r="E10062" s="67" t="s">
        <v>624</v>
      </c>
      <c r="F10062" s="3" t="s">
        <v>14</v>
      </c>
      <c r="G10062" s="3" t="s">
        <v>13</v>
      </c>
      <c r="H10062" s="8">
        <v>995600</v>
      </c>
      <c r="I10062" s="43">
        <v>1</v>
      </c>
      <c r="J10062" s="7">
        <v>10951600</v>
      </c>
      <c r="K10062" s="3" t="s">
        <v>499</v>
      </c>
      <c r="L10062" s="18" t="s">
        <v>232</v>
      </c>
      <c r="M10062" s="18" t="s">
        <v>644</v>
      </c>
      <c r="N10062" s="18" t="s">
        <v>645</v>
      </c>
      <c r="O10062" s="8">
        <f t="shared" ref="O10062:O10093" si="198">J10062</f>
        <v>10951600</v>
      </c>
      <c r="P10062" s="8">
        <v>0</v>
      </c>
      <c r="Q10062" s="3" t="s">
        <v>282</v>
      </c>
      <c r="R10062" s="1"/>
    </row>
    <row r="10063" spans="1:18" ht="15" customHeight="1">
      <c r="A10063" s="13">
        <v>31225445</v>
      </c>
      <c r="B10063" s="8">
        <v>10587635</v>
      </c>
      <c r="C10063" s="3" t="s">
        <v>9</v>
      </c>
      <c r="D10063" s="3" t="s">
        <v>10</v>
      </c>
      <c r="E10063" s="67" t="s">
        <v>11</v>
      </c>
      <c r="F10063" s="3" t="s">
        <v>12</v>
      </c>
      <c r="G10063" s="3" t="s">
        <v>13</v>
      </c>
      <c r="H10063" s="8">
        <v>1058763.5</v>
      </c>
      <c r="I10063" s="43">
        <v>6</v>
      </c>
      <c r="J10063" s="7">
        <v>11646398.5</v>
      </c>
      <c r="K10063" s="3" t="s">
        <v>121</v>
      </c>
      <c r="L10063" s="18" t="s">
        <v>232</v>
      </c>
      <c r="M10063" s="18" t="s">
        <v>3141</v>
      </c>
      <c r="N10063" s="18" t="s">
        <v>3401</v>
      </c>
      <c r="O10063" s="8">
        <f t="shared" si="198"/>
        <v>11646398.5</v>
      </c>
      <c r="P10063" s="8">
        <v>0</v>
      </c>
      <c r="Q10063" s="3" t="s">
        <v>282</v>
      </c>
      <c r="R10063" s="1" t="s">
        <v>17237</v>
      </c>
    </row>
    <row r="10064" spans="1:18" ht="15" customHeight="1">
      <c r="A10064" s="13">
        <v>31225444</v>
      </c>
      <c r="B10064" s="8">
        <v>10587635</v>
      </c>
      <c r="C10064" s="3" t="s">
        <v>9</v>
      </c>
      <c r="D10064" s="3" t="s">
        <v>10</v>
      </c>
      <c r="E10064" s="67" t="s">
        <v>11</v>
      </c>
      <c r="F10064" s="3" t="s">
        <v>9074</v>
      </c>
      <c r="G10064" s="3" t="s">
        <v>13</v>
      </c>
      <c r="H10064" s="8">
        <v>1058763.5</v>
      </c>
      <c r="I10064" s="43">
        <v>6</v>
      </c>
      <c r="J10064" s="7">
        <v>11646398.5</v>
      </c>
      <c r="K10064" s="3" t="s">
        <v>121</v>
      </c>
      <c r="L10064" s="18" t="s">
        <v>232</v>
      </c>
      <c r="M10064" s="18" t="s">
        <v>5375</v>
      </c>
      <c r="N10064" s="18" t="s">
        <v>9226</v>
      </c>
      <c r="O10064" s="8">
        <f t="shared" si="198"/>
        <v>11646398.5</v>
      </c>
      <c r="P10064" s="8">
        <v>0</v>
      </c>
      <c r="Q10064" s="3" t="s">
        <v>282</v>
      </c>
      <c r="R10064" s="1" t="s">
        <v>17237</v>
      </c>
    </row>
    <row r="10065" spans="1:18" ht="15" customHeight="1">
      <c r="A10065" s="13">
        <v>31229122</v>
      </c>
      <c r="B10065" s="8">
        <v>17650404</v>
      </c>
      <c r="C10065" s="3" t="s">
        <v>9</v>
      </c>
      <c r="D10065" s="3" t="s">
        <v>10</v>
      </c>
      <c r="E10065" s="67" t="s">
        <v>11</v>
      </c>
      <c r="F10065" s="3" t="s">
        <v>12</v>
      </c>
      <c r="G10065" s="3" t="s">
        <v>13</v>
      </c>
      <c r="H10065" s="8">
        <v>1765040.4000000001</v>
      </c>
      <c r="I10065" s="43">
        <v>5</v>
      </c>
      <c r="J10065" s="7">
        <v>19415444.399999999</v>
      </c>
      <c r="K10065" s="3" t="s">
        <v>121</v>
      </c>
      <c r="L10065" s="18" t="s">
        <v>232</v>
      </c>
      <c r="M10065" s="18" t="s">
        <v>3618</v>
      </c>
      <c r="N10065" s="18" t="s">
        <v>2851</v>
      </c>
      <c r="O10065" s="8">
        <f t="shared" si="198"/>
        <v>19415444.399999999</v>
      </c>
      <c r="P10065" s="8">
        <v>0</v>
      </c>
      <c r="Q10065" s="3" t="s">
        <v>282</v>
      </c>
      <c r="R10065" s="1" t="s">
        <v>17237</v>
      </c>
    </row>
    <row r="10066" spans="1:18" ht="15" customHeight="1">
      <c r="A10066" s="13">
        <v>31226356</v>
      </c>
      <c r="B10066" s="8">
        <v>17650404</v>
      </c>
      <c r="C10066" s="3" t="s">
        <v>9</v>
      </c>
      <c r="D10066" s="3" t="s">
        <v>10</v>
      </c>
      <c r="E10066" s="67" t="s">
        <v>11</v>
      </c>
      <c r="F10066" s="3" t="s">
        <v>9074</v>
      </c>
      <c r="G10066" s="3" t="s">
        <v>13</v>
      </c>
      <c r="H10066" s="8">
        <v>1765040.4000000001</v>
      </c>
      <c r="I10066" s="43">
        <v>5</v>
      </c>
      <c r="J10066" s="7">
        <v>19415444.399999999</v>
      </c>
      <c r="K10066" s="3" t="s">
        <v>121</v>
      </c>
      <c r="L10066" s="18" t="s">
        <v>232</v>
      </c>
      <c r="M10066" s="18" t="s">
        <v>3116</v>
      </c>
      <c r="N10066" s="18" t="s">
        <v>3402</v>
      </c>
      <c r="O10066" s="8">
        <f t="shared" si="198"/>
        <v>19415444.399999999</v>
      </c>
      <c r="P10066" s="8">
        <v>0</v>
      </c>
      <c r="Q10066" s="3" t="s">
        <v>282</v>
      </c>
      <c r="R10066" s="1" t="s">
        <v>17237</v>
      </c>
    </row>
    <row r="10067" spans="1:18" ht="15" customHeight="1">
      <c r="A10067" s="13">
        <v>31225428</v>
      </c>
      <c r="B10067" s="8">
        <v>12503283</v>
      </c>
      <c r="C10067" s="3" t="s">
        <v>9</v>
      </c>
      <c r="D10067" s="3" t="s">
        <v>10</v>
      </c>
      <c r="E10067" s="67" t="s">
        <v>11</v>
      </c>
      <c r="F10067" s="3" t="s">
        <v>9074</v>
      </c>
      <c r="G10067" s="3" t="s">
        <v>13</v>
      </c>
      <c r="H10067" s="8">
        <v>1250328.3</v>
      </c>
      <c r="I10067" s="43">
        <v>5</v>
      </c>
      <c r="J10067" s="7">
        <v>13753611.300000001</v>
      </c>
      <c r="K10067" s="3" t="s">
        <v>121</v>
      </c>
      <c r="L10067" s="18" t="s">
        <v>232</v>
      </c>
      <c r="M10067" s="18" t="s">
        <v>3595</v>
      </c>
      <c r="N10067" s="18" t="s">
        <v>3551</v>
      </c>
      <c r="O10067" s="8">
        <f t="shared" si="198"/>
        <v>13753611.300000001</v>
      </c>
      <c r="P10067" s="8">
        <v>0</v>
      </c>
      <c r="Q10067" s="3" t="s">
        <v>282</v>
      </c>
      <c r="R10067" s="1" t="s">
        <v>17237</v>
      </c>
    </row>
    <row r="10068" spans="1:18" ht="15" customHeight="1">
      <c r="A10068" s="13">
        <v>31225671</v>
      </c>
      <c r="B10068" s="8">
        <v>17650404</v>
      </c>
      <c r="C10068" s="3" t="s">
        <v>9</v>
      </c>
      <c r="D10068" s="3" t="s">
        <v>10</v>
      </c>
      <c r="E10068" s="67" t="s">
        <v>11</v>
      </c>
      <c r="F10068" s="3" t="s">
        <v>12</v>
      </c>
      <c r="G10068" s="3" t="s">
        <v>13</v>
      </c>
      <c r="H10068" s="8">
        <v>1765040.4000000001</v>
      </c>
      <c r="I10068" s="43">
        <v>5</v>
      </c>
      <c r="J10068" s="7">
        <v>19415444.399999999</v>
      </c>
      <c r="K10068" s="3" t="s">
        <v>121</v>
      </c>
      <c r="L10068" s="18" t="s">
        <v>232</v>
      </c>
      <c r="M10068" s="18" t="s">
        <v>3603</v>
      </c>
      <c r="N10068" s="18" t="s">
        <v>3494</v>
      </c>
      <c r="O10068" s="8">
        <f t="shared" si="198"/>
        <v>19415444.399999999</v>
      </c>
      <c r="P10068" s="8">
        <v>0</v>
      </c>
      <c r="Q10068" s="3" t="s">
        <v>282</v>
      </c>
      <c r="R10068" s="1" t="s">
        <v>17237</v>
      </c>
    </row>
    <row r="10069" spans="1:18" ht="15" customHeight="1">
      <c r="A10069" s="13">
        <v>31226218</v>
      </c>
      <c r="B10069" s="8">
        <v>17650404</v>
      </c>
      <c r="C10069" s="3" t="s">
        <v>9</v>
      </c>
      <c r="D10069" s="3" t="s">
        <v>10</v>
      </c>
      <c r="E10069" s="67" t="s">
        <v>11</v>
      </c>
      <c r="F10069" s="3" t="s">
        <v>12</v>
      </c>
      <c r="G10069" s="3" t="s">
        <v>13</v>
      </c>
      <c r="H10069" s="8">
        <v>1765040.4000000001</v>
      </c>
      <c r="I10069" s="43">
        <v>5</v>
      </c>
      <c r="J10069" s="7">
        <v>19415444.399999999</v>
      </c>
      <c r="K10069" s="3" t="s">
        <v>121</v>
      </c>
      <c r="L10069" s="18" t="s">
        <v>232</v>
      </c>
      <c r="M10069" s="18" t="s">
        <v>3635</v>
      </c>
      <c r="N10069" s="18" t="s">
        <v>3636</v>
      </c>
      <c r="O10069" s="8">
        <f t="shared" si="198"/>
        <v>19415444.399999999</v>
      </c>
      <c r="P10069" s="8">
        <v>0</v>
      </c>
      <c r="Q10069" s="3" t="s">
        <v>282</v>
      </c>
      <c r="R10069" s="1" t="s">
        <v>17237</v>
      </c>
    </row>
    <row r="10070" spans="1:18" ht="15" customHeight="1">
      <c r="A10070" s="13">
        <v>31226102</v>
      </c>
      <c r="B10070" s="8">
        <v>17650404</v>
      </c>
      <c r="C10070" s="3" t="s">
        <v>9</v>
      </c>
      <c r="D10070" s="3" t="s">
        <v>10</v>
      </c>
      <c r="E10070" s="67" t="s">
        <v>11</v>
      </c>
      <c r="F10070" s="3" t="s">
        <v>12</v>
      </c>
      <c r="G10070" s="3" t="s">
        <v>13</v>
      </c>
      <c r="H10070" s="8">
        <v>1765040.4000000001</v>
      </c>
      <c r="I10070" s="43">
        <v>5</v>
      </c>
      <c r="J10070" s="7">
        <v>19415444.399999999</v>
      </c>
      <c r="K10070" s="3" t="s">
        <v>121</v>
      </c>
      <c r="L10070" s="18" t="s">
        <v>232</v>
      </c>
      <c r="M10070" s="18" t="s">
        <v>3604</v>
      </c>
      <c r="N10070" s="18" t="s">
        <v>3493</v>
      </c>
      <c r="O10070" s="8">
        <f t="shared" si="198"/>
        <v>19415444.399999999</v>
      </c>
      <c r="P10070" s="8">
        <v>0</v>
      </c>
      <c r="Q10070" s="3" t="s">
        <v>282</v>
      </c>
      <c r="R10070" s="1" t="s">
        <v>17237</v>
      </c>
    </row>
    <row r="10071" spans="1:18" ht="15" customHeight="1">
      <c r="A10071" s="13">
        <v>31225875</v>
      </c>
      <c r="B10071" s="8">
        <v>17650404</v>
      </c>
      <c r="C10071" s="3" t="s">
        <v>9</v>
      </c>
      <c r="D10071" s="3" t="s">
        <v>10</v>
      </c>
      <c r="E10071" s="67" t="s">
        <v>11</v>
      </c>
      <c r="F10071" s="3" t="s">
        <v>12</v>
      </c>
      <c r="G10071" s="3" t="s">
        <v>13</v>
      </c>
      <c r="H10071" s="8">
        <v>1765040.4000000001</v>
      </c>
      <c r="I10071" s="43">
        <v>5</v>
      </c>
      <c r="J10071" s="7">
        <v>19415444.399999999</v>
      </c>
      <c r="K10071" s="3" t="s">
        <v>121</v>
      </c>
      <c r="L10071" s="18" t="s">
        <v>232</v>
      </c>
      <c r="M10071" s="18" t="s">
        <v>5355</v>
      </c>
      <c r="N10071" s="18" t="s">
        <v>9438</v>
      </c>
      <c r="O10071" s="8">
        <f t="shared" si="198"/>
        <v>19415444.399999999</v>
      </c>
      <c r="P10071" s="8">
        <v>0</v>
      </c>
      <c r="Q10071" s="3" t="s">
        <v>282</v>
      </c>
      <c r="R10071" s="1" t="s">
        <v>17237</v>
      </c>
    </row>
    <row r="10072" spans="1:18" ht="15" customHeight="1">
      <c r="A10072" s="13">
        <v>31225015</v>
      </c>
      <c r="B10072" s="8">
        <v>19685076</v>
      </c>
      <c r="C10072" s="3" t="s">
        <v>9</v>
      </c>
      <c r="D10072" s="3" t="s">
        <v>10</v>
      </c>
      <c r="E10072" s="67" t="s">
        <v>11</v>
      </c>
      <c r="F10072" s="3" t="s">
        <v>12</v>
      </c>
      <c r="G10072" s="3" t="s">
        <v>13</v>
      </c>
      <c r="H10072" s="8">
        <v>1968507.6</v>
      </c>
      <c r="I10072" s="43">
        <v>7</v>
      </c>
      <c r="J10072" s="7">
        <v>21653583.600000001</v>
      </c>
      <c r="K10072" s="3" t="s">
        <v>121</v>
      </c>
      <c r="L10072" s="18" t="s">
        <v>232</v>
      </c>
      <c r="M10072" s="18" t="s">
        <v>3117</v>
      </c>
      <c r="N10072" s="18" t="s">
        <v>3392</v>
      </c>
      <c r="O10072" s="8">
        <f t="shared" si="198"/>
        <v>21653583.600000001</v>
      </c>
      <c r="P10072" s="8">
        <v>0</v>
      </c>
      <c r="Q10072" s="3" t="s">
        <v>282</v>
      </c>
      <c r="R10072" s="1" t="s">
        <v>17237</v>
      </c>
    </row>
    <row r="10073" spans="1:18" ht="15" customHeight="1">
      <c r="A10073" s="13">
        <v>31229154</v>
      </c>
      <c r="B10073" s="8">
        <v>18133128</v>
      </c>
      <c r="C10073" s="3" t="s">
        <v>9</v>
      </c>
      <c r="D10073" s="3" t="s">
        <v>10</v>
      </c>
      <c r="E10073" s="67" t="s">
        <v>11</v>
      </c>
      <c r="F10073" s="3" t="s">
        <v>12</v>
      </c>
      <c r="G10073" s="3" t="s">
        <v>13</v>
      </c>
      <c r="H10073" s="8">
        <v>1813312.8</v>
      </c>
      <c r="I10073" s="43">
        <v>7</v>
      </c>
      <c r="J10073" s="7">
        <v>19946440.800000001</v>
      </c>
      <c r="K10073" s="3" t="s">
        <v>121</v>
      </c>
      <c r="L10073" s="18" t="s">
        <v>232</v>
      </c>
      <c r="M10073" s="18" t="s">
        <v>3605</v>
      </c>
      <c r="N10073" s="18" t="s">
        <v>3492</v>
      </c>
      <c r="O10073" s="8">
        <f t="shared" si="198"/>
        <v>19946440.800000001</v>
      </c>
      <c r="P10073" s="8">
        <v>0</v>
      </c>
      <c r="Q10073" s="3" t="s">
        <v>282</v>
      </c>
      <c r="R10073" s="1" t="s">
        <v>17237</v>
      </c>
    </row>
    <row r="10074" spans="1:18" ht="15" customHeight="1">
      <c r="A10074" s="13">
        <v>31226541</v>
      </c>
      <c r="B10074" s="8">
        <v>17650404</v>
      </c>
      <c r="C10074" s="3" t="s">
        <v>9</v>
      </c>
      <c r="D10074" s="3" t="s">
        <v>10</v>
      </c>
      <c r="E10074" s="67" t="s">
        <v>11</v>
      </c>
      <c r="F10074" s="3" t="s">
        <v>12</v>
      </c>
      <c r="G10074" s="3" t="s">
        <v>13</v>
      </c>
      <c r="H10074" s="8">
        <v>1765040.4000000001</v>
      </c>
      <c r="I10074" s="43">
        <v>5</v>
      </c>
      <c r="J10074" s="7">
        <v>19415444.399999999</v>
      </c>
      <c r="K10074" s="3" t="s">
        <v>121</v>
      </c>
      <c r="L10074" s="18" t="s">
        <v>232</v>
      </c>
      <c r="M10074" s="18" t="s">
        <v>3621</v>
      </c>
      <c r="N10074" s="18" t="s">
        <v>3622</v>
      </c>
      <c r="O10074" s="8">
        <f t="shared" si="198"/>
        <v>19415444.399999999</v>
      </c>
      <c r="P10074" s="8">
        <v>0</v>
      </c>
      <c r="Q10074" s="3" t="s">
        <v>282</v>
      </c>
      <c r="R10074" s="1" t="s">
        <v>17237</v>
      </c>
    </row>
    <row r="10075" spans="1:18" ht="15" customHeight="1">
      <c r="A10075" s="13">
        <v>31225438</v>
      </c>
      <c r="B10075" s="8">
        <v>13038723</v>
      </c>
      <c r="C10075" s="3" t="s">
        <v>9</v>
      </c>
      <c r="D10075" s="3" t="s">
        <v>10</v>
      </c>
      <c r="E10075" s="67" t="s">
        <v>11</v>
      </c>
      <c r="F10075" s="3" t="s">
        <v>12</v>
      </c>
      <c r="G10075" s="3" t="s">
        <v>13</v>
      </c>
      <c r="H10075" s="8">
        <v>1303872.3</v>
      </c>
      <c r="I10075" s="43">
        <v>6</v>
      </c>
      <c r="J10075" s="7">
        <v>14342595.300000001</v>
      </c>
      <c r="K10075" s="3" t="s">
        <v>121</v>
      </c>
      <c r="L10075" s="18" t="s">
        <v>232</v>
      </c>
      <c r="M10075" s="18" t="s">
        <v>3581</v>
      </c>
      <c r="N10075" s="18" t="s">
        <v>9437</v>
      </c>
      <c r="O10075" s="8">
        <f t="shared" si="198"/>
        <v>14342595.300000001</v>
      </c>
      <c r="P10075" s="8">
        <v>7171297.6500000004</v>
      </c>
      <c r="Q10075" s="3" t="s">
        <v>3295</v>
      </c>
      <c r="R10075" s="1" t="s">
        <v>17237</v>
      </c>
    </row>
    <row r="10076" spans="1:18" ht="15" customHeight="1">
      <c r="A10076" s="13">
        <v>31225439</v>
      </c>
      <c r="B10076" s="8">
        <v>18185844</v>
      </c>
      <c r="C10076" s="3" t="s">
        <v>9</v>
      </c>
      <c r="D10076" s="3" t="s">
        <v>10</v>
      </c>
      <c r="E10076" s="67" t="s">
        <v>11</v>
      </c>
      <c r="F10076" s="3" t="s">
        <v>12</v>
      </c>
      <c r="G10076" s="3" t="s">
        <v>13</v>
      </c>
      <c r="H10076" s="8">
        <v>1818584.4000000001</v>
      </c>
      <c r="I10076" s="43">
        <v>6</v>
      </c>
      <c r="J10076" s="7">
        <v>20004428.399999999</v>
      </c>
      <c r="K10076" s="3" t="s">
        <v>121</v>
      </c>
      <c r="L10076" s="18" t="s">
        <v>232</v>
      </c>
      <c r="M10076" s="18" t="s">
        <v>3633</v>
      </c>
      <c r="N10076" s="18" t="s">
        <v>3634</v>
      </c>
      <c r="O10076" s="8">
        <f t="shared" si="198"/>
        <v>20004428.399999999</v>
      </c>
      <c r="P10076" s="8">
        <v>0</v>
      </c>
      <c r="Q10076" s="3" t="s">
        <v>282</v>
      </c>
      <c r="R10076" s="1" t="s">
        <v>17237</v>
      </c>
    </row>
    <row r="10077" spans="1:18" ht="15" customHeight="1">
      <c r="A10077" s="13">
        <v>31226649</v>
      </c>
      <c r="B10077" s="8">
        <v>19899252</v>
      </c>
      <c r="C10077" s="3" t="s">
        <v>9</v>
      </c>
      <c r="D10077" s="3" t="s">
        <v>10</v>
      </c>
      <c r="E10077" s="67" t="s">
        <v>11</v>
      </c>
      <c r="F10077" s="3" t="s">
        <v>12</v>
      </c>
      <c r="G10077" s="3" t="s">
        <v>13</v>
      </c>
      <c r="H10077" s="8">
        <v>1989925.2000000002</v>
      </c>
      <c r="I10077" s="43">
        <v>6</v>
      </c>
      <c r="J10077" s="7">
        <v>21889177.199999999</v>
      </c>
      <c r="K10077" s="3" t="s">
        <v>121</v>
      </c>
      <c r="L10077" s="18" t="s">
        <v>232</v>
      </c>
      <c r="M10077" s="18" t="s">
        <v>3637</v>
      </c>
      <c r="N10077" s="18" t="s">
        <v>9440</v>
      </c>
      <c r="O10077" s="8">
        <f t="shared" si="198"/>
        <v>21889177.199999999</v>
      </c>
      <c r="P10077" s="8">
        <v>10944588.6</v>
      </c>
      <c r="Q10077" s="3" t="s">
        <v>3295</v>
      </c>
      <c r="R10077" s="1" t="s">
        <v>17237</v>
      </c>
    </row>
    <row r="10078" spans="1:18" ht="15" customHeight="1">
      <c r="A10078" s="13">
        <v>31225437</v>
      </c>
      <c r="B10078" s="8">
        <v>11539491</v>
      </c>
      <c r="C10078" s="3" t="s">
        <v>9</v>
      </c>
      <c r="D10078" s="3" t="s">
        <v>10</v>
      </c>
      <c r="E10078" s="67" t="s">
        <v>11</v>
      </c>
      <c r="F10078" s="3" t="s">
        <v>12</v>
      </c>
      <c r="G10078" s="3" t="s">
        <v>13</v>
      </c>
      <c r="H10078" s="8">
        <v>1153949.1000000001</v>
      </c>
      <c r="I10078" s="43">
        <v>5</v>
      </c>
      <c r="J10078" s="7">
        <v>12693440.1</v>
      </c>
      <c r="K10078" s="3" t="s">
        <v>121</v>
      </c>
      <c r="L10078" s="18" t="s">
        <v>232</v>
      </c>
      <c r="M10078" s="18" t="s">
        <v>3616</v>
      </c>
      <c r="N10078" s="18" t="s">
        <v>3495</v>
      </c>
      <c r="O10078" s="8">
        <f t="shared" si="198"/>
        <v>12693440.1</v>
      </c>
      <c r="P10078" s="8">
        <v>0</v>
      </c>
      <c r="Q10078" s="3" t="s">
        <v>282</v>
      </c>
      <c r="R10078" s="1" t="s">
        <v>17237</v>
      </c>
    </row>
    <row r="10079" spans="1:18" ht="15" customHeight="1">
      <c r="A10079" s="13">
        <v>31225431</v>
      </c>
      <c r="B10079" s="8">
        <v>11539491</v>
      </c>
      <c r="C10079" s="3" t="s">
        <v>9</v>
      </c>
      <c r="D10079" s="3" t="s">
        <v>10</v>
      </c>
      <c r="E10079" s="67" t="s">
        <v>11</v>
      </c>
      <c r="F10079" s="3" t="s">
        <v>12</v>
      </c>
      <c r="G10079" s="3" t="s">
        <v>13</v>
      </c>
      <c r="H10079" s="8">
        <v>1153949.1000000001</v>
      </c>
      <c r="I10079" s="43">
        <v>5</v>
      </c>
      <c r="J10079" s="7">
        <v>12693440.1</v>
      </c>
      <c r="K10079" s="3" t="s">
        <v>121</v>
      </c>
      <c r="L10079" s="18" t="s">
        <v>232</v>
      </c>
      <c r="M10079" s="18" t="s">
        <v>3617</v>
      </c>
      <c r="N10079" s="18" t="s">
        <v>3496</v>
      </c>
      <c r="O10079" s="8">
        <f t="shared" si="198"/>
        <v>12693440.1</v>
      </c>
      <c r="P10079" s="8">
        <v>0</v>
      </c>
      <c r="Q10079" s="3" t="s">
        <v>282</v>
      </c>
      <c r="R10079" s="1" t="s">
        <v>17237</v>
      </c>
    </row>
    <row r="10080" spans="1:18" ht="15" customHeight="1">
      <c r="A10080" s="13">
        <v>31229099</v>
      </c>
      <c r="B10080" s="8">
        <v>19685076</v>
      </c>
      <c r="C10080" s="3" t="s">
        <v>9</v>
      </c>
      <c r="D10080" s="3" t="s">
        <v>10</v>
      </c>
      <c r="E10080" s="67" t="s">
        <v>11</v>
      </c>
      <c r="F10080" s="3" t="s">
        <v>12</v>
      </c>
      <c r="G10080" s="3" t="s">
        <v>13</v>
      </c>
      <c r="H10080" s="8">
        <v>1968507.6</v>
      </c>
      <c r="I10080" s="43">
        <v>7</v>
      </c>
      <c r="J10080" s="7">
        <v>21653583.600000001</v>
      </c>
      <c r="K10080" s="3" t="s">
        <v>121</v>
      </c>
      <c r="L10080" s="18" t="s">
        <v>232</v>
      </c>
      <c r="M10080" s="18" t="s">
        <v>5353</v>
      </c>
      <c r="N10080" s="18" t="s">
        <v>9439</v>
      </c>
      <c r="O10080" s="8">
        <f t="shared" si="198"/>
        <v>21653583.600000001</v>
      </c>
      <c r="P10080" s="8">
        <v>0</v>
      </c>
      <c r="Q10080" s="3" t="s">
        <v>282</v>
      </c>
      <c r="R10080" s="1" t="s">
        <v>17237</v>
      </c>
    </row>
    <row r="10081" spans="1:18" ht="15" customHeight="1">
      <c r="A10081" s="13">
        <v>31225429</v>
      </c>
      <c r="B10081" s="8">
        <v>12503283</v>
      </c>
      <c r="C10081" s="3" t="s">
        <v>9</v>
      </c>
      <c r="D10081" s="3" t="s">
        <v>10</v>
      </c>
      <c r="E10081" s="67" t="s">
        <v>11</v>
      </c>
      <c r="F10081" s="3" t="s">
        <v>12</v>
      </c>
      <c r="G10081" s="3" t="s">
        <v>13</v>
      </c>
      <c r="H10081" s="8">
        <v>1250328.3</v>
      </c>
      <c r="I10081" s="43">
        <v>5</v>
      </c>
      <c r="J10081" s="7">
        <v>13753611.300000001</v>
      </c>
      <c r="K10081" s="3" t="s">
        <v>121</v>
      </c>
      <c r="L10081" s="18" t="s">
        <v>232</v>
      </c>
      <c r="M10081" s="18" t="s">
        <v>3596</v>
      </c>
      <c r="N10081" s="18" t="s">
        <v>3553</v>
      </c>
      <c r="O10081" s="8">
        <f t="shared" si="198"/>
        <v>13753611.300000001</v>
      </c>
      <c r="P10081" s="8">
        <v>0</v>
      </c>
      <c r="Q10081" s="3" t="s">
        <v>282</v>
      </c>
      <c r="R10081" s="1" t="s">
        <v>17237</v>
      </c>
    </row>
    <row r="10082" spans="1:18" ht="15" customHeight="1">
      <c r="A10082" s="13">
        <v>31225064</v>
      </c>
      <c r="B10082" s="8">
        <v>15287571</v>
      </c>
      <c r="C10082" s="3" t="s">
        <v>9</v>
      </c>
      <c r="D10082" s="3" t="s">
        <v>10</v>
      </c>
      <c r="E10082" s="67" t="s">
        <v>11</v>
      </c>
      <c r="F10082" s="3" t="s">
        <v>12</v>
      </c>
      <c r="G10082" s="3" t="s">
        <v>13</v>
      </c>
      <c r="H10082" s="8">
        <v>1528757.1</v>
      </c>
      <c r="I10082" s="43">
        <v>6</v>
      </c>
      <c r="J10082" s="7">
        <v>16816328.100000001</v>
      </c>
      <c r="K10082" s="3" t="s">
        <v>121</v>
      </c>
      <c r="L10082" s="18" t="s">
        <v>232</v>
      </c>
      <c r="M10082" s="18" t="s">
        <v>3594</v>
      </c>
      <c r="N10082" s="18" t="s">
        <v>3554</v>
      </c>
      <c r="O10082" s="8">
        <f t="shared" si="198"/>
        <v>16816328.100000001</v>
      </c>
      <c r="P10082" s="8">
        <v>0</v>
      </c>
      <c r="Q10082" s="3" t="s">
        <v>282</v>
      </c>
      <c r="R10082" s="1" t="s">
        <v>17237</v>
      </c>
    </row>
    <row r="10083" spans="1:18" ht="15" customHeight="1">
      <c r="A10083" s="13">
        <v>31227374</v>
      </c>
      <c r="B10083" s="11">
        <v>110600000</v>
      </c>
      <c r="C10083" s="3" t="s">
        <v>9</v>
      </c>
      <c r="D10083" s="3" t="s">
        <v>10</v>
      </c>
      <c r="E10083" s="67" t="s">
        <v>11</v>
      </c>
      <c r="F10083" s="3" t="s">
        <v>9073</v>
      </c>
      <c r="G10083" s="3" t="s">
        <v>13</v>
      </c>
      <c r="H10083" s="8">
        <v>11060000</v>
      </c>
      <c r="I10083" s="43">
        <v>1</v>
      </c>
      <c r="J10083" s="7">
        <v>121660000</v>
      </c>
      <c r="K10083" s="3" t="s">
        <v>122</v>
      </c>
      <c r="L10083" s="18" t="s">
        <v>232</v>
      </c>
      <c r="M10083" s="18" t="s">
        <v>696</v>
      </c>
      <c r="N10083" s="18" t="s">
        <v>731</v>
      </c>
      <c r="O10083" s="8">
        <f t="shared" si="198"/>
        <v>121660000</v>
      </c>
      <c r="P10083" s="8">
        <v>0</v>
      </c>
      <c r="Q10083" s="3" t="s">
        <v>282</v>
      </c>
      <c r="R10083" s="1"/>
    </row>
    <row r="10084" spans="1:18" ht="15" customHeight="1">
      <c r="A10084" s="13">
        <v>31227501</v>
      </c>
      <c r="B10084" s="11">
        <v>242000000</v>
      </c>
      <c r="C10084" s="3" t="s">
        <v>9</v>
      </c>
      <c r="D10084" s="3" t="s">
        <v>10</v>
      </c>
      <c r="E10084" s="67" t="s">
        <v>11</v>
      </c>
      <c r="F10084" s="3" t="s">
        <v>9074</v>
      </c>
      <c r="G10084" s="3" t="s">
        <v>13</v>
      </c>
      <c r="H10084" s="8">
        <v>24200000</v>
      </c>
      <c r="I10084" s="43">
        <v>1</v>
      </c>
      <c r="J10084" s="7">
        <v>266200000</v>
      </c>
      <c r="K10084" s="3" t="s">
        <v>122</v>
      </c>
      <c r="L10084" s="18" t="s">
        <v>232</v>
      </c>
      <c r="M10084" s="18" t="s">
        <v>683</v>
      </c>
      <c r="N10084" s="18" t="s">
        <v>723</v>
      </c>
      <c r="O10084" s="8">
        <f t="shared" si="198"/>
        <v>266200000</v>
      </c>
      <c r="P10084" s="8">
        <v>0</v>
      </c>
      <c r="Q10084" s="3" t="s">
        <v>282</v>
      </c>
      <c r="R10084" s="1"/>
    </row>
    <row r="10085" spans="1:18" ht="15" customHeight="1">
      <c r="A10085" s="13">
        <v>31227149</v>
      </c>
      <c r="B10085" s="11">
        <v>422000000</v>
      </c>
      <c r="C10085" s="3" t="s">
        <v>9</v>
      </c>
      <c r="D10085" s="3" t="s">
        <v>10</v>
      </c>
      <c r="E10085" s="67" t="s">
        <v>11</v>
      </c>
      <c r="F10085" s="3" t="s">
        <v>14</v>
      </c>
      <c r="G10085" s="3" t="s">
        <v>13</v>
      </c>
      <c r="H10085" s="8">
        <v>42200000</v>
      </c>
      <c r="I10085" s="43">
        <v>1</v>
      </c>
      <c r="J10085" s="7">
        <v>464200000</v>
      </c>
      <c r="K10085" s="3" t="s">
        <v>122</v>
      </c>
      <c r="L10085" s="18" t="s">
        <v>232</v>
      </c>
      <c r="M10085" s="18" t="s">
        <v>654</v>
      </c>
      <c r="N10085" s="18" t="s">
        <v>661</v>
      </c>
      <c r="O10085" s="8">
        <f t="shared" si="198"/>
        <v>464200000</v>
      </c>
      <c r="P10085" s="8">
        <v>0</v>
      </c>
      <c r="Q10085" s="3" t="s">
        <v>282</v>
      </c>
      <c r="R10085" s="1"/>
    </row>
    <row r="10086" spans="1:18" ht="15" customHeight="1">
      <c r="A10086" s="13">
        <v>31227455</v>
      </c>
      <c r="B10086" s="8">
        <v>70250000</v>
      </c>
      <c r="C10086" s="3" t="s">
        <v>9</v>
      </c>
      <c r="D10086" s="3" t="s">
        <v>10</v>
      </c>
      <c r="E10086" s="67" t="s">
        <v>11</v>
      </c>
      <c r="F10086" s="3" t="s">
        <v>12</v>
      </c>
      <c r="G10086" s="3" t="s">
        <v>13</v>
      </c>
      <c r="H10086" s="8">
        <v>7025000</v>
      </c>
      <c r="I10086" s="43">
        <v>1</v>
      </c>
      <c r="J10086" s="7">
        <v>77275000</v>
      </c>
      <c r="K10086" s="3" t="s">
        <v>122</v>
      </c>
      <c r="L10086" s="18" t="s">
        <v>232</v>
      </c>
      <c r="M10086" s="18" t="s">
        <v>518</v>
      </c>
      <c r="N10086" s="18" t="s">
        <v>630</v>
      </c>
      <c r="O10086" s="8">
        <f t="shared" si="198"/>
        <v>77275000</v>
      </c>
      <c r="P10086" s="8">
        <v>0</v>
      </c>
      <c r="Q10086" s="3" t="s">
        <v>282</v>
      </c>
      <c r="R10086" s="1"/>
    </row>
    <row r="10087" spans="1:18" ht="15" customHeight="1">
      <c r="A10087" s="13">
        <v>31227479</v>
      </c>
      <c r="B10087" s="11">
        <v>422000000</v>
      </c>
      <c r="C10087" s="3" t="s">
        <v>9</v>
      </c>
      <c r="D10087" s="3" t="s">
        <v>10</v>
      </c>
      <c r="E10087" s="67" t="s">
        <v>11</v>
      </c>
      <c r="F10087" s="3" t="s">
        <v>12</v>
      </c>
      <c r="G10087" s="3" t="s">
        <v>13</v>
      </c>
      <c r="H10087" s="8">
        <v>42200000</v>
      </c>
      <c r="I10087" s="43">
        <v>1</v>
      </c>
      <c r="J10087" s="7">
        <v>464200000</v>
      </c>
      <c r="K10087" s="3" t="s">
        <v>122</v>
      </c>
      <c r="L10087" s="18" t="s">
        <v>232</v>
      </c>
      <c r="M10087" s="18" t="s">
        <v>519</v>
      </c>
      <c r="N10087" s="18" t="s">
        <v>633</v>
      </c>
      <c r="O10087" s="8">
        <f t="shared" si="198"/>
        <v>464200000</v>
      </c>
      <c r="P10087" s="8">
        <v>0</v>
      </c>
      <c r="Q10087" s="3" t="s">
        <v>282</v>
      </c>
      <c r="R10087" s="1"/>
    </row>
    <row r="10088" spans="1:18" ht="15" customHeight="1">
      <c r="A10088" s="13">
        <v>31205461</v>
      </c>
      <c r="B10088" s="8">
        <v>566416500</v>
      </c>
      <c r="C10088" s="3" t="s">
        <v>9</v>
      </c>
      <c r="D10088" s="3" t="s">
        <v>10</v>
      </c>
      <c r="E10088" s="67" t="s">
        <v>15</v>
      </c>
      <c r="F10088" s="3" t="s">
        <v>9074</v>
      </c>
      <c r="G10088" s="3" t="s">
        <v>13</v>
      </c>
      <c r="H10088" s="8">
        <v>56641650</v>
      </c>
      <c r="I10088" s="43">
        <v>1</v>
      </c>
      <c r="J10088" s="7">
        <v>623058150</v>
      </c>
      <c r="K10088" s="3" t="s">
        <v>13842</v>
      </c>
      <c r="L10088" s="18" t="s">
        <v>232</v>
      </c>
      <c r="M10088" s="18" t="s">
        <v>818</v>
      </c>
      <c r="N10088" s="18" t="s">
        <v>924</v>
      </c>
      <c r="O10088" s="8">
        <f t="shared" si="198"/>
        <v>623058150</v>
      </c>
      <c r="P10088" s="8">
        <v>0</v>
      </c>
      <c r="Q10088" s="3" t="s">
        <v>282</v>
      </c>
      <c r="R10088" s="1"/>
    </row>
    <row r="10089" spans="1:18" ht="15" customHeight="1">
      <c r="A10089" s="13">
        <v>31205388</v>
      </c>
      <c r="B10089" s="8">
        <v>624804180</v>
      </c>
      <c r="C10089" s="3" t="s">
        <v>9</v>
      </c>
      <c r="D10089" s="3" t="s">
        <v>10</v>
      </c>
      <c r="E10089" s="67" t="s">
        <v>15</v>
      </c>
      <c r="F10089" s="3" t="s">
        <v>9074</v>
      </c>
      <c r="G10089" s="3" t="s">
        <v>13</v>
      </c>
      <c r="H10089" s="8">
        <v>62480418</v>
      </c>
      <c r="I10089" s="43">
        <v>1</v>
      </c>
      <c r="J10089" s="7">
        <v>687284598</v>
      </c>
      <c r="K10089" s="3" t="s">
        <v>13842</v>
      </c>
      <c r="L10089" s="18" t="s">
        <v>232</v>
      </c>
      <c r="M10089" s="18" t="s">
        <v>816</v>
      </c>
      <c r="N10089" s="18" t="s">
        <v>2827</v>
      </c>
      <c r="O10089" s="8">
        <f t="shared" si="198"/>
        <v>687284598</v>
      </c>
      <c r="P10089" s="8">
        <v>0</v>
      </c>
      <c r="Q10089" s="3" t="s">
        <v>282</v>
      </c>
      <c r="R10089" s="1"/>
    </row>
    <row r="10090" spans="1:18" ht="15" customHeight="1">
      <c r="A10090" s="13">
        <v>31205238</v>
      </c>
      <c r="B10090" s="8">
        <v>472476000</v>
      </c>
      <c r="C10090" s="3" t="s">
        <v>9</v>
      </c>
      <c r="D10090" s="3" t="s">
        <v>10</v>
      </c>
      <c r="E10090" s="67" t="s">
        <v>15</v>
      </c>
      <c r="F10090" s="3" t="s">
        <v>9074</v>
      </c>
      <c r="G10090" s="3" t="s">
        <v>13</v>
      </c>
      <c r="H10090" s="8">
        <v>47247600</v>
      </c>
      <c r="I10090" s="43">
        <v>1</v>
      </c>
      <c r="J10090" s="7">
        <v>519723600</v>
      </c>
      <c r="K10090" s="3" t="s">
        <v>13842</v>
      </c>
      <c r="L10090" s="18" t="s">
        <v>232</v>
      </c>
      <c r="M10090" s="18" t="s">
        <v>817</v>
      </c>
      <c r="N10090" s="18" t="s">
        <v>925</v>
      </c>
      <c r="O10090" s="8">
        <f t="shared" si="198"/>
        <v>519723600</v>
      </c>
      <c r="P10090" s="8">
        <v>0</v>
      </c>
      <c r="Q10090" s="3" t="s">
        <v>282</v>
      </c>
      <c r="R10090" s="1"/>
    </row>
    <row r="10091" spans="1:18" ht="15" customHeight="1">
      <c r="A10091" s="13">
        <v>31203761</v>
      </c>
      <c r="B10091" s="8">
        <v>14613600</v>
      </c>
      <c r="C10091" s="3" t="s">
        <v>9</v>
      </c>
      <c r="D10091" s="3" t="s">
        <v>10</v>
      </c>
      <c r="E10091" s="67" t="s">
        <v>15</v>
      </c>
      <c r="F10091" s="3" t="s">
        <v>12</v>
      </c>
      <c r="G10091" s="3" t="s">
        <v>13</v>
      </c>
      <c r="H10091" s="8">
        <v>1461360</v>
      </c>
      <c r="I10091" s="43">
        <v>1</v>
      </c>
      <c r="J10091" s="7">
        <v>16074960</v>
      </c>
      <c r="K10091" s="3" t="s">
        <v>120</v>
      </c>
      <c r="L10091" s="18" t="s">
        <v>232</v>
      </c>
      <c r="M10091" s="18" t="s">
        <v>507</v>
      </c>
      <c r="N10091" s="18" t="s">
        <v>611</v>
      </c>
      <c r="O10091" s="8">
        <f t="shared" si="198"/>
        <v>16074960</v>
      </c>
      <c r="P10091" s="8">
        <v>0</v>
      </c>
      <c r="Q10091" s="3" t="s">
        <v>282</v>
      </c>
      <c r="R10091" s="1"/>
    </row>
    <row r="10092" spans="1:18" ht="15" customHeight="1">
      <c r="A10092" s="13">
        <v>31187987</v>
      </c>
      <c r="B10092" s="8">
        <v>151934405</v>
      </c>
      <c r="C10092" s="3" t="s">
        <v>9</v>
      </c>
      <c r="D10092" s="3" t="s">
        <v>10</v>
      </c>
      <c r="E10092" s="67" t="s">
        <v>16</v>
      </c>
      <c r="F10092" s="3" t="s">
        <v>14</v>
      </c>
      <c r="G10092" s="3" t="s">
        <v>13</v>
      </c>
      <c r="H10092" s="8">
        <v>15193440.5</v>
      </c>
      <c r="I10092" s="43">
        <v>1</v>
      </c>
      <c r="J10092" s="7">
        <v>167127845.5</v>
      </c>
      <c r="K10092" s="3" t="s">
        <v>499</v>
      </c>
      <c r="L10092" s="18" t="s">
        <v>232</v>
      </c>
      <c r="M10092" s="18" t="s">
        <v>737</v>
      </c>
      <c r="N10092" s="18" t="s">
        <v>780</v>
      </c>
      <c r="O10092" s="8">
        <f t="shared" si="198"/>
        <v>167127845.5</v>
      </c>
      <c r="P10092" s="8">
        <v>0</v>
      </c>
      <c r="Q10092" s="3" t="s">
        <v>282</v>
      </c>
      <c r="R10092" s="1"/>
    </row>
    <row r="10093" spans="1:18" ht="15" customHeight="1">
      <c r="A10093" s="13">
        <v>31187976</v>
      </c>
      <c r="B10093" s="8">
        <v>151934405</v>
      </c>
      <c r="C10093" s="3" t="s">
        <v>9</v>
      </c>
      <c r="D10093" s="3" t="s">
        <v>10</v>
      </c>
      <c r="E10093" s="67" t="s">
        <v>16</v>
      </c>
      <c r="F10093" s="3" t="s">
        <v>14</v>
      </c>
      <c r="G10093" s="3" t="s">
        <v>13</v>
      </c>
      <c r="H10093" s="8">
        <v>15193440.5</v>
      </c>
      <c r="I10093" s="43">
        <v>1</v>
      </c>
      <c r="J10093" s="7">
        <v>167127845.5</v>
      </c>
      <c r="K10093" s="3" t="s">
        <v>499</v>
      </c>
      <c r="L10093" s="18" t="s">
        <v>232</v>
      </c>
      <c r="M10093" s="18" t="s">
        <v>697</v>
      </c>
      <c r="N10093" s="18" t="s">
        <v>733</v>
      </c>
      <c r="O10093" s="8">
        <f t="shared" si="198"/>
        <v>167127845.5</v>
      </c>
      <c r="P10093" s="8">
        <v>0</v>
      </c>
      <c r="Q10093" s="3" t="s">
        <v>282</v>
      </c>
      <c r="R10093" s="1"/>
    </row>
    <row r="10094" spans="1:18" ht="15" customHeight="1">
      <c r="A10094" s="13">
        <v>31190751</v>
      </c>
      <c r="B10094" s="8">
        <v>50663772</v>
      </c>
      <c r="C10094" s="3" t="s">
        <v>9</v>
      </c>
      <c r="D10094" s="3" t="s">
        <v>10</v>
      </c>
      <c r="E10094" s="67" t="s">
        <v>16</v>
      </c>
      <c r="F10094" s="3" t="s">
        <v>9073</v>
      </c>
      <c r="G10094" s="3" t="s">
        <v>13</v>
      </c>
      <c r="H10094" s="8">
        <v>5066377.2</v>
      </c>
      <c r="I10094" s="43">
        <v>1</v>
      </c>
      <c r="J10094" s="7">
        <v>55730149.200000003</v>
      </c>
      <c r="K10094" s="3" t="s">
        <v>122</v>
      </c>
      <c r="L10094" s="18" t="s">
        <v>232</v>
      </c>
      <c r="M10094" s="18" t="s">
        <v>686</v>
      </c>
      <c r="N10094" s="18" t="s">
        <v>726</v>
      </c>
      <c r="O10094" s="8">
        <f t="shared" ref="O10094:O10125" si="199">J10094</f>
        <v>55730149.200000003</v>
      </c>
      <c r="P10094" s="8">
        <v>0</v>
      </c>
      <c r="Q10094" s="3" t="s">
        <v>282</v>
      </c>
      <c r="R10094" s="1"/>
    </row>
    <row r="10095" spans="1:18" ht="15" customHeight="1">
      <c r="A10095" s="13">
        <v>31190811</v>
      </c>
      <c r="B10095" s="8">
        <v>19500000</v>
      </c>
      <c r="C10095" s="3" t="s">
        <v>9</v>
      </c>
      <c r="D10095" s="3" t="s">
        <v>10</v>
      </c>
      <c r="E10095" s="67" t="s">
        <v>16</v>
      </c>
      <c r="F10095" s="3" t="s">
        <v>9073</v>
      </c>
      <c r="G10095" s="3" t="s">
        <v>13</v>
      </c>
      <c r="H10095" s="8">
        <v>1950000</v>
      </c>
      <c r="I10095" s="43">
        <v>1</v>
      </c>
      <c r="J10095" s="7">
        <v>21450000</v>
      </c>
      <c r="K10095" s="3" t="s">
        <v>122</v>
      </c>
      <c r="L10095" s="18" t="s">
        <v>232</v>
      </c>
      <c r="M10095" s="18" t="s">
        <v>685</v>
      </c>
      <c r="N10095" s="18" t="s">
        <v>725</v>
      </c>
      <c r="O10095" s="8">
        <f t="shared" si="199"/>
        <v>21450000</v>
      </c>
      <c r="P10095" s="8">
        <v>0</v>
      </c>
      <c r="Q10095" s="3" t="s">
        <v>282</v>
      </c>
      <c r="R10095" s="1"/>
    </row>
    <row r="10096" spans="1:18" ht="15" customHeight="1">
      <c r="A10096" s="13">
        <v>31191062</v>
      </c>
      <c r="B10096" s="8">
        <v>12800000</v>
      </c>
      <c r="C10096" s="3" t="s">
        <v>9</v>
      </c>
      <c r="D10096" s="3" t="s">
        <v>10</v>
      </c>
      <c r="E10096" s="67" t="s">
        <v>16</v>
      </c>
      <c r="F10096" s="3" t="s">
        <v>9073</v>
      </c>
      <c r="G10096" s="3" t="s">
        <v>13</v>
      </c>
      <c r="H10096" s="8">
        <v>1280000</v>
      </c>
      <c r="I10096" s="43">
        <v>1</v>
      </c>
      <c r="J10096" s="7">
        <v>14080000</v>
      </c>
      <c r="K10096" s="3" t="s">
        <v>122</v>
      </c>
      <c r="L10096" s="18" t="s">
        <v>232</v>
      </c>
      <c r="M10096" s="18" t="s">
        <v>684</v>
      </c>
      <c r="N10096" s="18" t="s">
        <v>724</v>
      </c>
      <c r="O10096" s="8">
        <f t="shared" si="199"/>
        <v>14080000</v>
      </c>
      <c r="P10096" s="8">
        <v>0</v>
      </c>
      <c r="Q10096" s="3" t="s">
        <v>282</v>
      </c>
      <c r="R10096" s="1"/>
    </row>
    <row r="10097" spans="1:18" ht="15" customHeight="1">
      <c r="A10097" s="13">
        <v>31191480</v>
      </c>
      <c r="B10097" s="8">
        <v>6935940</v>
      </c>
      <c r="C10097" s="3" t="s">
        <v>9</v>
      </c>
      <c r="D10097" s="3" t="s">
        <v>10</v>
      </c>
      <c r="E10097" s="67" t="s">
        <v>16</v>
      </c>
      <c r="F10097" s="3" t="s">
        <v>14</v>
      </c>
      <c r="G10097" s="3" t="s">
        <v>13</v>
      </c>
      <c r="H10097" s="8">
        <v>693594</v>
      </c>
      <c r="I10097" s="43">
        <v>1</v>
      </c>
      <c r="J10097" s="7">
        <v>7629534</v>
      </c>
      <c r="K10097" s="3" t="s">
        <v>120</v>
      </c>
      <c r="L10097" s="18" t="s">
        <v>232</v>
      </c>
      <c r="M10097" s="18" t="s">
        <v>513</v>
      </c>
      <c r="N10097" s="18" t="s">
        <v>612</v>
      </c>
      <c r="O10097" s="8">
        <f t="shared" si="199"/>
        <v>7629534</v>
      </c>
      <c r="P10097" s="8">
        <v>0</v>
      </c>
      <c r="Q10097" s="3" t="s">
        <v>282</v>
      </c>
      <c r="R10097" s="1"/>
    </row>
    <row r="10098" spans="1:18" ht="15" customHeight="1">
      <c r="A10098" s="13">
        <v>90644910</v>
      </c>
      <c r="B10098" s="8">
        <v>55055000</v>
      </c>
      <c r="C10098" s="3" t="s">
        <v>9</v>
      </c>
      <c r="D10098" s="3" t="s">
        <v>10</v>
      </c>
      <c r="E10098" s="67" t="s">
        <v>17</v>
      </c>
      <c r="F10098" s="3" t="s">
        <v>18</v>
      </c>
      <c r="G10098" s="3" t="s">
        <v>13</v>
      </c>
      <c r="H10098" s="8">
        <v>5505500</v>
      </c>
      <c r="I10098" s="43">
        <v>1</v>
      </c>
      <c r="J10098" s="7">
        <v>60560500</v>
      </c>
      <c r="K10098" s="3" t="s">
        <v>667</v>
      </c>
      <c r="L10098" s="18" t="s">
        <v>232</v>
      </c>
      <c r="M10098" s="18" t="s">
        <v>589</v>
      </c>
      <c r="N10098" s="18" t="s">
        <v>231</v>
      </c>
      <c r="O10098" s="8">
        <f t="shared" si="199"/>
        <v>60560500</v>
      </c>
      <c r="P10098" s="8">
        <v>0</v>
      </c>
      <c r="Q10098" s="3" t="s">
        <v>282</v>
      </c>
      <c r="R10098" s="1"/>
    </row>
    <row r="10099" spans="1:18" ht="15" customHeight="1">
      <c r="A10099" s="13">
        <v>31172627</v>
      </c>
      <c r="B10099" s="8">
        <v>10886111</v>
      </c>
      <c r="C10099" s="3" t="s">
        <v>9</v>
      </c>
      <c r="D10099" s="3" t="s">
        <v>10</v>
      </c>
      <c r="E10099" s="67" t="s">
        <v>17</v>
      </c>
      <c r="F10099" s="3" t="s">
        <v>12</v>
      </c>
      <c r="G10099" s="3" t="s">
        <v>13</v>
      </c>
      <c r="H10099" s="8">
        <v>1088611.1000000001</v>
      </c>
      <c r="I10099" s="43">
        <v>4</v>
      </c>
      <c r="J10099" s="7">
        <v>11974722.1</v>
      </c>
      <c r="K10099" s="3" t="s">
        <v>121</v>
      </c>
      <c r="L10099" s="18" t="s">
        <v>232</v>
      </c>
      <c r="M10099" s="18" t="s">
        <v>3615</v>
      </c>
      <c r="N10099" s="18" t="s">
        <v>3548</v>
      </c>
      <c r="O10099" s="8">
        <f t="shared" si="199"/>
        <v>11974722.1</v>
      </c>
      <c r="P10099" s="8">
        <v>0</v>
      </c>
      <c r="Q10099" s="3" t="s">
        <v>282</v>
      </c>
      <c r="R10099" s="1" t="s">
        <v>17237</v>
      </c>
    </row>
    <row r="10100" spans="1:18" ht="15" customHeight="1">
      <c r="A10100" s="13">
        <v>31163133</v>
      </c>
      <c r="B10100" s="8">
        <v>22407520</v>
      </c>
      <c r="C10100" s="3" t="s">
        <v>9</v>
      </c>
      <c r="D10100" s="3" t="s">
        <v>10</v>
      </c>
      <c r="E10100" s="67" t="s">
        <v>19</v>
      </c>
      <c r="F10100" s="3" t="s">
        <v>14</v>
      </c>
      <c r="G10100" s="3" t="s">
        <v>13</v>
      </c>
      <c r="H10100" s="8">
        <v>2240752</v>
      </c>
      <c r="I10100" s="43">
        <v>2</v>
      </c>
      <c r="J10100" s="7">
        <v>24648272</v>
      </c>
      <c r="K10100" s="3" t="s">
        <v>120</v>
      </c>
      <c r="L10100" s="18" t="s">
        <v>232</v>
      </c>
      <c r="M10100" s="18" t="s">
        <v>505</v>
      </c>
      <c r="N10100" s="18" t="s">
        <v>614</v>
      </c>
      <c r="O10100" s="8">
        <f t="shared" si="199"/>
        <v>24648272</v>
      </c>
      <c r="P10100" s="8">
        <v>0</v>
      </c>
      <c r="Q10100" s="3" t="s">
        <v>282</v>
      </c>
      <c r="R10100" s="1"/>
    </row>
    <row r="10101" spans="1:18" ht="15" customHeight="1">
      <c r="A10101" s="13">
        <v>31163136</v>
      </c>
      <c r="B10101" s="8">
        <v>18510560</v>
      </c>
      <c r="C10101" s="3" t="s">
        <v>9</v>
      </c>
      <c r="D10101" s="3" t="s">
        <v>10</v>
      </c>
      <c r="E10101" s="67" t="s">
        <v>19</v>
      </c>
      <c r="F10101" s="3" t="s">
        <v>14</v>
      </c>
      <c r="G10101" s="3" t="s">
        <v>13</v>
      </c>
      <c r="H10101" s="8">
        <v>1851056</v>
      </c>
      <c r="I10101" s="43">
        <v>1</v>
      </c>
      <c r="J10101" s="7">
        <v>20361616</v>
      </c>
      <c r="K10101" s="3" t="s">
        <v>120</v>
      </c>
      <c r="L10101" s="18" t="s">
        <v>232</v>
      </c>
      <c r="M10101" s="18" t="s">
        <v>506</v>
      </c>
      <c r="N10101" s="18" t="s">
        <v>613</v>
      </c>
      <c r="O10101" s="8">
        <f t="shared" si="199"/>
        <v>20361616</v>
      </c>
      <c r="P10101" s="8">
        <v>0</v>
      </c>
      <c r="Q10101" s="3" t="s">
        <v>282</v>
      </c>
      <c r="R10101" s="1"/>
    </row>
    <row r="10102" spans="1:18" ht="15" customHeight="1">
      <c r="A10102" s="13">
        <v>31163127</v>
      </c>
      <c r="B10102" s="8">
        <v>24356000</v>
      </c>
      <c r="C10102" s="3" t="s">
        <v>9</v>
      </c>
      <c r="D10102" s="3" t="s">
        <v>10</v>
      </c>
      <c r="E10102" s="67" t="s">
        <v>19</v>
      </c>
      <c r="F10102" s="3" t="s">
        <v>14</v>
      </c>
      <c r="G10102" s="3" t="s">
        <v>13</v>
      </c>
      <c r="H10102" s="8">
        <v>2435600</v>
      </c>
      <c r="I10102" s="43">
        <v>1</v>
      </c>
      <c r="J10102" s="7">
        <v>26791600</v>
      </c>
      <c r="K10102" s="3" t="s">
        <v>120</v>
      </c>
      <c r="L10102" s="18" t="s">
        <v>232</v>
      </c>
      <c r="M10102" s="18" t="s">
        <v>504</v>
      </c>
      <c r="N10102" s="18" t="s">
        <v>615</v>
      </c>
      <c r="O10102" s="8">
        <f t="shared" si="199"/>
        <v>26791600</v>
      </c>
      <c r="P10102" s="8">
        <v>0</v>
      </c>
      <c r="Q10102" s="3" t="s">
        <v>282</v>
      </c>
      <c r="R10102" s="1"/>
    </row>
    <row r="10103" spans="1:18" ht="15" customHeight="1">
      <c r="A10103" s="13">
        <v>31159339</v>
      </c>
      <c r="B10103" s="8">
        <v>151934405</v>
      </c>
      <c r="C10103" s="3" t="s">
        <v>9</v>
      </c>
      <c r="D10103" s="3" t="s">
        <v>10</v>
      </c>
      <c r="E10103" s="67" t="s">
        <v>20</v>
      </c>
      <c r="F10103" s="3" t="s">
        <v>12</v>
      </c>
      <c r="G10103" s="3" t="s">
        <v>13</v>
      </c>
      <c r="H10103" s="8">
        <v>15193440.5</v>
      </c>
      <c r="I10103" s="43">
        <v>1</v>
      </c>
      <c r="J10103" s="7">
        <v>167127845.5</v>
      </c>
      <c r="K10103" s="3" t="s">
        <v>499</v>
      </c>
      <c r="L10103" s="18" t="s">
        <v>232</v>
      </c>
      <c r="M10103" s="18" t="s">
        <v>643</v>
      </c>
      <c r="N10103" s="18" t="s">
        <v>663</v>
      </c>
      <c r="O10103" s="8">
        <f t="shared" si="199"/>
        <v>167127845.5</v>
      </c>
      <c r="P10103" s="8">
        <v>0</v>
      </c>
      <c r="Q10103" s="3" t="s">
        <v>282</v>
      </c>
      <c r="R10103" s="1"/>
    </row>
    <row r="10104" spans="1:18" ht="15" customHeight="1">
      <c r="A10104" s="13">
        <v>31161154</v>
      </c>
      <c r="B10104" s="21">
        <v>15702000</v>
      </c>
      <c r="C10104" s="3" t="s">
        <v>9</v>
      </c>
      <c r="D10104" s="3" t="s">
        <v>10</v>
      </c>
      <c r="E10104" s="67" t="s">
        <v>20</v>
      </c>
      <c r="F10104" s="3" t="s">
        <v>14</v>
      </c>
      <c r="G10104" s="3" t="s">
        <v>13</v>
      </c>
      <c r="H10104" s="8">
        <v>1570200</v>
      </c>
      <c r="I10104" s="43">
        <v>1</v>
      </c>
      <c r="J10104" s="7">
        <v>17272200</v>
      </c>
      <c r="K10104" s="3" t="s">
        <v>122</v>
      </c>
      <c r="L10104" s="18" t="s">
        <v>232</v>
      </c>
      <c r="M10104" s="18" t="s">
        <v>517</v>
      </c>
      <c r="N10104" s="18" t="s">
        <v>631</v>
      </c>
      <c r="O10104" s="8">
        <f t="shared" si="199"/>
        <v>17272200</v>
      </c>
      <c r="P10104" s="8">
        <v>0</v>
      </c>
      <c r="Q10104" s="3" t="s">
        <v>282</v>
      </c>
      <c r="R10104" s="1"/>
    </row>
    <row r="10105" spans="1:18" ht="15" customHeight="1">
      <c r="A10105" s="13">
        <v>31159367</v>
      </c>
      <c r="B10105" s="8">
        <v>151934405</v>
      </c>
      <c r="C10105" s="3" t="s">
        <v>9</v>
      </c>
      <c r="D10105" s="3" t="s">
        <v>10</v>
      </c>
      <c r="E10105" s="67" t="s">
        <v>20</v>
      </c>
      <c r="F10105" s="3" t="s">
        <v>12</v>
      </c>
      <c r="G10105" s="3" t="s">
        <v>13</v>
      </c>
      <c r="H10105" s="8">
        <v>15193440.5</v>
      </c>
      <c r="I10105" s="43">
        <v>1</v>
      </c>
      <c r="J10105" s="7">
        <v>167127845.5</v>
      </c>
      <c r="K10105" s="3" t="s">
        <v>499</v>
      </c>
      <c r="L10105" s="18" t="s">
        <v>232</v>
      </c>
      <c r="M10105" s="18" t="s">
        <v>850</v>
      </c>
      <c r="N10105" s="18" t="s">
        <v>926</v>
      </c>
      <c r="O10105" s="8">
        <f t="shared" si="199"/>
        <v>167127845.5</v>
      </c>
      <c r="P10105" s="8">
        <v>0</v>
      </c>
      <c r="Q10105" s="3" t="s">
        <v>282</v>
      </c>
      <c r="R10105" s="1"/>
    </row>
    <row r="10106" spans="1:18" ht="15" customHeight="1">
      <c r="A10106" s="13">
        <v>31154491</v>
      </c>
      <c r="B10106" s="8">
        <v>1506598200</v>
      </c>
      <c r="C10106" s="3" t="s">
        <v>9</v>
      </c>
      <c r="D10106" s="3" t="s">
        <v>10</v>
      </c>
      <c r="E10106" s="67" t="s">
        <v>21</v>
      </c>
      <c r="F10106" s="3" t="s">
        <v>14</v>
      </c>
      <c r="G10106" s="3" t="s">
        <v>13</v>
      </c>
      <c r="H10106" s="8">
        <v>150659820</v>
      </c>
      <c r="I10106" s="43">
        <v>1</v>
      </c>
      <c r="J10106" s="7">
        <v>1657258020</v>
      </c>
      <c r="K10106" s="3" t="s">
        <v>6700</v>
      </c>
      <c r="L10106" s="18" t="s">
        <v>232</v>
      </c>
      <c r="M10106" s="18" t="s">
        <v>600</v>
      </c>
      <c r="N10106" s="18" t="s">
        <v>234</v>
      </c>
      <c r="O10106" s="8">
        <f t="shared" si="199"/>
        <v>1657258020</v>
      </c>
      <c r="P10106" s="8">
        <v>0</v>
      </c>
      <c r="Q10106" s="3" t="s">
        <v>282</v>
      </c>
      <c r="R10106" s="1"/>
    </row>
    <row r="10107" spans="1:18" ht="15" customHeight="1">
      <c r="A10107" s="13">
        <v>31154633</v>
      </c>
      <c r="B10107" s="8">
        <v>1004398800</v>
      </c>
      <c r="C10107" s="3" t="s">
        <v>9</v>
      </c>
      <c r="D10107" s="3" t="s">
        <v>10</v>
      </c>
      <c r="E10107" s="67" t="s">
        <v>21</v>
      </c>
      <c r="F10107" s="3" t="s">
        <v>9073</v>
      </c>
      <c r="G10107" s="3" t="s">
        <v>13</v>
      </c>
      <c r="H10107" s="8">
        <v>100439880</v>
      </c>
      <c r="I10107" s="43">
        <v>1</v>
      </c>
      <c r="J10107" s="7">
        <v>1104838680</v>
      </c>
      <c r="K10107" s="3" t="s">
        <v>6700</v>
      </c>
      <c r="L10107" s="18" t="s">
        <v>232</v>
      </c>
      <c r="M10107" s="18" t="s">
        <v>698</v>
      </c>
      <c r="N10107" s="18" t="s">
        <v>783</v>
      </c>
      <c r="O10107" s="8">
        <f t="shared" si="199"/>
        <v>1104838680</v>
      </c>
      <c r="P10107" s="8">
        <v>0</v>
      </c>
      <c r="Q10107" s="3" t="s">
        <v>282</v>
      </c>
      <c r="R10107" s="1"/>
    </row>
    <row r="10108" spans="1:18" ht="15" customHeight="1">
      <c r="A10108" s="13">
        <v>31154595</v>
      </c>
      <c r="B10108" s="8">
        <v>1506598200</v>
      </c>
      <c r="C10108" s="3" t="s">
        <v>9</v>
      </c>
      <c r="D10108" s="3" t="s">
        <v>10</v>
      </c>
      <c r="E10108" s="67" t="s">
        <v>21</v>
      </c>
      <c r="F10108" s="3" t="s">
        <v>9073</v>
      </c>
      <c r="G10108" s="3" t="s">
        <v>13</v>
      </c>
      <c r="H10108" s="8">
        <v>150659820</v>
      </c>
      <c r="I10108" s="43">
        <v>1</v>
      </c>
      <c r="J10108" s="7">
        <v>1657258020</v>
      </c>
      <c r="K10108" s="3" t="s">
        <v>6700</v>
      </c>
      <c r="L10108" s="18" t="s">
        <v>232</v>
      </c>
      <c r="M10108" s="18" t="s">
        <v>687</v>
      </c>
      <c r="N10108" s="18" t="s">
        <v>722</v>
      </c>
      <c r="O10108" s="8">
        <f t="shared" si="199"/>
        <v>1657258020</v>
      </c>
      <c r="P10108" s="8">
        <v>0</v>
      </c>
      <c r="Q10108" s="3" t="s">
        <v>282</v>
      </c>
      <c r="R10108" s="1"/>
    </row>
    <row r="10109" spans="1:18" ht="15" customHeight="1">
      <c r="A10109" s="13">
        <v>31154557</v>
      </c>
      <c r="B10109" s="8">
        <v>1004398800</v>
      </c>
      <c r="C10109" s="3" t="s">
        <v>9</v>
      </c>
      <c r="D10109" s="3" t="s">
        <v>10</v>
      </c>
      <c r="E10109" s="67" t="s">
        <v>21</v>
      </c>
      <c r="F10109" s="3" t="s">
        <v>14</v>
      </c>
      <c r="G10109" s="3" t="s">
        <v>13</v>
      </c>
      <c r="H10109" s="8">
        <v>100439880</v>
      </c>
      <c r="I10109" s="43">
        <v>1</v>
      </c>
      <c r="J10109" s="7">
        <v>1104838680</v>
      </c>
      <c r="K10109" s="3" t="s">
        <v>6700</v>
      </c>
      <c r="L10109" s="18" t="s">
        <v>232</v>
      </c>
      <c r="M10109" s="18" t="s">
        <v>655</v>
      </c>
      <c r="N10109" s="18" t="s">
        <v>660</v>
      </c>
      <c r="O10109" s="8">
        <f t="shared" si="199"/>
        <v>1104838680</v>
      </c>
      <c r="P10109" s="8">
        <v>0</v>
      </c>
      <c r="Q10109" s="3" t="s">
        <v>282</v>
      </c>
      <c r="R10109" s="1"/>
    </row>
    <row r="10110" spans="1:18" ht="15" customHeight="1">
      <c r="A10110" s="13">
        <v>31153831</v>
      </c>
      <c r="B10110" s="8">
        <v>467661000</v>
      </c>
      <c r="C10110" s="3" t="s">
        <v>9</v>
      </c>
      <c r="D10110" s="3" t="s">
        <v>10</v>
      </c>
      <c r="E10110" s="67" t="s">
        <v>21</v>
      </c>
      <c r="F10110" s="3" t="s">
        <v>12</v>
      </c>
      <c r="G10110" s="3" t="s">
        <v>13</v>
      </c>
      <c r="H10110" s="8">
        <v>46766100</v>
      </c>
      <c r="I10110" s="43">
        <v>1</v>
      </c>
      <c r="J10110" s="7">
        <v>514427100</v>
      </c>
      <c r="K10110" s="3" t="s">
        <v>122</v>
      </c>
      <c r="L10110" s="18" t="s">
        <v>232</v>
      </c>
      <c r="M10110" s="18" t="s">
        <v>502</v>
      </c>
      <c r="N10110" s="18" t="s">
        <v>632</v>
      </c>
      <c r="O10110" s="8">
        <f t="shared" si="199"/>
        <v>514427100</v>
      </c>
      <c r="P10110" s="8">
        <v>0</v>
      </c>
      <c r="Q10110" s="3" t="s">
        <v>282</v>
      </c>
      <c r="R10110" s="1"/>
    </row>
    <row r="10111" spans="1:18" ht="15" customHeight="1">
      <c r="A10111" s="13">
        <v>31153773</v>
      </c>
      <c r="B10111" s="8">
        <v>935322000</v>
      </c>
      <c r="C10111" s="3" t="s">
        <v>9</v>
      </c>
      <c r="D10111" s="3" t="s">
        <v>10</v>
      </c>
      <c r="E10111" s="67" t="s">
        <v>21</v>
      </c>
      <c r="F10111" s="3" t="s">
        <v>12</v>
      </c>
      <c r="G10111" s="3" t="s">
        <v>13</v>
      </c>
      <c r="H10111" s="8">
        <v>93532200</v>
      </c>
      <c r="I10111" s="43">
        <v>1</v>
      </c>
      <c r="J10111" s="7">
        <v>1028854200</v>
      </c>
      <c r="K10111" s="3" t="s">
        <v>122</v>
      </c>
      <c r="L10111" s="18" t="s">
        <v>232</v>
      </c>
      <c r="M10111" s="18" t="s">
        <v>590</v>
      </c>
      <c r="N10111" s="18" t="s">
        <v>235</v>
      </c>
      <c r="O10111" s="8">
        <f t="shared" si="199"/>
        <v>1028854200</v>
      </c>
      <c r="P10111" s="8">
        <v>0</v>
      </c>
      <c r="Q10111" s="3" t="s">
        <v>282</v>
      </c>
      <c r="R10111" s="1"/>
    </row>
    <row r="10112" spans="1:18" ht="15" customHeight="1">
      <c r="A10112" s="13">
        <v>31152442</v>
      </c>
      <c r="B10112" s="8">
        <v>3014000</v>
      </c>
      <c r="C10112" s="3" t="s">
        <v>9</v>
      </c>
      <c r="D10112" s="3" t="s">
        <v>10</v>
      </c>
      <c r="E10112" s="67" t="s">
        <v>21</v>
      </c>
      <c r="F10112" s="3" t="s">
        <v>12</v>
      </c>
      <c r="G10112" s="3" t="s">
        <v>13</v>
      </c>
      <c r="H10112" s="8">
        <v>301400</v>
      </c>
      <c r="I10112" s="43">
        <v>2</v>
      </c>
      <c r="J10112" s="7">
        <v>3315400</v>
      </c>
      <c r="K10112" s="3" t="s">
        <v>13842</v>
      </c>
      <c r="L10112" s="18" t="s">
        <v>232</v>
      </c>
      <c r="M10112" s="18" t="s">
        <v>501</v>
      </c>
      <c r="N10112" s="18" t="s">
        <v>617</v>
      </c>
      <c r="O10112" s="8">
        <f t="shared" si="199"/>
        <v>3315400</v>
      </c>
      <c r="P10112" s="8">
        <v>0</v>
      </c>
      <c r="Q10112" s="3" t="s">
        <v>282</v>
      </c>
      <c r="R10112" s="1"/>
    </row>
    <row r="10113" spans="1:18" ht="15" customHeight="1">
      <c r="A10113" s="13">
        <v>31152537</v>
      </c>
      <c r="B10113" s="8">
        <v>3058000</v>
      </c>
      <c r="C10113" s="3" t="s">
        <v>9</v>
      </c>
      <c r="D10113" s="3" t="s">
        <v>10</v>
      </c>
      <c r="E10113" s="67" t="s">
        <v>21</v>
      </c>
      <c r="F10113" s="3" t="s">
        <v>12</v>
      </c>
      <c r="G10113" s="3" t="s">
        <v>13</v>
      </c>
      <c r="H10113" s="8">
        <v>305800</v>
      </c>
      <c r="I10113" s="43">
        <v>2</v>
      </c>
      <c r="J10113" s="7">
        <v>3363800</v>
      </c>
      <c r="K10113" s="3" t="s">
        <v>13842</v>
      </c>
      <c r="L10113" s="18" t="s">
        <v>232</v>
      </c>
      <c r="M10113" s="18" t="s">
        <v>503</v>
      </c>
      <c r="N10113" s="18" t="s">
        <v>616</v>
      </c>
      <c r="O10113" s="8">
        <f t="shared" si="199"/>
        <v>3363800</v>
      </c>
      <c r="P10113" s="8">
        <v>0</v>
      </c>
      <c r="Q10113" s="3" t="s">
        <v>282</v>
      </c>
      <c r="R10113" s="1"/>
    </row>
    <row r="10114" spans="1:18" ht="15" customHeight="1">
      <c r="A10114" s="13">
        <v>90643573</v>
      </c>
      <c r="B10114" s="8">
        <v>50820000</v>
      </c>
      <c r="C10114" s="3" t="s">
        <v>9</v>
      </c>
      <c r="D10114" s="3" t="s">
        <v>10</v>
      </c>
      <c r="E10114" s="67" t="s">
        <v>22</v>
      </c>
      <c r="F10114" s="3" t="s">
        <v>18</v>
      </c>
      <c r="G10114" s="3" t="s">
        <v>13</v>
      </c>
      <c r="H10114" s="8">
        <v>5082000</v>
      </c>
      <c r="I10114" s="43">
        <v>1</v>
      </c>
      <c r="J10114" s="7">
        <v>55902000</v>
      </c>
      <c r="K10114" s="3" t="s">
        <v>667</v>
      </c>
      <c r="L10114" s="18" t="s">
        <v>232</v>
      </c>
      <c r="M10114" s="18" t="s">
        <v>589</v>
      </c>
      <c r="N10114" s="18" t="s">
        <v>236</v>
      </c>
      <c r="O10114" s="8">
        <f t="shared" si="199"/>
        <v>55902000</v>
      </c>
      <c r="P10114" s="8">
        <v>0</v>
      </c>
      <c r="Q10114" s="3" t="s">
        <v>282</v>
      </c>
      <c r="R10114" s="1"/>
    </row>
    <row r="10115" spans="1:18" ht="15" customHeight="1">
      <c r="A10115" s="13">
        <v>31145077</v>
      </c>
      <c r="B10115" s="8">
        <v>18400000</v>
      </c>
      <c r="C10115" s="3" t="s">
        <v>9</v>
      </c>
      <c r="D10115" s="3" t="s">
        <v>10</v>
      </c>
      <c r="E10115" s="67" t="s">
        <v>22</v>
      </c>
      <c r="F10115" s="3" t="s">
        <v>14</v>
      </c>
      <c r="G10115" s="3" t="s">
        <v>13</v>
      </c>
      <c r="H10115" s="8">
        <v>1840000</v>
      </c>
      <c r="I10115" s="43">
        <v>1</v>
      </c>
      <c r="J10115" s="7">
        <v>20240000</v>
      </c>
      <c r="K10115" s="3" t="s">
        <v>122</v>
      </c>
      <c r="L10115" s="18" t="s">
        <v>232</v>
      </c>
      <c r="M10115" s="18" t="s">
        <v>641</v>
      </c>
      <c r="N10115" s="18" t="s">
        <v>665</v>
      </c>
      <c r="O10115" s="8">
        <f t="shared" si="199"/>
        <v>20240000</v>
      </c>
      <c r="P10115" s="8">
        <v>0</v>
      </c>
      <c r="Q10115" s="3" t="s">
        <v>282</v>
      </c>
      <c r="R10115" s="1"/>
    </row>
    <row r="10116" spans="1:18" ht="15" customHeight="1">
      <c r="A10116" s="13">
        <v>31145071</v>
      </c>
      <c r="B10116" s="8">
        <v>92000000</v>
      </c>
      <c r="C10116" s="3" t="s">
        <v>9</v>
      </c>
      <c r="D10116" s="3" t="s">
        <v>10</v>
      </c>
      <c r="E10116" s="67" t="s">
        <v>22</v>
      </c>
      <c r="F10116" s="3" t="s">
        <v>14</v>
      </c>
      <c r="G10116" s="3" t="s">
        <v>13</v>
      </c>
      <c r="H10116" s="8">
        <v>9200000</v>
      </c>
      <c r="I10116" s="43">
        <v>5</v>
      </c>
      <c r="J10116" s="7">
        <v>101200000</v>
      </c>
      <c r="K10116" s="3" t="s">
        <v>122</v>
      </c>
      <c r="L10116" s="18" t="s">
        <v>232</v>
      </c>
      <c r="M10116" s="18" t="s">
        <v>647</v>
      </c>
      <c r="N10116" s="18" t="s">
        <v>648</v>
      </c>
      <c r="O10116" s="8">
        <f t="shared" si="199"/>
        <v>101200000</v>
      </c>
      <c r="P10116" s="8">
        <v>0</v>
      </c>
      <c r="Q10116" s="3" t="s">
        <v>282</v>
      </c>
      <c r="R10116" s="1"/>
    </row>
    <row r="10117" spans="1:18" ht="15" customHeight="1">
      <c r="A10117" s="13">
        <v>31145024</v>
      </c>
      <c r="B10117" s="8">
        <v>200000000</v>
      </c>
      <c r="C10117" s="3" t="s">
        <v>9</v>
      </c>
      <c r="D10117" s="3" t="s">
        <v>10</v>
      </c>
      <c r="E10117" s="67" t="s">
        <v>22</v>
      </c>
      <c r="F10117" s="3" t="s">
        <v>14</v>
      </c>
      <c r="G10117" s="3" t="s">
        <v>13</v>
      </c>
      <c r="H10117" s="8">
        <v>20000000</v>
      </c>
      <c r="I10117" s="43">
        <v>2</v>
      </c>
      <c r="J10117" s="7">
        <v>220000000</v>
      </c>
      <c r="K10117" s="3" t="s">
        <v>122</v>
      </c>
      <c r="L10117" s="18" t="s">
        <v>232</v>
      </c>
      <c r="M10117" s="18" t="s">
        <v>591</v>
      </c>
      <c r="N10117" s="18" t="s">
        <v>257</v>
      </c>
      <c r="O10117" s="8">
        <f t="shared" si="199"/>
        <v>220000000</v>
      </c>
      <c r="P10117" s="8">
        <v>0</v>
      </c>
      <c r="Q10117" s="3" t="s">
        <v>282</v>
      </c>
      <c r="R10117" s="1"/>
    </row>
    <row r="10118" spans="1:18" ht="15" customHeight="1">
      <c r="A10118" s="13">
        <v>31140506</v>
      </c>
      <c r="B10118" s="8">
        <v>187523600</v>
      </c>
      <c r="C10118" s="3" t="s">
        <v>9</v>
      </c>
      <c r="D10118" s="3" t="s">
        <v>10</v>
      </c>
      <c r="E10118" s="67" t="s">
        <v>23</v>
      </c>
      <c r="F10118" s="3" t="s">
        <v>12</v>
      </c>
      <c r="G10118" s="3" t="s">
        <v>13</v>
      </c>
      <c r="H10118" s="8">
        <v>18752360</v>
      </c>
      <c r="I10118" s="43">
        <v>1</v>
      </c>
      <c r="J10118" s="7">
        <v>206275960</v>
      </c>
      <c r="K10118" s="3" t="s">
        <v>13842</v>
      </c>
      <c r="L10118" s="18" t="s">
        <v>232</v>
      </c>
      <c r="M10118" s="18" t="s">
        <v>600</v>
      </c>
      <c r="N10118" s="18" t="s">
        <v>258</v>
      </c>
      <c r="O10118" s="8">
        <f t="shared" si="199"/>
        <v>206275960</v>
      </c>
      <c r="P10118" s="8">
        <v>0</v>
      </c>
      <c r="Q10118" s="3" t="s">
        <v>282</v>
      </c>
      <c r="R10118" s="1"/>
    </row>
    <row r="10119" spans="1:18" ht="15" customHeight="1">
      <c r="A10119" s="13">
        <v>31140237</v>
      </c>
      <c r="B10119" s="8">
        <v>273467700</v>
      </c>
      <c r="C10119" s="3" t="s">
        <v>9</v>
      </c>
      <c r="D10119" s="3" t="s">
        <v>10</v>
      </c>
      <c r="E10119" s="67" t="s">
        <v>23</v>
      </c>
      <c r="F10119" s="3" t="s">
        <v>12</v>
      </c>
      <c r="G10119" s="3" t="s">
        <v>13</v>
      </c>
      <c r="H10119" s="8">
        <v>27346770</v>
      </c>
      <c r="I10119" s="43">
        <v>1</v>
      </c>
      <c r="J10119" s="7">
        <v>300814470</v>
      </c>
      <c r="K10119" s="3" t="s">
        <v>13842</v>
      </c>
      <c r="L10119" s="18" t="s">
        <v>232</v>
      </c>
      <c r="M10119" s="18" t="s">
        <v>600</v>
      </c>
      <c r="N10119" s="18" t="s">
        <v>275</v>
      </c>
      <c r="O10119" s="8">
        <f t="shared" si="199"/>
        <v>300814470</v>
      </c>
      <c r="P10119" s="8">
        <v>0</v>
      </c>
      <c r="Q10119" s="3" t="s">
        <v>282</v>
      </c>
      <c r="R10119" s="1"/>
    </row>
    <row r="10120" spans="1:18" ht="15" customHeight="1">
      <c r="A10120" s="13">
        <v>31139919</v>
      </c>
      <c r="B10120" s="8">
        <v>10886111</v>
      </c>
      <c r="C10120" s="3" t="s">
        <v>9</v>
      </c>
      <c r="D10120" s="3" t="s">
        <v>10</v>
      </c>
      <c r="E10120" s="67" t="s">
        <v>23</v>
      </c>
      <c r="F10120" s="3" t="s">
        <v>12</v>
      </c>
      <c r="G10120" s="3" t="s">
        <v>13</v>
      </c>
      <c r="H10120" s="8">
        <v>1088611.1000000001</v>
      </c>
      <c r="I10120" s="43">
        <v>4</v>
      </c>
      <c r="J10120" s="7">
        <v>11974722.1</v>
      </c>
      <c r="K10120" s="3" t="s">
        <v>121</v>
      </c>
      <c r="L10120" s="18" t="s">
        <v>232</v>
      </c>
      <c r="M10120" s="18" t="s">
        <v>1008</v>
      </c>
      <c r="N10120" s="18" t="s">
        <v>2841</v>
      </c>
      <c r="O10120" s="8">
        <f t="shared" si="199"/>
        <v>11974722.1</v>
      </c>
      <c r="P10120" s="8">
        <v>0</v>
      </c>
      <c r="Q10120" s="3" t="s">
        <v>282</v>
      </c>
      <c r="R10120" s="1" t="s">
        <v>17237</v>
      </c>
    </row>
    <row r="10121" spans="1:18" ht="15" customHeight="1">
      <c r="A10121" s="13">
        <v>31139861</v>
      </c>
      <c r="B10121" s="8">
        <v>10886111</v>
      </c>
      <c r="C10121" s="3" t="s">
        <v>9</v>
      </c>
      <c r="D10121" s="3" t="s">
        <v>10</v>
      </c>
      <c r="E10121" s="67" t="s">
        <v>23</v>
      </c>
      <c r="F10121" s="3" t="s">
        <v>12</v>
      </c>
      <c r="G10121" s="3" t="s">
        <v>13</v>
      </c>
      <c r="H10121" s="8">
        <v>1088611.1000000001</v>
      </c>
      <c r="I10121" s="43">
        <v>4</v>
      </c>
      <c r="J10121" s="7">
        <v>11974722.1</v>
      </c>
      <c r="K10121" s="3" t="s">
        <v>121</v>
      </c>
      <c r="L10121" s="18" t="s">
        <v>232</v>
      </c>
      <c r="M10121" s="18" t="s">
        <v>3625</v>
      </c>
      <c r="N10121" s="18" t="s">
        <v>7702</v>
      </c>
      <c r="O10121" s="8">
        <f t="shared" si="199"/>
        <v>11974722.1</v>
      </c>
      <c r="P10121" s="8">
        <v>5987361.0499999998</v>
      </c>
      <c r="Q10121" s="3" t="s">
        <v>3295</v>
      </c>
      <c r="R10121" s="1" t="s">
        <v>17237</v>
      </c>
    </row>
    <row r="10122" spans="1:18" ht="15" customHeight="1">
      <c r="A10122" s="13">
        <v>31139617</v>
      </c>
      <c r="B10122" s="8">
        <v>10886111</v>
      </c>
      <c r="C10122" s="3" t="s">
        <v>9</v>
      </c>
      <c r="D10122" s="3" t="s">
        <v>10</v>
      </c>
      <c r="E10122" s="67" t="s">
        <v>23</v>
      </c>
      <c r="F10122" s="3" t="s">
        <v>12</v>
      </c>
      <c r="G10122" s="3" t="s">
        <v>13</v>
      </c>
      <c r="H10122" s="8">
        <v>1088611.1000000001</v>
      </c>
      <c r="I10122" s="43">
        <v>4</v>
      </c>
      <c r="J10122" s="7">
        <v>11974722.1</v>
      </c>
      <c r="K10122" s="3" t="s">
        <v>121</v>
      </c>
      <c r="L10122" s="18" t="s">
        <v>232</v>
      </c>
      <c r="M10122" s="18" t="s">
        <v>3627</v>
      </c>
      <c r="N10122" s="18" t="s">
        <v>3628</v>
      </c>
      <c r="O10122" s="8">
        <f t="shared" si="199"/>
        <v>11974722.1</v>
      </c>
      <c r="P10122" s="8">
        <v>0</v>
      </c>
      <c r="Q10122" s="3" t="s">
        <v>282</v>
      </c>
      <c r="R10122" s="1" t="s">
        <v>17237</v>
      </c>
    </row>
    <row r="10123" spans="1:18" ht="15" customHeight="1">
      <c r="A10123" s="13">
        <v>31143174</v>
      </c>
      <c r="B10123" s="8">
        <v>82963772</v>
      </c>
      <c r="C10123" s="3" t="s">
        <v>9</v>
      </c>
      <c r="D10123" s="3" t="s">
        <v>10</v>
      </c>
      <c r="E10123" s="67" t="s">
        <v>23</v>
      </c>
      <c r="F10123" s="3" t="s">
        <v>14</v>
      </c>
      <c r="G10123" s="3" t="s">
        <v>13</v>
      </c>
      <c r="H10123" s="8">
        <v>8296377.2000000002</v>
      </c>
      <c r="I10123" s="43">
        <v>3</v>
      </c>
      <c r="J10123" s="7">
        <v>91260149.200000003</v>
      </c>
      <c r="K10123" s="3" t="s">
        <v>122</v>
      </c>
      <c r="L10123" s="18" t="s">
        <v>232</v>
      </c>
      <c r="M10123" s="18" t="s">
        <v>516</v>
      </c>
      <c r="N10123" s="18" t="s">
        <v>618</v>
      </c>
      <c r="O10123" s="8">
        <f t="shared" si="199"/>
        <v>91260149.200000003</v>
      </c>
      <c r="P10123" s="8">
        <v>0</v>
      </c>
      <c r="Q10123" s="3" t="s">
        <v>282</v>
      </c>
      <c r="R10123" s="1"/>
    </row>
    <row r="10124" spans="1:18" ht="15" customHeight="1">
      <c r="A10124" s="13">
        <v>31141787</v>
      </c>
      <c r="B10124" s="8">
        <v>61864240</v>
      </c>
      <c r="C10124" s="3" t="s">
        <v>9</v>
      </c>
      <c r="D10124" s="3" t="s">
        <v>10</v>
      </c>
      <c r="E10124" s="67" t="s">
        <v>23</v>
      </c>
      <c r="F10124" s="3" t="s">
        <v>12</v>
      </c>
      <c r="G10124" s="3" t="s">
        <v>13</v>
      </c>
      <c r="H10124" s="8">
        <v>6186424</v>
      </c>
      <c r="I10124" s="43">
        <v>1</v>
      </c>
      <c r="J10124" s="7">
        <v>68050664</v>
      </c>
      <c r="K10124" s="3" t="s">
        <v>120</v>
      </c>
      <c r="L10124" s="18" t="s">
        <v>232</v>
      </c>
      <c r="M10124" s="18" t="s">
        <v>508</v>
      </c>
      <c r="N10124" s="18" t="s">
        <v>646</v>
      </c>
      <c r="O10124" s="8">
        <f t="shared" si="199"/>
        <v>68050664</v>
      </c>
      <c r="P10124" s="8">
        <v>0</v>
      </c>
      <c r="Q10124" s="3" t="s">
        <v>282</v>
      </c>
      <c r="R10124" s="1"/>
    </row>
    <row r="10125" spans="1:18" ht="15" customHeight="1">
      <c r="A10125" s="13">
        <v>31143213</v>
      </c>
      <c r="B10125" s="8">
        <v>45789280</v>
      </c>
      <c r="C10125" s="3" t="s">
        <v>9</v>
      </c>
      <c r="D10125" s="3" t="s">
        <v>10</v>
      </c>
      <c r="E10125" s="67" t="s">
        <v>23</v>
      </c>
      <c r="F10125" s="3" t="s">
        <v>12</v>
      </c>
      <c r="G10125" s="3" t="s">
        <v>13</v>
      </c>
      <c r="H10125" s="8">
        <v>4578928</v>
      </c>
      <c r="I10125" s="43">
        <v>1</v>
      </c>
      <c r="J10125" s="7">
        <v>50368208</v>
      </c>
      <c r="K10125" s="3" t="s">
        <v>120</v>
      </c>
      <c r="L10125" s="18" t="s">
        <v>232</v>
      </c>
      <c r="M10125" s="18" t="s">
        <v>510</v>
      </c>
      <c r="N10125" s="18" t="s">
        <v>636</v>
      </c>
      <c r="O10125" s="8">
        <f t="shared" si="199"/>
        <v>50368208</v>
      </c>
      <c r="P10125" s="8">
        <v>0</v>
      </c>
      <c r="Q10125" s="3" t="s">
        <v>282</v>
      </c>
      <c r="R10125" s="1"/>
    </row>
    <row r="10126" spans="1:18" ht="15" customHeight="1">
      <c r="A10126" s="13">
        <v>31141933</v>
      </c>
      <c r="B10126" s="8">
        <v>7306800</v>
      </c>
      <c r="C10126" s="3" t="s">
        <v>9</v>
      </c>
      <c r="D10126" s="3" t="s">
        <v>10</v>
      </c>
      <c r="E10126" s="67" t="s">
        <v>23</v>
      </c>
      <c r="F10126" s="3" t="s">
        <v>12</v>
      </c>
      <c r="G10126" s="3" t="s">
        <v>13</v>
      </c>
      <c r="H10126" s="8">
        <v>730680</v>
      </c>
      <c r="I10126" s="43">
        <v>1</v>
      </c>
      <c r="J10126" s="7">
        <v>8037480</v>
      </c>
      <c r="K10126" s="3" t="s">
        <v>120</v>
      </c>
      <c r="L10126" s="18" t="s">
        <v>232</v>
      </c>
      <c r="M10126" s="18" t="s">
        <v>511</v>
      </c>
      <c r="N10126" s="18" t="s">
        <v>638</v>
      </c>
      <c r="O10126" s="8">
        <f t="shared" ref="O10126:O10150" si="200">J10126</f>
        <v>8037480</v>
      </c>
      <c r="P10126" s="8">
        <v>0</v>
      </c>
      <c r="Q10126" s="3" t="s">
        <v>282</v>
      </c>
      <c r="R10126" s="1"/>
    </row>
    <row r="10127" spans="1:18" ht="15" customHeight="1">
      <c r="A10127" s="13">
        <v>31141922</v>
      </c>
      <c r="B10127" s="8">
        <v>16562080</v>
      </c>
      <c r="C10127" s="3" t="s">
        <v>9</v>
      </c>
      <c r="D10127" s="3" t="s">
        <v>10</v>
      </c>
      <c r="E10127" s="67" t="s">
        <v>23</v>
      </c>
      <c r="F10127" s="3" t="s">
        <v>12</v>
      </c>
      <c r="G10127" s="3" t="s">
        <v>13</v>
      </c>
      <c r="H10127" s="8">
        <v>1656208</v>
      </c>
      <c r="I10127" s="43">
        <v>1</v>
      </c>
      <c r="J10127" s="7">
        <v>18218288</v>
      </c>
      <c r="K10127" s="3" t="s">
        <v>120</v>
      </c>
      <c r="L10127" s="18" t="s">
        <v>232</v>
      </c>
      <c r="M10127" s="18" t="s">
        <v>509</v>
      </c>
      <c r="N10127" s="18" t="s">
        <v>639</v>
      </c>
      <c r="O10127" s="8">
        <f t="shared" si="200"/>
        <v>18218288</v>
      </c>
      <c r="P10127" s="8">
        <v>0</v>
      </c>
      <c r="Q10127" s="3" t="s">
        <v>282</v>
      </c>
      <c r="R10127" s="1"/>
    </row>
    <row r="10128" spans="1:18" ht="15" customHeight="1">
      <c r="A10128" s="13">
        <v>31142014</v>
      </c>
      <c r="B10128" s="8">
        <v>6819680</v>
      </c>
      <c r="C10128" s="3" t="s">
        <v>9</v>
      </c>
      <c r="D10128" s="3" t="s">
        <v>10</v>
      </c>
      <c r="E10128" s="67" t="s">
        <v>23</v>
      </c>
      <c r="F10128" s="3" t="s">
        <v>12</v>
      </c>
      <c r="G10128" s="3" t="s">
        <v>13</v>
      </c>
      <c r="H10128" s="8">
        <v>681968</v>
      </c>
      <c r="I10128" s="43">
        <v>1</v>
      </c>
      <c r="J10128" s="7">
        <v>7501648</v>
      </c>
      <c r="K10128" s="3" t="s">
        <v>120</v>
      </c>
      <c r="L10128" s="18" t="s">
        <v>232</v>
      </c>
      <c r="M10128" s="18" t="s">
        <v>512</v>
      </c>
      <c r="N10128" s="18" t="s">
        <v>637</v>
      </c>
      <c r="O10128" s="8">
        <f t="shared" si="200"/>
        <v>7501648</v>
      </c>
      <c r="P10128" s="8">
        <v>0</v>
      </c>
      <c r="Q10128" s="3" t="s">
        <v>282</v>
      </c>
      <c r="R10128" s="1"/>
    </row>
    <row r="10129" spans="1:18" ht="15" customHeight="1">
      <c r="A10129" s="13">
        <v>31129052</v>
      </c>
      <c r="B10129" s="8">
        <v>10469695</v>
      </c>
      <c r="C10129" s="3" t="s">
        <v>9</v>
      </c>
      <c r="D10129" s="3" t="s">
        <v>10</v>
      </c>
      <c r="E10129" s="67" t="s">
        <v>24</v>
      </c>
      <c r="F10129" s="3" t="s">
        <v>9074</v>
      </c>
      <c r="G10129" s="3" t="s">
        <v>13</v>
      </c>
      <c r="H10129" s="8">
        <v>1046969.5</v>
      </c>
      <c r="I10129" s="43">
        <v>6</v>
      </c>
      <c r="J10129" s="7">
        <v>11516664.5</v>
      </c>
      <c r="K10129" s="3" t="s">
        <v>121</v>
      </c>
      <c r="L10129" s="18" t="s">
        <v>232</v>
      </c>
      <c r="M10129" s="18" t="s">
        <v>3137</v>
      </c>
      <c r="N10129" s="18" t="s">
        <v>3400</v>
      </c>
      <c r="O10129" s="8">
        <f t="shared" si="200"/>
        <v>11516664.5</v>
      </c>
      <c r="P10129" s="8">
        <v>0</v>
      </c>
      <c r="Q10129" s="3" t="s">
        <v>282</v>
      </c>
      <c r="R10129" s="1" t="s">
        <v>17237</v>
      </c>
    </row>
    <row r="10130" spans="1:18" ht="15" customHeight="1">
      <c r="A10130" s="13">
        <v>31124560</v>
      </c>
      <c r="B10130" s="8">
        <v>65298625</v>
      </c>
      <c r="C10130" s="3" t="s">
        <v>9</v>
      </c>
      <c r="D10130" s="3" t="s">
        <v>10</v>
      </c>
      <c r="E10130" s="67" t="s">
        <v>25</v>
      </c>
      <c r="F10130" s="3" t="s">
        <v>12</v>
      </c>
      <c r="G10130" s="3" t="s">
        <v>13</v>
      </c>
      <c r="H10130" s="8">
        <v>6529862.5</v>
      </c>
      <c r="I10130" s="43">
        <v>1</v>
      </c>
      <c r="J10130" s="7">
        <v>71828487.5</v>
      </c>
      <c r="K10130" s="3" t="s">
        <v>13842</v>
      </c>
      <c r="L10130" s="18" t="s">
        <v>232</v>
      </c>
      <c r="M10130" s="18" t="s">
        <v>600</v>
      </c>
      <c r="N10130" s="18" t="s">
        <v>277</v>
      </c>
      <c r="O10130" s="8">
        <f t="shared" si="200"/>
        <v>71828487.5</v>
      </c>
      <c r="P10130" s="8">
        <v>0</v>
      </c>
      <c r="Q10130" s="3" t="s">
        <v>282</v>
      </c>
      <c r="R10130" s="1"/>
    </row>
    <row r="10131" spans="1:18" ht="15" customHeight="1">
      <c r="A10131" s="13">
        <v>31123003</v>
      </c>
      <c r="B10131" s="8">
        <v>623700</v>
      </c>
      <c r="C10131" s="3" t="s">
        <v>9</v>
      </c>
      <c r="D10131" s="3" t="s">
        <v>10</v>
      </c>
      <c r="E10131" s="67" t="s">
        <v>25</v>
      </c>
      <c r="F10131" s="3" t="s">
        <v>12</v>
      </c>
      <c r="G10131" s="3" t="s">
        <v>13</v>
      </c>
      <c r="H10131" s="8">
        <v>62370</v>
      </c>
      <c r="I10131" s="43">
        <v>2</v>
      </c>
      <c r="J10131" s="7">
        <v>686070</v>
      </c>
      <c r="K10131" s="3" t="s">
        <v>13842</v>
      </c>
      <c r="L10131" s="18" t="s">
        <v>232</v>
      </c>
      <c r="M10131" s="18" t="s">
        <v>600</v>
      </c>
      <c r="N10131" s="18" t="s">
        <v>276</v>
      </c>
      <c r="O10131" s="8">
        <f t="shared" si="200"/>
        <v>686070</v>
      </c>
      <c r="P10131" s="8">
        <v>0</v>
      </c>
      <c r="Q10131" s="3" t="s">
        <v>282</v>
      </c>
      <c r="R10131" s="1"/>
    </row>
    <row r="10132" spans="1:18" ht="15" customHeight="1">
      <c r="A10132" s="13">
        <v>31122997</v>
      </c>
      <c r="B10132" s="8">
        <v>2227500</v>
      </c>
      <c r="C10132" s="3" t="s">
        <v>9</v>
      </c>
      <c r="D10132" s="3" t="s">
        <v>10</v>
      </c>
      <c r="E10132" s="67" t="s">
        <v>25</v>
      </c>
      <c r="F10132" s="3" t="s">
        <v>12</v>
      </c>
      <c r="G10132" s="3" t="s">
        <v>13</v>
      </c>
      <c r="H10132" s="8">
        <v>222750</v>
      </c>
      <c r="I10132" s="43">
        <v>2</v>
      </c>
      <c r="J10132" s="7">
        <v>2450250</v>
      </c>
      <c r="K10132" s="3" t="s">
        <v>13842</v>
      </c>
      <c r="L10132" s="18" t="s">
        <v>232</v>
      </c>
      <c r="M10132" s="18" t="s">
        <v>600</v>
      </c>
      <c r="N10132" s="18" t="s">
        <v>278</v>
      </c>
      <c r="O10132" s="8">
        <f t="shared" si="200"/>
        <v>2450250</v>
      </c>
      <c r="P10132" s="8">
        <v>0</v>
      </c>
      <c r="Q10132" s="3" t="s">
        <v>282</v>
      </c>
      <c r="R10132" s="1"/>
    </row>
    <row r="10133" spans="1:18" ht="15" customHeight="1">
      <c r="A10133" s="13">
        <v>31124565</v>
      </c>
      <c r="B10133" s="8">
        <v>65298625</v>
      </c>
      <c r="C10133" s="3" t="s">
        <v>9</v>
      </c>
      <c r="D10133" s="3" t="s">
        <v>10</v>
      </c>
      <c r="E10133" s="67" t="s">
        <v>25</v>
      </c>
      <c r="F10133" s="3" t="s">
        <v>12</v>
      </c>
      <c r="G10133" s="3" t="s">
        <v>13</v>
      </c>
      <c r="H10133" s="8">
        <v>6529862.5</v>
      </c>
      <c r="I10133" s="43">
        <v>1</v>
      </c>
      <c r="J10133" s="7">
        <v>71828487.5</v>
      </c>
      <c r="K10133" s="3" t="s">
        <v>13842</v>
      </c>
      <c r="L10133" s="18" t="s">
        <v>232</v>
      </c>
      <c r="M10133" s="18" t="s">
        <v>607</v>
      </c>
      <c r="N10133" s="18" t="s">
        <v>608</v>
      </c>
      <c r="O10133" s="8">
        <f t="shared" si="200"/>
        <v>71828487.5</v>
      </c>
      <c r="P10133" s="8">
        <v>0</v>
      </c>
      <c r="Q10133" s="3" t="s">
        <v>282</v>
      </c>
      <c r="R10133" s="1"/>
    </row>
    <row r="10134" spans="1:18" ht="15" customHeight="1">
      <c r="A10134" s="13">
        <v>31120188</v>
      </c>
      <c r="B10134" s="8">
        <v>11980310</v>
      </c>
      <c r="C10134" s="3" t="s">
        <v>9</v>
      </c>
      <c r="D10134" s="3" t="s">
        <v>10</v>
      </c>
      <c r="E10134" s="67" t="s">
        <v>26</v>
      </c>
      <c r="F10134" s="3" t="s">
        <v>12</v>
      </c>
      <c r="G10134" s="3" t="s">
        <v>13</v>
      </c>
      <c r="H10134" s="8">
        <v>1198031</v>
      </c>
      <c r="I10134" s="43">
        <v>1</v>
      </c>
      <c r="J10134" s="7">
        <v>13178341</v>
      </c>
      <c r="K10134" s="3" t="s">
        <v>13842</v>
      </c>
      <c r="L10134" s="18" t="s">
        <v>232</v>
      </c>
      <c r="M10134" s="18" t="s">
        <v>600</v>
      </c>
      <c r="N10134" s="18" t="s">
        <v>279</v>
      </c>
      <c r="O10134" s="8">
        <f t="shared" si="200"/>
        <v>13178341</v>
      </c>
      <c r="P10134" s="8">
        <v>0</v>
      </c>
      <c r="Q10134" s="3" t="s">
        <v>282</v>
      </c>
      <c r="R10134" s="1"/>
    </row>
    <row r="10135" spans="1:18" ht="15" customHeight="1">
      <c r="A10135" s="13">
        <v>31120171</v>
      </c>
      <c r="B10135" s="8">
        <v>11980310</v>
      </c>
      <c r="C10135" s="3" t="s">
        <v>9</v>
      </c>
      <c r="D10135" s="3" t="s">
        <v>10</v>
      </c>
      <c r="E10135" s="67" t="s">
        <v>26</v>
      </c>
      <c r="F10135" s="3" t="s">
        <v>12</v>
      </c>
      <c r="G10135" s="3" t="s">
        <v>13</v>
      </c>
      <c r="H10135" s="8">
        <v>1198031</v>
      </c>
      <c r="I10135" s="43">
        <v>1</v>
      </c>
      <c r="J10135" s="7">
        <v>13178341</v>
      </c>
      <c r="K10135" s="3" t="s">
        <v>13842</v>
      </c>
      <c r="L10135" s="18" t="s">
        <v>232</v>
      </c>
      <c r="M10135" s="18" t="s">
        <v>600</v>
      </c>
      <c r="N10135" s="18" t="s">
        <v>280</v>
      </c>
      <c r="O10135" s="8">
        <f t="shared" si="200"/>
        <v>13178341</v>
      </c>
      <c r="P10135" s="8">
        <v>0</v>
      </c>
      <c r="Q10135" s="3" t="s">
        <v>282</v>
      </c>
      <c r="R10135" s="1"/>
    </row>
    <row r="10136" spans="1:18" ht="15" customHeight="1">
      <c r="A10136" s="13">
        <v>31120136</v>
      </c>
      <c r="B10136" s="8">
        <v>11980310</v>
      </c>
      <c r="C10136" s="3" t="s">
        <v>9</v>
      </c>
      <c r="D10136" s="3" t="s">
        <v>10</v>
      </c>
      <c r="E10136" s="67" t="s">
        <v>26</v>
      </c>
      <c r="F10136" s="3" t="s">
        <v>12</v>
      </c>
      <c r="G10136" s="3" t="s">
        <v>13</v>
      </c>
      <c r="H10136" s="8">
        <v>1198031</v>
      </c>
      <c r="I10136" s="43">
        <v>1</v>
      </c>
      <c r="J10136" s="7">
        <v>13178341</v>
      </c>
      <c r="K10136" s="3" t="s">
        <v>13842</v>
      </c>
      <c r="L10136" s="18" t="s">
        <v>232</v>
      </c>
      <c r="M10136" s="18" t="s">
        <v>600</v>
      </c>
      <c r="N10136" s="18" t="s">
        <v>283</v>
      </c>
      <c r="O10136" s="8">
        <f t="shared" si="200"/>
        <v>13178341</v>
      </c>
      <c r="P10136" s="8">
        <v>0</v>
      </c>
      <c r="Q10136" s="3" t="s">
        <v>282</v>
      </c>
      <c r="R10136" s="1"/>
    </row>
    <row r="10137" spans="1:18" ht="15" customHeight="1">
      <c r="A10137" s="13">
        <v>31120107</v>
      </c>
      <c r="B10137" s="8">
        <v>11980310</v>
      </c>
      <c r="C10137" s="3" t="s">
        <v>9</v>
      </c>
      <c r="D10137" s="3" t="s">
        <v>10</v>
      </c>
      <c r="E10137" s="67" t="s">
        <v>26</v>
      </c>
      <c r="F10137" s="3" t="s">
        <v>12</v>
      </c>
      <c r="G10137" s="3" t="s">
        <v>13</v>
      </c>
      <c r="H10137" s="8">
        <v>1198031</v>
      </c>
      <c r="I10137" s="43">
        <v>1</v>
      </c>
      <c r="J10137" s="7">
        <v>13178341</v>
      </c>
      <c r="K10137" s="3" t="s">
        <v>13842</v>
      </c>
      <c r="L10137" s="18" t="s">
        <v>232</v>
      </c>
      <c r="M10137" s="18" t="s">
        <v>600</v>
      </c>
      <c r="N10137" s="18" t="s">
        <v>284</v>
      </c>
      <c r="O10137" s="8">
        <f t="shared" si="200"/>
        <v>13178341</v>
      </c>
      <c r="P10137" s="8">
        <v>0</v>
      </c>
      <c r="Q10137" s="3" t="s">
        <v>282</v>
      </c>
      <c r="R10137" s="1"/>
    </row>
    <row r="10138" spans="1:18" ht="15" customHeight="1">
      <c r="A10138" s="13">
        <v>31095944</v>
      </c>
      <c r="B10138" s="8">
        <v>7500000</v>
      </c>
      <c r="C10138" s="3" t="s">
        <v>9</v>
      </c>
      <c r="D10138" s="3" t="s">
        <v>10</v>
      </c>
      <c r="E10138" s="67" t="s">
        <v>27</v>
      </c>
      <c r="F10138" s="3" t="s">
        <v>12</v>
      </c>
      <c r="G10138" s="3" t="s">
        <v>13</v>
      </c>
      <c r="H10138" s="8">
        <v>750000</v>
      </c>
      <c r="I10138" s="43">
        <v>1</v>
      </c>
      <c r="J10138" s="7">
        <v>8250000</v>
      </c>
      <c r="K10138" s="3" t="s">
        <v>122</v>
      </c>
      <c r="L10138" s="18" t="s">
        <v>232</v>
      </c>
      <c r="M10138" s="18" t="s">
        <v>514</v>
      </c>
      <c r="N10138" s="18" t="s">
        <v>635</v>
      </c>
      <c r="O10138" s="8">
        <f t="shared" si="200"/>
        <v>8250000</v>
      </c>
      <c r="P10138" s="8">
        <v>0</v>
      </c>
      <c r="Q10138" s="3" t="s">
        <v>282</v>
      </c>
      <c r="R10138" s="1"/>
    </row>
    <row r="10139" spans="1:18" ht="15" customHeight="1">
      <c r="A10139" s="13">
        <v>31095950</v>
      </c>
      <c r="B10139" s="8">
        <v>5909615</v>
      </c>
      <c r="C10139" s="3" t="s">
        <v>9</v>
      </c>
      <c r="D10139" s="3" t="s">
        <v>10</v>
      </c>
      <c r="E10139" s="67" t="s">
        <v>27</v>
      </c>
      <c r="F10139" s="3" t="s">
        <v>12</v>
      </c>
      <c r="G10139" s="3" t="s">
        <v>13</v>
      </c>
      <c r="H10139" s="8">
        <v>590961.5</v>
      </c>
      <c r="I10139" s="43">
        <v>1</v>
      </c>
      <c r="J10139" s="7">
        <v>6500576.5</v>
      </c>
      <c r="K10139" s="3" t="s">
        <v>122</v>
      </c>
      <c r="L10139" s="18" t="s">
        <v>232</v>
      </c>
      <c r="M10139" s="18" t="s">
        <v>515</v>
      </c>
      <c r="N10139" s="18" t="s">
        <v>634</v>
      </c>
      <c r="O10139" s="8">
        <f t="shared" si="200"/>
        <v>6500576.5</v>
      </c>
      <c r="P10139" s="8">
        <v>0</v>
      </c>
      <c r="Q10139" s="3" t="s">
        <v>282</v>
      </c>
      <c r="R10139" s="1"/>
    </row>
    <row r="10140" spans="1:18" ht="15" customHeight="1">
      <c r="A10140" s="13">
        <v>31085687</v>
      </c>
      <c r="B10140" s="8">
        <v>440000</v>
      </c>
      <c r="C10140" s="3" t="s">
        <v>9</v>
      </c>
      <c r="D10140" s="3" t="s">
        <v>10</v>
      </c>
      <c r="E10140" s="67" t="s">
        <v>28</v>
      </c>
      <c r="F10140" s="3" t="s">
        <v>12</v>
      </c>
      <c r="G10140" s="3" t="s">
        <v>13</v>
      </c>
      <c r="H10140" s="8">
        <v>44000</v>
      </c>
      <c r="I10140" s="43">
        <v>2</v>
      </c>
      <c r="J10140" s="7">
        <v>484000</v>
      </c>
      <c r="K10140" s="3" t="s">
        <v>13842</v>
      </c>
      <c r="L10140" s="18" t="s">
        <v>232</v>
      </c>
      <c r="M10140" s="18" t="s">
        <v>600</v>
      </c>
      <c r="N10140" s="18" t="s">
        <v>285</v>
      </c>
      <c r="O10140" s="8">
        <f t="shared" si="200"/>
        <v>484000</v>
      </c>
      <c r="P10140" s="8">
        <v>0</v>
      </c>
      <c r="Q10140" s="3" t="s">
        <v>282</v>
      </c>
      <c r="R10140" s="1"/>
    </row>
    <row r="10141" spans="1:18" ht="15" customHeight="1">
      <c r="A10141" s="13">
        <v>31071056</v>
      </c>
      <c r="B10141" s="8">
        <v>935000</v>
      </c>
      <c r="C10141" s="3" t="s">
        <v>9</v>
      </c>
      <c r="D10141" s="3" t="s">
        <v>10</v>
      </c>
      <c r="E10141" s="67" t="s">
        <v>29</v>
      </c>
      <c r="F10141" s="3" t="s">
        <v>12</v>
      </c>
      <c r="G10141" s="3" t="s">
        <v>13</v>
      </c>
      <c r="H10141" s="8">
        <v>93500</v>
      </c>
      <c r="I10141" s="43">
        <v>1</v>
      </c>
      <c r="J10141" s="7">
        <v>1028500</v>
      </c>
      <c r="K10141" s="3" t="s">
        <v>499</v>
      </c>
      <c r="L10141" s="18" t="s">
        <v>232</v>
      </c>
      <c r="M10141" s="18" t="s">
        <v>642</v>
      </c>
      <c r="N10141" s="18" t="s">
        <v>662</v>
      </c>
      <c r="O10141" s="8">
        <f t="shared" si="200"/>
        <v>1028500</v>
      </c>
      <c r="P10141" s="8">
        <v>0</v>
      </c>
      <c r="Q10141" s="3" t="s">
        <v>282</v>
      </c>
      <c r="R10141" s="1"/>
    </row>
    <row r="10142" spans="1:18" ht="15" customHeight="1">
      <c r="A10142" s="13">
        <v>31072449</v>
      </c>
      <c r="B10142" s="8">
        <v>10886111</v>
      </c>
      <c r="C10142" s="3" t="s">
        <v>9</v>
      </c>
      <c r="D10142" s="3" t="s">
        <v>10</v>
      </c>
      <c r="E10142" s="67" t="s">
        <v>29</v>
      </c>
      <c r="F10142" s="3" t="s">
        <v>12</v>
      </c>
      <c r="G10142" s="3" t="s">
        <v>13</v>
      </c>
      <c r="H10142" s="8">
        <v>1088611.1000000001</v>
      </c>
      <c r="I10142" s="43">
        <v>4</v>
      </c>
      <c r="J10142" s="7">
        <v>11974722.1</v>
      </c>
      <c r="K10142" s="3" t="s">
        <v>121</v>
      </c>
      <c r="L10142" s="18" t="s">
        <v>232</v>
      </c>
      <c r="M10142" s="18" t="s">
        <v>3629</v>
      </c>
      <c r="N10142" s="18" t="s">
        <v>3630</v>
      </c>
      <c r="O10142" s="8">
        <f t="shared" si="200"/>
        <v>11974722.1</v>
      </c>
      <c r="P10142" s="8">
        <v>0</v>
      </c>
      <c r="Q10142" s="3" t="s">
        <v>282</v>
      </c>
      <c r="R10142" s="1" t="s">
        <v>17237</v>
      </c>
    </row>
    <row r="10143" spans="1:18" ht="15" customHeight="1">
      <c r="A10143" s="13">
        <v>31072299</v>
      </c>
      <c r="B10143" s="8">
        <v>10886111</v>
      </c>
      <c r="C10143" s="3" t="s">
        <v>9</v>
      </c>
      <c r="D10143" s="3" t="s">
        <v>10</v>
      </c>
      <c r="E10143" s="67" t="s">
        <v>29</v>
      </c>
      <c r="F10143" s="3" t="s">
        <v>12</v>
      </c>
      <c r="G10143" s="3" t="s">
        <v>13</v>
      </c>
      <c r="H10143" s="8">
        <v>1088611.1000000001</v>
      </c>
      <c r="I10143" s="43">
        <v>4</v>
      </c>
      <c r="J10143" s="7">
        <v>11974722.1</v>
      </c>
      <c r="K10143" s="3" t="s">
        <v>121</v>
      </c>
      <c r="L10143" s="18" t="s">
        <v>232</v>
      </c>
      <c r="M10143" s="18" t="s">
        <v>3609</v>
      </c>
      <c r="N10143" s="18" t="s">
        <v>3549</v>
      </c>
      <c r="O10143" s="8">
        <f t="shared" si="200"/>
        <v>11974722.1</v>
      </c>
      <c r="P10143" s="8">
        <v>0</v>
      </c>
      <c r="Q10143" s="3" t="s">
        <v>282</v>
      </c>
      <c r="R10143" s="1" t="s">
        <v>17237</v>
      </c>
    </row>
    <row r="10144" spans="1:18" ht="15" customHeight="1">
      <c r="A10144" s="13">
        <v>31061089</v>
      </c>
      <c r="B10144" s="8">
        <v>4083200</v>
      </c>
      <c r="C10144" s="3" t="s">
        <v>9</v>
      </c>
      <c r="D10144" s="3" t="s">
        <v>10</v>
      </c>
      <c r="E10144" s="67" t="s">
        <v>30</v>
      </c>
      <c r="F10144" s="3" t="s">
        <v>14</v>
      </c>
      <c r="G10144" s="3" t="s">
        <v>13</v>
      </c>
      <c r="H10144" s="8">
        <v>408320</v>
      </c>
      <c r="I10144" s="43">
        <v>2</v>
      </c>
      <c r="J10144" s="7">
        <v>4491520</v>
      </c>
      <c r="K10144" s="3" t="s">
        <v>120</v>
      </c>
      <c r="L10144" s="18" t="s">
        <v>232</v>
      </c>
      <c r="M10144" s="18" t="s">
        <v>600</v>
      </c>
      <c r="N10144" s="18" t="s">
        <v>288</v>
      </c>
      <c r="O10144" s="8">
        <f t="shared" si="200"/>
        <v>4491520</v>
      </c>
      <c r="P10144" s="8">
        <v>0</v>
      </c>
      <c r="Q10144" s="3" t="s">
        <v>282</v>
      </c>
      <c r="R10144" s="1"/>
    </row>
    <row r="10145" spans="1:18" ht="15" customHeight="1">
      <c r="A10145" s="13">
        <v>31061073</v>
      </c>
      <c r="B10145" s="8">
        <v>4414071</v>
      </c>
      <c r="C10145" s="3" t="s">
        <v>9</v>
      </c>
      <c r="D10145" s="3" t="s">
        <v>10</v>
      </c>
      <c r="E10145" s="67" t="s">
        <v>30</v>
      </c>
      <c r="F10145" s="3" t="s">
        <v>14</v>
      </c>
      <c r="G10145" s="3" t="s">
        <v>13</v>
      </c>
      <c r="H10145" s="8">
        <v>441407.10000000003</v>
      </c>
      <c r="I10145" s="43">
        <v>2</v>
      </c>
      <c r="J10145" s="7">
        <v>4855478.0999999996</v>
      </c>
      <c r="K10145" s="3" t="s">
        <v>120</v>
      </c>
      <c r="L10145" s="18" t="s">
        <v>232</v>
      </c>
      <c r="M10145" s="18" t="s">
        <v>600</v>
      </c>
      <c r="N10145" s="18" t="s">
        <v>289</v>
      </c>
      <c r="O10145" s="8">
        <f t="shared" si="200"/>
        <v>4855478.0999999996</v>
      </c>
      <c r="P10145" s="8">
        <v>0</v>
      </c>
      <c r="Q10145" s="3" t="s">
        <v>282</v>
      </c>
      <c r="R10145" s="1"/>
    </row>
    <row r="10146" spans="1:18" ht="15" customHeight="1">
      <c r="A10146" s="13">
        <v>90638644</v>
      </c>
      <c r="B10146" s="8">
        <v>29290170</v>
      </c>
      <c r="C10146" s="3" t="s">
        <v>9</v>
      </c>
      <c r="D10146" s="3" t="s">
        <v>10</v>
      </c>
      <c r="E10146" s="67" t="s">
        <v>30</v>
      </c>
      <c r="F10146" s="3" t="s">
        <v>18</v>
      </c>
      <c r="G10146" s="3" t="s">
        <v>13</v>
      </c>
      <c r="H10146" s="8">
        <v>2929017</v>
      </c>
      <c r="I10146" s="43">
        <v>1</v>
      </c>
      <c r="J10146" s="7">
        <v>32219187</v>
      </c>
      <c r="K10146" s="3" t="s">
        <v>667</v>
      </c>
      <c r="L10146" s="18" t="s">
        <v>232</v>
      </c>
      <c r="M10146" s="18" t="s">
        <v>589</v>
      </c>
      <c r="N10146" s="18" t="s">
        <v>286</v>
      </c>
      <c r="O10146" s="8">
        <f t="shared" si="200"/>
        <v>32219187</v>
      </c>
      <c r="P10146" s="8">
        <v>0</v>
      </c>
      <c r="Q10146" s="3" t="s">
        <v>282</v>
      </c>
      <c r="R10146" s="1"/>
    </row>
    <row r="10147" spans="1:18" ht="15" customHeight="1">
      <c r="A10147" s="13">
        <v>90638640</v>
      </c>
      <c r="B10147" s="8">
        <v>9977970</v>
      </c>
      <c r="C10147" s="3" t="s">
        <v>9</v>
      </c>
      <c r="D10147" s="3" t="s">
        <v>10</v>
      </c>
      <c r="E10147" s="67" t="s">
        <v>30</v>
      </c>
      <c r="F10147" s="3" t="s">
        <v>18</v>
      </c>
      <c r="G10147" s="3" t="s">
        <v>13</v>
      </c>
      <c r="H10147" s="8">
        <v>997797</v>
      </c>
      <c r="I10147" s="43">
        <v>1</v>
      </c>
      <c r="J10147" s="7">
        <v>10975767</v>
      </c>
      <c r="K10147" s="3" t="s">
        <v>667</v>
      </c>
      <c r="L10147" s="18" t="s">
        <v>232</v>
      </c>
      <c r="M10147" s="18" t="s">
        <v>589</v>
      </c>
      <c r="N10147" s="18" t="s">
        <v>627</v>
      </c>
      <c r="O10147" s="8">
        <f t="shared" si="200"/>
        <v>10975767</v>
      </c>
      <c r="P10147" s="8">
        <v>0</v>
      </c>
      <c r="Q10147" s="3" t="s">
        <v>282</v>
      </c>
      <c r="R10147" s="1"/>
    </row>
    <row r="10148" spans="1:18" ht="15" customHeight="1">
      <c r="A10148" s="13">
        <v>90638617</v>
      </c>
      <c r="B10148" s="8">
        <v>9977970</v>
      </c>
      <c r="C10148" s="3" t="s">
        <v>9</v>
      </c>
      <c r="D10148" s="3" t="s">
        <v>10</v>
      </c>
      <c r="E10148" s="67" t="s">
        <v>30</v>
      </c>
      <c r="F10148" s="3" t="s">
        <v>18</v>
      </c>
      <c r="G10148" s="3" t="s">
        <v>13</v>
      </c>
      <c r="H10148" s="8">
        <v>997797</v>
      </c>
      <c r="I10148" s="43">
        <v>1</v>
      </c>
      <c r="J10148" s="7">
        <v>10975767</v>
      </c>
      <c r="K10148" s="3" t="s">
        <v>667</v>
      </c>
      <c r="L10148" s="18" t="s">
        <v>232</v>
      </c>
      <c r="M10148" s="18" t="s">
        <v>589</v>
      </c>
      <c r="N10148" s="18" t="s">
        <v>626</v>
      </c>
      <c r="O10148" s="8">
        <f t="shared" si="200"/>
        <v>10975767</v>
      </c>
      <c r="P10148" s="8">
        <v>0</v>
      </c>
      <c r="Q10148" s="3" t="s">
        <v>282</v>
      </c>
      <c r="R10148" s="1"/>
    </row>
    <row r="10149" spans="1:18" ht="15" customHeight="1">
      <c r="A10149" s="13">
        <v>90638598</v>
      </c>
      <c r="B10149" s="8">
        <v>9977970</v>
      </c>
      <c r="C10149" s="3" t="s">
        <v>9</v>
      </c>
      <c r="D10149" s="3" t="s">
        <v>10</v>
      </c>
      <c r="E10149" s="67" t="s">
        <v>30</v>
      </c>
      <c r="F10149" s="3" t="s">
        <v>18</v>
      </c>
      <c r="G10149" s="3" t="s">
        <v>13</v>
      </c>
      <c r="H10149" s="8">
        <v>997797</v>
      </c>
      <c r="I10149" s="43">
        <v>1</v>
      </c>
      <c r="J10149" s="7">
        <v>10975767</v>
      </c>
      <c r="K10149" s="3" t="s">
        <v>667</v>
      </c>
      <c r="L10149" s="18" t="s">
        <v>232</v>
      </c>
      <c r="M10149" s="18" t="s">
        <v>589</v>
      </c>
      <c r="N10149" s="18" t="s">
        <v>287</v>
      </c>
      <c r="O10149" s="8">
        <f t="shared" si="200"/>
        <v>10975767</v>
      </c>
      <c r="P10149" s="8">
        <v>0</v>
      </c>
      <c r="Q10149" s="3" t="s">
        <v>282</v>
      </c>
      <c r="R10149" s="1"/>
    </row>
    <row r="10150" spans="1:18" ht="15" customHeight="1">
      <c r="A10150" s="13">
        <v>31040413</v>
      </c>
      <c r="B10150" s="8">
        <v>14434000</v>
      </c>
      <c r="C10150" s="3" t="s">
        <v>9</v>
      </c>
      <c r="D10150" s="3" t="s">
        <v>10</v>
      </c>
      <c r="E10150" s="67" t="s">
        <v>31</v>
      </c>
      <c r="F10150" s="3" t="s">
        <v>12</v>
      </c>
      <c r="G10150" s="3" t="s">
        <v>13</v>
      </c>
      <c r="H10150" s="8">
        <v>1443400</v>
      </c>
      <c r="I10150" s="43">
        <v>2</v>
      </c>
      <c r="J10150" s="7">
        <v>15877400</v>
      </c>
      <c r="K10150" s="3" t="s">
        <v>120</v>
      </c>
      <c r="L10150" s="18" t="s">
        <v>232</v>
      </c>
      <c r="M10150" s="18" t="s">
        <v>600</v>
      </c>
      <c r="N10150" s="18" t="s">
        <v>290</v>
      </c>
      <c r="O10150" s="8">
        <f t="shared" si="200"/>
        <v>15877400</v>
      </c>
      <c r="P10150" s="8">
        <v>0</v>
      </c>
      <c r="Q10150" s="3" t="s">
        <v>282</v>
      </c>
      <c r="R10150" s="1"/>
    </row>
    <row r="10151" spans="1:18" ht="15" customHeight="1">
      <c r="A10151" s="13">
        <v>31025571</v>
      </c>
      <c r="B10151" s="9">
        <v>16098456</v>
      </c>
      <c r="C10151" s="3" t="s">
        <v>9</v>
      </c>
      <c r="D10151" s="3" t="s">
        <v>10</v>
      </c>
      <c r="E10151" s="67" t="s">
        <v>32</v>
      </c>
      <c r="F10151" s="3" t="s">
        <v>12</v>
      </c>
      <c r="G10151" s="3" t="s">
        <v>13</v>
      </c>
      <c r="H10151" s="8">
        <v>1609845.6</v>
      </c>
      <c r="I10151" s="43">
        <v>5</v>
      </c>
      <c r="J10151" s="7">
        <v>17708301.600000001</v>
      </c>
      <c r="K10151" s="3" t="s">
        <v>121</v>
      </c>
      <c r="L10151" s="18" t="s">
        <v>232</v>
      </c>
      <c r="M10151" s="18" t="s">
        <v>12449</v>
      </c>
      <c r="N10151" s="3" t="s">
        <v>15384</v>
      </c>
      <c r="P10151" s="8">
        <v>17708301.600000001</v>
      </c>
      <c r="Q10151" s="3" t="s">
        <v>462</v>
      </c>
      <c r="R10151" s="1"/>
    </row>
    <row r="10152" spans="1:18" ht="15" customHeight="1">
      <c r="A10152" s="13">
        <v>31025568</v>
      </c>
      <c r="B10152" s="8">
        <v>10734738</v>
      </c>
      <c r="C10152" s="3" t="s">
        <v>9</v>
      </c>
      <c r="D10152" s="3" t="s">
        <v>10</v>
      </c>
      <c r="E10152" s="67" t="s">
        <v>32</v>
      </c>
      <c r="F10152" s="3" t="s">
        <v>12</v>
      </c>
      <c r="G10152" s="3" t="s">
        <v>13</v>
      </c>
      <c r="H10152" s="8">
        <v>1073473.8</v>
      </c>
      <c r="I10152" s="43">
        <v>6</v>
      </c>
      <c r="J10152" s="7">
        <v>11808211.800000001</v>
      </c>
      <c r="K10152" s="3" t="s">
        <v>121</v>
      </c>
      <c r="L10152" s="18" t="s">
        <v>232</v>
      </c>
      <c r="M10152" s="18" t="s">
        <v>3528</v>
      </c>
      <c r="N10152" s="18" t="s">
        <v>2850</v>
      </c>
      <c r="O10152" s="8">
        <f t="shared" ref="O10152:O10178" si="201">J10152</f>
        <v>11808211.800000001</v>
      </c>
      <c r="P10152" s="8">
        <v>0</v>
      </c>
      <c r="Q10152" s="3" t="s">
        <v>282</v>
      </c>
      <c r="R10152" s="1" t="s">
        <v>17237</v>
      </c>
    </row>
    <row r="10153" spans="1:18" ht="15" customHeight="1">
      <c r="A10153" s="13">
        <v>31025535</v>
      </c>
      <c r="B10153" s="8">
        <v>11421551</v>
      </c>
      <c r="C10153" s="3" t="s">
        <v>9</v>
      </c>
      <c r="D10153" s="3" t="s">
        <v>10</v>
      </c>
      <c r="E10153" s="67" t="s">
        <v>32</v>
      </c>
      <c r="F10153" s="3" t="s">
        <v>12</v>
      </c>
      <c r="G10153" s="3" t="s">
        <v>13</v>
      </c>
      <c r="H10153" s="8">
        <v>1142155.1000000001</v>
      </c>
      <c r="I10153" s="43">
        <v>5</v>
      </c>
      <c r="J10153" s="7">
        <v>12563706.1</v>
      </c>
      <c r="K10153" s="3" t="s">
        <v>121</v>
      </c>
      <c r="L10153" s="18" t="s">
        <v>232</v>
      </c>
      <c r="M10153" s="18" t="s">
        <v>1012</v>
      </c>
      <c r="N10153" s="18" t="s">
        <v>2844</v>
      </c>
      <c r="O10153" s="8">
        <f t="shared" si="201"/>
        <v>12563706.1</v>
      </c>
      <c r="P10153" s="8">
        <v>0</v>
      </c>
      <c r="Q10153" s="3" t="s">
        <v>282</v>
      </c>
      <c r="R10153" s="1" t="s">
        <v>17237</v>
      </c>
    </row>
    <row r="10154" spans="1:18" ht="15" customHeight="1">
      <c r="A10154" s="13">
        <v>31025533</v>
      </c>
      <c r="B10154" s="8">
        <v>11421551</v>
      </c>
      <c r="C10154" s="3" t="s">
        <v>9</v>
      </c>
      <c r="D10154" s="3" t="s">
        <v>10</v>
      </c>
      <c r="E10154" s="67" t="s">
        <v>32</v>
      </c>
      <c r="F10154" s="3" t="s">
        <v>12</v>
      </c>
      <c r="G10154" s="3" t="s">
        <v>13</v>
      </c>
      <c r="H10154" s="8">
        <v>1142155.1000000001</v>
      </c>
      <c r="I10154" s="43">
        <v>5</v>
      </c>
      <c r="J10154" s="7">
        <v>12563706.1</v>
      </c>
      <c r="K10154" s="3" t="s">
        <v>121</v>
      </c>
      <c r="L10154" s="18" t="s">
        <v>232</v>
      </c>
      <c r="M10154" s="18" t="s">
        <v>1011</v>
      </c>
      <c r="N10154" s="18" t="s">
        <v>2845</v>
      </c>
      <c r="O10154" s="8">
        <f t="shared" si="201"/>
        <v>12563706.1</v>
      </c>
      <c r="P10154" s="8">
        <v>0</v>
      </c>
      <c r="Q10154" s="3" t="s">
        <v>282</v>
      </c>
      <c r="R10154" s="1" t="s">
        <v>17237</v>
      </c>
    </row>
    <row r="10155" spans="1:18" ht="15" customHeight="1">
      <c r="A10155" s="13">
        <v>31025538</v>
      </c>
      <c r="B10155" s="8">
        <v>11421551</v>
      </c>
      <c r="C10155" s="3" t="s">
        <v>9</v>
      </c>
      <c r="D10155" s="3" t="s">
        <v>10</v>
      </c>
      <c r="E10155" s="67" t="s">
        <v>32</v>
      </c>
      <c r="F10155" s="3" t="s">
        <v>12</v>
      </c>
      <c r="G10155" s="3" t="s">
        <v>13</v>
      </c>
      <c r="H10155" s="8">
        <v>1142155.1000000001</v>
      </c>
      <c r="I10155" s="43">
        <v>5</v>
      </c>
      <c r="J10155" s="7">
        <v>12563706.1</v>
      </c>
      <c r="K10155" s="3" t="s">
        <v>121</v>
      </c>
      <c r="L10155" s="18" t="s">
        <v>232</v>
      </c>
      <c r="M10155" s="18" t="s">
        <v>3626</v>
      </c>
      <c r="N10155" s="18" t="s">
        <v>9530</v>
      </c>
      <c r="O10155" s="8">
        <f t="shared" si="201"/>
        <v>12563706.1</v>
      </c>
      <c r="P10155" s="8">
        <v>0</v>
      </c>
      <c r="Q10155" s="3" t="s">
        <v>282</v>
      </c>
      <c r="R10155" s="1" t="s">
        <v>17237</v>
      </c>
    </row>
    <row r="10156" spans="1:18" ht="15" customHeight="1">
      <c r="A10156" s="13">
        <v>31025550</v>
      </c>
      <c r="B10156" s="8">
        <v>10886111</v>
      </c>
      <c r="C10156" s="3" t="s">
        <v>9</v>
      </c>
      <c r="D10156" s="3" t="s">
        <v>10</v>
      </c>
      <c r="E10156" s="67" t="s">
        <v>32</v>
      </c>
      <c r="F10156" s="3" t="s">
        <v>12</v>
      </c>
      <c r="G10156" s="3" t="s">
        <v>13</v>
      </c>
      <c r="H10156" s="8">
        <v>1088611.1000000001</v>
      </c>
      <c r="I10156" s="43">
        <v>4</v>
      </c>
      <c r="J10156" s="7">
        <v>11974722.1</v>
      </c>
      <c r="K10156" s="3" t="s">
        <v>121</v>
      </c>
      <c r="L10156" s="18" t="s">
        <v>232</v>
      </c>
      <c r="M10156" s="18" t="s">
        <v>3395</v>
      </c>
      <c r="N10156" s="18" t="s">
        <v>3396</v>
      </c>
      <c r="O10156" s="8">
        <f t="shared" si="201"/>
        <v>11974722.1</v>
      </c>
      <c r="P10156" s="8">
        <v>0</v>
      </c>
      <c r="Q10156" s="3" t="s">
        <v>282</v>
      </c>
      <c r="R10156" s="1" t="s">
        <v>17237</v>
      </c>
    </row>
    <row r="10157" spans="1:18" ht="15" customHeight="1">
      <c r="A10157" s="13">
        <v>31025544</v>
      </c>
      <c r="B10157" s="8">
        <v>10886111</v>
      </c>
      <c r="C10157" s="3" t="s">
        <v>9</v>
      </c>
      <c r="D10157" s="3" t="s">
        <v>10</v>
      </c>
      <c r="E10157" s="67" t="s">
        <v>32</v>
      </c>
      <c r="F10157" s="3" t="s">
        <v>12</v>
      </c>
      <c r="G10157" s="3" t="s">
        <v>13</v>
      </c>
      <c r="H10157" s="8">
        <v>1088611.1000000001</v>
      </c>
      <c r="I10157" s="43">
        <v>4</v>
      </c>
      <c r="J10157" s="7">
        <v>11974722.1</v>
      </c>
      <c r="K10157" s="3" t="s">
        <v>121</v>
      </c>
      <c r="L10157" s="18" t="s">
        <v>232</v>
      </c>
      <c r="M10157" s="18" t="s">
        <v>3610</v>
      </c>
      <c r="N10157" s="18" t="s">
        <v>9531</v>
      </c>
      <c r="O10157" s="8">
        <f t="shared" si="201"/>
        <v>11974722.1</v>
      </c>
      <c r="P10157" s="8">
        <v>0</v>
      </c>
      <c r="Q10157" s="3" t="s">
        <v>282</v>
      </c>
      <c r="R10157" s="1" t="s">
        <v>17237</v>
      </c>
    </row>
    <row r="10158" spans="1:18" ht="15" customHeight="1">
      <c r="A10158" s="13">
        <v>31025565</v>
      </c>
      <c r="B10158" s="8">
        <v>10734738</v>
      </c>
      <c r="C10158" s="3" t="s">
        <v>9</v>
      </c>
      <c r="D10158" s="3" t="s">
        <v>10</v>
      </c>
      <c r="E10158" s="67" t="s">
        <v>32</v>
      </c>
      <c r="F10158" s="3" t="s">
        <v>12</v>
      </c>
      <c r="G10158" s="3" t="s">
        <v>13</v>
      </c>
      <c r="H10158" s="8">
        <v>1073473.8</v>
      </c>
      <c r="I10158" s="43">
        <v>6</v>
      </c>
      <c r="J10158" s="7">
        <v>11808211.800000001</v>
      </c>
      <c r="K10158" s="3" t="s">
        <v>121</v>
      </c>
      <c r="L10158" s="18" t="s">
        <v>232</v>
      </c>
      <c r="M10158" s="18" t="s">
        <v>6601</v>
      </c>
      <c r="N10158" s="18" t="s">
        <v>9221</v>
      </c>
      <c r="O10158" s="8">
        <f t="shared" si="201"/>
        <v>11808211.800000001</v>
      </c>
      <c r="P10158" s="8">
        <v>0</v>
      </c>
      <c r="Q10158" s="3" t="s">
        <v>282</v>
      </c>
      <c r="R10158" s="1" t="s">
        <v>17237</v>
      </c>
    </row>
    <row r="10159" spans="1:18" ht="15" customHeight="1">
      <c r="A10159" s="13">
        <v>31025551</v>
      </c>
      <c r="B10159" s="8">
        <v>11421551</v>
      </c>
      <c r="C10159" s="3" t="s">
        <v>9</v>
      </c>
      <c r="D10159" s="3" t="s">
        <v>10</v>
      </c>
      <c r="E10159" s="67" t="s">
        <v>32</v>
      </c>
      <c r="F10159" s="3" t="s">
        <v>12</v>
      </c>
      <c r="G10159" s="3" t="s">
        <v>13</v>
      </c>
      <c r="H10159" s="8">
        <v>1142155.1000000001</v>
      </c>
      <c r="I10159" s="43">
        <v>5</v>
      </c>
      <c r="J10159" s="7">
        <v>12563706.1</v>
      </c>
      <c r="K10159" s="3" t="s">
        <v>121</v>
      </c>
      <c r="L10159" s="18" t="s">
        <v>232</v>
      </c>
      <c r="M10159" s="18" t="s">
        <v>3394</v>
      </c>
      <c r="N10159" s="18" t="s">
        <v>3393</v>
      </c>
      <c r="O10159" s="8">
        <f t="shared" si="201"/>
        <v>12563706.1</v>
      </c>
      <c r="P10159" s="8">
        <v>0</v>
      </c>
      <c r="Q10159" s="3" t="s">
        <v>282</v>
      </c>
      <c r="R10159" s="1" t="s">
        <v>17237</v>
      </c>
    </row>
    <row r="10160" spans="1:18" ht="15" customHeight="1">
      <c r="A10160" s="13">
        <v>31025537</v>
      </c>
      <c r="B10160" s="8">
        <v>11421551</v>
      </c>
      <c r="C10160" s="3" t="s">
        <v>9</v>
      </c>
      <c r="D10160" s="3" t="s">
        <v>10</v>
      </c>
      <c r="E10160" s="67" t="s">
        <v>32</v>
      </c>
      <c r="F10160" s="3" t="s">
        <v>12</v>
      </c>
      <c r="G10160" s="3" t="s">
        <v>13</v>
      </c>
      <c r="H10160" s="8">
        <v>1142155.1000000001</v>
      </c>
      <c r="I10160" s="43">
        <v>5</v>
      </c>
      <c r="J10160" s="7">
        <v>12563706.1</v>
      </c>
      <c r="K10160" s="3" t="s">
        <v>121</v>
      </c>
      <c r="L10160" s="18" t="s">
        <v>232</v>
      </c>
      <c r="M10160" s="18" t="s">
        <v>3597</v>
      </c>
      <c r="N10160" s="18" t="s">
        <v>3552</v>
      </c>
      <c r="O10160" s="8">
        <f t="shared" si="201"/>
        <v>12563706.1</v>
      </c>
      <c r="P10160" s="8">
        <v>0</v>
      </c>
      <c r="Q10160" s="3" t="s">
        <v>282</v>
      </c>
      <c r="R10160" s="1" t="s">
        <v>17237</v>
      </c>
    </row>
    <row r="10161" spans="1:18" ht="15" customHeight="1">
      <c r="A10161" s="13">
        <v>31025459</v>
      </c>
      <c r="B10161" s="8">
        <v>11421551</v>
      </c>
      <c r="C10161" s="3" t="s">
        <v>9</v>
      </c>
      <c r="D10161" s="3" t="s">
        <v>10</v>
      </c>
      <c r="E10161" s="67" t="s">
        <v>32</v>
      </c>
      <c r="F10161" s="3" t="s">
        <v>12</v>
      </c>
      <c r="G10161" s="3" t="s">
        <v>13</v>
      </c>
      <c r="H10161" s="8">
        <v>1142155.1000000001</v>
      </c>
      <c r="I10161" s="43">
        <v>5</v>
      </c>
      <c r="J10161" s="7">
        <v>12563706.1</v>
      </c>
      <c r="K10161" s="3" t="s">
        <v>121</v>
      </c>
      <c r="L10161" s="18" t="s">
        <v>232</v>
      </c>
      <c r="M10161" s="18" t="s">
        <v>1013</v>
      </c>
      <c r="N10161" s="18" t="s">
        <v>2846</v>
      </c>
      <c r="O10161" s="8">
        <f t="shared" si="201"/>
        <v>12563706.1</v>
      </c>
      <c r="P10161" s="8">
        <v>0</v>
      </c>
      <c r="Q10161" s="3" t="s">
        <v>282</v>
      </c>
      <c r="R10161" s="1" t="s">
        <v>17237</v>
      </c>
    </row>
    <row r="10162" spans="1:18" ht="15" customHeight="1">
      <c r="A10162" s="13">
        <v>31025555</v>
      </c>
      <c r="B10162" s="8">
        <v>11421551</v>
      </c>
      <c r="C10162" s="3" t="s">
        <v>9</v>
      </c>
      <c r="D10162" s="3" t="s">
        <v>10</v>
      </c>
      <c r="E10162" s="67" t="s">
        <v>32</v>
      </c>
      <c r="F10162" s="3" t="s">
        <v>12</v>
      </c>
      <c r="G10162" s="3" t="s">
        <v>13</v>
      </c>
      <c r="H10162" s="8">
        <v>1142155.1000000001</v>
      </c>
      <c r="I10162" s="43">
        <v>5</v>
      </c>
      <c r="J10162" s="7">
        <v>12563706.1</v>
      </c>
      <c r="K10162" s="3" t="s">
        <v>121</v>
      </c>
      <c r="L10162" s="18" t="s">
        <v>232</v>
      </c>
      <c r="M10162" s="18" t="s">
        <v>1009</v>
      </c>
      <c r="N10162" s="18" t="s">
        <v>2842</v>
      </c>
      <c r="O10162" s="8">
        <f t="shared" si="201"/>
        <v>12563706.1</v>
      </c>
      <c r="P10162" s="8">
        <v>0</v>
      </c>
      <c r="Q10162" s="3" t="s">
        <v>282</v>
      </c>
      <c r="R10162" s="1" t="s">
        <v>17237</v>
      </c>
    </row>
    <row r="10163" spans="1:18" ht="15" customHeight="1">
      <c r="A10163" s="13">
        <v>31025548</v>
      </c>
      <c r="B10163" s="8">
        <v>12385343</v>
      </c>
      <c r="C10163" s="3" t="s">
        <v>9</v>
      </c>
      <c r="D10163" s="3" t="s">
        <v>10</v>
      </c>
      <c r="E10163" s="67" t="s">
        <v>32</v>
      </c>
      <c r="F10163" s="3" t="s">
        <v>12</v>
      </c>
      <c r="G10163" s="3" t="s">
        <v>13</v>
      </c>
      <c r="H10163" s="8">
        <v>1238534.3</v>
      </c>
      <c r="I10163" s="43">
        <v>5</v>
      </c>
      <c r="J10163" s="7">
        <v>13623877.300000001</v>
      </c>
      <c r="K10163" s="3" t="s">
        <v>121</v>
      </c>
      <c r="L10163" s="18" t="s">
        <v>232</v>
      </c>
      <c r="M10163" s="18" t="s">
        <v>3607</v>
      </c>
      <c r="N10163" s="18" t="s">
        <v>3550</v>
      </c>
      <c r="O10163" s="8">
        <f t="shared" si="201"/>
        <v>13623877.300000001</v>
      </c>
      <c r="P10163" s="8">
        <v>0</v>
      </c>
      <c r="Q10163" s="3" t="s">
        <v>282</v>
      </c>
      <c r="R10163" s="1" t="s">
        <v>17237</v>
      </c>
    </row>
    <row r="10164" spans="1:18" ht="15" customHeight="1">
      <c r="A10164" s="13">
        <v>31025546</v>
      </c>
      <c r="B10164" s="8">
        <v>12385343</v>
      </c>
      <c r="C10164" s="3" t="s">
        <v>9</v>
      </c>
      <c r="D10164" s="3" t="s">
        <v>10</v>
      </c>
      <c r="E10164" s="67" t="s">
        <v>32</v>
      </c>
      <c r="F10164" s="3" t="s">
        <v>12</v>
      </c>
      <c r="G10164" s="3" t="s">
        <v>13</v>
      </c>
      <c r="H10164" s="8">
        <v>1238534.3</v>
      </c>
      <c r="I10164" s="43">
        <v>5</v>
      </c>
      <c r="J10164" s="7">
        <v>13623877.300000001</v>
      </c>
      <c r="K10164" s="3" t="s">
        <v>121</v>
      </c>
      <c r="L10164" s="18" t="s">
        <v>232</v>
      </c>
      <c r="M10164" s="18" t="s">
        <v>1010</v>
      </c>
      <c r="N10164" s="18" t="s">
        <v>2843</v>
      </c>
      <c r="O10164" s="8">
        <f t="shared" si="201"/>
        <v>13623877.300000001</v>
      </c>
      <c r="P10164" s="8">
        <v>0</v>
      </c>
      <c r="Q10164" s="3" t="s">
        <v>282</v>
      </c>
      <c r="R10164" s="1" t="s">
        <v>17237</v>
      </c>
    </row>
    <row r="10165" spans="1:18" ht="15" customHeight="1">
      <c r="A10165" s="13">
        <v>30991519</v>
      </c>
      <c r="B10165" s="8">
        <v>16098456</v>
      </c>
      <c r="C10165" s="3" t="s">
        <v>9</v>
      </c>
      <c r="D10165" s="3" t="s">
        <v>10</v>
      </c>
      <c r="E10165" s="67" t="s">
        <v>33</v>
      </c>
      <c r="F10165" s="3" t="s">
        <v>12</v>
      </c>
      <c r="G10165" s="3" t="s">
        <v>13</v>
      </c>
      <c r="H10165" s="8">
        <v>1609845.6</v>
      </c>
      <c r="I10165" s="43">
        <v>5</v>
      </c>
      <c r="J10165" s="7">
        <v>17708301.600000001</v>
      </c>
      <c r="K10165" s="3" t="s">
        <v>121</v>
      </c>
      <c r="L10165" s="18" t="s">
        <v>232</v>
      </c>
      <c r="M10165" s="18" t="s">
        <v>3313</v>
      </c>
      <c r="N10165" s="18" t="s">
        <v>3314</v>
      </c>
      <c r="O10165" s="8">
        <f t="shared" si="201"/>
        <v>17708301.600000001</v>
      </c>
      <c r="P10165" s="8">
        <v>0</v>
      </c>
      <c r="Q10165" s="3" t="s">
        <v>282</v>
      </c>
      <c r="R10165" s="1"/>
    </row>
    <row r="10166" spans="1:18" ht="15" customHeight="1">
      <c r="A10166" s="13">
        <v>30990953</v>
      </c>
      <c r="B10166" s="8">
        <v>17650404</v>
      </c>
      <c r="C10166" s="3" t="s">
        <v>9</v>
      </c>
      <c r="D10166" s="3" t="s">
        <v>10</v>
      </c>
      <c r="E10166" s="67" t="s">
        <v>33</v>
      </c>
      <c r="F10166" s="3" t="s">
        <v>12</v>
      </c>
      <c r="G10166" s="3" t="s">
        <v>13</v>
      </c>
      <c r="H10166" s="8">
        <v>1765040.4000000001</v>
      </c>
      <c r="I10166" s="43">
        <v>5</v>
      </c>
      <c r="J10166" s="7">
        <v>19415444.399999999</v>
      </c>
      <c r="K10166" s="3" t="s">
        <v>121</v>
      </c>
      <c r="L10166" s="18" t="s">
        <v>232</v>
      </c>
      <c r="M10166" s="18" t="s">
        <v>3619</v>
      </c>
      <c r="N10166" s="18" t="s">
        <v>9529</v>
      </c>
      <c r="O10166" s="8">
        <f t="shared" si="201"/>
        <v>19415444.399999999</v>
      </c>
      <c r="P10166" s="8">
        <v>0</v>
      </c>
      <c r="Q10166" s="3" t="s">
        <v>282</v>
      </c>
      <c r="R10166" s="1" t="s">
        <v>17237</v>
      </c>
    </row>
    <row r="10167" spans="1:18" ht="15" customHeight="1">
      <c r="A10167" s="13">
        <v>30982964</v>
      </c>
      <c r="B10167" s="8">
        <v>25759224</v>
      </c>
      <c r="C10167" s="3" t="s">
        <v>9</v>
      </c>
      <c r="D10167" s="3" t="s">
        <v>10</v>
      </c>
      <c r="E10167" s="67" t="s">
        <v>34</v>
      </c>
      <c r="F10167" s="3" t="s">
        <v>12</v>
      </c>
      <c r="G10167" s="3" t="s">
        <v>13</v>
      </c>
      <c r="H10167" s="8">
        <v>2575922.4000000004</v>
      </c>
      <c r="I10167" s="43">
        <v>1</v>
      </c>
      <c r="J10167" s="7">
        <v>28335146.399999999</v>
      </c>
      <c r="K10167" s="3" t="s">
        <v>13842</v>
      </c>
      <c r="L10167" s="18" t="s">
        <v>232</v>
      </c>
      <c r="M10167" s="18" t="s">
        <v>600</v>
      </c>
      <c r="N10167" s="18" t="s">
        <v>291</v>
      </c>
      <c r="O10167" s="8">
        <f t="shared" si="201"/>
        <v>28335146.399999999</v>
      </c>
      <c r="P10167" s="8">
        <v>0</v>
      </c>
      <c r="Q10167" s="3" t="s">
        <v>282</v>
      </c>
      <c r="R10167" s="1"/>
    </row>
    <row r="10168" spans="1:18" ht="15" customHeight="1">
      <c r="A10168" s="13">
        <v>30982827</v>
      </c>
      <c r="B10168" s="8">
        <v>42932040</v>
      </c>
      <c r="C10168" s="3" t="s">
        <v>9</v>
      </c>
      <c r="D10168" s="3" t="s">
        <v>10</v>
      </c>
      <c r="E10168" s="67" t="s">
        <v>34</v>
      </c>
      <c r="F10168" s="3" t="s">
        <v>12</v>
      </c>
      <c r="G10168" s="3" t="s">
        <v>13</v>
      </c>
      <c r="H10168" s="8">
        <v>4293204</v>
      </c>
      <c r="I10168" s="43">
        <v>1</v>
      </c>
      <c r="J10168" s="7">
        <v>47225244</v>
      </c>
      <c r="K10168" s="3" t="s">
        <v>13842</v>
      </c>
      <c r="L10168" s="18" t="s">
        <v>232</v>
      </c>
      <c r="M10168" s="18" t="s">
        <v>600</v>
      </c>
      <c r="N10168" s="18" t="s">
        <v>292</v>
      </c>
      <c r="O10168" s="8">
        <f t="shared" si="201"/>
        <v>47225244</v>
      </c>
      <c r="P10168" s="8">
        <v>0</v>
      </c>
      <c r="Q10168" s="3" t="s">
        <v>282</v>
      </c>
      <c r="R10168" s="1"/>
    </row>
    <row r="10169" spans="1:18" ht="15" customHeight="1">
      <c r="A10169" s="13">
        <v>30984503</v>
      </c>
      <c r="B10169" s="8">
        <v>50232735</v>
      </c>
      <c r="C10169" s="3" t="s">
        <v>9</v>
      </c>
      <c r="D10169" s="3" t="s">
        <v>10</v>
      </c>
      <c r="E10169" s="67" t="s">
        <v>34</v>
      </c>
      <c r="F10169" s="3" t="s">
        <v>12</v>
      </c>
      <c r="G10169" s="3" t="s">
        <v>13</v>
      </c>
      <c r="H10169" s="8">
        <v>5023273.5</v>
      </c>
      <c r="I10169" s="43">
        <v>1</v>
      </c>
      <c r="J10169" s="7">
        <v>55256008.5</v>
      </c>
      <c r="K10169" s="3" t="s">
        <v>13842</v>
      </c>
      <c r="L10169" s="18" t="s">
        <v>232</v>
      </c>
      <c r="M10169" s="18" t="s">
        <v>609</v>
      </c>
      <c r="N10169" s="18" t="s">
        <v>610</v>
      </c>
      <c r="O10169" s="8">
        <f t="shared" si="201"/>
        <v>55256008.5</v>
      </c>
      <c r="P10169" s="8">
        <v>0</v>
      </c>
      <c r="Q10169" s="3" t="s">
        <v>282</v>
      </c>
      <c r="R10169" s="1"/>
    </row>
    <row r="10170" spans="1:18" ht="15" customHeight="1">
      <c r="A10170" s="13">
        <v>30967259</v>
      </c>
      <c r="B10170" s="8">
        <v>26718750</v>
      </c>
      <c r="C10170" s="3" t="s">
        <v>9</v>
      </c>
      <c r="D10170" s="3" t="s">
        <v>10</v>
      </c>
      <c r="E10170" s="67" t="s">
        <v>35</v>
      </c>
      <c r="F10170" s="3" t="s">
        <v>14</v>
      </c>
      <c r="G10170" s="3" t="s">
        <v>13</v>
      </c>
      <c r="H10170" s="8">
        <v>2671875</v>
      </c>
      <c r="I10170" s="43">
        <v>1</v>
      </c>
      <c r="J10170" s="7">
        <v>29390625</v>
      </c>
      <c r="K10170" s="3" t="s">
        <v>121</v>
      </c>
      <c r="L10170" s="18" t="s">
        <v>232</v>
      </c>
      <c r="M10170" s="18" t="s">
        <v>653</v>
      </c>
      <c r="N10170" s="18" t="s">
        <v>659</v>
      </c>
      <c r="O10170" s="8">
        <f t="shared" si="201"/>
        <v>29390625</v>
      </c>
      <c r="P10170" s="8">
        <v>0</v>
      </c>
      <c r="Q10170" s="3" t="s">
        <v>282</v>
      </c>
      <c r="R10170" s="1"/>
    </row>
    <row r="10171" spans="1:18" ht="15" customHeight="1">
      <c r="A10171" s="13">
        <v>30956254</v>
      </c>
      <c r="B10171" s="8">
        <v>70000000</v>
      </c>
      <c r="C10171" s="3" t="s">
        <v>9</v>
      </c>
      <c r="D10171" s="3" t="s">
        <v>10</v>
      </c>
      <c r="E10171" s="67" t="s">
        <v>36</v>
      </c>
      <c r="F10171" s="3" t="s">
        <v>12</v>
      </c>
      <c r="G10171" s="3" t="s">
        <v>13</v>
      </c>
      <c r="H10171" s="8">
        <v>7000000</v>
      </c>
      <c r="I10171" s="43">
        <v>2</v>
      </c>
      <c r="J10171" s="7">
        <v>77000000</v>
      </c>
      <c r="K10171" s="3" t="s">
        <v>122</v>
      </c>
      <c r="L10171" s="18" t="s">
        <v>232</v>
      </c>
      <c r="M10171" s="18" t="s">
        <v>592</v>
      </c>
      <c r="N10171" s="18" t="s">
        <v>293</v>
      </c>
      <c r="O10171" s="8">
        <f t="shared" si="201"/>
        <v>77000000</v>
      </c>
      <c r="P10171" s="8">
        <v>0</v>
      </c>
      <c r="Q10171" s="3" t="s">
        <v>282</v>
      </c>
      <c r="R10171" s="1"/>
    </row>
    <row r="10172" spans="1:18" ht="15" customHeight="1">
      <c r="A10172" s="13">
        <v>30955426</v>
      </c>
      <c r="B10172" s="8">
        <v>135208820</v>
      </c>
      <c r="C10172" s="3" t="s">
        <v>9</v>
      </c>
      <c r="D10172" s="3" t="s">
        <v>10</v>
      </c>
      <c r="E10172" s="67" t="s">
        <v>36</v>
      </c>
      <c r="F10172" s="3" t="s">
        <v>12</v>
      </c>
      <c r="G10172" s="3" t="s">
        <v>13</v>
      </c>
      <c r="H10172" s="8">
        <v>13520882</v>
      </c>
      <c r="I10172" s="43">
        <v>1</v>
      </c>
      <c r="J10172" s="7">
        <v>148729702</v>
      </c>
      <c r="K10172" s="3" t="s">
        <v>122</v>
      </c>
      <c r="L10172" s="18" t="s">
        <v>232</v>
      </c>
      <c r="M10172" s="18" t="s">
        <v>681</v>
      </c>
      <c r="N10172" s="18" t="s">
        <v>298</v>
      </c>
      <c r="O10172" s="8">
        <f t="shared" si="201"/>
        <v>148729702</v>
      </c>
      <c r="P10172" s="8">
        <v>0</v>
      </c>
      <c r="Q10172" s="3" t="s">
        <v>282</v>
      </c>
      <c r="R10172" s="1"/>
    </row>
    <row r="10173" spans="1:18" ht="15" customHeight="1">
      <c r="A10173" s="13">
        <v>30955423</v>
      </c>
      <c r="B10173" s="8">
        <v>5909615</v>
      </c>
      <c r="C10173" s="3" t="s">
        <v>9</v>
      </c>
      <c r="D10173" s="3" t="s">
        <v>10</v>
      </c>
      <c r="E10173" s="67" t="s">
        <v>36</v>
      </c>
      <c r="F10173" s="3" t="s">
        <v>12</v>
      </c>
      <c r="G10173" s="3" t="s">
        <v>13</v>
      </c>
      <c r="H10173" s="8">
        <v>590961.5</v>
      </c>
      <c r="I10173" s="43">
        <v>1</v>
      </c>
      <c r="J10173" s="7">
        <v>6500576.5</v>
      </c>
      <c r="K10173" s="3" t="s">
        <v>122</v>
      </c>
      <c r="L10173" s="18" t="s">
        <v>232</v>
      </c>
      <c r="M10173" s="18" t="s">
        <v>597</v>
      </c>
      <c r="N10173" s="18" t="s">
        <v>299</v>
      </c>
      <c r="O10173" s="8">
        <f t="shared" si="201"/>
        <v>6500576.5</v>
      </c>
      <c r="P10173" s="8">
        <v>0</v>
      </c>
      <c r="Q10173" s="3" t="s">
        <v>282</v>
      </c>
      <c r="R10173" s="1"/>
    </row>
    <row r="10174" spans="1:18" ht="15" customHeight="1">
      <c r="A10174" s="13">
        <v>30956210</v>
      </c>
      <c r="B10174" s="8">
        <v>12550000</v>
      </c>
      <c r="C10174" s="3" t="s">
        <v>9</v>
      </c>
      <c r="D10174" s="3" t="s">
        <v>10</v>
      </c>
      <c r="E10174" s="67" t="s">
        <v>36</v>
      </c>
      <c r="F10174" s="3" t="s">
        <v>14</v>
      </c>
      <c r="G10174" s="3" t="s">
        <v>13</v>
      </c>
      <c r="H10174" s="8">
        <v>1255000</v>
      </c>
      <c r="I10174" s="43">
        <v>1</v>
      </c>
      <c r="J10174" s="7">
        <v>13805000</v>
      </c>
      <c r="K10174" s="3" t="s">
        <v>122</v>
      </c>
      <c r="L10174" s="18" t="s">
        <v>232</v>
      </c>
      <c r="M10174" s="18" t="s">
        <v>594</v>
      </c>
      <c r="N10174" s="18" t="s">
        <v>295</v>
      </c>
      <c r="O10174" s="8">
        <f t="shared" si="201"/>
        <v>13805000</v>
      </c>
      <c r="P10174" s="8">
        <v>0</v>
      </c>
      <c r="Q10174" s="3" t="s">
        <v>282</v>
      </c>
      <c r="R10174" s="1"/>
    </row>
    <row r="10175" spans="1:18" ht="15" customHeight="1">
      <c r="A10175" s="13">
        <v>30956229</v>
      </c>
      <c r="B10175" s="8">
        <v>12550000</v>
      </c>
      <c r="C10175" s="3" t="s">
        <v>9</v>
      </c>
      <c r="D10175" s="3" t="s">
        <v>10</v>
      </c>
      <c r="E10175" s="67" t="s">
        <v>36</v>
      </c>
      <c r="F10175" s="3" t="s">
        <v>14</v>
      </c>
      <c r="G10175" s="3" t="s">
        <v>13</v>
      </c>
      <c r="H10175" s="8">
        <v>1255000</v>
      </c>
      <c r="I10175" s="43">
        <v>1</v>
      </c>
      <c r="J10175" s="7">
        <v>13805000</v>
      </c>
      <c r="K10175" s="3" t="s">
        <v>122</v>
      </c>
      <c r="L10175" s="18" t="s">
        <v>232</v>
      </c>
      <c r="M10175" s="18" t="s">
        <v>593</v>
      </c>
      <c r="N10175" s="18" t="s">
        <v>294</v>
      </c>
      <c r="O10175" s="8">
        <f t="shared" si="201"/>
        <v>13805000</v>
      </c>
      <c r="P10175" s="8">
        <v>0</v>
      </c>
      <c r="Q10175" s="3" t="s">
        <v>282</v>
      </c>
      <c r="R10175" s="1"/>
    </row>
    <row r="10176" spans="1:18" ht="15" customHeight="1">
      <c r="A10176" s="13">
        <v>30955666</v>
      </c>
      <c r="B10176" s="8">
        <v>46000000</v>
      </c>
      <c r="C10176" s="3" t="s">
        <v>9</v>
      </c>
      <c r="D10176" s="3" t="s">
        <v>10</v>
      </c>
      <c r="E10176" s="67" t="s">
        <v>36</v>
      </c>
      <c r="F10176" s="3" t="s">
        <v>12</v>
      </c>
      <c r="G10176" s="3" t="s">
        <v>13</v>
      </c>
      <c r="H10176" s="8">
        <v>4600000</v>
      </c>
      <c r="I10176" s="43">
        <v>1</v>
      </c>
      <c r="J10176" s="7">
        <v>50600000</v>
      </c>
      <c r="K10176" s="3" t="s">
        <v>122</v>
      </c>
      <c r="L10176" s="18" t="s">
        <v>232</v>
      </c>
      <c r="M10176" s="18" t="s">
        <v>596</v>
      </c>
      <c r="N10176" s="18" t="s">
        <v>297</v>
      </c>
      <c r="O10176" s="8">
        <f t="shared" si="201"/>
        <v>50600000</v>
      </c>
      <c r="P10176" s="8">
        <v>0</v>
      </c>
      <c r="Q10176" s="3" t="s">
        <v>282</v>
      </c>
      <c r="R10176" s="1"/>
    </row>
    <row r="10177" spans="1:18" ht="15" customHeight="1">
      <c r="A10177" s="13">
        <v>30955674</v>
      </c>
      <c r="B10177" s="8">
        <v>114000000</v>
      </c>
      <c r="C10177" s="3" t="s">
        <v>9</v>
      </c>
      <c r="D10177" s="3" t="s">
        <v>10</v>
      </c>
      <c r="E10177" s="67" t="s">
        <v>36</v>
      </c>
      <c r="F10177" s="3" t="s">
        <v>14</v>
      </c>
      <c r="G10177" s="3" t="s">
        <v>13</v>
      </c>
      <c r="H10177" s="8">
        <v>11400000</v>
      </c>
      <c r="I10177" s="43">
        <v>1</v>
      </c>
      <c r="J10177" s="7">
        <v>125400000</v>
      </c>
      <c r="K10177" s="3" t="s">
        <v>122</v>
      </c>
      <c r="L10177" s="18" t="s">
        <v>232</v>
      </c>
      <c r="M10177" s="18" t="s">
        <v>595</v>
      </c>
      <c r="N10177" s="18" t="s">
        <v>296</v>
      </c>
      <c r="O10177" s="8">
        <f t="shared" si="201"/>
        <v>125400000</v>
      </c>
      <c r="P10177" s="8">
        <v>0</v>
      </c>
      <c r="Q10177" s="3" t="s">
        <v>282</v>
      </c>
      <c r="R10177" s="1"/>
    </row>
    <row r="10178" spans="1:18" ht="15" customHeight="1">
      <c r="A10178" s="13">
        <v>30948341</v>
      </c>
      <c r="B10178" s="8">
        <v>18133128</v>
      </c>
      <c r="C10178" s="3" t="s">
        <v>9</v>
      </c>
      <c r="D10178" s="3" t="s">
        <v>10</v>
      </c>
      <c r="E10178" s="67" t="s">
        <v>37</v>
      </c>
      <c r="F10178" s="3" t="s">
        <v>12</v>
      </c>
      <c r="G10178" s="3" t="s">
        <v>13</v>
      </c>
      <c r="H10178" s="8">
        <v>1813312.8</v>
      </c>
      <c r="I10178" s="43">
        <v>7</v>
      </c>
      <c r="J10178" s="7">
        <v>19946440.800000001</v>
      </c>
      <c r="K10178" s="3" t="s">
        <v>121</v>
      </c>
      <c r="L10178" s="18" t="s">
        <v>232</v>
      </c>
      <c r="M10178" s="18" t="s">
        <v>5377</v>
      </c>
      <c r="N10178" s="18" t="s">
        <v>8695</v>
      </c>
      <c r="O10178" s="8">
        <f t="shared" si="201"/>
        <v>19946440.800000001</v>
      </c>
      <c r="P10178" s="8">
        <v>0</v>
      </c>
      <c r="Q10178" s="3" t="s">
        <v>282</v>
      </c>
      <c r="R10178" s="1" t="s">
        <v>17237</v>
      </c>
    </row>
    <row r="10179" spans="1:18" ht="15" customHeight="1">
      <c r="A10179" s="13">
        <v>30948237</v>
      </c>
      <c r="B10179" s="9">
        <v>0</v>
      </c>
      <c r="C10179" s="18" t="s">
        <v>9</v>
      </c>
      <c r="D10179" s="18" t="s">
        <v>10</v>
      </c>
      <c r="E10179" s="67" t="s">
        <v>37</v>
      </c>
      <c r="F10179" s="18" t="s">
        <v>12</v>
      </c>
      <c r="G10179" s="18" t="s">
        <v>13</v>
      </c>
      <c r="H10179" s="8">
        <v>0</v>
      </c>
      <c r="I10179" s="44">
        <v>6</v>
      </c>
      <c r="J10179" s="7">
        <v>0</v>
      </c>
      <c r="K10179" s="3" t="s">
        <v>121</v>
      </c>
      <c r="L10179" s="18" t="s">
        <v>484</v>
      </c>
      <c r="P10179" s="8">
        <v>21889177.199999999</v>
      </c>
      <c r="Q10179" s="3" t="s">
        <v>462</v>
      </c>
      <c r="R10179" s="1"/>
    </row>
    <row r="10180" spans="1:18" ht="15" customHeight="1">
      <c r="A10180" s="13">
        <v>30938988</v>
      </c>
      <c r="B10180" s="8">
        <v>9318100</v>
      </c>
      <c r="C10180" s="3" t="s">
        <v>9</v>
      </c>
      <c r="D10180" s="3" t="s">
        <v>10</v>
      </c>
      <c r="E10180" s="67" t="s">
        <v>38</v>
      </c>
      <c r="F10180" s="3" t="s">
        <v>14</v>
      </c>
      <c r="G10180" s="3" t="s">
        <v>13</v>
      </c>
      <c r="H10180" s="8">
        <v>931810</v>
      </c>
      <c r="I10180" s="43">
        <v>2</v>
      </c>
      <c r="J10180" s="7">
        <v>10249910</v>
      </c>
      <c r="K10180" s="3" t="s">
        <v>120</v>
      </c>
      <c r="L10180" s="18" t="s">
        <v>232</v>
      </c>
      <c r="M10180" s="18" t="s">
        <v>600</v>
      </c>
      <c r="N10180" s="18" t="s">
        <v>300</v>
      </c>
      <c r="O10180" s="8">
        <f t="shared" ref="O10180:O10243" si="202">J10180</f>
        <v>10249910</v>
      </c>
      <c r="P10180" s="8">
        <v>0</v>
      </c>
      <c r="Q10180" s="3" t="s">
        <v>282</v>
      </c>
      <c r="R10180" s="1"/>
    </row>
    <row r="10181" spans="1:18" ht="15" customHeight="1">
      <c r="A10181" s="13">
        <v>30935261</v>
      </c>
      <c r="B10181" s="8">
        <v>279755700</v>
      </c>
      <c r="C10181" s="3" t="s">
        <v>9</v>
      </c>
      <c r="D10181" s="3" t="s">
        <v>10</v>
      </c>
      <c r="E10181" s="67" t="s">
        <v>39</v>
      </c>
      <c r="F10181" s="3" t="s">
        <v>12</v>
      </c>
      <c r="G10181" s="3" t="s">
        <v>13</v>
      </c>
      <c r="H10181" s="8">
        <v>27975570</v>
      </c>
      <c r="I10181" s="43">
        <v>1</v>
      </c>
      <c r="J10181" s="7">
        <v>307731270</v>
      </c>
      <c r="K10181" s="3" t="s">
        <v>122</v>
      </c>
      <c r="L10181" s="18" t="s">
        <v>232</v>
      </c>
      <c r="M10181" s="18" t="s">
        <v>600</v>
      </c>
      <c r="N10181" s="18" t="s">
        <v>301</v>
      </c>
      <c r="O10181" s="8">
        <f t="shared" si="202"/>
        <v>307731270</v>
      </c>
      <c r="P10181" s="8">
        <v>0</v>
      </c>
      <c r="Q10181" s="3" t="s">
        <v>282</v>
      </c>
      <c r="R10181" s="1"/>
    </row>
    <row r="10182" spans="1:18" ht="15" customHeight="1">
      <c r="A10182" s="13">
        <v>30934006</v>
      </c>
      <c r="B10182" s="8">
        <v>18510560</v>
      </c>
      <c r="C10182" s="3" t="s">
        <v>9</v>
      </c>
      <c r="D10182" s="3" t="s">
        <v>10</v>
      </c>
      <c r="E10182" s="67" t="s">
        <v>39</v>
      </c>
      <c r="F10182" s="3" t="s">
        <v>14</v>
      </c>
      <c r="G10182" s="3" t="s">
        <v>13</v>
      </c>
      <c r="H10182" s="8">
        <v>1851056</v>
      </c>
      <c r="I10182" s="43">
        <v>1</v>
      </c>
      <c r="J10182" s="7">
        <v>20361616</v>
      </c>
      <c r="K10182" s="3" t="s">
        <v>120</v>
      </c>
      <c r="L10182" s="18" t="s">
        <v>232</v>
      </c>
      <c r="M10182" s="18" t="s">
        <v>600</v>
      </c>
      <c r="N10182" s="18" t="s">
        <v>302</v>
      </c>
      <c r="O10182" s="8">
        <f t="shared" si="202"/>
        <v>20361616</v>
      </c>
      <c r="P10182" s="8">
        <v>0</v>
      </c>
      <c r="Q10182" s="3" t="s">
        <v>282</v>
      </c>
      <c r="R10182" s="1"/>
    </row>
    <row r="10183" spans="1:18" ht="15" customHeight="1">
      <c r="A10183" s="13">
        <v>30933981</v>
      </c>
      <c r="B10183" s="8">
        <v>19484800</v>
      </c>
      <c r="C10183" s="3" t="s">
        <v>9</v>
      </c>
      <c r="D10183" s="3" t="s">
        <v>10</v>
      </c>
      <c r="E10183" s="67" t="s">
        <v>39</v>
      </c>
      <c r="F10183" s="3" t="s">
        <v>14</v>
      </c>
      <c r="G10183" s="3" t="s">
        <v>13</v>
      </c>
      <c r="H10183" s="8">
        <v>1948480</v>
      </c>
      <c r="I10183" s="43">
        <v>1</v>
      </c>
      <c r="J10183" s="7">
        <v>21433280</v>
      </c>
      <c r="K10183" s="3" t="s">
        <v>120</v>
      </c>
      <c r="L10183" s="18" t="s">
        <v>232</v>
      </c>
      <c r="M10183" s="18" t="s">
        <v>600</v>
      </c>
      <c r="N10183" s="18" t="s">
        <v>303</v>
      </c>
      <c r="O10183" s="8">
        <f t="shared" si="202"/>
        <v>21433280</v>
      </c>
      <c r="P10183" s="8">
        <v>0</v>
      </c>
      <c r="Q10183" s="3" t="s">
        <v>282</v>
      </c>
      <c r="R10183" s="1"/>
    </row>
    <row r="10184" spans="1:18" ht="15" customHeight="1">
      <c r="A10184" s="13">
        <v>30933962</v>
      </c>
      <c r="B10184" s="8">
        <v>24356000</v>
      </c>
      <c r="C10184" s="3" t="s">
        <v>9</v>
      </c>
      <c r="D10184" s="3" t="s">
        <v>10</v>
      </c>
      <c r="E10184" s="67" t="s">
        <v>39</v>
      </c>
      <c r="F10184" s="3" t="s">
        <v>14</v>
      </c>
      <c r="G10184" s="3" t="s">
        <v>13</v>
      </c>
      <c r="H10184" s="8">
        <v>2435600</v>
      </c>
      <c r="I10184" s="43">
        <v>1</v>
      </c>
      <c r="J10184" s="7">
        <v>26791600</v>
      </c>
      <c r="K10184" s="3" t="s">
        <v>120</v>
      </c>
      <c r="L10184" s="18" t="s">
        <v>232</v>
      </c>
      <c r="M10184" s="18" t="s">
        <v>600</v>
      </c>
      <c r="N10184" s="18" t="s">
        <v>304</v>
      </c>
      <c r="O10184" s="8">
        <f t="shared" si="202"/>
        <v>26791600</v>
      </c>
      <c r="P10184" s="8">
        <v>0</v>
      </c>
      <c r="Q10184" s="3" t="s">
        <v>282</v>
      </c>
      <c r="R10184" s="1"/>
    </row>
    <row r="10185" spans="1:18" ht="15" customHeight="1">
      <c r="A10185" s="13">
        <v>30933954</v>
      </c>
      <c r="B10185" s="8">
        <v>18510560</v>
      </c>
      <c r="C10185" s="3" t="s">
        <v>9</v>
      </c>
      <c r="D10185" s="3" t="s">
        <v>10</v>
      </c>
      <c r="E10185" s="67" t="s">
        <v>39</v>
      </c>
      <c r="F10185" s="3" t="s">
        <v>14</v>
      </c>
      <c r="G10185" s="3" t="s">
        <v>13</v>
      </c>
      <c r="H10185" s="8">
        <v>1851056</v>
      </c>
      <c r="I10185" s="43">
        <v>1</v>
      </c>
      <c r="J10185" s="7">
        <v>20361616</v>
      </c>
      <c r="K10185" s="3" t="s">
        <v>120</v>
      </c>
      <c r="L10185" s="18" t="s">
        <v>232</v>
      </c>
      <c r="M10185" s="18" t="s">
        <v>600</v>
      </c>
      <c r="N10185" s="18" t="s">
        <v>305</v>
      </c>
      <c r="O10185" s="8">
        <f t="shared" si="202"/>
        <v>20361616</v>
      </c>
      <c r="P10185" s="8">
        <v>0</v>
      </c>
      <c r="Q10185" s="3" t="s">
        <v>282</v>
      </c>
      <c r="R10185" s="1"/>
    </row>
    <row r="10186" spans="1:18" ht="15" customHeight="1">
      <c r="A10186" s="13">
        <v>30933952</v>
      </c>
      <c r="B10186" s="8">
        <v>19484800</v>
      </c>
      <c r="C10186" s="3" t="s">
        <v>9</v>
      </c>
      <c r="D10186" s="3" t="s">
        <v>10</v>
      </c>
      <c r="E10186" s="67" t="s">
        <v>39</v>
      </c>
      <c r="F10186" s="3" t="s">
        <v>14</v>
      </c>
      <c r="G10186" s="3" t="s">
        <v>13</v>
      </c>
      <c r="H10186" s="8">
        <v>1948480</v>
      </c>
      <c r="I10186" s="43">
        <v>1</v>
      </c>
      <c r="J10186" s="7">
        <v>21433280</v>
      </c>
      <c r="K10186" s="3" t="s">
        <v>120</v>
      </c>
      <c r="L10186" s="18" t="s">
        <v>232</v>
      </c>
      <c r="M10186" s="18" t="s">
        <v>600</v>
      </c>
      <c r="N10186" s="18" t="s">
        <v>306</v>
      </c>
      <c r="O10186" s="8">
        <f t="shared" si="202"/>
        <v>21433280</v>
      </c>
      <c r="P10186" s="8">
        <v>0</v>
      </c>
      <c r="Q10186" s="3" t="s">
        <v>282</v>
      </c>
      <c r="R10186" s="1"/>
    </row>
    <row r="10187" spans="1:18" ht="15" customHeight="1">
      <c r="A10187" s="13">
        <v>30933924</v>
      </c>
      <c r="B10187" s="8">
        <v>24356000</v>
      </c>
      <c r="C10187" s="3" t="s">
        <v>9</v>
      </c>
      <c r="D10187" s="3" t="s">
        <v>10</v>
      </c>
      <c r="E10187" s="67" t="s">
        <v>39</v>
      </c>
      <c r="F10187" s="3" t="s">
        <v>14</v>
      </c>
      <c r="G10187" s="3" t="s">
        <v>13</v>
      </c>
      <c r="H10187" s="8">
        <v>2435600</v>
      </c>
      <c r="I10187" s="43">
        <v>1</v>
      </c>
      <c r="J10187" s="7">
        <v>26791600</v>
      </c>
      <c r="K10187" s="3" t="s">
        <v>120</v>
      </c>
      <c r="L10187" s="18" t="s">
        <v>232</v>
      </c>
      <c r="M10187" s="18" t="s">
        <v>600</v>
      </c>
      <c r="N10187" s="18" t="s">
        <v>307</v>
      </c>
      <c r="O10187" s="8">
        <f t="shared" si="202"/>
        <v>26791600</v>
      </c>
      <c r="P10187" s="8">
        <v>0</v>
      </c>
      <c r="Q10187" s="3" t="s">
        <v>282</v>
      </c>
      <c r="R10187" s="1"/>
    </row>
    <row r="10188" spans="1:18" ht="15" customHeight="1">
      <c r="A10188" s="13">
        <v>30926167</v>
      </c>
      <c r="B10188" s="8">
        <v>76800000</v>
      </c>
      <c r="C10188" s="3" t="s">
        <v>9</v>
      </c>
      <c r="D10188" s="3" t="s">
        <v>10</v>
      </c>
      <c r="E10188" s="67" t="s">
        <v>40</v>
      </c>
      <c r="F10188" s="3" t="s">
        <v>14</v>
      </c>
      <c r="G10188" s="3" t="s">
        <v>13</v>
      </c>
      <c r="H10188" s="8">
        <v>7680000</v>
      </c>
      <c r="I10188" s="43">
        <v>1</v>
      </c>
      <c r="J10188" s="7">
        <v>84480000</v>
      </c>
      <c r="K10188" s="3" t="s">
        <v>122</v>
      </c>
      <c r="L10188" s="18" t="s">
        <v>232</v>
      </c>
      <c r="M10188" s="18" t="s">
        <v>600</v>
      </c>
      <c r="N10188" s="18" t="s">
        <v>308</v>
      </c>
      <c r="O10188" s="8">
        <f t="shared" si="202"/>
        <v>84480000</v>
      </c>
      <c r="P10188" s="8">
        <v>0</v>
      </c>
      <c r="Q10188" s="3" t="s">
        <v>282</v>
      </c>
      <c r="R10188" s="1"/>
    </row>
    <row r="10189" spans="1:18" ht="15" customHeight="1">
      <c r="A10189" s="13">
        <v>30926157</v>
      </c>
      <c r="B10189" s="8">
        <v>19500000</v>
      </c>
      <c r="C10189" s="3" t="s">
        <v>9</v>
      </c>
      <c r="D10189" s="3" t="s">
        <v>10</v>
      </c>
      <c r="E10189" s="67" t="s">
        <v>40</v>
      </c>
      <c r="F10189" s="3" t="s">
        <v>14</v>
      </c>
      <c r="G10189" s="3" t="s">
        <v>13</v>
      </c>
      <c r="H10189" s="8">
        <v>1950000</v>
      </c>
      <c r="I10189" s="43">
        <v>1</v>
      </c>
      <c r="J10189" s="7">
        <v>21450000</v>
      </c>
      <c r="K10189" s="3" t="s">
        <v>122</v>
      </c>
      <c r="L10189" s="18" t="s">
        <v>232</v>
      </c>
      <c r="M10189" s="18" t="s">
        <v>600</v>
      </c>
      <c r="N10189" s="18" t="s">
        <v>309</v>
      </c>
      <c r="O10189" s="8">
        <f t="shared" si="202"/>
        <v>21450000</v>
      </c>
      <c r="P10189" s="8">
        <v>0</v>
      </c>
      <c r="Q10189" s="3" t="s">
        <v>282</v>
      </c>
      <c r="R10189" s="1"/>
    </row>
    <row r="10190" spans="1:18" ht="15" customHeight="1">
      <c r="A10190" s="13">
        <v>30926141</v>
      </c>
      <c r="B10190" s="8">
        <v>50663772</v>
      </c>
      <c r="C10190" s="3" t="s">
        <v>9</v>
      </c>
      <c r="D10190" s="3" t="s">
        <v>10</v>
      </c>
      <c r="E10190" s="67" t="s">
        <v>40</v>
      </c>
      <c r="F10190" s="3" t="s">
        <v>14</v>
      </c>
      <c r="G10190" s="3" t="s">
        <v>13</v>
      </c>
      <c r="H10190" s="8">
        <v>5066377.2</v>
      </c>
      <c r="I10190" s="43">
        <v>1</v>
      </c>
      <c r="J10190" s="7">
        <v>55730149.200000003</v>
      </c>
      <c r="K10190" s="3" t="s">
        <v>122</v>
      </c>
      <c r="L10190" s="18" t="s">
        <v>232</v>
      </c>
      <c r="M10190" s="18" t="s">
        <v>600</v>
      </c>
      <c r="N10190" s="18" t="s">
        <v>310</v>
      </c>
      <c r="O10190" s="8">
        <f t="shared" si="202"/>
        <v>55730149.200000003</v>
      </c>
      <c r="P10190" s="8">
        <v>0</v>
      </c>
      <c r="Q10190" s="3" t="s">
        <v>282</v>
      </c>
      <c r="R10190" s="1"/>
    </row>
    <row r="10191" spans="1:18" ht="15" customHeight="1">
      <c r="A10191" s="13">
        <v>30920660</v>
      </c>
      <c r="B10191" s="8">
        <v>14613600</v>
      </c>
      <c r="C10191" s="3" t="s">
        <v>9</v>
      </c>
      <c r="D10191" s="3" t="s">
        <v>10</v>
      </c>
      <c r="E10191" s="67" t="s">
        <v>41</v>
      </c>
      <c r="F10191" s="3" t="s">
        <v>12</v>
      </c>
      <c r="G10191" s="3" t="s">
        <v>13</v>
      </c>
      <c r="H10191" s="8">
        <v>1461360</v>
      </c>
      <c r="I10191" s="43">
        <v>1</v>
      </c>
      <c r="J10191" s="7">
        <v>16074960</v>
      </c>
      <c r="K10191" s="3" t="s">
        <v>120</v>
      </c>
      <c r="L10191" s="18" t="s">
        <v>232</v>
      </c>
      <c r="M10191" s="18" t="s">
        <v>600</v>
      </c>
      <c r="N10191" s="18" t="s">
        <v>311</v>
      </c>
      <c r="O10191" s="8">
        <f t="shared" si="202"/>
        <v>16074960</v>
      </c>
      <c r="P10191" s="8">
        <v>0</v>
      </c>
      <c r="Q10191" s="3" t="s">
        <v>282</v>
      </c>
      <c r="R10191" s="1"/>
    </row>
    <row r="10192" spans="1:18" ht="15" customHeight="1">
      <c r="A10192" s="13">
        <v>30920339</v>
      </c>
      <c r="B10192" s="8">
        <v>6819680</v>
      </c>
      <c r="C10192" s="3" t="s">
        <v>9</v>
      </c>
      <c r="D10192" s="3" t="s">
        <v>10</v>
      </c>
      <c r="E10192" s="67" t="s">
        <v>41</v>
      </c>
      <c r="F10192" s="3" t="s">
        <v>12</v>
      </c>
      <c r="G10192" s="3" t="s">
        <v>13</v>
      </c>
      <c r="H10192" s="8">
        <v>681968</v>
      </c>
      <c r="I10192" s="43">
        <v>1</v>
      </c>
      <c r="J10192" s="7">
        <v>7501648</v>
      </c>
      <c r="K10192" s="3" t="s">
        <v>120</v>
      </c>
      <c r="L10192" s="18" t="s">
        <v>232</v>
      </c>
      <c r="M10192" s="18" t="s">
        <v>600</v>
      </c>
      <c r="N10192" s="18" t="s">
        <v>312</v>
      </c>
      <c r="O10192" s="8">
        <f t="shared" si="202"/>
        <v>7501648</v>
      </c>
      <c r="P10192" s="8">
        <v>0</v>
      </c>
      <c r="Q10192" s="3" t="s">
        <v>282</v>
      </c>
      <c r="R10192" s="1"/>
    </row>
    <row r="10193" spans="1:18" ht="15" customHeight="1">
      <c r="A10193" s="13">
        <v>30920254</v>
      </c>
      <c r="B10193" s="8">
        <v>16562080</v>
      </c>
      <c r="C10193" s="3" t="s">
        <v>9</v>
      </c>
      <c r="D10193" s="3" t="s">
        <v>10</v>
      </c>
      <c r="E10193" s="67" t="s">
        <v>41</v>
      </c>
      <c r="F10193" s="3" t="s">
        <v>12</v>
      </c>
      <c r="G10193" s="3" t="s">
        <v>13</v>
      </c>
      <c r="H10193" s="8">
        <v>1656208</v>
      </c>
      <c r="I10193" s="43">
        <v>1</v>
      </c>
      <c r="J10193" s="7">
        <v>18218288</v>
      </c>
      <c r="K10193" s="3" t="s">
        <v>120</v>
      </c>
      <c r="L10193" s="18" t="s">
        <v>232</v>
      </c>
      <c r="M10193" s="18" t="s">
        <v>600</v>
      </c>
      <c r="N10193" s="18" t="s">
        <v>313</v>
      </c>
      <c r="O10193" s="8">
        <f t="shared" si="202"/>
        <v>18218288</v>
      </c>
      <c r="P10193" s="8">
        <v>0</v>
      </c>
      <c r="Q10193" s="3" t="s">
        <v>282</v>
      </c>
      <c r="R10193" s="1"/>
    </row>
    <row r="10194" spans="1:18" ht="15" customHeight="1">
      <c r="A10194" s="13">
        <v>30920188</v>
      </c>
      <c r="B10194" s="8">
        <v>61864240</v>
      </c>
      <c r="C10194" s="3" t="s">
        <v>9</v>
      </c>
      <c r="D10194" s="3" t="s">
        <v>10</v>
      </c>
      <c r="E10194" s="67" t="s">
        <v>41</v>
      </c>
      <c r="F10194" s="3" t="s">
        <v>12</v>
      </c>
      <c r="G10194" s="3" t="s">
        <v>13</v>
      </c>
      <c r="H10194" s="8">
        <v>6186424</v>
      </c>
      <c r="I10194" s="43">
        <v>2</v>
      </c>
      <c r="J10194" s="7">
        <v>68050664</v>
      </c>
      <c r="K10194" s="3" t="s">
        <v>120</v>
      </c>
      <c r="L10194" s="18" t="s">
        <v>232</v>
      </c>
      <c r="M10194" s="18" t="s">
        <v>600</v>
      </c>
      <c r="N10194" s="18" t="s">
        <v>314</v>
      </c>
      <c r="O10194" s="8">
        <f t="shared" si="202"/>
        <v>68050664</v>
      </c>
      <c r="P10194" s="8">
        <v>0</v>
      </c>
      <c r="Q10194" s="3" t="s">
        <v>282</v>
      </c>
      <c r="R10194" s="1"/>
    </row>
    <row r="10195" spans="1:18" ht="15" customHeight="1">
      <c r="A10195" s="13">
        <v>30920178</v>
      </c>
      <c r="B10195" s="8">
        <v>6819680</v>
      </c>
      <c r="C10195" s="3" t="s">
        <v>9</v>
      </c>
      <c r="D10195" s="3" t="s">
        <v>10</v>
      </c>
      <c r="E10195" s="67" t="s">
        <v>41</v>
      </c>
      <c r="F10195" s="3" t="s">
        <v>14</v>
      </c>
      <c r="G10195" s="3" t="s">
        <v>13</v>
      </c>
      <c r="H10195" s="8">
        <v>681968</v>
      </c>
      <c r="I10195" s="43">
        <v>1</v>
      </c>
      <c r="J10195" s="7">
        <v>7501648</v>
      </c>
      <c r="K10195" s="3" t="s">
        <v>120</v>
      </c>
      <c r="L10195" s="18" t="s">
        <v>232</v>
      </c>
      <c r="M10195" s="18" t="s">
        <v>600</v>
      </c>
      <c r="N10195" s="18" t="s">
        <v>315</v>
      </c>
      <c r="O10195" s="8">
        <f t="shared" si="202"/>
        <v>7501648</v>
      </c>
      <c r="P10195" s="8">
        <v>0</v>
      </c>
      <c r="Q10195" s="3" t="s">
        <v>282</v>
      </c>
      <c r="R10195" s="1"/>
    </row>
    <row r="10196" spans="1:18" ht="15" customHeight="1">
      <c r="A10196" s="13">
        <v>30920163</v>
      </c>
      <c r="B10196" s="8">
        <v>10229520</v>
      </c>
      <c r="C10196" s="3" t="s">
        <v>9</v>
      </c>
      <c r="D10196" s="3" t="s">
        <v>10</v>
      </c>
      <c r="E10196" s="67" t="s">
        <v>41</v>
      </c>
      <c r="F10196" s="3" t="s">
        <v>14</v>
      </c>
      <c r="G10196" s="3" t="s">
        <v>13</v>
      </c>
      <c r="H10196" s="8">
        <v>1022952</v>
      </c>
      <c r="I10196" s="43">
        <v>1</v>
      </c>
      <c r="J10196" s="7">
        <v>11252472</v>
      </c>
      <c r="K10196" s="3" t="s">
        <v>120</v>
      </c>
      <c r="L10196" s="18" t="s">
        <v>232</v>
      </c>
      <c r="M10196" s="27" t="s">
        <v>600</v>
      </c>
      <c r="N10196" s="18" t="s">
        <v>316</v>
      </c>
      <c r="O10196" s="8">
        <f t="shared" si="202"/>
        <v>11252472</v>
      </c>
      <c r="P10196" s="8">
        <v>0</v>
      </c>
      <c r="Q10196" s="3" t="s">
        <v>282</v>
      </c>
      <c r="R10196" s="1"/>
    </row>
    <row r="10197" spans="1:18" ht="15" customHeight="1">
      <c r="A10197" s="13">
        <v>30920121</v>
      </c>
      <c r="B10197" s="8">
        <v>46276400</v>
      </c>
      <c r="C10197" s="3" t="s">
        <v>9</v>
      </c>
      <c r="D10197" s="3" t="s">
        <v>10</v>
      </c>
      <c r="E10197" s="67" t="s">
        <v>41</v>
      </c>
      <c r="F10197" s="3" t="s">
        <v>14</v>
      </c>
      <c r="G10197" s="3" t="s">
        <v>13</v>
      </c>
      <c r="H10197" s="8">
        <v>4627640</v>
      </c>
      <c r="I10197" s="43">
        <v>1</v>
      </c>
      <c r="J10197" s="7">
        <v>50904040</v>
      </c>
      <c r="K10197" s="3" t="s">
        <v>120</v>
      </c>
      <c r="L10197" s="18" t="s">
        <v>232</v>
      </c>
      <c r="M10197" s="18" t="s">
        <v>600</v>
      </c>
      <c r="N10197" s="18" t="s">
        <v>668</v>
      </c>
      <c r="O10197" s="8">
        <f t="shared" si="202"/>
        <v>50904040</v>
      </c>
      <c r="P10197" s="8">
        <v>0</v>
      </c>
      <c r="Q10197" s="3" t="s">
        <v>282</v>
      </c>
      <c r="R10197" s="1"/>
    </row>
    <row r="10198" spans="1:18" ht="15" customHeight="1">
      <c r="A10198" s="13">
        <v>30919694</v>
      </c>
      <c r="B10198" s="8">
        <v>70632400</v>
      </c>
      <c r="C10198" s="3" t="s">
        <v>9</v>
      </c>
      <c r="D10198" s="3" t="s">
        <v>10</v>
      </c>
      <c r="E10198" s="67" t="s">
        <v>41</v>
      </c>
      <c r="F10198" s="3" t="s">
        <v>14</v>
      </c>
      <c r="G10198" s="3" t="s">
        <v>13</v>
      </c>
      <c r="H10198" s="8">
        <v>7063240</v>
      </c>
      <c r="I10198" s="43">
        <v>1</v>
      </c>
      <c r="J10198" s="7">
        <v>77695640</v>
      </c>
      <c r="K10198" s="3" t="s">
        <v>120</v>
      </c>
      <c r="L10198" s="18" t="s">
        <v>232</v>
      </c>
      <c r="M10198" s="18" t="s">
        <v>600</v>
      </c>
      <c r="N10198" s="18" t="s">
        <v>317</v>
      </c>
      <c r="O10198" s="8">
        <f t="shared" si="202"/>
        <v>77695640</v>
      </c>
      <c r="P10198" s="8">
        <v>0</v>
      </c>
      <c r="Q10198" s="3" t="s">
        <v>282</v>
      </c>
      <c r="R10198" s="1"/>
    </row>
    <row r="10199" spans="1:18" ht="15" customHeight="1">
      <c r="A10199" s="13">
        <v>30919616</v>
      </c>
      <c r="B10199" s="8">
        <v>13639360</v>
      </c>
      <c r="C10199" s="3" t="s">
        <v>9</v>
      </c>
      <c r="D10199" s="3" t="s">
        <v>10</v>
      </c>
      <c r="E10199" s="67" t="s">
        <v>41</v>
      </c>
      <c r="F10199" s="3" t="s">
        <v>14</v>
      </c>
      <c r="G10199" s="3" t="s">
        <v>13</v>
      </c>
      <c r="H10199" s="8">
        <v>1363936</v>
      </c>
      <c r="I10199" s="43">
        <v>1</v>
      </c>
      <c r="J10199" s="7">
        <v>15003296</v>
      </c>
      <c r="K10199" s="3" t="s">
        <v>120</v>
      </c>
      <c r="L10199" s="18" t="s">
        <v>232</v>
      </c>
      <c r="M10199" s="18" t="s">
        <v>600</v>
      </c>
      <c r="N10199" s="18" t="s">
        <v>318</v>
      </c>
      <c r="O10199" s="8">
        <f t="shared" si="202"/>
        <v>15003296</v>
      </c>
      <c r="P10199" s="8">
        <v>0</v>
      </c>
      <c r="Q10199" s="3" t="s">
        <v>282</v>
      </c>
      <c r="R10199" s="1"/>
    </row>
    <row r="10200" spans="1:18" ht="15" customHeight="1">
      <c r="A10200" s="13">
        <v>30919585</v>
      </c>
      <c r="B10200" s="8">
        <v>10229520</v>
      </c>
      <c r="C10200" s="3" t="s">
        <v>9</v>
      </c>
      <c r="D10200" s="3" t="s">
        <v>10</v>
      </c>
      <c r="E10200" s="67" t="s">
        <v>41</v>
      </c>
      <c r="F10200" s="3" t="s">
        <v>14</v>
      </c>
      <c r="G10200" s="3" t="s">
        <v>13</v>
      </c>
      <c r="H10200" s="8">
        <v>1022952</v>
      </c>
      <c r="I10200" s="43">
        <v>1</v>
      </c>
      <c r="J10200" s="7">
        <v>11252472</v>
      </c>
      <c r="K10200" s="3" t="s">
        <v>120</v>
      </c>
      <c r="L10200" s="18" t="s">
        <v>232</v>
      </c>
      <c r="M10200" s="27" t="s">
        <v>600</v>
      </c>
      <c r="N10200" s="18" t="s">
        <v>319</v>
      </c>
      <c r="O10200" s="8">
        <f t="shared" si="202"/>
        <v>11252472</v>
      </c>
      <c r="P10200" s="8">
        <v>0</v>
      </c>
      <c r="Q10200" s="3" t="s">
        <v>282</v>
      </c>
      <c r="R10200" s="1"/>
    </row>
    <row r="10201" spans="1:18" ht="15" customHeight="1">
      <c r="A10201" s="13">
        <v>30919008</v>
      </c>
      <c r="B10201" s="8">
        <v>52121840</v>
      </c>
      <c r="C10201" s="3" t="s">
        <v>9</v>
      </c>
      <c r="D10201" s="3" t="s">
        <v>10</v>
      </c>
      <c r="E10201" s="67" t="s">
        <v>41</v>
      </c>
      <c r="F10201" s="3" t="s">
        <v>14</v>
      </c>
      <c r="G10201" s="3" t="s">
        <v>13</v>
      </c>
      <c r="H10201" s="8">
        <v>5212184</v>
      </c>
      <c r="I10201" s="43">
        <v>2</v>
      </c>
      <c r="J10201" s="7">
        <v>57334024</v>
      </c>
      <c r="K10201" s="3" t="s">
        <v>120</v>
      </c>
      <c r="L10201" s="18" t="s">
        <v>232</v>
      </c>
      <c r="M10201" s="27" t="s">
        <v>600</v>
      </c>
      <c r="N10201" s="18" t="s">
        <v>320</v>
      </c>
      <c r="O10201" s="8">
        <f t="shared" si="202"/>
        <v>57334024</v>
      </c>
      <c r="P10201" s="8">
        <v>0</v>
      </c>
      <c r="Q10201" s="3" t="s">
        <v>282</v>
      </c>
      <c r="R10201" s="1"/>
    </row>
    <row r="10202" spans="1:18" ht="15" customHeight="1">
      <c r="A10202" s="13">
        <v>30910362</v>
      </c>
      <c r="B10202" s="8">
        <v>239790600</v>
      </c>
      <c r="C10202" s="3" t="s">
        <v>9</v>
      </c>
      <c r="D10202" s="3" t="s">
        <v>10</v>
      </c>
      <c r="E10202" s="67" t="s">
        <v>42</v>
      </c>
      <c r="F10202" s="3" t="s">
        <v>12</v>
      </c>
      <c r="G10202" s="3" t="s">
        <v>13</v>
      </c>
      <c r="H10202" s="8">
        <v>23979060</v>
      </c>
      <c r="I10202" s="43">
        <v>1</v>
      </c>
      <c r="J10202" s="7">
        <v>263769660</v>
      </c>
      <c r="K10202" s="3" t="s">
        <v>122</v>
      </c>
      <c r="L10202" s="18" t="s">
        <v>232</v>
      </c>
      <c r="M10202" s="18" t="s">
        <v>600</v>
      </c>
      <c r="N10202" s="18" t="s">
        <v>321</v>
      </c>
      <c r="O10202" s="8">
        <f t="shared" si="202"/>
        <v>263769660</v>
      </c>
      <c r="P10202" s="8">
        <v>0</v>
      </c>
      <c r="Q10202" s="3" t="s">
        <v>282</v>
      </c>
      <c r="R10202" s="1"/>
    </row>
    <row r="10203" spans="1:18" ht="15" customHeight="1">
      <c r="A10203" s="13">
        <v>90634019</v>
      </c>
      <c r="B10203" s="8">
        <v>129000000</v>
      </c>
      <c r="C10203" s="3" t="s">
        <v>9</v>
      </c>
      <c r="D10203" s="3" t="s">
        <v>10</v>
      </c>
      <c r="E10203" s="67" t="s">
        <v>43</v>
      </c>
      <c r="F10203" s="3" t="s">
        <v>18</v>
      </c>
      <c r="G10203" s="3" t="s">
        <v>13</v>
      </c>
      <c r="H10203" s="8">
        <v>12900000</v>
      </c>
      <c r="I10203" s="43">
        <v>1</v>
      </c>
      <c r="J10203" s="7">
        <v>141900000</v>
      </c>
      <c r="K10203" s="3" t="s">
        <v>667</v>
      </c>
      <c r="L10203" s="18" t="s">
        <v>232</v>
      </c>
      <c r="M10203" s="18" t="s">
        <v>604</v>
      </c>
      <c r="N10203" s="18" t="s">
        <v>727</v>
      </c>
      <c r="O10203" s="8">
        <f t="shared" si="202"/>
        <v>141900000</v>
      </c>
      <c r="P10203" s="8">
        <v>0</v>
      </c>
      <c r="Q10203" s="3" t="s">
        <v>282</v>
      </c>
      <c r="R10203" s="1"/>
    </row>
    <row r="10204" spans="1:18" ht="15" customHeight="1">
      <c r="A10204" s="13">
        <v>30857888</v>
      </c>
      <c r="B10204" s="8">
        <v>7500000</v>
      </c>
      <c r="C10204" s="3" t="s">
        <v>9</v>
      </c>
      <c r="D10204" s="3" t="s">
        <v>10</v>
      </c>
      <c r="E10204" s="67" t="s">
        <v>44</v>
      </c>
      <c r="F10204" s="3" t="s">
        <v>14</v>
      </c>
      <c r="G10204" s="3" t="s">
        <v>13</v>
      </c>
      <c r="H10204" s="8">
        <v>750000</v>
      </c>
      <c r="I10204" s="43">
        <v>1</v>
      </c>
      <c r="J10204" s="7">
        <v>8250000</v>
      </c>
      <c r="K10204" s="3" t="s">
        <v>122</v>
      </c>
      <c r="L10204" s="18" t="s">
        <v>232</v>
      </c>
      <c r="M10204" s="27" t="s">
        <v>600</v>
      </c>
      <c r="N10204" s="18" t="s">
        <v>322</v>
      </c>
      <c r="O10204" s="8">
        <f t="shared" si="202"/>
        <v>8250000</v>
      </c>
      <c r="P10204" s="8">
        <v>0</v>
      </c>
      <c r="Q10204" s="3" t="s">
        <v>282</v>
      </c>
      <c r="R10204" s="1"/>
    </row>
    <row r="10205" spans="1:18" ht="15" customHeight="1">
      <c r="A10205" s="13">
        <v>30857797</v>
      </c>
      <c r="B10205" s="8">
        <v>22500000</v>
      </c>
      <c r="C10205" s="3" t="s">
        <v>9</v>
      </c>
      <c r="D10205" s="3" t="s">
        <v>10</v>
      </c>
      <c r="E10205" s="67" t="s">
        <v>44</v>
      </c>
      <c r="F10205" s="3" t="s">
        <v>12</v>
      </c>
      <c r="G10205" s="3" t="s">
        <v>13</v>
      </c>
      <c r="H10205" s="8">
        <v>2250000</v>
      </c>
      <c r="I10205" s="43">
        <v>1</v>
      </c>
      <c r="J10205" s="7">
        <v>24750000</v>
      </c>
      <c r="K10205" s="3" t="s">
        <v>122</v>
      </c>
      <c r="L10205" s="18" t="s">
        <v>232</v>
      </c>
      <c r="M10205" s="18" t="s">
        <v>600</v>
      </c>
      <c r="N10205" s="18" t="s">
        <v>323</v>
      </c>
      <c r="O10205" s="8">
        <f t="shared" si="202"/>
        <v>24750000</v>
      </c>
      <c r="P10205" s="8">
        <v>0</v>
      </c>
      <c r="Q10205" s="3" t="s">
        <v>282</v>
      </c>
      <c r="R10205" s="1"/>
    </row>
    <row r="10206" spans="1:18" ht="15" customHeight="1">
      <c r="A10206" s="13">
        <v>30848608</v>
      </c>
      <c r="B10206" s="8">
        <v>26304480</v>
      </c>
      <c r="C10206" s="3" t="s">
        <v>9</v>
      </c>
      <c r="D10206" s="3" t="s">
        <v>10</v>
      </c>
      <c r="E10206" s="67" t="s">
        <v>45</v>
      </c>
      <c r="F10206" s="3" t="s">
        <v>12</v>
      </c>
      <c r="G10206" s="3" t="s">
        <v>13</v>
      </c>
      <c r="H10206" s="8">
        <v>2630448</v>
      </c>
      <c r="I10206" s="43">
        <v>1</v>
      </c>
      <c r="J10206" s="7">
        <v>28934928</v>
      </c>
      <c r="K10206" s="3" t="s">
        <v>120</v>
      </c>
      <c r="L10206" s="18" t="s">
        <v>232</v>
      </c>
      <c r="M10206" s="18" t="s">
        <v>600</v>
      </c>
      <c r="N10206" s="18" t="s">
        <v>324</v>
      </c>
      <c r="O10206" s="8">
        <f t="shared" si="202"/>
        <v>28934928</v>
      </c>
      <c r="P10206" s="8">
        <v>0</v>
      </c>
      <c r="Q10206" s="3" t="s">
        <v>282</v>
      </c>
      <c r="R10206" s="1"/>
    </row>
    <row r="10207" spans="1:18" ht="15" customHeight="1">
      <c r="A10207" s="13">
        <v>30848599</v>
      </c>
      <c r="B10207" s="8">
        <v>14613600</v>
      </c>
      <c r="C10207" s="3" t="s">
        <v>9</v>
      </c>
      <c r="D10207" s="3" t="s">
        <v>10</v>
      </c>
      <c r="E10207" s="67" t="s">
        <v>45</v>
      </c>
      <c r="F10207" s="3" t="s">
        <v>12</v>
      </c>
      <c r="G10207" s="3" t="s">
        <v>13</v>
      </c>
      <c r="H10207" s="8">
        <v>1461360</v>
      </c>
      <c r="I10207" s="43">
        <v>1</v>
      </c>
      <c r="J10207" s="7">
        <v>16074960</v>
      </c>
      <c r="K10207" s="3" t="s">
        <v>120</v>
      </c>
      <c r="L10207" s="18" t="s">
        <v>232</v>
      </c>
      <c r="M10207" s="18" t="s">
        <v>600</v>
      </c>
      <c r="N10207" s="18" t="s">
        <v>325</v>
      </c>
      <c r="O10207" s="8">
        <f t="shared" si="202"/>
        <v>16074960</v>
      </c>
      <c r="P10207" s="8">
        <v>0</v>
      </c>
      <c r="Q10207" s="3" t="s">
        <v>282</v>
      </c>
      <c r="R10207" s="1"/>
    </row>
    <row r="10208" spans="1:18" ht="15" customHeight="1">
      <c r="A10208" s="13">
        <v>30830052</v>
      </c>
      <c r="B10208" s="11">
        <v>559511400</v>
      </c>
      <c r="C10208" s="3" t="s">
        <v>9</v>
      </c>
      <c r="D10208" s="3" t="s">
        <v>10</v>
      </c>
      <c r="E10208" s="67" t="s">
        <v>46</v>
      </c>
      <c r="F10208" s="3" t="s">
        <v>12</v>
      </c>
      <c r="G10208" s="3" t="s">
        <v>13</v>
      </c>
      <c r="H10208" s="8">
        <v>55951140</v>
      </c>
      <c r="I10208" s="43">
        <v>1</v>
      </c>
      <c r="J10208" s="7">
        <v>615462540</v>
      </c>
      <c r="K10208" s="3" t="s">
        <v>122</v>
      </c>
      <c r="L10208" s="18" t="s">
        <v>232</v>
      </c>
      <c r="M10208" s="18" t="s">
        <v>600</v>
      </c>
      <c r="N10208" s="18" t="s">
        <v>328</v>
      </c>
      <c r="O10208" s="8">
        <f t="shared" si="202"/>
        <v>615462540</v>
      </c>
      <c r="P10208" s="8">
        <v>0</v>
      </c>
      <c r="Q10208" s="3" t="s">
        <v>282</v>
      </c>
      <c r="R10208" s="1"/>
    </row>
    <row r="10209" spans="1:18" ht="15" customHeight="1">
      <c r="A10209" s="13">
        <v>30827911</v>
      </c>
      <c r="B10209" s="8">
        <v>995700</v>
      </c>
      <c r="C10209" s="3" t="s">
        <v>9</v>
      </c>
      <c r="D10209" s="3" t="s">
        <v>10</v>
      </c>
      <c r="E10209" s="67" t="s">
        <v>46</v>
      </c>
      <c r="F10209" s="3" t="s">
        <v>14</v>
      </c>
      <c r="G10209" s="3" t="s">
        <v>13</v>
      </c>
      <c r="H10209" s="8">
        <v>99570</v>
      </c>
      <c r="I10209" s="43">
        <v>2</v>
      </c>
      <c r="J10209" s="7">
        <v>1095270</v>
      </c>
      <c r="K10209" s="3" t="s">
        <v>120</v>
      </c>
      <c r="L10209" s="18" t="s">
        <v>232</v>
      </c>
      <c r="M10209" s="18" t="s">
        <v>600</v>
      </c>
      <c r="N10209" s="18" t="s">
        <v>327</v>
      </c>
      <c r="O10209" s="8">
        <f t="shared" si="202"/>
        <v>1095270</v>
      </c>
      <c r="P10209" s="8">
        <v>0</v>
      </c>
      <c r="Q10209" s="3" t="s">
        <v>282</v>
      </c>
      <c r="R10209" s="1"/>
    </row>
    <row r="10210" spans="1:18" ht="15" customHeight="1">
      <c r="A10210" s="13">
        <v>30827891</v>
      </c>
      <c r="B10210" s="8">
        <v>1280400</v>
      </c>
      <c r="C10210" s="3" t="s">
        <v>9</v>
      </c>
      <c r="D10210" s="3" t="s">
        <v>10</v>
      </c>
      <c r="E10210" s="67" t="s">
        <v>46</v>
      </c>
      <c r="F10210" s="3" t="s">
        <v>14</v>
      </c>
      <c r="G10210" s="3" t="s">
        <v>13</v>
      </c>
      <c r="H10210" s="8">
        <v>128040</v>
      </c>
      <c r="I10210" s="43">
        <v>2</v>
      </c>
      <c r="J10210" s="7">
        <v>1408440</v>
      </c>
      <c r="K10210" s="3" t="s">
        <v>120</v>
      </c>
      <c r="L10210" s="18" t="s">
        <v>232</v>
      </c>
      <c r="M10210" s="18" t="s">
        <v>600</v>
      </c>
      <c r="N10210" s="18" t="s">
        <v>329</v>
      </c>
      <c r="O10210" s="8">
        <f t="shared" si="202"/>
        <v>1408440</v>
      </c>
      <c r="P10210" s="8">
        <v>0</v>
      </c>
      <c r="Q10210" s="3" t="s">
        <v>282</v>
      </c>
      <c r="R10210" s="1"/>
    </row>
    <row r="10211" spans="1:18" ht="15" customHeight="1">
      <c r="A10211" s="13">
        <v>30827819</v>
      </c>
      <c r="B10211" s="8">
        <v>5367230</v>
      </c>
      <c r="C10211" s="3" t="s">
        <v>9</v>
      </c>
      <c r="D10211" s="3" t="s">
        <v>10</v>
      </c>
      <c r="E10211" s="67" t="s">
        <v>46</v>
      </c>
      <c r="F10211" s="3" t="s">
        <v>14</v>
      </c>
      <c r="G10211" s="3" t="s">
        <v>13</v>
      </c>
      <c r="H10211" s="8">
        <v>536723</v>
      </c>
      <c r="I10211" s="43">
        <v>2</v>
      </c>
      <c r="J10211" s="7">
        <v>5903953</v>
      </c>
      <c r="K10211" s="3" t="s">
        <v>120</v>
      </c>
      <c r="L10211" s="18" t="s">
        <v>232</v>
      </c>
      <c r="M10211" s="18" t="s">
        <v>600</v>
      </c>
      <c r="N10211" s="18" t="s">
        <v>330</v>
      </c>
      <c r="O10211" s="8">
        <f t="shared" si="202"/>
        <v>5903953</v>
      </c>
      <c r="P10211" s="8">
        <v>0</v>
      </c>
      <c r="Q10211" s="3" t="s">
        <v>282</v>
      </c>
      <c r="R10211" s="1"/>
    </row>
    <row r="10212" spans="1:18" ht="15" customHeight="1">
      <c r="A10212" s="13">
        <v>30827785</v>
      </c>
      <c r="B10212" s="8">
        <v>1599281</v>
      </c>
      <c r="C10212" s="3" t="s">
        <v>9</v>
      </c>
      <c r="D10212" s="3" t="s">
        <v>10</v>
      </c>
      <c r="E10212" s="67" t="s">
        <v>46</v>
      </c>
      <c r="F10212" s="3" t="s">
        <v>14</v>
      </c>
      <c r="G10212" s="3" t="s">
        <v>13</v>
      </c>
      <c r="H10212" s="8">
        <v>159928.1</v>
      </c>
      <c r="I10212" s="43">
        <v>2</v>
      </c>
      <c r="J10212" s="7">
        <v>1759209.1</v>
      </c>
      <c r="K10212" s="3" t="s">
        <v>120</v>
      </c>
      <c r="L10212" s="18" t="s">
        <v>232</v>
      </c>
      <c r="M10212" s="27" t="s">
        <v>600</v>
      </c>
      <c r="N10212" s="18" t="s">
        <v>331</v>
      </c>
      <c r="O10212" s="8">
        <f t="shared" si="202"/>
        <v>1759209.1</v>
      </c>
      <c r="P10212" s="8">
        <v>0</v>
      </c>
      <c r="Q10212" s="3" t="s">
        <v>282</v>
      </c>
      <c r="R10212" s="1"/>
    </row>
    <row r="10213" spans="1:18" ht="15" customHeight="1">
      <c r="A10213" s="13">
        <v>30827768</v>
      </c>
      <c r="B10213" s="8">
        <v>4019400</v>
      </c>
      <c r="C10213" s="3" t="s">
        <v>9</v>
      </c>
      <c r="D10213" s="3" t="s">
        <v>10</v>
      </c>
      <c r="E10213" s="67" t="s">
        <v>46</v>
      </c>
      <c r="F10213" s="3" t="s">
        <v>14</v>
      </c>
      <c r="G10213" s="3" t="s">
        <v>13</v>
      </c>
      <c r="H10213" s="8">
        <v>401940</v>
      </c>
      <c r="I10213" s="43">
        <v>2</v>
      </c>
      <c r="J10213" s="7">
        <v>4421340</v>
      </c>
      <c r="K10213" s="3" t="s">
        <v>120</v>
      </c>
      <c r="L10213" s="18" t="s">
        <v>232</v>
      </c>
      <c r="M10213" s="18" t="s">
        <v>600</v>
      </c>
      <c r="N10213" s="18" t="s">
        <v>332</v>
      </c>
      <c r="O10213" s="8">
        <f t="shared" si="202"/>
        <v>4421340</v>
      </c>
      <c r="P10213" s="8">
        <v>0</v>
      </c>
      <c r="Q10213" s="3" t="s">
        <v>282</v>
      </c>
      <c r="R10213" s="1"/>
    </row>
    <row r="10214" spans="1:18" ht="15" customHeight="1">
      <c r="A10214" s="13">
        <v>30827753</v>
      </c>
      <c r="B10214" s="8">
        <v>4571490</v>
      </c>
      <c r="C10214" s="3" t="s">
        <v>9</v>
      </c>
      <c r="D10214" s="3" t="s">
        <v>10</v>
      </c>
      <c r="E10214" s="67" t="s">
        <v>46</v>
      </c>
      <c r="F10214" s="3" t="s">
        <v>14</v>
      </c>
      <c r="G10214" s="3" t="s">
        <v>13</v>
      </c>
      <c r="H10214" s="8">
        <v>457149</v>
      </c>
      <c r="I10214" s="43">
        <v>2</v>
      </c>
      <c r="J10214" s="7">
        <v>5028639</v>
      </c>
      <c r="K10214" s="3" t="s">
        <v>120</v>
      </c>
      <c r="L10214" s="18" t="s">
        <v>232</v>
      </c>
      <c r="M10214" s="18" t="s">
        <v>600</v>
      </c>
      <c r="N10214" s="18" t="s">
        <v>333</v>
      </c>
      <c r="O10214" s="8">
        <f t="shared" si="202"/>
        <v>5028639</v>
      </c>
      <c r="P10214" s="8">
        <v>0</v>
      </c>
      <c r="Q10214" s="3" t="s">
        <v>282</v>
      </c>
      <c r="R10214" s="1"/>
    </row>
    <row r="10215" spans="1:18" ht="15" customHeight="1">
      <c r="A10215" s="13">
        <v>30827728</v>
      </c>
      <c r="B10215" s="8">
        <v>3740000</v>
      </c>
      <c r="C10215" s="3" t="s">
        <v>9</v>
      </c>
      <c r="D10215" s="3" t="s">
        <v>10</v>
      </c>
      <c r="E10215" s="67" t="s">
        <v>46</v>
      </c>
      <c r="F10215" s="3" t="s">
        <v>14</v>
      </c>
      <c r="G10215" s="3" t="s">
        <v>13</v>
      </c>
      <c r="H10215" s="8">
        <v>374000</v>
      </c>
      <c r="I10215" s="43">
        <v>2</v>
      </c>
      <c r="J10215" s="7">
        <v>4114000</v>
      </c>
      <c r="K10215" s="3" t="s">
        <v>120</v>
      </c>
      <c r="L10215" s="18" t="s">
        <v>232</v>
      </c>
      <c r="M10215" s="18" t="s">
        <v>600</v>
      </c>
      <c r="N10215" s="18" t="s">
        <v>334</v>
      </c>
      <c r="O10215" s="8">
        <f t="shared" si="202"/>
        <v>4114000</v>
      </c>
      <c r="P10215" s="8">
        <v>0</v>
      </c>
      <c r="Q10215" s="3" t="s">
        <v>282</v>
      </c>
      <c r="R10215" s="1"/>
    </row>
    <row r="10216" spans="1:18" ht="15" customHeight="1">
      <c r="A10216" s="13">
        <v>30830053</v>
      </c>
      <c r="B10216" s="11">
        <v>519546300</v>
      </c>
      <c r="C10216" s="3" t="s">
        <v>9</v>
      </c>
      <c r="D10216" s="3" t="s">
        <v>10</v>
      </c>
      <c r="E10216" s="67" t="s">
        <v>46</v>
      </c>
      <c r="F10216" s="3" t="s">
        <v>12</v>
      </c>
      <c r="G10216" s="3" t="s">
        <v>13</v>
      </c>
      <c r="H10216" s="8">
        <v>51954630</v>
      </c>
      <c r="I10216" s="43">
        <v>2</v>
      </c>
      <c r="J10216" s="7">
        <v>571500930</v>
      </c>
      <c r="K10216" s="3" t="s">
        <v>122</v>
      </c>
      <c r="L10216" s="18" t="s">
        <v>232</v>
      </c>
      <c r="M10216" s="18" t="s">
        <v>600</v>
      </c>
      <c r="N10216" s="18" t="s">
        <v>326</v>
      </c>
      <c r="O10216" s="8">
        <f t="shared" si="202"/>
        <v>571500930</v>
      </c>
      <c r="P10216" s="8">
        <v>0</v>
      </c>
      <c r="Q10216" s="3" t="s">
        <v>282</v>
      </c>
      <c r="R10216" s="1"/>
    </row>
    <row r="10217" spans="1:18" ht="15" customHeight="1">
      <c r="A10217" s="13">
        <v>30824580</v>
      </c>
      <c r="B10217" s="8">
        <v>4173250</v>
      </c>
      <c r="C10217" s="3" t="s">
        <v>9</v>
      </c>
      <c r="D10217" s="3" t="s">
        <v>10</v>
      </c>
      <c r="E10217" s="67" t="s">
        <v>47</v>
      </c>
      <c r="F10217" s="3" t="s">
        <v>12</v>
      </c>
      <c r="G10217" s="3" t="s">
        <v>13</v>
      </c>
      <c r="H10217" s="8">
        <v>417325</v>
      </c>
      <c r="I10217" s="43">
        <v>2</v>
      </c>
      <c r="J10217" s="7">
        <v>4590575</v>
      </c>
      <c r="K10217" s="3" t="s">
        <v>120</v>
      </c>
      <c r="L10217" s="18" t="s">
        <v>232</v>
      </c>
      <c r="M10217" s="18" t="s">
        <v>600</v>
      </c>
      <c r="N10217" s="18" t="s">
        <v>336</v>
      </c>
      <c r="O10217" s="8">
        <f t="shared" si="202"/>
        <v>4590575</v>
      </c>
      <c r="P10217" s="8">
        <v>0</v>
      </c>
      <c r="Q10217" s="3" t="s">
        <v>282</v>
      </c>
      <c r="R10217" s="1"/>
    </row>
    <row r="10218" spans="1:18" ht="15" customHeight="1">
      <c r="A10218" s="13">
        <v>30824474</v>
      </c>
      <c r="B10218" s="8">
        <v>11317039</v>
      </c>
      <c r="C10218" s="3" t="s">
        <v>9</v>
      </c>
      <c r="D10218" s="3" t="s">
        <v>10</v>
      </c>
      <c r="E10218" s="67" t="s">
        <v>47</v>
      </c>
      <c r="F10218" s="3" t="s">
        <v>12</v>
      </c>
      <c r="G10218" s="3" t="s">
        <v>13</v>
      </c>
      <c r="H10218" s="8">
        <v>1131703.9000000001</v>
      </c>
      <c r="I10218" s="43">
        <v>2</v>
      </c>
      <c r="J10218" s="7">
        <v>12448742.9</v>
      </c>
      <c r="K10218" s="3" t="s">
        <v>120</v>
      </c>
      <c r="L10218" s="18" t="s">
        <v>232</v>
      </c>
      <c r="M10218" s="18" t="s">
        <v>600</v>
      </c>
      <c r="N10218" s="18" t="s">
        <v>337</v>
      </c>
      <c r="O10218" s="8">
        <f t="shared" si="202"/>
        <v>12448742.9</v>
      </c>
      <c r="P10218" s="8">
        <v>0</v>
      </c>
      <c r="Q10218" s="3" t="s">
        <v>282</v>
      </c>
      <c r="R10218" s="1"/>
    </row>
    <row r="10219" spans="1:18" ht="15" customHeight="1">
      <c r="A10219" s="13">
        <v>30824624</v>
      </c>
      <c r="B10219" s="8">
        <v>139185550</v>
      </c>
      <c r="C10219" s="3" t="s">
        <v>9</v>
      </c>
      <c r="D10219" s="3" t="s">
        <v>10</v>
      </c>
      <c r="E10219" s="67" t="s">
        <v>47</v>
      </c>
      <c r="F10219" s="3" t="s">
        <v>12</v>
      </c>
      <c r="G10219" s="3" t="s">
        <v>13</v>
      </c>
      <c r="H10219" s="8">
        <v>13918555</v>
      </c>
      <c r="I10219" s="43">
        <v>1</v>
      </c>
      <c r="J10219" s="7">
        <v>153104105</v>
      </c>
      <c r="K10219" s="3" t="s">
        <v>122</v>
      </c>
      <c r="L10219" s="18" t="s">
        <v>232</v>
      </c>
      <c r="M10219" s="18" t="s">
        <v>599</v>
      </c>
      <c r="N10219" s="18" t="s">
        <v>335</v>
      </c>
      <c r="O10219" s="8">
        <f t="shared" si="202"/>
        <v>153104105</v>
      </c>
      <c r="P10219" s="8">
        <v>0</v>
      </c>
      <c r="Q10219" s="3" t="s">
        <v>282</v>
      </c>
      <c r="R10219" s="1"/>
    </row>
    <row r="10220" spans="1:18" ht="15" customHeight="1">
      <c r="A10220" s="13">
        <v>30812326</v>
      </c>
      <c r="B10220" s="8">
        <v>16100000</v>
      </c>
      <c r="C10220" s="3" t="s">
        <v>9</v>
      </c>
      <c r="D10220" s="3" t="s">
        <v>10</v>
      </c>
      <c r="E10220" s="67" t="s">
        <v>48</v>
      </c>
      <c r="F10220" s="3" t="s">
        <v>12</v>
      </c>
      <c r="G10220" s="3" t="s">
        <v>13</v>
      </c>
      <c r="H10220" s="8">
        <v>1610000</v>
      </c>
      <c r="I10220" s="43">
        <v>1</v>
      </c>
      <c r="J10220" s="7">
        <v>17710000</v>
      </c>
      <c r="K10220" s="3" t="s">
        <v>13842</v>
      </c>
      <c r="L10220" s="18" t="s">
        <v>232</v>
      </c>
      <c r="M10220" s="18" t="s">
        <v>605</v>
      </c>
      <c r="N10220" s="18" t="s">
        <v>606</v>
      </c>
      <c r="O10220" s="8">
        <f t="shared" si="202"/>
        <v>17710000</v>
      </c>
      <c r="P10220" s="8">
        <v>0</v>
      </c>
      <c r="Q10220" s="3" t="s">
        <v>282</v>
      </c>
      <c r="R10220" s="1"/>
    </row>
    <row r="10221" spans="1:18" ht="15" customHeight="1">
      <c r="A10221" s="13">
        <v>30812318</v>
      </c>
      <c r="B10221" s="11">
        <v>16100000</v>
      </c>
      <c r="C10221" s="3" t="s">
        <v>9</v>
      </c>
      <c r="D10221" s="3" t="s">
        <v>10</v>
      </c>
      <c r="E10221" s="67" t="s">
        <v>48</v>
      </c>
      <c r="F10221" s="3" t="s">
        <v>12</v>
      </c>
      <c r="G10221" s="3" t="s">
        <v>13</v>
      </c>
      <c r="H10221" s="8">
        <v>1610000</v>
      </c>
      <c r="I10221" s="43">
        <v>1</v>
      </c>
      <c r="J10221" s="7">
        <v>17710000</v>
      </c>
      <c r="K10221" s="3" t="s">
        <v>13842</v>
      </c>
      <c r="L10221" s="18" t="s">
        <v>232</v>
      </c>
      <c r="M10221" s="18" t="s">
        <v>520</v>
      </c>
      <c r="N10221" s="18" t="s">
        <v>338</v>
      </c>
      <c r="O10221" s="8">
        <f t="shared" si="202"/>
        <v>17710000</v>
      </c>
      <c r="P10221" s="8">
        <v>0</v>
      </c>
      <c r="Q10221" s="3" t="s">
        <v>282</v>
      </c>
      <c r="R10221" s="1"/>
    </row>
    <row r="10222" spans="1:18" ht="15" customHeight="1">
      <c r="A10222" s="13">
        <v>30795135</v>
      </c>
      <c r="B10222" s="8">
        <v>12550000</v>
      </c>
      <c r="C10222" s="3" t="s">
        <v>9</v>
      </c>
      <c r="D10222" s="3" t="s">
        <v>10</v>
      </c>
      <c r="E10222" s="67" t="s">
        <v>49</v>
      </c>
      <c r="F10222" s="3" t="s">
        <v>14</v>
      </c>
      <c r="G10222" s="3" t="s">
        <v>13</v>
      </c>
      <c r="H10222" s="8">
        <v>1255000</v>
      </c>
      <c r="I10222" s="43">
        <v>1</v>
      </c>
      <c r="J10222" s="7">
        <v>13805000</v>
      </c>
      <c r="K10222" s="3" t="s">
        <v>122</v>
      </c>
      <c r="L10222" s="18" t="s">
        <v>232</v>
      </c>
      <c r="M10222" s="27" t="s">
        <v>600</v>
      </c>
      <c r="N10222" s="18" t="s">
        <v>340</v>
      </c>
      <c r="O10222" s="8">
        <f t="shared" si="202"/>
        <v>13805000</v>
      </c>
      <c r="P10222" s="8">
        <v>0</v>
      </c>
      <c r="Q10222" s="3" t="s">
        <v>282</v>
      </c>
      <c r="R10222" s="1"/>
    </row>
    <row r="10223" spans="1:18" ht="15" customHeight="1">
      <c r="A10223" s="13">
        <v>30795106</v>
      </c>
      <c r="B10223" s="8">
        <v>12550000</v>
      </c>
      <c r="C10223" s="3" t="s">
        <v>9</v>
      </c>
      <c r="D10223" s="3" t="s">
        <v>10</v>
      </c>
      <c r="E10223" s="67" t="s">
        <v>49</v>
      </c>
      <c r="F10223" s="3" t="s">
        <v>14</v>
      </c>
      <c r="G10223" s="3" t="s">
        <v>13</v>
      </c>
      <c r="H10223" s="8">
        <v>1255000</v>
      </c>
      <c r="I10223" s="43">
        <v>1</v>
      </c>
      <c r="J10223" s="7">
        <v>13805000</v>
      </c>
      <c r="K10223" s="3" t="s">
        <v>122</v>
      </c>
      <c r="L10223" s="18" t="s">
        <v>232</v>
      </c>
      <c r="M10223" s="18" t="s">
        <v>600</v>
      </c>
      <c r="N10223" s="18" t="s">
        <v>342</v>
      </c>
      <c r="O10223" s="8">
        <f t="shared" si="202"/>
        <v>13805000</v>
      </c>
      <c r="P10223" s="8">
        <v>0</v>
      </c>
      <c r="Q10223" s="3" t="s">
        <v>282</v>
      </c>
      <c r="R10223" s="1"/>
    </row>
    <row r="10224" spans="1:18" ht="15" customHeight="1">
      <c r="A10224" s="13">
        <v>30795092</v>
      </c>
      <c r="B10224" s="8">
        <v>114000000</v>
      </c>
      <c r="C10224" s="3" t="s">
        <v>9</v>
      </c>
      <c r="D10224" s="3" t="s">
        <v>10</v>
      </c>
      <c r="E10224" s="67" t="s">
        <v>49</v>
      </c>
      <c r="F10224" s="3" t="s">
        <v>14</v>
      </c>
      <c r="G10224" s="3" t="s">
        <v>13</v>
      </c>
      <c r="H10224" s="8">
        <v>11400000</v>
      </c>
      <c r="I10224" s="43">
        <v>1</v>
      </c>
      <c r="J10224" s="7">
        <v>125400000</v>
      </c>
      <c r="K10224" s="3" t="s">
        <v>122</v>
      </c>
      <c r="L10224" s="18" t="s">
        <v>232</v>
      </c>
      <c r="M10224" s="18" t="s">
        <v>600</v>
      </c>
      <c r="N10224" s="18" t="s">
        <v>343</v>
      </c>
      <c r="O10224" s="8">
        <f t="shared" si="202"/>
        <v>125400000</v>
      </c>
      <c r="P10224" s="8">
        <v>0</v>
      </c>
      <c r="Q10224" s="3" t="s">
        <v>282</v>
      </c>
      <c r="R10224" s="1"/>
    </row>
    <row r="10225" spans="1:18" ht="15" customHeight="1">
      <c r="A10225" s="13">
        <v>30795070</v>
      </c>
      <c r="B10225" s="8">
        <v>5909615</v>
      </c>
      <c r="C10225" s="3" t="s">
        <v>9</v>
      </c>
      <c r="D10225" s="3" t="s">
        <v>10</v>
      </c>
      <c r="E10225" s="67" t="s">
        <v>49</v>
      </c>
      <c r="F10225" s="3" t="s">
        <v>12</v>
      </c>
      <c r="G10225" s="3" t="s">
        <v>13</v>
      </c>
      <c r="H10225" s="8">
        <v>590961.5</v>
      </c>
      <c r="I10225" s="43">
        <v>1</v>
      </c>
      <c r="J10225" s="7">
        <v>6500576.5</v>
      </c>
      <c r="K10225" s="3" t="s">
        <v>122</v>
      </c>
      <c r="L10225" s="18" t="s">
        <v>232</v>
      </c>
      <c r="M10225" s="18" t="s">
        <v>600</v>
      </c>
      <c r="N10225" s="18" t="s">
        <v>344</v>
      </c>
      <c r="O10225" s="8">
        <f t="shared" si="202"/>
        <v>6500576.5</v>
      </c>
      <c r="P10225" s="8">
        <v>0</v>
      </c>
      <c r="Q10225" s="3" t="s">
        <v>282</v>
      </c>
      <c r="R10225" s="1"/>
    </row>
    <row r="10226" spans="1:18" ht="15" customHeight="1">
      <c r="A10226" s="13">
        <v>30795118</v>
      </c>
      <c r="B10226" s="11">
        <v>50663772</v>
      </c>
      <c r="C10226" s="3" t="s">
        <v>9</v>
      </c>
      <c r="D10226" s="3" t="s">
        <v>10</v>
      </c>
      <c r="E10226" s="67" t="s">
        <v>49</v>
      </c>
      <c r="F10226" s="3" t="s">
        <v>14</v>
      </c>
      <c r="G10226" s="3" t="s">
        <v>13</v>
      </c>
      <c r="H10226" s="8">
        <v>5066377.2</v>
      </c>
      <c r="I10226" s="43">
        <v>2</v>
      </c>
      <c r="J10226" s="7">
        <v>55730149.200000003</v>
      </c>
      <c r="K10226" s="3" t="s">
        <v>122</v>
      </c>
      <c r="L10226" s="18" t="s">
        <v>232</v>
      </c>
      <c r="M10226" s="18" t="s">
        <v>522</v>
      </c>
      <c r="N10226" s="18" t="s">
        <v>341</v>
      </c>
      <c r="O10226" s="8">
        <f t="shared" si="202"/>
        <v>55730149.200000003</v>
      </c>
      <c r="P10226" s="8">
        <v>0</v>
      </c>
      <c r="Q10226" s="3" t="s">
        <v>282</v>
      </c>
      <c r="R10226" s="1"/>
    </row>
    <row r="10227" spans="1:18" ht="15" customHeight="1">
      <c r="A10227" s="13">
        <v>30795145</v>
      </c>
      <c r="B10227" s="11">
        <v>19500000</v>
      </c>
      <c r="C10227" s="3" t="s">
        <v>9</v>
      </c>
      <c r="D10227" s="3" t="s">
        <v>10</v>
      </c>
      <c r="E10227" s="67" t="s">
        <v>49</v>
      </c>
      <c r="F10227" s="3" t="s">
        <v>14</v>
      </c>
      <c r="G10227" s="3" t="s">
        <v>13</v>
      </c>
      <c r="H10227" s="8">
        <v>1950000</v>
      </c>
      <c r="I10227" s="43">
        <v>2</v>
      </c>
      <c r="J10227" s="7">
        <v>21450000</v>
      </c>
      <c r="K10227" s="3" t="s">
        <v>122</v>
      </c>
      <c r="L10227" s="18" t="s">
        <v>232</v>
      </c>
      <c r="M10227" s="18" t="s">
        <v>521</v>
      </c>
      <c r="N10227" s="18" t="s">
        <v>339</v>
      </c>
      <c r="O10227" s="8">
        <f t="shared" si="202"/>
        <v>21450000</v>
      </c>
      <c r="P10227" s="8">
        <v>0</v>
      </c>
      <c r="Q10227" s="3" t="s">
        <v>282</v>
      </c>
      <c r="R10227" s="1"/>
    </row>
    <row r="10228" spans="1:18" ht="15" customHeight="1">
      <c r="A10228" s="13">
        <v>30792610</v>
      </c>
      <c r="B10228" s="8">
        <v>6754000</v>
      </c>
      <c r="C10228" s="3" t="s">
        <v>9</v>
      </c>
      <c r="D10228" s="3" t="s">
        <v>10</v>
      </c>
      <c r="E10228" s="67" t="s">
        <v>49</v>
      </c>
      <c r="F10228" s="3" t="s">
        <v>12</v>
      </c>
      <c r="G10228" s="3" t="s">
        <v>13</v>
      </c>
      <c r="H10228" s="8">
        <v>675400</v>
      </c>
      <c r="I10228" s="43">
        <v>2</v>
      </c>
      <c r="J10228" s="7">
        <v>7429400</v>
      </c>
      <c r="K10228" s="3" t="s">
        <v>13842</v>
      </c>
      <c r="L10228" s="18" t="s">
        <v>232</v>
      </c>
      <c r="M10228" s="18" t="s">
        <v>523</v>
      </c>
      <c r="N10228" s="18" t="s">
        <v>345</v>
      </c>
      <c r="O10228" s="8">
        <f t="shared" si="202"/>
        <v>7429400</v>
      </c>
      <c r="P10228" s="8">
        <v>0</v>
      </c>
      <c r="Q10228" s="3" t="s">
        <v>282</v>
      </c>
      <c r="R10228" s="1"/>
    </row>
    <row r="10229" spans="1:18" ht="15" customHeight="1">
      <c r="A10229" s="13">
        <v>30753926</v>
      </c>
      <c r="B10229" s="8">
        <v>159579168</v>
      </c>
      <c r="C10229" s="3" t="s">
        <v>9</v>
      </c>
      <c r="D10229" s="3" t="s">
        <v>10</v>
      </c>
      <c r="E10229" s="67" t="s">
        <v>50</v>
      </c>
      <c r="F10229" s="3" t="s">
        <v>12</v>
      </c>
      <c r="G10229" s="3" t="s">
        <v>13</v>
      </c>
      <c r="H10229" s="8">
        <v>15957916.800000001</v>
      </c>
      <c r="I10229" s="43">
        <v>1</v>
      </c>
      <c r="J10229" s="7">
        <v>175537084.80000001</v>
      </c>
      <c r="K10229" s="3" t="s">
        <v>122</v>
      </c>
      <c r="L10229" s="18" t="s">
        <v>232</v>
      </c>
      <c r="M10229" s="18" t="s">
        <v>600</v>
      </c>
      <c r="N10229" s="18" t="s">
        <v>346</v>
      </c>
      <c r="O10229" s="8">
        <f t="shared" si="202"/>
        <v>175537084.80000001</v>
      </c>
      <c r="P10229" s="8">
        <v>0</v>
      </c>
      <c r="Q10229" s="3" t="s">
        <v>282</v>
      </c>
      <c r="R10229" s="1"/>
    </row>
    <row r="10230" spans="1:18" ht="15" customHeight="1">
      <c r="A10230" s="13">
        <v>30753056</v>
      </c>
      <c r="B10230" s="8">
        <v>847816160</v>
      </c>
      <c r="C10230" s="3" t="s">
        <v>9</v>
      </c>
      <c r="D10230" s="3" t="s">
        <v>10</v>
      </c>
      <c r="E10230" s="67" t="s">
        <v>50</v>
      </c>
      <c r="F10230" s="3" t="s">
        <v>12</v>
      </c>
      <c r="G10230" s="3" t="s">
        <v>13</v>
      </c>
      <c r="H10230" s="8">
        <v>84781616</v>
      </c>
      <c r="I10230" s="43">
        <v>1</v>
      </c>
      <c r="J10230" s="7">
        <v>932597776</v>
      </c>
      <c r="K10230" s="3" t="s">
        <v>122</v>
      </c>
      <c r="L10230" s="18" t="s">
        <v>232</v>
      </c>
      <c r="M10230" s="18" t="s">
        <v>600</v>
      </c>
      <c r="N10230" s="18" t="s">
        <v>347</v>
      </c>
      <c r="O10230" s="8">
        <f t="shared" si="202"/>
        <v>932597776</v>
      </c>
      <c r="P10230" s="8">
        <v>0</v>
      </c>
      <c r="Q10230" s="3" t="s">
        <v>282</v>
      </c>
      <c r="R10230" s="1"/>
    </row>
    <row r="10231" spans="1:18" ht="15" customHeight="1">
      <c r="A10231" s="13">
        <v>30752869</v>
      </c>
      <c r="B10231" s="8">
        <v>70000000</v>
      </c>
      <c r="C10231" s="3" t="s">
        <v>9</v>
      </c>
      <c r="D10231" s="3" t="s">
        <v>10</v>
      </c>
      <c r="E10231" s="67" t="s">
        <v>50</v>
      </c>
      <c r="F10231" s="3" t="s">
        <v>12</v>
      </c>
      <c r="G10231" s="3" t="s">
        <v>13</v>
      </c>
      <c r="H10231" s="8">
        <v>7000000</v>
      </c>
      <c r="I10231" s="43">
        <v>2</v>
      </c>
      <c r="J10231" s="7">
        <v>77000000</v>
      </c>
      <c r="K10231" s="3" t="s">
        <v>122</v>
      </c>
      <c r="L10231" s="18" t="s">
        <v>232</v>
      </c>
      <c r="M10231" s="18" t="s">
        <v>600</v>
      </c>
      <c r="N10231" s="18" t="s">
        <v>348</v>
      </c>
      <c r="O10231" s="8">
        <f t="shared" si="202"/>
        <v>77000000</v>
      </c>
      <c r="P10231" s="8">
        <v>0</v>
      </c>
      <c r="Q10231" s="3" t="s">
        <v>282</v>
      </c>
      <c r="R10231" s="1"/>
    </row>
    <row r="10232" spans="1:18" ht="15" customHeight="1">
      <c r="A10232" s="13">
        <v>30752797</v>
      </c>
      <c r="B10232" s="8">
        <v>70000000</v>
      </c>
      <c r="C10232" s="3" t="s">
        <v>9</v>
      </c>
      <c r="D10232" s="3" t="s">
        <v>10</v>
      </c>
      <c r="E10232" s="67" t="s">
        <v>50</v>
      </c>
      <c r="F10232" s="3" t="s">
        <v>12</v>
      </c>
      <c r="G10232" s="3" t="s">
        <v>13</v>
      </c>
      <c r="H10232" s="8">
        <v>7000000</v>
      </c>
      <c r="I10232" s="43">
        <v>2</v>
      </c>
      <c r="J10232" s="7">
        <v>77000000</v>
      </c>
      <c r="K10232" s="3" t="s">
        <v>122</v>
      </c>
      <c r="L10232" s="18" t="s">
        <v>232</v>
      </c>
      <c r="M10232" s="18" t="s">
        <v>600</v>
      </c>
      <c r="N10232" s="18" t="s">
        <v>349</v>
      </c>
      <c r="O10232" s="8">
        <f t="shared" si="202"/>
        <v>77000000</v>
      </c>
      <c r="P10232" s="8">
        <v>0</v>
      </c>
      <c r="Q10232" s="3" t="s">
        <v>282</v>
      </c>
      <c r="R10232" s="1"/>
    </row>
    <row r="10233" spans="1:18" ht="15" customHeight="1">
      <c r="A10233" s="13">
        <v>30752633</v>
      </c>
      <c r="B10233" s="8">
        <v>46000000</v>
      </c>
      <c r="C10233" s="3" t="s">
        <v>9</v>
      </c>
      <c r="D10233" s="3" t="s">
        <v>10</v>
      </c>
      <c r="E10233" s="67" t="s">
        <v>50</v>
      </c>
      <c r="F10233" s="3" t="s">
        <v>12</v>
      </c>
      <c r="G10233" s="3" t="s">
        <v>13</v>
      </c>
      <c r="H10233" s="8">
        <v>4600000</v>
      </c>
      <c r="I10233" s="43">
        <v>1</v>
      </c>
      <c r="J10233" s="7">
        <v>50600000</v>
      </c>
      <c r="K10233" s="3" t="s">
        <v>122</v>
      </c>
      <c r="L10233" s="18" t="s">
        <v>232</v>
      </c>
      <c r="M10233" s="18" t="s">
        <v>600</v>
      </c>
      <c r="N10233" s="18" t="s">
        <v>350</v>
      </c>
      <c r="O10233" s="8">
        <f t="shared" si="202"/>
        <v>50600000</v>
      </c>
      <c r="P10233" s="8">
        <v>0</v>
      </c>
      <c r="Q10233" s="3" t="s">
        <v>282</v>
      </c>
      <c r="R10233" s="1"/>
    </row>
    <row r="10234" spans="1:18" ht="15" customHeight="1">
      <c r="A10234" s="13">
        <v>30752402</v>
      </c>
      <c r="B10234" s="8">
        <v>46000000</v>
      </c>
      <c r="C10234" s="3" t="s">
        <v>9</v>
      </c>
      <c r="D10234" s="3" t="s">
        <v>10</v>
      </c>
      <c r="E10234" s="67" t="s">
        <v>50</v>
      </c>
      <c r="F10234" s="3" t="s">
        <v>12</v>
      </c>
      <c r="G10234" s="3" t="s">
        <v>13</v>
      </c>
      <c r="H10234" s="8">
        <v>4600000</v>
      </c>
      <c r="I10234" s="43">
        <v>1</v>
      </c>
      <c r="J10234" s="7">
        <v>50600000</v>
      </c>
      <c r="K10234" s="3" t="s">
        <v>122</v>
      </c>
      <c r="L10234" s="18" t="s">
        <v>232</v>
      </c>
      <c r="M10234" s="18" t="s">
        <v>600</v>
      </c>
      <c r="N10234" s="18" t="s">
        <v>351</v>
      </c>
      <c r="O10234" s="8">
        <f t="shared" si="202"/>
        <v>50600000</v>
      </c>
      <c r="P10234" s="8">
        <v>0</v>
      </c>
      <c r="Q10234" s="3" t="s">
        <v>282</v>
      </c>
      <c r="R10234" s="1"/>
    </row>
    <row r="10235" spans="1:18" ht="15" customHeight="1">
      <c r="A10235" s="13">
        <v>30753960</v>
      </c>
      <c r="B10235" s="8">
        <v>239368752</v>
      </c>
      <c r="C10235" s="3" t="s">
        <v>9</v>
      </c>
      <c r="D10235" s="3" t="s">
        <v>10</v>
      </c>
      <c r="E10235" s="67" t="s">
        <v>50</v>
      </c>
      <c r="F10235" s="3" t="s">
        <v>12</v>
      </c>
      <c r="G10235" s="3" t="s">
        <v>13</v>
      </c>
      <c r="H10235" s="8">
        <v>23936875.200000003</v>
      </c>
      <c r="I10235" s="43">
        <v>1</v>
      </c>
      <c r="J10235" s="7">
        <v>263305627.19999999</v>
      </c>
      <c r="K10235" s="3" t="s">
        <v>122</v>
      </c>
      <c r="L10235" s="18" t="s">
        <v>232</v>
      </c>
      <c r="M10235" s="18" t="s">
        <v>640</v>
      </c>
      <c r="N10235" s="18" t="s">
        <v>664</v>
      </c>
      <c r="O10235" s="8">
        <f t="shared" si="202"/>
        <v>263305627.19999999</v>
      </c>
      <c r="P10235" s="8">
        <v>0</v>
      </c>
      <c r="Q10235" s="3" t="s">
        <v>282</v>
      </c>
      <c r="R10235" s="1"/>
    </row>
    <row r="10236" spans="1:18" ht="15" customHeight="1">
      <c r="A10236" s="13">
        <v>30754719</v>
      </c>
      <c r="B10236" s="8">
        <v>15169631</v>
      </c>
      <c r="C10236" s="3" t="s">
        <v>9</v>
      </c>
      <c r="D10236" s="3" t="s">
        <v>10</v>
      </c>
      <c r="E10236" s="67" t="s">
        <v>50</v>
      </c>
      <c r="F10236" s="3" t="s">
        <v>12</v>
      </c>
      <c r="G10236" s="3" t="s">
        <v>13</v>
      </c>
      <c r="H10236" s="8">
        <v>1516963.1</v>
      </c>
      <c r="I10236" s="43">
        <v>6</v>
      </c>
      <c r="J10236" s="7">
        <v>16686594.1</v>
      </c>
      <c r="K10236" s="3" t="s">
        <v>121</v>
      </c>
      <c r="L10236" s="18" t="s">
        <v>232</v>
      </c>
      <c r="M10236" s="18" t="s">
        <v>3623</v>
      </c>
      <c r="N10236" s="18" t="s">
        <v>3624</v>
      </c>
      <c r="O10236" s="8">
        <f t="shared" si="202"/>
        <v>16686594.1</v>
      </c>
      <c r="P10236" s="8">
        <v>0</v>
      </c>
      <c r="Q10236" s="3" t="s">
        <v>282</v>
      </c>
      <c r="R10236" s="1" t="s">
        <v>17237</v>
      </c>
    </row>
    <row r="10237" spans="1:18" ht="15" customHeight="1">
      <c r="A10237" s="13">
        <v>30754774</v>
      </c>
      <c r="B10237" s="8">
        <v>18133128</v>
      </c>
      <c r="C10237" s="3" t="s">
        <v>9</v>
      </c>
      <c r="D10237" s="3" t="s">
        <v>10</v>
      </c>
      <c r="E10237" s="67" t="s">
        <v>50</v>
      </c>
      <c r="F10237" s="3" t="s">
        <v>12</v>
      </c>
      <c r="G10237" s="3" t="s">
        <v>13</v>
      </c>
      <c r="H10237" s="8">
        <v>1813312.8</v>
      </c>
      <c r="I10237" s="43">
        <v>7</v>
      </c>
      <c r="J10237" s="7">
        <v>19946440.800000001</v>
      </c>
      <c r="K10237" s="3" t="s">
        <v>121</v>
      </c>
      <c r="L10237" s="18" t="s">
        <v>232</v>
      </c>
      <c r="M10237" s="18" t="s">
        <v>3631</v>
      </c>
      <c r="N10237" s="18" t="s">
        <v>3632</v>
      </c>
      <c r="O10237" s="8">
        <f t="shared" si="202"/>
        <v>19946440.800000001</v>
      </c>
      <c r="P10237" s="8">
        <v>0</v>
      </c>
      <c r="Q10237" s="3" t="s">
        <v>282</v>
      </c>
      <c r="R10237" s="1" t="s">
        <v>17237</v>
      </c>
    </row>
    <row r="10238" spans="1:18" ht="15" customHeight="1">
      <c r="A10238" s="13">
        <v>30754793</v>
      </c>
      <c r="B10238" s="8">
        <v>16633896</v>
      </c>
      <c r="C10238" s="3" t="s">
        <v>9</v>
      </c>
      <c r="D10238" s="3" t="s">
        <v>10</v>
      </c>
      <c r="E10238" s="67" t="s">
        <v>50</v>
      </c>
      <c r="F10238" s="3" t="s">
        <v>12</v>
      </c>
      <c r="G10238" s="3" t="s">
        <v>13</v>
      </c>
      <c r="H10238" s="8">
        <v>1663389.6</v>
      </c>
      <c r="I10238" s="43">
        <v>6</v>
      </c>
      <c r="J10238" s="7">
        <v>18297285.600000001</v>
      </c>
      <c r="K10238" s="3" t="s">
        <v>121</v>
      </c>
      <c r="L10238" s="18" t="s">
        <v>232</v>
      </c>
      <c r="M10238" s="18" t="s">
        <v>3598</v>
      </c>
      <c r="N10238" s="18" t="s">
        <v>3555</v>
      </c>
      <c r="O10238" s="8">
        <f t="shared" si="202"/>
        <v>18297285.600000001</v>
      </c>
      <c r="P10238" s="8">
        <v>0</v>
      </c>
      <c r="Q10238" s="3" t="s">
        <v>282</v>
      </c>
      <c r="R10238" s="1" t="s">
        <v>17237</v>
      </c>
    </row>
    <row r="10239" spans="1:18" ht="15" customHeight="1">
      <c r="A10239" s="13">
        <v>30754759</v>
      </c>
      <c r="B10239" s="8">
        <v>16098456</v>
      </c>
      <c r="C10239" s="3" t="s">
        <v>9</v>
      </c>
      <c r="D10239" s="3" t="s">
        <v>10</v>
      </c>
      <c r="E10239" s="67" t="s">
        <v>50</v>
      </c>
      <c r="F10239" s="3" t="s">
        <v>12</v>
      </c>
      <c r="G10239" s="3" t="s">
        <v>13</v>
      </c>
      <c r="H10239" s="8">
        <v>1609845.6</v>
      </c>
      <c r="I10239" s="43">
        <v>5</v>
      </c>
      <c r="J10239" s="7">
        <v>17708301.600000001</v>
      </c>
      <c r="K10239" s="3" t="s">
        <v>121</v>
      </c>
      <c r="L10239" s="18" t="s">
        <v>232</v>
      </c>
      <c r="M10239" s="18" t="s">
        <v>3638</v>
      </c>
      <c r="N10239" s="18" t="s">
        <v>3639</v>
      </c>
      <c r="O10239" s="8">
        <f t="shared" si="202"/>
        <v>17708301.600000001</v>
      </c>
      <c r="P10239" s="8">
        <v>0</v>
      </c>
      <c r="Q10239" s="3" t="s">
        <v>282</v>
      </c>
      <c r="R10239" s="1" t="s">
        <v>17237</v>
      </c>
    </row>
    <row r="10240" spans="1:18" ht="15" customHeight="1">
      <c r="A10240" s="13">
        <v>30754745</v>
      </c>
      <c r="B10240" s="8">
        <v>16098456</v>
      </c>
      <c r="C10240" s="3" t="s">
        <v>9</v>
      </c>
      <c r="D10240" s="3" t="s">
        <v>10</v>
      </c>
      <c r="E10240" s="67" t="s">
        <v>50</v>
      </c>
      <c r="F10240" s="3" t="s">
        <v>12</v>
      </c>
      <c r="G10240" s="3" t="s">
        <v>13</v>
      </c>
      <c r="H10240" s="8">
        <v>1609845.6</v>
      </c>
      <c r="I10240" s="43">
        <v>5</v>
      </c>
      <c r="J10240" s="7">
        <v>17708301.600000001</v>
      </c>
      <c r="K10240" s="3" t="s">
        <v>121</v>
      </c>
      <c r="L10240" s="18" t="s">
        <v>232</v>
      </c>
      <c r="M10240" s="18" t="s">
        <v>8692</v>
      </c>
      <c r="N10240" s="18" t="s">
        <v>9436</v>
      </c>
      <c r="O10240" s="8">
        <f t="shared" si="202"/>
        <v>17708301.600000001</v>
      </c>
      <c r="P10240" s="8">
        <v>8854150.8000000007</v>
      </c>
      <c r="Q10240" s="3" t="s">
        <v>3295</v>
      </c>
      <c r="R10240" s="1" t="s">
        <v>17237</v>
      </c>
    </row>
    <row r="10241" spans="1:18" ht="15" customHeight="1">
      <c r="A10241" s="13">
        <v>30754801</v>
      </c>
      <c r="B10241" s="8">
        <v>19632360</v>
      </c>
      <c r="C10241" s="3" t="s">
        <v>9</v>
      </c>
      <c r="D10241" s="3" t="s">
        <v>10</v>
      </c>
      <c r="E10241" s="67" t="s">
        <v>50</v>
      </c>
      <c r="F10241" s="3" t="s">
        <v>12</v>
      </c>
      <c r="G10241" s="3" t="s">
        <v>13</v>
      </c>
      <c r="H10241" s="8">
        <v>1963236</v>
      </c>
      <c r="I10241" s="43">
        <v>7</v>
      </c>
      <c r="J10241" s="7">
        <v>21595596</v>
      </c>
      <c r="K10241" s="3" t="s">
        <v>121</v>
      </c>
      <c r="L10241" s="18" t="s">
        <v>232</v>
      </c>
      <c r="M10241" s="18" t="s">
        <v>3620</v>
      </c>
      <c r="N10241" s="18" t="s">
        <v>3558</v>
      </c>
      <c r="O10241" s="8">
        <f t="shared" si="202"/>
        <v>21595596</v>
      </c>
      <c r="P10241" s="8">
        <v>0</v>
      </c>
      <c r="Q10241" s="3" t="s">
        <v>282</v>
      </c>
      <c r="R10241" s="1" t="s">
        <v>17237</v>
      </c>
    </row>
    <row r="10242" spans="1:18" ht="15" customHeight="1">
      <c r="A10242" s="13">
        <v>30754766</v>
      </c>
      <c r="B10242" s="8">
        <v>18133128</v>
      </c>
      <c r="C10242" s="3" t="s">
        <v>9</v>
      </c>
      <c r="D10242" s="3" t="s">
        <v>10</v>
      </c>
      <c r="E10242" s="67" t="s">
        <v>50</v>
      </c>
      <c r="F10242" s="3" t="s">
        <v>12</v>
      </c>
      <c r="G10242" s="3" t="s">
        <v>13</v>
      </c>
      <c r="H10242" s="8">
        <v>1813312.8</v>
      </c>
      <c r="I10242" s="43">
        <v>7</v>
      </c>
      <c r="J10242" s="7">
        <v>19946440.800000001</v>
      </c>
      <c r="K10242" s="3" t="s">
        <v>121</v>
      </c>
      <c r="L10242" s="18" t="s">
        <v>232</v>
      </c>
      <c r="M10242" s="18" t="s">
        <v>3399</v>
      </c>
      <c r="N10242" s="18" t="s">
        <v>3398</v>
      </c>
      <c r="O10242" s="8">
        <f t="shared" si="202"/>
        <v>19946440.800000001</v>
      </c>
      <c r="P10242" s="8">
        <v>0</v>
      </c>
      <c r="Q10242" s="3" t="s">
        <v>282</v>
      </c>
      <c r="R10242" s="1" t="s">
        <v>17237</v>
      </c>
    </row>
    <row r="10243" spans="1:18" ht="15" customHeight="1">
      <c r="A10243" s="13">
        <v>30754732</v>
      </c>
      <c r="B10243" s="8">
        <v>16098456</v>
      </c>
      <c r="C10243" s="3" t="s">
        <v>9</v>
      </c>
      <c r="D10243" s="3" t="s">
        <v>10</v>
      </c>
      <c r="E10243" s="67" t="s">
        <v>50</v>
      </c>
      <c r="F10243" s="3" t="s">
        <v>12</v>
      </c>
      <c r="G10243" s="3" t="s">
        <v>13</v>
      </c>
      <c r="H10243" s="8">
        <v>1609845.6</v>
      </c>
      <c r="I10243" s="43">
        <v>5</v>
      </c>
      <c r="J10243" s="7">
        <v>17708301.600000001</v>
      </c>
      <c r="K10243" s="3" t="s">
        <v>121</v>
      </c>
      <c r="L10243" s="18" t="s">
        <v>232</v>
      </c>
      <c r="M10243" s="18" t="s">
        <v>5378</v>
      </c>
      <c r="N10243" s="18" t="s">
        <v>8696</v>
      </c>
      <c r="O10243" s="8">
        <f t="shared" si="202"/>
        <v>17708301.600000001</v>
      </c>
      <c r="P10243" s="8">
        <v>0</v>
      </c>
      <c r="Q10243" s="3" t="s">
        <v>282</v>
      </c>
      <c r="R10243" s="1" t="s">
        <v>17237</v>
      </c>
    </row>
    <row r="10244" spans="1:18" ht="15" customHeight="1">
      <c r="A10244" s="13">
        <v>30737573</v>
      </c>
      <c r="B10244" s="8">
        <v>39965100</v>
      </c>
      <c r="C10244" s="3" t="s">
        <v>9</v>
      </c>
      <c r="D10244" s="3" t="s">
        <v>10</v>
      </c>
      <c r="E10244" s="67" t="s">
        <v>51</v>
      </c>
      <c r="F10244" s="3" t="s">
        <v>12</v>
      </c>
      <c r="G10244" s="3" t="s">
        <v>13</v>
      </c>
      <c r="H10244" s="8">
        <v>3996510</v>
      </c>
      <c r="I10244" s="43">
        <v>1</v>
      </c>
      <c r="J10244" s="7">
        <v>43961610</v>
      </c>
      <c r="K10244" s="3" t="s">
        <v>122</v>
      </c>
      <c r="L10244" s="18" t="s">
        <v>232</v>
      </c>
      <c r="M10244" s="18" t="s">
        <v>524</v>
      </c>
      <c r="N10244" s="18" t="s">
        <v>352</v>
      </c>
      <c r="O10244" s="8">
        <f t="shared" ref="O10244:O10307" si="203">J10244</f>
        <v>43961610</v>
      </c>
      <c r="P10244" s="8">
        <v>0</v>
      </c>
      <c r="Q10244" s="3" t="s">
        <v>282</v>
      </c>
      <c r="R10244" s="1"/>
    </row>
    <row r="10245" spans="1:18" ht="15" customHeight="1">
      <c r="A10245" s="13">
        <v>30737546</v>
      </c>
      <c r="B10245" s="8">
        <v>39965100</v>
      </c>
      <c r="C10245" s="3" t="s">
        <v>9</v>
      </c>
      <c r="D10245" s="3" t="s">
        <v>10</v>
      </c>
      <c r="E10245" s="67" t="s">
        <v>51</v>
      </c>
      <c r="F10245" s="3" t="s">
        <v>12</v>
      </c>
      <c r="G10245" s="3" t="s">
        <v>13</v>
      </c>
      <c r="H10245" s="8">
        <v>3996510</v>
      </c>
      <c r="I10245" s="43">
        <v>1</v>
      </c>
      <c r="J10245" s="7">
        <v>43961610</v>
      </c>
      <c r="K10245" s="3" t="s">
        <v>122</v>
      </c>
      <c r="L10245" s="18" t="s">
        <v>232</v>
      </c>
      <c r="M10245" s="18" t="s">
        <v>525</v>
      </c>
      <c r="N10245" s="18" t="s">
        <v>353</v>
      </c>
      <c r="O10245" s="8">
        <f t="shared" si="203"/>
        <v>43961610</v>
      </c>
      <c r="P10245" s="8">
        <v>0</v>
      </c>
      <c r="Q10245" s="3" t="s">
        <v>282</v>
      </c>
      <c r="R10245" s="1"/>
    </row>
    <row r="10246" spans="1:18" ht="15" customHeight="1">
      <c r="A10246" s="13">
        <v>30737534</v>
      </c>
      <c r="B10246" s="8">
        <v>39965100</v>
      </c>
      <c r="C10246" s="3" t="s">
        <v>9</v>
      </c>
      <c r="D10246" s="3" t="s">
        <v>10</v>
      </c>
      <c r="E10246" s="67" t="s">
        <v>51</v>
      </c>
      <c r="F10246" s="3" t="s">
        <v>12</v>
      </c>
      <c r="G10246" s="3" t="s">
        <v>13</v>
      </c>
      <c r="H10246" s="8">
        <v>3996510</v>
      </c>
      <c r="I10246" s="43">
        <v>1</v>
      </c>
      <c r="J10246" s="7">
        <v>43961610</v>
      </c>
      <c r="K10246" s="3" t="s">
        <v>122</v>
      </c>
      <c r="L10246" s="18" t="s">
        <v>232</v>
      </c>
      <c r="M10246" s="18" t="s">
        <v>526</v>
      </c>
      <c r="N10246" s="18" t="s">
        <v>354</v>
      </c>
      <c r="O10246" s="8">
        <f t="shared" si="203"/>
        <v>43961610</v>
      </c>
      <c r="P10246" s="8">
        <v>0</v>
      </c>
      <c r="Q10246" s="3" t="s">
        <v>282</v>
      </c>
      <c r="R10246" s="1"/>
    </row>
    <row r="10247" spans="1:18" ht="15" customHeight="1">
      <c r="A10247" s="13">
        <v>30737526</v>
      </c>
      <c r="B10247" s="8">
        <v>39965100</v>
      </c>
      <c r="C10247" s="3" t="s">
        <v>9</v>
      </c>
      <c r="D10247" s="3" t="s">
        <v>10</v>
      </c>
      <c r="E10247" s="67" t="s">
        <v>51</v>
      </c>
      <c r="F10247" s="3" t="s">
        <v>12</v>
      </c>
      <c r="G10247" s="3" t="s">
        <v>13</v>
      </c>
      <c r="H10247" s="8">
        <v>3996510</v>
      </c>
      <c r="I10247" s="43">
        <v>1</v>
      </c>
      <c r="J10247" s="7">
        <v>43961610</v>
      </c>
      <c r="K10247" s="3" t="s">
        <v>122</v>
      </c>
      <c r="L10247" s="18" t="s">
        <v>232</v>
      </c>
      <c r="M10247" s="18" t="s">
        <v>527</v>
      </c>
      <c r="N10247" s="18" t="s">
        <v>355</v>
      </c>
      <c r="O10247" s="8">
        <f t="shared" si="203"/>
        <v>43961610</v>
      </c>
      <c r="P10247" s="8">
        <v>0</v>
      </c>
      <c r="Q10247" s="3" t="s">
        <v>282</v>
      </c>
      <c r="R10247" s="1"/>
    </row>
    <row r="10248" spans="1:18" ht="15" customHeight="1">
      <c r="A10248" s="13">
        <v>30737521</v>
      </c>
      <c r="B10248" s="8">
        <v>39965100</v>
      </c>
      <c r="C10248" s="3" t="s">
        <v>9</v>
      </c>
      <c r="D10248" s="3" t="s">
        <v>10</v>
      </c>
      <c r="E10248" s="67" t="s">
        <v>51</v>
      </c>
      <c r="F10248" s="3" t="s">
        <v>12</v>
      </c>
      <c r="G10248" s="3" t="s">
        <v>13</v>
      </c>
      <c r="H10248" s="8">
        <v>3996510</v>
      </c>
      <c r="I10248" s="43">
        <v>1</v>
      </c>
      <c r="J10248" s="7">
        <v>43961610</v>
      </c>
      <c r="K10248" s="3" t="s">
        <v>122</v>
      </c>
      <c r="L10248" s="18" t="s">
        <v>232</v>
      </c>
      <c r="M10248" s="18" t="s">
        <v>528</v>
      </c>
      <c r="N10248" s="18" t="s">
        <v>356</v>
      </c>
      <c r="O10248" s="8">
        <f t="shared" si="203"/>
        <v>43961610</v>
      </c>
      <c r="P10248" s="8">
        <v>0</v>
      </c>
      <c r="Q10248" s="3" t="s">
        <v>282</v>
      </c>
      <c r="R10248" s="1"/>
    </row>
    <row r="10249" spans="1:18" ht="15" customHeight="1">
      <c r="A10249" s="13">
        <v>30737516</v>
      </c>
      <c r="B10249" s="8">
        <v>39965100</v>
      </c>
      <c r="C10249" s="3" t="s">
        <v>9</v>
      </c>
      <c r="D10249" s="3" t="s">
        <v>10</v>
      </c>
      <c r="E10249" s="67" t="s">
        <v>51</v>
      </c>
      <c r="F10249" s="3" t="s">
        <v>12</v>
      </c>
      <c r="G10249" s="3" t="s">
        <v>13</v>
      </c>
      <c r="H10249" s="8">
        <v>3996510</v>
      </c>
      <c r="I10249" s="43">
        <v>1</v>
      </c>
      <c r="J10249" s="7">
        <v>43961610</v>
      </c>
      <c r="K10249" s="3" t="s">
        <v>122</v>
      </c>
      <c r="L10249" s="18" t="s">
        <v>232</v>
      </c>
      <c r="M10249" s="18" t="s">
        <v>529</v>
      </c>
      <c r="N10249" s="18" t="s">
        <v>357</v>
      </c>
      <c r="O10249" s="8">
        <f t="shared" si="203"/>
        <v>43961610</v>
      </c>
      <c r="P10249" s="8">
        <v>0</v>
      </c>
      <c r="Q10249" s="3" t="s">
        <v>282</v>
      </c>
      <c r="R10249" s="1"/>
    </row>
    <row r="10250" spans="1:18" ht="15" customHeight="1">
      <c r="A10250" s="13">
        <v>30737512</v>
      </c>
      <c r="B10250" s="8">
        <v>39965100</v>
      </c>
      <c r="C10250" s="3" t="s">
        <v>9</v>
      </c>
      <c r="D10250" s="3" t="s">
        <v>10</v>
      </c>
      <c r="E10250" s="67" t="s">
        <v>51</v>
      </c>
      <c r="F10250" s="3" t="s">
        <v>12</v>
      </c>
      <c r="G10250" s="3" t="s">
        <v>13</v>
      </c>
      <c r="H10250" s="8">
        <v>3996510</v>
      </c>
      <c r="I10250" s="43">
        <v>1</v>
      </c>
      <c r="J10250" s="7">
        <v>43961610</v>
      </c>
      <c r="K10250" s="3" t="s">
        <v>122</v>
      </c>
      <c r="L10250" s="18" t="s">
        <v>232</v>
      </c>
      <c r="M10250" s="18" t="s">
        <v>530</v>
      </c>
      <c r="N10250" s="18" t="s">
        <v>358</v>
      </c>
      <c r="O10250" s="8">
        <f t="shared" si="203"/>
        <v>43961610</v>
      </c>
      <c r="P10250" s="8">
        <v>0</v>
      </c>
      <c r="Q10250" s="3" t="s">
        <v>282</v>
      </c>
      <c r="R10250" s="1"/>
    </row>
    <row r="10251" spans="1:18" ht="15" customHeight="1">
      <c r="A10251" s="13">
        <v>30737508</v>
      </c>
      <c r="B10251" s="8">
        <v>39965100</v>
      </c>
      <c r="C10251" s="3" t="s">
        <v>9</v>
      </c>
      <c r="D10251" s="3" t="s">
        <v>10</v>
      </c>
      <c r="E10251" s="67" t="s">
        <v>51</v>
      </c>
      <c r="F10251" s="3" t="s">
        <v>12</v>
      </c>
      <c r="G10251" s="3" t="s">
        <v>13</v>
      </c>
      <c r="H10251" s="8">
        <v>3996510</v>
      </c>
      <c r="I10251" s="43">
        <v>1</v>
      </c>
      <c r="J10251" s="7">
        <v>43961610</v>
      </c>
      <c r="K10251" s="3" t="s">
        <v>122</v>
      </c>
      <c r="L10251" s="18" t="s">
        <v>232</v>
      </c>
      <c r="M10251" s="18" t="s">
        <v>531</v>
      </c>
      <c r="N10251" s="18" t="s">
        <v>359</v>
      </c>
      <c r="O10251" s="8">
        <f t="shared" si="203"/>
        <v>43961610</v>
      </c>
      <c r="P10251" s="8">
        <v>0</v>
      </c>
      <c r="Q10251" s="3" t="s">
        <v>282</v>
      </c>
      <c r="R10251" s="1"/>
    </row>
    <row r="10252" spans="1:18" ht="15" customHeight="1">
      <c r="A10252" s="13">
        <v>30737504</v>
      </c>
      <c r="B10252" s="8">
        <v>39965100</v>
      </c>
      <c r="C10252" s="3" t="s">
        <v>9</v>
      </c>
      <c r="D10252" s="3" t="s">
        <v>10</v>
      </c>
      <c r="E10252" s="67" t="s">
        <v>51</v>
      </c>
      <c r="F10252" s="3" t="s">
        <v>12</v>
      </c>
      <c r="G10252" s="3" t="s">
        <v>13</v>
      </c>
      <c r="H10252" s="8">
        <v>3996510</v>
      </c>
      <c r="I10252" s="43">
        <v>1</v>
      </c>
      <c r="J10252" s="7">
        <v>43961610</v>
      </c>
      <c r="K10252" s="3" t="s">
        <v>122</v>
      </c>
      <c r="L10252" s="18" t="s">
        <v>232</v>
      </c>
      <c r="M10252" s="18" t="s">
        <v>532</v>
      </c>
      <c r="N10252" s="18" t="s">
        <v>360</v>
      </c>
      <c r="O10252" s="8">
        <f t="shared" si="203"/>
        <v>43961610</v>
      </c>
      <c r="P10252" s="8">
        <v>0</v>
      </c>
      <c r="Q10252" s="3" t="s">
        <v>282</v>
      </c>
      <c r="R10252" s="1"/>
    </row>
    <row r="10253" spans="1:18" ht="15" customHeight="1">
      <c r="A10253" s="13">
        <v>30737498</v>
      </c>
      <c r="B10253" s="8">
        <v>39965100</v>
      </c>
      <c r="C10253" s="3" t="s">
        <v>9</v>
      </c>
      <c r="D10253" s="3" t="s">
        <v>10</v>
      </c>
      <c r="E10253" s="67" t="s">
        <v>51</v>
      </c>
      <c r="F10253" s="3" t="s">
        <v>12</v>
      </c>
      <c r="G10253" s="3" t="s">
        <v>13</v>
      </c>
      <c r="H10253" s="8">
        <v>3996510</v>
      </c>
      <c r="I10253" s="43">
        <v>1</v>
      </c>
      <c r="J10253" s="7">
        <v>43961610</v>
      </c>
      <c r="K10253" s="3" t="s">
        <v>122</v>
      </c>
      <c r="L10253" s="18" t="s">
        <v>232</v>
      </c>
      <c r="M10253" s="18" t="s">
        <v>533</v>
      </c>
      <c r="N10253" s="18" t="s">
        <v>361</v>
      </c>
      <c r="O10253" s="8">
        <f t="shared" si="203"/>
        <v>43961610</v>
      </c>
      <c r="P10253" s="8">
        <v>0</v>
      </c>
      <c r="Q10253" s="3" t="s">
        <v>282</v>
      </c>
      <c r="R10253" s="1"/>
    </row>
    <row r="10254" spans="1:18" ht="15" customHeight="1">
      <c r="A10254" s="13">
        <v>30737482</v>
      </c>
      <c r="B10254" s="8">
        <v>39965100</v>
      </c>
      <c r="C10254" s="3" t="s">
        <v>9</v>
      </c>
      <c r="D10254" s="3" t="s">
        <v>10</v>
      </c>
      <c r="E10254" s="67" t="s">
        <v>51</v>
      </c>
      <c r="F10254" s="3" t="s">
        <v>12</v>
      </c>
      <c r="G10254" s="3" t="s">
        <v>13</v>
      </c>
      <c r="H10254" s="8">
        <v>3996510</v>
      </c>
      <c r="I10254" s="43">
        <v>1</v>
      </c>
      <c r="J10254" s="7">
        <v>43961610</v>
      </c>
      <c r="K10254" s="3" t="s">
        <v>122</v>
      </c>
      <c r="L10254" s="18" t="s">
        <v>232</v>
      </c>
      <c r="M10254" s="18" t="s">
        <v>534</v>
      </c>
      <c r="N10254" s="18" t="s">
        <v>362</v>
      </c>
      <c r="O10254" s="8">
        <f t="shared" si="203"/>
        <v>43961610</v>
      </c>
      <c r="P10254" s="8">
        <v>0</v>
      </c>
      <c r="Q10254" s="3" t="s">
        <v>282</v>
      </c>
      <c r="R10254" s="1"/>
    </row>
    <row r="10255" spans="1:18" ht="15" customHeight="1">
      <c r="A10255" s="13">
        <v>30737469</v>
      </c>
      <c r="B10255" s="8">
        <v>39965100</v>
      </c>
      <c r="C10255" s="3" t="s">
        <v>9</v>
      </c>
      <c r="D10255" s="3" t="s">
        <v>10</v>
      </c>
      <c r="E10255" s="67" t="s">
        <v>51</v>
      </c>
      <c r="F10255" s="3" t="s">
        <v>12</v>
      </c>
      <c r="G10255" s="3" t="s">
        <v>13</v>
      </c>
      <c r="H10255" s="8">
        <v>3996510</v>
      </c>
      <c r="I10255" s="43">
        <v>1</v>
      </c>
      <c r="J10255" s="7">
        <v>43961610</v>
      </c>
      <c r="K10255" s="3" t="s">
        <v>122</v>
      </c>
      <c r="L10255" s="18" t="s">
        <v>232</v>
      </c>
      <c r="M10255" s="18" t="s">
        <v>535</v>
      </c>
      <c r="N10255" s="18" t="s">
        <v>363</v>
      </c>
      <c r="O10255" s="8">
        <f t="shared" si="203"/>
        <v>43961610</v>
      </c>
      <c r="P10255" s="8">
        <v>0</v>
      </c>
      <c r="Q10255" s="3" t="s">
        <v>282</v>
      </c>
      <c r="R10255" s="1"/>
    </row>
    <row r="10256" spans="1:18" ht="15" customHeight="1">
      <c r="A10256" s="13">
        <v>30737444</v>
      </c>
      <c r="B10256" s="8">
        <v>39965100</v>
      </c>
      <c r="C10256" s="3" t="s">
        <v>9</v>
      </c>
      <c r="D10256" s="3" t="s">
        <v>10</v>
      </c>
      <c r="E10256" s="67" t="s">
        <v>51</v>
      </c>
      <c r="F10256" s="3" t="s">
        <v>12</v>
      </c>
      <c r="G10256" s="3" t="s">
        <v>13</v>
      </c>
      <c r="H10256" s="8">
        <v>3996510</v>
      </c>
      <c r="I10256" s="43">
        <v>1</v>
      </c>
      <c r="J10256" s="7">
        <v>43961610</v>
      </c>
      <c r="K10256" s="3" t="s">
        <v>122</v>
      </c>
      <c r="L10256" s="18" t="s">
        <v>232</v>
      </c>
      <c r="M10256" s="18" t="s">
        <v>536</v>
      </c>
      <c r="N10256" s="18" t="s">
        <v>364</v>
      </c>
      <c r="O10256" s="8">
        <f t="shared" si="203"/>
        <v>43961610</v>
      </c>
      <c r="P10256" s="8">
        <v>0</v>
      </c>
      <c r="Q10256" s="3" t="s">
        <v>282</v>
      </c>
      <c r="R10256" s="1"/>
    </row>
    <row r="10257" spans="1:18" ht="15" customHeight="1">
      <c r="A10257" s="13">
        <v>30737409</v>
      </c>
      <c r="B10257" s="8">
        <v>39965100</v>
      </c>
      <c r="C10257" s="3" t="s">
        <v>9</v>
      </c>
      <c r="D10257" s="3" t="s">
        <v>10</v>
      </c>
      <c r="E10257" s="67" t="s">
        <v>51</v>
      </c>
      <c r="F10257" s="3" t="s">
        <v>12</v>
      </c>
      <c r="G10257" s="3" t="s">
        <v>13</v>
      </c>
      <c r="H10257" s="8">
        <v>3996510</v>
      </c>
      <c r="I10257" s="43">
        <v>1</v>
      </c>
      <c r="J10257" s="7">
        <v>43961610</v>
      </c>
      <c r="K10257" s="3" t="s">
        <v>122</v>
      </c>
      <c r="L10257" s="18" t="s">
        <v>232</v>
      </c>
      <c r="M10257" s="18" t="s">
        <v>537</v>
      </c>
      <c r="N10257" s="18" t="s">
        <v>365</v>
      </c>
      <c r="O10257" s="8">
        <f t="shared" si="203"/>
        <v>43961610</v>
      </c>
      <c r="P10257" s="8">
        <v>0</v>
      </c>
      <c r="Q10257" s="3" t="s">
        <v>282</v>
      </c>
      <c r="R10257" s="1"/>
    </row>
    <row r="10258" spans="1:18" ht="15" customHeight="1">
      <c r="A10258" s="13">
        <v>30737348</v>
      </c>
      <c r="B10258" s="8">
        <v>21309500</v>
      </c>
      <c r="C10258" s="3" t="s">
        <v>9</v>
      </c>
      <c r="D10258" s="3" t="s">
        <v>10</v>
      </c>
      <c r="E10258" s="67" t="s">
        <v>51</v>
      </c>
      <c r="F10258" s="3" t="s">
        <v>12</v>
      </c>
      <c r="G10258" s="3" t="s">
        <v>13</v>
      </c>
      <c r="H10258" s="8">
        <v>2130950</v>
      </c>
      <c r="I10258" s="43">
        <v>1</v>
      </c>
      <c r="J10258" s="7">
        <v>23440450</v>
      </c>
      <c r="K10258" s="3" t="s">
        <v>13842</v>
      </c>
      <c r="L10258" s="18" t="s">
        <v>232</v>
      </c>
      <c r="M10258" s="18" t="s">
        <v>538</v>
      </c>
      <c r="N10258" s="18" t="s">
        <v>366</v>
      </c>
      <c r="O10258" s="8">
        <f t="shared" si="203"/>
        <v>23440450</v>
      </c>
      <c r="P10258" s="8">
        <v>0</v>
      </c>
      <c r="Q10258" s="3" t="s">
        <v>282</v>
      </c>
      <c r="R10258" s="1"/>
    </row>
    <row r="10259" spans="1:18" ht="15" customHeight="1">
      <c r="A10259" s="13">
        <v>30727359</v>
      </c>
      <c r="B10259" s="8">
        <v>151934405</v>
      </c>
      <c r="C10259" s="3" t="s">
        <v>9</v>
      </c>
      <c r="D10259" s="3" t="s">
        <v>10</v>
      </c>
      <c r="E10259" s="67" t="s">
        <v>52</v>
      </c>
      <c r="F10259" s="3" t="s">
        <v>14</v>
      </c>
      <c r="G10259" s="3" t="s">
        <v>13</v>
      </c>
      <c r="H10259" s="8">
        <v>15193440.5</v>
      </c>
      <c r="I10259" s="43">
        <v>1</v>
      </c>
      <c r="J10259" s="7">
        <v>167127845.5</v>
      </c>
      <c r="K10259" s="3" t="s">
        <v>499</v>
      </c>
      <c r="L10259" s="18" t="s">
        <v>232</v>
      </c>
      <c r="M10259" s="18" t="s">
        <v>600</v>
      </c>
      <c r="N10259" s="18" t="s">
        <v>381</v>
      </c>
      <c r="O10259" s="8">
        <f t="shared" si="203"/>
        <v>167127845.5</v>
      </c>
      <c r="P10259" s="8">
        <v>0</v>
      </c>
      <c r="Q10259" s="3" t="s">
        <v>282</v>
      </c>
      <c r="R10259" s="1"/>
    </row>
    <row r="10260" spans="1:18" ht="15" customHeight="1">
      <c r="A10260" s="13">
        <v>30727356</v>
      </c>
      <c r="B10260" s="8">
        <v>151934405</v>
      </c>
      <c r="C10260" s="3" t="s">
        <v>9</v>
      </c>
      <c r="D10260" s="3" t="s">
        <v>10</v>
      </c>
      <c r="E10260" s="67" t="s">
        <v>52</v>
      </c>
      <c r="F10260" s="3" t="s">
        <v>14</v>
      </c>
      <c r="G10260" s="3" t="s">
        <v>13</v>
      </c>
      <c r="H10260" s="8">
        <v>15193440.5</v>
      </c>
      <c r="I10260" s="43">
        <v>1</v>
      </c>
      <c r="J10260" s="7">
        <v>167127845.5</v>
      </c>
      <c r="K10260" s="3" t="s">
        <v>499</v>
      </c>
      <c r="L10260" s="18" t="s">
        <v>232</v>
      </c>
      <c r="M10260" s="18" t="s">
        <v>600</v>
      </c>
      <c r="N10260" s="18" t="s">
        <v>382</v>
      </c>
      <c r="O10260" s="8">
        <f t="shared" si="203"/>
        <v>167127845.5</v>
      </c>
      <c r="P10260" s="8">
        <v>0</v>
      </c>
      <c r="Q10260" s="3" t="s">
        <v>282</v>
      </c>
      <c r="R10260" s="1"/>
    </row>
    <row r="10261" spans="1:18" ht="15" customHeight="1">
      <c r="A10261" s="13">
        <v>30728087</v>
      </c>
      <c r="B10261" s="8">
        <v>13639360</v>
      </c>
      <c r="C10261" s="3" t="s">
        <v>9</v>
      </c>
      <c r="D10261" s="3" t="s">
        <v>10</v>
      </c>
      <c r="E10261" s="67" t="s">
        <v>52</v>
      </c>
      <c r="F10261" s="3" t="s">
        <v>14</v>
      </c>
      <c r="G10261" s="3" t="s">
        <v>13</v>
      </c>
      <c r="H10261" s="8">
        <v>1363936</v>
      </c>
      <c r="I10261" s="43">
        <v>1</v>
      </c>
      <c r="J10261" s="7">
        <v>15003296</v>
      </c>
      <c r="K10261" s="3" t="s">
        <v>120</v>
      </c>
      <c r="L10261" s="18" t="s">
        <v>232</v>
      </c>
      <c r="M10261" s="18" t="s">
        <v>542</v>
      </c>
      <c r="N10261" s="18" t="s">
        <v>370</v>
      </c>
      <c r="O10261" s="8">
        <f t="shared" si="203"/>
        <v>15003296</v>
      </c>
      <c r="P10261" s="8">
        <v>0</v>
      </c>
      <c r="Q10261" s="3" t="s">
        <v>282</v>
      </c>
      <c r="R10261" s="1"/>
    </row>
    <row r="10262" spans="1:18" ht="15" customHeight="1">
      <c r="A10262" s="13">
        <v>30728152</v>
      </c>
      <c r="B10262" s="8">
        <v>37995360</v>
      </c>
      <c r="C10262" s="3" t="s">
        <v>9</v>
      </c>
      <c r="D10262" s="3" t="s">
        <v>10</v>
      </c>
      <c r="E10262" s="67" t="s">
        <v>52</v>
      </c>
      <c r="F10262" s="3" t="s">
        <v>14</v>
      </c>
      <c r="G10262" s="3" t="s">
        <v>13</v>
      </c>
      <c r="H10262" s="8">
        <v>3799536</v>
      </c>
      <c r="I10262" s="43">
        <v>1</v>
      </c>
      <c r="J10262" s="7">
        <v>41794896</v>
      </c>
      <c r="K10262" s="3" t="s">
        <v>120</v>
      </c>
      <c r="L10262" s="18" t="s">
        <v>232</v>
      </c>
      <c r="M10262" s="18" t="s">
        <v>539</v>
      </c>
      <c r="N10262" s="18" t="s">
        <v>367</v>
      </c>
      <c r="O10262" s="8">
        <f t="shared" si="203"/>
        <v>41794896</v>
      </c>
      <c r="P10262" s="8">
        <v>0</v>
      </c>
      <c r="Q10262" s="3" t="s">
        <v>282</v>
      </c>
      <c r="R10262" s="1"/>
    </row>
    <row r="10263" spans="1:18" ht="15" customHeight="1">
      <c r="A10263" s="13">
        <v>30728130</v>
      </c>
      <c r="B10263" s="8">
        <v>46276400</v>
      </c>
      <c r="C10263" s="3" t="s">
        <v>9</v>
      </c>
      <c r="D10263" s="3" t="s">
        <v>10</v>
      </c>
      <c r="E10263" s="67" t="s">
        <v>52</v>
      </c>
      <c r="F10263" s="3" t="s">
        <v>14</v>
      </c>
      <c r="G10263" s="3" t="s">
        <v>13</v>
      </c>
      <c r="H10263" s="8">
        <v>4627640</v>
      </c>
      <c r="I10263" s="43">
        <v>1</v>
      </c>
      <c r="J10263" s="7">
        <v>50904040</v>
      </c>
      <c r="K10263" s="3" t="s">
        <v>120</v>
      </c>
      <c r="L10263" s="18" t="s">
        <v>232</v>
      </c>
      <c r="M10263" s="18" t="s">
        <v>540</v>
      </c>
      <c r="N10263" s="18" t="s">
        <v>368</v>
      </c>
      <c r="O10263" s="8">
        <f t="shared" si="203"/>
        <v>50904040</v>
      </c>
      <c r="P10263" s="8">
        <v>0</v>
      </c>
      <c r="Q10263" s="3" t="s">
        <v>282</v>
      </c>
      <c r="R10263" s="1"/>
    </row>
    <row r="10264" spans="1:18" ht="15" customHeight="1">
      <c r="A10264" s="13">
        <v>30728067</v>
      </c>
      <c r="B10264" s="8">
        <v>59915760</v>
      </c>
      <c r="C10264" s="3" t="s">
        <v>9</v>
      </c>
      <c r="D10264" s="3" t="s">
        <v>10</v>
      </c>
      <c r="E10264" s="67" t="s">
        <v>52</v>
      </c>
      <c r="F10264" s="3" t="s">
        <v>14</v>
      </c>
      <c r="G10264" s="3" t="s">
        <v>13</v>
      </c>
      <c r="H10264" s="8">
        <v>5991576</v>
      </c>
      <c r="I10264" s="43">
        <v>2</v>
      </c>
      <c r="J10264" s="7">
        <v>65907336</v>
      </c>
      <c r="K10264" s="3" t="s">
        <v>120</v>
      </c>
      <c r="L10264" s="18" t="s">
        <v>232</v>
      </c>
      <c r="M10264" s="18" t="s">
        <v>543</v>
      </c>
      <c r="N10264" s="18" t="s">
        <v>371</v>
      </c>
      <c r="O10264" s="8">
        <f t="shared" si="203"/>
        <v>65907336</v>
      </c>
      <c r="P10264" s="8">
        <v>0</v>
      </c>
      <c r="Q10264" s="3" t="s">
        <v>282</v>
      </c>
      <c r="R10264" s="1"/>
    </row>
    <row r="10265" spans="1:18" ht="15" customHeight="1">
      <c r="A10265" s="13">
        <v>30728110</v>
      </c>
      <c r="B10265" s="8">
        <v>18510560</v>
      </c>
      <c r="C10265" s="3" t="s">
        <v>9</v>
      </c>
      <c r="D10265" s="3" t="s">
        <v>10</v>
      </c>
      <c r="E10265" s="67" t="s">
        <v>52</v>
      </c>
      <c r="F10265" s="3" t="s">
        <v>14</v>
      </c>
      <c r="G10265" s="3" t="s">
        <v>13</v>
      </c>
      <c r="H10265" s="8">
        <v>1851056</v>
      </c>
      <c r="I10265" s="43">
        <v>1</v>
      </c>
      <c r="J10265" s="7">
        <v>20361616</v>
      </c>
      <c r="K10265" s="3" t="s">
        <v>120</v>
      </c>
      <c r="L10265" s="18" t="s">
        <v>232</v>
      </c>
      <c r="M10265" s="18" t="s">
        <v>541</v>
      </c>
      <c r="N10265" s="18" t="s">
        <v>369</v>
      </c>
      <c r="O10265" s="8">
        <f t="shared" si="203"/>
        <v>20361616</v>
      </c>
      <c r="P10265" s="8">
        <v>0</v>
      </c>
      <c r="Q10265" s="3" t="s">
        <v>282</v>
      </c>
      <c r="R10265" s="1"/>
    </row>
    <row r="10266" spans="1:18" ht="15" customHeight="1">
      <c r="A10266" s="13">
        <v>30728017</v>
      </c>
      <c r="B10266" s="8">
        <v>17049200</v>
      </c>
      <c r="C10266" s="3" t="s">
        <v>9</v>
      </c>
      <c r="D10266" s="3" t="s">
        <v>10</v>
      </c>
      <c r="E10266" s="67" t="s">
        <v>52</v>
      </c>
      <c r="F10266" s="3" t="s">
        <v>14</v>
      </c>
      <c r="G10266" s="3" t="s">
        <v>13</v>
      </c>
      <c r="H10266" s="8">
        <v>1704920</v>
      </c>
      <c r="I10266" s="43">
        <v>1</v>
      </c>
      <c r="J10266" s="7">
        <v>18754120</v>
      </c>
      <c r="K10266" s="3" t="s">
        <v>120</v>
      </c>
      <c r="L10266" s="18" t="s">
        <v>232</v>
      </c>
      <c r="M10266" s="18" t="s">
        <v>545</v>
      </c>
      <c r="N10266" s="18" t="s">
        <v>373</v>
      </c>
      <c r="O10266" s="8">
        <f t="shared" si="203"/>
        <v>18754120</v>
      </c>
      <c r="P10266" s="8">
        <v>0</v>
      </c>
      <c r="Q10266" s="3" t="s">
        <v>282</v>
      </c>
      <c r="R10266" s="1"/>
    </row>
    <row r="10267" spans="1:18" ht="15" customHeight="1">
      <c r="A10267" s="13">
        <v>30728039</v>
      </c>
      <c r="B10267" s="8">
        <v>84271760</v>
      </c>
      <c r="C10267" s="3" t="s">
        <v>9</v>
      </c>
      <c r="D10267" s="3" t="s">
        <v>10</v>
      </c>
      <c r="E10267" s="67" t="s">
        <v>52</v>
      </c>
      <c r="F10267" s="3" t="s">
        <v>14</v>
      </c>
      <c r="G10267" s="3" t="s">
        <v>13</v>
      </c>
      <c r="H10267" s="8">
        <v>8427176</v>
      </c>
      <c r="I10267" s="43">
        <v>1</v>
      </c>
      <c r="J10267" s="7">
        <v>92698936</v>
      </c>
      <c r="K10267" s="3" t="s">
        <v>120</v>
      </c>
      <c r="L10267" s="18" t="s">
        <v>232</v>
      </c>
      <c r="M10267" s="18" t="s">
        <v>544</v>
      </c>
      <c r="N10267" s="18" t="s">
        <v>372</v>
      </c>
      <c r="O10267" s="8">
        <f t="shared" si="203"/>
        <v>92698936</v>
      </c>
      <c r="P10267" s="8">
        <v>0</v>
      </c>
      <c r="Q10267" s="3" t="s">
        <v>282</v>
      </c>
      <c r="R10267" s="1"/>
    </row>
    <row r="10268" spans="1:18" ht="15" customHeight="1">
      <c r="A10268" s="13">
        <v>30727976</v>
      </c>
      <c r="B10268" s="8">
        <v>13639360</v>
      </c>
      <c r="C10268" s="3" t="s">
        <v>9</v>
      </c>
      <c r="D10268" s="3" t="s">
        <v>10</v>
      </c>
      <c r="E10268" s="67" t="s">
        <v>52</v>
      </c>
      <c r="F10268" s="3" t="s">
        <v>14</v>
      </c>
      <c r="G10268" s="3" t="s">
        <v>13</v>
      </c>
      <c r="H10268" s="8">
        <v>1363936</v>
      </c>
      <c r="I10268" s="43">
        <v>1</v>
      </c>
      <c r="J10268" s="7">
        <v>15003296</v>
      </c>
      <c r="K10268" s="3" t="s">
        <v>120</v>
      </c>
      <c r="L10268" s="18" t="s">
        <v>232</v>
      </c>
      <c r="M10268" s="18" t="s">
        <v>547</v>
      </c>
      <c r="N10268" s="18" t="s">
        <v>375</v>
      </c>
      <c r="O10268" s="8">
        <f t="shared" si="203"/>
        <v>15003296</v>
      </c>
      <c r="P10268" s="8">
        <v>0</v>
      </c>
      <c r="Q10268" s="3" t="s">
        <v>282</v>
      </c>
      <c r="R10268" s="1"/>
    </row>
    <row r="10269" spans="1:18" ht="15" customHeight="1">
      <c r="A10269" s="13">
        <v>30727999</v>
      </c>
      <c r="B10269" s="8">
        <v>18510560</v>
      </c>
      <c r="C10269" s="3" t="s">
        <v>9</v>
      </c>
      <c r="D10269" s="3" t="s">
        <v>10</v>
      </c>
      <c r="E10269" s="67" t="s">
        <v>52</v>
      </c>
      <c r="F10269" s="3" t="s">
        <v>14</v>
      </c>
      <c r="G10269" s="3" t="s">
        <v>13</v>
      </c>
      <c r="H10269" s="8">
        <v>1851056</v>
      </c>
      <c r="I10269" s="43">
        <v>1</v>
      </c>
      <c r="J10269" s="7">
        <v>20361616</v>
      </c>
      <c r="K10269" s="3" t="s">
        <v>120</v>
      </c>
      <c r="L10269" s="18" t="s">
        <v>232</v>
      </c>
      <c r="M10269" s="18" t="s">
        <v>546</v>
      </c>
      <c r="N10269" s="18" t="s">
        <v>374</v>
      </c>
      <c r="O10269" s="8">
        <f t="shared" si="203"/>
        <v>20361616</v>
      </c>
      <c r="P10269" s="8">
        <v>0</v>
      </c>
      <c r="Q10269" s="3" t="s">
        <v>282</v>
      </c>
      <c r="R10269" s="1"/>
    </row>
    <row r="10270" spans="1:18" ht="15" customHeight="1">
      <c r="A10270" s="13">
        <v>30727955</v>
      </c>
      <c r="B10270" s="8">
        <v>42866560</v>
      </c>
      <c r="C10270" s="3" t="s">
        <v>9</v>
      </c>
      <c r="D10270" s="3" t="s">
        <v>10</v>
      </c>
      <c r="E10270" s="67" t="s">
        <v>52</v>
      </c>
      <c r="F10270" s="3" t="s">
        <v>14</v>
      </c>
      <c r="G10270" s="3" t="s">
        <v>13</v>
      </c>
      <c r="H10270" s="8">
        <v>4286656</v>
      </c>
      <c r="I10270" s="43">
        <v>2</v>
      </c>
      <c r="J10270" s="7">
        <v>47153216</v>
      </c>
      <c r="K10270" s="3" t="s">
        <v>120</v>
      </c>
      <c r="L10270" s="18" t="s">
        <v>232</v>
      </c>
      <c r="M10270" s="18" t="s">
        <v>548</v>
      </c>
      <c r="N10270" s="18" t="s">
        <v>376</v>
      </c>
      <c r="O10270" s="8">
        <f t="shared" si="203"/>
        <v>47153216</v>
      </c>
      <c r="P10270" s="8">
        <v>0</v>
      </c>
      <c r="Q10270" s="3" t="s">
        <v>282</v>
      </c>
      <c r="R10270" s="1"/>
    </row>
    <row r="10271" spans="1:18" ht="15" customHeight="1">
      <c r="A10271" s="13">
        <v>30727835</v>
      </c>
      <c r="B10271" s="8">
        <v>18510560</v>
      </c>
      <c r="C10271" s="3" t="s">
        <v>9</v>
      </c>
      <c r="D10271" s="3" t="s">
        <v>10</v>
      </c>
      <c r="E10271" s="67" t="s">
        <v>52</v>
      </c>
      <c r="F10271" s="3" t="s">
        <v>14</v>
      </c>
      <c r="G10271" s="3" t="s">
        <v>13</v>
      </c>
      <c r="H10271" s="8">
        <v>1851056</v>
      </c>
      <c r="I10271" s="43">
        <v>1</v>
      </c>
      <c r="J10271" s="7">
        <v>20361616</v>
      </c>
      <c r="K10271" s="3" t="s">
        <v>120</v>
      </c>
      <c r="L10271" s="18" t="s">
        <v>232</v>
      </c>
      <c r="M10271" s="18" t="s">
        <v>552</v>
      </c>
      <c r="N10271" s="18" t="s">
        <v>380</v>
      </c>
      <c r="O10271" s="8">
        <f t="shared" si="203"/>
        <v>20361616</v>
      </c>
      <c r="P10271" s="8">
        <v>0</v>
      </c>
      <c r="Q10271" s="3" t="s">
        <v>282</v>
      </c>
      <c r="R10271" s="1"/>
    </row>
    <row r="10272" spans="1:18" ht="15" customHeight="1">
      <c r="A10272" s="13">
        <v>30727924</v>
      </c>
      <c r="B10272" s="8">
        <v>8281040</v>
      </c>
      <c r="C10272" s="3" t="s">
        <v>9</v>
      </c>
      <c r="D10272" s="3" t="s">
        <v>10</v>
      </c>
      <c r="E10272" s="67" t="s">
        <v>52</v>
      </c>
      <c r="F10272" s="3" t="s">
        <v>14</v>
      </c>
      <c r="G10272" s="3" t="s">
        <v>13</v>
      </c>
      <c r="H10272" s="8">
        <v>828104</v>
      </c>
      <c r="I10272" s="43">
        <v>1</v>
      </c>
      <c r="J10272" s="7">
        <v>9109144</v>
      </c>
      <c r="K10272" s="3" t="s">
        <v>120</v>
      </c>
      <c r="L10272" s="18" t="s">
        <v>232</v>
      </c>
      <c r="M10272" s="18" t="s">
        <v>549</v>
      </c>
      <c r="N10272" s="18" t="s">
        <v>377</v>
      </c>
      <c r="O10272" s="8">
        <f t="shared" si="203"/>
        <v>9109144</v>
      </c>
      <c r="P10272" s="8">
        <v>0</v>
      </c>
      <c r="Q10272" s="3" t="s">
        <v>282</v>
      </c>
      <c r="R10272" s="1"/>
    </row>
    <row r="10273" spans="1:18" ht="15" customHeight="1">
      <c r="A10273" s="13">
        <v>30727877</v>
      </c>
      <c r="B10273" s="8">
        <v>43353680</v>
      </c>
      <c r="C10273" s="3" t="s">
        <v>9</v>
      </c>
      <c r="D10273" s="3" t="s">
        <v>10</v>
      </c>
      <c r="E10273" s="67" t="s">
        <v>52</v>
      </c>
      <c r="F10273" s="3" t="s">
        <v>14</v>
      </c>
      <c r="G10273" s="3" t="s">
        <v>13</v>
      </c>
      <c r="H10273" s="8">
        <v>4335368</v>
      </c>
      <c r="I10273" s="43">
        <v>1</v>
      </c>
      <c r="J10273" s="7">
        <v>47689048</v>
      </c>
      <c r="K10273" s="3" t="s">
        <v>120</v>
      </c>
      <c r="L10273" s="18" t="s">
        <v>232</v>
      </c>
      <c r="M10273" s="18" t="s">
        <v>551</v>
      </c>
      <c r="N10273" s="18" t="s">
        <v>379</v>
      </c>
      <c r="O10273" s="8">
        <f t="shared" si="203"/>
        <v>47689048</v>
      </c>
      <c r="P10273" s="8">
        <v>0</v>
      </c>
      <c r="Q10273" s="3" t="s">
        <v>282</v>
      </c>
      <c r="R10273" s="1"/>
    </row>
    <row r="10274" spans="1:18" ht="15" customHeight="1">
      <c r="A10274" s="13">
        <v>30727903</v>
      </c>
      <c r="B10274" s="8">
        <v>84271760</v>
      </c>
      <c r="C10274" s="3" t="s">
        <v>9</v>
      </c>
      <c r="D10274" s="3" t="s">
        <v>10</v>
      </c>
      <c r="E10274" s="67" t="s">
        <v>52</v>
      </c>
      <c r="F10274" s="3" t="s">
        <v>14</v>
      </c>
      <c r="G10274" s="3" t="s">
        <v>13</v>
      </c>
      <c r="H10274" s="8">
        <v>8427176</v>
      </c>
      <c r="I10274" s="43">
        <v>1</v>
      </c>
      <c r="J10274" s="7">
        <v>92698936</v>
      </c>
      <c r="K10274" s="3" t="s">
        <v>120</v>
      </c>
      <c r="L10274" s="18" t="s">
        <v>232</v>
      </c>
      <c r="M10274" s="18" t="s">
        <v>550</v>
      </c>
      <c r="N10274" s="18" t="s">
        <v>378</v>
      </c>
      <c r="O10274" s="8">
        <f t="shared" si="203"/>
        <v>92698936</v>
      </c>
      <c r="P10274" s="8">
        <v>0</v>
      </c>
      <c r="Q10274" s="3" t="s">
        <v>282</v>
      </c>
      <c r="R10274" s="1"/>
    </row>
    <row r="10275" spans="1:18" ht="15" customHeight="1">
      <c r="A10275" s="13">
        <v>30721227</v>
      </c>
      <c r="B10275" s="8">
        <v>10229520</v>
      </c>
      <c r="C10275" s="3" t="s">
        <v>9</v>
      </c>
      <c r="D10275" s="3" t="s">
        <v>10</v>
      </c>
      <c r="E10275" s="67" t="s">
        <v>53</v>
      </c>
      <c r="F10275" s="3" t="s">
        <v>12</v>
      </c>
      <c r="G10275" s="3" t="s">
        <v>13</v>
      </c>
      <c r="H10275" s="8">
        <v>1022952</v>
      </c>
      <c r="I10275" s="43">
        <v>1</v>
      </c>
      <c r="J10275" s="7">
        <v>11252472</v>
      </c>
      <c r="K10275" s="3" t="s">
        <v>120</v>
      </c>
      <c r="L10275" s="18" t="s">
        <v>232</v>
      </c>
      <c r="M10275" s="18" t="s">
        <v>553</v>
      </c>
      <c r="N10275" s="18" t="s">
        <v>383</v>
      </c>
      <c r="O10275" s="8">
        <f t="shared" si="203"/>
        <v>11252472</v>
      </c>
      <c r="P10275" s="8">
        <v>0</v>
      </c>
      <c r="Q10275" s="3" t="s">
        <v>282</v>
      </c>
      <c r="R10275" s="1"/>
    </row>
    <row r="10276" spans="1:18" ht="15" customHeight="1">
      <c r="A10276" s="13">
        <v>30721218</v>
      </c>
      <c r="B10276" s="8">
        <v>7306800</v>
      </c>
      <c r="C10276" s="3" t="s">
        <v>9</v>
      </c>
      <c r="D10276" s="3" t="s">
        <v>10</v>
      </c>
      <c r="E10276" s="67" t="s">
        <v>53</v>
      </c>
      <c r="F10276" s="3" t="s">
        <v>12</v>
      </c>
      <c r="G10276" s="3" t="s">
        <v>13</v>
      </c>
      <c r="H10276" s="8">
        <v>730680</v>
      </c>
      <c r="I10276" s="43">
        <v>1</v>
      </c>
      <c r="J10276" s="7">
        <v>8037480</v>
      </c>
      <c r="K10276" s="3" t="s">
        <v>120</v>
      </c>
      <c r="L10276" s="18" t="s">
        <v>232</v>
      </c>
      <c r="M10276" s="18" t="s">
        <v>554</v>
      </c>
      <c r="N10276" s="18" t="s">
        <v>384</v>
      </c>
      <c r="O10276" s="8">
        <f t="shared" si="203"/>
        <v>8037480</v>
      </c>
      <c r="P10276" s="8">
        <v>0</v>
      </c>
      <c r="Q10276" s="3" t="s">
        <v>282</v>
      </c>
      <c r="R10276" s="1"/>
    </row>
    <row r="10277" spans="1:18" ht="15" customHeight="1">
      <c r="A10277" s="13">
        <v>30721210</v>
      </c>
      <c r="B10277" s="8">
        <v>14613600</v>
      </c>
      <c r="C10277" s="3" t="s">
        <v>9</v>
      </c>
      <c r="D10277" s="3" t="s">
        <v>10</v>
      </c>
      <c r="E10277" s="67" t="s">
        <v>53</v>
      </c>
      <c r="F10277" s="3" t="s">
        <v>12</v>
      </c>
      <c r="G10277" s="3" t="s">
        <v>13</v>
      </c>
      <c r="H10277" s="8">
        <v>1461360</v>
      </c>
      <c r="I10277" s="43">
        <v>1</v>
      </c>
      <c r="J10277" s="7">
        <v>16074960</v>
      </c>
      <c r="K10277" s="3" t="s">
        <v>120</v>
      </c>
      <c r="L10277" s="18" t="s">
        <v>232</v>
      </c>
      <c r="M10277" s="18" t="s">
        <v>555</v>
      </c>
      <c r="N10277" s="18" t="s">
        <v>385</v>
      </c>
      <c r="O10277" s="8">
        <f t="shared" si="203"/>
        <v>16074960</v>
      </c>
      <c r="P10277" s="8">
        <v>0</v>
      </c>
      <c r="Q10277" s="3" t="s">
        <v>282</v>
      </c>
      <c r="R10277" s="1"/>
    </row>
    <row r="10278" spans="1:18" ht="15" customHeight="1">
      <c r="A10278" s="13">
        <v>30721161</v>
      </c>
      <c r="B10278" s="8">
        <v>7306800</v>
      </c>
      <c r="C10278" s="3" t="s">
        <v>9</v>
      </c>
      <c r="D10278" s="3" t="s">
        <v>10</v>
      </c>
      <c r="E10278" s="67" t="s">
        <v>53</v>
      </c>
      <c r="F10278" s="3" t="s">
        <v>12</v>
      </c>
      <c r="G10278" s="3" t="s">
        <v>13</v>
      </c>
      <c r="H10278" s="8">
        <v>730680</v>
      </c>
      <c r="I10278" s="43">
        <v>1</v>
      </c>
      <c r="J10278" s="7">
        <v>8037480</v>
      </c>
      <c r="K10278" s="3" t="s">
        <v>120</v>
      </c>
      <c r="L10278" s="18" t="s">
        <v>232</v>
      </c>
      <c r="M10278" s="18" t="s">
        <v>557</v>
      </c>
      <c r="N10278" s="18" t="s">
        <v>387</v>
      </c>
      <c r="O10278" s="8">
        <f t="shared" si="203"/>
        <v>8037480</v>
      </c>
      <c r="P10278" s="8">
        <v>0</v>
      </c>
      <c r="Q10278" s="3" t="s">
        <v>282</v>
      </c>
      <c r="R10278" s="1"/>
    </row>
    <row r="10279" spans="1:18" ht="15" customHeight="1">
      <c r="A10279" s="13">
        <v>30721176</v>
      </c>
      <c r="B10279" s="8">
        <v>10229520</v>
      </c>
      <c r="C10279" s="3" t="s">
        <v>9</v>
      </c>
      <c r="D10279" s="3" t="s">
        <v>10</v>
      </c>
      <c r="E10279" s="67" t="s">
        <v>53</v>
      </c>
      <c r="F10279" s="3" t="s">
        <v>12</v>
      </c>
      <c r="G10279" s="3" t="s">
        <v>13</v>
      </c>
      <c r="H10279" s="8">
        <v>1022952</v>
      </c>
      <c r="I10279" s="43">
        <v>1</v>
      </c>
      <c r="J10279" s="7">
        <v>11252472</v>
      </c>
      <c r="K10279" s="3" t="s">
        <v>120</v>
      </c>
      <c r="L10279" s="18" t="s">
        <v>232</v>
      </c>
      <c r="M10279" s="18" t="s">
        <v>556</v>
      </c>
      <c r="N10279" s="18" t="s">
        <v>386</v>
      </c>
      <c r="O10279" s="8">
        <f t="shared" si="203"/>
        <v>11252472</v>
      </c>
      <c r="P10279" s="8">
        <v>0</v>
      </c>
      <c r="Q10279" s="3" t="s">
        <v>282</v>
      </c>
      <c r="R10279" s="1"/>
    </row>
    <row r="10280" spans="1:18" ht="15" customHeight="1">
      <c r="A10280" s="13">
        <v>30721128</v>
      </c>
      <c r="B10280" s="8">
        <v>14613600</v>
      </c>
      <c r="C10280" s="3" t="s">
        <v>9</v>
      </c>
      <c r="D10280" s="3" t="s">
        <v>10</v>
      </c>
      <c r="E10280" s="67" t="s">
        <v>53</v>
      </c>
      <c r="F10280" s="3" t="s">
        <v>12</v>
      </c>
      <c r="G10280" s="3" t="s">
        <v>13</v>
      </c>
      <c r="H10280" s="8">
        <v>1461360</v>
      </c>
      <c r="I10280" s="43">
        <v>1</v>
      </c>
      <c r="J10280" s="7">
        <v>16074960</v>
      </c>
      <c r="K10280" s="3" t="s">
        <v>120</v>
      </c>
      <c r="L10280" s="18" t="s">
        <v>232</v>
      </c>
      <c r="M10280" s="18" t="s">
        <v>558</v>
      </c>
      <c r="N10280" s="18" t="s">
        <v>388</v>
      </c>
      <c r="O10280" s="8">
        <f t="shared" si="203"/>
        <v>16074960</v>
      </c>
      <c r="P10280" s="8">
        <v>0</v>
      </c>
      <c r="Q10280" s="3" t="s">
        <v>282</v>
      </c>
      <c r="R10280" s="1"/>
    </row>
    <row r="10281" spans="1:18" ht="15" customHeight="1">
      <c r="A10281" s="13">
        <v>30720434</v>
      </c>
      <c r="B10281" s="8">
        <v>14613600</v>
      </c>
      <c r="C10281" s="3" t="s">
        <v>9</v>
      </c>
      <c r="D10281" s="3" t="s">
        <v>10</v>
      </c>
      <c r="E10281" s="67" t="s">
        <v>53</v>
      </c>
      <c r="F10281" s="3" t="s">
        <v>12</v>
      </c>
      <c r="G10281" s="3" t="s">
        <v>13</v>
      </c>
      <c r="H10281" s="8">
        <v>1461360</v>
      </c>
      <c r="I10281" s="43">
        <v>1</v>
      </c>
      <c r="J10281" s="7">
        <v>16074960</v>
      </c>
      <c r="K10281" s="3" t="s">
        <v>120</v>
      </c>
      <c r="L10281" s="18" t="s">
        <v>232</v>
      </c>
      <c r="M10281" s="18" t="s">
        <v>561</v>
      </c>
      <c r="N10281" s="18" t="s">
        <v>391</v>
      </c>
      <c r="O10281" s="8">
        <f t="shared" si="203"/>
        <v>16074960</v>
      </c>
      <c r="P10281" s="8">
        <v>0</v>
      </c>
      <c r="Q10281" s="3" t="s">
        <v>282</v>
      </c>
      <c r="R10281" s="1"/>
    </row>
    <row r="10282" spans="1:18" ht="15" customHeight="1">
      <c r="A10282" s="13">
        <v>30720599</v>
      </c>
      <c r="B10282" s="8">
        <v>10229520</v>
      </c>
      <c r="C10282" s="3" t="s">
        <v>9</v>
      </c>
      <c r="D10282" s="3" t="s">
        <v>10</v>
      </c>
      <c r="E10282" s="67" t="s">
        <v>53</v>
      </c>
      <c r="F10282" s="3" t="s">
        <v>12</v>
      </c>
      <c r="G10282" s="3" t="s">
        <v>13</v>
      </c>
      <c r="H10282" s="8">
        <v>1022952</v>
      </c>
      <c r="I10282" s="43">
        <v>1</v>
      </c>
      <c r="J10282" s="7">
        <v>11252472</v>
      </c>
      <c r="K10282" s="3" t="s">
        <v>120</v>
      </c>
      <c r="L10282" s="18" t="s">
        <v>232</v>
      </c>
      <c r="M10282" s="18" t="s">
        <v>559</v>
      </c>
      <c r="N10282" s="18" t="s">
        <v>389</v>
      </c>
      <c r="O10282" s="8">
        <f t="shared" si="203"/>
        <v>11252472</v>
      </c>
      <c r="P10282" s="8">
        <v>0</v>
      </c>
      <c r="Q10282" s="3" t="s">
        <v>282</v>
      </c>
      <c r="R10282" s="1"/>
    </row>
    <row r="10283" spans="1:18" ht="15" customHeight="1">
      <c r="A10283" s="13">
        <v>30720513</v>
      </c>
      <c r="B10283" s="8">
        <v>17049200</v>
      </c>
      <c r="C10283" s="3" t="s">
        <v>9</v>
      </c>
      <c r="D10283" s="3" t="s">
        <v>10</v>
      </c>
      <c r="E10283" s="67" t="s">
        <v>53</v>
      </c>
      <c r="F10283" s="3" t="s">
        <v>12</v>
      </c>
      <c r="G10283" s="3" t="s">
        <v>13</v>
      </c>
      <c r="H10283" s="8">
        <v>1704920</v>
      </c>
      <c r="I10283" s="43">
        <v>1</v>
      </c>
      <c r="J10283" s="7">
        <v>18754120</v>
      </c>
      <c r="K10283" s="3" t="s">
        <v>120</v>
      </c>
      <c r="L10283" s="18" t="s">
        <v>232</v>
      </c>
      <c r="M10283" s="18" t="s">
        <v>560</v>
      </c>
      <c r="N10283" s="18" t="s">
        <v>390</v>
      </c>
      <c r="O10283" s="8">
        <f t="shared" si="203"/>
        <v>18754120</v>
      </c>
      <c r="P10283" s="8">
        <v>0</v>
      </c>
      <c r="Q10283" s="3" t="s">
        <v>282</v>
      </c>
      <c r="R10283" s="1"/>
    </row>
    <row r="10284" spans="1:18" ht="15" customHeight="1">
      <c r="A10284" s="13">
        <v>30712271</v>
      </c>
      <c r="B10284" s="8">
        <v>18510560</v>
      </c>
      <c r="C10284" s="3" t="s">
        <v>9</v>
      </c>
      <c r="D10284" s="3" t="s">
        <v>10</v>
      </c>
      <c r="E10284" s="67" t="s">
        <v>54</v>
      </c>
      <c r="F10284" s="3" t="s">
        <v>14</v>
      </c>
      <c r="G10284" s="3" t="s">
        <v>13</v>
      </c>
      <c r="H10284" s="8">
        <v>1851056</v>
      </c>
      <c r="I10284" s="43">
        <v>1</v>
      </c>
      <c r="J10284" s="7">
        <v>20361616</v>
      </c>
      <c r="K10284" s="3" t="s">
        <v>120</v>
      </c>
      <c r="L10284" s="18" t="s">
        <v>232</v>
      </c>
      <c r="M10284" s="18" t="s">
        <v>562</v>
      </c>
      <c r="N10284" s="18" t="s">
        <v>392</v>
      </c>
      <c r="O10284" s="8">
        <f t="shared" si="203"/>
        <v>20361616</v>
      </c>
      <c r="P10284" s="8">
        <v>0</v>
      </c>
      <c r="Q10284" s="3" t="s">
        <v>282</v>
      </c>
      <c r="R10284" s="1"/>
    </row>
    <row r="10285" spans="1:18" ht="15" customHeight="1">
      <c r="A10285" s="13">
        <v>30712263</v>
      </c>
      <c r="B10285" s="8">
        <v>12178000</v>
      </c>
      <c r="C10285" s="3" t="s">
        <v>9</v>
      </c>
      <c r="D10285" s="3" t="s">
        <v>10</v>
      </c>
      <c r="E10285" s="67" t="s">
        <v>54</v>
      </c>
      <c r="F10285" s="3" t="s">
        <v>14</v>
      </c>
      <c r="G10285" s="3" t="s">
        <v>13</v>
      </c>
      <c r="H10285" s="8">
        <v>1217800</v>
      </c>
      <c r="I10285" s="43">
        <v>1</v>
      </c>
      <c r="J10285" s="7">
        <v>13395800</v>
      </c>
      <c r="K10285" s="3" t="s">
        <v>120</v>
      </c>
      <c r="L10285" s="18" t="s">
        <v>232</v>
      </c>
      <c r="M10285" s="18" t="s">
        <v>563</v>
      </c>
      <c r="N10285" s="18" t="s">
        <v>393</v>
      </c>
      <c r="O10285" s="8">
        <f t="shared" si="203"/>
        <v>13395800</v>
      </c>
      <c r="P10285" s="8">
        <v>0</v>
      </c>
      <c r="Q10285" s="3" t="s">
        <v>282</v>
      </c>
      <c r="R10285" s="1"/>
    </row>
    <row r="10286" spans="1:18" ht="15" customHeight="1">
      <c r="A10286" s="13">
        <v>30712250</v>
      </c>
      <c r="B10286" s="8">
        <v>24356000</v>
      </c>
      <c r="C10286" s="3" t="s">
        <v>9</v>
      </c>
      <c r="D10286" s="3" t="s">
        <v>10</v>
      </c>
      <c r="E10286" s="67" t="s">
        <v>54</v>
      </c>
      <c r="F10286" s="3" t="s">
        <v>14</v>
      </c>
      <c r="G10286" s="3" t="s">
        <v>13</v>
      </c>
      <c r="H10286" s="8">
        <v>2435600</v>
      </c>
      <c r="I10286" s="43">
        <v>1</v>
      </c>
      <c r="J10286" s="7">
        <v>26791600</v>
      </c>
      <c r="K10286" s="3" t="s">
        <v>120</v>
      </c>
      <c r="L10286" s="18" t="s">
        <v>232</v>
      </c>
      <c r="M10286" s="18" t="s">
        <v>564</v>
      </c>
      <c r="N10286" s="18" t="s">
        <v>394</v>
      </c>
      <c r="O10286" s="8">
        <f t="shared" si="203"/>
        <v>26791600</v>
      </c>
      <c r="P10286" s="8">
        <v>0</v>
      </c>
      <c r="Q10286" s="3" t="s">
        <v>282</v>
      </c>
      <c r="R10286" s="1"/>
    </row>
    <row r="10287" spans="1:18" ht="15" customHeight="1">
      <c r="A10287" s="13">
        <v>30712180</v>
      </c>
      <c r="B10287" s="8">
        <v>18510560</v>
      </c>
      <c r="C10287" s="3" t="s">
        <v>9</v>
      </c>
      <c r="D10287" s="3" t="s">
        <v>10</v>
      </c>
      <c r="E10287" s="67" t="s">
        <v>54</v>
      </c>
      <c r="F10287" s="3" t="s">
        <v>14</v>
      </c>
      <c r="G10287" s="3" t="s">
        <v>13</v>
      </c>
      <c r="H10287" s="8">
        <v>1851056</v>
      </c>
      <c r="I10287" s="43">
        <v>1</v>
      </c>
      <c r="J10287" s="7">
        <v>20361616</v>
      </c>
      <c r="K10287" s="3" t="s">
        <v>120</v>
      </c>
      <c r="L10287" s="18" t="s">
        <v>232</v>
      </c>
      <c r="M10287" s="18" t="s">
        <v>565</v>
      </c>
      <c r="N10287" s="18" t="s">
        <v>395</v>
      </c>
      <c r="O10287" s="8">
        <f t="shared" si="203"/>
        <v>20361616</v>
      </c>
      <c r="P10287" s="8">
        <v>0</v>
      </c>
      <c r="Q10287" s="3" t="s">
        <v>282</v>
      </c>
      <c r="R10287" s="1"/>
    </row>
    <row r="10288" spans="1:18" ht="15" customHeight="1">
      <c r="A10288" s="13">
        <v>30712101</v>
      </c>
      <c r="B10288" s="8">
        <v>12178000</v>
      </c>
      <c r="C10288" s="3" t="s">
        <v>9</v>
      </c>
      <c r="D10288" s="3" t="s">
        <v>10</v>
      </c>
      <c r="E10288" s="67" t="s">
        <v>54</v>
      </c>
      <c r="F10288" s="3" t="s">
        <v>14</v>
      </c>
      <c r="G10288" s="3" t="s">
        <v>13</v>
      </c>
      <c r="H10288" s="8">
        <v>1217800</v>
      </c>
      <c r="I10288" s="43">
        <v>1</v>
      </c>
      <c r="J10288" s="7">
        <v>13395800</v>
      </c>
      <c r="K10288" s="3" t="s">
        <v>120</v>
      </c>
      <c r="L10288" s="18" t="s">
        <v>232</v>
      </c>
      <c r="M10288" s="18" t="s">
        <v>566</v>
      </c>
      <c r="N10288" s="18" t="s">
        <v>396</v>
      </c>
      <c r="O10288" s="8">
        <f t="shared" si="203"/>
        <v>13395800</v>
      </c>
      <c r="P10288" s="8">
        <v>0</v>
      </c>
      <c r="Q10288" s="3" t="s">
        <v>282</v>
      </c>
      <c r="R10288" s="1"/>
    </row>
    <row r="10289" spans="1:18" ht="15" customHeight="1">
      <c r="A10289" s="13">
        <v>30712087</v>
      </c>
      <c r="B10289" s="8">
        <v>24356000</v>
      </c>
      <c r="C10289" s="3" t="s">
        <v>9</v>
      </c>
      <c r="D10289" s="3" t="s">
        <v>10</v>
      </c>
      <c r="E10289" s="67" t="s">
        <v>54</v>
      </c>
      <c r="F10289" s="3" t="s">
        <v>14</v>
      </c>
      <c r="G10289" s="3" t="s">
        <v>13</v>
      </c>
      <c r="H10289" s="8">
        <v>2435600</v>
      </c>
      <c r="I10289" s="43">
        <v>1</v>
      </c>
      <c r="J10289" s="7">
        <v>26791600</v>
      </c>
      <c r="K10289" s="3" t="s">
        <v>120</v>
      </c>
      <c r="L10289" s="18" t="s">
        <v>232</v>
      </c>
      <c r="M10289" s="18" t="s">
        <v>567</v>
      </c>
      <c r="N10289" s="18" t="s">
        <v>397</v>
      </c>
      <c r="O10289" s="8">
        <f t="shared" si="203"/>
        <v>26791600</v>
      </c>
      <c r="P10289" s="8">
        <v>0</v>
      </c>
      <c r="Q10289" s="3" t="s">
        <v>282</v>
      </c>
      <c r="R10289" s="1"/>
    </row>
    <row r="10290" spans="1:18" ht="15" customHeight="1">
      <c r="A10290" s="13">
        <v>30711755</v>
      </c>
      <c r="B10290" s="8">
        <v>24356000</v>
      </c>
      <c r="C10290" s="3" t="s">
        <v>9</v>
      </c>
      <c r="D10290" s="3" t="s">
        <v>10</v>
      </c>
      <c r="E10290" s="67" t="s">
        <v>54</v>
      </c>
      <c r="F10290" s="3" t="s">
        <v>14</v>
      </c>
      <c r="G10290" s="3" t="s">
        <v>13</v>
      </c>
      <c r="H10290" s="8">
        <v>2435600</v>
      </c>
      <c r="I10290" s="43">
        <v>1</v>
      </c>
      <c r="J10290" s="7">
        <v>26791600</v>
      </c>
      <c r="K10290" s="3" t="s">
        <v>120</v>
      </c>
      <c r="L10290" s="18" t="s">
        <v>232</v>
      </c>
      <c r="M10290" s="18" t="s">
        <v>572</v>
      </c>
      <c r="N10290" s="18" t="s">
        <v>402</v>
      </c>
      <c r="O10290" s="8">
        <f t="shared" si="203"/>
        <v>26791600</v>
      </c>
      <c r="P10290" s="8">
        <v>0</v>
      </c>
      <c r="Q10290" s="3" t="s">
        <v>282</v>
      </c>
      <c r="R10290" s="1"/>
    </row>
    <row r="10291" spans="1:18" ht="15" customHeight="1">
      <c r="A10291" s="13">
        <v>30711939</v>
      </c>
      <c r="B10291" s="8">
        <v>16562080</v>
      </c>
      <c r="C10291" s="3" t="s">
        <v>9</v>
      </c>
      <c r="D10291" s="3" t="s">
        <v>10</v>
      </c>
      <c r="E10291" s="67" t="s">
        <v>54</v>
      </c>
      <c r="F10291" s="3" t="s">
        <v>14</v>
      </c>
      <c r="G10291" s="3" t="s">
        <v>13</v>
      </c>
      <c r="H10291" s="8">
        <v>1656208</v>
      </c>
      <c r="I10291" s="43">
        <v>1</v>
      </c>
      <c r="J10291" s="7">
        <v>18218288</v>
      </c>
      <c r="K10291" s="3" t="s">
        <v>120</v>
      </c>
      <c r="L10291" s="18" t="s">
        <v>232</v>
      </c>
      <c r="M10291" s="18" t="s">
        <v>569</v>
      </c>
      <c r="N10291" s="18" t="s">
        <v>399</v>
      </c>
      <c r="O10291" s="8">
        <f t="shared" si="203"/>
        <v>18218288</v>
      </c>
      <c r="P10291" s="8">
        <v>0</v>
      </c>
      <c r="Q10291" s="3" t="s">
        <v>282</v>
      </c>
      <c r="R10291" s="1"/>
    </row>
    <row r="10292" spans="1:18" ht="15" customHeight="1">
      <c r="A10292" s="13">
        <v>30711780</v>
      </c>
      <c r="B10292" s="8">
        <v>18510560</v>
      </c>
      <c r="C10292" s="3" t="s">
        <v>9</v>
      </c>
      <c r="D10292" s="3" t="s">
        <v>10</v>
      </c>
      <c r="E10292" s="67" t="s">
        <v>54</v>
      </c>
      <c r="F10292" s="3" t="s">
        <v>14</v>
      </c>
      <c r="G10292" s="3" t="s">
        <v>13</v>
      </c>
      <c r="H10292" s="8">
        <v>1851056</v>
      </c>
      <c r="I10292" s="43">
        <v>1</v>
      </c>
      <c r="J10292" s="7">
        <v>20361616</v>
      </c>
      <c r="K10292" s="3" t="s">
        <v>120</v>
      </c>
      <c r="L10292" s="18" t="s">
        <v>232</v>
      </c>
      <c r="M10292" s="18" t="s">
        <v>570</v>
      </c>
      <c r="N10292" s="18" t="s">
        <v>400</v>
      </c>
      <c r="O10292" s="8">
        <f t="shared" si="203"/>
        <v>20361616</v>
      </c>
      <c r="P10292" s="8">
        <v>0</v>
      </c>
      <c r="Q10292" s="3" t="s">
        <v>282</v>
      </c>
      <c r="R10292" s="1"/>
    </row>
    <row r="10293" spans="1:18" ht="15" customHeight="1">
      <c r="A10293" s="13">
        <v>30711768</v>
      </c>
      <c r="B10293" s="8">
        <v>12178000</v>
      </c>
      <c r="C10293" s="3" t="s">
        <v>9</v>
      </c>
      <c r="D10293" s="3" t="s">
        <v>10</v>
      </c>
      <c r="E10293" s="67" t="s">
        <v>54</v>
      </c>
      <c r="F10293" s="3" t="s">
        <v>14</v>
      </c>
      <c r="G10293" s="3" t="s">
        <v>13</v>
      </c>
      <c r="H10293" s="8">
        <v>1217800</v>
      </c>
      <c r="I10293" s="43">
        <v>1</v>
      </c>
      <c r="J10293" s="7">
        <v>13395800</v>
      </c>
      <c r="K10293" s="3" t="s">
        <v>120</v>
      </c>
      <c r="L10293" s="18" t="s">
        <v>232</v>
      </c>
      <c r="M10293" s="18" t="s">
        <v>571</v>
      </c>
      <c r="N10293" s="18" t="s">
        <v>401</v>
      </c>
      <c r="O10293" s="8">
        <f t="shared" si="203"/>
        <v>13395800</v>
      </c>
      <c r="P10293" s="8">
        <v>0</v>
      </c>
      <c r="Q10293" s="3" t="s">
        <v>282</v>
      </c>
      <c r="R10293" s="1"/>
    </row>
    <row r="10294" spans="1:18" ht="15" customHeight="1">
      <c r="A10294" s="13">
        <v>30712051</v>
      </c>
      <c r="B10294" s="8">
        <v>13639360</v>
      </c>
      <c r="C10294" s="3" t="s">
        <v>9</v>
      </c>
      <c r="D10294" s="3" t="s">
        <v>10</v>
      </c>
      <c r="E10294" s="67" t="s">
        <v>54</v>
      </c>
      <c r="F10294" s="3" t="s">
        <v>14</v>
      </c>
      <c r="G10294" s="3" t="s">
        <v>13</v>
      </c>
      <c r="H10294" s="8">
        <v>1363936</v>
      </c>
      <c r="I10294" s="43">
        <v>1</v>
      </c>
      <c r="J10294" s="7">
        <v>15003296</v>
      </c>
      <c r="K10294" s="3" t="s">
        <v>120</v>
      </c>
      <c r="L10294" s="18" t="s">
        <v>232</v>
      </c>
      <c r="M10294" s="18" t="s">
        <v>568</v>
      </c>
      <c r="N10294" s="18" t="s">
        <v>398</v>
      </c>
      <c r="O10294" s="8">
        <f t="shared" si="203"/>
        <v>15003296</v>
      </c>
      <c r="P10294" s="8">
        <v>0</v>
      </c>
      <c r="Q10294" s="3" t="s">
        <v>282</v>
      </c>
      <c r="R10294" s="1"/>
    </row>
    <row r="10295" spans="1:18" ht="15" customHeight="1">
      <c r="A10295" s="13">
        <v>30715483</v>
      </c>
      <c r="B10295" s="8">
        <v>18185844</v>
      </c>
      <c r="C10295" s="3" t="s">
        <v>9</v>
      </c>
      <c r="D10295" s="3" t="s">
        <v>10</v>
      </c>
      <c r="E10295" s="67" t="s">
        <v>54</v>
      </c>
      <c r="F10295" s="3" t="s">
        <v>12</v>
      </c>
      <c r="G10295" s="3" t="s">
        <v>13</v>
      </c>
      <c r="H10295" s="8">
        <v>1818584.4000000001</v>
      </c>
      <c r="I10295" s="43">
        <v>6</v>
      </c>
      <c r="J10295" s="7">
        <v>20004428.399999999</v>
      </c>
      <c r="K10295" s="3" t="s">
        <v>121</v>
      </c>
      <c r="L10295" s="18" t="s">
        <v>232</v>
      </c>
      <c r="M10295" s="18" t="s">
        <v>3606</v>
      </c>
      <c r="N10295" s="18" t="s">
        <v>3557</v>
      </c>
      <c r="O10295" s="8">
        <f t="shared" si="203"/>
        <v>20004428.399999999</v>
      </c>
      <c r="P10295" s="8">
        <v>0</v>
      </c>
      <c r="Q10295" s="3" t="s">
        <v>282</v>
      </c>
      <c r="R10295" s="1" t="s">
        <v>17237</v>
      </c>
    </row>
    <row r="10296" spans="1:18" ht="15" customHeight="1">
      <c r="A10296" s="13">
        <v>30699401</v>
      </c>
      <c r="B10296" s="8">
        <v>552765470</v>
      </c>
      <c r="C10296" s="3" t="s">
        <v>9</v>
      </c>
      <c r="D10296" s="3" t="s">
        <v>10</v>
      </c>
      <c r="E10296" s="67" t="s">
        <v>55</v>
      </c>
      <c r="F10296" s="3" t="s">
        <v>12</v>
      </c>
      <c r="G10296" s="3" t="s">
        <v>13</v>
      </c>
      <c r="H10296" s="8">
        <v>55276547</v>
      </c>
      <c r="I10296" s="43">
        <v>2</v>
      </c>
      <c r="J10296" s="7">
        <v>608042017</v>
      </c>
      <c r="K10296" s="3" t="s">
        <v>122</v>
      </c>
      <c r="L10296" s="18" t="s">
        <v>232</v>
      </c>
      <c r="M10296" s="18" t="s">
        <v>600</v>
      </c>
      <c r="N10296" s="18" t="s">
        <v>403</v>
      </c>
      <c r="O10296" s="8">
        <f t="shared" si="203"/>
        <v>608042017</v>
      </c>
      <c r="P10296" s="8">
        <v>0</v>
      </c>
      <c r="Q10296" s="3" t="s">
        <v>282</v>
      </c>
      <c r="R10296" s="1"/>
    </row>
    <row r="10297" spans="1:18" ht="15" customHeight="1">
      <c r="A10297" s="13">
        <v>30699309</v>
      </c>
      <c r="B10297" s="8">
        <v>100000000</v>
      </c>
      <c r="C10297" s="3" t="s">
        <v>9</v>
      </c>
      <c r="D10297" s="3" t="s">
        <v>10</v>
      </c>
      <c r="E10297" s="67" t="s">
        <v>55</v>
      </c>
      <c r="F10297" s="3" t="s">
        <v>14</v>
      </c>
      <c r="G10297" s="3" t="s">
        <v>13</v>
      </c>
      <c r="H10297" s="8">
        <v>10000000</v>
      </c>
      <c r="I10297" s="43">
        <v>1</v>
      </c>
      <c r="J10297" s="7">
        <v>110000000</v>
      </c>
      <c r="K10297" s="3" t="s">
        <v>122</v>
      </c>
      <c r="L10297" s="18" t="s">
        <v>232</v>
      </c>
      <c r="M10297" s="27" t="s">
        <v>600</v>
      </c>
      <c r="N10297" s="18" t="s">
        <v>404</v>
      </c>
      <c r="O10297" s="8">
        <f t="shared" si="203"/>
        <v>110000000</v>
      </c>
      <c r="P10297" s="8">
        <v>0</v>
      </c>
      <c r="Q10297" s="3" t="s">
        <v>282</v>
      </c>
      <c r="R10297" s="1"/>
    </row>
    <row r="10298" spans="1:18" ht="15" customHeight="1">
      <c r="A10298" s="13">
        <v>30699231</v>
      </c>
      <c r="B10298" s="8">
        <v>869000</v>
      </c>
      <c r="C10298" s="3" t="s">
        <v>9</v>
      </c>
      <c r="D10298" s="3" t="s">
        <v>10</v>
      </c>
      <c r="E10298" s="67" t="s">
        <v>55</v>
      </c>
      <c r="F10298" s="3" t="s">
        <v>12</v>
      </c>
      <c r="G10298" s="3" t="s">
        <v>13</v>
      </c>
      <c r="H10298" s="8">
        <v>86900</v>
      </c>
      <c r="I10298" s="43">
        <v>1</v>
      </c>
      <c r="J10298" s="7">
        <v>955900</v>
      </c>
      <c r="K10298" s="3" t="s">
        <v>13842</v>
      </c>
      <c r="L10298" s="18" t="s">
        <v>232</v>
      </c>
      <c r="M10298" s="18" t="s">
        <v>573</v>
      </c>
      <c r="N10298" s="18" t="s">
        <v>405</v>
      </c>
      <c r="O10298" s="8">
        <f t="shared" si="203"/>
        <v>955900</v>
      </c>
      <c r="P10298" s="8">
        <v>0</v>
      </c>
      <c r="Q10298" s="3" t="s">
        <v>282</v>
      </c>
      <c r="R10298" s="1"/>
    </row>
    <row r="10299" spans="1:18" ht="15" customHeight="1">
      <c r="A10299" s="13">
        <v>30699203</v>
      </c>
      <c r="B10299" s="8">
        <v>610500</v>
      </c>
      <c r="C10299" s="3" t="s">
        <v>9</v>
      </c>
      <c r="D10299" s="3" t="s">
        <v>10</v>
      </c>
      <c r="E10299" s="67" t="s">
        <v>55</v>
      </c>
      <c r="F10299" s="3" t="s">
        <v>12</v>
      </c>
      <c r="G10299" s="3" t="s">
        <v>13</v>
      </c>
      <c r="H10299" s="8">
        <v>61050</v>
      </c>
      <c r="I10299" s="43">
        <v>1</v>
      </c>
      <c r="J10299" s="7">
        <v>671550</v>
      </c>
      <c r="K10299" s="3" t="s">
        <v>13842</v>
      </c>
      <c r="L10299" s="18" t="s">
        <v>232</v>
      </c>
      <c r="M10299" s="18" t="s">
        <v>574</v>
      </c>
      <c r="N10299" s="18" t="s">
        <v>406</v>
      </c>
      <c r="O10299" s="8">
        <f t="shared" si="203"/>
        <v>671550</v>
      </c>
      <c r="P10299" s="8">
        <v>0</v>
      </c>
      <c r="Q10299" s="3" t="s">
        <v>282</v>
      </c>
      <c r="R10299" s="1"/>
    </row>
    <row r="10300" spans="1:18" ht="15" customHeight="1">
      <c r="A10300" s="13">
        <v>30691967</v>
      </c>
      <c r="B10300" s="8">
        <v>1017600100</v>
      </c>
      <c r="C10300" s="3" t="s">
        <v>9</v>
      </c>
      <c r="D10300" s="3" t="s">
        <v>10</v>
      </c>
      <c r="E10300" s="67" t="s">
        <v>56</v>
      </c>
      <c r="F10300" s="3" t="s">
        <v>14</v>
      </c>
      <c r="G10300" s="3" t="s">
        <v>13</v>
      </c>
      <c r="H10300" s="8">
        <v>101760010</v>
      </c>
      <c r="I10300" s="43">
        <v>1</v>
      </c>
      <c r="J10300" s="7">
        <v>1119360110</v>
      </c>
      <c r="K10300" s="3" t="s">
        <v>122</v>
      </c>
      <c r="L10300" s="18" t="s">
        <v>232</v>
      </c>
      <c r="M10300" s="18" t="s">
        <v>600</v>
      </c>
      <c r="N10300" s="18" t="s">
        <v>407</v>
      </c>
      <c r="O10300" s="8">
        <f t="shared" si="203"/>
        <v>1119360110</v>
      </c>
      <c r="P10300" s="8">
        <v>0</v>
      </c>
      <c r="Q10300" s="3" t="s">
        <v>282</v>
      </c>
      <c r="R10300" s="1"/>
    </row>
    <row r="10301" spans="1:18" ht="15" customHeight="1">
      <c r="A10301" s="13">
        <v>30691842</v>
      </c>
      <c r="B10301" s="8">
        <v>1526400150</v>
      </c>
      <c r="C10301" s="3" t="s">
        <v>9</v>
      </c>
      <c r="D10301" s="3" t="s">
        <v>10</v>
      </c>
      <c r="E10301" s="67" t="s">
        <v>56</v>
      </c>
      <c r="F10301" s="3" t="s">
        <v>14</v>
      </c>
      <c r="G10301" s="3" t="s">
        <v>13</v>
      </c>
      <c r="H10301" s="8">
        <v>152640015</v>
      </c>
      <c r="I10301" s="43">
        <v>1</v>
      </c>
      <c r="J10301" s="7">
        <v>1679040165</v>
      </c>
      <c r="K10301" s="3" t="s">
        <v>122</v>
      </c>
      <c r="L10301" s="18" t="s">
        <v>232</v>
      </c>
      <c r="M10301" s="18" t="s">
        <v>232</v>
      </c>
      <c r="N10301" s="18" t="s">
        <v>409</v>
      </c>
      <c r="O10301" s="8">
        <f t="shared" si="203"/>
        <v>1679040165</v>
      </c>
      <c r="P10301" s="8">
        <v>0</v>
      </c>
      <c r="Q10301" s="3" t="s">
        <v>282</v>
      </c>
      <c r="R10301" s="1"/>
    </row>
    <row r="10302" spans="1:18" ht="15" customHeight="1">
      <c r="A10302" s="13">
        <v>30691945</v>
      </c>
      <c r="B10302" s="8">
        <v>1017600100</v>
      </c>
      <c r="C10302" s="3" t="s">
        <v>9</v>
      </c>
      <c r="D10302" s="3" t="s">
        <v>10</v>
      </c>
      <c r="E10302" s="67" t="s">
        <v>56</v>
      </c>
      <c r="F10302" s="3" t="s">
        <v>14</v>
      </c>
      <c r="G10302" s="3" t="s">
        <v>13</v>
      </c>
      <c r="H10302" s="8">
        <v>101760010</v>
      </c>
      <c r="I10302" s="43">
        <v>1</v>
      </c>
      <c r="J10302" s="7">
        <v>1119360110</v>
      </c>
      <c r="K10302" s="3" t="s">
        <v>122</v>
      </c>
      <c r="L10302" s="18" t="s">
        <v>232</v>
      </c>
      <c r="M10302" s="18" t="s">
        <v>598</v>
      </c>
      <c r="N10302" s="18" t="s">
        <v>407</v>
      </c>
      <c r="O10302" s="8">
        <f t="shared" si="203"/>
        <v>1119360110</v>
      </c>
      <c r="P10302" s="8">
        <v>0</v>
      </c>
      <c r="Q10302" s="3" t="s">
        <v>282</v>
      </c>
      <c r="R10302" s="1"/>
    </row>
    <row r="10303" spans="1:18" ht="15" customHeight="1">
      <c r="A10303" s="13">
        <v>30691879</v>
      </c>
      <c r="B10303" s="8">
        <v>1526400150</v>
      </c>
      <c r="C10303" s="3" t="s">
        <v>9</v>
      </c>
      <c r="D10303" s="3" t="s">
        <v>10</v>
      </c>
      <c r="E10303" s="67" t="s">
        <v>56</v>
      </c>
      <c r="F10303" s="3" t="s">
        <v>14</v>
      </c>
      <c r="G10303" s="3" t="s">
        <v>13</v>
      </c>
      <c r="H10303" s="8">
        <v>152640015</v>
      </c>
      <c r="I10303" s="43">
        <v>1</v>
      </c>
      <c r="J10303" s="7">
        <v>1679040165</v>
      </c>
      <c r="K10303" s="3" t="s">
        <v>122</v>
      </c>
      <c r="L10303" s="18" t="s">
        <v>232</v>
      </c>
      <c r="M10303" s="18" t="s">
        <v>575</v>
      </c>
      <c r="N10303" s="18" t="s">
        <v>408</v>
      </c>
      <c r="O10303" s="8">
        <f t="shared" si="203"/>
        <v>1679040165</v>
      </c>
      <c r="P10303" s="8">
        <v>0</v>
      </c>
      <c r="Q10303" s="3" t="s">
        <v>282</v>
      </c>
      <c r="R10303" s="1"/>
    </row>
    <row r="10304" spans="1:18" ht="15" customHeight="1">
      <c r="A10304" s="13">
        <v>30680394</v>
      </c>
      <c r="B10304" s="8">
        <v>34345632</v>
      </c>
      <c r="C10304" s="3" t="s">
        <v>9</v>
      </c>
      <c r="D10304" s="3" t="s">
        <v>10</v>
      </c>
      <c r="E10304" s="67" t="s">
        <v>57</v>
      </c>
      <c r="F10304" s="3" t="s">
        <v>12</v>
      </c>
      <c r="G10304" s="3" t="s">
        <v>13</v>
      </c>
      <c r="H10304" s="8">
        <v>3434563.2</v>
      </c>
      <c r="I10304" s="43">
        <v>1</v>
      </c>
      <c r="J10304" s="7">
        <v>37780195.200000003</v>
      </c>
      <c r="K10304" s="3" t="s">
        <v>13842</v>
      </c>
      <c r="L10304" s="18" t="s">
        <v>232</v>
      </c>
      <c r="M10304" s="18" t="s">
        <v>232</v>
      </c>
      <c r="N10304" s="18" t="s">
        <v>410</v>
      </c>
      <c r="O10304" s="8">
        <f t="shared" si="203"/>
        <v>37780195.200000003</v>
      </c>
      <c r="P10304" s="8">
        <v>0</v>
      </c>
      <c r="Q10304" s="3" t="s">
        <v>282</v>
      </c>
      <c r="R10304" s="1"/>
    </row>
    <row r="10305" spans="1:18" ht="15" customHeight="1">
      <c r="A10305" s="13">
        <v>30680383</v>
      </c>
      <c r="B10305" s="8">
        <v>34345632</v>
      </c>
      <c r="C10305" s="3" t="s">
        <v>9</v>
      </c>
      <c r="D10305" s="3" t="s">
        <v>10</v>
      </c>
      <c r="E10305" s="67" t="s">
        <v>57</v>
      </c>
      <c r="F10305" s="3" t="s">
        <v>12</v>
      </c>
      <c r="G10305" s="3" t="s">
        <v>13</v>
      </c>
      <c r="H10305" s="8">
        <v>3434563.2</v>
      </c>
      <c r="I10305" s="43">
        <v>1</v>
      </c>
      <c r="J10305" s="7">
        <v>37780195.200000003</v>
      </c>
      <c r="K10305" s="3" t="s">
        <v>13842</v>
      </c>
      <c r="L10305" s="18" t="s">
        <v>232</v>
      </c>
      <c r="M10305" s="18" t="s">
        <v>232</v>
      </c>
      <c r="N10305" s="18" t="s">
        <v>411</v>
      </c>
      <c r="O10305" s="8">
        <f t="shared" si="203"/>
        <v>37780195.200000003</v>
      </c>
      <c r="P10305" s="8">
        <v>0</v>
      </c>
      <c r="Q10305" s="3" t="s">
        <v>282</v>
      </c>
      <c r="R10305" s="1"/>
    </row>
    <row r="10306" spans="1:18" ht="15" customHeight="1">
      <c r="A10306" s="13">
        <v>30643904</v>
      </c>
      <c r="B10306" s="8">
        <v>5909615</v>
      </c>
      <c r="C10306" s="3" t="s">
        <v>9</v>
      </c>
      <c r="D10306" s="3" t="s">
        <v>10</v>
      </c>
      <c r="E10306" s="67" t="s">
        <v>58</v>
      </c>
      <c r="F10306" s="3" t="s">
        <v>14</v>
      </c>
      <c r="G10306" s="3" t="s">
        <v>13</v>
      </c>
      <c r="H10306" s="8">
        <v>590961.5</v>
      </c>
      <c r="I10306" s="43">
        <v>1</v>
      </c>
      <c r="J10306" s="7">
        <v>6500576.5</v>
      </c>
      <c r="K10306" s="3" t="s">
        <v>122</v>
      </c>
      <c r="L10306" s="18" t="s">
        <v>232</v>
      </c>
      <c r="M10306" s="18" t="s">
        <v>232</v>
      </c>
      <c r="N10306" s="18" t="s">
        <v>601</v>
      </c>
      <c r="O10306" s="8">
        <f t="shared" si="203"/>
        <v>6500576.5</v>
      </c>
      <c r="P10306" s="8">
        <v>0</v>
      </c>
      <c r="Q10306" s="3" t="s">
        <v>282</v>
      </c>
      <c r="R10306" s="1"/>
    </row>
    <row r="10307" spans="1:18" ht="15" customHeight="1">
      <c r="A10307" s="13">
        <v>30642223</v>
      </c>
      <c r="B10307" s="8">
        <v>114000000</v>
      </c>
      <c r="C10307" s="3" t="s">
        <v>9</v>
      </c>
      <c r="D10307" s="3" t="s">
        <v>10</v>
      </c>
      <c r="E10307" s="67" t="s">
        <v>58</v>
      </c>
      <c r="F10307" s="3" t="s">
        <v>14</v>
      </c>
      <c r="G10307" s="3" t="s">
        <v>13</v>
      </c>
      <c r="H10307" s="8">
        <v>11400000</v>
      </c>
      <c r="I10307" s="43">
        <v>1</v>
      </c>
      <c r="J10307" s="7">
        <v>125400000</v>
      </c>
      <c r="K10307" s="3" t="s">
        <v>122</v>
      </c>
      <c r="L10307" s="18" t="s">
        <v>232</v>
      </c>
      <c r="M10307" s="18" t="s">
        <v>232</v>
      </c>
      <c r="N10307" s="18" t="s">
        <v>603</v>
      </c>
      <c r="O10307" s="8">
        <f t="shared" si="203"/>
        <v>125400000</v>
      </c>
      <c r="P10307" s="8">
        <v>0</v>
      </c>
      <c r="Q10307" s="3" t="s">
        <v>282</v>
      </c>
      <c r="R10307" s="1"/>
    </row>
    <row r="10308" spans="1:18" ht="15" customHeight="1">
      <c r="A10308" s="13">
        <v>30641369</v>
      </c>
      <c r="B10308" s="8">
        <v>12550000</v>
      </c>
      <c r="C10308" s="3" t="s">
        <v>9</v>
      </c>
      <c r="D10308" s="3" t="s">
        <v>10</v>
      </c>
      <c r="E10308" s="67" t="s">
        <v>58</v>
      </c>
      <c r="F10308" s="3" t="s">
        <v>14</v>
      </c>
      <c r="G10308" s="3" t="s">
        <v>13</v>
      </c>
      <c r="H10308" s="8">
        <v>1255000</v>
      </c>
      <c r="I10308" s="43">
        <v>1</v>
      </c>
      <c r="J10308" s="7">
        <v>13805000</v>
      </c>
      <c r="K10308" s="3" t="s">
        <v>122</v>
      </c>
      <c r="L10308" s="18" t="s">
        <v>232</v>
      </c>
      <c r="M10308" s="18" t="s">
        <v>232</v>
      </c>
      <c r="N10308" s="18" t="s">
        <v>438</v>
      </c>
      <c r="O10308" s="8">
        <f t="shared" ref="O10308:O10371" si="204">J10308</f>
        <v>13805000</v>
      </c>
      <c r="P10308" s="8">
        <v>0</v>
      </c>
      <c r="Q10308" s="3" t="s">
        <v>282</v>
      </c>
      <c r="R10308" s="1"/>
    </row>
    <row r="10309" spans="1:18" ht="15" customHeight="1">
      <c r="A10309" s="13">
        <v>30641355</v>
      </c>
      <c r="B10309" s="8">
        <v>12550000</v>
      </c>
      <c r="C10309" s="3" t="s">
        <v>9</v>
      </c>
      <c r="D10309" s="3" t="s">
        <v>10</v>
      </c>
      <c r="E10309" s="67" t="s">
        <v>58</v>
      </c>
      <c r="F10309" s="3" t="s">
        <v>14</v>
      </c>
      <c r="G10309" s="3" t="s">
        <v>13</v>
      </c>
      <c r="H10309" s="8">
        <v>1255000</v>
      </c>
      <c r="I10309" s="43">
        <v>1</v>
      </c>
      <c r="J10309" s="7">
        <v>13805000</v>
      </c>
      <c r="K10309" s="3" t="s">
        <v>122</v>
      </c>
      <c r="L10309" s="18" t="s">
        <v>232</v>
      </c>
      <c r="M10309" s="18" t="s">
        <v>232</v>
      </c>
      <c r="N10309" s="18" t="s">
        <v>439</v>
      </c>
      <c r="O10309" s="8">
        <f t="shared" si="204"/>
        <v>13805000</v>
      </c>
      <c r="P10309" s="8">
        <v>0</v>
      </c>
      <c r="Q10309" s="3" t="s">
        <v>282</v>
      </c>
      <c r="R10309" s="1"/>
    </row>
    <row r="10310" spans="1:18" ht="15" customHeight="1">
      <c r="A10310" s="13">
        <v>30641350</v>
      </c>
      <c r="B10310" s="8">
        <v>16500000</v>
      </c>
      <c r="C10310" s="3" t="s">
        <v>9</v>
      </c>
      <c r="D10310" s="3" t="s">
        <v>10</v>
      </c>
      <c r="E10310" s="67" t="s">
        <v>58</v>
      </c>
      <c r="F10310" s="3" t="s">
        <v>14</v>
      </c>
      <c r="G10310" s="3" t="s">
        <v>13</v>
      </c>
      <c r="H10310" s="8">
        <v>1650000</v>
      </c>
      <c r="I10310" s="43">
        <v>1</v>
      </c>
      <c r="J10310" s="7">
        <v>18150000</v>
      </c>
      <c r="K10310" s="3" t="s">
        <v>122</v>
      </c>
      <c r="L10310" s="18" t="s">
        <v>232</v>
      </c>
      <c r="M10310" s="18" t="s">
        <v>232</v>
      </c>
      <c r="N10310" s="18" t="s">
        <v>440</v>
      </c>
      <c r="O10310" s="8">
        <f t="shared" si="204"/>
        <v>18150000</v>
      </c>
      <c r="P10310" s="8">
        <v>0</v>
      </c>
      <c r="Q10310" s="3" t="s">
        <v>282</v>
      </c>
      <c r="R10310" s="1"/>
    </row>
    <row r="10311" spans="1:18" ht="15" customHeight="1">
      <c r="A10311" s="13">
        <v>30641339</v>
      </c>
      <c r="B10311" s="11">
        <v>19500000</v>
      </c>
      <c r="C10311" s="3" t="s">
        <v>9</v>
      </c>
      <c r="D10311" s="3" t="s">
        <v>10</v>
      </c>
      <c r="E10311" s="67" t="s">
        <v>58</v>
      </c>
      <c r="F10311" s="3" t="s">
        <v>14</v>
      </c>
      <c r="G10311" s="3" t="s">
        <v>13</v>
      </c>
      <c r="H10311" s="8">
        <v>1950000</v>
      </c>
      <c r="I10311" s="43">
        <v>2</v>
      </c>
      <c r="J10311" s="7">
        <v>21450000</v>
      </c>
      <c r="K10311" s="3" t="s">
        <v>122</v>
      </c>
      <c r="L10311" s="18" t="s">
        <v>232</v>
      </c>
      <c r="M10311" s="18" t="s">
        <v>232</v>
      </c>
      <c r="N10311" s="18" t="s">
        <v>441</v>
      </c>
      <c r="O10311" s="8">
        <f t="shared" si="204"/>
        <v>21450000</v>
      </c>
      <c r="P10311" s="8">
        <v>0</v>
      </c>
      <c r="Q10311" s="3" t="s">
        <v>282</v>
      </c>
      <c r="R10311" s="1"/>
    </row>
    <row r="10312" spans="1:18" ht="15" customHeight="1">
      <c r="A10312" s="13">
        <v>30641025</v>
      </c>
      <c r="B10312" s="11">
        <v>50663772</v>
      </c>
      <c r="C10312" s="3" t="s">
        <v>9</v>
      </c>
      <c r="D10312" s="3" t="s">
        <v>10</v>
      </c>
      <c r="E10312" s="67" t="s">
        <v>58</v>
      </c>
      <c r="F10312" s="3" t="s">
        <v>14</v>
      </c>
      <c r="G10312" s="3" t="s">
        <v>13</v>
      </c>
      <c r="H10312" s="8">
        <v>5066377.2</v>
      </c>
      <c r="I10312" s="43">
        <v>2</v>
      </c>
      <c r="J10312" s="7">
        <v>55730149.200000003</v>
      </c>
      <c r="K10312" s="3" t="s">
        <v>122</v>
      </c>
      <c r="L10312" s="18" t="s">
        <v>232</v>
      </c>
      <c r="M10312" s="18" t="s">
        <v>232</v>
      </c>
      <c r="N10312" s="18" t="s">
        <v>442</v>
      </c>
      <c r="O10312" s="8">
        <f t="shared" si="204"/>
        <v>55730149.200000003</v>
      </c>
      <c r="P10312" s="8">
        <v>0</v>
      </c>
      <c r="Q10312" s="3" t="s">
        <v>282</v>
      </c>
      <c r="R10312" s="1"/>
    </row>
    <row r="10313" spans="1:18" ht="15" customHeight="1">
      <c r="A10313" s="13">
        <v>30620666</v>
      </c>
      <c r="B10313" s="8">
        <v>151926500</v>
      </c>
      <c r="C10313" s="3" t="s">
        <v>9</v>
      </c>
      <c r="D10313" s="3" t="s">
        <v>10</v>
      </c>
      <c r="E10313" s="67" t="s">
        <v>59</v>
      </c>
      <c r="F10313" s="3" t="s">
        <v>12</v>
      </c>
      <c r="G10313" s="3" t="s">
        <v>13</v>
      </c>
      <c r="H10313" s="8">
        <v>15192650</v>
      </c>
      <c r="I10313" s="43">
        <v>1</v>
      </c>
      <c r="J10313" s="7">
        <v>167119150</v>
      </c>
      <c r="K10313" s="3" t="s">
        <v>13842</v>
      </c>
      <c r="L10313" s="18" t="s">
        <v>232</v>
      </c>
      <c r="M10313" s="18" t="s">
        <v>232</v>
      </c>
      <c r="N10313" s="18" t="s">
        <v>486</v>
      </c>
      <c r="O10313" s="8">
        <f t="shared" si="204"/>
        <v>167119150</v>
      </c>
      <c r="P10313" s="8">
        <v>0</v>
      </c>
      <c r="Q10313" s="3" t="s">
        <v>282</v>
      </c>
      <c r="R10313" s="1"/>
    </row>
    <row r="10314" spans="1:18" ht="15" customHeight="1">
      <c r="A10314" s="13">
        <v>30620648</v>
      </c>
      <c r="B10314" s="8">
        <v>27623000</v>
      </c>
      <c r="C10314" s="3" t="s">
        <v>9</v>
      </c>
      <c r="D10314" s="3" t="s">
        <v>10</v>
      </c>
      <c r="E10314" s="67" t="s">
        <v>59</v>
      </c>
      <c r="F10314" s="3" t="s">
        <v>12</v>
      </c>
      <c r="G10314" s="3" t="s">
        <v>13</v>
      </c>
      <c r="H10314" s="8">
        <v>2762300</v>
      </c>
      <c r="I10314" s="43">
        <v>1</v>
      </c>
      <c r="J10314" s="7">
        <v>30385300</v>
      </c>
      <c r="K10314" s="3" t="s">
        <v>13842</v>
      </c>
      <c r="L10314" s="18" t="s">
        <v>232</v>
      </c>
      <c r="M10314" s="18" t="s">
        <v>232</v>
      </c>
      <c r="N10314" s="18" t="s">
        <v>487</v>
      </c>
      <c r="O10314" s="8">
        <f t="shared" si="204"/>
        <v>30385300</v>
      </c>
      <c r="P10314" s="8">
        <v>0</v>
      </c>
      <c r="Q10314" s="3" t="s">
        <v>282</v>
      </c>
      <c r="R10314" s="1"/>
    </row>
    <row r="10315" spans="1:18" ht="15" customHeight="1">
      <c r="A10315" s="13">
        <v>30607091</v>
      </c>
      <c r="B10315" s="8">
        <v>1399999880</v>
      </c>
      <c r="C10315" s="3" t="s">
        <v>9</v>
      </c>
      <c r="D10315" s="3" t="s">
        <v>10</v>
      </c>
      <c r="E10315" s="67" t="s">
        <v>60</v>
      </c>
      <c r="F10315" s="3" t="s">
        <v>12</v>
      </c>
      <c r="G10315" s="3" t="s">
        <v>13</v>
      </c>
      <c r="H10315" s="8">
        <v>139999988</v>
      </c>
      <c r="I10315" s="43">
        <v>1</v>
      </c>
      <c r="J10315" s="7">
        <v>1539999868</v>
      </c>
      <c r="K10315" s="3" t="s">
        <v>13842</v>
      </c>
      <c r="L10315" s="18" t="s">
        <v>232</v>
      </c>
      <c r="M10315" s="18" t="s">
        <v>232</v>
      </c>
      <c r="N10315" s="18" t="s">
        <v>488</v>
      </c>
      <c r="O10315" s="8">
        <f t="shared" si="204"/>
        <v>1539999868</v>
      </c>
      <c r="P10315" s="8">
        <v>0</v>
      </c>
      <c r="Q10315" s="3" t="s">
        <v>282</v>
      </c>
      <c r="R10315" s="1"/>
    </row>
    <row r="10316" spans="1:18" ht="15" customHeight="1">
      <c r="A10316" s="13">
        <v>30601223</v>
      </c>
      <c r="B10316" s="8">
        <v>3850000</v>
      </c>
      <c r="C10316" s="3" t="s">
        <v>9</v>
      </c>
      <c r="D10316" s="3" t="s">
        <v>10</v>
      </c>
      <c r="E10316" s="67" t="s">
        <v>60</v>
      </c>
      <c r="F10316" s="3" t="s">
        <v>14</v>
      </c>
      <c r="G10316" s="3" t="s">
        <v>13</v>
      </c>
      <c r="H10316" s="8">
        <v>385000</v>
      </c>
      <c r="I10316" s="43">
        <v>2</v>
      </c>
      <c r="J10316" s="7">
        <v>4235000</v>
      </c>
      <c r="K10316" s="3" t="s">
        <v>120</v>
      </c>
      <c r="L10316" s="18" t="s">
        <v>232</v>
      </c>
      <c r="M10316" s="18" t="s">
        <v>232</v>
      </c>
      <c r="N10316" s="18" t="s">
        <v>489</v>
      </c>
      <c r="O10316" s="8">
        <f t="shared" si="204"/>
        <v>4235000</v>
      </c>
      <c r="P10316" s="8">
        <v>0</v>
      </c>
      <c r="Q10316" s="3" t="s">
        <v>282</v>
      </c>
      <c r="R10316" s="1"/>
    </row>
    <row r="10317" spans="1:18" ht="15" customHeight="1">
      <c r="A10317" s="13">
        <v>30601216</v>
      </c>
      <c r="B10317" s="8">
        <v>2062500</v>
      </c>
      <c r="C10317" s="3" t="s">
        <v>9</v>
      </c>
      <c r="D10317" s="3" t="s">
        <v>10</v>
      </c>
      <c r="E10317" s="67" t="s">
        <v>60</v>
      </c>
      <c r="F10317" s="3" t="s">
        <v>14</v>
      </c>
      <c r="G10317" s="3" t="s">
        <v>13</v>
      </c>
      <c r="H10317" s="8">
        <v>206250</v>
      </c>
      <c r="I10317" s="43">
        <v>2</v>
      </c>
      <c r="J10317" s="7">
        <v>2268750</v>
      </c>
      <c r="K10317" s="3" t="s">
        <v>120</v>
      </c>
      <c r="L10317" s="18" t="s">
        <v>232</v>
      </c>
      <c r="M10317" s="18" t="s">
        <v>232</v>
      </c>
      <c r="N10317" s="18" t="s">
        <v>490</v>
      </c>
      <c r="O10317" s="8">
        <f t="shared" si="204"/>
        <v>2268750</v>
      </c>
      <c r="P10317" s="8">
        <v>0</v>
      </c>
      <c r="Q10317" s="3" t="s">
        <v>282</v>
      </c>
      <c r="R10317" s="1"/>
    </row>
    <row r="10318" spans="1:18" ht="15" customHeight="1">
      <c r="A10318" s="13">
        <v>30601210</v>
      </c>
      <c r="B10318" s="8">
        <v>3850000</v>
      </c>
      <c r="C10318" s="3" t="s">
        <v>9</v>
      </c>
      <c r="D10318" s="3" t="s">
        <v>10</v>
      </c>
      <c r="E10318" s="67" t="s">
        <v>60</v>
      </c>
      <c r="F10318" s="3" t="s">
        <v>14</v>
      </c>
      <c r="G10318" s="3" t="s">
        <v>13</v>
      </c>
      <c r="H10318" s="8">
        <v>385000</v>
      </c>
      <c r="I10318" s="43">
        <v>2</v>
      </c>
      <c r="J10318" s="7">
        <v>4235000</v>
      </c>
      <c r="K10318" s="3" t="s">
        <v>120</v>
      </c>
      <c r="L10318" s="18" t="s">
        <v>232</v>
      </c>
      <c r="M10318" s="18" t="s">
        <v>232</v>
      </c>
      <c r="N10318" s="18" t="s">
        <v>491</v>
      </c>
      <c r="O10318" s="8">
        <f t="shared" si="204"/>
        <v>4235000</v>
      </c>
      <c r="P10318" s="8">
        <v>0</v>
      </c>
      <c r="Q10318" s="3" t="s">
        <v>282</v>
      </c>
      <c r="R10318" s="1"/>
    </row>
    <row r="10319" spans="1:18" ht="15" customHeight="1">
      <c r="A10319" s="13">
        <v>30595942</v>
      </c>
      <c r="B10319" s="8">
        <v>959804</v>
      </c>
      <c r="C10319" s="3" t="s">
        <v>9</v>
      </c>
      <c r="D10319" s="3" t="s">
        <v>10</v>
      </c>
      <c r="E10319" s="67" t="s">
        <v>61</v>
      </c>
      <c r="F10319" s="3" t="s">
        <v>14</v>
      </c>
      <c r="G10319" s="3" t="s">
        <v>13</v>
      </c>
      <c r="H10319" s="8">
        <v>95980.400000000009</v>
      </c>
      <c r="I10319" s="43">
        <v>2</v>
      </c>
      <c r="J10319" s="7">
        <v>1055784.3999999999</v>
      </c>
      <c r="K10319" s="3" t="s">
        <v>120</v>
      </c>
      <c r="L10319" s="18" t="s">
        <v>232</v>
      </c>
      <c r="M10319" s="18" t="s">
        <v>232</v>
      </c>
      <c r="N10319" s="18" t="s">
        <v>492</v>
      </c>
      <c r="O10319" s="8">
        <f t="shared" si="204"/>
        <v>1055784.3999999999</v>
      </c>
      <c r="P10319" s="8">
        <v>0</v>
      </c>
      <c r="Q10319" s="3" t="s">
        <v>282</v>
      </c>
      <c r="R10319" s="1"/>
    </row>
    <row r="10320" spans="1:18" ht="15" customHeight="1">
      <c r="A10320" s="13">
        <v>30595927</v>
      </c>
      <c r="B10320" s="8">
        <v>1524535</v>
      </c>
      <c r="C10320" s="3" t="s">
        <v>9</v>
      </c>
      <c r="D10320" s="3" t="s">
        <v>10</v>
      </c>
      <c r="E10320" s="67" t="s">
        <v>61</v>
      </c>
      <c r="F10320" s="3" t="s">
        <v>14</v>
      </c>
      <c r="G10320" s="3" t="s">
        <v>13</v>
      </c>
      <c r="H10320" s="8">
        <v>152453.5</v>
      </c>
      <c r="I10320" s="43">
        <v>2</v>
      </c>
      <c r="J10320" s="7">
        <v>1676988.5</v>
      </c>
      <c r="K10320" s="3" t="s">
        <v>120</v>
      </c>
      <c r="L10320" s="18" t="s">
        <v>232</v>
      </c>
      <c r="M10320" s="18" t="s">
        <v>232</v>
      </c>
      <c r="N10320" s="18" t="s">
        <v>493</v>
      </c>
      <c r="O10320" s="8">
        <f t="shared" si="204"/>
        <v>1676988.5</v>
      </c>
      <c r="P10320" s="8">
        <v>0</v>
      </c>
      <c r="Q10320" s="3" t="s">
        <v>282</v>
      </c>
      <c r="R10320" s="1"/>
    </row>
    <row r="10321" spans="1:18" ht="15" customHeight="1">
      <c r="A10321" s="13">
        <v>30595911</v>
      </c>
      <c r="B10321" s="8">
        <v>756910</v>
      </c>
      <c r="C10321" s="3" t="s">
        <v>9</v>
      </c>
      <c r="D10321" s="3" t="s">
        <v>10</v>
      </c>
      <c r="E10321" s="67" t="s">
        <v>61</v>
      </c>
      <c r="F10321" s="3" t="s">
        <v>14</v>
      </c>
      <c r="G10321" s="3" t="s">
        <v>13</v>
      </c>
      <c r="H10321" s="8">
        <v>75691</v>
      </c>
      <c r="I10321" s="43">
        <v>2</v>
      </c>
      <c r="J10321" s="7">
        <v>832601</v>
      </c>
      <c r="K10321" s="3" t="s">
        <v>120</v>
      </c>
      <c r="L10321" s="18" t="s">
        <v>232</v>
      </c>
      <c r="M10321" s="18" t="s">
        <v>232</v>
      </c>
      <c r="N10321" s="18" t="s">
        <v>494</v>
      </c>
      <c r="O10321" s="8">
        <f t="shared" si="204"/>
        <v>832601</v>
      </c>
      <c r="P10321" s="8">
        <v>0</v>
      </c>
      <c r="Q10321" s="3" t="s">
        <v>282</v>
      </c>
      <c r="R10321" s="1"/>
    </row>
    <row r="10322" spans="1:18" ht="15" customHeight="1">
      <c r="A10322" s="13">
        <v>30595886</v>
      </c>
      <c r="B10322" s="8">
        <v>3407579</v>
      </c>
      <c r="C10322" s="3" t="s">
        <v>9</v>
      </c>
      <c r="D10322" s="3" t="s">
        <v>10</v>
      </c>
      <c r="E10322" s="67" t="s">
        <v>61</v>
      </c>
      <c r="F10322" s="3" t="s">
        <v>14</v>
      </c>
      <c r="G10322" s="3" t="s">
        <v>13</v>
      </c>
      <c r="H10322" s="8">
        <v>340757.9</v>
      </c>
      <c r="I10322" s="43">
        <v>2</v>
      </c>
      <c r="J10322" s="7">
        <v>3748336.9</v>
      </c>
      <c r="K10322" s="3" t="s">
        <v>120</v>
      </c>
      <c r="L10322" s="18" t="s">
        <v>232</v>
      </c>
      <c r="M10322" s="18" t="s">
        <v>232</v>
      </c>
      <c r="N10322" s="18" t="s">
        <v>495</v>
      </c>
      <c r="O10322" s="8">
        <f t="shared" si="204"/>
        <v>3748336.9</v>
      </c>
      <c r="P10322" s="8">
        <v>0</v>
      </c>
      <c r="Q10322" s="3" t="s">
        <v>282</v>
      </c>
      <c r="R10322" s="1"/>
    </row>
    <row r="10323" spans="1:18" ht="15" customHeight="1">
      <c r="A10323" s="13">
        <v>30595860</v>
      </c>
      <c r="B10323" s="8">
        <v>3371224</v>
      </c>
      <c r="C10323" s="3" t="s">
        <v>9</v>
      </c>
      <c r="D10323" s="3" t="s">
        <v>10</v>
      </c>
      <c r="E10323" s="67" t="s">
        <v>61</v>
      </c>
      <c r="F10323" s="3" t="s">
        <v>14</v>
      </c>
      <c r="G10323" s="3" t="s">
        <v>13</v>
      </c>
      <c r="H10323" s="8">
        <v>337122.4</v>
      </c>
      <c r="I10323" s="43">
        <v>2</v>
      </c>
      <c r="J10323" s="7">
        <v>3708346.4</v>
      </c>
      <c r="K10323" s="3" t="s">
        <v>120</v>
      </c>
      <c r="L10323" s="18" t="s">
        <v>232</v>
      </c>
      <c r="M10323" s="18" t="s">
        <v>232</v>
      </c>
      <c r="N10323" s="18" t="s">
        <v>496</v>
      </c>
      <c r="O10323" s="8">
        <f t="shared" si="204"/>
        <v>3708346.4</v>
      </c>
      <c r="P10323" s="8">
        <v>0</v>
      </c>
      <c r="Q10323" s="3" t="s">
        <v>282</v>
      </c>
      <c r="R10323" s="1"/>
    </row>
    <row r="10324" spans="1:18" ht="15" customHeight="1">
      <c r="A10324" s="13">
        <v>30595842</v>
      </c>
      <c r="B10324" s="8">
        <v>1642080</v>
      </c>
      <c r="C10324" s="3" t="s">
        <v>9</v>
      </c>
      <c r="D10324" s="3" t="s">
        <v>10</v>
      </c>
      <c r="E10324" s="67" t="s">
        <v>61</v>
      </c>
      <c r="F10324" s="3" t="s">
        <v>14</v>
      </c>
      <c r="G10324" s="3" t="s">
        <v>13</v>
      </c>
      <c r="H10324" s="8">
        <v>164208</v>
      </c>
      <c r="I10324" s="43">
        <v>2</v>
      </c>
      <c r="J10324" s="7">
        <v>1806288</v>
      </c>
      <c r="K10324" s="3" t="s">
        <v>120</v>
      </c>
      <c r="L10324" s="18" t="s">
        <v>232</v>
      </c>
      <c r="M10324" s="18" t="s">
        <v>232</v>
      </c>
      <c r="N10324" s="18" t="s">
        <v>497</v>
      </c>
      <c r="O10324" s="8">
        <f t="shared" si="204"/>
        <v>1806288</v>
      </c>
      <c r="P10324" s="8">
        <v>0</v>
      </c>
      <c r="Q10324" s="3" t="s">
        <v>282</v>
      </c>
      <c r="R10324" s="1"/>
    </row>
    <row r="10325" spans="1:18" ht="15" customHeight="1">
      <c r="A10325" s="13">
        <v>30595818</v>
      </c>
      <c r="B10325" s="8">
        <v>926530</v>
      </c>
      <c r="C10325" s="3" t="s">
        <v>9</v>
      </c>
      <c r="D10325" s="3" t="s">
        <v>10</v>
      </c>
      <c r="E10325" s="67" t="s">
        <v>61</v>
      </c>
      <c r="F10325" s="3" t="s">
        <v>14</v>
      </c>
      <c r="G10325" s="3" t="s">
        <v>13</v>
      </c>
      <c r="H10325" s="8">
        <v>92653</v>
      </c>
      <c r="I10325" s="43">
        <v>2</v>
      </c>
      <c r="J10325" s="7">
        <v>1019183</v>
      </c>
      <c r="K10325" s="3" t="s">
        <v>120</v>
      </c>
      <c r="L10325" s="18" t="s">
        <v>232</v>
      </c>
      <c r="M10325" s="18" t="s">
        <v>232</v>
      </c>
      <c r="N10325" s="18" t="s">
        <v>498</v>
      </c>
      <c r="O10325" s="8">
        <f t="shared" si="204"/>
        <v>1019183</v>
      </c>
      <c r="P10325" s="8">
        <v>0</v>
      </c>
      <c r="Q10325" s="3" t="s">
        <v>282</v>
      </c>
      <c r="R10325" s="1"/>
    </row>
    <row r="10326" spans="1:18" ht="15" customHeight="1">
      <c r="A10326" s="13">
        <v>30596439</v>
      </c>
      <c r="B10326" s="11">
        <v>3029911920</v>
      </c>
      <c r="C10326" s="3" t="s">
        <v>9</v>
      </c>
      <c r="D10326" s="3" t="s">
        <v>10</v>
      </c>
      <c r="E10326" s="67" t="s">
        <v>61</v>
      </c>
      <c r="F10326" s="3" t="s">
        <v>9074</v>
      </c>
      <c r="G10326" s="3" t="s">
        <v>13</v>
      </c>
      <c r="H10326" s="8">
        <v>302991192</v>
      </c>
      <c r="I10326" s="43">
        <v>1</v>
      </c>
      <c r="J10326" s="7">
        <v>3332903112</v>
      </c>
      <c r="K10326" s="3" t="s">
        <v>13842</v>
      </c>
      <c r="L10326" s="18" t="s">
        <v>232</v>
      </c>
      <c r="M10326" s="18" t="s">
        <v>699</v>
      </c>
      <c r="N10326" s="18" t="s">
        <v>730</v>
      </c>
      <c r="O10326" s="8">
        <f t="shared" si="204"/>
        <v>3332903112</v>
      </c>
      <c r="P10326" s="8">
        <v>0</v>
      </c>
      <c r="Q10326" s="3" t="s">
        <v>282</v>
      </c>
      <c r="R10326" s="1"/>
    </row>
    <row r="10327" spans="1:18" ht="15" customHeight="1">
      <c r="A10327" s="13">
        <v>90622743</v>
      </c>
      <c r="B10327" s="8">
        <v>268948317</v>
      </c>
      <c r="C10327" s="3" t="s">
        <v>9</v>
      </c>
      <c r="D10327" s="3" t="s">
        <v>10</v>
      </c>
      <c r="E10327" s="67" t="s">
        <v>62</v>
      </c>
      <c r="F10327" s="3" t="s">
        <v>12</v>
      </c>
      <c r="G10327" s="3" t="s">
        <v>13</v>
      </c>
      <c r="H10327" s="8">
        <v>26894831.700000003</v>
      </c>
      <c r="I10327" s="43">
        <v>1</v>
      </c>
      <c r="J10327" s="7">
        <v>295843148.69999999</v>
      </c>
      <c r="K10327" s="3" t="s">
        <v>667</v>
      </c>
      <c r="L10327" s="18" t="s">
        <v>232</v>
      </c>
      <c r="M10327" s="18" t="s">
        <v>589</v>
      </c>
      <c r="N10327" s="18" t="s">
        <v>718</v>
      </c>
      <c r="O10327" s="8">
        <f t="shared" si="204"/>
        <v>295843148.69999999</v>
      </c>
      <c r="P10327" s="8">
        <v>0</v>
      </c>
      <c r="Q10327" s="3" t="s">
        <v>282</v>
      </c>
      <c r="R10327" s="1"/>
    </row>
    <row r="10328" spans="1:18" ht="15" customHeight="1">
      <c r="A10328" s="13">
        <v>90622465</v>
      </c>
      <c r="B10328" s="8">
        <v>68058594</v>
      </c>
      <c r="C10328" s="3" t="s">
        <v>9</v>
      </c>
      <c r="D10328" s="3" t="s">
        <v>10</v>
      </c>
      <c r="E10328" s="67" t="s">
        <v>63</v>
      </c>
      <c r="F10328" s="3" t="s">
        <v>12</v>
      </c>
      <c r="G10328" s="3" t="s">
        <v>13</v>
      </c>
      <c r="H10328" s="8">
        <v>6805859.4000000004</v>
      </c>
      <c r="I10328" s="43">
        <v>1</v>
      </c>
      <c r="J10328" s="7">
        <v>74864453.400000006</v>
      </c>
      <c r="K10328" s="3" t="s">
        <v>667</v>
      </c>
      <c r="L10328" s="18" t="s">
        <v>232</v>
      </c>
      <c r="M10328" s="18" t="s">
        <v>589</v>
      </c>
      <c r="N10328" s="18" t="s">
        <v>481</v>
      </c>
      <c r="O10328" s="8">
        <f t="shared" si="204"/>
        <v>74864453.400000006</v>
      </c>
      <c r="P10328" s="8">
        <v>0</v>
      </c>
      <c r="Q10328" s="3" t="s">
        <v>282</v>
      </c>
      <c r="R10328" s="1"/>
    </row>
    <row r="10329" spans="1:18" ht="15" customHeight="1">
      <c r="A10329" s="13">
        <v>30567377</v>
      </c>
      <c r="B10329" s="8">
        <v>1040599</v>
      </c>
      <c r="C10329" s="3" t="s">
        <v>9</v>
      </c>
      <c r="D10329" s="3" t="s">
        <v>10</v>
      </c>
      <c r="E10329" s="67" t="s">
        <v>64</v>
      </c>
      <c r="F10329" s="3" t="s">
        <v>14</v>
      </c>
      <c r="G10329" s="3" t="s">
        <v>13</v>
      </c>
      <c r="H10329" s="8">
        <v>104059.90000000001</v>
      </c>
      <c r="I10329" s="43">
        <v>2</v>
      </c>
      <c r="J10329" s="7">
        <v>1144658.8999999999</v>
      </c>
      <c r="K10329" s="3" t="s">
        <v>120</v>
      </c>
      <c r="L10329" s="18" t="s">
        <v>232</v>
      </c>
      <c r="M10329" s="18" t="s">
        <v>232</v>
      </c>
      <c r="N10329" s="18" t="s">
        <v>482</v>
      </c>
      <c r="O10329" s="8">
        <f t="shared" si="204"/>
        <v>1144658.8999999999</v>
      </c>
      <c r="P10329" s="8">
        <v>0</v>
      </c>
      <c r="Q10329" s="3" t="s">
        <v>282</v>
      </c>
      <c r="R10329" s="1"/>
    </row>
    <row r="10330" spans="1:18" ht="15" customHeight="1">
      <c r="A10330" s="13">
        <v>30567359</v>
      </c>
      <c r="B10330" s="8">
        <v>1026519</v>
      </c>
      <c r="C10330" s="3" t="s">
        <v>9</v>
      </c>
      <c r="D10330" s="3" t="s">
        <v>10</v>
      </c>
      <c r="E10330" s="67" t="s">
        <v>64</v>
      </c>
      <c r="F10330" s="3" t="s">
        <v>14</v>
      </c>
      <c r="G10330" s="3" t="s">
        <v>13</v>
      </c>
      <c r="H10330" s="8">
        <v>102651.90000000001</v>
      </c>
      <c r="I10330" s="43">
        <v>2</v>
      </c>
      <c r="J10330" s="7">
        <v>1129170.8999999999</v>
      </c>
      <c r="K10330" s="3" t="s">
        <v>120</v>
      </c>
      <c r="L10330" s="18" t="s">
        <v>232</v>
      </c>
      <c r="M10330" s="18" t="s">
        <v>232</v>
      </c>
      <c r="N10330" s="18" t="s">
        <v>483</v>
      </c>
      <c r="O10330" s="8">
        <f t="shared" si="204"/>
        <v>1129170.8999999999</v>
      </c>
      <c r="P10330" s="8">
        <v>0</v>
      </c>
      <c r="Q10330" s="3" t="s">
        <v>282</v>
      </c>
      <c r="R10330" s="1"/>
    </row>
    <row r="10331" spans="1:18" ht="15" customHeight="1">
      <c r="A10331" s="13">
        <v>90621801</v>
      </c>
      <c r="B10331" s="8">
        <v>55355104</v>
      </c>
      <c r="C10331" s="3" t="s">
        <v>9</v>
      </c>
      <c r="D10331" s="3" t="s">
        <v>10</v>
      </c>
      <c r="E10331" s="67" t="s">
        <v>65</v>
      </c>
      <c r="F10331" s="3" t="s">
        <v>12</v>
      </c>
      <c r="G10331" s="3" t="s">
        <v>13</v>
      </c>
      <c r="H10331" s="8">
        <v>5535510.4000000004</v>
      </c>
      <c r="I10331" s="43">
        <v>1</v>
      </c>
      <c r="J10331" s="7">
        <v>60890614.399999999</v>
      </c>
      <c r="K10331" s="3" t="s">
        <v>667</v>
      </c>
      <c r="L10331" s="18" t="s">
        <v>232</v>
      </c>
      <c r="M10331" s="18" t="s">
        <v>589</v>
      </c>
      <c r="N10331" s="18" t="s">
        <v>480</v>
      </c>
      <c r="O10331" s="8">
        <f t="shared" si="204"/>
        <v>60890614.399999999</v>
      </c>
      <c r="P10331" s="8">
        <v>0</v>
      </c>
      <c r="Q10331" s="3" t="s">
        <v>282</v>
      </c>
      <c r="R10331" s="1"/>
    </row>
    <row r="10332" spans="1:18" ht="15" customHeight="1">
      <c r="A10332" s="13">
        <v>90621777</v>
      </c>
      <c r="B10332" s="8">
        <v>47291862</v>
      </c>
      <c r="C10332" s="3" t="s">
        <v>9</v>
      </c>
      <c r="D10332" s="3" t="s">
        <v>10</v>
      </c>
      <c r="E10332" s="67" t="s">
        <v>65</v>
      </c>
      <c r="F10332" s="3" t="s">
        <v>12</v>
      </c>
      <c r="G10332" s="3" t="s">
        <v>13</v>
      </c>
      <c r="H10332" s="8">
        <v>4729186.2</v>
      </c>
      <c r="I10332" s="43">
        <v>1</v>
      </c>
      <c r="J10332" s="7">
        <v>52021048.200000003</v>
      </c>
      <c r="K10332" s="3" t="s">
        <v>667</v>
      </c>
      <c r="L10332" s="18" t="s">
        <v>232</v>
      </c>
      <c r="M10332" s="18" t="s">
        <v>589</v>
      </c>
      <c r="N10332" s="18" t="s">
        <v>479</v>
      </c>
      <c r="O10332" s="8">
        <f t="shared" si="204"/>
        <v>52021048.200000003</v>
      </c>
      <c r="P10332" s="8">
        <v>0</v>
      </c>
      <c r="Q10332" s="3" t="s">
        <v>282</v>
      </c>
      <c r="R10332" s="1"/>
    </row>
    <row r="10333" spans="1:18" ht="15" customHeight="1">
      <c r="A10333" s="13">
        <v>90621768</v>
      </c>
      <c r="B10333" s="8">
        <v>31527908</v>
      </c>
      <c r="C10333" s="3" t="s">
        <v>9</v>
      </c>
      <c r="D10333" s="3" t="s">
        <v>10</v>
      </c>
      <c r="E10333" s="67" t="s">
        <v>65</v>
      </c>
      <c r="F10333" s="3" t="s">
        <v>12</v>
      </c>
      <c r="G10333" s="3" t="s">
        <v>13</v>
      </c>
      <c r="H10333" s="8">
        <v>3152790.8000000003</v>
      </c>
      <c r="I10333" s="43">
        <v>1</v>
      </c>
      <c r="J10333" s="7">
        <v>34680698.799999997</v>
      </c>
      <c r="K10333" s="3" t="s">
        <v>667</v>
      </c>
      <c r="L10333" s="18" t="s">
        <v>232</v>
      </c>
      <c r="M10333" s="18" t="s">
        <v>589</v>
      </c>
      <c r="N10333" s="18" t="s">
        <v>478</v>
      </c>
      <c r="O10333" s="8">
        <f t="shared" si="204"/>
        <v>34680698.799999997</v>
      </c>
      <c r="P10333" s="8">
        <v>0</v>
      </c>
      <c r="Q10333" s="3" t="s">
        <v>282</v>
      </c>
      <c r="R10333" s="1"/>
    </row>
    <row r="10334" spans="1:18" ht="15" customHeight="1">
      <c r="A10334" s="13">
        <v>30563393</v>
      </c>
      <c r="B10334" s="8">
        <v>5909615</v>
      </c>
      <c r="C10334" s="3" t="s">
        <v>9</v>
      </c>
      <c r="D10334" s="3" t="s">
        <v>10</v>
      </c>
      <c r="E10334" s="67" t="s">
        <v>65</v>
      </c>
      <c r="F10334" s="3" t="s">
        <v>12</v>
      </c>
      <c r="G10334" s="3" t="s">
        <v>13</v>
      </c>
      <c r="H10334" s="8">
        <v>590961.5</v>
      </c>
      <c r="I10334" s="43">
        <v>1</v>
      </c>
      <c r="J10334" s="7">
        <v>6500576.5</v>
      </c>
      <c r="K10334" s="3" t="s">
        <v>122</v>
      </c>
      <c r="L10334" s="18" t="s">
        <v>232</v>
      </c>
      <c r="M10334" s="18" t="s">
        <v>232</v>
      </c>
      <c r="N10334" s="18" t="s">
        <v>477</v>
      </c>
      <c r="O10334" s="8">
        <f t="shared" si="204"/>
        <v>6500576.5</v>
      </c>
      <c r="P10334" s="8">
        <v>0</v>
      </c>
      <c r="Q10334" s="3" t="s">
        <v>282</v>
      </c>
      <c r="R10334" s="1"/>
    </row>
    <row r="10335" spans="1:18" ht="15" customHeight="1">
      <c r="A10335" s="13">
        <v>30563388</v>
      </c>
      <c r="B10335" s="8">
        <v>5909615</v>
      </c>
      <c r="C10335" s="3" t="s">
        <v>9</v>
      </c>
      <c r="D10335" s="3" t="s">
        <v>10</v>
      </c>
      <c r="E10335" s="67" t="s">
        <v>65</v>
      </c>
      <c r="F10335" s="3" t="s">
        <v>12</v>
      </c>
      <c r="G10335" s="3" t="s">
        <v>13</v>
      </c>
      <c r="H10335" s="8">
        <v>590961.5</v>
      </c>
      <c r="I10335" s="43">
        <v>1</v>
      </c>
      <c r="J10335" s="7">
        <v>6500576.5</v>
      </c>
      <c r="K10335" s="3" t="s">
        <v>122</v>
      </c>
      <c r="L10335" s="18" t="s">
        <v>232</v>
      </c>
      <c r="M10335" s="18" t="s">
        <v>232</v>
      </c>
      <c r="N10335" s="18" t="s">
        <v>476</v>
      </c>
      <c r="O10335" s="8">
        <f t="shared" si="204"/>
        <v>6500576.5</v>
      </c>
      <c r="P10335" s="8">
        <v>0</v>
      </c>
      <c r="Q10335" s="3" t="s">
        <v>282</v>
      </c>
      <c r="R10335" s="1"/>
    </row>
    <row r="10336" spans="1:18" ht="15" customHeight="1">
      <c r="A10336" s="13">
        <v>30562931</v>
      </c>
      <c r="B10336" s="8">
        <v>1205599</v>
      </c>
      <c r="C10336" s="3" t="s">
        <v>9</v>
      </c>
      <c r="D10336" s="3" t="s">
        <v>10</v>
      </c>
      <c r="E10336" s="67" t="s">
        <v>65</v>
      </c>
      <c r="F10336" s="3" t="s">
        <v>14</v>
      </c>
      <c r="G10336" s="3" t="s">
        <v>13</v>
      </c>
      <c r="H10336" s="8">
        <v>120559.90000000001</v>
      </c>
      <c r="I10336" s="43">
        <v>2</v>
      </c>
      <c r="J10336" s="7">
        <v>1326158.8999999999</v>
      </c>
      <c r="K10336" s="3" t="s">
        <v>120</v>
      </c>
      <c r="L10336" s="18" t="s">
        <v>232</v>
      </c>
      <c r="M10336" s="18" t="s">
        <v>232</v>
      </c>
      <c r="N10336" s="18" t="s">
        <v>475</v>
      </c>
      <c r="O10336" s="8">
        <f t="shared" si="204"/>
        <v>1326158.8999999999</v>
      </c>
      <c r="P10336" s="8">
        <v>0</v>
      </c>
      <c r="Q10336" s="3" t="s">
        <v>282</v>
      </c>
      <c r="R10336" s="1"/>
    </row>
    <row r="10337" spans="1:18" ht="15" customHeight="1">
      <c r="A10337" s="13">
        <v>30562897</v>
      </c>
      <c r="B10337" s="8">
        <v>15643650</v>
      </c>
      <c r="C10337" s="3" t="s">
        <v>9</v>
      </c>
      <c r="D10337" s="3" t="s">
        <v>10</v>
      </c>
      <c r="E10337" s="67" t="s">
        <v>65</v>
      </c>
      <c r="F10337" s="3" t="s">
        <v>14</v>
      </c>
      <c r="G10337" s="3" t="s">
        <v>13</v>
      </c>
      <c r="H10337" s="8">
        <v>1564365</v>
      </c>
      <c r="I10337" s="43">
        <v>2</v>
      </c>
      <c r="J10337" s="7">
        <v>17208015</v>
      </c>
      <c r="K10337" s="3" t="s">
        <v>120</v>
      </c>
      <c r="L10337" s="18" t="s">
        <v>232</v>
      </c>
      <c r="M10337" s="18" t="s">
        <v>232</v>
      </c>
      <c r="N10337" s="18" t="s">
        <v>474</v>
      </c>
      <c r="O10337" s="8">
        <f t="shared" si="204"/>
        <v>17208015</v>
      </c>
      <c r="P10337" s="8">
        <v>0</v>
      </c>
      <c r="Q10337" s="3" t="s">
        <v>282</v>
      </c>
      <c r="R10337" s="1"/>
    </row>
    <row r="10338" spans="1:18" ht="15" customHeight="1">
      <c r="A10338" s="13">
        <v>30562885</v>
      </c>
      <c r="B10338" s="8">
        <v>7538430</v>
      </c>
      <c r="C10338" s="3" t="s">
        <v>9</v>
      </c>
      <c r="D10338" s="3" t="s">
        <v>10</v>
      </c>
      <c r="E10338" s="67" t="s">
        <v>65</v>
      </c>
      <c r="F10338" s="3" t="s">
        <v>14</v>
      </c>
      <c r="G10338" s="3" t="s">
        <v>13</v>
      </c>
      <c r="H10338" s="8">
        <v>753843</v>
      </c>
      <c r="I10338" s="43">
        <v>2</v>
      </c>
      <c r="J10338" s="7">
        <v>8292273</v>
      </c>
      <c r="K10338" s="3" t="s">
        <v>120</v>
      </c>
      <c r="L10338" s="18" t="s">
        <v>232</v>
      </c>
      <c r="M10338" s="18" t="s">
        <v>232</v>
      </c>
      <c r="N10338" s="18" t="s">
        <v>473</v>
      </c>
      <c r="O10338" s="8">
        <f t="shared" si="204"/>
        <v>8292273</v>
      </c>
      <c r="P10338" s="8">
        <v>0</v>
      </c>
      <c r="Q10338" s="3" t="s">
        <v>282</v>
      </c>
      <c r="R10338" s="1"/>
    </row>
    <row r="10339" spans="1:18" ht="15" customHeight="1">
      <c r="A10339" s="13">
        <v>30562870</v>
      </c>
      <c r="B10339" s="8">
        <v>10835990</v>
      </c>
      <c r="C10339" s="3" t="s">
        <v>9</v>
      </c>
      <c r="D10339" s="3" t="s">
        <v>10</v>
      </c>
      <c r="E10339" s="67" t="s">
        <v>65</v>
      </c>
      <c r="F10339" s="3" t="s">
        <v>14</v>
      </c>
      <c r="G10339" s="3" t="s">
        <v>13</v>
      </c>
      <c r="H10339" s="8">
        <v>1083599</v>
      </c>
      <c r="I10339" s="43">
        <v>2</v>
      </c>
      <c r="J10339" s="7">
        <v>11919589</v>
      </c>
      <c r="K10339" s="3" t="s">
        <v>120</v>
      </c>
      <c r="L10339" s="18" t="s">
        <v>232</v>
      </c>
      <c r="M10339" s="18" t="s">
        <v>232</v>
      </c>
      <c r="N10339" s="18" t="s">
        <v>472</v>
      </c>
      <c r="O10339" s="8">
        <f t="shared" si="204"/>
        <v>11919589</v>
      </c>
      <c r="P10339" s="8">
        <v>0</v>
      </c>
      <c r="Q10339" s="3" t="s">
        <v>282</v>
      </c>
      <c r="R10339" s="1"/>
    </row>
    <row r="10340" spans="1:18" ht="15" customHeight="1">
      <c r="A10340" s="13">
        <v>30562864</v>
      </c>
      <c r="B10340" s="8">
        <v>11814000</v>
      </c>
      <c r="C10340" s="3" t="s">
        <v>9</v>
      </c>
      <c r="D10340" s="3" t="s">
        <v>10</v>
      </c>
      <c r="E10340" s="67" t="s">
        <v>65</v>
      </c>
      <c r="F10340" s="3" t="s">
        <v>14</v>
      </c>
      <c r="G10340" s="3" t="s">
        <v>13</v>
      </c>
      <c r="H10340" s="8">
        <v>1181400</v>
      </c>
      <c r="I10340" s="43">
        <v>2</v>
      </c>
      <c r="J10340" s="7">
        <v>12995400</v>
      </c>
      <c r="K10340" s="3" t="s">
        <v>120</v>
      </c>
      <c r="L10340" s="18" t="s">
        <v>232</v>
      </c>
      <c r="M10340" s="18" t="s">
        <v>232</v>
      </c>
      <c r="N10340" s="18" t="s">
        <v>471</v>
      </c>
      <c r="O10340" s="8">
        <f t="shared" si="204"/>
        <v>12995400</v>
      </c>
      <c r="P10340" s="8">
        <v>0</v>
      </c>
      <c r="Q10340" s="3" t="s">
        <v>282</v>
      </c>
      <c r="R10340" s="1"/>
    </row>
    <row r="10341" spans="1:18" ht="15" customHeight="1">
      <c r="A10341" s="13">
        <v>30562857</v>
      </c>
      <c r="B10341" s="8">
        <v>1233100</v>
      </c>
      <c r="C10341" s="3" t="s">
        <v>9</v>
      </c>
      <c r="D10341" s="3" t="s">
        <v>10</v>
      </c>
      <c r="E10341" s="67" t="s">
        <v>65</v>
      </c>
      <c r="F10341" s="3" t="s">
        <v>14</v>
      </c>
      <c r="G10341" s="3" t="s">
        <v>13</v>
      </c>
      <c r="H10341" s="8">
        <v>123310</v>
      </c>
      <c r="I10341" s="43">
        <v>2</v>
      </c>
      <c r="J10341" s="7">
        <v>1356410</v>
      </c>
      <c r="K10341" s="3" t="s">
        <v>120</v>
      </c>
      <c r="L10341" s="18" t="s">
        <v>232</v>
      </c>
      <c r="M10341" s="18" t="s">
        <v>232</v>
      </c>
      <c r="N10341" s="18" t="s">
        <v>469</v>
      </c>
      <c r="O10341" s="8">
        <f t="shared" si="204"/>
        <v>1356410</v>
      </c>
      <c r="P10341" s="8">
        <v>0</v>
      </c>
      <c r="Q10341" s="3" t="s">
        <v>282</v>
      </c>
      <c r="R10341" s="1"/>
    </row>
    <row r="10342" spans="1:18" ht="15" customHeight="1">
      <c r="A10342" s="13">
        <v>30562848</v>
      </c>
      <c r="B10342" s="8">
        <v>5920860</v>
      </c>
      <c r="C10342" s="3" t="s">
        <v>9</v>
      </c>
      <c r="D10342" s="3" t="s">
        <v>10</v>
      </c>
      <c r="E10342" s="67" t="s">
        <v>65</v>
      </c>
      <c r="F10342" s="3" t="s">
        <v>14</v>
      </c>
      <c r="G10342" s="3" t="s">
        <v>13</v>
      </c>
      <c r="H10342" s="8">
        <v>592086</v>
      </c>
      <c r="I10342" s="43">
        <v>2</v>
      </c>
      <c r="J10342" s="7">
        <v>6512946</v>
      </c>
      <c r="K10342" s="3" t="s">
        <v>120</v>
      </c>
      <c r="L10342" s="18" t="s">
        <v>232</v>
      </c>
      <c r="M10342" s="18" t="s">
        <v>232</v>
      </c>
      <c r="N10342" s="18" t="s">
        <v>470</v>
      </c>
      <c r="O10342" s="8">
        <f t="shared" si="204"/>
        <v>6512946</v>
      </c>
      <c r="P10342" s="8">
        <v>0</v>
      </c>
      <c r="Q10342" s="3" t="s">
        <v>282</v>
      </c>
      <c r="R10342" s="1"/>
    </row>
    <row r="10343" spans="1:18" ht="15" customHeight="1">
      <c r="A10343" s="13">
        <v>30562841</v>
      </c>
      <c r="B10343" s="8">
        <v>5280000</v>
      </c>
      <c r="C10343" s="3" t="s">
        <v>9</v>
      </c>
      <c r="D10343" s="3" t="s">
        <v>10</v>
      </c>
      <c r="E10343" s="67" t="s">
        <v>65</v>
      </c>
      <c r="F10343" s="3" t="s">
        <v>14</v>
      </c>
      <c r="G10343" s="3" t="s">
        <v>13</v>
      </c>
      <c r="H10343" s="8">
        <v>528000</v>
      </c>
      <c r="I10343" s="43">
        <v>2</v>
      </c>
      <c r="J10343" s="7">
        <v>5808000</v>
      </c>
      <c r="K10343" s="3" t="s">
        <v>120</v>
      </c>
      <c r="L10343" s="18" t="s">
        <v>232</v>
      </c>
      <c r="M10343" s="18" t="s">
        <v>232</v>
      </c>
      <c r="N10343" s="18" t="s">
        <v>468</v>
      </c>
      <c r="O10343" s="8">
        <f t="shared" si="204"/>
        <v>5808000</v>
      </c>
      <c r="P10343" s="8">
        <v>0</v>
      </c>
      <c r="Q10343" s="3" t="s">
        <v>282</v>
      </c>
      <c r="R10343" s="1"/>
    </row>
    <row r="10344" spans="1:18" ht="15" customHeight="1">
      <c r="A10344" s="13">
        <v>30562519</v>
      </c>
      <c r="B10344" s="8">
        <v>2134000</v>
      </c>
      <c r="C10344" s="3" t="s">
        <v>9</v>
      </c>
      <c r="D10344" s="3" t="s">
        <v>10</v>
      </c>
      <c r="E10344" s="67" t="s">
        <v>65</v>
      </c>
      <c r="F10344" s="3" t="s">
        <v>14</v>
      </c>
      <c r="G10344" s="3" t="s">
        <v>13</v>
      </c>
      <c r="H10344" s="8">
        <v>213400</v>
      </c>
      <c r="I10344" s="43">
        <v>2</v>
      </c>
      <c r="J10344" s="7">
        <v>2347400</v>
      </c>
      <c r="K10344" s="3" t="s">
        <v>120</v>
      </c>
      <c r="L10344" s="18" t="s">
        <v>232</v>
      </c>
      <c r="M10344" s="18" t="s">
        <v>232</v>
      </c>
      <c r="N10344" s="18" t="s">
        <v>467</v>
      </c>
      <c r="O10344" s="8">
        <f t="shared" si="204"/>
        <v>2347400</v>
      </c>
      <c r="P10344" s="8">
        <v>0</v>
      </c>
      <c r="Q10344" s="3" t="s">
        <v>282</v>
      </c>
      <c r="R10344" s="1"/>
    </row>
    <row r="10345" spans="1:18" ht="15" customHeight="1">
      <c r="A10345" s="13">
        <v>30562258</v>
      </c>
      <c r="B10345" s="8">
        <v>4592500</v>
      </c>
      <c r="C10345" s="3" t="s">
        <v>9</v>
      </c>
      <c r="D10345" s="3" t="s">
        <v>10</v>
      </c>
      <c r="E10345" s="67" t="s">
        <v>65</v>
      </c>
      <c r="F10345" s="3" t="s">
        <v>12</v>
      </c>
      <c r="G10345" s="3" t="s">
        <v>13</v>
      </c>
      <c r="H10345" s="8">
        <v>459250</v>
      </c>
      <c r="I10345" s="43">
        <v>1</v>
      </c>
      <c r="J10345" s="7">
        <v>5051750</v>
      </c>
      <c r="K10345" s="3" t="s">
        <v>13842</v>
      </c>
      <c r="L10345" s="18" t="s">
        <v>232</v>
      </c>
      <c r="M10345" s="18" t="s">
        <v>232</v>
      </c>
      <c r="N10345" s="18" t="s">
        <v>466</v>
      </c>
      <c r="O10345" s="8">
        <f t="shared" si="204"/>
        <v>5051750</v>
      </c>
      <c r="P10345" s="8">
        <v>0</v>
      </c>
      <c r="Q10345" s="3" t="s">
        <v>282</v>
      </c>
      <c r="R10345" s="1"/>
    </row>
    <row r="10346" spans="1:18" ht="15" customHeight="1">
      <c r="A10346" s="13">
        <v>30562235</v>
      </c>
      <c r="B10346" s="8">
        <v>2414500</v>
      </c>
      <c r="C10346" s="3" t="s">
        <v>9</v>
      </c>
      <c r="D10346" s="3" t="s">
        <v>10</v>
      </c>
      <c r="E10346" s="67" t="s">
        <v>65</v>
      </c>
      <c r="F10346" s="3" t="s">
        <v>12</v>
      </c>
      <c r="G10346" s="3" t="s">
        <v>13</v>
      </c>
      <c r="H10346" s="8">
        <v>241450</v>
      </c>
      <c r="I10346" s="43">
        <v>1</v>
      </c>
      <c r="J10346" s="7">
        <v>2655950</v>
      </c>
      <c r="K10346" s="3" t="s">
        <v>13842</v>
      </c>
      <c r="L10346" s="18" t="s">
        <v>232</v>
      </c>
      <c r="M10346" s="18" t="s">
        <v>232</v>
      </c>
      <c r="N10346" s="18" t="s">
        <v>465</v>
      </c>
      <c r="O10346" s="8">
        <f t="shared" si="204"/>
        <v>2655950</v>
      </c>
      <c r="P10346" s="8">
        <v>0</v>
      </c>
      <c r="Q10346" s="3" t="s">
        <v>282</v>
      </c>
      <c r="R10346" s="1"/>
    </row>
    <row r="10347" spans="1:18" ht="15" customHeight="1">
      <c r="A10347" s="13">
        <v>30562232</v>
      </c>
      <c r="B10347" s="8">
        <v>2673000</v>
      </c>
      <c r="C10347" s="3" t="s">
        <v>9</v>
      </c>
      <c r="D10347" s="3" t="s">
        <v>10</v>
      </c>
      <c r="E10347" s="67" t="s">
        <v>65</v>
      </c>
      <c r="F10347" s="3" t="s">
        <v>12</v>
      </c>
      <c r="G10347" s="3" t="s">
        <v>13</v>
      </c>
      <c r="H10347" s="8">
        <v>267300</v>
      </c>
      <c r="I10347" s="43">
        <v>1</v>
      </c>
      <c r="J10347" s="7">
        <v>2940300</v>
      </c>
      <c r="K10347" s="3" t="s">
        <v>13842</v>
      </c>
      <c r="L10347" s="18" t="s">
        <v>232</v>
      </c>
      <c r="M10347" s="18" t="s">
        <v>232</v>
      </c>
      <c r="N10347" s="18" t="s">
        <v>464</v>
      </c>
      <c r="O10347" s="8">
        <f t="shared" si="204"/>
        <v>2940300</v>
      </c>
      <c r="P10347" s="8">
        <v>0</v>
      </c>
      <c r="Q10347" s="3" t="s">
        <v>282</v>
      </c>
      <c r="R10347" s="1"/>
    </row>
    <row r="10348" spans="1:18" ht="15" customHeight="1">
      <c r="A10348" s="13">
        <v>30562078</v>
      </c>
      <c r="B10348" s="8">
        <v>676500</v>
      </c>
      <c r="C10348" s="3" t="s">
        <v>9</v>
      </c>
      <c r="D10348" s="3" t="s">
        <v>10</v>
      </c>
      <c r="E10348" s="67" t="s">
        <v>65</v>
      </c>
      <c r="F10348" s="3" t="s">
        <v>12</v>
      </c>
      <c r="G10348" s="3" t="s">
        <v>13</v>
      </c>
      <c r="H10348" s="8">
        <v>67650</v>
      </c>
      <c r="I10348" s="43">
        <v>1</v>
      </c>
      <c r="J10348" s="7">
        <v>744150</v>
      </c>
      <c r="K10348" s="3" t="s">
        <v>13842</v>
      </c>
      <c r="L10348" s="18" t="s">
        <v>232</v>
      </c>
      <c r="M10348" s="18" t="s">
        <v>587</v>
      </c>
      <c r="N10348" s="18" t="s">
        <v>463</v>
      </c>
      <c r="O10348" s="8">
        <f t="shared" si="204"/>
        <v>744150</v>
      </c>
      <c r="P10348" s="8">
        <v>0</v>
      </c>
      <c r="Q10348" s="3" t="s">
        <v>282</v>
      </c>
      <c r="R10348" s="1"/>
    </row>
    <row r="10349" spans="1:18" ht="15" customHeight="1">
      <c r="A10349" s="13">
        <v>90621409</v>
      </c>
      <c r="B10349" s="8">
        <v>41516328</v>
      </c>
      <c r="C10349" s="3" t="s">
        <v>9</v>
      </c>
      <c r="D10349" s="3" t="s">
        <v>10</v>
      </c>
      <c r="E10349" s="67" t="s">
        <v>66</v>
      </c>
      <c r="F10349" s="3" t="s">
        <v>12</v>
      </c>
      <c r="G10349" s="3" t="s">
        <v>13</v>
      </c>
      <c r="H10349" s="8">
        <v>4151632.8000000003</v>
      </c>
      <c r="I10349" s="43">
        <v>1</v>
      </c>
      <c r="J10349" s="7">
        <v>45667960.799999997</v>
      </c>
      <c r="K10349" s="3" t="s">
        <v>667</v>
      </c>
      <c r="L10349" s="18" t="s">
        <v>232</v>
      </c>
      <c r="M10349" s="27" t="s">
        <v>589</v>
      </c>
      <c r="N10349" s="18" t="s">
        <v>443</v>
      </c>
      <c r="O10349" s="8">
        <f t="shared" si="204"/>
        <v>45667960.799999997</v>
      </c>
      <c r="P10349" s="8">
        <v>0</v>
      </c>
      <c r="Q10349" s="3" t="s">
        <v>282</v>
      </c>
      <c r="R10349" s="1"/>
    </row>
    <row r="10350" spans="1:18" ht="15" customHeight="1">
      <c r="A10350" s="13">
        <v>90621377</v>
      </c>
      <c r="B10350" s="8">
        <v>47291862</v>
      </c>
      <c r="C10350" s="3" t="s">
        <v>9</v>
      </c>
      <c r="D10350" s="3" t="s">
        <v>10</v>
      </c>
      <c r="E10350" s="67" t="s">
        <v>66</v>
      </c>
      <c r="F10350" s="3" t="s">
        <v>12</v>
      </c>
      <c r="G10350" s="3" t="s">
        <v>13</v>
      </c>
      <c r="H10350" s="8">
        <v>4729186.2</v>
      </c>
      <c r="I10350" s="43">
        <v>1</v>
      </c>
      <c r="J10350" s="7">
        <v>52021048.200000003</v>
      </c>
      <c r="K10350" s="3" t="s">
        <v>667</v>
      </c>
      <c r="L10350" s="18" t="s">
        <v>232</v>
      </c>
      <c r="M10350" s="18" t="s">
        <v>589</v>
      </c>
      <c r="N10350" s="18" t="s">
        <v>444</v>
      </c>
      <c r="O10350" s="8">
        <f t="shared" si="204"/>
        <v>52021048.200000003</v>
      </c>
      <c r="P10350" s="8">
        <v>0</v>
      </c>
      <c r="Q10350" s="3" t="s">
        <v>282</v>
      </c>
      <c r="R10350" s="1"/>
    </row>
    <row r="10351" spans="1:18" ht="15" customHeight="1">
      <c r="A10351" s="13">
        <v>90621372</v>
      </c>
      <c r="B10351" s="8">
        <v>55355104</v>
      </c>
      <c r="C10351" s="3" t="s">
        <v>9</v>
      </c>
      <c r="D10351" s="3" t="s">
        <v>10</v>
      </c>
      <c r="E10351" s="67" t="s">
        <v>66</v>
      </c>
      <c r="F10351" s="3" t="s">
        <v>12</v>
      </c>
      <c r="G10351" s="3" t="s">
        <v>13</v>
      </c>
      <c r="H10351" s="8">
        <v>5535510.4000000004</v>
      </c>
      <c r="I10351" s="43">
        <v>1</v>
      </c>
      <c r="J10351" s="7">
        <v>60890614.399999999</v>
      </c>
      <c r="K10351" s="3" t="s">
        <v>667</v>
      </c>
      <c r="L10351" s="18" t="s">
        <v>232</v>
      </c>
      <c r="M10351" s="18" t="s">
        <v>589</v>
      </c>
      <c r="N10351" s="18" t="s">
        <v>445</v>
      </c>
      <c r="O10351" s="8">
        <f t="shared" si="204"/>
        <v>60890614.399999999</v>
      </c>
      <c r="P10351" s="8">
        <v>0</v>
      </c>
      <c r="Q10351" s="3" t="s">
        <v>282</v>
      </c>
      <c r="R10351" s="1"/>
    </row>
    <row r="10352" spans="1:18" ht="15" customHeight="1">
      <c r="A10352" s="13">
        <v>90621359</v>
      </c>
      <c r="B10352" s="8">
        <v>47291862</v>
      </c>
      <c r="C10352" s="3" t="s">
        <v>9</v>
      </c>
      <c r="D10352" s="3" t="s">
        <v>10</v>
      </c>
      <c r="E10352" s="67" t="s">
        <v>66</v>
      </c>
      <c r="F10352" s="3" t="s">
        <v>12</v>
      </c>
      <c r="G10352" s="3" t="s">
        <v>13</v>
      </c>
      <c r="H10352" s="8">
        <v>4729186.2</v>
      </c>
      <c r="I10352" s="43">
        <v>1</v>
      </c>
      <c r="J10352" s="7">
        <v>52021048.200000003</v>
      </c>
      <c r="K10352" s="3" t="s">
        <v>667</v>
      </c>
      <c r="L10352" s="18" t="s">
        <v>232</v>
      </c>
      <c r="M10352" s="18" t="s">
        <v>589</v>
      </c>
      <c r="N10352" s="18" t="s">
        <v>446</v>
      </c>
      <c r="O10352" s="8">
        <f t="shared" si="204"/>
        <v>52021048.200000003</v>
      </c>
      <c r="P10352" s="8">
        <v>0</v>
      </c>
      <c r="Q10352" s="3" t="s">
        <v>282</v>
      </c>
      <c r="R10352" s="1"/>
    </row>
    <row r="10353" spans="1:18" ht="15" customHeight="1">
      <c r="A10353" s="13">
        <v>90620999</v>
      </c>
      <c r="B10353" s="8">
        <v>38366345</v>
      </c>
      <c r="C10353" s="3" t="s">
        <v>9</v>
      </c>
      <c r="D10353" s="3" t="s">
        <v>10</v>
      </c>
      <c r="E10353" s="67" t="s">
        <v>67</v>
      </c>
      <c r="F10353" s="3" t="s">
        <v>12</v>
      </c>
      <c r="G10353" s="3" t="s">
        <v>13</v>
      </c>
      <c r="H10353" s="8">
        <v>3836634.5</v>
      </c>
      <c r="I10353" s="43">
        <v>1</v>
      </c>
      <c r="J10353" s="7">
        <v>42202979.5</v>
      </c>
      <c r="K10353" s="3" t="s">
        <v>667</v>
      </c>
      <c r="L10353" s="18" t="s">
        <v>232</v>
      </c>
      <c r="M10353" s="18" t="s">
        <v>589</v>
      </c>
      <c r="N10353" s="18" t="s">
        <v>717</v>
      </c>
      <c r="O10353" s="8">
        <f t="shared" si="204"/>
        <v>42202979.5</v>
      </c>
      <c r="P10353" s="8">
        <v>0</v>
      </c>
      <c r="Q10353" s="3" t="s">
        <v>282</v>
      </c>
      <c r="R10353" s="1"/>
    </row>
    <row r="10354" spans="1:18" ht="15" customHeight="1">
      <c r="A10354" s="13">
        <v>90620834</v>
      </c>
      <c r="B10354" s="8">
        <v>44404220</v>
      </c>
      <c r="C10354" s="3" t="s">
        <v>9</v>
      </c>
      <c r="D10354" s="3" t="s">
        <v>10</v>
      </c>
      <c r="E10354" s="67" t="s">
        <v>68</v>
      </c>
      <c r="F10354" s="3" t="s">
        <v>12</v>
      </c>
      <c r="G10354" s="3" t="s">
        <v>13</v>
      </c>
      <c r="H10354" s="8">
        <v>4440422</v>
      </c>
      <c r="I10354" s="43">
        <v>1</v>
      </c>
      <c r="J10354" s="7">
        <v>48844642</v>
      </c>
      <c r="K10354" s="3" t="s">
        <v>667</v>
      </c>
      <c r="L10354" s="18" t="s">
        <v>232</v>
      </c>
      <c r="M10354" s="18" t="s">
        <v>589</v>
      </c>
      <c r="N10354" s="18" t="s">
        <v>447</v>
      </c>
      <c r="O10354" s="8">
        <f t="shared" si="204"/>
        <v>48844642</v>
      </c>
      <c r="P10354" s="8">
        <v>0</v>
      </c>
      <c r="Q10354" s="3" t="s">
        <v>282</v>
      </c>
      <c r="R10354" s="1"/>
    </row>
    <row r="10355" spans="1:18" ht="15" customHeight="1">
      <c r="A10355" s="13">
        <v>90620782</v>
      </c>
      <c r="B10355" s="8">
        <v>52308141</v>
      </c>
      <c r="C10355" s="3" t="s">
        <v>9</v>
      </c>
      <c r="D10355" s="3" t="s">
        <v>10</v>
      </c>
      <c r="E10355" s="67" t="s">
        <v>68</v>
      </c>
      <c r="F10355" s="3" t="s">
        <v>12</v>
      </c>
      <c r="G10355" s="3" t="s">
        <v>13</v>
      </c>
      <c r="H10355" s="8">
        <v>5230814.1000000006</v>
      </c>
      <c r="I10355" s="43">
        <v>1</v>
      </c>
      <c r="J10355" s="7">
        <v>57538955.100000001</v>
      </c>
      <c r="K10355" s="3" t="s">
        <v>667</v>
      </c>
      <c r="L10355" s="18" t="s">
        <v>232</v>
      </c>
      <c r="M10355" s="18" t="s">
        <v>589</v>
      </c>
      <c r="N10355" s="18" t="s">
        <v>448</v>
      </c>
      <c r="O10355" s="8">
        <f t="shared" si="204"/>
        <v>57538955.100000001</v>
      </c>
      <c r="P10355" s="8">
        <v>0</v>
      </c>
      <c r="Q10355" s="3" t="s">
        <v>282</v>
      </c>
      <c r="R10355" s="1"/>
    </row>
    <row r="10356" spans="1:18" ht="15" customHeight="1">
      <c r="A10356" s="13">
        <v>90620781</v>
      </c>
      <c r="B10356" s="8">
        <v>48657666</v>
      </c>
      <c r="C10356" s="3" t="s">
        <v>9</v>
      </c>
      <c r="D10356" s="3" t="s">
        <v>10</v>
      </c>
      <c r="E10356" s="67" t="s">
        <v>68</v>
      </c>
      <c r="F10356" s="3" t="s">
        <v>12</v>
      </c>
      <c r="G10356" s="3" t="s">
        <v>13</v>
      </c>
      <c r="H10356" s="8">
        <v>4865766.6000000006</v>
      </c>
      <c r="I10356" s="43">
        <v>1</v>
      </c>
      <c r="J10356" s="7">
        <v>53523432.600000001</v>
      </c>
      <c r="K10356" s="3" t="s">
        <v>667</v>
      </c>
      <c r="L10356" s="18" t="s">
        <v>232</v>
      </c>
      <c r="M10356" s="18" t="s">
        <v>589</v>
      </c>
      <c r="N10356" s="18" t="s">
        <v>449</v>
      </c>
      <c r="O10356" s="8">
        <f t="shared" si="204"/>
        <v>53523432.600000001</v>
      </c>
      <c r="P10356" s="8">
        <v>0</v>
      </c>
      <c r="Q10356" s="3" t="s">
        <v>282</v>
      </c>
      <c r="R10356" s="1"/>
    </row>
    <row r="10357" spans="1:18" ht="15" customHeight="1">
      <c r="A10357" s="13">
        <v>90620778</v>
      </c>
      <c r="B10357" s="8">
        <v>48657666</v>
      </c>
      <c r="C10357" s="3" t="s">
        <v>9</v>
      </c>
      <c r="D10357" s="3" t="s">
        <v>10</v>
      </c>
      <c r="E10357" s="67" t="s">
        <v>68</v>
      </c>
      <c r="F10357" s="3" t="s">
        <v>12</v>
      </c>
      <c r="G10357" s="3" t="s">
        <v>13</v>
      </c>
      <c r="H10357" s="8">
        <v>4865766.6000000006</v>
      </c>
      <c r="I10357" s="43">
        <v>1</v>
      </c>
      <c r="J10357" s="7">
        <v>53523432.600000001</v>
      </c>
      <c r="K10357" s="3" t="s">
        <v>667</v>
      </c>
      <c r="L10357" s="18" t="s">
        <v>232</v>
      </c>
      <c r="M10357" s="18" t="s">
        <v>589</v>
      </c>
      <c r="N10357" s="18" t="s">
        <v>450</v>
      </c>
      <c r="O10357" s="8">
        <f t="shared" si="204"/>
        <v>53523432.600000001</v>
      </c>
      <c r="P10357" s="8">
        <v>0</v>
      </c>
      <c r="Q10357" s="3" t="s">
        <v>282</v>
      </c>
      <c r="R10357" s="1"/>
    </row>
    <row r="10358" spans="1:18" ht="15" customHeight="1">
      <c r="A10358" s="13">
        <v>90620775</v>
      </c>
      <c r="B10358" s="8">
        <v>25373842</v>
      </c>
      <c r="C10358" s="3" t="s">
        <v>9</v>
      </c>
      <c r="D10358" s="3" t="s">
        <v>10</v>
      </c>
      <c r="E10358" s="67" t="s">
        <v>68</v>
      </c>
      <c r="F10358" s="3" t="s">
        <v>12</v>
      </c>
      <c r="G10358" s="3" t="s">
        <v>13</v>
      </c>
      <c r="H10358" s="8">
        <v>2537384.2000000002</v>
      </c>
      <c r="I10358" s="43">
        <v>1</v>
      </c>
      <c r="J10358" s="7">
        <v>27911226.199999999</v>
      </c>
      <c r="K10358" s="3" t="s">
        <v>667</v>
      </c>
      <c r="L10358" s="18" t="s">
        <v>232</v>
      </c>
      <c r="M10358" s="18" t="s">
        <v>589</v>
      </c>
      <c r="N10358" s="18" t="s">
        <v>451</v>
      </c>
      <c r="O10358" s="8">
        <f t="shared" si="204"/>
        <v>27911226.199999999</v>
      </c>
      <c r="P10358" s="8">
        <v>0</v>
      </c>
      <c r="Q10358" s="3" t="s">
        <v>282</v>
      </c>
      <c r="R10358" s="1"/>
    </row>
    <row r="10359" spans="1:18" ht="15" customHeight="1">
      <c r="A10359" s="13">
        <v>90620773</v>
      </c>
      <c r="B10359" s="8">
        <v>34872094</v>
      </c>
      <c r="C10359" s="3" t="s">
        <v>9</v>
      </c>
      <c r="D10359" s="3" t="s">
        <v>10</v>
      </c>
      <c r="E10359" s="67" t="s">
        <v>68</v>
      </c>
      <c r="F10359" s="3" t="s">
        <v>12</v>
      </c>
      <c r="G10359" s="3" t="s">
        <v>13</v>
      </c>
      <c r="H10359" s="8">
        <v>3487209.4000000004</v>
      </c>
      <c r="I10359" s="43">
        <v>1</v>
      </c>
      <c r="J10359" s="7">
        <v>38359303.399999999</v>
      </c>
      <c r="K10359" s="3" t="s">
        <v>667</v>
      </c>
      <c r="L10359" s="18" t="s">
        <v>232</v>
      </c>
      <c r="M10359" s="18" t="s">
        <v>589</v>
      </c>
      <c r="N10359" s="18" t="s">
        <v>452</v>
      </c>
      <c r="O10359" s="8">
        <f t="shared" si="204"/>
        <v>38359303.399999999</v>
      </c>
      <c r="P10359" s="8">
        <v>0</v>
      </c>
      <c r="Q10359" s="3" t="s">
        <v>282</v>
      </c>
      <c r="R10359" s="1"/>
    </row>
    <row r="10360" spans="1:18" ht="15" customHeight="1">
      <c r="A10360" s="13">
        <v>90620771</v>
      </c>
      <c r="B10360" s="8">
        <v>50747684</v>
      </c>
      <c r="C10360" s="3" t="s">
        <v>9</v>
      </c>
      <c r="D10360" s="3" t="s">
        <v>10</v>
      </c>
      <c r="E10360" s="67" t="s">
        <v>68</v>
      </c>
      <c r="F10360" s="3" t="s">
        <v>12</v>
      </c>
      <c r="G10360" s="3" t="s">
        <v>13</v>
      </c>
      <c r="H10360" s="8">
        <v>5074768.4000000004</v>
      </c>
      <c r="I10360" s="43">
        <v>1</v>
      </c>
      <c r="J10360" s="7">
        <v>55822452.399999999</v>
      </c>
      <c r="K10360" s="3" t="s">
        <v>667</v>
      </c>
      <c r="L10360" s="18" t="s">
        <v>232</v>
      </c>
      <c r="M10360" s="18" t="s">
        <v>589</v>
      </c>
      <c r="N10360" s="18" t="s">
        <v>715</v>
      </c>
      <c r="O10360" s="8">
        <f t="shared" si="204"/>
        <v>55822452.399999999</v>
      </c>
      <c r="P10360" s="8">
        <v>0</v>
      </c>
      <c r="Q10360" s="3" t="s">
        <v>282</v>
      </c>
      <c r="R10360" s="1"/>
    </row>
    <row r="10361" spans="1:18" ht="15" customHeight="1">
      <c r="A10361" s="13">
        <v>90620767</v>
      </c>
      <c r="B10361" s="8">
        <v>50747684</v>
      </c>
      <c r="C10361" s="3" t="s">
        <v>9</v>
      </c>
      <c r="D10361" s="3" t="s">
        <v>10</v>
      </c>
      <c r="E10361" s="67" t="s">
        <v>68</v>
      </c>
      <c r="F10361" s="3" t="s">
        <v>12</v>
      </c>
      <c r="G10361" s="3" t="s">
        <v>13</v>
      </c>
      <c r="H10361" s="8">
        <v>5074768.4000000004</v>
      </c>
      <c r="I10361" s="43">
        <v>1</v>
      </c>
      <c r="J10361" s="7">
        <v>55822452.399999999</v>
      </c>
      <c r="K10361" s="3" t="s">
        <v>667</v>
      </c>
      <c r="L10361" s="18" t="s">
        <v>232</v>
      </c>
      <c r="M10361" s="18" t="s">
        <v>589</v>
      </c>
      <c r="N10361" s="18" t="s">
        <v>453</v>
      </c>
      <c r="O10361" s="8">
        <f t="shared" si="204"/>
        <v>55822452.399999999</v>
      </c>
      <c r="P10361" s="8">
        <v>0</v>
      </c>
      <c r="Q10361" s="3" t="s">
        <v>282</v>
      </c>
      <c r="R10361" s="1"/>
    </row>
    <row r="10362" spans="1:18" ht="15" customHeight="1">
      <c r="A10362" s="13">
        <v>90620764</v>
      </c>
      <c r="B10362" s="8">
        <v>48657666</v>
      </c>
      <c r="C10362" s="3" t="s">
        <v>9</v>
      </c>
      <c r="D10362" s="3" t="s">
        <v>10</v>
      </c>
      <c r="E10362" s="67" t="s">
        <v>68</v>
      </c>
      <c r="F10362" s="3" t="s">
        <v>12</v>
      </c>
      <c r="G10362" s="3" t="s">
        <v>13</v>
      </c>
      <c r="H10362" s="8">
        <v>4865766.6000000006</v>
      </c>
      <c r="I10362" s="43">
        <v>1</v>
      </c>
      <c r="J10362" s="7">
        <v>53523432.600000001</v>
      </c>
      <c r="K10362" s="3" t="s">
        <v>667</v>
      </c>
      <c r="L10362" s="18" t="s">
        <v>232</v>
      </c>
      <c r="M10362" s="18" t="s">
        <v>589</v>
      </c>
      <c r="N10362" s="18" t="s">
        <v>454</v>
      </c>
      <c r="O10362" s="8">
        <f t="shared" si="204"/>
        <v>53523432.600000001</v>
      </c>
      <c r="P10362" s="8">
        <v>0</v>
      </c>
      <c r="Q10362" s="3" t="s">
        <v>282</v>
      </c>
      <c r="R10362" s="1"/>
    </row>
    <row r="10363" spans="1:18" ht="15" customHeight="1">
      <c r="A10363" s="13">
        <v>90620760</v>
      </c>
      <c r="B10363" s="8">
        <v>52308141</v>
      </c>
      <c r="C10363" s="3" t="s">
        <v>9</v>
      </c>
      <c r="D10363" s="3" t="s">
        <v>10</v>
      </c>
      <c r="E10363" s="67" t="s">
        <v>68</v>
      </c>
      <c r="F10363" s="3" t="s">
        <v>12</v>
      </c>
      <c r="G10363" s="3" t="s">
        <v>13</v>
      </c>
      <c r="H10363" s="8">
        <v>5230814.1000000006</v>
      </c>
      <c r="I10363" s="43">
        <v>1</v>
      </c>
      <c r="J10363" s="7">
        <v>57538955.100000001</v>
      </c>
      <c r="K10363" s="3" t="s">
        <v>667</v>
      </c>
      <c r="L10363" s="18" t="s">
        <v>232</v>
      </c>
      <c r="M10363" s="18" t="s">
        <v>589</v>
      </c>
      <c r="N10363" s="18" t="s">
        <v>455</v>
      </c>
      <c r="O10363" s="8">
        <f t="shared" si="204"/>
        <v>57538955.100000001</v>
      </c>
      <c r="P10363" s="8">
        <v>0</v>
      </c>
      <c r="Q10363" s="3" t="s">
        <v>282</v>
      </c>
      <c r="R10363" s="1"/>
    </row>
    <row r="10364" spans="1:18" ht="15" customHeight="1">
      <c r="A10364" s="13">
        <v>90620759</v>
      </c>
      <c r="B10364" s="8">
        <v>52308141</v>
      </c>
      <c r="C10364" s="3" t="s">
        <v>9</v>
      </c>
      <c r="D10364" s="3" t="s">
        <v>10</v>
      </c>
      <c r="E10364" s="67" t="s">
        <v>68</v>
      </c>
      <c r="F10364" s="3" t="s">
        <v>12</v>
      </c>
      <c r="G10364" s="3" t="s">
        <v>13</v>
      </c>
      <c r="H10364" s="8">
        <v>5230814.1000000006</v>
      </c>
      <c r="I10364" s="43">
        <v>1</v>
      </c>
      <c r="J10364" s="7">
        <v>57538955.100000001</v>
      </c>
      <c r="K10364" s="3" t="s">
        <v>667</v>
      </c>
      <c r="L10364" s="18" t="s">
        <v>232</v>
      </c>
      <c r="M10364" s="18" t="s">
        <v>589</v>
      </c>
      <c r="N10364" s="18" t="s">
        <v>456</v>
      </c>
      <c r="O10364" s="8">
        <f t="shared" si="204"/>
        <v>57538955.100000001</v>
      </c>
      <c r="P10364" s="8">
        <v>0</v>
      </c>
      <c r="Q10364" s="3" t="s">
        <v>282</v>
      </c>
      <c r="R10364" s="1"/>
    </row>
    <row r="10365" spans="1:18" ht="15" customHeight="1">
      <c r="A10365" s="13">
        <v>90620757</v>
      </c>
      <c r="B10365" s="8">
        <v>44404220</v>
      </c>
      <c r="C10365" s="3" t="s">
        <v>9</v>
      </c>
      <c r="D10365" s="3" t="s">
        <v>10</v>
      </c>
      <c r="E10365" s="67" t="s">
        <v>68</v>
      </c>
      <c r="F10365" s="3" t="s">
        <v>12</v>
      </c>
      <c r="G10365" s="3" t="s">
        <v>13</v>
      </c>
      <c r="H10365" s="8">
        <v>4440422</v>
      </c>
      <c r="I10365" s="43">
        <v>1</v>
      </c>
      <c r="J10365" s="7">
        <v>48844642</v>
      </c>
      <c r="K10365" s="3" t="s">
        <v>667</v>
      </c>
      <c r="L10365" s="18" t="s">
        <v>232</v>
      </c>
      <c r="M10365" s="18" t="s">
        <v>589</v>
      </c>
      <c r="N10365" s="18" t="s">
        <v>714</v>
      </c>
      <c r="O10365" s="8">
        <f t="shared" si="204"/>
        <v>48844642</v>
      </c>
      <c r="P10365" s="8">
        <v>0</v>
      </c>
      <c r="Q10365" s="3" t="s">
        <v>282</v>
      </c>
      <c r="R10365" s="1"/>
    </row>
    <row r="10366" spans="1:18" ht="15" customHeight="1">
      <c r="A10366" s="13">
        <v>90620754</v>
      </c>
      <c r="B10366" s="8">
        <v>32438444</v>
      </c>
      <c r="C10366" s="3" t="s">
        <v>9</v>
      </c>
      <c r="D10366" s="3" t="s">
        <v>10</v>
      </c>
      <c r="E10366" s="67" t="s">
        <v>68</v>
      </c>
      <c r="F10366" s="3" t="s">
        <v>12</v>
      </c>
      <c r="G10366" s="3" t="s">
        <v>13</v>
      </c>
      <c r="H10366" s="8">
        <v>3243844.4000000004</v>
      </c>
      <c r="I10366" s="43">
        <v>1</v>
      </c>
      <c r="J10366" s="7">
        <v>35682288.399999999</v>
      </c>
      <c r="K10366" s="3" t="s">
        <v>667</v>
      </c>
      <c r="L10366" s="18" t="s">
        <v>232</v>
      </c>
      <c r="M10366" s="18" t="s">
        <v>589</v>
      </c>
      <c r="N10366" s="18" t="s">
        <v>457</v>
      </c>
      <c r="O10366" s="8">
        <f t="shared" si="204"/>
        <v>35682288.399999999</v>
      </c>
      <c r="P10366" s="8">
        <v>0</v>
      </c>
      <c r="Q10366" s="3" t="s">
        <v>282</v>
      </c>
      <c r="R10366" s="1"/>
    </row>
    <row r="10367" spans="1:18" ht="15" customHeight="1">
      <c r="A10367" s="13">
        <v>30535219</v>
      </c>
      <c r="B10367" s="8">
        <v>176787200</v>
      </c>
      <c r="C10367" s="3" t="s">
        <v>9</v>
      </c>
      <c r="D10367" s="3" t="s">
        <v>10</v>
      </c>
      <c r="E10367" s="67" t="s">
        <v>69</v>
      </c>
      <c r="F10367" s="3" t="s">
        <v>12</v>
      </c>
      <c r="G10367" s="3" t="s">
        <v>13</v>
      </c>
      <c r="H10367" s="8">
        <v>17678720</v>
      </c>
      <c r="I10367" s="43">
        <v>1</v>
      </c>
      <c r="J10367" s="7">
        <v>194465920</v>
      </c>
      <c r="K10367" s="3" t="s">
        <v>13842</v>
      </c>
      <c r="L10367" s="18" t="s">
        <v>232</v>
      </c>
      <c r="M10367" s="18" t="s">
        <v>232</v>
      </c>
      <c r="N10367" s="18" t="s">
        <v>458</v>
      </c>
      <c r="O10367" s="8">
        <f t="shared" si="204"/>
        <v>194465920</v>
      </c>
      <c r="P10367" s="8">
        <v>0</v>
      </c>
      <c r="Q10367" s="3" t="s">
        <v>282</v>
      </c>
      <c r="R10367" s="1"/>
    </row>
    <row r="10368" spans="1:18" ht="15" customHeight="1">
      <c r="A10368" s="13">
        <v>30534992</v>
      </c>
      <c r="B10368" s="8">
        <v>230142600</v>
      </c>
      <c r="C10368" s="3" t="s">
        <v>9</v>
      </c>
      <c r="D10368" s="3" t="s">
        <v>10</v>
      </c>
      <c r="E10368" s="67" t="s">
        <v>69</v>
      </c>
      <c r="F10368" s="3" t="s">
        <v>12</v>
      </c>
      <c r="G10368" s="3" t="s">
        <v>13</v>
      </c>
      <c r="H10368" s="8">
        <v>23014260</v>
      </c>
      <c r="I10368" s="43">
        <v>1</v>
      </c>
      <c r="J10368" s="7">
        <v>253156860</v>
      </c>
      <c r="K10368" s="3" t="s">
        <v>13842</v>
      </c>
      <c r="L10368" s="18" t="s">
        <v>232</v>
      </c>
      <c r="M10368" s="18" t="s">
        <v>232</v>
      </c>
      <c r="N10368" s="18" t="s">
        <v>459</v>
      </c>
      <c r="O10368" s="8">
        <f t="shared" si="204"/>
        <v>253156860</v>
      </c>
      <c r="P10368" s="8">
        <v>0</v>
      </c>
      <c r="Q10368" s="3" t="s">
        <v>282</v>
      </c>
      <c r="R10368" s="1"/>
    </row>
    <row r="10369" spans="1:18" ht="15" customHeight="1">
      <c r="A10369" s="13">
        <v>90619782</v>
      </c>
      <c r="B10369" s="8">
        <v>63434600</v>
      </c>
      <c r="C10369" s="3" t="s">
        <v>9</v>
      </c>
      <c r="D10369" s="3" t="s">
        <v>10</v>
      </c>
      <c r="E10369" s="67" t="s">
        <v>70</v>
      </c>
      <c r="F10369" s="3" t="s">
        <v>12</v>
      </c>
      <c r="G10369" s="3" t="s">
        <v>13</v>
      </c>
      <c r="H10369" s="8">
        <v>6343460</v>
      </c>
      <c r="I10369" s="43">
        <v>1</v>
      </c>
      <c r="J10369" s="7">
        <v>69778060</v>
      </c>
      <c r="K10369" s="3" t="s">
        <v>667</v>
      </c>
      <c r="L10369" s="18" t="s">
        <v>232</v>
      </c>
      <c r="M10369" s="18" t="s">
        <v>589</v>
      </c>
      <c r="N10369" s="18" t="s">
        <v>460</v>
      </c>
      <c r="O10369" s="8">
        <f t="shared" si="204"/>
        <v>69778060</v>
      </c>
      <c r="P10369" s="8">
        <v>0</v>
      </c>
      <c r="Q10369" s="3" t="s">
        <v>282</v>
      </c>
      <c r="R10369" s="1"/>
    </row>
    <row r="10370" spans="1:18" ht="15" customHeight="1">
      <c r="A10370" s="13">
        <v>90619779</v>
      </c>
      <c r="B10370" s="8">
        <v>63434600</v>
      </c>
      <c r="C10370" s="3" t="s">
        <v>9</v>
      </c>
      <c r="D10370" s="3" t="s">
        <v>10</v>
      </c>
      <c r="E10370" s="67" t="s">
        <v>70</v>
      </c>
      <c r="F10370" s="3" t="s">
        <v>12</v>
      </c>
      <c r="G10370" s="3" t="s">
        <v>13</v>
      </c>
      <c r="H10370" s="8">
        <v>6343460</v>
      </c>
      <c r="I10370" s="43">
        <v>1</v>
      </c>
      <c r="J10370" s="7">
        <v>69778060</v>
      </c>
      <c r="K10370" s="3" t="s">
        <v>667</v>
      </c>
      <c r="L10370" s="18" t="s">
        <v>232</v>
      </c>
      <c r="M10370" s="18" t="s">
        <v>589</v>
      </c>
      <c r="N10370" s="18" t="s">
        <v>461</v>
      </c>
      <c r="O10370" s="8">
        <f t="shared" si="204"/>
        <v>69778060</v>
      </c>
      <c r="P10370" s="8">
        <v>0</v>
      </c>
      <c r="Q10370" s="3" t="s">
        <v>282</v>
      </c>
      <c r="R10370" s="1"/>
    </row>
    <row r="10371" spans="1:18" ht="15" customHeight="1">
      <c r="A10371" s="13">
        <v>90619771</v>
      </c>
      <c r="B10371" s="8">
        <v>69778060</v>
      </c>
      <c r="C10371" s="3" t="s">
        <v>9</v>
      </c>
      <c r="D10371" s="3" t="s">
        <v>10</v>
      </c>
      <c r="E10371" s="67" t="s">
        <v>70</v>
      </c>
      <c r="F10371" s="3" t="s">
        <v>12</v>
      </c>
      <c r="G10371" s="3" t="s">
        <v>13</v>
      </c>
      <c r="H10371" s="8">
        <v>6977806</v>
      </c>
      <c r="I10371" s="43">
        <v>1</v>
      </c>
      <c r="J10371" s="7">
        <v>76755866</v>
      </c>
      <c r="K10371" s="3" t="s">
        <v>667</v>
      </c>
      <c r="L10371" s="18" t="s">
        <v>232</v>
      </c>
      <c r="M10371" s="18" t="s">
        <v>589</v>
      </c>
      <c r="N10371" s="18" t="s">
        <v>649</v>
      </c>
      <c r="O10371" s="8">
        <f t="shared" si="204"/>
        <v>76755866</v>
      </c>
      <c r="P10371" s="8">
        <v>0</v>
      </c>
      <c r="Q10371" s="3" t="s">
        <v>282</v>
      </c>
      <c r="R10371" s="1"/>
    </row>
    <row r="10372" spans="1:18" ht="15" customHeight="1">
      <c r="A10372" s="13">
        <v>90619711</v>
      </c>
      <c r="B10372" s="8">
        <v>69778060</v>
      </c>
      <c r="C10372" s="3" t="s">
        <v>9</v>
      </c>
      <c r="D10372" s="3" t="s">
        <v>10</v>
      </c>
      <c r="E10372" s="67" t="s">
        <v>70</v>
      </c>
      <c r="F10372" s="3" t="s">
        <v>12</v>
      </c>
      <c r="G10372" s="3" t="s">
        <v>13</v>
      </c>
      <c r="H10372" s="8">
        <v>6977806</v>
      </c>
      <c r="I10372" s="43">
        <v>1</v>
      </c>
      <c r="J10372" s="7">
        <v>76755866</v>
      </c>
      <c r="K10372" s="3" t="s">
        <v>667</v>
      </c>
      <c r="L10372" s="18" t="s">
        <v>232</v>
      </c>
      <c r="M10372" s="18" t="s">
        <v>589</v>
      </c>
      <c r="N10372" s="18" t="s">
        <v>650</v>
      </c>
      <c r="O10372" s="8">
        <f t="shared" ref="O10372:O10435" si="205">J10372</f>
        <v>76755866</v>
      </c>
      <c r="P10372" s="8">
        <v>0</v>
      </c>
      <c r="Q10372" s="3" t="s">
        <v>282</v>
      </c>
      <c r="R10372" s="1"/>
    </row>
    <row r="10373" spans="1:18" ht="15" customHeight="1">
      <c r="A10373" s="13">
        <v>90619704</v>
      </c>
      <c r="B10373" s="8">
        <v>69778060</v>
      </c>
      <c r="C10373" s="3" t="s">
        <v>9</v>
      </c>
      <c r="D10373" s="3" t="s">
        <v>10</v>
      </c>
      <c r="E10373" s="67" t="s">
        <v>70</v>
      </c>
      <c r="F10373" s="3" t="s">
        <v>12</v>
      </c>
      <c r="G10373" s="3" t="s">
        <v>13</v>
      </c>
      <c r="H10373" s="8">
        <v>6977806</v>
      </c>
      <c r="I10373" s="43">
        <v>1</v>
      </c>
      <c r="J10373" s="7">
        <v>76755866</v>
      </c>
      <c r="K10373" s="3" t="s">
        <v>667</v>
      </c>
      <c r="L10373" s="18" t="s">
        <v>232</v>
      </c>
      <c r="M10373" s="18" t="s">
        <v>589</v>
      </c>
      <c r="N10373" s="18" t="s">
        <v>651</v>
      </c>
      <c r="O10373" s="8">
        <f t="shared" si="205"/>
        <v>76755866</v>
      </c>
      <c r="P10373" s="8">
        <v>0</v>
      </c>
      <c r="Q10373" s="3" t="s">
        <v>282</v>
      </c>
      <c r="R10373" s="1"/>
    </row>
    <row r="10374" spans="1:18" ht="15" customHeight="1">
      <c r="A10374" s="13">
        <v>30528246</v>
      </c>
      <c r="B10374" s="11">
        <v>2055439828</v>
      </c>
      <c r="C10374" s="3" t="s">
        <v>9</v>
      </c>
      <c r="D10374" s="3" t="s">
        <v>10</v>
      </c>
      <c r="E10374" s="67" t="s">
        <v>70</v>
      </c>
      <c r="F10374" s="3" t="s">
        <v>9074</v>
      </c>
      <c r="G10374" s="3" t="s">
        <v>13</v>
      </c>
      <c r="H10374" s="8">
        <v>205543982.80000001</v>
      </c>
      <c r="I10374" s="43">
        <v>1</v>
      </c>
      <c r="J10374" s="7">
        <v>2260983810.8000002</v>
      </c>
      <c r="K10374" s="3" t="s">
        <v>13842</v>
      </c>
      <c r="L10374" s="18" t="s">
        <v>232</v>
      </c>
      <c r="M10374" s="18" t="s">
        <v>766</v>
      </c>
      <c r="N10374" s="18" t="s">
        <v>829</v>
      </c>
      <c r="O10374" s="8">
        <f t="shared" si="205"/>
        <v>2260983810.8000002</v>
      </c>
      <c r="P10374" s="8">
        <v>0</v>
      </c>
      <c r="Q10374" s="3" t="s">
        <v>282</v>
      </c>
      <c r="R10374" s="1"/>
    </row>
    <row r="10375" spans="1:18" ht="15" customHeight="1">
      <c r="A10375" s="13">
        <v>90618696</v>
      </c>
      <c r="B10375" s="8">
        <v>67225652</v>
      </c>
      <c r="C10375" s="3" t="s">
        <v>9</v>
      </c>
      <c r="D10375" s="3" t="s">
        <v>10</v>
      </c>
      <c r="E10375" s="67" t="s">
        <v>71</v>
      </c>
      <c r="F10375" s="3" t="s">
        <v>12</v>
      </c>
      <c r="G10375" s="3" t="s">
        <v>13</v>
      </c>
      <c r="H10375" s="8">
        <v>6722565.2000000002</v>
      </c>
      <c r="I10375" s="43">
        <v>1</v>
      </c>
      <c r="J10375" s="7">
        <v>73948217.200000003</v>
      </c>
      <c r="K10375" s="3" t="s">
        <v>667</v>
      </c>
      <c r="L10375" s="18" t="s">
        <v>232</v>
      </c>
      <c r="M10375" s="18" t="s">
        <v>589</v>
      </c>
      <c r="N10375" s="18" t="s">
        <v>716</v>
      </c>
      <c r="O10375" s="8">
        <f t="shared" si="205"/>
        <v>73948217.200000003</v>
      </c>
      <c r="P10375" s="8">
        <v>0</v>
      </c>
      <c r="Q10375" s="3" t="s">
        <v>282</v>
      </c>
      <c r="R10375" s="1"/>
    </row>
    <row r="10376" spans="1:18" ht="15" customHeight="1">
      <c r="A10376" s="13">
        <v>90618676</v>
      </c>
      <c r="B10376" s="8">
        <v>28591468</v>
      </c>
      <c r="C10376" s="3" t="s">
        <v>9</v>
      </c>
      <c r="D10376" s="3" t="s">
        <v>10</v>
      </c>
      <c r="E10376" s="67" t="s">
        <v>71</v>
      </c>
      <c r="F10376" s="3" t="s">
        <v>12</v>
      </c>
      <c r="G10376" s="3" t="s">
        <v>13</v>
      </c>
      <c r="H10376" s="8">
        <v>2859146.8000000003</v>
      </c>
      <c r="I10376" s="43">
        <v>1</v>
      </c>
      <c r="J10376" s="7">
        <v>31450614.800000001</v>
      </c>
      <c r="K10376" s="3" t="s">
        <v>667</v>
      </c>
      <c r="L10376" s="18" t="s">
        <v>232</v>
      </c>
      <c r="M10376" s="18" t="s">
        <v>589</v>
      </c>
      <c r="N10376" s="18" t="s">
        <v>437</v>
      </c>
      <c r="O10376" s="8">
        <f t="shared" si="205"/>
        <v>31450614.800000001</v>
      </c>
      <c r="P10376" s="8">
        <v>0</v>
      </c>
      <c r="Q10376" s="3" t="s">
        <v>282</v>
      </c>
      <c r="R10376" s="1"/>
    </row>
    <row r="10377" spans="1:18" ht="15" customHeight="1">
      <c r="A10377" s="13">
        <v>90618636</v>
      </c>
      <c r="B10377" s="8">
        <v>57182936</v>
      </c>
      <c r="C10377" s="3" t="s">
        <v>9</v>
      </c>
      <c r="D10377" s="3" t="s">
        <v>10</v>
      </c>
      <c r="E10377" s="67" t="s">
        <v>71</v>
      </c>
      <c r="F10377" s="3" t="s">
        <v>12</v>
      </c>
      <c r="G10377" s="3" t="s">
        <v>13</v>
      </c>
      <c r="H10377" s="8">
        <v>5718293.6000000006</v>
      </c>
      <c r="I10377" s="43">
        <v>1</v>
      </c>
      <c r="J10377" s="7">
        <v>62901229.600000001</v>
      </c>
      <c r="K10377" s="3" t="s">
        <v>667</v>
      </c>
      <c r="L10377" s="18" t="s">
        <v>232</v>
      </c>
      <c r="M10377" s="18" t="s">
        <v>589</v>
      </c>
      <c r="N10377" s="18" t="s">
        <v>436</v>
      </c>
      <c r="O10377" s="8">
        <f t="shared" si="205"/>
        <v>62901229.600000001</v>
      </c>
      <c r="P10377" s="8">
        <v>0</v>
      </c>
      <c r="Q10377" s="3" t="s">
        <v>282</v>
      </c>
      <c r="R10377" s="1"/>
    </row>
    <row r="10378" spans="1:18" ht="15" customHeight="1">
      <c r="A10378" s="13">
        <v>90618635</v>
      </c>
      <c r="B10378" s="8">
        <v>57182936</v>
      </c>
      <c r="C10378" s="3" t="s">
        <v>9</v>
      </c>
      <c r="D10378" s="3" t="s">
        <v>10</v>
      </c>
      <c r="E10378" s="67" t="s">
        <v>71</v>
      </c>
      <c r="F10378" s="3" t="s">
        <v>12</v>
      </c>
      <c r="G10378" s="3" t="s">
        <v>13</v>
      </c>
      <c r="H10378" s="8">
        <v>5718293.6000000006</v>
      </c>
      <c r="I10378" s="43">
        <v>1</v>
      </c>
      <c r="J10378" s="7">
        <v>62901229.600000001</v>
      </c>
      <c r="K10378" s="3" t="s">
        <v>667</v>
      </c>
      <c r="L10378" s="18" t="s">
        <v>232</v>
      </c>
      <c r="M10378" s="18" t="s">
        <v>589</v>
      </c>
      <c r="N10378" s="18" t="s">
        <v>435</v>
      </c>
      <c r="O10378" s="8">
        <f t="shared" si="205"/>
        <v>62901229.600000001</v>
      </c>
      <c r="P10378" s="8">
        <v>0</v>
      </c>
      <c r="Q10378" s="3" t="s">
        <v>282</v>
      </c>
      <c r="R10378" s="1"/>
    </row>
    <row r="10379" spans="1:18" ht="15" customHeight="1">
      <c r="A10379" s="13">
        <v>90618252</v>
      </c>
      <c r="B10379" s="8">
        <v>104336650</v>
      </c>
      <c r="C10379" s="3" t="s">
        <v>9</v>
      </c>
      <c r="D10379" s="3" t="s">
        <v>10</v>
      </c>
      <c r="E10379" s="67" t="s">
        <v>72</v>
      </c>
      <c r="F10379" s="3" t="s">
        <v>12</v>
      </c>
      <c r="G10379" s="3" t="s">
        <v>13</v>
      </c>
      <c r="H10379" s="8">
        <v>10433665</v>
      </c>
      <c r="I10379" s="43">
        <v>13</v>
      </c>
      <c r="J10379" s="7">
        <v>114770315</v>
      </c>
      <c r="K10379" s="3" t="s">
        <v>667</v>
      </c>
      <c r="L10379" s="18" t="s">
        <v>232</v>
      </c>
      <c r="M10379" s="18" t="s">
        <v>589</v>
      </c>
      <c r="N10379" s="18" t="s">
        <v>434</v>
      </c>
      <c r="O10379" s="8">
        <f t="shared" si="205"/>
        <v>114770315</v>
      </c>
      <c r="P10379" s="8">
        <v>0</v>
      </c>
      <c r="Q10379" s="3" t="s">
        <v>282</v>
      </c>
      <c r="R10379" s="1"/>
    </row>
    <row r="10380" spans="1:18" ht="15" customHeight="1">
      <c r="A10380" s="13">
        <v>30483038</v>
      </c>
      <c r="B10380" s="8">
        <v>81000000</v>
      </c>
      <c r="C10380" s="3" t="s">
        <v>9</v>
      </c>
      <c r="D10380" s="3" t="s">
        <v>10</v>
      </c>
      <c r="E10380" s="67" t="s">
        <v>73</v>
      </c>
      <c r="F10380" s="3" t="s">
        <v>14</v>
      </c>
      <c r="G10380" s="3" t="s">
        <v>13</v>
      </c>
      <c r="H10380" s="8">
        <v>8100000</v>
      </c>
      <c r="I10380" s="43">
        <v>1</v>
      </c>
      <c r="J10380" s="7">
        <v>89100000</v>
      </c>
      <c r="K10380" s="3" t="s">
        <v>122</v>
      </c>
      <c r="L10380" s="18" t="s">
        <v>232</v>
      </c>
      <c r="M10380" s="18" t="s">
        <v>232</v>
      </c>
      <c r="N10380" s="18" t="s">
        <v>433</v>
      </c>
      <c r="O10380" s="8">
        <f t="shared" si="205"/>
        <v>89100000</v>
      </c>
      <c r="P10380" s="8">
        <v>0</v>
      </c>
      <c r="Q10380" s="3" t="s">
        <v>282</v>
      </c>
      <c r="R10380" s="1"/>
    </row>
    <row r="10381" spans="1:18" ht="15" customHeight="1">
      <c r="A10381" s="13">
        <v>30483016</v>
      </c>
      <c r="B10381" s="8">
        <v>18625000</v>
      </c>
      <c r="C10381" s="3" t="s">
        <v>9</v>
      </c>
      <c r="D10381" s="3" t="s">
        <v>10</v>
      </c>
      <c r="E10381" s="67" t="s">
        <v>73</v>
      </c>
      <c r="F10381" s="3" t="s">
        <v>14</v>
      </c>
      <c r="G10381" s="3" t="s">
        <v>13</v>
      </c>
      <c r="H10381" s="8">
        <v>1862500</v>
      </c>
      <c r="I10381" s="43">
        <v>1</v>
      </c>
      <c r="J10381" s="7">
        <v>20487500</v>
      </c>
      <c r="K10381" s="3" t="s">
        <v>122</v>
      </c>
      <c r="L10381" s="18" t="s">
        <v>232</v>
      </c>
      <c r="M10381" s="18" t="s">
        <v>232</v>
      </c>
      <c r="N10381" s="18" t="s">
        <v>432</v>
      </c>
      <c r="O10381" s="8">
        <f t="shared" si="205"/>
        <v>20487500</v>
      </c>
      <c r="P10381" s="8">
        <v>0</v>
      </c>
      <c r="Q10381" s="3" t="s">
        <v>282</v>
      </c>
      <c r="R10381" s="1"/>
    </row>
    <row r="10382" spans="1:18" ht="15" customHeight="1">
      <c r="A10382" s="13">
        <v>30482212</v>
      </c>
      <c r="B10382" s="8">
        <v>114000000</v>
      </c>
      <c r="C10382" s="3" t="s">
        <v>9</v>
      </c>
      <c r="D10382" s="3" t="s">
        <v>10</v>
      </c>
      <c r="E10382" s="67" t="s">
        <v>73</v>
      </c>
      <c r="F10382" s="3" t="s">
        <v>14</v>
      </c>
      <c r="G10382" s="3" t="s">
        <v>13</v>
      </c>
      <c r="H10382" s="8">
        <v>11400000</v>
      </c>
      <c r="I10382" s="43">
        <v>1</v>
      </c>
      <c r="J10382" s="7">
        <v>125400000</v>
      </c>
      <c r="K10382" s="3" t="s">
        <v>122</v>
      </c>
      <c r="L10382" s="18" t="s">
        <v>232</v>
      </c>
      <c r="M10382" s="18" t="s">
        <v>232</v>
      </c>
      <c r="N10382" s="18" t="s">
        <v>431</v>
      </c>
      <c r="O10382" s="8">
        <f t="shared" si="205"/>
        <v>125400000</v>
      </c>
      <c r="P10382" s="8">
        <v>0</v>
      </c>
      <c r="Q10382" s="3" t="s">
        <v>282</v>
      </c>
      <c r="R10382" s="1"/>
    </row>
    <row r="10383" spans="1:18" ht="15" customHeight="1">
      <c r="A10383" s="13">
        <v>30479822</v>
      </c>
      <c r="B10383" s="8">
        <v>17000000</v>
      </c>
      <c r="C10383" s="3" t="s">
        <v>9</v>
      </c>
      <c r="D10383" s="3" t="s">
        <v>10</v>
      </c>
      <c r="E10383" s="67" t="s">
        <v>73</v>
      </c>
      <c r="F10383" s="3" t="s">
        <v>14</v>
      </c>
      <c r="G10383" s="3" t="s">
        <v>13</v>
      </c>
      <c r="H10383" s="8">
        <v>1700000</v>
      </c>
      <c r="I10383" s="43">
        <v>1</v>
      </c>
      <c r="J10383" s="7">
        <v>18700000</v>
      </c>
      <c r="K10383" s="3" t="s">
        <v>122</v>
      </c>
      <c r="L10383" s="18" t="s">
        <v>232</v>
      </c>
      <c r="M10383" s="18" t="s">
        <v>232</v>
      </c>
      <c r="N10383" s="18" t="s">
        <v>430</v>
      </c>
      <c r="O10383" s="8">
        <f t="shared" si="205"/>
        <v>18700000</v>
      </c>
      <c r="P10383" s="8">
        <v>0</v>
      </c>
      <c r="Q10383" s="3" t="s">
        <v>282</v>
      </c>
      <c r="R10383" s="1"/>
    </row>
    <row r="10384" spans="1:18" ht="15" customHeight="1">
      <c r="A10384" s="13">
        <v>30479811</v>
      </c>
      <c r="B10384" s="8">
        <v>18000000</v>
      </c>
      <c r="C10384" s="3" t="s">
        <v>9</v>
      </c>
      <c r="D10384" s="3" t="s">
        <v>10</v>
      </c>
      <c r="E10384" s="67" t="s">
        <v>73</v>
      </c>
      <c r="F10384" s="3" t="s">
        <v>14</v>
      </c>
      <c r="G10384" s="3" t="s">
        <v>13</v>
      </c>
      <c r="H10384" s="8">
        <v>1800000</v>
      </c>
      <c r="I10384" s="43">
        <v>1</v>
      </c>
      <c r="J10384" s="7">
        <v>19800000</v>
      </c>
      <c r="K10384" s="3" t="s">
        <v>122</v>
      </c>
      <c r="L10384" s="18" t="s">
        <v>232</v>
      </c>
      <c r="M10384" s="18" t="s">
        <v>232</v>
      </c>
      <c r="N10384" s="18" t="s">
        <v>429</v>
      </c>
      <c r="O10384" s="8">
        <f t="shared" si="205"/>
        <v>19800000</v>
      </c>
      <c r="P10384" s="8">
        <v>0</v>
      </c>
      <c r="Q10384" s="3" t="s">
        <v>282</v>
      </c>
      <c r="R10384" s="1"/>
    </row>
    <row r="10385" spans="1:18" ht="15" customHeight="1">
      <c r="A10385" s="13">
        <v>30479793</v>
      </c>
      <c r="B10385" s="8">
        <v>18000000</v>
      </c>
      <c r="C10385" s="3" t="s">
        <v>9</v>
      </c>
      <c r="D10385" s="3" t="s">
        <v>10</v>
      </c>
      <c r="E10385" s="67" t="s">
        <v>73</v>
      </c>
      <c r="F10385" s="3" t="s">
        <v>14</v>
      </c>
      <c r="G10385" s="3" t="s">
        <v>13</v>
      </c>
      <c r="H10385" s="8">
        <v>1800000</v>
      </c>
      <c r="I10385" s="43">
        <v>1</v>
      </c>
      <c r="J10385" s="7">
        <v>19800000</v>
      </c>
      <c r="K10385" s="3" t="s">
        <v>122</v>
      </c>
      <c r="L10385" s="18" t="s">
        <v>232</v>
      </c>
      <c r="M10385" s="18" t="s">
        <v>232</v>
      </c>
      <c r="N10385" s="18" t="s">
        <v>428</v>
      </c>
      <c r="O10385" s="8">
        <f t="shared" si="205"/>
        <v>19800000</v>
      </c>
      <c r="P10385" s="8">
        <v>0</v>
      </c>
      <c r="Q10385" s="3" t="s">
        <v>282</v>
      </c>
      <c r="R10385" s="1"/>
    </row>
    <row r="10386" spans="1:18" ht="15" customHeight="1">
      <c r="A10386" s="13">
        <v>30479779</v>
      </c>
      <c r="B10386" s="8">
        <v>4500000</v>
      </c>
      <c r="C10386" s="3" t="s">
        <v>9</v>
      </c>
      <c r="D10386" s="3" t="s">
        <v>10</v>
      </c>
      <c r="E10386" s="67" t="s">
        <v>73</v>
      </c>
      <c r="F10386" s="3" t="s">
        <v>14</v>
      </c>
      <c r="G10386" s="3" t="s">
        <v>13</v>
      </c>
      <c r="H10386" s="8">
        <v>450000</v>
      </c>
      <c r="I10386" s="43">
        <v>1</v>
      </c>
      <c r="J10386" s="7">
        <v>4950000</v>
      </c>
      <c r="K10386" s="3" t="s">
        <v>122</v>
      </c>
      <c r="L10386" s="18" t="s">
        <v>232</v>
      </c>
      <c r="M10386" s="18" t="s">
        <v>232</v>
      </c>
      <c r="N10386" s="18" t="s">
        <v>427</v>
      </c>
      <c r="O10386" s="8">
        <f t="shared" si="205"/>
        <v>4950000</v>
      </c>
      <c r="P10386" s="8">
        <v>0</v>
      </c>
      <c r="Q10386" s="3" t="s">
        <v>282</v>
      </c>
      <c r="R10386" s="1"/>
    </row>
    <row r="10387" spans="1:18" ht="15" customHeight="1">
      <c r="A10387" s="13">
        <v>30479739</v>
      </c>
      <c r="B10387" s="8">
        <v>18500000</v>
      </c>
      <c r="C10387" s="3" t="s">
        <v>9</v>
      </c>
      <c r="D10387" s="3" t="s">
        <v>10</v>
      </c>
      <c r="E10387" s="67" t="s">
        <v>73</v>
      </c>
      <c r="F10387" s="3" t="s">
        <v>14</v>
      </c>
      <c r="G10387" s="3" t="s">
        <v>13</v>
      </c>
      <c r="H10387" s="8">
        <v>1850000</v>
      </c>
      <c r="I10387" s="43">
        <v>1</v>
      </c>
      <c r="J10387" s="7">
        <v>20350000</v>
      </c>
      <c r="K10387" s="3" t="s">
        <v>122</v>
      </c>
      <c r="L10387" s="18" t="s">
        <v>232</v>
      </c>
      <c r="M10387" s="18" t="s">
        <v>232</v>
      </c>
      <c r="N10387" s="18" t="s">
        <v>426</v>
      </c>
      <c r="O10387" s="8">
        <f t="shared" si="205"/>
        <v>20350000</v>
      </c>
      <c r="P10387" s="8">
        <v>0</v>
      </c>
      <c r="Q10387" s="3" t="s">
        <v>282</v>
      </c>
      <c r="R10387" s="1"/>
    </row>
    <row r="10388" spans="1:18" ht="15" customHeight="1">
      <c r="A10388" s="13">
        <v>30479730</v>
      </c>
      <c r="B10388" s="8">
        <v>18500000</v>
      </c>
      <c r="C10388" s="3" t="s">
        <v>9</v>
      </c>
      <c r="D10388" s="3" t="s">
        <v>10</v>
      </c>
      <c r="E10388" s="67" t="s">
        <v>73</v>
      </c>
      <c r="F10388" s="3" t="s">
        <v>14</v>
      </c>
      <c r="G10388" s="3" t="s">
        <v>13</v>
      </c>
      <c r="H10388" s="8">
        <v>1850000</v>
      </c>
      <c r="I10388" s="43">
        <v>1</v>
      </c>
      <c r="J10388" s="7">
        <v>20350000</v>
      </c>
      <c r="K10388" s="3" t="s">
        <v>122</v>
      </c>
      <c r="L10388" s="18" t="s">
        <v>232</v>
      </c>
      <c r="M10388" s="18" t="s">
        <v>232</v>
      </c>
      <c r="N10388" s="18" t="s">
        <v>425</v>
      </c>
      <c r="O10388" s="8">
        <f t="shared" si="205"/>
        <v>20350000</v>
      </c>
      <c r="P10388" s="8">
        <v>0</v>
      </c>
      <c r="Q10388" s="3" t="s">
        <v>282</v>
      </c>
      <c r="R10388" s="1"/>
    </row>
    <row r="10389" spans="1:18" ht="15" customHeight="1">
      <c r="A10389" s="13">
        <v>30479719</v>
      </c>
      <c r="B10389" s="8">
        <v>18500000</v>
      </c>
      <c r="C10389" s="3" t="s">
        <v>9</v>
      </c>
      <c r="D10389" s="3" t="s">
        <v>10</v>
      </c>
      <c r="E10389" s="67" t="s">
        <v>73</v>
      </c>
      <c r="F10389" s="3" t="s">
        <v>14</v>
      </c>
      <c r="G10389" s="3" t="s">
        <v>13</v>
      </c>
      <c r="H10389" s="8">
        <v>1850000</v>
      </c>
      <c r="I10389" s="43">
        <v>1</v>
      </c>
      <c r="J10389" s="7">
        <v>20350000</v>
      </c>
      <c r="K10389" s="3" t="s">
        <v>122</v>
      </c>
      <c r="L10389" s="18" t="s">
        <v>232</v>
      </c>
      <c r="M10389" s="18" t="s">
        <v>232</v>
      </c>
      <c r="N10389" s="18" t="s">
        <v>424</v>
      </c>
      <c r="O10389" s="8">
        <f t="shared" si="205"/>
        <v>20350000</v>
      </c>
      <c r="P10389" s="8">
        <v>0</v>
      </c>
      <c r="Q10389" s="3" t="s">
        <v>282</v>
      </c>
      <c r="R10389" s="1"/>
    </row>
    <row r="10390" spans="1:18" ht="15" customHeight="1">
      <c r="A10390" s="13">
        <v>30479711</v>
      </c>
      <c r="B10390" s="8">
        <v>4625000</v>
      </c>
      <c r="C10390" s="3" t="s">
        <v>9</v>
      </c>
      <c r="D10390" s="3" t="s">
        <v>10</v>
      </c>
      <c r="E10390" s="67" t="s">
        <v>73</v>
      </c>
      <c r="F10390" s="3" t="s">
        <v>14</v>
      </c>
      <c r="G10390" s="3" t="s">
        <v>13</v>
      </c>
      <c r="H10390" s="8">
        <v>462500</v>
      </c>
      <c r="I10390" s="43">
        <v>1</v>
      </c>
      <c r="J10390" s="7">
        <v>5087500</v>
      </c>
      <c r="K10390" s="3" t="s">
        <v>122</v>
      </c>
      <c r="L10390" s="18" t="s">
        <v>232</v>
      </c>
      <c r="M10390" s="18" t="s">
        <v>232</v>
      </c>
      <c r="N10390" s="18" t="s">
        <v>423</v>
      </c>
      <c r="O10390" s="8">
        <f t="shared" si="205"/>
        <v>5087500</v>
      </c>
      <c r="P10390" s="8">
        <v>0</v>
      </c>
      <c r="Q10390" s="3" t="s">
        <v>282</v>
      </c>
      <c r="R10390" s="1"/>
    </row>
    <row r="10391" spans="1:18" ht="15" customHeight="1">
      <c r="A10391" s="13">
        <v>30468907</v>
      </c>
      <c r="B10391" s="8">
        <v>13794692</v>
      </c>
      <c r="C10391" s="3" t="s">
        <v>9</v>
      </c>
      <c r="D10391" s="3" t="s">
        <v>10</v>
      </c>
      <c r="E10391" s="67" t="s">
        <v>74</v>
      </c>
      <c r="F10391" s="3" t="s">
        <v>14</v>
      </c>
      <c r="G10391" s="3" t="s">
        <v>13</v>
      </c>
      <c r="H10391" s="8">
        <v>1379469.2000000002</v>
      </c>
      <c r="I10391" s="43">
        <v>1</v>
      </c>
      <c r="J10391" s="7">
        <v>15174161.199999999</v>
      </c>
      <c r="K10391" s="3" t="s">
        <v>120</v>
      </c>
      <c r="L10391" s="18" t="s">
        <v>232</v>
      </c>
      <c r="M10391" s="18" t="s">
        <v>232</v>
      </c>
      <c r="N10391" s="18" t="s">
        <v>422</v>
      </c>
      <c r="O10391" s="8">
        <f t="shared" si="205"/>
        <v>15174161.199999999</v>
      </c>
      <c r="P10391" s="8">
        <v>0</v>
      </c>
      <c r="Q10391" s="3" t="s">
        <v>282</v>
      </c>
      <c r="R10391" s="1"/>
    </row>
    <row r="10392" spans="1:18" ht="15" customHeight="1">
      <c r="A10392" s="13">
        <v>30468875</v>
      </c>
      <c r="B10392" s="8">
        <v>9548686</v>
      </c>
      <c r="C10392" s="3" t="s">
        <v>9</v>
      </c>
      <c r="D10392" s="3" t="s">
        <v>10</v>
      </c>
      <c r="E10392" s="67" t="s">
        <v>74</v>
      </c>
      <c r="F10392" s="3" t="s">
        <v>14</v>
      </c>
      <c r="G10392" s="3" t="s">
        <v>13</v>
      </c>
      <c r="H10392" s="8">
        <v>954868.60000000009</v>
      </c>
      <c r="I10392" s="43">
        <v>1</v>
      </c>
      <c r="J10392" s="7">
        <v>10503554.6</v>
      </c>
      <c r="K10392" s="3" t="s">
        <v>120</v>
      </c>
      <c r="L10392" s="18" t="s">
        <v>232</v>
      </c>
      <c r="M10392" s="18" t="s">
        <v>232</v>
      </c>
      <c r="N10392" s="18" t="s">
        <v>421</v>
      </c>
      <c r="O10392" s="8">
        <f t="shared" si="205"/>
        <v>10503554.6</v>
      </c>
      <c r="P10392" s="8">
        <v>0</v>
      </c>
      <c r="Q10392" s="3" t="s">
        <v>282</v>
      </c>
      <c r="R10392" s="1"/>
    </row>
    <row r="10393" spans="1:18" ht="15" customHeight="1">
      <c r="A10393" s="13">
        <v>30466054</v>
      </c>
      <c r="B10393" s="8">
        <v>12550000</v>
      </c>
      <c r="C10393" s="3" t="s">
        <v>9</v>
      </c>
      <c r="D10393" s="3" t="s">
        <v>10</v>
      </c>
      <c r="E10393" s="67" t="s">
        <v>74</v>
      </c>
      <c r="F10393" s="3" t="s">
        <v>14</v>
      </c>
      <c r="G10393" s="3" t="s">
        <v>13</v>
      </c>
      <c r="H10393" s="8">
        <v>1255000</v>
      </c>
      <c r="I10393" s="43">
        <v>1</v>
      </c>
      <c r="J10393" s="7">
        <v>13805000</v>
      </c>
      <c r="K10393" s="3" t="s">
        <v>122</v>
      </c>
      <c r="L10393" s="18" t="s">
        <v>232</v>
      </c>
      <c r="M10393" s="18" t="s">
        <v>232</v>
      </c>
      <c r="N10393" s="18" t="s">
        <v>420</v>
      </c>
      <c r="O10393" s="8">
        <f t="shared" si="205"/>
        <v>13805000</v>
      </c>
      <c r="P10393" s="8">
        <v>0</v>
      </c>
      <c r="Q10393" s="3" t="s">
        <v>282</v>
      </c>
      <c r="R10393" s="1"/>
    </row>
    <row r="10394" spans="1:18" ht="15" customHeight="1">
      <c r="A10394" s="13">
        <v>30465987</v>
      </c>
      <c r="B10394" s="8">
        <v>12550000</v>
      </c>
      <c r="C10394" s="3" t="s">
        <v>9</v>
      </c>
      <c r="D10394" s="3" t="s">
        <v>10</v>
      </c>
      <c r="E10394" s="67" t="s">
        <v>74</v>
      </c>
      <c r="F10394" s="3" t="s">
        <v>14</v>
      </c>
      <c r="G10394" s="3" t="s">
        <v>13</v>
      </c>
      <c r="H10394" s="8">
        <v>1255000</v>
      </c>
      <c r="I10394" s="43">
        <v>1</v>
      </c>
      <c r="J10394" s="7">
        <v>13805000</v>
      </c>
      <c r="K10394" s="3" t="s">
        <v>122</v>
      </c>
      <c r="L10394" s="18" t="s">
        <v>232</v>
      </c>
      <c r="M10394" s="18" t="s">
        <v>232</v>
      </c>
      <c r="N10394" s="18" t="s">
        <v>419</v>
      </c>
      <c r="O10394" s="8">
        <f t="shared" si="205"/>
        <v>13805000</v>
      </c>
      <c r="P10394" s="8">
        <v>0</v>
      </c>
      <c r="Q10394" s="3" t="s">
        <v>282</v>
      </c>
      <c r="R10394" s="1"/>
    </row>
    <row r="10395" spans="1:18" ht="15" customHeight="1">
      <c r="A10395" s="13">
        <v>30465908</v>
      </c>
      <c r="B10395" s="8">
        <v>12550000</v>
      </c>
      <c r="C10395" s="3" t="s">
        <v>9</v>
      </c>
      <c r="D10395" s="3" t="s">
        <v>10</v>
      </c>
      <c r="E10395" s="67" t="s">
        <v>74</v>
      </c>
      <c r="F10395" s="3" t="s">
        <v>14</v>
      </c>
      <c r="G10395" s="3" t="s">
        <v>13</v>
      </c>
      <c r="H10395" s="8">
        <v>1255000</v>
      </c>
      <c r="I10395" s="43">
        <v>1</v>
      </c>
      <c r="J10395" s="7">
        <v>13805000</v>
      </c>
      <c r="K10395" s="3" t="s">
        <v>122</v>
      </c>
      <c r="L10395" s="18" t="s">
        <v>232</v>
      </c>
      <c r="M10395" s="18" t="s">
        <v>232</v>
      </c>
      <c r="N10395" s="18" t="s">
        <v>418</v>
      </c>
      <c r="O10395" s="8">
        <f t="shared" si="205"/>
        <v>13805000</v>
      </c>
      <c r="P10395" s="8">
        <v>0</v>
      </c>
      <c r="Q10395" s="3" t="s">
        <v>282</v>
      </c>
      <c r="R10395" s="1"/>
    </row>
    <row r="10396" spans="1:18" ht="15" customHeight="1">
      <c r="A10396" s="13">
        <v>30465762</v>
      </c>
      <c r="B10396" s="8">
        <v>12550000</v>
      </c>
      <c r="C10396" s="3" t="s">
        <v>9</v>
      </c>
      <c r="D10396" s="3" t="s">
        <v>10</v>
      </c>
      <c r="E10396" s="67" t="s">
        <v>74</v>
      </c>
      <c r="F10396" s="3" t="s">
        <v>14</v>
      </c>
      <c r="G10396" s="3" t="s">
        <v>13</v>
      </c>
      <c r="H10396" s="8">
        <v>1255000</v>
      </c>
      <c r="I10396" s="43">
        <v>1</v>
      </c>
      <c r="J10396" s="7">
        <v>13805000</v>
      </c>
      <c r="K10396" s="3" t="s">
        <v>122</v>
      </c>
      <c r="L10396" s="18" t="s">
        <v>232</v>
      </c>
      <c r="M10396" s="18" t="s">
        <v>232</v>
      </c>
      <c r="N10396" s="18" t="s">
        <v>417</v>
      </c>
      <c r="O10396" s="8">
        <f t="shared" si="205"/>
        <v>13805000</v>
      </c>
      <c r="P10396" s="8">
        <v>0</v>
      </c>
      <c r="Q10396" s="3" t="s">
        <v>282</v>
      </c>
      <c r="R10396" s="1"/>
    </row>
    <row r="10397" spans="1:18" ht="15" customHeight="1">
      <c r="A10397" s="13">
        <v>30465649</v>
      </c>
      <c r="B10397" s="8">
        <v>16500000</v>
      </c>
      <c r="C10397" s="3" t="s">
        <v>9</v>
      </c>
      <c r="D10397" s="3" t="s">
        <v>10</v>
      </c>
      <c r="E10397" s="67" t="s">
        <v>74</v>
      </c>
      <c r="F10397" s="3" t="s">
        <v>14</v>
      </c>
      <c r="G10397" s="3" t="s">
        <v>13</v>
      </c>
      <c r="H10397" s="8">
        <v>1650000</v>
      </c>
      <c r="I10397" s="43">
        <v>1</v>
      </c>
      <c r="J10397" s="7">
        <v>18150000</v>
      </c>
      <c r="K10397" s="3" t="s">
        <v>122</v>
      </c>
      <c r="L10397" s="18" t="s">
        <v>232</v>
      </c>
      <c r="M10397" s="18" t="s">
        <v>232</v>
      </c>
      <c r="N10397" s="18" t="s">
        <v>416</v>
      </c>
      <c r="O10397" s="8">
        <f t="shared" si="205"/>
        <v>18150000</v>
      </c>
      <c r="P10397" s="8">
        <v>0</v>
      </c>
      <c r="Q10397" s="3" t="s">
        <v>282</v>
      </c>
      <c r="R10397" s="1"/>
    </row>
    <row r="10398" spans="1:18" ht="15" customHeight="1">
      <c r="A10398" s="13">
        <v>30445025</v>
      </c>
      <c r="B10398" s="8">
        <v>19500000</v>
      </c>
      <c r="C10398" s="3" t="s">
        <v>9</v>
      </c>
      <c r="D10398" s="3" t="s">
        <v>10</v>
      </c>
      <c r="E10398" s="67" t="s">
        <v>75</v>
      </c>
      <c r="F10398" s="3" t="s">
        <v>14</v>
      </c>
      <c r="G10398" s="3" t="s">
        <v>13</v>
      </c>
      <c r="H10398" s="8">
        <v>1950000</v>
      </c>
      <c r="I10398" s="43">
        <v>2</v>
      </c>
      <c r="J10398" s="7">
        <v>21450000</v>
      </c>
      <c r="K10398" s="3" t="s">
        <v>122</v>
      </c>
      <c r="L10398" s="18" t="s">
        <v>232</v>
      </c>
      <c r="M10398" s="18" t="s">
        <v>232</v>
      </c>
      <c r="N10398" s="18" t="s">
        <v>415</v>
      </c>
      <c r="O10398" s="8">
        <f t="shared" si="205"/>
        <v>21450000</v>
      </c>
      <c r="P10398" s="8">
        <v>0</v>
      </c>
      <c r="Q10398" s="3" t="s">
        <v>282</v>
      </c>
      <c r="R10398" s="1"/>
    </row>
    <row r="10399" spans="1:18" ht="15" customHeight="1">
      <c r="A10399" s="13">
        <v>30444815</v>
      </c>
      <c r="B10399" s="8">
        <v>50663772</v>
      </c>
      <c r="C10399" s="3" t="s">
        <v>9</v>
      </c>
      <c r="D10399" s="3" t="s">
        <v>10</v>
      </c>
      <c r="E10399" s="67" t="s">
        <v>75</v>
      </c>
      <c r="F10399" s="3" t="s">
        <v>14</v>
      </c>
      <c r="G10399" s="3" t="s">
        <v>13</v>
      </c>
      <c r="H10399" s="8">
        <v>5066377.2</v>
      </c>
      <c r="I10399" s="43">
        <v>2</v>
      </c>
      <c r="J10399" s="7">
        <v>55730149.200000003</v>
      </c>
      <c r="K10399" s="3" t="s">
        <v>122</v>
      </c>
      <c r="L10399" s="18" t="s">
        <v>232</v>
      </c>
      <c r="M10399" s="18" t="s">
        <v>232</v>
      </c>
      <c r="N10399" s="18" t="s">
        <v>415</v>
      </c>
      <c r="O10399" s="8">
        <f t="shared" si="205"/>
        <v>55730149.200000003</v>
      </c>
      <c r="P10399" s="8">
        <v>0</v>
      </c>
      <c r="Q10399" s="3" t="s">
        <v>282</v>
      </c>
      <c r="R10399" s="1"/>
    </row>
    <row r="10400" spans="1:18" ht="15" customHeight="1">
      <c r="A10400" s="13">
        <v>30444686</v>
      </c>
      <c r="B10400" s="8">
        <v>50663772</v>
      </c>
      <c r="C10400" s="3" t="s">
        <v>9</v>
      </c>
      <c r="D10400" s="3" t="s">
        <v>10</v>
      </c>
      <c r="E10400" s="67" t="s">
        <v>75</v>
      </c>
      <c r="F10400" s="3" t="s">
        <v>14</v>
      </c>
      <c r="G10400" s="3" t="s">
        <v>13</v>
      </c>
      <c r="H10400" s="8">
        <v>5066377.2</v>
      </c>
      <c r="I10400" s="43">
        <v>1</v>
      </c>
      <c r="J10400" s="7">
        <v>55730149.200000003</v>
      </c>
      <c r="K10400" s="3" t="s">
        <v>122</v>
      </c>
      <c r="L10400" s="18" t="s">
        <v>232</v>
      </c>
      <c r="M10400" s="18" t="s">
        <v>232</v>
      </c>
      <c r="N10400" s="18" t="s">
        <v>414</v>
      </c>
      <c r="O10400" s="8">
        <f t="shared" si="205"/>
        <v>55730149.200000003</v>
      </c>
      <c r="P10400" s="8">
        <v>0</v>
      </c>
      <c r="Q10400" s="3" t="s">
        <v>282</v>
      </c>
      <c r="R10400" s="1"/>
    </row>
    <row r="10401" spans="1:18" ht="15" customHeight="1">
      <c r="A10401" s="13">
        <v>30427178</v>
      </c>
      <c r="B10401" s="8">
        <v>24360000</v>
      </c>
      <c r="C10401" s="3" t="s">
        <v>9</v>
      </c>
      <c r="D10401" s="3" t="s">
        <v>10</v>
      </c>
      <c r="E10401" s="67" t="s">
        <v>76</v>
      </c>
      <c r="F10401" s="3" t="s">
        <v>14</v>
      </c>
      <c r="G10401" s="3" t="s">
        <v>13</v>
      </c>
      <c r="H10401" s="8">
        <v>2436000</v>
      </c>
      <c r="I10401" s="43">
        <v>1</v>
      </c>
      <c r="J10401" s="7">
        <v>26796000</v>
      </c>
      <c r="K10401" s="3" t="s">
        <v>122</v>
      </c>
      <c r="L10401" s="18" t="s">
        <v>232</v>
      </c>
      <c r="M10401" s="18" t="s">
        <v>232</v>
      </c>
      <c r="N10401" s="18" t="s">
        <v>413</v>
      </c>
      <c r="O10401" s="8">
        <f t="shared" si="205"/>
        <v>26796000</v>
      </c>
      <c r="P10401" s="8">
        <v>0</v>
      </c>
      <c r="Q10401" s="3" t="s">
        <v>282</v>
      </c>
      <c r="R10401" s="1"/>
    </row>
    <row r="10402" spans="1:18" ht="15" customHeight="1">
      <c r="A10402" s="13">
        <v>30427159</v>
      </c>
      <c r="B10402" s="8">
        <v>66000000</v>
      </c>
      <c r="C10402" s="3" t="s">
        <v>9</v>
      </c>
      <c r="D10402" s="3" t="s">
        <v>10</v>
      </c>
      <c r="E10402" s="67" t="s">
        <v>76</v>
      </c>
      <c r="F10402" s="3" t="s">
        <v>14</v>
      </c>
      <c r="G10402" s="3" t="s">
        <v>13</v>
      </c>
      <c r="H10402" s="8">
        <v>6600000</v>
      </c>
      <c r="I10402" s="43">
        <v>1</v>
      </c>
      <c r="J10402" s="7">
        <v>72600000</v>
      </c>
      <c r="K10402" s="3" t="s">
        <v>122</v>
      </c>
      <c r="L10402" s="18" t="s">
        <v>232</v>
      </c>
      <c r="M10402" s="18" t="s">
        <v>232</v>
      </c>
      <c r="N10402" s="18" t="s">
        <v>412</v>
      </c>
      <c r="O10402" s="8">
        <f t="shared" si="205"/>
        <v>72600000</v>
      </c>
      <c r="P10402" s="8">
        <v>0</v>
      </c>
      <c r="Q10402" s="3" t="s">
        <v>282</v>
      </c>
      <c r="R10402" s="1"/>
    </row>
    <row r="10403" spans="1:18" ht="15" customHeight="1">
      <c r="A10403" s="13">
        <v>30427152</v>
      </c>
      <c r="B10403" s="8">
        <v>24360000</v>
      </c>
      <c r="C10403" s="3" t="s">
        <v>9</v>
      </c>
      <c r="D10403" s="3" t="s">
        <v>10</v>
      </c>
      <c r="E10403" s="67" t="s">
        <v>76</v>
      </c>
      <c r="F10403" s="3" t="s">
        <v>14</v>
      </c>
      <c r="G10403" s="3" t="s">
        <v>13</v>
      </c>
      <c r="H10403" s="8">
        <v>2436000</v>
      </c>
      <c r="I10403" s="43">
        <v>1</v>
      </c>
      <c r="J10403" s="7">
        <v>26796000</v>
      </c>
      <c r="K10403" s="3" t="s">
        <v>122</v>
      </c>
      <c r="L10403" s="18" t="s">
        <v>232</v>
      </c>
      <c r="M10403" s="18" t="s">
        <v>232</v>
      </c>
      <c r="N10403" s="18" t="s">
        <v>270</v>
      </c>
      <c r="O10403" s="8">
        <f t="shared" si="205"/>
        <v>26796000</v>
      </c>
      <c r="P10403" s="8">
        <v>0</v>
      </c>
      <c r="Q10403" s="3" t="s">
        <v>282</v>
      </c>
      <c r="R10403" s="1"/>
    </row>
    <row r="10404" spans="1:18" ht="15" customHeight="1">
      <c r="A10404" s="13">
        <v>30427133</v>
      </c>
      <c r="B10404" s="8">
        <v>66000000</v>
      </c>
      <c r="C10404" s="3" t="s">
        <v>9</v>
      </c>
      <c r="D10404" s="3" t="s">
        <v>10</v>
      </c>
      <c r="E10404" s="67" t="s">
        <v>76</v>
      </c>
      <c r="F10404" s="3" t="s">
        <v>14</v>
      </c>
      <c r="G10404" s="3" t="s">
        <v>13</v>
      </c>
      <c r="H10404" s="8">
        <v>6600000</v>
      </c>
      <c r="I10404" s="43">
        <v>1</v>
      </c>
      <c r="J10404" s="7">
        <v>72600000</v>
      </c>
      <c r="K10404" s="3" t="s">
        <v>122</v>
      </c>
      <c r="L10404" s="18" t="s">
        <v>232</v>
      </c>
      <c r="M10404" s="18" t="s">
        <v>232</v>
      </c>
      <c r="N10404" s="18" t="s">
        <v>271</v>
      </c>
      <c r="O10404" s="8">
        <f t="shared" si="205"/>
        <v>72600000</v>
      </c>
      <c r="P10404" s="8">
        <v>0</v>
      </c>
      <c r="Q10404" s="3" t="s">
        <v>282</v>
      </c>
      <c r="R10404" s="1"/>
    </row>
    <row r="10405" spans="1:18" ht="15" customHeight="1">
      <c r="A10405" s="13">
        <v>30427107</v>
      </c>
      <c r="B10405" s="8">
        <v>42580645</v>
      </c>
      <c r="C10405" s="3" t="s">
        <v>9</v>
      </c>
      <c r="D10405" s="3" t="s">
        <v>10</v>
      </c>
      <c r="E10405" s="67" t="s">
        <v>76</v>
      </c>
      <c r="F10405" s="3" t="s">
        <v>14</v>
      </c>
      <c r="G10405" s="3" t="s">
        <v>13</v>
      </c>
      <c r="H10405" s="8">
        <v>4258064.5</v>
      </c>
      <c r="I10405" s="43">
        <v>1</v>
      </c>
      <c r="J10405" s="7">
        <v>46838709.5</v>
      </c>
      <c r="K10405" s="3" t="s">
        <v>122</v>
      </c>
      <c r="L10405" s="18" t="s">
        <v>232</v>
      </c>
      <c r="M10405" s="18" t="s">
        <v>232</v>
      </c>
      <c r="N10405" s="18" t="s">
        <v>272</v>
      </c>
      <c r="O10405" s="8">
        <f t="shared" si="205"/>
        <v>46838709.5</v>
      </c>
      <c r="P10405" s="8">
        <v>0</v>
      </c>
      <c r="Q10405" s="3" t="s">
        <v>282</v>
      </c>
      <c r="R10405" s="1"/>
    </row>
    <row r="10406" spans="1:18" ht="15" customHeight="1">
      <c r="A10406" s="13">
        <v>30411547</v>
      </c>
      <c r="B10406" s="8">
        <v>7700000</v>
      </c>
      <c r="C10406" s="3" t="s">
        <v>9</v>
      </c>
      <c r="D10406" s="3" t="s">
        <v>10</v>
      </c>
      <c r="E10406" s="67" t="s">
        <v>77</v>
      </c>
      <c r="F10406" s="3" t="s">
        <v>14</v>
      </c>
      <c r="G10406" s="3" t="s">
        <v>13</v>
      </c>
      <c r="H10406" s="8">
        <v>770000</v>
      </c>
      <c r="I10406" s="43">
        <v>2</v>
      </c>
      <c r="J10406" s="7">
        <v>8470000</v>
      </c>
      <c r="K10406" s="3" t="s">
        <v>120</v>
      </c>
      <c r="L10406" s="18" t="s">
        <v>232</v>
      </c>
      <c r="M10406" s="18" t="s">
        <v>232</v>
      </c>
      <c r="N10406" s="18" t="s">
        <v>273</v>
      </c>
      <c r="O10406" s="8">
        <f t="shared" si="205"/>
        <v>8470000</v>
      </c>
      <c r="P10406" s="8">
        <v>0</v>
      </c>
      <c r="Q10406" s="3" t="s">
        <v>282</v>
      </c>
      <c r="R10406" s="1"/>
    </row>
    <row r="10407" spans="1:18" ht="15" customHeight="1">
      <c r="A10407" s="13">
        <v>30405469</v>
      </c>
      <c r="B10407" s="8">
        <v>3850000</v>
      </c>
      <c r="C10407" s="3" t="s">
        <v>9</v>
      </c>
      <c r="D10407" s="3" t="s">
        <v>10</v>
      </c>
      <c r="E10407" s="67" t="s">
        <v>78</v>
      </c>
      <c r="F10407" s="3" t="s">
        <v>14</v>
      </c>
      <c r="G10407" s="3" t="s">
        <v>13</v>
      </c>
      <c r="H10407" s="8">
        <v>385000</v>
      </c>
      <c r="I10407" s="43">
        <v>2</v>
      </c>
      <c r="J10407" s="7">
        <v>4235000</v>
      </c>
      <c r="K10407" s="3" t="s">
        <v>120</v>
      </c>
      <c r="L10407" s="18" t="s">
        <v>232</v>
      </c>
      <c r="M10407" s="18" t="s">
        <v>232</v>
      </c>
      <c r="N10407" s="18" t="s">
        <v>274</v>
      </c>
      <c r="O10407" s="8">
        <f t="shared" si="205"/>
        <v>4235000</v>
      </c>
      <c r="P10407" s="8">
        <v>0</v>
      </c>
      <c r="Q10407" s="3" t="s">
        <v>282</v>
      </c>
      <c r="R10407" s="1"/>
    </row>
    <row r="10408" spans="1:18" ht="15" customHeight="1">
      <c r="A10408" s="13">
        <v>30405452</v>
      </c>
      <c r="B10408" s="8">
        <v>7700000</v>
      </c>
      <c r="C10408" s="3" t="s">
        <v>9</v>
      </c>
      <c r="D10408" s="3" t="s">
        <v>10</v>
      </c>
      <c r="E10408" s="67" t="s">
        <v>78</v>
      </c>
      <c r="F10408" s="3" t="s">
        <v>14</v>
      </c>
      <c r="G10408" s="3" t="s">
        <v>13</v>
      </c>
      <c r="H10408" s="8">
        <v>770000</v>
      </c>
      <c r="I10408" s="43">
        <v>4</v>
      </c>
      <c r="J10408" s="7">
        <v>8470000</v>
      </c>
      <c r="K10408" s="3" t="s">
        <v>120</v>
      </c>
      <c r="L10408" s="18" t="s">
        <v>232</v>
      </c>
      <c r="M10408" s="18" t="s">
        <v>232</v>
      </c>
      <c r="N10408" s="18" t="s">
        <v>269</v>
      </c>
      <c r="O10408" s="8">
        <f t="shared" si="205"/>
        <v>8470000</v>
      </c>
      <c r="P10408" s="8">
        <v>0</v>
      </c>
      <c r="Q10408" s="3" t="s">
        <v>282</v>
      </c>
      <c r="R10408" s="1"/>
    </row>
    <row r="10409" spans="1:18" ht="15" customHeight="1">
      <c r="A10409" s="13">
        <v>30405442</v>
      </c>
      <c r="B10409" s="8">
        <v>2640000</v>
      </c>
      <c r="C10409" s="3" t="s">
        <v>9</v>
      </c>
      <c r="D10409" s="3" t="s">
        <v>10</v>
      </c>
      <c r="E10409" s="67" t="s">
        <v>78</v>
      </c>
      <c r="F10409" s="3" t="s">
        <v>14</v>
      </c>
      <c r="G10409" s="3" t="s">
        <v>13</v>
      </c>
      <c r="H10409" s="8">
        <v>264000</v>
      </c>
      <c r="I10409" s="43">
        <v>2</v>
      </c>
      <c r="J10409" s="7">
        <v>2904000</v>
      </c>
      <c r="K10409" s="3" t="s">
        <v>120</v>
      </c>
      <c r="L10409" s="18" t="s">
        <v>232</v>
      </c>
      <c r="M10409" s="18" t="s">
        <v>232</v>
      </c>
      <c r="N10409" s="18" t="s">
        <v>268</v>
      </c>
      <c r="O10409" s="8">
        <f t="shared" si="205"/>
        <v>2904000</v>
      </c>
      <c r="P10409" s="8">
        <v>0</v>
      </c>
      <c r="Q10409" s="3" t="s">
        <v>282</v>
      </c>
      <c r="R10409" s="1"/>
    </row>
    <row r="10410" spans="1:18" ht="15" customHeight="1">
      <c r="A10410" s="13">
        <v>30405433</v>
      </c>
      <c r="B10410" s="8">
        <v>12980000</v>
      </c>
      <c r="C10410" s="3" t="s">
        <v>9</v>
      </c>
      <c r="D10410" s="3" t="s">
        <v>10</v>
      </c>
      <c r="E10410" s="67" t="s">
        <v>78</v>
      </c>
      <c r="F10410" s="3" t="s">
        <v>14</v>
      </c>
      <c r="G10410" s="3" t="s">
        <v>13</v>
      </c>
      <c r="H10410" s="8">
        <v>1298000</v>
      </c>
      <c r="I10410" s="43">
        <v>6</v>
      </c>
      <c r="J10410" s="7">
        <v>14278000</v>
      </c>
      <c r="K10410" s="3" t="s">
        <v>120</v>
      </c>
      <c r="L10410" s="18" t="s">
        <v>232</v>
      </c>
      <c r="M10410" s="18" t="s">
        <v>232</v>
      </c>
      <c r="N10410" s="18" t="s">
        <v>267</v>
      </c>
      <c r="O10410" s="8">
        <f t="shared" si="205"/>
        <v>14278000</v>
      </c>
      <c r="P10410" s="8">
        <v>0</v>
      </c>
      <c r="Q10410" s="3" t="s">
        <v>282</v>
      </c>
      <c r="R10410" s="1"/>
    </row>
    <row r="10411" spans="1:18" ht="15" customHeight="1">
      <c r="A10411" s="13">
        <v>30405406</v>
      </c>
      <c r="B10411" s="8">
        <v>5280000</v>
      </c>
      <c r="C10411" s="3" t="s">
        <v>9</v>
      </c>
      <c r="D10411" s="3" t="s">
        <v>10</v>
      </c>
      <c r="E10411" s="67" t="s">
        <v>78</v>
      </c>
      <c r="F10411" s="3" t="s">
        <v>14</v>
      </c>
      <c r="G10411" s="3" t="s">
        <v>13</v>
      </c>
      <c r="H10411" s="8">
        <v>528000</v>
      </c>
      <c r="I10411" s="43">
        <v>2</v>
      </c>
      <c r="J10411" s="7">
        <v>5808000</v>
      </c>
      <c r="K10411" s="3" t="s">
        <v>120</v>
      </c>
      <c r="L10411" s="18" t="s">
        <v>232</v>
      </c>
      <c r="M10411" s="18" t="s">
        <v>232</v>
      </c>
      <c r="N10411" s="18" t="s">
        <v>266</v>
      </c>
      <c r="O10411" s="8">
        <f t="shared" si="205"/>
        <v>5808000</v>
      </c>
      <c r="P10411" s="8">
        <v>0</v>
      </c>
      <c r="Q10411" s="3" t="s">
        <v>282</v>
      </c>
      <c r="R10411" s="1"/>
    </row>
    <row r="10412" spans="1:18" ht="15" customHeight="1">
      <c r="A10412" s="13">
        <v>30405367</v>
      </c>
      <c r="B10412" s="8">
        <v>3850000</v>
      </c>
      <c r="C10412" s="3" t="s">
        <v>9</v>
      </c>
      <c r="D10412" s="3" t="s">
        <v>10</v>
      </c>
      <c r="E10412" s="67" t="s">
        <v>78</v>
      </c>
      <c r="F10412" s="3" t="s">
        <v>14</v>
      </c>
      <c r="G10412" s="3" t="s">
        <v>13</v>
      </c>
      <c r="H10412" s="8">
        <v>385000</v>
      </c>
      <c r="I10412" s="43">
        <v>2</v>
      </c>
      <c r="J10412" s="7">
        <v>4235000</v>
      </c>
      <c r="K10412" s="3" t="s">
        <v>120</v>
      </c>
      <c r="L10412" s="18" t="s">
        <v>232</v>
      </c>
      <c r="M10412" s="18" t="s">
        <v>232</v>
      </c>
      <c r="N10412" s="18" t="s">
        <v>265</v>
      </c>
      <c r="O10412" s="8">
        <f t="shared" si="205"/>
        <v>4235000</v>
      </c>
      <c r="P10412" s="8">
        <v>0</v>
      </c>
      <c r="Q10412" s="3" t="s">
        <v>282</v>
      </c>
      <c r="R10412" s="1"/>
    </row>
    <row r="10413" spans="1:18" ht="15" customHeight="1">
      <c r="A10413" s="13">
        <v>30405311</v>
      </c>
      <c r="B10413" s="8">
        <v>25924516</v>
      </c>
      <c r="C10413" s="3" t="s">
        <v>9</v>
      </c>
      <c r="D10413" s="3" t="s">
        <v>10</v>
      </c>
      <c r="E10413" s="67" t="s">
        <v>78</v>
      </c>
      <c r="F10413" s="3" t="s">
        <v>14</v>
      </c>
      <c r="G10413" s="3" t="s">
        <v>13</v>
      </c>
      <c r="H10413" s="8">
        <v>2592451.6</v>
      </c>
      <c r="I10413" s="43">
        <v>12</v>
      </c>
      <c r="J10413" s="7">
        <v>28516967.600000001</v>
      </c>
      <c r="K10413" s="3" t="s">
        <v>120</v>
      </c>
      <c r="L10413" s="18" t="s">
        <v>232</v>
      </c>
      <c r="M10413" s="18" t="s">
        <v>232</v>
      </c>
      <c r="N10413" s="18" t="s">
        <v>629</v>
      </c>
      <c r="O10413" s="8">
        <f t="shared" si="205"/>
        <v>28516967.600000001</v>
      </c>
      <c r="P10413" s="8">
        <v>0</v>
      </c>
      <c r="Q10413" s="3" t="s">
        <v>282</v>
      </c>
      <c r="R10413" s="1"/>
    </row>
    <row r="10414" spans="1:18" ht="15" customHeight="1">
      <c r="A10414" s="13">
        <v>30405249</v>
      </c>
      <c r="B10414" s="8">
        <v>14080000</v>
      </c>
      <c r="C10414" s="3" t="s">
        <v>9</v>
      </c>
      <c r="D10414" s="3" t="s">
        <v>10</v>
      </c>
      <c r="E10414" s="67" t="s">
        <v>78</v>
      </c>
      <c r="F10414" s="3" t="s">
        <v>14</v>
      </c>
      <c r="G10414" s="3" t="s">
        <v>13</v>
      </c>
      <c r="H10414" s="8">
        <v>1408000</v>
      </c>
      <c r="I10414" s="43">
        <v>6</v>
      </c>
      <c r="J10414" s="7">
        <v>15488000</v>
      </c>
      <c r="K10414" s="3" t="s">
        <v>120</v>
      </c>
      <c r="L10414" s="18" t="s">
        <v>232</v>
      </c>
      <c r="M10414" s="18" t="s">
        <v>232</v>
      </c>
      <c r="N10414" s="18" t="s">
        <v>264</v>
      </c>
      <c r="O10414" s="8">
        <f t="shared" si="205"/>
        <v>15488000</v>
      </c>
      <c r="P10414" s="8">
        <v>0</v>
      </c>
      <c r="Q10414" s="3" t="s">
        <v>282</v>
      </c>
      <c r="R10414" s="1"/>
    </row>
    <row r="10415" spans="1:18" ht="15" customHeight="1">
      <c r="A10415" s="13">
        <v>30405094</v>
      </c>
      <c r="B10415" s="8">
        <v>5280000</v>
      </c>
      <c r="C10415" s="3" t="s">
        <v>9</v>
      </c>
      <c r="D10415" s="3" t="s">
        <v>10</v>
      </c>
      <c r="E10415" s="67" t="s">
        <v>78</v>
      </c>
      <c r="F10415" s="3" t="s">
        <v>14</v>
      </c>
      <c r="G10415" s="3" t="s">
        <v>13</v>
      </c>
      <c r="H10415" s="8">
        <v>528000</v>
      </c>
      <c r="I10415" s="43">
        <v>2</v>
      </c>
      <c r="J10415" s="7">
        <v>5808000</v>
      </c>
      <c r="K10415" s="3" t="s">
        <v>120</v>
      </c>
      <c r="L10415" s="18" t="s">
        <v>232</v>
      </c>
      <c r="M10415" s="18" t="s">
        <v>232</v>
      </c>
      <c r="N10415" s="18" t="s">
        <v>263</v>
      </c>
      <c r="O10415" s="8">
        <f t="shared" si="205"/>
        <v>5808000</v>
      </c>
      <c r="P10415" s="8">
        <v>0</v>
      </c>
      <c r="Q10415" s="3" t="s">
        <v>282</v>
      </c>
      <c r="R10415" s="1"/>
    </row>
    <row r="10416" spans="1:18" ht="15" customHeight="1">
      <c r="A10416" s="13">
        <v>30404935</v>
      </c>
      <c r="B10416" s="8">
        <v>3850000</v>
      </c>
      <c r="C10416" s="3" t="s">
        <v>9</v>
      </c>
      <c r="D10416" s="3" t="s">
        <v>10</v>
      </c>
      <c r="E10416" s="67" t="s">
        <v>78</v>
      </c>
      <c r="F10416" s="3" t="s">
        <v>14</v>
      </c>
      <c r="G10416" s="3" t="s">
        <v>13</v>
      </c>
      <c r="H10416" s="8">
        <v>385000</v>
      </c>
      <c r="I10416" s="43">
        <v>2</v>
      </c>
      <c r="J10416" s="7">
        <v>4235000</v>
      </c>
      <c r="K10416" s="3" t="s">
        <v>120</v>
      </c>
      <c r="L10416" s="18" t="s">
        <v>232</v>
      </c>
      <c r="M10416" s="18" t="s">
        <v>232</v>
      </c>
      <c r="N10416" s="18" t="s">
        <v>262</v>
      </c>
      <c r="O10416" s="8">
        <f t="shared" si="205"/>
        <v>4235000</v>
      </c>
      <c r="P10416" s="8">
        <v>0</v>
      </c>
      <c r="Q10416" s="3" t="s">
        <v>282</v>
      </c>
      <c r="R10416" s="1"/>
    </row>
    <row r="10417" spans="1:18" ht="15" customHeight="1">
      <c r="A10417" s="13">
        <v>30401348</v>
      </c>
      <c r="B10417" s="8">
        <v>24088799</v>
      </c>
      <c r="C10417" s="3" t="s">
        <v>9</v>
      </c>
      <c r="D10417" s="3" t="s">
        <v>10</v>
      </c>
      <c r="E10417" s="67" t="s">
        <v>79</v>
      </c>
      <c r="F10417" s="3" t="s">
        <v>14</v>
      </c>
      <c r="G10417" s="3" t="s">
        <v>13</v>
      </c>
      <c r="H10417" s="8">
        <v>2408879.9</v>
      </c>
      <c r="I10417" s="43">
        <v>1</v>
      </c>
      <c r="J10417" s="7">
        <v>26497678.899999999</v>
      </c>
      <c r="K10417" s="3" t="s">
        <v>120</v>
      </c>
      <c r="L10417" s="18" t="s">
        <v>232</v>
      </c>
      <c r="M10417" s="18" t="s">
        <v>232</v>
      </c>
      <c r="N10417" s="18" t="s">
        <v>261</v>
      </c>
      <c r="O10417" s="8">
        <f t="shared" si="205"/>
        <v>26497678.899999999</v>
      </c>
      <c r="P10417" s="8">
        <v>0</v>
      </c>
      <c r="Q10417" s="3" t="s">
        <v>282</v>
      </c>
      <c r="R10417" s="1"/>
    </row>
    <row r="10418" spans="1:18" ht="15" customHeight="1">
      <c r="A10418" s="13">
        <v>30401339</v>
      </c>
      <c r="B10418" s="8">
        <v>11821982</v>
      </c>
      <c r="C10418" s="3" t="s">
        <v>9</v>
      </c>
      <c r="D10418" s="3" t="s">
        <v>10</v>
      </c>
      <c r="E10418" s="67" t="s">
        <v>79</v>
      </c>
      <c r="F10418" s="3" t="s">
        <v>14</v>
      </c>
      <c r="G10418" s="3" t="s">
        <v>13</v>
      </c>
      <c r="H10418" s="8">
        <v>1182198.2</v>
      </c>
      <c r="I10418" s="43">
        <v>1</v>
      </c>
      <c r="J10418" s="7">
        <v>13004180.199999999</v>
      </c>
      <c r="K10418" s="3" t="s">
        <v>120</v>
      </c>
      <c r="L10418" s="18" t="s">
        <v>232</v>
      </c>
      <c r="M10418" s="18" t="s">
        <v>232</v>
      </c>
      <c r="N10418" s="18" t="s">
        <v>260</v>
      </c>
      <c r="O10418" s="8">
        <f t="shared" si="205"/>
        <v>13004180.199999999</v>
      </c>
      <c r="P10418" s="8">
        <v>0</v>
      </c>
      <c r="Q10418" s="3" t="s">
        <v>282</v>
      </c>
      <c r="R10418" s="1"/>
    </row>
    <row r="10419" spans="1:18" ht="15" customHeight="1">
      <c r="A10419" s="13">
        <v>30401309</v>
      </c>
      <c r="B10419" s="8">
        <v>8312988</v>
      </c>
      <c r="C10419" s="3" t="s">
        <v>9</v>
      </c>
      <c r="D10419" s="3" t="s">
        <v>10</v>
      </c>
      <c r="E10419" s="67" t="s">
        <v>79</v>
      </c>
      <c r="F10419" s="3" t="s">
        <v>14</v>
      </c>
      <c r="G10419" s="3" t="s">
        <v>13</v>
      </c>
      <c r="H10419" s="8">
        <v>831298.8</v>
      </c>
      <c r="I10419" s="43">
        <v>1</v>
      </c>
      <c r="J10419" s="7">
        <v>9144286.8000000007</v>
      </c>
      <c r="K10419" s="3" t="s">
        <v>120</v>
      </c>
      <c r="L10419" s="18" t="s">
        <v>232</v>
      </c>
      <c r="M10419" s="18" t="s">
        <v>232</v>
      </c>
      <c r="N10419" s="18" t="s">
        <v>259</v>
      </c>
      <c r="O10419" s="8">
        <f t="shared" si="205"/>
        <v>9144286.8000000007</v>
      </c>
      <c r="P10419" s="8">
        <v>0</v>
      </c>
      <c r="Q10419" s="3" t="s">
        <v>282</v>
      </c>
      <c r="R10419" s="1"/>
    </row>
    <row r="10420" spans="1:18" ht="15" customHeight="1">
      <c r="A10420" s="13">
        <v>30401246</v>
      </c>
      <c r="B10420" s="8">
        <v>35618376</v>
      </c>
      <c r="C10420" s="3" t="s">
        <v>9</v>
      </c>
      <c r="D10420" s="3" t="s">
        <v>10</v>
      </c>
      <c r="E10420" s="67" t="s">
        <v>79</v>
      </c>
      <c r="F10420" s="3" t="s">
        <v>14</v>
      </c>
      <c r="G10420" s="3" t="s">
        <v>13</v>
      </c>
      <c r="H10420" s="8">
        <v>3561837.6</v>
      </c>
      <c r="I10420" s="43">
        <v>1</v>
      </c>
      <c r="J10420" s="7">
        <v>39180213.600000001</v>
      </c>
      <c r="K10420" s="3" t="s">
        <v>120</v>
      </c>
      <c r="L10420" s="18" t="s">
        <v>232</v>
      </c>
      <c r="M10420" s="18" t="s">
        <v>232</v>
      </c>
      <c r="N10420" s="18" t="s">
        <v>256</v>
      </c>
      <c r="O10420" s="8">
        <f t="shared" si="205"/>
        <v>39180213.600000001</v>
      </c>
      <c r="P10420" s="8">
        <v>0</v>
      </c>
      <c r="Q10420" s="3" t="s">
        <v>282</v>
      </c>
      <c r="R10420" s="1"/>
    </row>
    <row r="10421" spans="1:18" ht="15" customHeight="1">
      <c r="A10421" s="13">
        <v>30401243</v>
      </c>
      <c r="B10421" s="8">
        <v>17373504</v>
      </c>
      <c r="C10421" s="3" t="s">
        <v>9</v>
      </c>
      <c r="D10421" s="3" t="s">
        <v>10</v>
      </c>
      <c r="E10421" s="67" t="s">
        <v>79</v>
      </c>
      <c r="F10421" s="3" t="s">
        <v>14</v>
      </c>
      <c r="G10421" s="3" t="s">
        <v>13</v>
      </c>
      <c r="H10421" s="8">
        <v>1737350.4000000001</v>
      </c>
      <c r="I10421" s="43">
        <v>1</v>
      </c>
      <c r="J10421" s="7">
        <v>19110854.399999999</v>
      </c>
      <c r="K10421" s="3" t="s">
        <v>120</v>
      </c>
      <c r="L10421" s="18" t="s">
        <v>232</v>
      </c>
      <c r="M10421" s="18" t="s">
        <v>232</v>
      </c>
      <c r="N10421" s="18" t="s">
        <v>255</v>
      </c>
      <c r="O10421" s="8">
        <f t="shared" si="205"/>
        <v>19110854.399999999</v>
      </c>
      <c r="P10421" s="8">
        <v>0</v>
      </c>
      <c r="Q10421" s="3" t="s">
        <v>282</v>
      </c>
      <c r="R10421" s="1"/>
    </row>
    <row r="10422" spans="1:18" ht="15" customHeight="1">
      <c r="A10422" s="13">
        <v>30392359</v>
      </c>
      <c r="B10422" s="8">
        <v>5280000</v>
      </c>
      <c r="C10422" s="3" t="s">
        <v>9</v>
      </c>
      <c r="D10422" s="3" t="s">
        <v>10</v>
      </c>
      <c r="E10422" s="67" t="s">
        <v>80</v>
      </c>
      <c r="F10422" s="3" t="s">
        <v>14</v>
      </c>
      <c r="G10422" s="3" t="s">
        <v>13</v>
      </c>
      <c r="H10422" s="8">
        <v>528000</v>
      </c>
      <c r="I10422" s="43">
        <v>2</v>
      </c>
      <c r="J10422" s="7">
        <v>5808000</v>
      </c>
      <c r="K10422" s="3" t="s">
        <v>120</v>
      </c>
      <c r="L10422" s="18" t="s">
        <v>232</v>
      </c>
      <c r="M10422" s="18" t="s">
        <v>232</v>
      </c>
      <c r="N10422" s="18" t="s">
        <v>237</v>
      </c>
      <c r="O10422" s="8">
        <f t="shared" si="205"/>
        <v>5808000</v>
      </c>
      <c r="P10422" s="8">
        <v>0</v>
      </c>
      <c r="Q10422" s="3" t="s">
        <v>282</v>
      </c>
      <c r="R10422" s="1"/>
    </row>
    <row r="10423" spans="1:18" ht="15" customHeight="1">
      <c r="A10423" s="13">
        <v>30392394</v>
      </c>
      <c r="B10423" s="11">
        <v>15400000</v>
      </c>
      <c r="C10423" s="3" t="s">
        <v>9</v>
      </c>
      <c r="D10423" s="3" t="s">
        <v>10</v>
      </c>
      <c r="E10423" s="67" t="s">
        <v>80</v>
      </c>
      <c r="F10423" s="3" t="s">
        <v>14</v>
      </c>
      <c r="G10423" s="3" t="s">
        <v>13</v>
      </c>
      <c r="H10423" s="8">
        <v>1540000</v>
      </c>
      <c r="I10423" s="43">
        <v>4</v>
      </c>
      <c r="J10423" s="7">
        <v>16940000</v>
      </c>
      <c r="K10423" s="3" t="s">
        <v>120</v>
      </c>
      <c r="L10423" s="18" t="s">
        <v>232</v>
      </c>
      <c r="M10423" s="18" t="s">
        <v>232</v>
      </c>
      <c r="N10423" s="18" t="s">
        <v>254</v>
      </c>
      <c r="O10423" s="8">
        <f t="shared" si="205"/>
        <v>16940000</v>
      </c>
      <c r="P10423" s="8">
        <v>0</v>
      </c>
      <c r="Q10423" s="3" t="s">
        <v>282</v>
      </c>
      <c r="R10423" s="1"/>
    </row>
    <row r="10424" spans="1:18" ht="15" customHeight="1">
      <c r="A10424" s="13">
        <v>30392321</v>
      </c>
      <c r="B10424" s="11">
        <v>38688572</v>
      </c>
      <c r="C10424" s="3" t="s">
        <v>9</v>
      </c>
      <c r="D10424" s="3" t="s">
        <v>10</v>
      </c>
      <c r="E10424" s="67" t="s">
        <v>80</v>
      </c>
      <c r="F10424" s="3" t="s">
        <v>14</v>
      </c>
      <c r="G10424" s="3" t="s">
        <v>13</v>
      </c>
      <c r="H10424" s="8">
        <v>3868857.2</v>
      </c>
      <c r="I10424" s="43">
        <v>12</v>
      </c>
      <c r="J10424" s="7">
        <v>42557429.200000003</v>
      </c>
      <c r="K10424" s="3" t="s">
        <v>120</v>
      </c>
      <c r="L10424" s="18" t="s">
        <v>232</v>
      </c>
      <c r="M10424" s="18" t="s">
        <v>232</v>
      </c>
      <c r="N10424" s="18" t="s">
        <v>238</v>
      </c>
      <c r="O10424" s="8">
        <f t="shared" si="205"/>
        <v>42557429.200000003</v>
      </c>
      <c r="P10424" s="8">
        <v>0</v>
      </c>
      <c r="Q10424" s="3" t="s">
        <v>282</v>
      </c>
      <c r="R10424" s="1"/>
    </row>
    <row r="10425" spans="1:18" ht="15" customHeight="1">
      <c r="A10425" s="13">
        <v>30387455</v>
      </c>
      <c r="B10425" s="8">
        <v>5280000</v>
      </c>
      <c r="C10425" s="3" t="s">
        <v>9</v>
      </c>
      <c r="D10425" s="3" t="s">
        <v>10</v>
      </c>
      <c r="E10425" s="67" t="s">
        <v>81</v>
      </c>
      <c r="F10425" s="3" t="s">
        <v>14</v>
      </c>
      <c r="G10425" s="3" t="s">
        <v>13</v>
      </c>
      <c r="H10425" s="8">
        <v>528000</v>
      </c>
      <c r="I10425" s="43">
        <v>2</v>
      </c>
      <c r="J10425" s="7">
        <v>5808000</v>
      </c>
      <c r="K10425" s="3" t="s">
        <v>120</v>
      </c>
      <c r="L10425" s="18" t="s">
        <v>232</v>
      </c>
      <c r="M10425" s="18" t="s">
        <v>232</v>
      </c>
      <c r="N10425" s="18" t="s">
        <v>239</v>
      </c>
      <c r="O10425" s="8">
        <f t="shared" si="205"/>
        <v>5808000</v>
      </c>
      <c r="P10425" s="8">
        <v>0</v>
      </c>
      <c r="Q10425" s="3" t="s">
        <v>282</v>
      </c>
      <c r="R10425" s="1"/>
    </row>
    <row r="10426" spans="1:18" ht="15" customHeight="1">
      <c r="A10426" s="13">
        <v>30387447</v>
      </c>
      <c r="B10426" s="8">
        <v>28380000</v>
      </c>
      <c r="C10426" s="3" t="s">
        <v>9</v>
      </c>
      <c r="D10426" s="3" t="s">
        <v>10</v>
      </c>
      <c r="E10426" s="67" t="s">
        <v>81</v>
      </c>
      <c r="F10426" s="3" t="s">
        <v>14</v>
      </c>
      <c r="G10426" s="3" t="s">
        <v>13</v>
      </c>
      <c r="H10426" s="8">
        <v>2838000</v>
      </c>
      <c r="I10426" s="43">
        <v>14</v>
      </c>
      <c r="J10426" s="7">
        <v>31218000</v>
      </c>
      <c r="K10426" s="3" t="s">
        <v>120</v>
      </c>
      <c r="L10426" s="18" t="s">
        <v>232</v>
      </c>
      <c r="M10426" s="18" t="s">
        <v>232</v>
      </c>
      <c r="N10426" s="18" t="s">
        <v>240</v>
      </c>
      <c r="O10426" s="8">
        <f t="shared" si="205"/>
        <v>31218000</v>
      </c>
      <c r="P10426" s="8">
        <v>0</v>
      </c>
      <c r="Q10426" s="3" t="s">
        <v>282</v>
      </c>
      <c r="R10426" s="1"/>
    </row>
    <row r="10427" spans="1:18" ht="15" customHeight="1">
      <c r="A10427" s="13">
        <v>30381125</v>
      </c>
      <c r="B10427" s="8">
        <v>66000000</v>
      </c>
      <c r="C10427" s="3" t="s">
        <v>9</v>
      </c>
      <c r="D10427" s="3" t="s">
        <v>10</v>
      </c>
      <c r="E10427" s="67" t="s">
        <v>82</v>
      </c>
      <c r="F10427" s="3" t="s">
        <v>14</v>
      </c>
      <c r="G10427" s="3" t="s">
        <v>13</v>
      </c>
      <c r="H10427" s="8">
        <v>6600000</v>
      </c>
      <c r="I10427" s="43">
        <v>1</v>
      </c>
      <c r="J10427" s="7">
        <v>72600000</v>
      </c>
      <c r="K10427" s="3" t="s">
        <v>122</v>
      </c>
      <c r="L10427" s="18" t="s">
        <v>232</v>
      </c>
      <c r="M10427" s="18" t="s">
        <v>232</v>
      </c>
      <c r="N10427" s="18" t="s">
        <v>241</v>
      </c>
      <c r="O10427" s="8">
        <f t="shared" si="205"/>
        <v>72600000</v>
      </c>
      <c r="P10427" s="8">
        <v>0</v>
      </c>
      <c r="Q10427" s="3" t="s">
        <v>282</v>
      </c>
      <c r="R10427" s="1"/>
    </row>
    <row r="10428" spans="1:18" ht="15" customHeight="1">
      <c r="A10428" s="13">
        <v>30381110</v>
      </c>
      <c r="B10428" s="8">
        <v>24360000</v>
      </c>
      <c r="C10428" s="3" t="s">
        <v>9</v>
      </c>
      <c r="D10428" s="3" t="s">
        <v>10</v>
      </c>
      <c r="E10428" s="67" t="s">
        <v>82</v>
      </c>
      <c r="F10428" s="3" t="s">
        <v>14</v>
      </c>
      <c r="G10428" s="3" t="s">
        <v>13</v>
      </c>
      <c r="H10428" s="8">
        <v>2436000</v>
      </c>
      <c r="I10428" s="43">
        <v>1</v>
      </c>
      <c r="J10428" s="7">
        <v>26796000</v>
      </c>
      <c r="K10428" s="3" t="s">
        <v>122</v>
      </c>
      <c r="L10428" s="18" t="s">
        <v>232</v>
      </c>
      <c r="M10428" s="18" t="s">
        <v>232</v>
      </c>
      <c r="N10428" s="18" t="s">
        <v>242</v>
      </c>
      <c r="O10428" s="8">
        <f t="shared" si="205"/>
        <v>26796000</v>
      </c>
      <c r="P10428" s="8">
        <v>0</v>
      </c>
      <c r="Q10428" s="3" t="s">
        <v>282</v>
      </c>
      <c r="R10428" s="1"/>
    </row>
    <row r="10429" spans="1:18" ht="15" customHeight="1">
      <c r="A10429" s="13">
        <v>30377969</v>
      </c>
      <c r="B10429" s="8">
        <v>47681219</v>
      </c>
      <c r="C10429" s="3" t="s">
        <v>9</v>
      </c>
      <c r="D10429" s="3" t="s">
        <v>10</v>
      </c>
      <c r="E10429" s="67" t="s">
        <v>82</v>
      </c>
      <c r="F10429" s="3" t="s">
        <v>14</v>
      </c>
      <c r="G10429" s="3" t="s">
        <v>13</v>
      </c>
      <c r="H10429" s="8">
        <v>4768121.9000000004</v>
      </c>
      <c r="I10429" s="43">
        <v>2</v>
      </c>
      <c r="J10429" s="7">
        <v>52449340.899999999</v>
      </c>
      <c r="K10429" s="3" t="s">
        <v>120</v>
      </c>
      <c r="L10429" s="18" t="s">
        <v>232</v>
      </c>
      <c r="M10429" s="18" t="s">
        <v>232</v>
      </c>
      <c r="N10429" s="18" t="s">
        <v>243</v>
      </c>
      <c r="O10429" s="8">
        <f t="shared" si="205"/>
        <v>52449340.899999999</v>
      </c>
      <c r="P10429" s="8">
        <v>0</v>
      </c>
      <c r="Q10429" s="3" t="s">
        <v>282</v>
      </c>
      <c r="R10429" s="1"/>
    </row>
    <row r="10430" spans="1:18" ht="15" customHeight="1">
      <c r="A10430" s="13">
        <v>30377963</v>
      </c>
      <c r="B10430" s="8">
        <v>36853943</v>
      </c>
      <c r="C10430" s="3" t="s">
        <v>9</v>
      </c>
      <c r="D10430" s="3" t="s">
        <v>10</v>
      </c>
      <c r="E10430" s="67" t="s">
        <v>82</v>
      </c>
      <c r="F10430" s="3" t="s">
        <v>14</v>
      </c>
      <c r="G10430" s="3" t="s">
        <v>13</v>
      </c>
      <c r="H10430" s="8">
        <v>3685394.3000000003</v>
      </c>
      <c r="I10430" s="43">
        <v>2</v>
      </c>
      <c r="J10430" s="7">
        <v>40539337.299999997</v>
      </c>
      <c r="K10430" s="3" t="s">
        <v>120</v>
      </c>
      <c r="L10430" s="18" t="s">
        <v>232</v>
      </c>
      <c r="M10430" s="18" t="s">
        <v>232</v>
      </c>
      <c r="N10430" s="18" t="s">
        <v>244</v>
      </c>
      <c r="O10430" s="8">
        <f t="shared" si="205"/>
        <v>40539337.299999997</v>
      </c>
      <c r="P10430" s="8">
        <v>0</v>
      </c>
      <c r="Q10430" s="3" t="s">
        <v>282</v>
      </c>
      <c r="R10430" s="1"/>
    </row>
    <row r="10431" spans="1:18" ht="15" customHeight="1">
      <c r="A10431" s="13">
        <v>30375667</v>
      </c>
      <c r="B10431" s="8">
        <v>8340402</v>
      </c>
      <c r="C10431" s="3" t="s">
        <v>9</v>
      </c>
      <c r="D10431" s="3" t="s">
        <v>10</v>
      </c>
      <c r="E10431" s="67" t="s">
        <v>83</v>
      </c>
      <c r="F10431" s="3" t="s">
        <v>14</v>
      </c>
      <c r="G10431" s="3" t="s">
        <v>13</v>
      </c>
      <c r="H10431" s="8">
        <v>834040.20000000007</v>
      </c>
      <c r="I10431" s="43">
        <v>1</v>
      </c>
      <c r="J10431" s="7">
        <v>9174442.1999999993</v>
      </c>
      <c r="K10431" s="3" t="s">
        <v>120</v>
      </c>
      <c r="L10431" s="18" t="s">
        <v>232</v>
      </c>
      <c r="M10431" s="18" t="s">
        <v>232</v>
      </c>
      <c r="N10431" s="18" t="s">
        <v>628</v>
      </c>
      <c r="O10431" s="8">
        <f t="shared" si="205"/>
        <v>9174442.1999999993</v>
      </c>
      <c r="P10431" s="8">
        <v>0</v>
      </c>
      <c r="Q10431" s="3" t="s">
        <v>282</v>
      </c>
      <c r="R10431" s="1"/>
    </row>
    <row r="10432" spans="1:18" ht="15" customHeight="1">
      <c r="A10432" s="13">
        <v>30375420</v>
      </c>
      <c r="B10432" s="8">
        <v>5714126</v>
      </c>
      <c r="C10432" s="3" t="s">
        <v>9</v>
      </c>
      <c r="D10432" s="3" t="s">
        <v>10</v>
      </c>
      <c r="E10432" s="67" t="s">
        <v>83</v>
      </c>
      <c r="F10432" s="3" t="s">
        <v>14</v>
      </c>
      <c r="G10432" s="3" t="s">
        <v>13</v>
      </c>
      <c r="H10432" s="8">
        <v>571412.6</v>
      </c>
      <c r="I10432" s="43">
        <v>1</v>
      </c>
      <c r="J10432" s="7">
        <v>6285538.5999999996</v>
      </c>
      <c r="K10432" s="3" t="s">
        <v>120</v>
      </c>
      <c r="L10432" s="18" t="s">
        <v>232</v>
      </c>
      <c r="M10432" s="18" t="s">
        <v>232</v>
      </c>
      <c r="N10432" s="18" t="s">
        <v>245</v>
      </c>
      <c r="O10432" s="8">
        <f t="shared" si="205"/>
        <v>6285538.5999999996</v>
      </c>
      <c r="P10432" s="8">
        <v>0</v>
      </c>
      <c r="Q10432" s="3" t="s">
        <v>282</v>
      </c>
      <c r="R10432" s="1"/>
    </row>
    <row r="10433" spans="1:18" ht="15" customHeight="1">
      <c r="A10433" s="13">
        <v>30375362</v>
      </c>
      <c r="B10433" s="8">
        <v>57432481</v>
      </c>
      <c r="C10433" s="3" t="s">
        <v>9</v>
      </c>
      <c r="D10433" s="3" t="s">
        <v>10</v>
      </c>
      <c r="E10433" s="67" t="s">
        <v>83</v>
      </c>
      <c r="F10433" s="3" t="s">
        <v>14</v>
      </c>
      <c r="G10433" s="3" t="s">
        <v>13</v>
      </c>
      <c r="H10433" s="8">
        <v>5743248.1000000006</v>
      </c>
      <c r="I10433" s="43">
        <v>4</v>
      </c>
      <c r="J10433" s="7">
        <v>63175729.100000001</v>
      </c>
      <c r="K10433" s="3" t="s">
        <v>120</v>
      </c>
      <c r="L10433" s="18" t="s">
        <v>232</v>
      </c>
      <c r="M10433" s="18" t="s">
        <v>232</v>
      </c>
      <c r="N10433" s="18" t="s">
        <v>246</v>
      </c>
      <c r="O10433" s="8">
        <f t="shared" si="205"/>
        <v>63175729.100000001</v>
      </c>
      <c r="P10433" s="8">
        <v>0</v>
      </c>
      <c r="Q10433" s="3" t="s">
        <v>282</v>
      </c>
      <c r="R10433" s="1"/>
    </row>
    <row r="10434" spans="1:18" ht="15" customHeight="1">
      <c r="A10434" s="13">
        <v>30370091</v>
      </c>
      <c r="B10434" s="8">
        <v>80976100</v>
      </c>
      <c r="C10434" s="3" t="s">
        <v>9</v>
      </c>
      <c r="D10434" s="3" t="s">
        <v>10</v>
      </c>
      <c r="E10434" s="67" t="s">
        <v>84</v>
      </c>
      <c r="F10434" s="3" t="s">
        <v>14</v>
      </c>
      <c r="G10434" s="3" t="s">
        <v>13</v>
      </c>
      <c r="H10434" s="8">
        <v>8097610</v>
      </c>
      <c r="I10434" s="43">
        <v>1</v>
      </c>
      <c r="J10434" s="7">
        <v>89073710</v>
      </c>
      <c r="K10434" s="3" t="s">
        <v>13842</v>
      </c>
      <c r="L10434" s="18" t="s">
        <v>232</v>
      </c>
      <c r="M10434" s="18" t="s">
        <v>232</v>
      </c>
      <c r="N10434" s="18" t="s">
        <v>602</v>
      </c>
      <c r="O10434" s="8">
        <f t="shared" si="205"/>
        <v>89073710</v>
      </c>
      <c r="P10434" s="8">
        <v>0</v>
      </c>
      <c r="Q10434" s="3" t="s">
        <v>282</v>
      </c>
      <c r="R10434" s="1"/>
    </row>
    <row r="10435" spans="1:18" ht="15" customHeight="1">
      <c r="A10435" s="13">
        <v>30370046</v>
      </c>
      <c r="B10435" s="8">
        <v>80106700</v>
      </c>
      <c r="C10435" s="3" t="s">
        <v>9</v>
      </c>
      <c r="D10435" s="3" t="s">
        <v>10</v>
      </c>
      <c r="E10435" s="67" t="s">
        <v>84</v>
      </c>
      <c r="F10435" s="3" t="s">
        <v>14</v>
      </c>
      <c r="G10435" s="3" t="s">
        <v>13</v>
      </c>
      <c r="H10435" s="8">
        <v>8010670</v>
      </c>
      <c r="I10435" s="43">
        <v>1</v>
      </c>
      <c r="J10435" s="7">
        <v>88117370</v>
      </c>
      <c r="K10435" s="3" t="s">
        <v>13842</v>
      </c>
      <c r="L10435" s="18" t="s">
        <v>232</v>
      </c>
      <c r="M10435" s="18" t="s">
        <v>232</v>
      </c>
      <c r="N10435" s="18" t="s">
        <v>666</v>
      </c>
      <c r="O10435" s="8">
        <f t="shared" si="205"/>
        <v>88117370</v>
      </c>
      <c r="P10435" s="8">
        <v>0</v>
      </c>
      <c r="Q10435" s="3" t="s">
        <v>282</v>
      </c>
      <c r="R10435" s="1"/>
    </row>
    <row r="10436" spans="1:18" ht="15" customHeight="1">
      <c r="A10436" s="13">
        <v>30326915</v>
      </c>
      <c r="B10436" s="8">
        <v>3261850</v>
      </c>
      <c r="C10436" s="3" t="s">
        <v>9</v>
      </c>
      <c r="D10436" s="3" t="s">
        <v>10</v>
      </c>
      <c r="E10436" s="67" t="s">
        <v>85</v>
      </c>
      <c r="F10436" s="3" t="s">
        <v>14</v>
      </c>
      <c r="G10436" s="3" t="s">
        <v>13</v>
      </c>
      <c r="H10436" s="8">
        <v>326185</v>
      </c>
      <c r="I10436" s="43">
        <v>2</v>
      </c>
      <c r="J10436" s="7">
        <v>3588035</v>
      </c>
      <c r="K10436" s="3" t="s">
        <v>120</v>
      </c>
      <c r="L10436" s="18" t="s">
        <v>232</v>
      </c>
      <c r="M10436" s="18" t="s">
        <v>232</v>
      </c>
      <c r="N10436" s="18" t="s">
        <v>247</v>
      </c>
      <c r="O10436" s="8">
        <f t="shared" ref="O10436:O10499" si="206">J10436</f>
        <v>3588035</v>
      </c>
      <c r="P10436" s="8">
        <v>0</v>
      </c>
      <c r="Q10436" s="3" t="s">
        <v>282</v>
      </c>
      <c r="R10436" s="1"/>
    </row>
    <row r="10437" spans="1:18" ht="15" customHeight="1">
      <c r="A10437" s="13">
        <v>30326889</v>
      </c>
      <c r="B10437" s="8">
        <v>2994797</v>
      </c>
      <c r="C10437" s="3" t="s">
        <v>9</v>
      </c>
      <c r="D10437" s="3" t="s">
        <v>10</v>
      </c>
      <c r="E10437" s="67" t="s">
        <v>85</v>
      </c>
      <c r="F10437" s="3" t="s">
        <v>14</v>
      </c>
      <c r="G10437" s="3" t="s">
        <v>13</v>
      </c>
      <c r="H10437" s="8">
        <v>299479.7</v>
      </c>
      <c r="I10437" s="43">
        <v>2</v>
      </c>
      <c r="J10437" s="7">
        <v>3294276.7</v>
      </c>
      <c r="K10437" s="3" t="s">
        <v>120</v>
      </c>
      <c r="L10437" s="18" t="s">
        <v>232</v>
      </c>
      <c r="M10437" s="18" t="s">
        <v>232</v>
      </c>
      <c r="N10437" s="18" t="s">
        <v>248</v>
      </c>
      <c r="O10437" s="8">
        <f t="shared" si="206"/>
        <v>3294276.7</v>
      </c>
      <c r="P10437" s="8">
        <v>0</v>
      </c>
      <c r="Q10437" s="3" t="s">
        <v>282</v>
      </c>
      <c r="R10437" s="1"/>
    </row>
    <row r="10438" spans="1:18" ht="15" customHeight="1">
      <c r="A10438" s="13">
        <v>30326843</v>
      </c>
      <c r="B10438" s="8">
        <v>950578</v>
      </c>
      <c r="C10438" s="3" t="s">
        <v>9</v>
      </c>
      <c r="D10438" s="3" t="s">
        <v>10</v>
      </c>
      <c r="E10438" s="67" t="s">
        <v>85</v>
      </c>
      <c r="F10438" s="3" t="s">
        <v>14</v>
      </c>
      <c r="G10438" s="3" t="s">
        <v>13</v>
      </c>
      <c r="H10438" s="8">
        <v>95057.8</v>
      </c>
      <c r="I10438" s="43">
        <v>2</v>
      </c>
      <c r="J10438" s="7">
        <v>1045635.8</v>
      </c>
      <c r="K10438" s="3" t="s">
        <v>120</v>
      </c>
      <c r="L10438" s="18" t="s">
        <v>232</v>
      </c>
      <c r="M10438" s="18" t="s">
        <v>232</v>
      </c>
      <c r="N10438" s="18" t="s">
        <v>249</v>
      </c>
      <c r="O10438" s="8">
        <f t="shared" si="206"/>
        <v>1045635.8</v>
      </c>
      <c r="P10438" s="8">
        <v>0</v>
      </c>
      <c r="Q10438" s="3" t="s">
        <v>282</v>
      </c>
      <c r="R10438" s="1"/>
    </row>
    <row r="10439" spans="1:18" ht="15" customHeight="1">
      <c r="A10439" s="13">
        <v>30326813</v>
      </c>
      <c r="B10439" s="8">
        <v>2645086</v>
      </c>
      <c r="C10439" s="3" t="s">
        <v>9</v>
      </c>
      <c r="D10439" s="3" t="s">
        <v>10</v>
      </c>
      <c r="E10439" s="67" t="s">
        <v>85</v>
      </c>
      <c r="F10439" s="3" t="s">
        <v>14</v>
      </c>
      <c r="G10439" s="3" t="s">
        <v>13</v>
      </c>
      <c r="H10439" s="8">
        <v>264508.60000000003</v>
      </c>
      <c r="I10439" s="43">
        <v>2</v>
      </c>
      <c r="J10439" s="7">
        <v>2909594.6</v>
      </c>
      <c r="K10439" s="3" t="s">
        <v>120</v>
      </c>
      <c r="L10439" s="18" t="s">
        <v>232</v>
      </c>
      <c r="M10439" s="18" t="s">
        <v>232</v>
      </c>
      <c r="N10439" s="18" t="s">
        <v>250</v>
      </c>
      <c r="O10439" s="8">
        <f t="shared" si="206"/>
        <v>2909594.6</v>
      </c>
      <c r="P10439" s="8">
        <v>0</v>
      </c>
      <c r="Q10439" s="3" t="s">
        <v>282</v>
      </c>
      <c r="R10439" s="1"/>
    </row>
    <row r="10440" spans="1:18" ht="15" customHeight="1">
      <c r="A10440" s="13">
        <v>30326646</v>
      </c>
      <c r="B10440" s="8">
        <v>3017052</v>
      </c>
      <c r="C10440" s="3" t="s">
        <v>9</v>
      </c>
      <c r="D10440" s="3" t="s">
        <v>10</v>
      </c>
      <c r="E10440" s="67" t="s">
        <v>85</v>
      </c>
      <c r="F10440" s="3" t="s">
        <v>14</v>
      </c>
      <c r="G10440" s="3" t="s">
        <v>13</v>
      </c>
      <c r="H10440" s="8">
        <v>301705.2</v>
      </c>
      <c r="I10440" s="43">
        <v>2</v>
      </c>
      <c r="J10440" s="7">
        <v>3318757.2</v>
      </c>
      <c r="K10440" s="3" t="s">
        <v>120</v>
      </c>
      <c r="L10440" s="18" t="s">
        <v>232</v>
      </c>
      <c r="M10440" s="18" t="s">
        <v>232</v>
      </c>
      <c r="N10440" s="18" t="s">
        <v>251</v>
      </c>
      <c r="O10440" s="8">
        <f t="shared" si="206"/>
        <v>3318757.2</v>
      </c>
      <c r="P10440" s="8">
        <v>0</v>
      </c>
      <c r="Q10440" s="3" t="s">
        <v>282</v>
      </c>
      <c r="R10440" s="1"/>
    </row>
    <row r="10441" spans="1:18" ht="15" customHeight="1">
      <c r="A10441" s="13">
        <v>30326417</v>
      </c>
      <c r="B10441" s="8">
        <v>2769075</v>
      </c>
      <c r="C10441" s="3" t="s">
        <v>9</v>
      </c>
      <c r="D10441" s="3" t="s">
        <v>10</v>
      </c>
      <c r="E10441" s="67" t="s">
        <v>85</v>
      </c>
      <c r="F10441" s="3" t="s">
        <v>14</v>
      </c>
      <c r="G10441" s="3" t="s">
        <v>13</v>
      </c>
      <c r="H10441" s="8">
        <v>276907.5</v>
      </c>
      <c r="I10441" s="43">
        <v>2</v>
      </c>
      <c r="J10441" s="7">
        <v>3045982.5</v>
      </c>
      <c r="K10441" s="3" t="s">
        <v>120</v>
      </c>
      <c r="L10441" s="18" t="s">
        <v>232</v>
      </c>
      <c r="M10441" s="18" t="s">
        <v>232</v>
      </c>
      <c r="N10441" s="18" t="s">
        <v>252</v>
      </c>
      <c r="O10441" s="8">
        <f t="shared" si="206"/>
        <v>3045982.5</v>
      </c>
      <c r="P10441" s="8">
        <v>0</v>
      </c>
      <c r="Q10441" s="3" t="s">
        <v>282</v>
      </c>
      <c r="R10441" s="1"/>
    </row>
    <row r="10442" spans="1:18" ht="15" customHeight="1">
      <c r="A10442" s="13">
        <v>30326368</v>
      </c>
      <c r="B10442" s="8">
        <v>2096994</v>
      </c>
      <c r="C10442" s="3" t="s">
        <v>9</v>
      </c>
      <c r="D10442" s="3" t="s">
        <v>10</v>
      </c>
      <c r="E10442" s="67" t="s">
        <v>85</v>
      </c>
      <c r="F10442" s="3" t="s">
        <v>14</v>
      </c>
      <c r="G10442" s="3" t="s">
        <v>13</v>
      </c>
      <c r="H10442" s="8">
        <v>209699.40000000002</v>
      </c>
      <c r="I10442" s="43">
        <v>2</v>
      </c>
      <c r="J10442" s="7">
        <v>2306693.4</v>
      </c>
      <c r="K10442" s="3" t="s">
        <v>120</v>
      </c>
      <c r="L10442" s="18" t="s">
        <v>232</v>
      </c>
      <c r="M10442" s="18" t="s">
        <v>232</v>
      </c>
      <c r="N10442" s="18" t="s">
        <v>253</v>
      </c>
      <c r="O10442" s="8">
        <f t="shared" si="206"/>
        <v>2306693.4</v>
      </c>
      <c r="P10442" s="8">
        <v>0</v>
      </c>
      <c r="Q10442" s="3" t="s">
        <v>282</v>
      </c>
      <c r="R10442" s="1"/>
    </row>
    <row r="10443" spans="1:18" ht="15" customHeight="1">
      <c r="A10443" s="13">
        <v>30324950</v>
      </c>
      <c r="B10443" s="8">
        <v>2715030</v>
      </c>
      <c r="C10443" s="3" t="s">
        <v>9</v>
      </c>
      <c r="D10443" s="3" t="s">
        <v>10</v>
      </c>
      <c r="E10443" s="67" t="s">
        <v>85</v>
      </c>
      <c r="F10443" s="3" t="s">
        <v>14</v>
      </c>
      <c r="G10443" s="3" t="s">
        <v>13</v>
      </c>
      <c r="H10443" s="8">
        <v>271503</v>
      </c>
      <c r="I10443" s="43">
        <v>4</v>
      </c>
      <c r="J10443" s="7">
        <v>2986533</v>
      </c>
      <c r="K10443" s="3" t="s">
        <v>120</v>
      </c>
      <c r="L10443" s="18" t="s">
        <v>232</v>
      </c>
      <c r="M10443" s="18" t="s">
        <v>232</v>
      </c>
      <c r="N10443" s="18" t="s">
        <v>230</v>
      </c>
      <c r="O10443" s="8">
        <f t="shared" si="206"/>
        <v>2986533</v>
      </c>
      <c r="P10443" s="8">
        <v>0</v>
      </c>
      <c r="Q10443" s="3" t="s">
        <v>282</v>
      </c>
      <c r="R10443" s="1"/>
    </row>
    <row r="10444" spans="1:18" ht="15" customHeight="1">
      <c r="A10444" s="13">
        <v>30323909</v>
      </c>
      <c r="B10444" s="8">
        <v>1535549</v>
      </c>
      <c r="C10444" s="3" t="s">
        <v>9</v>
      </c>
      <c r="D10444" s="3" t="s">
        <v>10</v>
      </c>
      <c r="E10444" s="67" t="s">
        <v>85</v>
      </c>
      <c r="F10444" s="3" t="s">
        <v>14</v>
      </c>
      <c r="G10444" s="3" t="s">
        <v>13</v>
      </c>
      <c r="H10444" s="8">
        <v>153554.9</v>
      </c>
      <c r="I10444" s="43">
        <v>2</v>
      </c>
      <c r="J10444" s="7">
        <v>1689103.9</v>
      </c>
      <c r="K10444" s="3" t="s">
        <v>120</v>
      </c>
      <c r="L10444" s="18" t="s">
        <v>232</v>
      </c>
      <c r="M10444" s="18" t="s">
        <v>232</v>
      </c>
      <c r="N10444" s="18" t="s">
        <v>229</v>
      </c>
      <c r="O10444" s="8">
        <f t="shared" si="206"/>
        <v>1689103.9</v>
      </c>
      <c r="P10444" s="8">
        <v>0</v>
      </c>
      <c r="Q10444" s="3" t="s">
        <v>282</v>
      </c>
      <c r="R10444" s="1"/>
    </row>
    <row r="10445" spans="1:18" ht="15" customHeight="1">
      <c r="A10445" s="13">
        <v>30302176</v>
      </c>
      <c r="B10445" s="8">
        <v>247239850</v>
      </c>
      <c r="C10445" s="3" t="s">
        <v>9</v>
      </c>
      <c r="D10445" s="3" t="s">
        <v>10</v>
      </c>
      <c r="E10445" s="67" t="s">
        <v>86</v>
      </c>
      <c r="F10445" s="3" t="s">
        <v>14</v>
      </c>
      <c r="G10445" s="3" t="s">
        <v>13</v>
      </c>
      <c r="H10445" s="8">
        <v>24723985</v>
      </c>
      <c r="I10445" s="43">
        <v>4</v>
      </c>
      <c r="J10445" s="7">
        <v>271963835</v>
      </c>
      <c r="K10445" s="3" t="s">
        <v>13842</v>
      </c>
      <c r="L10445" s="18" t="s">
        <v>232</v>
      </c>
      <c r="M10445" s="18" t="s">
        <v>232</v>
      </c>
      <c r="N10445" s="18" t="s">
        <v>228</v>
      </c>
      <c r="O10445" s="8">
        <f t="shared" si="206"/>
        <v>271963835</v>
      </c>
      <c r="P10445" s="8">
        <v>0</v>
      </c>
      <c r="Q10445" s="3" t="s">
        <v>282</v>
      </c>
      <c r="R10445" s="1"/>
    </row>
    <row r="10446" spans="1:18" ht="15" customHeight="1">
      <c r="A10446" s="13">
        <v>30301352</v>
      </c>
      <c r="B10446" s="8">
        <v>114000000</v>
      </c>
      <c r="C10446" s="3" t="s">
        <v>9</v>
      </c>
      <c r="D10446" s="3" t="s">
        <v>10</v>
      </c>
      <c r="E10446" s="67" t="s">
        <v>86</v>
      </c>
      <c r="F10446" s="3" t="s">
        <v>14</v>
      </c>
      <c r="G10446" s="3" t="s">
        <v>13</v>
      </c>
      <c r="H10446" s="8">
        <v>11400000</v>
      </c>
      <c r="I10446" s="43">
        <v>1</v>
      </c>
      <c r="J10446" s="7">
        <v>125400000</v>
      </c>
      <c r="K10446" s="3" t="s">
        <v>122</v>
      </c>
      <c r="L10446" s="18" t="s">
        <v>232</v>
      </c>
      <c r="M10446" s="18" t="s">
        <v>232</v>
      </c>
      <c r="N10446" s="18" t="s">
        <v>227</v>
      </c>
      <c r="O10446" s="8">
        <f t="shared" si="206"/>
        <v>125400000</v>
      </c>
      <c r="P10446" s="8">
        <v>0</v>
      </c>
      <c r="Q10446" s="3" t="s">
        <v>282</v>
      </c>
      <c r="R10446" s="1"/>
    </row>
    <row r="10447" spans="1:18" ht="15" customHeight="1">
      <c r="A10447" s="13">
        <v>30301317</v>
      </c>
      <c r="B10447" s="8">
        <v>114000000</v>
      </c>
      <c r="C10447" s="3" t="s">
        <v>9</v>
      </c>
      <c r="D10447" s="3" t="s">
        <v>10</v>
      </c>
      <c r="E10447" s="67" t="s">
        <v>86</v>
      </c>
      <c r="F10447" s="3" t="s">
        <v>14</v>
      </c>
      <c r="G10447" s="3" t="s">
        <v>13</v>
      </c>
      <c r="H10447" s="8">
        <v>11400000</v>
      </c>
      <c r="I10447" s="43">
        <v>1</v>
      </c>
      <c r="J10447" s="7">
        <v>125400000</v>
      </c>
      <c r="K10447" s="3" t="s">
        <v>122</v>
      </c>
      <c r="L10447" s="18" t="s">
        <v>232</v>
      </c>
      <c r="M10447" s="18" t="s">
        <v>232</v>
      </c>
      <c r="N10447" s="18" t="s">
        <v>226</v>
      </c>
      <c r="O10447" s="8">
        <f t="shared" si="206"/>
        <v>125400000</v>
      </c>
      <c r="P10447" s="8">
        <v>0</v>
      </c>
      <c r="Q10447" s="3" t="s">
        <v>282</v>
      </c>
      <c r="R10447" s="1"/>
    </row>
    <row r="10448" spans="1:18" ht="15" customHeight="1">
      <c r="A10448" s="13">
        <v>30299205</v>
      </c>
      <c r="B10448" s="8">
        <v>527435700</v>
      </c>
      <c r="C10448" s="3" t="s">
        <v>9</v>
      </c>
      <c r="D10448" s="3" t="s">
        <v>10</v>
      </c>
      <c r="E10448" s="67" t="s">
        <v>86</v>
      </c>
      <c r="F10448" s="3" t="s">
        <v>14</v>
      </c>
      <c r="G10448" s="3" t="s">
        <v>13</v>
      </c>
      <c r="H10448" s="8">
        <v>52743570</v>
      </c>
      <c r="I10448" s="43">
        <v>5</v>
      </c>
      <c r="J10448" s="7">
        <v>580179270</v>
      </c>
      <c r="K10448" s="3" t="s">
        <v>13842</v>
      </c>
      <c r="L10448" s="18" t="s">
        <v>232</v>
      </c>
      <c r="M10448" s="18" t="s">
        <v>232</v>
      </c>
      <c r="N10448" s="18" t="s">
        <v>173</v>
      </c>
      <c r="O10448" s="8">
        <f t="shared" si="206"/>
        <v>580179270</v>
      </c>
      <c r="P10448" s="8">
        <v>0</v>
      </c>
      <c r="Q10448" s="3" t="s">
        <v>282</v>
      </c>
      <c r="R10448" s="1"/>
    </row>
    <row r="10449" spans="1:18" ht="15" customHeight="1">
      <c r="A10449" s="13">
        <v>30298462</v>
      </c>
      <c r="B10449" s="8">
        <v>81000000</v>
      </c>
      <c r="C10449" s="3" t="s">
        <v>9</v>
      </c>
      <c r="D10449" s="3" t="s">
        <v>10</v>
      </c>
      <c r="E10449" s="67" t="s">
        <v>86</v>
      </c>
      <c r="F10449" s="3" t="s">
        <v>14</v>
      </c>
      <c r="G10449" s="3" t="s">
        <v>13</v>
      </c>
      <c r="H10449" s="8">
        <v>8100000</v>
      </c>
      <c r="I10449" s="43">
        <v>1</v>
      </c>
      <c r="J10449" s="7">
        <v>89100000</v>
      </c>
      <c r="K10449" s="3" t="s">
        <v>122</v>
      </c>
      <c r="L10449" s="18" t="s">
        <v>232</v>
      </c>
      <c r="M10449" s="18" t="s">
        <v>232</v>
      </c>
      <c r="N10449" s="18" t="s">
        <v>174</v>
      </c>
      <c r="O10449" s="8">
        <f t="shared" si="206"/>
        <v>89100000</v>
      </c>
      <c r="P10449" s="8">
        <v>0</v>
      </c>
      <c r="Q10449" s="3" t="s">
        <v>282</v>
      </c>
      <c r="R10449" s="1"/>
    </row>
    <row r="10450" spans="1:18" ht="15" customHeight="1">
      <c r="A10450" s="13">
        <v>30298452</v>
      </c>
      <c r="B10450" s="8">
        <v>18625000</v>
      </c>
      <c r="C10450" s="3" t="s">
        <v>9</v>
      </c>
      <c r="D10450" s="3" t="s">
        <v>10</v>
      </c>
      <c r="E10450" s="67" t="s">
        <v>86</v>
      </c>
      <c r="F10450" s="3" t="s">
        <v>14</v>
      </c>
      <c r="G10450" s="3" t="s">
        <v>13</v>
      </c>
      <c r="H10450" s="8">
        <v>1862500</v>
      </c>
      <c r="I10450" s="43">
        <v>1</v>
      </c>
      <c r="J10450" s="7">
        <v>20487500</v>
      </c>
      <c r="K10450" s="3" t="s">
        <v>122</v>
      </c>
      <c r="L10450" s="18" t="s">
        <v>232</v>
      </c>
      <c r="M10450" s="18" t="s">
        <v>232</v>
      </c>
      <c r="N10450" s="18" t="s">
        <v>175</v>
      </c>
      <c r="O10450" s="8">
        <f t="shared" si="206"/>
        <v>20487500</v>
      </c>
      <c r="P10450" s="8">
        <v>0</v>
      </c>
      <c r="Q10450" s="3" t="s">
        <v>282</v>
      </c>
      <c r="R10450" s="1"/>
    </row>
    <row r="10451" spans="1:18" ht="15" customHeight="1">
      <c r="A10451" s="13">
        <v>30298422</v>
      </c>
      <c r="B10451" s="8">
        <v>12550000</v>
      </c>
      <c r="C10451" s="3" t="s">
        <v>9</v>
      </c>
      <c r="D10451" s="3" t="s">
        <v>10</v>
      </c>
      <c r="E10451" s="67" t="s">
        <v>86</v>
      </c>
      <c r="F10451" s="3" t="s">
        <v>14</v>
      </c>
      <c r="G10451" s="3" t="s">
        <v>13</v>
      </c>
      <c r="H10451" s="8">
        <v>1255000</v>
      </c>
      <c r="I10451" s="43">
        <v>1</v>
      </c>
      <c r="J10451" s="7">
        <v>13805000</v>
      </c>
      <c r="K10451" s="3" t="s">
        <v>122</v>
      </c>
      <c r="L10451" s="18" t="s">
        <v>232</v>
      </c>
      <c r="M10451" s="18" t="s">
        <v>232</v>
      </c>
      <c r="N10451" s="18" t="s">
        <v>176</v>
      </c>
      <c r="O10451" s="8">
        <f t="shared" si="206"/>
        <v>13805000</v>
      </c>
      <c r="P10451" s="8">
        <v>0</v>
      </c>
      <c r="Q10451" s="3" t="s">
        <v>282</v>
      </c>
      <c r="R10451" s="1"/>
    </row>
    <row r="10452" spans="1:18" ht="15" customHeight="1">
      <c r="A10452" s="13">
        <v>30298418</v>
      </c>
      <c r="B10452" s="8">
        <v>12550000</v>
      </c>
      <c r="C10452" s="3" t="s">
        <v>9</v>
      </c>
      <c r="D10452" s="3" t="s">
        <v>10</v>
      </c>
      <c r="E10452" s="67" t="s">
        <v>86</v>
      </c>
      <c r="F10452" s="3" t="s">
        <v>14</v>
      </c>
      <c r="G10452" s="3" t="s">
        <v>13</v>
      </c>
      <c r="H10452" s="8">
        <v>1255000</v>
      </c>
      <c r="I10452" s="43">
        <v>1</v>
      </c>
      <c r="J10452" s="7">
        <v>13805000</v>
      </c>
      <c r="K10452" s="3" t="s">
        <v>122</v>
      </c>
      <c r="L10452" s="18" t="s">
        <v>232</v>
      </c>
      <c r="M10452" s="18" t="s">
        <v>682</v>
      </c>
      <c r="N10452" s="18" t="s">
        <v>177</v>
      </c>
      <c r="O10452" s="8">
        <f t="shared" si="206"/>
        <v>13805000</v>
      </c>
      <c r="P10452" s="8">
        <v>0</v>
      </c>
      <c r="Q10452" s="3" t="s">
        <v>282</v>
      </c>
      <c r="R10452" s="1"/>
    </row>
    <row r="10453" spans="1:18" ht="15" customHeight="1">
      <c r="A10453" s="13">
        <v>90606938</v>
      </c>
      <c r="B10453" s="8">
        <v>39665076</v>
      </c>
      <c r="C10453" s="3" t="s">
        <v>9</v>
      </c>
      <c r="D10453" s="3" t="s">
        <v>10</v>
      </c>
      <c r="E10453" s="67" t="s">
        <v>87</v>
      </c>
      <c r="F10453" s="3" t="s">
        <v>12</v>
      </c>
      <c r="G10453" s="3" t="s">
        <v>13</v>
      </c>
      <c r="H10453" s="8">
        <v>3966507.6</v>
      </c>
      <c r="I10453" s="43">
        <v>3</v>
      </c>
      <c r="J10453" s="7">
        <v>43631583.600000001</v>
      </c>
      <c r="K10453" s="3" t="s">
        <v>667</v>
      </c>
      <c r="L10453" s="18" t="s">
        <v>232</v>
      </c>
      <c r="M10453" s="18" t="s">
        <v>589</v>
      </c>
      <c r="N10453" s="18" t="s">
        <v>178</v>
      </c>
      <c r="O10453" s="8">
        <f t="shared" si="206"/>
        <v>43631583.600000001</v>
      </c>
      <c r="P10453" s="8">
        <v>0</v>
      </c>
      <c r="Q10453" s="3" t="s">
        <v>282</v>
      </c>
      <c r="R10453" s="1"/>
    </row>
    <row r="10454" spans="1:18" ht="15" customHeight="1">
      <c r="A10454" s="13">
        <v>90606788</v>
      </c>
      <c r="B10454" s="8">
        <v>9656100</v>
      </c>
      <c r="C10454" s="3" t="s">
        <v>9</v>
      </c>
      <c r="D10454" s="3" t="s">
        <v>10</v>
      </c>
      <c r="E10454" s="67" t="s">
        <v>87</v>
      </c>
      <c r="F10454" s="3" t="s">
        <v>14</v>
      </c>
      <c r="G10454" s="3" t="s">
        <v>13</v>
      </c>
      <c r="H10454" s="8">
        <v>965610</v>
      </c>
      <c r="I10454" s="43">
        <v>1</v>
      </c>
      <c r="J10454" s="7">
        <v>10621710</v>
      </c>
      <c r="K10454" s="3" t="s">
        <v>120</v>
      </c>
      <c r="L10454" s="18" t="s">
        <v>232</v>
      </c>
      <c r="M10454" s="18" t="s">
        <v>589</v>
      </c>
      <c r="N10454" s="18" t="s">
        <v>179</v>
      </c>
      <c r="O10454" s="8">
        <f t="shared" si="206"/>
        <v>10621710</v>
      </c>
      <c r="P10454" s="8">
        <v>0</v>
      </c>
      <c r="Q10454" s="3" t="s">
        <v>282</v>
      </c>
      <c r="R10454" s="1"/>
    </row>
    <row r="10455" spans="1:18" ht="15" customHeight="1">
      <c r="A10455" s="13">
        <v>30294753</v>
      </c>
      <c r="B10455" s="8">
        <v>19500000</v>
      </c>
      <c r="C10455" s="3" t="s">
        <v>9</v>
      </c>
      <c r="D10455" s="3" t="s">
        <v>10</v>
      </c>
      <c r="E10455" s="67" t="s">
        <v>87</v>
      </c>
      <c r="F10455" s="3" t="s">
        <v>14</v>
      </c>
      <c r="G10455" s="3" t="s">
        <v>13</v>
      </c>
      <c r="H10455" s="8">
        <v>1950000</v>
      </c>
      <c r="I10455" s="43">
        <v>1</v>
      </c>
      <c r="J10455" s="7">
        <v>21450000</v>
      </c>
      <c r="K10455" s="3" t="s">
        <v>122</v>
      </c>
      <c r="L10455" s="18" t="s">
        <v>232</v>
      </c>
      <c r="M10455" s="18" t="s">
        <v>232</v>
      </c>
      <c r="N10455" s="18" t="s">
        <v>180</v>
      </c>
      <c r="O10455" s="8">
        <f t="shared" si="206"/>
        <v>21450000</v>
      </c>
      <c r="P10455" s="8">
        <v>0</v>
      </c>
      <c r="Q10455" s="3" t="s">
        <v>282</v>
      </c>
      <c r="R10455" s="1"/>
    </row>
    <row r="10456" spans="1:18" ht="15" customHeight="1">
      <c r="A10456" s="13">
        <v>30294309</v>
      </c>
      <c r="B10456" s="8">
        <v>19500000</v>
      </c>
      <c r="C10456" s="3" t="s">
        <v>9</v>
      </c>
      <c r="D10456" s="3" t="s">
        <v>10</v>
      </c>
      <c r="E10456" s="67" t="s">
        <v>87</v>
      </c>
      <c r="F10456" s="3" t="s">
        <v>14</v>
      </c>
      <c r="G10456" s="3" t="s">
        <v>13</v>
      </c>
      <c r="H10456" s="8">
        <v>1950000</v>
      </c>
      <c r="I10456" s="43">
        <v>1</v>
      </c>
      <c r="J10456" s="7">
        <v>21450000</v>
      </c>
      <c r="K10456" s="3" t="s">
        <v>122</v>
      </c>
      <c r="L10456" s="18" t="s">
        <v>232</v>
      </c>
      <c r="M10456" s="18" t="s">
        <v>232</v>
      </c>
      <c r="N10456" s="18" t="s">
        <v>181</v>
      </c>
      <c r="O10456" s="8">
        <f t="shared" si="206"/>
        <v>21450000</v>
      </c>
      <c r="P10456" s="8">
        <v>0</v>
      </c>
      <c r="Q10456" s="3" t="s">
        <v>282</v>
      </c>
      <c r="R10456" s="1"/>
    </row>
    <row r="10457" spans="1:18" ht="15" customHeight="1">
      <c r="A10457" s="13">
        <v>30292899</v>
      </c>
      <c r="B10457" s="8">
        <v>16500000</v>
      </c>
      <c r="C10457" s="3" t="s">
        <v>9</v>
      </c>
      <c r="D10457" s="3" t="s">
        <v>10</v>
      </c>
      <c r="E10457" s="67" t="s">
        <v>87</v>
      </c>
      <c r="F10457" s="3" t="s">
        <v>14</v>
      </c>
      <c r="G10457" s="3" t="s">
        <v>13</v>
      </c>
      <c r="H10457" s="8">
        <v>1650000</v>
      </c>
      <c r="I10457" s="43">
        <v>1</v>
      </c>
      <c r="J10457" s="7">
        <v>18150000</v>
      </c>
      <c r="K10457" s="3" t="s">
        <v>122</v>
      </c>
      <c r="L10457" s="18" t="s">
        <v>232</v>
      </c>
      <c r="M10457" s="18" t="s">
        <v>232</v>
      </c>
      <c r="N10457" s="18" t="s">
        <v>182</v>
      </c>
      <c r="O10457" s="8">
        <f t="shared" si="206"/>
        <v>18150000</v>
      </c>
      <c r="P10457" s="8">
        <v>0</v>
      </c>
      <c r="Q10457" s="3" t="s">
        <v>282</v>
      </c>
      <c r="R10457" s="1"/>
    </row>
    <row r="10458" spans="1:18" ht="15" customHeight="1">
      <c r="A10458" s="13">
        <v>90605335</v>
      </c>
      <c r="B10458" s="8">
        <v>29933910</v>
      </c>
      <c r="C10458" s="3" t="s">
        <v>9</v>
      </c>
      <c r="D10458" s="3" t="s">
        <v>10</v>
      </c>
      <c r="E10458" s="67" t="s">
        <v>88</v>
      </c>
      <c r="F10458" s="3" t="s">
        <v>14</v>
      </c>
      <c r="G10458" s="3" t="s">
        <v>13</v>
      </c>
      <c r="H10458" s="8">
        <v>2993391</v>
      </c>
      <c r="I10458" s="43">
        <v>1</v>
      </c>
      <c r="J10458" s="7">
        <v>32927301</v>
      </c>
      <c r="K10458" s="3" t="s">
        <v>667</v>
      </c>
      <c r="L10458" s="18" t="s">
        <v>232</v>
      </c>
      <c r="M10458" s="18" t="s">
        <v>589</v>
      </c>
      <c r="N10458" s="18" t="s">
        <v>183</v>
      </c>
      <c r="O10458" s="8">
        <f t="shared" si="206"/>
        <v>32927301</v>
      </c>
      <c r="P10458" s="8">
        <v>0</v>
      </c>
      <c r="Q10458" s="3" t="s">
        <v>282</v>
      </c>
      <c r="R10458" s="1"/>
    </row>
    <row r="10459" spans="1:18" ht="15" customHeight="1">
      <c r="A10459" s="13">
        <v>90605219</v>
      </c>
      <c r="B10459" s="8">
        <v>9656100</v>
      </c>
      <c r="C10459" s="3" t="s">
        <v>9</v>
      </c>
      <c r="D10459" s="3" t="s">
        <v>10</v>
      </c>
      <c r="E10459" s="67" t="s">
        <v>88</v>
      </c>
      <c r="F10459" s="3" t="s">
        <v>14</v>
      </c>
      <c r="G10459" s="3" t="s">
        <v>13</v>
      </c>
      <c r="H10459" s="8">
        <v>965610</v>
      </c>
      <c r="I10459" s="43">
        <v>1</v>
      </c>
      <c r="J10459" s="7">
        <v>10621710</v>
      </c>
      <c r="K10459" s="3" t="s">
        <v>667</v>
      </c>
      <c r="L10459" s="18" t="s">
        <v>232</v>
      </c>
      <c r="M10459" s="18" t="s">
        <v>589</v>
      </c>
      <c r="N10459" s="18" t="s">
        <v>184</v>
      </c>
      <c r="O10459" s="8">
        <f t="shared" si="206"/>
        <v>10621710</v>
      </c>
      <c r="P10459" s="8">
        <v>0</v>
      </c>
      <c r="Q10459" s="3" t="s">
        <v>282</v>
      </c>
      <c r="R10459" s="1"/>
    </row>
    <row r="10460" spans="1:18" ht="15" customHeight="1">
      <c r="A10460" s="13">
        <v>90605058</v>
      </c>
      <c r="B10460" s="8">
        <v>9012360</v>
      </c>
      <c r="C10460" s="3" t="s">
        <v>9</v>
      </c>
      <c r="D10460" s="3" t="s">
        <v>10</v>
      </c>
      <c r="E10460" s="67" t="s">
        <v>89</v>
      </c>
      <c r="F10460" s="3" t="s">
        <v>14</v>
      </c>
      <c r="G10460" s="3" t="s">
        <v>13</v>
      </c>
      <c r="H10460" s="8">
        <v>901236</v>
      </c>
      <c r="I10460" s="43">
        <v>1</v>
      </c>
      <c r="J10460" s="7">
        <v>9913596</v>
      </c>
      <c r="K10460" s="3" t="s">
        <v>120</v>
      </c>
      <c r="L10460" s="18" t="s">
        <v>232</v>
      </c>
      <c r="M10460" s="18" t="s">
        <v>589</v>
      </c>
      <c r="N10460" s="18" t="s">
        <v>185</v>
      </c>
      <c r="O10460" s="8">
        <f t="shared" si="206"/>
        <v>9913596</v>
      </c>
      <c r="P10460" s="8">
        <v>0</v>
      </c>
      <c r="Q10460" s="3" t="s">
        <v>282</v>
      </c>
      <c r="R10460" s="1"/>
    </row>
    <row r="10461" spans="1:18" ht="15" customHeight="1">
      <c r="A10461" s="13">
        <v>30210383</v>
      </c>
      <c r="B10461" s="8">
        <v>775500</v>
      </c>
      <c r="C10461" s="3" t="s">
        <v>9</v>
      </c>
      <c r="D10461" s="3" t="s">
        <v>10</v>
      </c>
      <c r="E10461" s="67" t="s">
        <v>90</v>
      </c>
      <c r="F10461" s="3" t="s">
        <v>14</v>
      </c>
      <c r="G10461" s="3" t="s">
        <v>13</v>
      </c>
      <c r="H10461" s="8">
        <v>77550</v>
      </c>
      <c r="I10461" s="43">
        <v>2</v>
      </c>
      <c r="J10461" s="7">
        <v>853050</v>
      </c>
      <c r="K10461" s="3" t="s">
        <v>120</v>
      </c>
      <c r="L10461" s="18" t="s">
        <v>232</v>
      </c>
      <c r="M10461" s="18" t="s">
        <v>232</v>
      </c>
      <c r="N10461" s="18" t="s">
        <v>186</v>
      </c>
      <c r="O10461" s="8">
        <f t="shared" si="206"/>
        <v>853050</v>
      </c>
      <c r="P10461" s="8">
        <v>0</v>
      </c>
      <c r="Q10461" s="3" t="s">
        <v>282</v>
      </c>
      <c r="R10461" s="1"/>
    </row>
    <row r="10462" spans="1:18" ht="15" customHeight="1">
      <c r="A10462" s="13">
        <v>30210314</v>
      </c>
      <c r="B10462" s="8">
        <v>3902743</v>
      </c>
      <c r="C10462" s="3" t="s">
        <v>9</v>
      </c>
      <c r="D10462" s="3" t="s">
        <v>10</v>
      </c>
      <c r="E10462" s="67" t="s">
        <v>90</v>
      </c>
      <c r="F10462" s="3" t="s">
        <v>14</v>
      </c>
      <c r="G10462" s="3" t="s">
        <v>13</v>
      </c>
      <c r="H10462" s="8">
        <v>390274.30000000005</v>
      </c>
      <c r="I10462" s="43">
        <v>2</v>
      </c>
      <c r="J10462" s="7">
        <v>4293017.3</v>
      </c>
      <c r="K10462" s="3" t="s">
        <v>120</v>
      </c>
      <c r="L10462" s="18" t="s">
        <v>232</v>
      </c>
      <c r="M10462" s="18" t="s">
        <v>232</v>
      </c>
      <c r="N10462" s="18" t="s">
        <v>187</v>
      </c>
      <c r="O10462" s="8">
        <f t="shared" si="206"/>
        <v>4293017.3</v>
      </c>
      <c r="P10462" s="8">
        <v>0</v>
      </c>
      <c r="Q10462" s="3" t="s">
        <v>282</v>
      </c>
      <c r="R10462" s="1"/>
    </row>
    <row r="10463" spans="1:18" ht="15" customHeight="1">
      <c r="A10463" s="13">
        <v>30210143</v>
      </c>
      <c r="B10463" s="8">
        <v>24142275</v>
      </c>
      <c r="C10463" s="3" t="s">
        <v>9</v>
      </c>
      <c r="D10463" s="3" t="s">
        <v>10</v>
      </c>
      <c r="E10463" s="67" t="s">
        <v>90</v>
      </c>
      <c r="F10463" s="3" t="s">
        <v>14</v>
      </c>
      <c r="G10463" s="3" t="s">
        <v>13</v>
      </c>
      <c r="H10463" s="8">
        <v>2414227.5</v>
      </c>
      <c r="I10463" s="43">
        <v>2</v>
      </c>
      <c r="J10463" s="7">
        <v>26556502.5</v>
      </c>
      <c r="K10463" s="3" t="s">
        <v>120</v>
      </c>
      <c r="L10463" s="18" t="s">
        <v>232</v>
      </c>
      <c r="M10463" s="18" t="s">
        <v>232</v>
      </c>
      <c r="N10463" s="18" t="s">
        <v>188</v>
      </c>
      <c r="O10463" s="8">
        <f t="shared" si="206"/>
        <v>26556502.5</v>
      </c>
      <c r="P10463" s="8">
        <v>0</v>
      </c>
      <c r="Q10463" s="3" t="s">
        <v>282</v>
      </c>
      <c r="R10463" s="1"/>
    </row>
    <row r="10464" spans="1:18" ht="15" customHeight="1">
      <c r="A10464" s="13">
        <v>30208735</v>
      </c>
      <c r="B10464" s="8">
        <v>8239550</v>
      </c>
      <c r="C10464" s="3" t="s">
        <v>9</v>
      </c>
      <c r="D10464" s="3" t="s">
        <v>10</v>
      </c>
      <c r="E10464" s="67" t="s">
        <v>90</v>
      </c>
      <c r="F10464" s="3" t="s">
        <v>14</v>
      </c>
      <c r="G10464" s="3" t="s">
        <v>13</v>
      </c>
      <c r="H10464" s="8">
        <v>823955</v>
      </c>
      <c r="I10464" s="43">
        <v>2</v>
      </c>
      <c r="J10464" s="7">
        <v>9063505</v>
      </c>
      <c r="K10464" s="3" t="s">
        <v>120</v>
      </c>
      <c r="L10464" s="18" t="s">
        <v>232</v>
      </c>
      <c r="M10464" s="18" t="s">
        <v>232</v>
      </c>
      <c r="N10464" s="18" t="s">
        <v>189</v>
      </c>
      <c r="O10464" s="8">
        <f t="shared" si="206"/>
        <v>9063505</v>
      </c>
      <c r="P10464" s="8">
        <v>0</v>
      </c>
      <c r="Q10464" s="3" t="s">
        <v>282</v>
      </c>
      <c r="R10464" s="1"/>
    </row>
    <row r="10465" spans="1:18" ht="15" customHeight="1">
      <c r="A10465" s="13">
        <v>30208330</v>
      </c>
      <c r="B10465" s="8">
        <v>8909010</v>
      </c>
      <c r="C10465" s="3" t="s">
        <v>9</v>
      </c>
      <c r="D10465" s="3" t="s">
        <v>10</v>
      </c>
      <c r="E10465" s="67" t="s">
        <v>90</v>
      </c>
      <c r="F10465" s="3" t="s">
        <v>14</v>
      </c>
      <c r="G10465" s="3" t="s">
        <v>13</v>
      </c>
      <c r="H10465" s="8">
        <v>890901</v>
      </c>
      <c r="I10465" s="43">
        <v>2</v>
      </c>
      <c r="J10465" s="7">
        <v>9799911</v>
      </c>
      <c r="K10465" s="3" t="s">
        <v>120</v>
      </c>
      <c r="L10465" s="18" t="s">
        <v>232</v>
      </c>
      <c r="M10465" s="18" t="s">
        <v>232</v>
      </c>
      <c r="N10465" s="18" t="s">
        <v>190</v>
      </c>
      <c r="O10465" s="8">
        <f t="shared" si="206"/>
        <v>9799911</v>
      </c>
      <c r="P10465" s="8">
        <v>0</v>
      </c>
      <c r="Q10465" s="3" t="s">
        <v>282</v>
      </c>
      <c r="R10465" s="1"/>
    </row>
    <row r="10466" spans="1:18" ht="15" customHeight="1">
      <c r="A10466" s="13">
        <v>30206967</v>
      </c>
      <c r="B10466" s="8">
        <v>14993495</v>
      </c>
      <c r="C10466" s="3" t="s">
        <v>9</v>
      </c>
      <c r="D10466" s="3" t="s">
        <v>10</v>
      </c>
      <c r="E10466" s="67" t="s">
        <v>90</v>
      </c>
      <c r="F10466" s="3" t="s">
        <v>14</v>
      </c>
      <c r="G10466" s="3" t="s">
        <v>13</v>
      </c>
      <c r="H10466" s="8">
        <v>1499349.5</v>
      </c>
      <c r="I10466" s="43">
        <v>2</v>
      </c>
      <c r="J10466" s="7">
        <v>16492844.5</v>
      </c>
      <c r="K10466" s="3" t="s">
        <v>120</v>
      </c>
      <c r="L10466" s="18" t="s">
        <v>232</v>
      </c>
      <c r="M10466" s="18" t="s">
        <v>232</v>
      </c>
      <c r="N10466" s="18" t="s">
        <v>191</v>
      </c>
      <c r="O10466" s="8">
        <f t="shared" si="206"/>
        <v>16492844.5</v>
      </c>
      <c r="P10466" s="8">
        <v>0</v>
      </c>
      <c r="Q10466" s="3" t="s">
        <v>282</v>
      </c>
      <c r="R10466" s="1"/>
    </row>
    <row r="10467" spans="1:18" ht="15" customHeight="1">
      <c r="A10467" s="13">
        <v>30206830</v>
      </c>
      <c r="B10467" s="8">
        <v>1276000</v>
      </c>
      <c r="C10467" s="3" t="s">
        <v>9</v>
      </c>
      <c r="D10467" s="3" t="s">
        <v>10</v>
      </c>
      <c r="E10467" s="67" t="s">
        <v>90</v>
      </c>
      <c r="F10467" s="3" t="s">
        <v>14</v>
      </c>
      <c r="G10467" s="3" t="s">
        <v>13</v>
      </c>
      <c r="H10467" s="8">
        <v>127600</v>
      </c>
      <c r="I10467" s="43">
        <v>2</v>
      </c>
      <c r="J10467" s="7">
        <v>1403600</v>
      </c>
      <c r="K10467" s="3" t="s">
        <v>120</v>
      </c>
      <c r="L10467" s="18" t="s">
        <v>232</v>
      </c>
      <c r="M10467" s="18" t="s">
        <v>232</v>
      </c>
      <c r="N10467" s="18" t="s">
        <v>192</v>
      </c>
      <c r="O10467" s="8">
        <f t="shared" si="206"/>
        <v>1403600</v>
      </c>
      <c r="P10467" s="8">
        <v>0</v>
      </c>
      <c r="Q10467" s="3" t="s">
        <v>282</v>
      </c>
      <c r="R10467" s="1"/>
    </row>
    <row r="10468" spans="1:18" ht="15" customHeight="1">
      <c r="A10468" s="13">
        <v>30199463</v>
      </c>
      <c r="B10468" s="8">
        <v>3138135</v>
      </c>
      <c r="C10468" s="3" t="s">
        <v>9</v>
      </c>
      <c r="D10468" s="3" t="s">
        <v>10</v>
      </c>
      <c r="E10468" s="67" t="s">
        <v>91</v>
      </c>
      <c r="F10468" s="3" t="s">
        <v>14</v>
      </c>
      <c r="G10468" s="3" t="s">
        <v>13</v>
      </c>
      <c r="H10468" s="8">
        <v>313813.5</v>
      </c>
      <c r="I10468" s="43">
        <v>2</v>
      </c>
      <c r="J10468" s="7">
        <v>3451948.5</v>
      </c>
      <c r="K10468" s="3" t="s">
        <v>120</v>
      </c>
      <c r="L10468" s="18" t="s">
        <v>232</v>
      </c>
      <c r="M10468" s="18" t="s">
        <v>232</v>
      </c>
      <c r="N10468" s="18" t="s">
        <v>193</v>
      </c>
      <c r="O10468" s="8">
        <f t="shared" si="206"/>
        <v>3451948.5</v>
      </c>
      <c r="P10468" s="8">
        <v>0</v>
      </c>
      <c r="Q10468" s="3" t="s">
        <v>282</v>
      </c>
      <c r="R10468" s="1"/>
    </row>
    <row r="10469" spans="1:18" ht="15" customHeight="1">
      <c r="A10469" s="13">
        <v>30199421</v>
      </c>
      <c r="B10469" s="8">
        <v>5696243</v>
      </c>
      <c r="C10469" s="3" t="s">
        <v>9</v>
      </c>
      <c r="D10469" s="3" t="s">
        <v>10</v>
      </c>
      <c r="E10469" s="67" t="s">
        <v>91</v>
      </c>
      <c r="F10469" s="3" t="s">
        <v>14</v>
      </c>
      <c r="G10469" s="3" t="s">
        <v>13</v>
      </c>
      <c r="H10469" s="8">
        <v>569624.30000000005</v>
      </c>
      <c r="I10469" s="43">
        <v>2</v>
      </c>
      <c r="J10469" s="7">
        <v>6265867.2999999998</v>
      </c>
      <c r="K10469" s="3" t="s">
        <v>120</v>
      </c>
      <c r="L10469" s="18" t="s">
        <v>232</v>
      </c>
      <c r="M10469" s="18" t="s">
        <v>232</v>
      </c>
      <c r="N10469" s="18" t="s">
        <v>208</v>
      </c>
      <c r="O10469" s="8">
        <f t="shared" si="206"/>
        <v>6265867.2999999998</v>
      </c>
      <c r="P10469" s="8">
        <v>0</v>
      </c>
      <c r="Q10469" s="3" t="s">
        <v>282</v>
      </c>
      <c r="R10469" s="1"/>
    </row>
    <row r="10470" spans="1:18" ht="15" customHeight="1">
      <c r="A10470" s="13">
        <v>30199356</v>
      </c>
      <c r="B10470" s="8">
        <v>770000</v>
      </c>
      <c r="C10470" s="3" t="s">
        <v>9</v>
      </c>
      <c r="D10470" s="3" t="s">
        <v>10</v>
      </c>
      <c r="E10470" s="67" t="s">
        <v>91</v>
      </c>
      <c r="F10470" s="3" t="s">
        <v>14</v>
      </c>
      <c r="G10470" s="3" t="s">
        <v>13</v>
      </c>
      <c r="H10470" s="8">
        <v>77000</v>
      </c>
      <c r="I10470" s="43">
        <v>2</v>
      </c>
      <c r="J10470" s="7">
        <v>847000</v>
      </c>
      <c r="K10470" s="3" t="s">
        <v>120</v>
      </c>
      <c r="L10470" s="18" t="s">
        <v>232</v>
      </c>
      <c r="M10470" s="18" t="s">
        <v>232</v>
      </c>
      <c r="N10470" s="18" t="s">
        <v>209</v>
      </c>
      <c r="O10470" s="8">
        <f t="shared" si="206"/>
        <v>847000</v>
      </c>
      <c r="P10470" s="8">
        <v>0</v>
      </c>
      <c r="Q10470" s="3" t="s">
        <v>282</v>
      </c>
      <c r="R10470" s="1"/>
    </row>
    <row r="10471" spans="1:18" ht="15" customHeight="1">
      <c r="A10471" s="13">
        <v>30199018</v>
      </c>
      <c r="B10471" s="8">
        <v>16805798</v>
      </c>
      <c r="C10471" s="3" t="s">
        <v>9</v>
      </c>
      <c r="D10471" s="3" t="s">
        <v>10</v>
      </c>
      <c r="E10471" s="67" t="s">
        <v>91</v>
      </c>
      <c r="F10471" s="3" t="s">
        <v>14</v>
      </c>
      <c r="G10471" s="3" t="s">
        <v>13</v>
      </c>
      <c r="H10471" s="8">
        <v>1680579.8</v>
      </c>
      <c r="I10471" s="43">
        <v>2</v>
      </c>
      <c r="J10471" s="7">
        <v>18486377.800000001</v>
      </c>
      <c r="K10471" s="3" t="s">
        <v>120</v>
      </c>
      <c r="L10471" s="18" t="s">
        <v>232</v>
      </c>
      <c r="M10471" s="18" t="s">
        <v>232</v>
      </c>
      <c r="N10471" s="18" t="s">
        <v>210</v>
      </c>
      <c r="O10471" s="8">
        <f t="shared" si="206"/>
        <v>18486377.800000001</v>
      </c>
      <c r="P10471" s="8">
        <v>0</v>
      </c>
      <c r="Q10471" s="3" t="s">
        <v>282</v>
      </c>
      <c r="R10471" s="1"/>
    </row>
    <row r="10472" spans="1:18" ht="15" customHeight="1">
      <c r="A10472" s="13">
        <v>30182865</v>
      </c>
      <c r="B10472" s="8">
        <v>703936500</v>
      </c>
      <c r="C10472" s="3" t="s">
        <v>9</v>
      </c>
      <c r="D10472" s="3" t="s">
        <v>10</v>
      </c>
      <c r="E10472" s="67" t="s">
        <v>92</v>
      </c>
      <c r="F10472" s="3" t="s">
        <v>12</v>
      </c>
      <c r="G10472" s="3" t="s">
        <v>13</v>
      </c>
      <c r="H10472" s="8">
        <v>70393650</v>
      </c>
      <c r="I10472" s="43">
        <v>4</v>
      </c>
      <c r="J10472" s="7">
        <v>774330150</v>
      </c>
      <c r="K10472" s="3" t="s">
        <v>13842</v>
      </c>
      <c r="L10472" s="18" t="s">
        <v>232</v>
      </c>
      <c r="M10472" s="18" t="s">
        <v>232</v>
      </c>
      <c r="N10472" s="18" t="s">
        <v>211</v>
      </c>
      <c r="O10472" s="8">
        <f t="shared" si="206"/>
        <v>774330150</v>
      </c>
      <c r="P10472" s="8">
        <v>0</v>
      </c>
      <c r="Q10472" s="3" t="s">
        <v>282</v>
      </c>
      <c r="R10472" s="1"/>
    </row>
    <row r="10473" spans="1:18" ht="15" customHeight="1">
      <c r="A10473" s="13">
        <v>30180719</v>
      </c>
      <c r="B10473" s="8">
        <v>3700000</v>
      </c>
      <c r="C10473" s="3" t="s">
        <v>9</v>
      </c>
      <c r="D10473" s="3" t="s">
        <v>10</v>
      </c>
      <c r="E10473" s="67" t="s">
        <v>93</v>
      </c>
      <c r="F10473" s="3" t="s">
        <v>12</v>
      </c>
      <c r="G10473" s="3" t="s">
        <v>13</v>
      </c>
      <c r="H10473" s="8">
        <v>370000</v>
      </c>
      <c r="I10473" s="43">
        <v>1</v>
      </c>
      <c r="J10473" s="7">
        <v>4070000</v>
      </c>
      <c r="K10473" s="3" t="s">
        <v>13842</v>
      </c>
      <c r="L10473" s="18" t="s">
        <v>232</v>
      </c>
      <c r="M10473" s="18" t="s">
        <v>232</v>
      </c>
      <c r="N10473" s="18" t="s">
        <v>212</v>
      </c>
      <c r="O10473" s="8">
        <f t="shared" si="206"/>
        <v>4070000</v>
      </c>
      <c r="P10473" s="8">
        <v>0</v>
      </c>
      <c r="Q10473" s="3" t="s">
        <v>282</v>
      </c>
      <c r="R10473" s="1"/>
    </row>
    <row r="10474" spans="1:18" ht="15" customHeight="1">
      <c r="A10474" s="13">
        <v>30178279</v>
      </c>
      <c r="B10474" s="8">
        <v>26838627</v>
      </c>
      <c r="C10474" s="3" t="s">
        <v>9</v>
      </c>
      <c r="D10474" s="3" t="s">
        <v>10</v>
      </c>
      <c r="E10474" s="67" t="s">
        <v>93</v>
      </c>
      <c r="F10474" s="3" t="s">
        <v>14</v>
      </c>
      <c r="G10474" s="3" t="s">
        <v>13</v>
      </c>
      <c r="H10474" s="8">
        <v>2683862.7000000002</v>
      </c>
      <c r="I10474" s="43">
        <v>1</v>
      </c>
      <c r="J10474" s="7">
        <v>29522489.699999999</v>
      </c>
      <c r="K10474" s="3" t="s">
        <v>120</v>
      </c>
      <c r="L10474" s="18" t="s">
        <v>232</v>
      </c>
      <c r="M10474" s="18" t="s">
        <v>232</v>
      </c>
      <c r="N10474" s="18" t="s">
        <v>213</v>
      </c>
      <c r="O10474" s="8">
        <f t="shared" si="206"/>
        <v>29522489.699999999</v>
      </c>
      <c r="P10474" s="8">
        <v>0</v>
      </c>
      <c r="Q10474" s="3" t="s">
        <v>282</v>
      </c>
      <c r="R10474" s="1"/>
    </row>
    <row r="10475" spans="1:18" ht="15" customHeight="1">
      <c r="A10475" s="13">
        <v>30177489</v>
      </c>
      <c r="B10475" s="8">
        <v>49139911</v>
      </c>
      <c r="C10475" s="3" t="s">
        <v>9</v>
      </c>
      <c r="D10475" s="3" t="s">
        <v>10</v>
      </c>
      <c r="E10475" s="67" t="s">
        <v>93</v>
      </c>
      <c r="F10475" s="3" t="s">
        <v>14</v>
      </c>
      <c r="G10475" s="3" t="s">
        <v>13</v>
      </c>
      <c r="H10475" s="8">
        <v>4913991.1000000006</v>
      </c>
      <c r="I10475" s="43">
        <v>2</v>
      </c>
      <c r="J10475" s="7">
        <v>54053902.100000001</v>
      </c>
      <c r="K10475" s="3" t="s">
        <v>120</v>
      </c>
      <c r="L10475" s="18" t="s">
        <v>232</v>
      </c>
      <c r="M10475" s="18" t="s">
        <v>232</v>
      </c>
      <c r="N10475" s="18" t="s">
        <v>214</v>
      </c>
      <c r="O10475" s="8">
        <f t="shared" si="206"/>
        <v>54053902.100000001</v>
      </c>
      <c r="P10475" s="8">
        <v>0</v>
      </c>
      <c r="Q10475" s="3" t="s">
        <v>282</v>
      </c>
      <c r="R10475" s="1"/>
    </row>
    <row r="10476" spans="1:18" ht="15" customHeight="1">
      <c r="A10476" s="13">
        <v>30177461</v>
      </c>
      <c r="B10476" s="8">
        <v>2122110</v>
      </c>
      <c r="C10476" s="3" t="s">
        <v>9</v>
      </c>
      <c r="D10476" s="3" t="s">
        <v>10</v>
      </c>
      <c r="E10476" s="67" t="s">
        <v>93</v>
      </c>
      <c r="F10476" s="3" t="s">
        <v>14</v>
      </c>
      <c r="G10476" s="3" t="s">
        <v>13</v>
      </c>
      <c r="H10476" s="8">
        <v>212211</v>
      </c>
      <c r="I10476" s="43">
        <v>2</v>
      </c>
      <c r="J10476" s="7">
        <v>2334321</v>
      </c>
      <c r="K10476" s="3" t="s">
        <v>120</v>
      </c>
      <c r="L10476" s="18" t="s">
        <v>232</v>
      </c>
      <c r="M10476" s="18" t="s">
        <v>232</v>
      </c>
      <c r="N10476" s="18" t="s">
        <v>215</v>
      </c>
      <c r="O10476" s="8">
        <f t="shared" si="206"/>
        <v>2334321</v>
      </c>
      <c r="P10476" s="8">
        <v>0</v>
      </c>
      <c r="Q10476" s="3" t="s">
        <v>282</v>
      </c>
      <c r="R10476" s="1"/>
    </row>
    <row r="10477" spans="1:18" ht="15" customHeight="1">
      <c r="A10477" s="13">
        <v>30177376</v>
      </c>
      <c r="B10477" s="8">
        <v>46422992</v>
      </c>
      <c r="C10477" s="3" t="s">
        <v>9</v>
      </c>
      <c r="D10477" s="3" t="s">
        <v>10</v>
      </c>
      <c r="E10477" s="67" t="s">
        <v>93</v>
      </c>
      <c r="F10477" s="3" t="s">
        <v>14</v>
      </c>
      <c r="G10477" s="3" t="s">
        <v>13</v>
      </c>
      <c r="H10477" s="8">
        <v>4642299.2</v>
      </c>
      <c r="I10477" s="43">
        <v>2</v>
      </c>
      <c r="J10477" s="7">
        <v>51065291.200000003</v>
      </c>
      <c r="K10477" s="3" t="s">
        <v>120</v>
      </c>
      <c r="L10477" s="18" t="s">
        <v>232</v>
      </c>
      <c r="M10477" s="18" t="s">
        <v>232</v>
      </c>
      <c r="N10477" s="18" t="s">
        <v>216</v>
      </c>
      <c r="O10477" s="8">
        <f t="shared" si="206"/>
        <v>51065291.200000003</v>
      </c>
      <c r="P10477" s="8">
        <v>0</v>
      </c>
      <c r="Q10477" s="3" t="s">
        <v>282</v>
      </c>
      <c r="R10477" s="1"/>
    </row>
    <row r="10478" spans="1:18" ht="15" customHeight="1">
      <c r="A10478" s="13">
        <v>30177308</v>
      </c>
      <c r="B10478" s="8">
        <v>2408237</v>
      </c>
      <c r="C10478" s="3" t="s">
        <v>9</v>
      </c>
      <c r="D10478" s="3" t="s">
        <v>10</v>
      </c>
      <c r="E10478" s="67" t="s">
        <v>93</v>
      </c>
      <c r="F10478" s="3" t="s">
        <v>14</v>
      </c>
      <c r="G10478" s="3" t="s">
        <v>13</v>
      </c>
      <c r="H10478" s="8">
        <v>240823.7</v>
      </c>
      <c r="I10478" s="43">
        <v>2</v>
      </c>
      <c r="J10478" s="7">
        <v>2649060.7000000002</v>
      </c>
      <c r="K10478" s="3" t="s">
        <v>120</v>
      </c>
      <c r="L10478" s="18" t="s">
        <v>232</v>
      </c>
      <c r="M10478" s="18" t="s">
        <v>232</v>
      </c>
      <c r="N10478" s="18" t="s">
        <v>217</v>
      </c>
      <c r="O10478" s="8">
        <f t="shared" si="206"/>
        <v>2649060.7000000002</v>
      </c>
      <c r="P10478" s="8">
        <v>0</v>
      </c>
      <c r="Q10478" s="3" t="s">
        <v>282</v>
      </c>
      <c r="R10478" s="1"/>
    </row>
    <row r="10479" spans="1:18" ht="15" customHeight="1">
      <c r="A10479" s="13">
        <v>30176032</v>
      </c>
      <c r="B10479" s="8">
        <v>68037583</v>
      </c>
      <c r="C10479" s="3" t="s">
        <v>9</v>
      </c>
      <c r="D10479" s="3" t="s">
        <v>10</v>
      </c>
      <c r="E10479" s="67" t="s">
        <v>93</v>
      </c>
      <c r="F10479" s="3" t="s">
        <v>14</v>
      </c>
      <c r="G10479" s="3" t="s">
        <v>13</v>
      </c>
      <c r="H10479" s="8">
        <v>6803758.3000000007</v>
      </c>
      <c r="I10479" s="43">
        <v>2</v>
      </c>
      <c r="J10479" s="7">
        <v>74841341.299999997</v>
      </c>
      <c r="K10479" s="3" t="s">
        <v>120</v>
      </c>
      <c r="L10479" s="18" t="s">
        <v>232</v>
      </c>
      <c r="M10479" s="18" t="s">
        <v>232</v>
      </c>
      <c r="N10479" s="18" t="s">
        <v>218</v>
      </c>
      <c r="O10479" s="8">
        <f t="shared" si="206"/>
        <v>74841341.299999997</v>
      </c>
      <c r="P10479" s="8">
        <v>0</v>
      </c>
      <c r="Q10479" s="3" t="s">
        <v>282</v>
      </c>
      <c r="R10479" s="1"/>
    </row>
    <row r="10480" spans="1:18" ht="15" customHeight="1">
      <c r="A10480" s="13">
        <v>30175733</v>
      </c>
      <c r="B10480" s="8">
        <v>1939097</v>
      </c>
      <c r="C10480" s="3" t="s">
        <v>9</v>
      </c>
      <c r="D10480" s="3" t="s">
        <v>10</v>
      </c>
      <c r="E10480" s="67" t="s">
        <v>93</v>
      </c>
      <c r="F10480" s="3" t="s">
        <v>14</v>
      </c>
      <c r="G10480" s="3" t="s">
        <v>13</v>
      </c>
      <c r="H10480" s="8">
        <v>193909.7</v>
      </c>
      <c r="I10480" s="43">
        <v>1</v>
      </c>
      <c r="J10480" s="7">
        <v>2133006.7000000002</v>
      </c>
      <c r="K10480" s="3" t="s">
        <v>120</v>
      </c>
      <c r="L10480" s="18" t="s">
        <v>232</v>
      </c>
      <c r="M10480" s="18" t="s">
        <v>232</v>
      </c>
      <c r="N10480" s="18" t="s">
        <v>219</v>
      </c>
      <c r="O10480" s="8">
        <f t="shared" si="206"/>
        <v>2133006.7000000002</v>
      </c>
      <c r="P10480" s="8">
        <v>0</v>
      </c>
      <c r="Q10480" s="3" t="s">
        <v>282</v>
      </c>
      <c r="R10480" s="1"/>
    </row>
    <row r="10481" spans="1:18" ht="15" customHeight="1">
      <c r="A10481" s="13">
        <v>30142757</v>
      </c>
      <c r="B10481" s="8">
        <v>18955840</v>
      </c>
      <c r="C10481" s="3" t="s">
        <v>9</v>
      </c>
      <c r="D10481" s="3" t="s">
        <v>10</v>
      </c>
      <c r="E10481" s="67" t="s">
        <v>94</v>
      </c>
      <c r="F10481" s="3" t="s">
        <v>14</v>
      </c>
      <c r="G10481" s="3" t="s">
        <v>13</v>
      </c>
      <c r="H10481" s="8">
        <v>1895584</v>
      </c>
      <c r="I10481" s="43">
        <v>1</v>
      </c>
      <c r="J10481" s="7">
        <v>20851424</v>
      </c>
      <c r="K10481" s="3" t="s">
        <v>120</v>
      </c>
      <c r="L10481" s="18" t="s">
        <v>232</v>
      </c>
      <c r="M10481" s="18" t="s">
        <v>232</v>
      </c>
      <c r="N10481" s="18" t="s">
        <v>220</v>
      </c>
      <c r="O10481" s="8">
        <f t="shared" si="206"/>
        <v>20851424</v>
      </c>
      <c r="P10481" s="8">
        <v>0</v>
      </c>
      <c r="Q10481" s="3" t="s">
        <v>282</v>
      </c>
      <c r="R10481" s="1"/>
    </row>
    <row r="10482" spans="1:18" ht="15" customHeight="1">
      <c r="A10482" s="13">
        <v>30142729</v>
      </c>
      <c r="B10482" s="8">
        <v>6004431.2999999998</v>
      </c>
      <c r="C10482" s="3" t="s">
        <v>9</v>
      </c>
      <c r="D10482" s="3" t="s">
        <v>10</v>
      </c>
      <c r="E10482" s="67" t="s">
        <v>94</v>
      </c>
      <c r="F10482" s="3" t="s">
        <v>14</v>
      </c>
      <c r="G10482" s="3" t="s">
        <v>13</v>
      </c>
      <c r="H10482" s="8">
        <v>600443.13</v>
      </c>
      <c r="I10482" s="43">
        <v>1</v>
      </c>
      <c r="J10482" s="7">
        <v>6604874.4299999997</v>
      </c>
      <c r="K10482" s="3" t="s">
        <v>120</v>
      </c>
      <c r="L10482" s="18" t="s">
        <v>232</v>
      </c>
      <c r="M10482" s="18" t="s">
        <v>232</v>
      </c>
      <c r="N10482" s="18" t="s">
        <v>221</v>
      </c>
      <c r="O10482" s="8">
        <f t="shared" si="206"/>
        <v>6604874.4299999997</v>
      </c>
      <c r="P10482" s="8">
        <v>0</v>
      </c>
      <c r="Q10482" s="3" t="s">
        <v>282</v>
      </c>
      <c r="R10482" s="1"/>
    </row>
    <row r="10483" spans="1:18" ht="15" customHeight="1">
      <c r="A10483" s="13">
        <v>30142677</v>
      </c>
      <c r="B10483" s="8">
        <v>35853527.75</v>
      </c>
      <c r="C10483" s="3" t="s">
        <v>9</v>
      </c>
      <c r="D10483" s="3" t="s">
        <v>10</v>
      </c>
      <c r="E10483" s="67" t="s">
        <v>94</v>
      </c>
      <c r="F10483" s="3" t="s">
        <v>14</v>
      </c>
      <c r="G10483" s="3" t="s">
        <v>13</v>
      </c>
      <c r="H10483" s="8">
        <v>3585352.7750000004</v>
      </c>
      <c r="I10483" s="43">
        <v>1</v>
      </c>
      <c r="J10483" s="7">
        <v>39438880.524999999</v>
      </c>
      <c r="K10483" s="3" t="s">
        <v>120</v>
      </c>
      <c r="L10483" s="18" t="s">
        <v>232</v>
      </c>
      <c r="M10483" s="18" t="s">
        <v>232</v>
      </c>
      <c r="N10483" s="18" t="s">
        <v>222</v>
      </c>
      <c r="O10483" s="8">
        <f t="shared" si="206"/>
        <v>39438880.524999999</v>
      </c>
      <c r="P10483" s="8">
        <v>0</v>
      </c>
      <c r="Q10483" s="3" t="s">
        <v>282</v>
      </c>
      <c r="R10483" s="1"/>
    </row>
    <row r="10484" spans="1:18" ht="15" customHeight="1">
      <c r="A10484" s="13">
        <v>30142661</v>
      </c>
      <c r="B10484" s="8">
        <v>21497205.600000001</v>
      </c>
      <c r="C10484" s="3" t="s">
        <v>9</v>
      </c>
      <c r="D10484" s="3" t="s">
        <v>10</v>
      </c>
      <c r="E10484" s="67" t="s">
        <v>94</v>
      </c>
      <c r="F10484" s="3" t="s">
        <v>14</v>
      </c>
      <c r="G10484" s="3" t="s">
        <v>13</v>
      </c>
      <c r="H10484" s="8">
        <v>2149720.56</v>
      </c>
      <c r="I10484" s="43">
        <v>1</v>
      </c>
      <c r="J10484" s="7">
        <v>23646926.16</v>
      </c>
      <c r="K10484" s="3" t="s">
        <v>120</v>
      </c>
      <c r="L10484" s="18" t="s">
        <v>232</v>
      </c>
      <c r="M10484" s="18" t="s">
        <v>232</v>
      </c>
      <c r="N10484" s="18" t="s">
        <v>223</v>
      </c>
      <c r="O10484" s="8">
        <f t="shared" si="206"/>
        <v>23646926.16</v>
      </c>
      <c r="P10484" s="8">
        <v>0</v>
      </c>
      <c r="Q10484" s="3" t="s">
        <v>282</v>
      </c>
      <c r="R10484" s="1"/>
    </row>
    <row r="10485" spans="1:18" ht="15" customHeight="1">
      <c r="A10485" s="13">
        <v>30142652</v>
      </c>
      <c r="B10485" s="8">
        <v>42924651.840000004</v>
      </c>
      <c r="C10485" s="3" t="s">
        <v>9</v>
      </c>
      <c r="D10485" s="3" t="s">
        <v>10</v>
      </c>
      <c r="E10485" s="67" t="s">
        <v>94</v>
      </c>
      <c r="F10485" s="3" t="s">
        <v>14</v>
      </c>
      <c r="G10485" s="3" t="s">
        <v>13</v>
      </c>
      <c r="H10485" s="8">
        <v>4292465.1840000004</v>
      </c>
      <c r="I10485" s="43">
        <v>1</v>
      </c>
      <c r="J10485" s="7">
        <v>47217117.024000004</v>
      </c>
      <c r="K10485" s="3" t="s">
        <v>120</v>
      </c>
      <c r="L10485" s="18" t="s">
        <v>232</v>
      </c>
      <c r="M10485" s="18" t="s">
        <v>232</v>
      </c>
      <c r="N10485" s="18" t="s">
        <v>224</v>
      </c>
      <c r="O10485" s="8">
        <f t="shared" si="206"/>
        <v>47217117.024000004</v>
      </c>
      <c r="P10485" s="8">
        <v>0</v>
      </c>
      <c r="Q10485" s="3" t="s">
        <v>282</v>
      </c>
      <c r="R10485" s="1"/>
    </row>
    <row r="10486" spans="1:18" ht="15" customHeight="1">
      <c r="A10486" s="13">
        <v>30142649</v>
      </c>
      <c r="B10486" s="8">
        <v>34087722.719999999</v>
      </c>
      <c r="C10486" s="3" t="s">
        <v>9</v>
      </c>
      <c r="D10486" s="3" t="s">
        <v>10</v>
      </c>
      <c r="E10486" s="67" t="s">
        <v>94</v>
      </c>
      <c r="F10486" s="3" t="s">
        <v>14</v>
      </c>
      <c r="G10486" s="3" t="s">
        <v>13</v>
      </c>
      <c r="H10486" s="8">
        <v>3408772.2719999999</v>
      </c>
      <c r="I10486" s="43">
        <v>1</v>
      </c>
      <c r="J10486" s="7">
        <v>37496494.991999999</v>
      </c>
      <c r="K10486" s="3" t="s">
        <v>120</v>
      </c>
      <c r="L10486" s="18" t="s">
        <v>232</v>
      </c>
      <c r="M10486" s="18" t="s">
        <v>232</v>
      </c>
      <c r="N10486" s="18" t="s">
        <v>207</v>
      </c>
      <c r="O10486" s="8">
        <f t="shared" si="206"/>
        <v>37496494.991999999</v>
      </c>
      <c r="P10486" s="8">
        <v>0</v>
      </c>
      <c r="Q10486" s="3" t="s">
        <v>282</v>
      </c>
      <c r="R10486" s="1"/>
    </row>
    <row r="10487" spans="1:18" ht="15" customHeight="1">
      <c r="A10487" s="13">
        <v>30142639</v>
      </c>
      <c r="B10487" s="8">
        <v>36986826.25</v>
      </c>
      <c r="C10487" s="3" t="s">
        <v>9</v>
      </c>
      <c r="D10487" s="3" t="s">
        <v>10</v>
      </c>
      <c r="E10487" s="67" t="s">
        <v>94</v>
      </c>
      <c r="F10487" s="3" t="s">
        <v>14</v>
      </c>
      <c r="G10487" s="3" t="s">
        <v>13</v>
      </c>
      <c r="H10487" s="8">
        <v>3698682.625</v>
      </c>
      <c r="I10487" s="43">
        <v>1</v>
      </c>
      <c r="J10487" s="7">
        <v>40685508.875</v>
      </c>
      <c r="K10487" s="3" t="s">
        <v>120</v>
      </c>
      <c r="L10487" s="18" t="s">
        <v>232</v>
      </c>
      <c r="M10487" s="18" t="s">
        <v>232</v>
      </c>
      <c r="N10487" s="18" t="s">
        <v>206</v>
      </c>
      <c r="O10487" s="8">
        <f t="shared" si="206"/>
        <v>40685508.875</v>
      </c>
      <c r="P10487" s="8">
        <v>0</v>
      </c>
      <c r="Q10487" s="3" t="s">
        <v>282</v>
      </c>
      <c r="R10487" s="1"/>
    </row>
    <row r="10488" spans="1:18" ht="15" customHeight="1">
      <c r="A10488" s="13">
        <v>30142629</v>
      </c>
      <c r="B10488" s="8">
        <v>154602577.44</v>
      </c>
      <c r="C10488" s="3" t="s">
        <v>9</v>
      </c>
      <c r="D10488" s="3" t="s">
        <v>10</v>
      </c>
      <c r="E10488" s="67" t="s">
        <v>94</v>
      </c>
      <c r="F10488" s="3" t="s">
        <v>14</v>
      </c>
      <c r="G10488" s="3" t="s">
        <v>13</v>
      </c>
      <c r="H10488" s="8">
        <v>15460257.744000001</v>
      </c>
      <c r="I10488" s="43">
        <v>1</v>
      </c>
      <c r="J10488" s="7">
        <v>170062835.18399999</v>
      </c>
      <c r="K10488" s="3" t="s">
        <v>120</v>
      </c>
      <c r="L10488" s="18" t="s">
        <v>232</v>
      </c>
      <c r="M10488" s="18" t="s">
        <v>232</v>
      </c>
      <c r="N10488" s="18" t="s">
        <v>205</v>
      </c>
      <c r="O10488" s="8">
        <f t="shared" si="206"/>
        <v>170062835.18399999</v>
      </c>
      <c r="P10488" s="8">
        <v>0</v>
      </c>
      <c r="Q10488" s="3" t="s">
        <v>282</v>
      </c>
      <c r="R10488" s="1"/>
    </row>
    <row r="10489" spans="1:18" ht="15" customHeight="1">
      <c r="A10489" s="13">
        <v>30142591</v>
      </c>
      <c r="B10489" s="8">
        <v>49231053.659999996</v>
      </c>
      <c r="C10489" s="3" t="s">
        <v>9</v>
      </c>
      <c r="D10489" s="3" t="s">
        <v>10</v>
      </c>
      <c r="E10489" s="67" t="s">
        <v>94</v>
      </c>
      <c r="F10489" s="3" t="s">
        <v>14</v>
      </c>
      <c r="G10489" s="3" t="s">
        <v>13</v>
      </c>
      <c r="H10489" s="8">
        <v>4923105.3659999995</v>
      </c>
      <c r="I10489" s="43">
        <v>1</v>
      </c>
      <c r="J10489" s="7">
        <v>54154159.025999993</v>
      </c>
      <c r="K10489" s="3" t="s">
        <v>120</v>
      </c>
      <c r="L10489" s="18" t="s">
        <v>232</v>
      </c>
      <c r="M10489" s="18" t="s">
        <v>232</v>
      </c>
      <c r="N10489" s="18" t="s">
        <v>204</v>
      </c>
      <c r="O10489" s="8">
        <f t="shared" si="206"/>
        <v>54154159.025999993</v>
      </c>
      <c r="P10489" s="8">
        <v>0</v>
      </c>
      <c r="Q10489" s="3" t="s">
        <v>282</v>
      </c>
      <c r="R10489" s="1"/>
    </row>
    <row r="10490" spans="1:18" ht="15" customHeight="1">
      <c r="A10490" s="13">
        <v>30142547</v>
      </c>
      <c r="B10490" s="8">
        <v>12357450.42</v>
      </c>
      <c r="C10490" s="3" t="s">
        <v>9</v>
      </c>
      <c r="D10490" s="3" t="s">
        <v>10</v>
      </c>
      <c r="E10490" s="67" t="s">
        <v>94</v>
      </c>
      <c r="F10490" s="3" t="s">
        <v>14</v>
      </c>
      <c r="G10490" s="3" t="s">
        <v>13</v>
      </c>
      <c r="H10490" s="8">
        <v>1235745.0420000001</v>
      </c>
      <c r="I10490" s="43">
        <v>1</v>
      </c>
      <c r="J10490" s="7">
        <v>13593195.461999999</v>
      </c>
      <c r="K10490" s="3" t="s">
        <v>120</v>
      </c>
      <c r="L10490" s="18" t="s">
        <v>232</v>
      </c>
      <c r="M10490" s="18" t="s">
        <v>232</v>
      </c>
      <c r="N10490" s="18" t="s">
        <v>203</v>
      </c>
      <c r="O10490" s="8">
        <f t="shared" si="206"/>
        <v>13593195.461999999</v>
      </c>
      <c r="P10490" s="8">
        <v>0</v>
      </c>
      <c r="Q10490" s="3" t="s">
        <v>282</v>
      </c>
      <c r="R10490" s="1"/>
    </row>
    <row r="10491" spans="1:18" ht="15" customHeight="1">
      <c r="A10491" s="13">
        <v>30142491</v>
      </c>
      <c r="B10491" s="8">
        <v>13795450.800000001</v>
      </c>
      <c r="C10491" s="3" t="s">
        <v>9</v>
      </c>
      <c r="D10491" s="3" t="s">
        <v>10</v>
      </c>
      <c r="E10491" s="67" t="s">
        <v>94</v>
      </c>
      <c r="F10491" s="3" t="s">
        <v>14</v>
      </c>
      <c r="G10491" s="3" t="s">
        <v>13</v>
      </c>
      <c r="H10491" s="8">
        <v>1379545.08</v>
      </c>
      <c r="I10491" s="43">
        <v>1</v>
      </c>
      <c r="J10491" s="7">
        <v>15174995.880000001</v>
      </c>
      <c r="K10491" s="3" t="s">
        <v>120</v>
      </c>
      <c r="L10491" s="18" t="s">
        <v>232</v>
      </c>
      <c r="M10491" s="18" t="s">
        <v>232</v>
      </c>
      <c r="N10491" s="18" t="s">
        <v>202</v>
      </c>
      <c r="O10491" s="8">
        <f t="shared" si="206"/>
        <v>15174995.880000001</v>
      </c>
      <c r="P10491" s="8">
        <v>0</v>
      </c>
      <c r="Q10491" s="3" t="s">
        <v>282</v>
      </c>
      <c r="R10491" s="1"/>
    </row>
    <row r="10492" spans="1:18" ht="15" customHeight="1">
      <c r="A10492" s="13">
        <v>30142440</v>
      </c>
      <c r="B10492" s="8">
        <v>5424651.8399999999</v>
      </c>
      <c r="C10492" s="3" t="s">
        <v>9</v>
      </c>
      <c r="D10492" s="3" t="s">
        <v>10</v>
      </c>
      <c r="E10492" s="67" t="s">
        <v>94</v>
      </c>
      <c r="F10492" s="3" t="s">
        <v>14</v>
      </c>
      <c r="G10492" s="3" t="s">
        <v>13</v>
      </c>
      <c r="H10492" s="8">
        <v>542465.18400000001</v>
      </c>
      <c r="I10492" s="43">
        <v>1</v>
      </c>
      <c r="J10492" s="7">
        <v>5967117.0240000002</v>
      </c>
      <c r="K10492" s="3" t="s">
        <v>120</v>
      </c>
      <c r="L10492" s="18" t="s">
        <v>232</v>
      </c>
      <c r="M10492" s="18" t="s">
        <v>232</v>
      </c>
      <c r="N10492" s="18" t="s">
        <v>201</v>
      </c>
      <c r="O10492" s="8">
        <f t="shared" si="206"/>
        <v>5967117.0240000002</v>
      </c>
      <c r="P10492" s="8">
        <v>0</v>
      </c>
      <c r="Q10492" s="3" t="s">
        <v>282</v>
      </c>
      <c r="R10492" s="1"/>
    </row>
    <row r="10493" spans="1:18" ht="15" customHeight="1">
      <c r="A10493" s="13">
        <v>30141898</v>
      </c>
      <c r="B10493" s="8">
        <v>10944380</v>
      </c>
      <c r="C10493" s="3" t="s">
        <v>9</v>
      </c>
      <c r="D10493" s="3" t="s">
        <v>10</v>
      </c>
      <c r="E10493" s="67" t="s">
        <v>94</v>
      </c>
      <c r="F10493" s="3" t="s">
        <v>14</v>
      </c>
      <c r="G10493" s="3" t="s">
        <v>13</v>
      </c>
      <c r="H10493" s="8">
        <v>1094438</v>
      </c>
      <c r="I10493" s="43">
        <v>1</v>
      </c>
      <c r="J10493" s="7">
        <v>12038818</v>
      </c>
      <c r="K10493" s="3" t="s">
        <v>120</v>
      </c>
      <c r="L10493" s="18" t="s">
        <v>232</v>
      </c>
      <c r="M10493" s="18" t="s">
        <v>232</v>
      </c>
      <c r="N10493" s="18" t="s">
        <v>200</v>
      </c>
      <c r="O10493" s="8">
        <f t="shared" si="206"/>
        <v>12038818</v>
      </c>
      <c r="P10493" s="8">
        <v>0</v>
      </c>
      <c r="Q10493" s="3" t="s">
        <v>282</v>
      </c>
      <c r="R10493" s="1"/>
    </row>
    <row r="10494" spans="1:18" ht="15" customHeight="1">
      <c r="A10494" s="13">
        <v>30141834</v>
      </c>
      <c r="B10494" s="8">
        <v>8342773</v>
      </c>
      <c r="C10494" s="3" t="s">
        <v>9</v>
      </c>
      <c r="D10494" s="3" t="s">
        <v>10</v>
      </c>
      <c r="E10494" s="67" t="s">
        <v>94</v>
      </c>
      <c r="F10494" s="3" t="s">
        <v>14</v>
      </c>
      <c r="G10494" s="3" t="s">
        <v>13</v>
      </c>
      <c r="H10494" s="8">
        <v>834277.3</v>
      </c>
      <c r="I10494" s="43">
        <v>1</v>
      </c>
      <c r="J10494" s="7">
        <v>9177050.3000000007</v>
      </c>
      <c r="K10494" s="3" t="s">
        <v>120</v>
      </c>
      <c r="L10494" s="18" t="s">
        <v>232</v>
      </c>
      <c r="M10494" s="18" t="s">
        <v>232</v>
      </c>
      <c r="N10494" s="18" t="s">
        <v>199</v>
      </c>
      <c r="O10494" s="8">
        <f t="shared" si="206"/>
        <v>9177050.3000000007</v>
      </c>
      <c r="P10494" s="8">
        <v>0</v>
      </c>
      <c r="Q10494" s="3" t="s">
        <v>282</v>
      </c>
      <c r="R10494" s="1"/>
    </row>
    <row r="10495" spans="1:18" ht="15" customHeight="1">
      <c r="A10495" s="13">
        <v>30141773</v>
      </c>
      <c r="B10495" s="8">
        <v>5715422.0999999996</v>
      </c>
      <c r="C10495" s="3" t="s">
        <v>9</v>
      </c>
      <c r="D10495" s="3" t="s">
        <v>10</v>
      </c>
      <c r="E10495" s="67" t="s">
        <v>94</v>
      </c>
      <c r="F10495" s="3" t="s">
        <v>14</v>
      </c>
      <c r="G10495" s="3" t="s">
        <v>13</v>
      </c>
      <c r="H10495" s="8">
        <v>571542.21</v>
      </c>
      <c r="I10495" s="43">
        <v>1</v>
      </c>
      <c r="J10495" s="7">
        <v>6286964.3099999996</v>
      </c>
      <c r="K10495" s="3" t="s">
        <v>120</v>
      </c>
      <c r="L10495" s="18" t="s">
        <v>232</v>
      </c>
      <c r="M10495" s="18" t="s">
        <v>232</v>
      </c>
      <c r="N10495" s="18" t="s">
        <v>198</v>
      </c>
      <c r="O10495" s="8">
        <f t="shared" si="206"/>
        <v>6286964.3099999996</v>
      </c>
      <c r="P10495" s="8">
        <v>0</v>
      </c>
      <c r="Q10495" s="3" t="s">
        <v>282</v>
      </c>
      <c r="R10495" s="1"/>
    </row>
    <row r="10496" spans="1:18" ht="15" customHeight="1">
      <c r="A10496" s="13">
        <v>30141668</v>
      </c>
      <c r="B10496" s="8">
        <v>17861005.359999999</v>
      </c>
      <c r="C10496" s="3" t="s">
        <v>9</v>
      </c>
      <c r="D10496" s="3" t="s">
        <v>10</v>
      </c>
      <c r="E10496" s="67" t="s">
        <v>94</v>
      </c>
      <c r="F10496" s="3" t="s">
        <v>14</v>
      </c>
      <c r="G10496" s="3" t="s">
        <v>13</v>
      </c>
      <c r="H10496" s="8">
        <v>1786100.5360000001</v>
      </c>
      <c r="I10496" s="43">
        <v>1</v>
      </c>
      <c r="J10496" s="7">
        <v>19647105.895999998</v>
      </c>
      <c r="K10496" s="3" t="s">
        <v>120</v>
      </c>
      <c r="L10496" s="18" t="s">
        <v>232</v>
      </c>
      <c r="M10496" s="18" t="s">
        <v>232</v>
      </c>
      <c r="N10496" s="18" t="s">
        <v>197</v>
      </c>
      <c r="O10496" s="8">
        <f t="shared" si="206"/>
        <v>19647105.895999998</v>
      </c>
      <c r="P10496" s="8">
        <v>0</v>
      </c>
      <c r="Q10496" s="3" t="s">
        <v>282</v>
      </c>
      <c r="R10496" s="1"/>
    </row>
    <row r="10497" spans="1:18" ht="15" customHeight="1">
      <c r="A10497" s="13">
        <v>30141610</v>
      </c>
      <c r="B10497" s="8">
        <v>10118619.060000001</v>
      </c>
      <c r="C10497" s="3" t="s">
        <v>9</v>
      </c>
      <c r="D10497" s="3" t="s">
        <v>10</v>
      </c>
      <c r="E10497" s="67" t="s">
        <v>94</v>
      </c>
      <c r="F10497" s="3" t="s">
        <v>14</v>
      </c>
      <c r="G10497" s="3" t="s">
        <v>13</v>
      </c>
      <c r="H10497" s="8">
        <v>1011861.9060000001</v>
      </c>
      <c r="I10497" s="43">
        <v>1</v>
      </c>
      <c r="J10497" s="7">
        <v>11130480.966</v>
      </c>
      <c r="K10497" s="3" t="s">
        <v>120</v>
      </c>
      <c r="L10497" s="18" t="s">
        <v>232</v>
      </c>
      <c r="M10497" s="18" t="s">
        <v>232</v>
      </c>
      <c r="N10497" s="18" t="s">
        <v>196</v>
      </c>
      <c r="O10497" s="8">
        <f t="shared" si="206"/>
        <v>11130480.966</v>
      </c>
      <c r="P10497" s="8">
        <v>0</v>
      </c>
      <c r="Q10497" s="3" t="s">
        <v>282</v>
      </c>
      <c r="R10497" s="1"/>
    </row>
    <row r="10498" spans="1:18" ht="15" customHeight="1">
      <c r="A10498" s="13">
        <v>30141566</v>
      </c>
      <c r="B10498" s="8">
        <v>5418438.5999999996</v>
      </c>
      <c r="C10498" s="3" t="s">
        <v>9</v>
      </c>
      <c r="D10498" s="3" t="s">
        <v>10</v>
      </c>
      <c r="E10498" s="67" t="s">
        <v>94</v>
      </c>
      <c r="F10498" s="3" t="s">
        <v>14</v>
      </c>
      <c r="G10498" s="3" t="s">
        <v>13</v>
      </c>
      <c r="H10498" s="8">
        <v>541843.86</v>
      </c>
      <c r="I10498" s="43">
        <v>1</v>
      </c>
      <c r="J10498" s="7">
        <v>5960282.46</v>
      </c>
      <c r="K10498" s="3" t="s">
        <v>120</v>
      </c>
      <c r="L10498" s="18" t="s">
        <v>232</v>
      </c>
      <c r="M10498" s="18" t="s">
        <v>232</v>
      </c>
      <c r="N10498" s="18" t="s">
        <v>195</v>
      </c>
      <c r="O10498" s="8">
        <f t="shared" si="206"/>
        <v>5960282.46</v>
      </c>
      <c r="P10498" s="8">
        <v>0</v>
      </c>
      <c r="Q10498" s="3" t="s">
        <v>282</v>
      </c>
      <c r="R10498" s="1"/>
    </row>
    <row r="10499" spans="1:18" ht="15" customHeight="1">
      <c r="A10499" s="13">
        <v>30141374</v>
      </c>
      <c r="B10499" s="11">
        <v>6212303</v>
      </c>
      <c r="C10499" s="3" t="s">
        <v>9</v>
      </c>
      <c r="D10499" s="3" t="s">
        <v>10</v>
      </c>
      <c r="E10499" s="67" t="s">
        <v>94</v>
      </c>
      <c r="F10499" s="3" t="s">
        <v>14</v>
      </c>
      <c r="G10499" s="3" t="s">
        <v>13</v>
      </c>
      <c r="H10499" s="8">
        <v>621230.30000000005</v>
      </c>
      <c r="I10499" s="43">
        <v>2</v>
      </c>
      <c r="J10499" s="7">
        <v>6833533.2999999998</v>
      </c>
      <c r="K10499" s="3" t="s">
        <v>120</v>
      </c>
      <c r="L10499" s="18" t="s">
        <v>232</v>
      </c>
      <c r="M10499" s="18" t="s">
        <v>232</v>
      </c>
      <c r="N10499" s="18" t="s">
        <v>194</v>
      </c>
      <c r="O10499" s="8">
        <f t="shared" si="206"/>
        <v>6833533.2999999998</v>
      </c>
      <c r="P10499" s="8">
        <v>0</v>
      </c>
      <c r="Q10499" s="3" t="s">
        <v>282</v>
      </c>
      <c r="R10499" s="1"/>
    </row>
    <row r="10500" spans="1:18" ht="15" customHeight="1">
      <c r="A10500" s="13">
        <v>30138053</v>
      </c>
      <c r="B10500" s="11">
        <v>261437920</v>
      </c>
      <c r="C10500" s="3" t="s">
        <v>9</v>
      </c>
      <c r="D10500" s="3" t="s">
        <v>10</v>
      </c>
      <c r="E10500" s="67" t="s">
        <v>94</v>
      </c>
      <c r="F10500" s="3" t="s">
        <v>12</v>
      </c>
      <c r="G10500" s="3" t="s">
        <v>13</v>
      </c>
      <c r="H10500" s="8">
        <v>26143792</v>
      </c>
      <c r="I10500" s="43">
        <v>5</v>
      </c>
      <c r="J10500" s="7">
        <v>287581712</v>
      </c>
      <c r="K10500" s="3" t="s">
        <v>13842</v>
      </c>
      <c r="L10500" s="18" t="s">
        <v>232</v>
      </c>
      <c r="M10500" s="18" t="s">
        <v>232</v>
      </c>
      <c r="N10500" s="18" t="s">
        <v>172</v>
      </c>
      <c r="O10500" s="8">
        <f t="shared" ref="O10500:O10558" si="207">J10500</f>
        <v>287581712</v>
      </c>
      <c r="P10500" s="8">
        <v>0</v>
      </c>
      <c r="Q10500" s="3" t="s">
        <v>282</v>
      </c>
      <c r="R10500" s="1"/>
    </row>
    <row r="10501" spans="1:18" ht="15" customHeight="1">
      <c r="A10501" s="13">
        <v>90599443</v>
      </c>
      <c r="B10501" s="8">
        <v>39665076</v>
      </c>
      <c r="C10501" s="3" t="s">
        <v>9</v>
      </c>
      <c r="D10501" s="3" t="s">
        <v>10</v>
      </c>
      <c r="E10501" s="67" t="s">
        <v>95</v>
      </c>
      <c r="F10501" s="3" t="s">
        <v>12</v>
      </c>
      <c r="G10501" s="3" t="s">
        <v>13</v>
      </c>
      <c r="H10501" s="8">
        <v>3966507.6</v>
      </c>
      <c r="I10501" s="43">
        <v>3</v>
      </c>
      <c r="J10501" s="7">
        <v>43631583.600000001</v>
      </c>
      <c r="K10501" s="3" t="s">
        <v>667</v>
      </c>
      <c r="L10501" s="18" t="s">
        <v>232</v>
      </c>
      <c r="M10501" s="18" t="s">
        <v>589</v>
      </c>
      <c r="N10501" s="18" t="s">
        <v>171</v>
      </c>
      <c r="O10501" s="8">
        <f t="shared" si="207"/>
        <v>43631583.600000001</v>
      </c>
      <c r="P10501" s="8">
        <v>0</v>
      </c>
      <c r="Q10501" s="3" t="s">
        <v>282</v>
      </c>
      <c r="R10501" s="1"/>
    </row>
    <row r="10502" spans="1:18" ht="15" customHeight="1">
      <c r="A10502" s="13">
        <v>30132327</v>
      </c>
      <c r="B10502" s="8">
        <v>151934405</v>
      </c>
      <c r="C10502" s="3" t="s">
        <v>9</v>
      </c>
      <c r="D10502" s="3" t="s">
        <v>10</v>
      </c>
      <c r="E10502" s="67" t="s">
        <v>95</v>
      </c>
      <c r="F10502" s="3" t="s">
        <v>14</v>
      </c>
      <c r="G10502" s="3" t="s">
        <v>13</v>
      </c>
      <c r="H10502" s="8">
        <v>15193440.5</v>
      </c>
      <c r="I10502" s="43">
        <v>1</v>
      </c>
      <c r="J10502" s="7">
        <v>167127845.5</v>
      </c>
      <c r="K10502" s="3" t="s">
        <v>499</v>
      </c>
      <c r="L10502" s="18" t="s">
        <v>232</v>
      </c>
      <c r="M10502" s="18" t="s">
        <v>232</v>
      </c>
      <c r="N10502" s="18" t="s">
        <v>170</v>
      </c>
      <c r="O10502" s="8">
        <f t="shared" si="207"/>
        <v>167127845.5</v>
      </c>
      <c r="P10502" s="8">
        <v>0</v>
      </c>
      <c r="Q10502" s="3" t="s">
        <v>282</v>
      </c>
      <c r="R10502" s="1"/>
    </row>
    <row r="10503" spans="1:18" ht="15" customHeight="1">
      <c r="A10503" s="13">
        <v>30132128</v>
      </c>
      <c r="B10503" s="8">
        <v>151934405</v>
      </c>
      <c r="C10503" s="3" t="s">
        <v>9</v>
      </c>
      <c r="D10503" s="3" t="s">
        <v>10</v>
      </c>
      <c r="E10503" s="67" t="s">
        <v>95</v>
      </c>
      <c r="F10503" s="3" t="s">
        <v>14</v>
      </c>
      <c r="G10503" s="3" t="s">
        <v>13</v>
      </c>
      <c r="H10503" s="8">
        <v>15193440.5</v>
      </c>
      <c r="I10503" s="43">
        <v>1</v>
      </c>
      <c r="J10503" s="7">
        <v>167127845.5</v>
      </c>
      <c r="K10503" s="3" t="s">
        <v>499</v>
      </c>
      <c r="L10503" s="18" t="s">
        <v>232</v>
      </c>
      <c r="M10503" s="18" t="s">
        <v>232</v>
      </c>
      <c r="N10503" s="18" t="s">
        <v>169</v>
      </c>
      <c r="O10503" s="8">
        <f t="shared" si="207"/>
        <v>167127845.5</v>
      </c>
      <c r="P10503" s="8">
        <v>0</v>
      </c>
      <c r="Q10503" s="3" t="s">
        <v>282</v>
      </c>
      <c r="R10503" s="1"/>
    </row>
    <row r="10504" spans="1:18" ht="15" customHeight="1">
      <c r="A10504" s="13">
        <v>30132095</v>
      </c>
      <c r="B10504" s="8">
        <v>151934405</v>
      </c>
      <c r="C10504" s="3" t="s">
        <v>9</v>
      </c>
      <c r="D10504" s="3" t="s">
        <v>10</v>
      </c>
      <c r="E10504" s="67" t="s">
        <v>95</v>
      </c>
      <c r="F10504" s="3" t="s">
        <v>14</v>
      </c>
      <c r="G10504" s="3" t="s">
        <v>13</v>
      </c>
      <c r="H10504" s="8">
        <v>15193440.5</v>
      </c>
      <c r="I10504" s="43">
        <v>1</v>
      </c>
      <c r="J10504" s="7">
        <v>167127845.5</v>
      </c>
      <c r="K10504" s="3" t="s">
        <v>499</v>
      </c>
      <c r="L10504" s="18" t="s">
        <v>232</v>
      </c>
      <c r="M10504" s="18" t="s">
        <v>232</v>
      </c>
      <c r="N10504" s="18" t="s">
        <v>169</v>
      </c>
      <c r="O10504" s="8">
        <f t="shared" si="207"/>
        <v>167127845.5</v>
      </c>
      <c r="P10504" s="8">
        <v>0</v>
      </c>
      <c r="Q10504" s="3" t="s">
        <v>282</v>
      </c>
      <c r="R10504" s="1"/>
    </row>
    <row r="10505" spans="1:18" ht="15" customHeight="1">
      <c r="A10505" s="13">
        <v>30132071</v>
      </c>
      <c r="B10505" s="8">
        <v>151934405</v>
      </c>
      <c r="C10505" s="3" t="s">
        <v>9</v>
      </c>
      <c r="D10505" s="3" t="s">
        <v>10</v>
      </c>
      <c r="E10505" s="67" t="s">
        <v>95</v>
      </c>
      <c r="F10505" s="3" t="s">
        <v>14</v>
      </c>
      <c r="G10505" s="3" t="s">
        <v>13</v>
      </c>
      <c r="H10505" s="8">
        <v>15193440.5</v>
      </c>
      <c r="I10505" s="43">
        <v>1</v>
      </c>
      <c r="J10505" s="7">
        <v>167127845.5</v>
      </c>
      <c r="K10505" s="3" t="s">
        <v>499</v>
      </c>
      <c r="L10505" s="18" t="s">
        <v>232</v>
      </c>
      <c r="M10505" s="18" t="s">
        <v>232</v>
      </c>
      <c r="N10505" s="18" t="s">
        <v>168</v>
      </c>
      <c r="O10505" s="8">
        <f t="shared" si="207"/>
        <v>167127845.5</v>
      </c>
      <c r="P10505" s="8">
        <v>0</v>
      </c>
      <c r="Q10505" s="3" t="s">
        <v>282</v>
      </c>
      <c r="R10505" s="1"/>
    </row>
    <row r="10506" spans="1:18" ht="15" customHeight="1">
      <c r="A10506" s="13">
        <v>30131118</v>
      </c>
      <c r="B10506" s="8">
        <v>97833260</v>
      </c>
      <c r="C10506" s="3" t="s">
        <v>9</v>
      </c>
      <c r="D10506" s="3" t="s">
        <v>10</v>
      </c>
      <c r="E10506" s="67" t="s">
        <v>95</v>
      </c>
      <c r="F10506" s="3" t="s">
        <v>14</v>
      </c>
      <c r="G10506" s="3" t="s">
        <v>13</v>
      </c>
      <c r="H10506" s="8">
        <v>9783326</v>
      </c>
      <c r="I10506" s="43">
        <v>3</v>
      </c>
      <c r="J10506" s="7">
        <v>107616586</v>
      </c>
      <c r="K10506" s="3" t="s">
        <v>122</v>
      </c>
      <c r="L10506" s="18" t="s">
        <v>232</v>
      </c>
      <c r="M10506" s="18" t="s">
        <v>232</v>
      </c>
      <c r="N10506" s="18" t="s">
        <v>166</v>
      </c>
      <c r="O10506" s="8">
        <f t="shared" si="207"/>
        <v>107616586</v>
      </c>
      <c r="P10506" s="8">
        <v>0</v>
      </c>
      <c r="Q10506" s="3" t="s">
        <v>282</v>
      </c>
      <c r="R10506" s="1"/>
    </row>
    <row r="10507" spans="1:18" ht="15" customHeight="1">
      <c r="A10507" s="13">
        <v>30131107</v>
      </c>
      <c r="B10507" s="8">
        <v>16500000</v>
      </c>
      <c r="C10507" s="3" t="s">
        <v>9</v>
      </c>
      <c r="D10507" s="3" t="s">
        <v>10</v>
      </c>
      <c r="E10507" s="67" t="s">
        <v>95</v>
      </c>
      <c r="F10507" s="3" t="s">
        <v>14</v>
      </c>
      <c r="G10507" s="3" t="s">
        <v>13</v>
      </c>
      <c r="H10507" s="8">
        <v>1650000</v>
      </c>
      <c r="I10507" s="43">
        <v>1</v>
      </c>
      <c r="J10507" s="7">
        <v>18150000</v>
      </c>
      <c r="K10507" s="3" t="s">
        <v>122</v>
      </c>
      <c r="L10507" s="18" t="s">
        <v>232</v>
      </c>
      <c r="M10507" s="18" t="s">
        <v>232</v>
      </c>
      <c r="N10507" s="18" t="s">
        <v>165</v>
      </c>
      <c r="O10507" s="8">
        <f t="shared" si="207"/>
        <v>18150000</v>
      </c>
      <c r="P10507" s="8">
        <v>0</v>
      </c>
      <c r="Q10507" s="3" t="s">
        <v>282</v>
      </c>
      <c r="R10507" s="1"/>
    </row>
    <row r="10508" spans="1:18" ht="15" customHeight="1">
      <c r="A10508" s="13">
        <v>30130945</v>
      </c>
      <c r="B10508" s="8">
        <v>50663772</v>
      </c>
      <c r="C10508" s="3" t="s">
        <v>9</v>
      </c>
      <c r="D10508" s="3" t="s">
        <v>10</v>
      </c>
      <c r="E10508" s="67" t="s">
        <v>95</v>
      </c>
      <c r="F10508" s="3" t="s">
        <v>14</v>
      </c>
      <c r="G10508" s="3" t="s">
        <v>13</v>
      </c>
      <c r="H10508" s="8">
        <v>5066377.2</v>
      </c>
      <c r="I10508" s="43">
        <v>1</v>
      </c>
      <c r="J10508" s="7">
        <v>55730149.200000003</v>
      </c>
      <c r="K10508" s="3" t="s">
        <v>122</v>
      </c>
      <c r="L10508" s="18" t="s">
        <v>232</v>
      </c>
      <c r="M10508" s="18" t="s">
        <v>232</v>
      </c>
      <c r="N10508" s="18" t="s">
        <v>164</v>
      </c>
      <c r="O10508" s="8">
        <f t="shared" si="207"/>
        <v>55730149.200000003</v>
      </c>
      <c r="P10508" s="8">
        <v>0</v>
      </c>
      <c r="Q10508" s="3" t="s">
        <v>282</v>
      </c>
      <c r="R10508" s="1"/>
    </row>
    <row r="10509" spans="1:18" ht="15" customHeight="1">
      <c r="A10509" s="13">
        <v>30129882</v>
      </c>
      <c r="B10509" s="8">
        <v>9211859</v>
      </c>
      <c r="C10509" s="3" t="s">
        <v>9</v>
      </c>
      <c r="D10509" s="3" t="s">
        <v>10</v>
      </c>
      <c r="E10509" s="67" t="s">
        <v>95</v>
      </c>
      <c r="F10509" s="3" t="s">
        <v>14</v>
      </c>
      <c r="G10509" s="3" t="s">
        <v>13</v>
      </c>
      <c r="H10509" s="8">
        <v>921185.9</v>
      </c>
      <c r="I10509" s="43">
        <v>1</v>
      </c>
      <c r="J10509" s="7">
        <v>10133044.9</v>
      </c>
      <c r="K10509" s="3" t="s">
        <v>120</v>
      </c>
      <c r="L10509" s="18" t="s">
        <v>232</v>
      </c>
      <c r="M10509" s="18" t="s">
        <v>232</v>
      </c>
      <c r="N10509" s="18" t="s">
        <v>163</v>
      </c>
      <c r="O10509" s="8">
        <f t="shared" si="207"/>
        <v>10133044.9</v>
      </c>
      <c r="P10509" s="8">
        <v>0</v>
      </c>
      <c r="Q10509" s="3" t="s">
        <v>282</v>
      </c>
      <c r="R10509" s="1"/>
    </row>
    <row r="10510" spans="1:18" ht="15" customHeight="1">
      <c r="A10510" s="13">
        <v>30129423</v>
      </c>
      <c r="B10510" s="8">
        <v>34087722.719999999</v>
      </c>
      <c r="C10510" s="3" t="s">
        <v>9</v>
      </c>
      <c r="D10510" s="3" t="s">
        <v>10</v>
      </c>
      <c r="E10510" s="67" t="s">
        <v>95</v>
      </c>
      <c r="F10510" s="3" t="s">
        <v>14</v>
      </c>
      <c r="G10510" s="3" t="s">
        <v>13</v>
      </c>
      <c r="H10510" s="8">
        <v>3408772.2719999999</v>
      </c>
      <c r="I10510" s="43">
        <v>1</v>
      </c>
      <c r="J10510" s="7">
        <v>37496494.991999999</v>
      </c>
      <c r="K10510" s="3" t="s">
        <v>120</v>
      </c>
      <c r="L10510" s="18" t="s">
        <v>232</v>
      </c>
      <c r="M10510" s="18" t="s">
        <v>232</v>
      </c>
      <c r="N10510" s="18" t="s">
        <v>162</v>
      </c>
      <c r="O10510" s="8">
        <f t="shared" si="207"/>
        <v>37496494.991999999</v>
      </c>
      <c r="P10510" s="8">
        <v>0</v>
      </c>
      <c r="Q10510" s="3" t="s">
        <v>282</v>
      </c>
      <c r="R10510" s="1"/>
    </row>
    <row r="10511" spans="1:18" ht="15" customHeight="1">
      <c r="A10511" s="13">
        <v>30129388</v>
      </c>
      <c r="B10511" s="8">
        <v>10124457.960000001</v>
      </c>
      <c r="C10511" s="3" t="s">
        <v>9</v>
      </c>
      <c r="D10511" s="3" t="s">
        <v>10</v>
      </c>
      <c r="E10511" s="67" t="s">
        <v>95</v>
      </c>
      <c r="F10511" s="3" t="s">
        <v>14</v>
      </c>
      <c r="G10511" s="3" t="s">
        <v>13</v>
      </c>
      <c r="H10511" s="8">
        <v>1012445.7960000001</v>
      </c>
      <c r="I10511" s="43">
        <v>1</v>
      </c>
      <c r="J10511" s="7">
        <v>11136903.756000001</v>
      </c>
      <c r="K10511" s="3" t="s">
        <v>120</v>
      </c>
      <c r="L10511" s="18" t="s">
        <v>232</v>
      </c>
      <c r="M10511" s="18" t="s">
        <v>232</v>
      </c>
      <c r="N10511" s="18" t="s">
        <v>161</v>
      </c>
      <c r="O10511" s="8">
        <f t="shared" si="207"/>
        <v>11136903.756000001</v>
      </c>
      <c r="P10511" s="8">
        <v>0</v>
      </c>
      <c r="Q10511" s="3" t="s">
        <v>282</v>
      </c>
      <c r="R10511" s="1"/>
    </row>
    <row r="10512" spans="1:18" ht="15" customHeight="1">
      <c r="A10512" s="13">
        <v>30129081</v>
      </c>
      <c r="B10512" s="8">
        <v>18955840</v>
      </c>
      <c r="C10512" s="3" t="s">
        <v>9</v>
      </c>
      <c r="D10512" s="3" t="s">
        <v>10</v>
      </c>
      <c r="E10512" s="67" t="s">
        <v>95</v>
      </c>
      <c r="F10512" s="3" t="s">
        <v>14</v>
      </c>
      <c r="G10512" s="3" t="s">
        <v>13</v>
      </c>
      <c r="H10512" s="8">
        <v>1895584</v>
      </c>
      <c r="I10512" s="43">
        <v>1</v>
      </c>
      <c r="J10512" s="7">
        <v>20851424</v>
      </c>
      <c r="K10512" s="3" t="s">
        <v>120</v>
      </c>
      <c r="L10512" s="18" t="s">
        <v>232</v>
      </c>
      <c r="M10512" s="18" t="s">
        <v>232</v>
      </c>
      <c r="N10512" s="18" t="s">
        <v>160</v>
      </c>
      <c r="O10512" s="8">
        <f t="shared" si="207"/>
        <v>20851424</v>
      </c>
      <c r="P10512" s="8">
        <v>0</v>
      </c>
      <c r="Q10512" s="3" t="s">
        <v>282</v>
      </c>
      <c r="R10512" s="1"/>
    </row>
    <row r="10513" spans="1:18" ht="15" customHeight="1">
      <c r="A10513" s="13">
        <v>30129058</v>
      </c>
      <c r="B10513" s="8">
        <v>6004431.2999999998</v>
      </c>
      <c r="C10513" s="3" t="s">
        <v>9</v>
      </c>
      <c r="D10513" s="3" t="s">
        <v>10</v>
      </c>
      <c r="E10513" s="67" t="s">
        <v>95</v>
      </c>
      <c r="F10513" s="3" t="s">
        <v>14</v>
      </c>
      <c r="G10513" s="3" t="s">
        <v>13</v>
      </c>
      <c r="H10513" s="8">
        <v>600443.13</v>
      </c>
      <c r="I10513" s="43">
        <v>1</v>
      </c>
      <c r="J10513" s="7">
        <v>6604874.4299999997</v>
      </c>
      <c r="K10513" s="3" t="s">
        <v>120</v>
      </c>
      <c r="L10513" s="18" t="s">
        <v>232</v>
      </c>
      <c r="M10513" s="18" t="s">
        <v>232</v>
      </c>
      <c r="N10513" s="18" t="s">
        <v>159</v>
      </c>
      <c r="O10513" s="8">
        <f t="shared" si="207"/>
        <v>6604874.4299999997</v>
      </c>
      <c r="P10513" s="8">
        <v>0</v>
      </c>
      <c r="Q10513" s="3" t="s">
        <v>282</v>
      </c>
      <c r="R10513" s="1"/>
    </row>
    <row r="10514" spans="1:18" ht="15" customHeight="1">
      <c r="A10514" s="13">
        <v>30129050</v>
      </c>
      <c r="B10514" s="8">
        <v>35855032.619999997</v>
      </c>
      <c r="C10514" s="3" t="s">
        <v>9</v>
      </c>
      <c r="D10514" s="3" t="s">
        <v>10</v>
      </c>
      <c r="E10514" s="67" t="s">
        <v>95</v>
      </c>
      <c r="F10514" s="3" t="s">
        <v>14</v>
      </c>
      <c r="G10514" s="3" t="s">
        <v>13</v>
      </c>
      <c r="H10514" s="8">
        <v>3585503.2620000001</v>
      </c>
      <c r="I10514" s="43">
        <v>1</v>
      </c>
      <c r="J10514" s="7">
        <v>39440535.881999999</v>
      </c>
      <c r="K10514" s="3" t="s">
        <v>120</v>
      </c>
      <c r="L10514" s="18" t="s">
        <v>232</v>
      </c>
      <c r="M10514" s="18" t="s">
        <v>232</v>
      </c>
      <c r="N10514" s="18" t="s">
        <v>158</v>
      </c>
      <c r="O10514" s="8">
        <f t="shared" si="207"/>
        <v>39440535.881999999</v>
      </c>
      <c r="P10514" s="8">
        <v>0</v>
      </c>
      <c r="Q10514" s="3" t="s">
        <v>282</v>
      </c>
      <c r="R10514" s="1"/>
    </row>
    <row r="10515" spans="1:18" ht="15" customHeight="1">
      <c r="A10515" s="13">
        <v>30129047</v>
      </c>
      <c r="B10515" s="8">
        <v>29487400.800000001</v>
      </c>
      <c r="C10515" s="3" t="s">
        <v>9</v>
      </c>
      <c r="D10515" s="3" t="s">
        <v>10</v>
      </c>
      <c r="E10515" s="67" t="s">
        <v>95</v>
      </c>
      <c r="F10515" s="3" t="s">
        <v>14</v>
      </c>
      <c r="G10515" s="3" t="s">
        <v>13</v>
      </c>
      <c r="H10515" s="8">
        <v>2948740.08</v>
      </c>
      <c r="I10515" s="43">
        <v>1</v>
      </c>
      <c r="J10515" s="7">
        <v>32436140.880000003</v>
      </c>
      <c r="K10515" s="3" t="s">
        <v>120</v>
      </c>
      <c r="L10515" s="18" t="s">
        <v>232</v>
      </c>
      <c r="M10515" s="18" t="s">
        <v>232</v>
      </c>
      <c r="N10515" s="18" t="s">
        <v>157</v>
      </c>
      <c r="O10515" s="8">
        <f t="shared" si="207"/>
        <v>32436140.880000003</v>
      </c>
      <c r="P10515" s="8">
        <v>0</v>
      </c>
      <c r="Q10515" s="3" t="s">
        <v>282</v>
      </c>
      <c r="R10515" s="1"/>
    </row>
    <row r="10516" spans="1:18" ht="15" customHeight="1">
      <c r="A10516" s="13">
        <v>30129023</v>
      </c>
      <c r="B10516" s="8">
        <v>89220126.239999995</v>
      </c>
      <c r="C10516" s="3" t="s">
        <v>9</v>
      </c>
      <c r="D10516" s="3" t="s">
        <v>10</v>
      </c>
      <c r="E10516" s="67" t="s">
        <v>95</v>
      </c>
      <c r="F10516" s="3" t="s">
        <v>14</v>
      </c>
      <c r="G10516" s="3" t="s">
        <v>13</v>
      </c>
      <c r="H10516" s="8">
        <v>8922012.6239999998</v>
      </c>
      <c r="I10516" s="43">
        <v>1</v>
      </c>
      <c r="J10516" s="7">
        <v>98142138.863999993</v>
      </c>
      <c r="K10516" s="3" t="s">
        <v>120</v>
      </c>
      <c r="L10516" s="18" t="s">
        <v>232</v>
      </c>
      <c r="M10516" s="18" t="s">
        <v>232</v>
      </c>
      <c r="N10516" s="18" t="s">
        <v>156</v>
      </c>
      <c r="O10516" s="8">
        <f t="shared" si="207"/>
        <v>98142138.863999993</v>
      </c>
      <c r="P10516" s="8">
        <v>0</v>
      </c>
      <c r="Q10516" s="3" t="s">
        <v>282</v>
      </c>
      <c r="R10516" s="1"/>
    </row>
    <row r="10517" spans="1:18" ht="15" customHeight="1">
      <c r="A10517" s="13">
        <v>30129009</v>
      </c>
      <c r="B10517" s="8">
        <v>36986826.25</v>
      </c>
      <c r="C10517" s="3" t="s">
        <v>9</v>
      </c>
      <c r="D10517" s="3" t="s">
        <v>10</v>
      </c>
      <c r="E10517" s="67" t="s">
        <v>95</v>
      </c>
      <c r="F10517" s="3" t="s">
        <v>14</v>
      </c>
      <c r="G10517" s="3" t="s">
        <v>13</v>
      </c>
      <c r="H10517" s="8">
        <v>3698682.625</v>
      </c>
      <c r="I10517" s="43">
        <v>1</v>
      </c>
      <c r="J10517" s="7">
        <v>40685508.875</v>
      </c>
      <c r="K10517" s="3" t="s">
        <v>120</v>
      </c>
      <c r="L10517" s="18" t="s">
        <v>232</v>
      </c>
      <c r="M10517" s="18" t="s">
        <v>232</v>
      </c>
      <c r="N10517" s="18" t="s">
        <v>155</v>
      </c>
      <c r="O10517" s="8">
        <f t="shared" si="207"/>
        <v>40685508.875</v>
      </c>
      <c r="P10517" s="8">
        <v>0</v>
      </c>
      <c r="Q10517" s="3" t="s">
        <v>282</v>
      </c>
      <c r="R10517" s="1"/>
    </row>
    <row r="10518" spans="1:18" ht="15" customHeight="1">
      <c r="A10518" s="13">
        <v>30131194</v>
      </c>
      <c r="B10518" s="11">
        <v>18625000</v>
      </c>
      <c r="C10518" s="3" t="s">
        <v>9</v>
      </c>
      <c r="D10518" s="3" t="s">
        <v>10</v>
      </c>
      <c r="E10518" s="67" t="s">
        <v>95</v>
      </c>
      <c r="F10518" s="3" t="s">
        <v>14</v>
      </c>
      <c r="G10518" s="3" t="s">
        <v>13</v>
      </c>
      <c r="H10518" s="8">
        <v>1862500</v>
      </c>
      <c r="I10518" s="43">
        <v>2</v>
      </c>
      <c r="J10518" s="7">
        <v>20487500</v>
      </c>
      <c r="K10518" s="3" t="s">
        <v>122</v>
      </c>
      <c r="L10518" s="18" t="s">
        <v>232</v>
      </c>
      <c r="M10518" s="18" t="s">
        <v>232</v>
      </c>
      <c r="N10518" s="18" t="s">
        <v>167</v>
      </c>
      <c r="O10518" s="8">
        <f t="shared" si="207"/>
        <v>20487500</v>
      </c>
      <c r="P10518" s="8">
        <v>0</v>
      </c>
      <c r="Q10518" s="3" t="s">
        <v>282</v>
      </c>
      <c r="R10518" s="1"/>
    </row>
    <row r="10519" spans="1:18" ht="15" customHeight="1">
      <c r="A10519" s="13">
        <v>30126292</v>
      </c>
      <c r="B10519" s="8">
        <v>148090657.02000001</v>
      </c>
      <c r="C10519" s="3" t="s">
        <v>9</v>
      </c>
      <c r="D10519" s="3" t="s">
        <v>10</v>
      </c>
      <c r="E10519" s="67" t="s">
        <v>96</v>
      </c>
      <c r="F10519" s="3" t="s">
        <v>14</v>
      </c>
      <c r="G10519" s="3" t="s">
        <v>13</v>
      </c>
      <c r="H10519" s="8">
        <v>14809065.702000001</v>
      </c>
      <c r="I10519" s="43">
        <v>1</v>
      </c>
      <c r="J10519" s="7">
        <v>162899722.722</v>
      </c>
      <c r="K10519" s="3" t="s">
        <v>120</v>
      </c>
      <c r="L10519" s="18" t="s">
        <v>232</v>
      </c>
      <c r="M10519" s="18" t="s">
        <v>232</v>
      </c>
      <c r="N10519" s="18" t="s">
        <v>154</v>
      </c>
      <c r="O10519" s="8">
        <f t="shared" si="207"/>
        <v>162899722.722</v>
      </c>
      <c r="P10519" s="8">
        <v>0</v>
      </c>
      <c r="Q10519" s="3" t="s">
        <v>282</v>
      </c>
      <c r="R10519" s="1"/>
    </row>
    <row r="10520" spans="1:18" ht="15" customHeight="1">
      <c r="A10520" s="13">
        <v>30126279</v>
      </c>
      <c r="B10520" s="8">
        <v>91622837.219999999</v>
      </c>
      <c r="C10520" s="3" t="s">
        <v>9</v>
      </c>
      <c r="D10520" s="3" t="s">
        <v>10</v>
      </c>
      <c r="E10520" s="67" t="s">
        <v>96</v>
      </c>
      <c r="F10520" s="3" t="s">
        <v>14</v>
      </c>
      <c r="G10520" s="3" t="s">
        <v>13</v>
      </c>
      <c r="H10520" s="8">
        <v>9162283.722000001</v>
      </c>
      <c r="I10520" s="43">
        <v>1</v>
      </c>
      <c r="J10520" s="7">
        <v>100785120.942</v>
      </c>
      <c r="K10520" s="3" t="s">
        <v>120</v>
      </c>
      <c r="L10520" s="18" t="s">
        <v>232</v>
      </c>
      <c r="M10520" s="18" t="s">
        <v>232</v>
      </c>
      <c r="N10520" s="18" t="s">
        <v>153</v>
      </c>
      <c r="O10520" s="8">
        <f t="shared" si="207"/>
        <v>100785120.942</v>
      </c>
      <c r="P10520" s="8">
        <v>0</v>
      </c>
      <c r="Q10520" s="3" t="s">
        <v>282</v>
      </c>
      <c r="R10520" s="1"/>
    </row>
    <row r="10521" spans="1:18" ht="15" customHeight="1">
      <c r="A10521" s="13">
        <v>30126256</v>
      </c>
      <c r="B10521" s="8">
        <v>13795450.800000001</v>
      </c>
      <c r="C10521" s="3" t="s">
        <v>9</v>
      </c>
      <c r="D10521" s="3" t="s">
        <v>10</v>
      </c>
      <c r="E10521" s="67" t="s">
        <v>96</v>
      </c>
      <c r="F10521" s="3" t="s">
        <v>14</v>
      </c>
      <c r="G10521" s="3" t="s">
        <v>13</v>
      </c>
      <c r="H10521" s="8">
        <v>1379545.08</v>
      </c>
      <c r="I10521" s="43">
        <v>1</v>
      </c>
      <c r="J10521" s="7">
        <v>15174995.880000001</v>
      </c>
      <c r="K10521" s="3" t="s">
        <v>120</v>
      </c>
      <c r="L10521" s="18" t="s">
        <v>232</v>
      </c>
      <c r="M10521" s="18" t="s">
        <v>232</v>
      </c>
      <c r="N10521" s="18" t="s">
        <v>152</v>
      </c>
      <c r="O10521" s="8">
        <f t="shared" si="207"/>
        <v>15174995.880000001</v>
      </c>
      <c r="P10521" s="8">
        <v>0</v>
      </c>
      <c r="Q10521" s="3" t="s">
        <v>282</v>
      </c>
      <c r="R10521" s="1"/>
    </row>
    <row r="10522" spans="1:18" ht="15" customHeight="1">
      <c r="A10522" s="13">
        <v>30126245</v>
      </c>
      <c r="B10522" s="8">
        <v>21888760</v>
      </c>
      <c r="C10522" s="3" t="s">
        <v>9</v>
      </c>
      <c r="D10522" s="3" t="s">
        <v>10</v>
      </c>
      <c r="E10522" s="67" t="s">
        <v>96</v>
      </c>
      <c r="F10522" s="3" t="s">
        <v>14</v>
      </c>
      <c r="G10522" s="3" t="s">
        <v>13</v>
      </c>
      <c r="H10522" s="8">
        <v>2188876</v>
      </c>
      <c r="I10522" s="43">
        <v>1</v>
      </c>
      <c r="J10522" s="7">
        <v>24077636</v>
      </c>
      <c r="K10522" s="3" t="s">
        <v>120</v>
      </c>
      <c r="L10522" s="18" t="s">
        <v>232</v>
      </c>
      <c r="M10522" s="18" t="s">
        <v>232</v>
      </c>
      <c r="N10522" s="18" t="s">
        <v>151</v>
      </c>
      <c r="O10522" s="8">
        <f t="shared" si="207"/>
        <v>24077636</v>
      </c>
      <c r="P10522" s="8">
        <v>0</v>
      </c>
      <c r="Q10522" s="3" t="s">
        <v>282</v>
      </c>
      <c r="R10522" s="1"/>
    </row>
    <row r="10523" spans="1:18" ht="15" customHeight="1">
      <c r="A10523" s="13">
        <v>30126196</v>
      </c>
      <c r="B10523" s="8">
        <v>8340282.6200000001</v>
      </c>
      <c r="C10523" s="3" t="s">
        <v>9</v>
      </c>
      <c r="D10523" s="3" t="s">
        <v>10</v>
      </c>
      <c r="E10523" s="67" t="s">
        <v>96</v>
      </c>
      <c r="F10523" s="3" t="s">
        <v>14</v>
      </c>
      <c r="G10523" s="3" t="s">
        <v>13</v>
      </c>
      <c r="H10523" s="8">
        <v>834028.2620000001</v>
      </c>
      <c r="I10523" s="43">
        <v>1</v>
      </c>
      <c r="J10523" s="7">
        <v>9174310.8819999993</v>
      </c>
      <c r="K10523" s="3" t="s">
        <v>120</v>
      </c>
      <c r="L10523" s="18" t="s">
        <v>232</v>
      </c>
      <c r="M10523" s="18" t="s">
        <v>232</v>
      </c>
      <c r="N10523" s="18" t="s">
        <v>150</v>
      </c>
      <c r="O10523" s="8">
        <f t="shared" si="207"/>
        <v>9174310.8819999993</v>
      </c>
      <c r="P10523" s="8">
        <v>0</v>
      </c>
      <c r="Q10523" s="3" t="s">
        <v>282</v>
      </c>
      <c r="R10523" s="1"/>
    </row>
    <row r="10524" spans="1:18" ht="15" customHeight="1">
      <c r="A10524" s="13">
        <v>30126171</v>
      </c>
      <c r="B10524" s="8">
        <v>23576427.460000001</v>
      </c>
      <c r="C10524" s="3" t="s">
        <v>9</v>
      </c>
      <c r="D10524" s="3" t="s">
        <v>10</v>
      </c>
      <c r="E10524" s="67" t="s">
        <v>96</v>
      </c>
      <c r="F10524" s="3" t="s">
        <v>14</v>
      </c>
      <c r="G10524" s="3" t="s">
        <v>13</v>
      </c>
      <c r="H10524" s="8">
        <v>2357642.7460000003</v>
      </c>
      <c r="I10524" s="43">
        <v>1</v>
      </c>
      <c r="J10524" s="7">
        <v>25934070.206</v>
      </c>
      <c r="K10524" s="3" t="s">
        <v>120</v>
      </c>
      <c r="L10524" s="18" t="s">
        <v>232</v>
      </c>
      <c r="M10524" s="18" t="s">
        <v>232</v>
      </c>
      <c r="N10524" s="18" t="s">
        <v>149</v>
      </c>
      <c r="O10524" s="8">
        <f t="shared" si="207"/>
        <v>25934070.206</v>
      </c>
      <c r="P10524" s="8">
        <v>0</v>
      </c>
      <c r="Q10524" s="3" t="s">
        <v>282</v>
      </c>
      <c r="R10524" s="1"/>
    </row>
    <row r="10525" spans="1:18" ht="15" customHeight="1">
      <c r="A10525" s="13">
        <v>30125639</v>
      </c>
      <c r="B10525" s="8">
        <v>10118619.060000001</v>
      </c>
      <c r="C10525" s="3" t="s">
        <v>9</v>
      </c>
      <c r="D10525" s="3" t="s">
        <v>10</v>
      </c>
      <c r="E10525" s="67" t="s">
        <v>96</v>
      </c>
      <c r="F10525" s="3" t="s">
        <v>14</v>
      </c>
      <c r="G10525" s="3" t="s">
        <v>13</v>
      </c>
      <c r="H10525" s="8">
        <v>1011861.9060000001</v>
      </c>
      <c r="I10525" s="43">
        <v>1</v>
      </c>
      <c r="J10525" s="7">
        <v>11130480.966</v>
      </c>
      <c r="K10525" s="3" t="s">
        <v>120</v>
      </c>
      <c r="L10525" s="18" t="s">
        <v>232</v>
      </c>
      <c r="M10525" s="18" t="s">
        <v>232</v>
      </c>
      <c r="N10525" s="18" t="s">
        <v>148</v>
      </c>
      <c r="O10525" s="8">
        <f t="shared" si="207"/>
        <v>11130480.966</v>
      </c>
      <c r="P10525" s="8">
        <v>0</v>
      </c>
      <c r="Q10525" s="3" t="s">
        <v>282</v>
      </c>
      <c r="R10525" s="1"/>
    </row>
    <row r="10526" spans="1:18" ht="15" customHeight="1">
      <c r="A10526" s="13">
        <v>30125610</v>
      </c>
      <c r="B10526" s="8">
        <v>12357450.42</v>
      </c>
      <c r="C10526" s="3" t="s">
        <v>9</v>
      </c>
      <c r="D10526" s="3" t="s">
        <v>10</v>
      </c>
      <c r="E10526" s="67" t="s">
        <v>96</v>
      </c>
      <c r="F10526" s="3" t="s">
        <v>14</v>
      </c>
      <c r="G10526" s="3" t="s">
        <v>13</v>
      </c>
      <c r="H10526" s="8">
        <v>1235745.0420000001</v>
      </c>
      <c r="I10526" s="43">
        <v>1</v>
      </c>
      <c r="J10526" s="7">
        <v>13593195.461999999</v>
      </c>
      <c r="K10526" s="3" t="s">
        <v>120</v>
      </c>
      <c r="L10526" s="18" t="s">
        <v>232</v>
      </c>
      <c r="M10526" s="18" t="s">
        <v>232</v>
      </c>
      <c r="N10526" s="18" t="s">
        <v>148</v>
      </c>
      <c r="O10526" s="8">
        <f t="shared" si="207"/>
        <v>13593195.461999999</v>
      </c>
      <c r="P10526" s="8">
        <v>0</v>
      </c>
      <c r="Q10526" s="3" t="s">
        <v>282</v>
      </c>
      <c r="R10526" s="1"/>
    </row>
    <row r="10527" spans="1:18" ht="15" customHeight="1">
      <c r="A10527" s="13">
        <v>30125590</v>
      </c>
      <c r="B10527" s="8">
        <v>32309015.280000001</v>
      </c>
      <c r="C10527" s="3" t="s">
        <v>9</v>
      </c>
      <c r="D10527" s="3" t="s">
        <v>10</v>
      </c>
      <c r="E10527" s="67" t="s">
        <v>96</v>
      </c>
      <c r="F10527" s="3" t="s">
        <v>14</v>
      </c>
      <c r="G10527" s="3" t="s">
        <v>13</v>
      </c>
      <c r="H10527" s="8">
        <v>3230901.5280000004</v>
      </c>
      <c r="I10527" s="43">
        <v>1</v>
      </c>
      <c r="J10527" s="7">
        <v>35539916.807999998</v>
      </c>
      <c r="K10527" s="3" t="s">
        <v>120</v>
      </c>
      <c r="L10527" s="18" t="s">
        <v>232</v>
      </c>
      <c r="M10527" s="18" t="s">
        <v>232</v>
      </c>
      <c r="N10527" s="18" t="s">
        <v>147</v>
      </c>
      <c r="O10527" s="8">
        <f t="shared" si="207"/>
        <v>35539916.807999998</v>
      </c>
      <c r="P10527" s="8">
        <v>0</v>
      </c>
      <c r="Q10527" s="3" t="s">
        <v>282</v>
      </c>
      <c r="R10527" s="1"/>
    </row>
    <row r="10528" spans="1:18" ht="15" customHeight="1">
      <c r="A10528" s="13">
        <v>90598795</v>
      </c>
      <c r="B10528" s="8">
        <v>126237282</v>
      </c>
      <c r="C10528" s="3" t="s">
        <v>9</v>
      </c>
      <c r="D10528" s="3" t="s">
        <v>10</v>
      </c>
      <c r="E10528" s="67" t="s">
        <v>97</v>
      </c>
      <c r="F10528" s="3" t="s">
        <v>12</v>
      </c>
      <c r="G10528" s="3" t="s">
        <v>13</v>
      </c>
      <c r="H10528" s="8">
        <v>12623728.200000001</v>
      </c>
      <c r="I10528" s="43">
        <v>1</v>
      </c>
      <c r="J10528" s="7">
        <v>138861010.19999999</v>
      </c>
      <c r="K10528" s="3" t="s">
        <v>667</v>
      </c>
      <c r="L10528" s="18" t="s">
        <v>232</v>
      </c>
      <c r="M10528" s="18" t="s">
        <v>589</v>
      </c>
      <c r="N10528" s="18" t="s">
        <v>146</v>
      </c>
      <c r="O10528" s="8">
        <f t="shared" si="207"/>
        <v>138861010.19999999</v>
      </c>
      <c r="P10528" s="8">
        <v>0</v>
      </c>
      <c r="Q10528" s="3" t="s">
        <v>282</v>
      </c>
      <c r="R10528" s="1"/>
    </row>
    <row r="10529" spans="1:18" ht="15" customHeight="1">
      <c r="A10529" s="13">
        <v>30103677</v>
      </c>
      <c r="B10529" s="8">
        <v>155380000</v>
      </c>
      <c r="C10529" s="3" t="s">
        <v>9</v>
      </c>
      <c r="D10529" s="3" t="s">
        <v>10</v>
      </c>
      <c r="E10529" s="67" t="s">
        <v>98</v>
      </c>
      <c r="F10529" s="3" t="s">
        <v>14</v>
      </c>
      <c r="G10529" s="3" t="s">
        <v>13</v>
      </c>
      <c r="H10529" s="8">
        <v>15538000</v>
      </c>
      <c r="I10529" s="43">
        <v>3</v>
      </c>
      <c r="J10529" s="7">
        <v>170918000</v>
      </c>
      <c r="K10529" s="3" t="s">
        <v>13842</v>
      </c>
      <c r="L10529" s="18" t="s">
        <v>232</v>
      </c>
      <c r="M10529" s="18" t="s">
        <v>232</v>
      </c>
      <c r="N10529" s="18" t="s">
        <v>145</v>
      </c>
      <c r="O10529" s="8">
        <f t="shared" si="207"/>
        <v>170918000</v>
      </c>
      <c r="P10529" s="8">
        <v>0</v>
      </c>
      <c r="Q10529" s="3" t="s">
        <v>282</v>
      </c>
      <c r="R10529" s="1"/>
    </row>
    <row r="10530" spans="1:18" ht="15" customHeight="1">
      <c r="A10530" s="13">
        <v>30103647</v>
      </c>
      <c r="B10530" s="8">
        <v>19501659</v>
      </c>
      <c r="C10530" s="3" t="s">
        <v>9</v>
      </c>
      <c r="D10530" s="3" t="s">
        <v>10</v>
      </c>
      <c r="E10530" s="67" t="s">
        <v>98</v>
      </c>
      <c r="F10530" s="3" t="s">
        <v>14</v>
      </c>
      <c r="G10530" s="3" t="s">
        <v>13</v>
      </c>
      <c r="H10530" s="8">
        <v>1950165.9000000001</v>
      </c>
      <c r="I10530" s="43">
        <v>1</v>
      </c>
      <c r="J10530" s="7">
        <v>21451824.899999999</v>
      </c>
      <c r="K10530" s="3" t="s">
        <v>13842</v>
      </c>
      <c r="L10530" s="18" t="s">
        <v>232</v>
      </c>
      <c r="M10530" s="18" t="s">
        <v>232</v>
      </c>
      <c r="N10530" s="18" t="s">
        <v>144</v>
      </c>
      <c r="O10530" s="8">
        <f t="shared" si="207"/>
        <v>21451824.899999999</v>
      </c>
      <c r="P10530" s="8">
        <v>0</v>
      </c>
      <c r="Q10530" s="3" t="s">
        <v>282</v>
      </c>
      <c r="R10530" s="1"/>
    </row>
    <row r="10531" spans="1:18" ht="15" customHeight="1">
      <c r="A10531" s="13">
        <v>30103603</v>
      </c>
      <c r="B10531" s="8">
        <v>37371248</v>
      </c>
      <c r="C10531" s="3" t="s">
        <v>9</v>
      </c>
      <c r="D10531" s="3" t="s">
        <v>10</v>
      </c>
      <c r="E10531" s="67" t="s">
        <v>98</v>
      </c>
      <c r="F10531" s="3" t="s">
        <v>14</v>
      </c>
      <c r="G10531" s="3" t="s">
        <v>13</v>
      </c>
      <c r="H10531" s="8">
        <v>3737124.8000000003</v>
      </c>
      <c r="I10531" s="43">
        <v>1</v>
      </c>
      <c r="J10531" s="7">
        <v>41108372.799999997</v>
      </c>
      <c r="K10531" s="3" t="s">
        <v>13842</v>
      </c>
      <c r="L10531" s="18" t="s">
        <v>232</v>
      </c>
      <c r="M10531" s="18" t="s">
        <v>232</v>
      </c>
      <c r="N10531" s="18" t="s">
        <v>143</v>
      </c>
      <c r="O10531" s="8">
        <f t="shared" si="207"/>
        <v>41108372.799999997</v>
      </c>
      <c r="P10531" s="8">
        <v>0</v>
      </c>
      <c r="Q10531" s="3" t="s">
        <v>282</v>
      </c>
      <c r="R10531" s="1"/>
    </row>
    <row r="10532" spans="1:18" ht="15" customHeight="1">
      <c r="A10532" s="13">
        <v>30103539</v>
      </c>
      <c r="B10532" s="8">
        <v>17984000</v>
      </c>
      <c r="C10532" s="3" t="s">
        <v>9</v>
      </c>
      <c r="D10532" s="3" t="s">
        <v>10</v>
      </c>
      <c r="E10532" s="67" t="s">
        <v>98</v>
      </c>
      <c r="F10532" s="3" t="s">
        <v>14</v>
      </c>
      <c r="G10532" s="3" t="s">
        <v>13</v>
      </c>
      <c r="H10532" s="8">
        <v>1798400</v>
      </c>
      <c r="I10532" s="43">
        <v>1</v>
      </c>
      <c r="J10532" s="7">
        <v>19782400</v>
      </c>
      <c r="K10532" s="3" t="s">
        <v>13842</v>
      </c>
      <c r="L10532" s="18" t="s">
        <v>232</v>
      </c>
      <c r="M10532" s="18" t="s">
        <v>232</v>
      </c>
      <c r="N10532" s="18" t="s">
        <v>142</v>
      </c>
      <c r="O10532" s="8">
        <f t="shared" si="207"/>
        <v>19782400</v>
      </c>
      <c r="P10532" s="8">
        <v>0</v>
      </c>
      <c r="Q10532" s="3" t="s">
        <v>282</v>
      </c>
      <c r="R10532" s="1"/>
    </row>
    <row r="10533" spans="1:18" ht="15" customHeight="1">
      <c r="A10533" s="13">
        <v>30103256</v>
      </c>
      <c r="B10533" s="8">
        <v>23000000</v>
      </c>
      <c r="C10533" s="3" t="s">
        <v>9</v>
      </c>
      <c r="D10533" s="3" t="s">
        <v>10</v>
      </c>
      <c r="E10533" s="67" t="s">
        <v>98</v>
      </c>
      <c r="F10533" s="3" t="s">
        <v>14</v>
      </c>
      <c r="G10533" s="3" t="s">
        <v>13</v>
      </c>
      <c r="H10533" s="8">
        <v>2300000</v>
      </c>
      <c r="I10533" s="43">
        <v>1</v>
      </c>
      <c r="J10533" s="7">
        <v>25300000</v>
      </c>
      <c r="K10533" s="3" t="s">
        <v>13842</v>
      </c>
      <c r="L10533" s="18" t="s">
        <v>232</v>
      </c>
      <c r="M10533" s="18" t="s">
        <v>232</v>
      </c>
      <c r="N10533" s="18" t="s">
        <v>141</v>
      </c>
      <c r="O10533" s="8">
        <f t="shared" si="207"/>
        <v>25300000</v>
      </c>
      <c r="P10533" s="8">
        <v>0</v>
      </c>
      <c r="Q10533" s="3" t="s">
        <v>282</v>
      </c>
      <c r="R10533" s="1"/>
    </row>
    <row r="10534" spans="1:18" ht="15" customHeight="1">
      <c r="A10534" s="13">
        <v>30103181</v>
      </c>
      <c r="B10534" s="8">
        <v>11930073</v>
      </c>
      <c r="C10534" s="3" t="s">
        <v>9</v>
      </c>
      <c r="D10534" s="3" t="s">
        <v>10</v>
      </c>
      <c r="E10534" s="67" t="s">
        <v>98</v>
      </c>
      <c r="F10534" s="3" t="s">
        <v>14</v>
      </c>
      <c r="G10534" s="3" t="s">
        <v>13</v>
      </c>
      <c r="H10534" s="8">
        <v>1193007.3</v>
      </c>
      <c r="I10534" s="43">
        <v>1</v>
      </c>
      <c r="J10534" s="7">
        <v>13123080.300000001</v>
      </c>
      <c r="K10534" s="3" t="s">
        <v>13842</v>
      </c>
      <c r="L10534" s="18" t="s">
        <v>232</v>
      </c>
      <c r="M10534" s="18" t="s">
        <v>232</v>
      </c>
      <c r="N10534" s="18" t="s">
        <v>138</v>
      </c>
      <c r="O10534" s="8">
        <f t="shared" si="207"/>
        <v>13123080.300000001</v>
      </c>
      <c r="P10534" s="8">
        <v>0</v>
      </c>
      <c r="Q10534" s="3" t="s">
        <v>282</v>
      </c>
      <c r="R10534" s="1"/>
    </row>
    <row r="10535" spans="1:18" ht="15" customHeight="1">
      <c r="A10535" s="13">
        <v>30102907</v>
      </c>
      <c r="B10535" s="8">
        <v>39662704</v>
      </c>
      <c r="C10535" s="3" t="s">
        <v>9</v>
      </c>
      <c r="D10535" s="3" t="s">
        <v>10</v>
      </c>
      <c r="E10535" s="67" t="s">
        <v>98</v>
      </c>
      <c r="F10535" s="3" t="s">
        <v>14</v>
      </c>
      <c r="G10535" s="3" t="s">
        <v>13</v>
      </c>
      <c r="H10535" s="8">
        <v>3966270.4000000004</v>
      </c>
      <c r="I10535" s="43">
        <v>1</v>
      </c>
      <c r="J10535" s="7">
        <v>43628974.399999999</v>
      </c>
      <c r="K10535" s="3" t="s">
        <v>13842</v>
      </c>
      <c r="L10535" s="18" t="s">
        <v>232</v>
      </c>
      <c r="M10535" s="18" t="s">
        <v>232</v>
      </c>
      <c r="N10535" s="18" t="s">
        <v>137</v>
      </c>
      <c r="O10535" s="8">
        <f t="shared" si="207"/>
        <v>43628974.399999999</v>
      </c>
      <c r="P10535" s="8">
        <v>0</v>
      </c>
      <c r="Q10535" s="3" t="s">
        <v>282</v>
      </c>
      <c r="R10535" s="1"/>
    </row>
    <row r="10536" spans="1:18" ht="15" customHeight="1">
      <c r="A10536" s="13">
        <v>30102813</v>
      </c>
      <c r="B10536" s="8">
        <v>74372969</v>
      </c>
      <c r="C10536" s="3" t="s">
        <v>9</v>
      </c>
      <c r="D10536" s="3" t="s">
        <v>10</v>
      </c>
      <c r="E10536" s="67" t="s">
        <v>98</v>
      </c>
      <c r="F10536" s="3" t="s">
        <v>14</v>
      </c>
      <c r="G10536" s="3" t="s">
        <v>13</v>
      </c>
      <c r="H10536" s="8">
        <v>7437296.9000000004</v>
      </c>
      <c r="I10536" s="43">
        <v>3</v>
      </c>
      <c r="J10536" s="7">
        <v>81810265.900000006</v>
      </c>
      <c r="K10536" s="3" t="s">
        <v>13842</v>
      </c>
      <c r="L10536" s="18" t="s">
        <v>232</v>
      </c>
      <c r="M10536" s="18" t="s">
        <v>232</v>
      </c>
      <c r="N10536" s="18" t="s">
        <v>136</v>
      </c>
      <c r="O10536" s="8">
        <f t="shared" si="207"/>
        <v>81810265.900000006</v>
      </c>
      <c r="P10536" s="8">
        <v>0</v>
      </c>
      <c r="Q10536" s="3" t="s">
        <v>282</v>
      </c>
      <c r="R10536" s="1"/>
    </row>
    <row r="10537" spans="1:18" ht="15" customHeight="1">
      <c r="A10537" s="13">
        <v>30102400</v>
      </c>
      <c r="B10537" s="8">
        <v>614527233</v>
      </c>
      <c r="C10537" s="3" t="s">
        <v>9</v>
      </c>
      <c r="D10537" s="3" t="s">
        <v>10</v>
      </c>
      <c r="E10537" s="67" t="s">
        <v>98</v>
      </c>
      <c r="F10537" s="3" t="s">
        <v>14</v>
      </c>
      <c r="G10537" s="3" t="s">
        <v>13</v>
      </c>
      <c r="H10537" s="8">
        <v>61452723.300000004</v>
      </c>
      <c r="I10537" s="43">
        <v>8</v>
      </c>
      <c r="J10537" s="7">
        <v>675979956.29999995</v>
      </c>
      <c r="K10537" s="3" t="s">
        <v>13842</v>
      </c>
      <c r="L10537" s="18" t="s">
        <v>232</v>
      </c>
      <c r="M10537" s="18" t="s">
        <v>232</v>
      </c>
      <c r="N10537" s="18" t="s">
        <v>135</v>
      </c>
      <c r="O10537" s="8">
        <f t="shared" si="207"/>
        <v>675979956.29999995</v>
      </c>
      <c r="P10537" s="8">
        <v>0</v>
      </c>
      <c r="Q10537" s="3" t="s">
        <v>282</v>
      </c>
      <c r="R10537" s="1"/>
    </row>
    <row r="10538" spans="1:18" ht="15" customHeight="1">
      <c r="A10538" s="13">
        <v>90595956</v>
      </c>
      <c r="B10538" s="8">
        <v>42781200</v>
      </c>
      <c r="C10538" s="3" t="s">
        <v>9</v>
      </c>
      <c r="D10538" s="3" t="s">
        <v>10</v>
      </c>
      <c r="E10538" s="67" t="s">
        <v>99</v>
      </c>
      <c r="F10538" s="3" t="s">
        <v>14</v>
      </c>
      <c r="G10538" s="3" t="s">
        <v>13</v>
      </c>
      <c r="H10538" s="8">
        <v>4278120</v>
      </c>
      <c r="I10538" s="43">
        <v>10</v>
      </c>
      <c r="J10538" s="7">
        <v>47059320</v>
      </c>
      <c r="K10538" s="3" t="s">
        <v>667</v>
      </c>
      <c r="L10538" s="18" t="s">
        <v>232</v>
      </c>
      <c r="M10538" s="18" t="s">
        <v>589</v>
      </c>
      <c r="N10538" s="18" t="s">
        <v>134</v>
      </c>
      <c r="O10538" s="8">
        <f t="shared" si="207"/>
        <v>47059320</v>
      </c>
      <c r="P10538" s="8">
        <v>0</v>
      </c>
      <c r="Q10538" s="3" t="s">
        <v>282</v>
      </c>
      <c r="R10538" s="1"/>
    </row>
    <row r="10539" spans="1:18" ht="15" customHeight="1">
      <c r="A10539" s="13">
        <v>30063136</v>
      </c>
      <c r="B10539" s="11">
        <v>47639508</v>
      </c>
      <c r="C10539" s="3" t="s">
        <v>9</v>
      </c>
      <c r="D10539" s="3" t="s">
        <v>10</v>
      </c>
      <c r="E10539" s="67" t="s">
        <v>100</v>
      </c>
      <c r="F10539" s="3" t="s">
        <v>14</v>
      </c>
      <c r="G10539" s="3" t="s">
        <v>13</v>
      </c>
      <c r="H10539" s="8">
        <v>4763950.8</v>
      </c>
      <c r="I10539" s="43">
        <v>2</v>
      </c>
      <c r="J10539" s="7">
        <v>52403458.799999997</v>
      </c>
      <c r="K10539" s="3" t="s">
        <v>122</v>
      </c>
      <c r="L10539" s="18" t="s">
        <v>232</v>
      </c>
      <c r="M10539" s="18" t="s">
        <v>576</v>
      </c>
      <c r="N10539" s="18" t="s">
        <v>133</v>
      </c>
      <c r="O10539" s="8">
        <f t="shared" si="207"/>
        <v>52403458.799999997</v>
      </c>
      <c r="P10539" s="8">
        <v>0</v>
      </c>
      <c r="Q10539" s="3" t="s">
        <v>282</v>
      </c>
      <c r="R10539" s="1"/>
    </row>
    <row r="10540" spans="1:18" ht="15" customHeight="1">
      <c r="A10540" s="13">
        <v>30062036</v>
      </c>
      <c r="B10540" s="8">
        <v>16343152</v>
      </c>
      <c r="C10540" s="3" t="s">
        <v>9</v>
      </c>
      <c r="D10540" s="3" t="s">
        <v>10</v>
      </c>
      <c r="E10540" s="67" t="s">
        <v>100</v>
      </c>
      <c r="F10540" s="3" t="s">
        <v>14</v>
      </c>
      <c r="G10540" s="3" t="s">
        <v>13</v>
      </c>
      <c r="H10540" s="8">
        <v>1634315.2000000002</v>
      </c>
      <c r="I10540" s="43">
        <v>1</v>
      </c>
      <c r="J10540" s="7">
        <v>17977467.199999999</v>
      </c>
      <c r="K10540" s="3" t="s">
        <v>122</v>
      </c>
      <c r="L10540" s="18" t="s">
        <v>232</v>
      </c>
      <c r="M10540" s="18" t="s">
        <v>586</v>
      </c>
      <c r="N10540" s="18" t="s">
        <v>123</v>
      </c>
      <c r="O10540" s="8">
        <f t="shared" si="207"/>
        <v>17977467.199999999</v>
      </c>
      <c r="P10540" s="8">
        <v>0</v>
      </c>
      <c r="Q10540" s="3" t="s">
        <v>282</v>
      </c>
      <c r="R10540" s="1"/>
    </row>
    <row r="10541" spans="1:18" ht="15" customHeight="1">
      <c r="A10541" s="13">
        <v>30062052</v>
      </c>
      <c r="B10541" s="8">
        <v>50663772</v>
      </c>
      <c r="C10541" s="3" t="s">
        <v>9</v>
      </c>
      <c r="D10541" s="3" t="s">
        <v>10</v>
      </c>
      <c r="E10541" s="67" t="s">
        <v>100</v>
      </c>
      <c r="F10541" s="3" t="s">
        <v>14</v>
      </c>
      <c r="G10541" s="3" t="s">
        <v>13</v>
      </c>
      <c r="H10541" s="8">
        <v>5066377.2</v>
      </c>
      <c r="I10541" s="43">
        <v>1</v>
      </c>
      <c r="J10541" s="7">
        <v>55730149.200000003</v>
      </c>
      <c r="K10541" s="3" t="s">
        <v>122</v>
      </c>
      <c r="L10541" s="18" t="s">
        <v>232</v>
      </c>
      <c r="M10541" s="18" t="s">
        <v>585</v>
      </c>
      <c r="N10541" s="18" t="s">
        <v>124</v>
      </c>
      <c r="O10541" s="8">
        <f t="shared" si="207"/>
        <v>55730149.200000003</v>
      </c>
      <c r="P10541" s="8">
        <v>0</v>
      </c>
      <c r="Q10541" s="3" t="s">
        <v>282</v>
      </c>
      <c r="R10541" s="1"/>
    </row>
    <row r="10542" spans="1:18" ht="15" customHeight="1">
      <c r="A10542" s="13">
        <v>30063128</v>
      </c>
      <c r="B10542" s="11">
        <v>47639508</v>
      </c>
      <c r="C10542" s="3" t="s">
        <v>9</v>
      </c>
      <c r="D10542" s="3" t="s">
        <v>10</v>
      </c>
      <c r="E10542" s="67" t="s">
        <v>100</v>
      </c>
      <c r="F10542" s="3" t="s">
        <v>14</v>
      </c>
      <c r="G10542" s="3" t="s">
        <v>13</v>
      </c>
      <c r="H10542" s="8">
        <v>4763950.8</v>
      </c>
      <c r="I10542" s="43">
        <v>2</v>
      </c>
      <c r="J10542" s="7">
        <v>52403458.799999997</v>
      </c>
      <c r="K10542" s="3" t="s">
        <v>122</v>
      </c>
      <c r="L10542" s="18" t="s">
        <v>232</v>
      </c>
      <c r="M10542" s="18" t="s">
        <v>577</v>
      </c>
      <c r="N10542" s="18" t="s">
        <v>132</v>
      </c>
      <c r="O10542" s="8">
        <f t="shared" si="207"/>
        <v>52403458.799999997</v>
      </c>
      <c r="P10542" s="8">
        <v>0</v>
      </c>
      <c r="Q10542" s="3" t="s">
        <v>282</v>
      </c>
      <c r="R10542" s="1"/>
    </row>
    <row r="10543" spans="1:18" ht="15" customHeight="1">
      <c r="A10543" s="13">
        <v>30062594</v>
      </c>
      <c r="B10543" s="11">
        <v>47639508</v>
      </c>
      <c r="C10543" s="3" t="s">
        <v>9</v>
      </c>
      <c r="D10543" s="3" t="s">
        <v>10</v>
      </c>
      <c r="E10543" s="67" t="s">
        <v>100</v>
      </c>
      <c r="F10543" s="3" t="s">
        <v>14</v>
      </c>
      <c r="G10543" s="3" t="s">
        <v>13</v>
      </c>
      <c r="H10543" s="8">
        <v>4763950.8</v>
      </c>
      <c r="I10543" s="43">
        <v>3</v>
      </c>
      <c r="J10543" s="7">
        <v>52403458.799999997</v>
      </c>
      <c r="K10543" s="3" t="s">
        <v>122</v>
      </c>
      <c r="L10543" s="18" t="s">
        <v>232</v>
      </c>
      <c r="M10543" s="18" t="s">
        <v>584</v>
      </c>
      <c r="N10543" s="18" t="s">
        <v>125</v>
      </c>
      <c r="O10543" s="8">
        <f t="shared" si="207"/>
        <v>52403458.799999997</v>
      </c>
      <c r="P10543" s="8">
        <v>0</v>
      </c>
      <c r="Q10543" s="3" t="s">
        <v>282</v>
      </c>
      <c r="R10543" s="1"/>
    </row>
    <row r="10544" spans="1:18" ht="15" customHeight="1">
      <c r="A10544" s="13">
        <v>30062944</v>
      </c>
      <c r="B10544" s="11">
        <v>26918780</v>
      </c>
      <c r="C10544" s="3" t="s">
        <v>9</v>
      </c>
      <c r="D10544" s="3" t="s">
        <v>10</v>
      </c>
      <c r="E10544" s="67" t="s">
        <v>100</v>
      </c>
      <c r="F10544" s="3" t="s">
        <v>14</v>
      </c>
      <c r="G10544" s="3" t="s">
        <v>13</v>
      </c>
      <c r="H10544" s="8">
        <v>2691878</v>
      </c>
      <c r="I10544" s="43">
        <v>2</v>
      </c>
      <c r="J10544" s="7">
        <v>29610658</v>
      </c>
      <c r="K10544" s="3" t="s">
        <v>122</v>
      </c>
      <c r="L10544" s="18" t="s">
        <v>232</v>
      </c>
      <c r="M10544" s="18" t="s">
        <v>578</v>
      </c>
      <c r="N10544" s="18" t="s">
        <v>131</v>
      </c>
      <c r="O10544" s="8">
        <f t="shared" si="207"/>
        <v>29610658</v>
      </c>
      <c r="P10544" s="8">
        <v>0</v>
      </c>
      <c r="Q10544" s="3" t="s">
        <v>282</v>
      </c>
      <c r="R10544" s="1"/>
    </row>
    <row r="10545" spans="1:18" ht="15" customHeight="1">
      <c r="A10545" s="13">
        <v>30062897</v>
      </c>
      <c r="B10545" s="11">
        <v>26918780</v>
      </c>
      <c r="C10545" s="3" t="s">
        <v>9</v>
      </c>
      <c r="D10545" s="3" t="s">
        <v>10</v>
      </c>
      <c r="E10545" s="67" t="s">
        <v>100</v>
      </c>
      <c r="F10545" s="3" t="s">
        <v>14</v>
      </c>
      <c r="G10545" s="3" t="s">
        <v>13</v>
      </c>
      <c r="H10545" s="8">
        <v>2691878</v>
      </c>
      <c r="I10545" s="43">
        <v>2</v>
      </c>
      <c r="J10545" s="7">
        <v>29610658</v>
      </c>
      <c r="K10545" s="3" t="s">
        <v>122</v>
      </c>
      <c r="L10545" s="18" t="s">
        <v>232</v>
      </c>
      <c r="M10545" s="18" t="s">
        <v>579</v>
      </c>
      <c r="N10545" s="18" t="s">
        <v>130</v>
      </c>
      <c r="O10545" s="8">
        <f t="shared" si="207"/>
        <v>29610658</v>
      </c>
      <c r="P10545" s="8">
        <v>0</v>
      </c>
      <c r="Q10545" s="3" t="s">
        <v>282</v>
      </c>
      <c r="R10545" s="1"/>
    </row>
    <row r="10546" spans="1:18" ht="15" customHeight="1">
      <c r="A10546" s="13">
        <v>30062887</v>
      </c>
      <c r="B10546" s="11">
        <v>55872960</v>
      </c>
      <c r="C10546" s="3" t="s">
        <v>9</v>
      </c>
      <c r="D10546" s="3" t="s">
        <v>10</v>
      </c>
      <c r="E10546" s="67" t="s">
        <v>100</v>
      </c>
      <c r="F10546" s="3" t="s">
        <v>14</v>
      </c>
      <c r="G10546" s="3" t="s">
        <v>13</v>
      </c>
      <c r="H10546" s="8">
        <v>5587296</v>
      </c>
      <c r="I10546" s="43">
        <v>3</v>
      </c>
      <c r="J10546" s="7">
        <v>61460256</v>
      </c>
      <c r="K10546" s="3" t="s">
        <v>122</v>
      </c>
      <c r="L10546" s="18" t="s">
        <v>232</v>
      </c>
      <c r="M10546" s="18" t="s">
        <v>580</v>
      </c>
      <c r="N10546" s="18" t="s">
        <v>129</v>
      </c>
      <c r="O10546" s="8">
        <f t="shared" si="207"/>
        <v>61460256</v>
      </c>
      <c r="P10546" s="8">
        <v>0</v>
      </c>
      <c r="Q10546" s="3" t="s">
        <v>282</v>
      </c>
      <c r="R10546" s="1"/>
    </row>
    <row r="10547" spans="1:18" ht="15" customHeight="1">
      <c r="A10547" s="13">
        <v>30062882</v>
      </c>
      <c r="B10547" s="11">
        <v>55872960</v>
      </c>
      <c r="C10547" s="3" t="s">
        <v>9</v>
      </c>
      <c r="D10547" s="3" t="s">
        <v>10</v>
      </c>
      <c r="E10547" s="67" t="s">
        <v>100</v>
      </c>
      <c r="F10547" s="3" t="s">
        <v>14</v>
      </c>
      <c r="G10547" s="3" t="s">
        <v>13</v>
      </c>
      <c r="H10547" s="8">
        <v>5587296</v>
      </c>
      <c r="I10547" s="43">
        <v>3</v>
      </c>
      <c r="J10547" s="7">
        <v>61460256</v>
      </c>
      <c r="K10547" s="3" t="s">
        <v>122</v>
      </c>
      <c r="L10547" s="18" t="s">
        <v>232</v>
      </c>
      <c r="M10547" s="18" t="s">
        <v>581</v>
      </c>
      <c r="N10547" s="18" t="s">
        <v>128</v>
      </c>
      <c r="O10547" s="8">
        <f t="shared" si="207"/>
        <v>61460256</v>
      </c>
      <c r="P10547" s="8">
        <v>0</v>
      </c>
      <c r="Q10547" s="3" t="s">
        <v>282</v>
      </c>
      <c r="R10547" s="1"/>
    </row>
    <row r="10548" spans="1:18" ht="15" customHeight="1">
      <c r="A10548" s="13">
        <v>30062870</v>
      </c>
      <c r="B10548" s="11">
        <v>16500000</v>
      </c>
      <c r="C10548" s="3" t="s">
        <v>9</v>
      </c>
      <c r="D10548" s="3" t="s">
        <v>10</v>
      </c>
      <c r="E10548" s="67" t="s">
        <v>100</v>
      </c>
      <c r="F10548" s="3" t="s">
        <v>14</v>
      </c>
      <c r="G10548" s="3" t="s">
        <v>13</v>
      </c>
      <c r="H10548" s="8">
        <v>1650000</v>
      </c>
      <c r="I10548" s="43">
        <v>2</v>
      </c>
      <c r="J10548" s="7">
        <v>18150000</v>
      </c>
      <c r="K10548" s="3" t="s">
        <v>122</v>
      </c>
      <c r="L10548" s="18" t="s">
        <v>232</v>
      </c>
      <c r="M10548" s="18" t="s">
        <v>582</v>
      </c>
      <c r="N10548" s="18" t="s">
        <v>127</v>
      </c>
      <c r="O10548" s="8">
        <f t="shared" si="207"/>
        <v>18150000</v>
      </c>
      <c r="P10548" s="8">
        <v>0</v>
      </c>
      <c r="Q10548" s="3" t="s">
        <v>282</v>
      </c>
      <c r="R10548" s="1"/>
    </row>
    <row r="10549" spans="1:18" ht="15" customHeight="1">
      <c r="A10549" s="13">
        <v>30062857</v>
      </c>
      <c r="B10549" s="11">
        <v>10645161</v>
      </c>
      <c r="C10549" s="3" t="s">
        <v>9</v>
      </c>
      <c r="D10549" s="3" t="s">
        <v>10</v>
      </c>
      <c r="E10549" s="67" t="s">
        <v>100</v>
      </c>
      <c r="F10549" s="3" t="s">
        <v>14</v>
      </c>
      <c r="G10549" s="3" t="s">
        <v>13</v>
      </c>
      <c r="H10549" s="8">
        <v>1064516.1000000001</v>
      </c>
      <c r="I10549" s="43">
        <v>2</v>
      </c>
      <c r="J10549" s="7">
        <v>11709677.1</v>
      </c>
      <c r="K10549" s="3" t="s">
        <v>122</v>
      </c>
      <c r="L10549" s="18" t="s">
        <v>232</v>
      </c>
      <c r="M10549" s="18" t="s">
        <v>583</v>
      </c>
      <c r="N10549" s="18" t="s">
        <v>126</v>
      </c>
      <c r="O10549" s="8">
        <f t="shared" si="207"/>
        <v>11709677.1</v>
      </c>
      <c r="P10549" s="8">
        <v>0</v>
      </c>
      <c r="Q10549" s="3" t="s">
        <v>282</v>
      </c>
      <c r="R10549" s="1"/>
    </row>
    <row r="10550" spans="1:18" ht="15" customHeight="1">
      <c r="A10550" s="13">
        <v>30038817</v>
      </c>
      <c r="B10550" s="8">
        <v>151934405</v>
      </c>
      <c r="C10550" s="3" t="s">
        <v>9</v>
      </c>
      <c r="D10550" s="3" t="s">
        <v>10</v>
      </c>
      <c r="E10550" s="67" t="s">
        <v>101</v>
      </c>
      <c r="F10550" s="3" t="s">
        <v>14</v>
      </c>
      <c r="G10550" s="3" t="s">
        <v>13</v>
      </c>
      <c r="H10550" s="8">
        <v>15193440.5</v>
      </c>
      <c r="I10550" s="43">
        <v>1</v>
      </c>
      <c r="J10550" s="7">
        <v>167127845.5</v>
      </c>
      <c r="K10550" s="3" t="s">
        <v>499</v>
      </c>
      <c r="L10550" s="18" t="s">
        <v>232</v>
      </c>
      <c r="M10550" s="18" t="s">
        <v>588</v>
      </c>
      <c r="N10550" s="18" t="s">
        <v>119</v>
      </c>
      <c r="O10550" s="8">
        <f t="shared" si="207"/>
        <v>167127845.5</v>
      </c>
      <c r="P10550" s="8">
        <v>0</v>
      </c>
      <c r="Q10550" s="3" t="s">
        <v>282</v>
      </c>
      <c r="R10550" s="1"/>
    </row>
    <row r="10551" spans="1:18" ht="15" customHeight="1">
      <c r="A10551" s="13">
        <v>90585711</v>
      </c>
      <c r="B10551" s="8">
        <v>75364801</v>
      </c>
      <c r="C10551" s="3" t="s">
        <v>9</v>
      </c>
      <c r="D10551" s="3" t="s">
        <v>10</v>
      </c>
      <c r="E10551" s="67" t="s">
        <v>102</v>
      </c>
      <c r="F10551" s="3" t="s">
        <v>12</v>
      </c>
      <c r="G10551" s="3" t="s">
        <v>13</v>
      </c>
      <c r="H10551" s="8">
        <v>7536480.1000000006</v>
      </c>
      <c r="I10551" s="43">
        <v>1</v>
      </c>
      <c r="J10551" s="7">
        <v>82901281.099999994</v>
      </c>
      <c r="K10551" s="3" t="s">
        <v>667</v>
      </c>
      <c r="L10551" s="18" t="s">
        <v>232</v>
      </c>
      <c r="M10551" s="18" t="s">
        <v>589</v>
      </c>
      <c r="N10551" s="18" t="s">
        <v>118</v>
      </c>
      <c r="O10551" s="8">
        <f t="shared" si="207"/>
        <v>82901281.099999994</v>
      </c>
      <c r="P10551" s="8">
        <v>0</v>
      </c>
      <c r="Q10551" s="3" t="s">
        <v>282</v>
      </c>
      <c r="R10551" s="1"/>
    </row>
    <row r="10552" spans="1:18" ht="15" customHeight="1">
      <c r="A10552" s="13">
        <v>29848306</v>
      </c>
      <c r="B10552" s="8">
        <v>21888760</v>
      </c>
      <c r="C10552" s="3" t="s">
        <v>9</v>
      </c>
      <c r="D10552" s="3" t="s">
        <v>10</v>
      </c>
      <c r="E10552" s="67" t="s">
        <v>103</v>
      </c>
      <c r="F10552" s="3" t="s">
        <v>12</v>
      </c>
      <c r="G10552" s="3" t="s">
        <v>13</v>
      </c>
      <c r="H10552" s="8">
        <v>2188876</v>
      </c>
      <c r="I10552" s="43">
        <v>1</v>
      </c>
      <c r="J10552" s="7">
        <v>24077636</v>
      </c>
      <c r="K10552" s="3" t="s">
        <v>120</v>
      </c>
      <c r="L10552" s="18" t="s">
        <v>232</v>
      </c>
      <c r="M10552" s="18" t="s">
        <v>600</v>
      </c>
      <c r="N10552" s="18" t="s">
        <v>117</v>
      </c>
      <c r="O10552" s="8">
        <f t="shared" si="207"/>
        <v>24077636</v>
      </c>
      <c r="P10552" s="8">
        <v>0</v>
      </c>
      <c r="Q10552" s="3" t="s">
        <v>282</v>
      </c>
      <c r="R10552" s="1"/>
    </row>
    <row r="10553" spans="1:18" ht="15" customHeight="1">
      <c r="A10553" s="13">
        <v>29848290</v>
      </c>
      <c r="B10553" s="8">
        <v>8473071</v>
      </c>
      <c r="C10553" s="3" t="s">
        <v>9</v>
      </c>
      <c r="D10553" s="3" t="s">
        <v>10</v>
      </c>
      <c r="E10553" s="67" t="s">
        <v>103</v>
      </c>
      <c r="F10553" s="3" t="s">
        <v>12</v>
      </c>
      <c r="G10553" s="3" t="s">
        <v>13</v>
      </c>
      <c r="H10553" s="8">
        <v>847307.10000000009</v>
      </c>
      <c r="I10553" s="43">
        <v>1</v>
      </c>
      <c r="J10553" s="7">
        <v>9320378.0999999996</v>
      </c>
      <c r="K10553" s="3" t="s">
        <v>120</v>
      </c>
      <c r="L10553" s="18" t="s">
        <v>232</v>
      </c>
      <c r="M10553" s="27" t="s">
        <v>600</v>
      </c>
      <c r="N10553" s="18" t="s">
        <v>116</v>
      </c>
      <c r="O10553" s="8">
        <f t="shared" si="207"/>
        <v>9320378.0999999996</v>
      </c>
      <c r="P10553" s="8">
        <v>0</v>
      </c>
      <c r="Q10553" s="3" t="s">
        <v>282</v>
      </c>
      <c r="R10553" s="1"/>
    </row>
    <row r="10554" spans="1:18" ht="15" customHeight="1">
      <c r="A10554" s="13">
        <v>29847771</v>
      </c>
      <c r="B10554" s="8">
        <v>1300384</v>
      </c>
      <c r="C10554" s="3" t="s">
        <v>9</v>
      </c>
      <c r="D10554" s="3" t="s">
        <v>10</v>
      </c>
      <c r="E10554" s="67" t="s">
        <v>103</v>
      </c>
      <c r="F10554" s="3" t="s">
        <v>12</v>
      </c>
      <c r="G10554" s="3" t="s">
        <v>13</v>
      </c>
      <c r="H10554" s="8">
        <v>130038.40000000001</v>
      </c>
      <c r="I10554" s="43">
        <v>1</v>
      </c>
      <c r="J10554" s="7">
        <v>1430422.4</v>
      </c>
      <c r="K10554" s="3" t="s">
        <v>120</v>
      </c>
      <c r="L10554" s="18" t="s">
        <v>232</v>
      </c>
      <c r="M10554" s="18" t="s">
        <v>600</v>
      </c>
      <c r="N10554" s="18" t="s">
        <v>115</v>
      </c>
      <c r="O10554" s="8">
        <f t="shared" si="207"/>
        <v>1430422.4</v>
      </c>
      <c r="P10554" s="8">
        <v>0</v>
      </c>
      <c r="Q10554" s="3" t="s">
        <v>282</v>
      </c>
      <c r="R10554" s="1"/>
    </row>
    <row r="10555" spans="1:18" ht="15" customHeight="1">
      <c r="A10555" s="13">
        <v>29847762</v>
      </c>
      <c r="B10555" s="8">
        <v>2491671</v>
      </c>
      <c r="C10555" s="3" t="s">
        <v>9</v>
      </c>
      <c r="D10555" s="3" t="s">
        <v>10</v>
      </c>
      <c r="E10555" s="67" t="s">
        <v>103</v>
      </c>
      <c r="F10555" s="3" t="s">
        <v>12</v>
      </c>
      <c r="G10555" s="3" t="s">
        <v>13</v>
      </c>
      <c r="H10555" s="8">
        <v>249167.1</v>
      </c>
      <c r="I10555" s="43">
        <v>1</v>
      </c>
      <c r="J10555" s="7">
        <v>2740838.1</v>
      </c>
      <c r="K10555" s="3" t="s">
        <v>120</v>
      </c>
      <c r="L10555" s="18" t="s">
        <v>232</v>
      </c>
      <c r="M10555" s="18" t="s">
        <v>600</v>
      </c>
      <c r="N10555" s="18" t="s">
        <v>114</v>
      </c>
      <c r="O10555" s="8">
        <f t="shared" si="207"/>
        <v>2740838.1</v>
      </c>
      <c r="P10555" s="8">
        <v>0</v>
      </c>
      <c r="Q10555" s="3" t="s">
        <v>282</v>
      </c>
      <c r="R10555" s="1"/>
    </row>
    <row r="10556" spans="1:18" ht="15" customHeight="1">
      <c r="A10556" s="13">
        <v>29847755</v>
      </c>
      <c r="B10556" s="8">
        <v>69511449</v>
      </c>
      <c r="C10556" s="3" t="s">
        <v>9</v>
      </c>
      <c r="D10556" s="3" t="s">
        <v>10</v>
      </c>
      <c r="E10556" s="67" t="s">
        <v>103</v>
      </c>
      <c r="F10556" s="3" t="s">
        <v>12</v>
      </c>
      <c r="G10556" s="3" t="s">
        <v>13</v>
      </c>
      <c r="H10556" s="8">
        <v>6951144.9000000004</v>
      </c>
      <c r="I10556" s="43">
        <v>1</v>
      </c>
      <c r="J10556" s="7">
        <v>76462593.900000006</v>
      </c>
      <c r="K10556" s="3" t="s">
        <v>120</v>
      </c>
      <c r="L10556" s="18" t="s">
        <v>232</v>
      </c>
      <c r="M10556" s="18" t="s">
        <v>600</v>
      </c>
      <c r="N10556" s="18" t="s">
        <v>113</v>
      </c>
      <c r="O10556" s="8">
        <f t="shared" si="207"/>
        <v>76462593.900000006</v>
      </c>
      <c r="P10556" s="8">
        <v>0</v>
      </c>
      <c r="Q10556" s="3" t="s">
        <v>282</v>
      </c>
      <c r="R10556" s="1"/>
    </row>
    <row r="10557" spans="1:18" ht="15" customHeight="1">
      <c r="A10557" s="13">
        <v>29847738</v>
      </c>
      <c r="B10557" s="8">
        <v>18955837</v>
      </c>
      <c r="C10557" s="3" t="s">
        <v>9</v>
      </c>
      <c r="D10557" s="3" t="s">
        <v>10</v>
      </c>
      <c r="E10557" s="67" t="s">
        <v>103</v>
      </c>
      <c r="F10557" s="3" t="s">
        <v>12</v>
      </c>
      <c r="G10557" s="3" t="s">
        <v>13</v>
      </c>
      <c r="H10557" s="8">
        <v>1895583.7000000002</v>
      </c>
      <c r="I10557" s="43">
        <v>1</v>
      </c>
      <c r="J10557" s="7">
        <v>20851420.699999999</v>
      </c>
      <c r="K10557" s="3" t="s">
        <v>120</v>
      </c>
      <c r="L10557" s="18" t="s">
        <v>232</v>
      </c>
      <c r="M10557" s="18" t="s">
        <v>600</v>
      </c>
      <c r="N10557" s="18" t="s">
        <v>111</v>
      </c>
      <c r="O10557" s="8">
        <f t="shared" si="207"/>
        <v>20851420.699999999</v>
      </c>
      <c r="P10557" s="8">
        <v>0</v>
      </c>
      <c r="Q10557" s="3" t="s">
        <v>282</v>
      </c>
      <c r="R10557" s="1"/>
    </row>
    <row r="10558" spans="1:18" ht="15" customHeight="1">
      <c r="A10558" s="13">
        <v>29847702</v>
      </c>
      <c r="B10558" s="8">
        <v>962840</v>
      </c>
      <c r="C10558" s="3" t="s">
        <v>9</v>
      </c>
      <c r="D10558" s="3" t="s">
        <v>10</v>
      </c>
      <c r="E10558" s="67" t="s">
        <v>103</v>
      </c>
      <c r="F10558" s="3" t="s">
        <v>12</v>
      </c>
      <c r="G10558" s="3" t="s">
        <v>13</v>
      </c>
      <c r="H10558" s="8">
        <v>96284</v>
      </c>
      <c r="I10558" s="43">
        <v>2</v>
      </c>
      <c r="J10558" s="7">
        <v>1059124</v>
      </c>
      <c r="K10558" s="3" t="s">
        <v>120</v>
      </c>
      <c r="L10558" s="18" t="s">
        <v>232</v>
      </c>
      <c r="M10558" s="18" t="s">
        <v>600</v>
      </c>
      <c r="N10558" s="18" t="s">
        <v>110</v>
      </c>
      <c r="O10558" s="8">
        <f t="shared" si="207"/>
        <v>1059124</v>
      </c>
      <c r="P10558" s="8">
        <v>0</v>
      </c>
      <c r="Q10558" s="3" t="s">
        <v>282</v>
      </c>
      <c r="R10558" s="1"/>
    </row>
    <row r="10559" spans="1:18" ht="15" customHeight="1">
      <c r="A10559" s="13">
        <v>33788516</v>
      </c>
      <c r="B10559" s="8">
        <v>5771000</v>
      </c>
      <c r="C10559" s="3" t="s">
        <v>9</v>
      </c>
      <c r="D10559" s="3" t="s">
        <v>10</v>
      </c>
      <c r="E10559" s="67">
        <v>42748</v>
      </c>
      <c r="F10559" s="3" t="s">
        <v>754</v>
      </c>
      <c r="G10559" s="3" t="s">
        <v>13</v>
      </c>
      <c r="H10559" s="8">
        <v>577100</v>
      </c>
      <c r="I10559" s="38">
        <v>1</v>
      </c>
      <c r="J10559" s="7">
        <v>6348100</v>
      </c>
      <c r="K10559" s="3" t="s">
        <v>122</v>
      </c>
      <c r="L10559" s="18" t="s">
        <v>232</v>
      </c>
      <c r="M10559" s="18" t="s">
        <v>13535</v>
      </c>
      <c r="N10559" s="3" t="s">
        <v>13677</v>
      </c>
      <c r="R10559" s="1"/>
    </row>
    <row r="10560" spans="1:18" ht="15" customHeight="1">
      <c r="A10560" s="13">
        <v>33788420</v>
      </c>
      <c r="B10560" s="8">
        <v>19900000</v>
      </c>
      <c r="C10560" s="3" t="s">
        <v>9</v>
      </c>
      <c r="D10560" s="3" t="s">
        <v>10</v>
      </c>
      <c r="E10560" s="67">
        <v>42748</v>
      </c>
      <c r="F10560" s="3" t="s">
        <v>754</v>
      </c>
      <c r="G10560" s="3" t="s">
        <v>13</v>
      </c>
      <c r="H10560" s="8">
        <v>1990000</v>
      </c>
      <c r="I10560" s="38">
        <v>1</v>
      </c>
      <c r="J10560" s="7">
        <v>21890000</v>
      </c>
      <c r="K10560" s="3" t="s">
        <v>122</v>
      </c>
      <c r="L10560" s="18" t="s">
        <v>232</v>
      </c>
      <c r="M10560" s="18" t="s">
        <v>12781</v>
      </c>
      <c r="N10560" s="3" t="s">
        <v>15222</v>
      </c>
      <c r="R10560" s="1"/>
    </row>
    <row r="10561" spans="1:18" ht="15" customHeight="1">
      <c r="A10561" s="13">
        <v>33788403</v>
      </c>
      <c r="B10561" s="8">
        <v>19900000</v>
      </c>
      <c r="C10561" s="3" t="s">
        <v>9</v>
      </c>
      <c r="D10561" s="3" t="s">
        <v>10</v>
      </c>
      <c r="E10561" s="67">
        <v>42748</v>
      </c>
      <c r="F10561" s="3" t="s">
        <v>754</v>
      </c>
      <c r="G10561" s="3" t="s">
        <v>13</v>
      </c>
      <c r="H10561" s="8">
        <v>1990000</v>
      </c>
      <c r="I10561" s="38">
        <v>1</v>
      </c>
      <c r="J10561" s="7">
        <v>21890000</v>
      </c>
      <c r="K10561" s="3" t="s">
        <v>122</v>
      </c>
      <c r="L10561" s="18" t="s">
        <v>232</v>
      </c>
      <c r="M10561" s="18" t="s">
        <v>12168</v>
      </c>
      <c r="N10561" s="3" t="s">
        <v>12397</v>
      </c>
      <c r="O10561" s="8">
        <f>J10561</f>
        <v>21890000</v>
      </c>
      <c r="P10561" s="8">
        <v>0</v>
      </c>
      <c r="Q10561" s="3" t="s">
        <v>282</v>
      </c>
      <c r="R10561" s="1"/>
    </row>
    <row r="10562" spans="1:18" ht="15" customHeight="1">
      <c r="A10562" s="13">
        <v>33787167</v>
      </c>
      <c r="B10562" s="8">
        <v>525964</v>
      </c>
      <c r="C10562" s="3" t="s">
        <v>9</v>
      </c>
      <c r="D10562" s="3" t="s">
        <v>10</v>
      </c>
      <c r="E10562" s="67">
        <v>42748</v>
      </c>
      <c r="F10562" s="3" t="s">
        <v>10082</v>
      </c>
      <c r="G10562" s="3" t="s">
        <v>13</v>
      </c>
      <c r="H10562" s="8">
        <v>52596.4</v>
      </c>
      <c r="I10562" s="38">
        <v>1</v>
      </c>
      <c r="J10562" s="7">
        <v>578560.4</v>
      </c>
      <c r="K10562" s="3" t="s">
        <v>121</v>
      </c>
      <c r="L10562" s="18" t="s">
        <v>232</v>
      </c>
      <c r="M10562" s="18" t="s">
        <v>13943</v>
      </c>
      <c r="N10562" s="3" t="s">
        <v>14174</v>
      </c>
      <c r="R10562" s="1" t="s">
        <v>17279</v>
      </c>
    </row>
    <row r="10563" spans="1:18" ht="15" customHeight="1">
      <c r="A10563" s="13">
        <v>33787139</v>
      </c>
      <c r="B10563" s="8">
        <v>525964</v>
      </c>
      <c r="C10563" s="3" t="s">
        <v>9</v>
      </c>
      <c r="D10563" s="3" t="s">
        <v>10</v>
      </c>
      <c r="E10563" s="67">
        <v>42748</v>
      </c>
      <c r="F10563" s="3" t="s">
        <v>10082</v>
      </c>
      <c r="G10563" s="3" t="s">
        <v>13</v>
      </c>
      <c r="H10563" s="8">
        <v>52596.4</v>
      </c>
      <c r="I10563" s="38">
        <v>1</v>
      </c>
      <c r="J10563" s="7">
        <v>578560.4</v>
      </c>
      <c r="K10563" s="3" t="s">
        <v>121</v>
      </c>
      <c r="L10563" s="18" t="s">
        <v>232</v>
      </c>
      <c r="M10563" s="18" t="s">
        <v>13934</v>
      </c>
      <c r="N10563" s="3" t="s">
        <v>14165</v>
      </c>
      <c r="R10563" s="1" t="s">
        <v>17279</v>
      </c>
    </row>
    <row r="10564" spans="1:18" ht="15" customHeight="1">
      <c r="A10564" s="13">
        <v>33787148</v>
      </c>
      <c r="B10564" s="8">
        <v>525964</v>
      </c>
      <c r="C10564" s="3" t="s">
        <v>9</v>
      </c>
      <c r="D10564" s="3" t="s">
        <v>10</v>
      </c>
      <c r="E10564" s="67">
        <v>42748</v>
      </c>
      <c r="F10564" s="3" t="s">
        <v>10082</v>
      </c>
      <c r="G10564" s="3" t="s">
        <v>13</v>
      </c>
      <c r="H10564" s="8">
        <v>52596.4</v>
      </c>
      <c r="I10564" s="38">
        <v>1</v>
      </c>
      <c r="J10564" s="7">
        <v>578560.4</v>
      </c>
      <c r="K10564" s="3" t="s">
        <v>121</v>
      </c>
      <c r="L10564" s="18" t="s">
        <v>232</v>
      </c>
      <c r="M10564" s="18" t="s">
        <v>13935</v>
      </c>
      <c r="N10564" s="3" t="s">
        <v>14166</v>
      </c>
      <c r="R10564" s="1" t="s">
        <v>17279</v>
      </c>
    </row>
    <row r="10565" spans="1:18" ht="15" customHeight="1">
      <c r="A10565" s="13">
        <v>33787151</v>
      </c>
      <c r="B10565" s="8">
        <v>525964</v>
      </c>
      <c r="C10565" s="3" t="s">
        <v>9</v>
      </c>
      <c r="D10565" s="3" t="s">
        <v>10</v>
      </c>
      <c r="E10565" s="67">
        <v>42748</v>
      </c>
      <c r="F10565" s="3" t="s">
        <v>10082</v>
      </c>
      <c r="G10565" s="3" t="s">
        <v>13</v>
      </c>
      <c r="H10565" s="8">
        <v>52596.4</v>
      </c>
      <c r="I10565" s="38">
        <v>1</v>
      </c>
      <c r="J10565" s="7">
        <v>578560.4</v>
      </c>
      <c r="K10565" s="3" t="s">
        <v>121</v>
      </c>
      <c r="L10565" s="18" t="s">
        <v>232</v>
      </c>
      <c r="M10565" s="18" t="s">
        <v>13936</v>
      </c>
      <c r="N10565" s="3" t="s">
        <v>14167</v>
      </c>
      <c r="R10565" s="1" t="s">
        <v>17279</v>
      </c>
    </row>
    <row r="10566" spans="1:18" ht="15" customHeight="1">
      <c r="A10566" s="13">
        <v>33787154</v>
      </c>
      <c r="B10566" s="8">
        <v>525964</v>
      </c>
      <c r="C10566" s="3" t="s">
        <v>9</v>
      </c>
      <c r="D10566" s="3" t="s">
        <v>10</v>
      </c>
      <c r="E10566" s="67">
        <v>42748</v>
      </c>
      <c r="F10566" s="3" t="s">
        <v>10082</v>
      </c>
      <c r="G10566" s="3" t="s">
        <v>13</v>
      </c>
      <c r="H10566" s="8">
        <v>52596.4</v>
      </c>
      <c r="I10566" s="38">
        <v>1</v>
      </c>
      <c r="J10566" s="7">
        <v>578560.4</v>
      </c>
      <c r="K10566" s="3" t="s">
        <v>121</v>
      </c>
      <c r="L10566" s="18" t="s">
        <v>232</v>
      </c>
      <c r="M10566" s="18" t="s">
        <v>13937</v>
      </c>
      <c r="N10566" s="3" t="s">
        <v>14168</v>
      </c>
      <c r="R10566" s="1" t="s">
        <v>17279</v>
      </c>
    </row>
    <row r="10567" spans="1:18" ht="15" customHeight="1">
      <c r="A10567" s="13">
        <v>33787156</v>
      </c>
      <c r="B10567" s="8">
        <v>525964</v>
      </c>
      <c r="C10567" s="3" t="s">
        <v>9</v>
      </c>
      <c r="D10567" s="3" t="s">
        <v>10</v>
      </c>
      <c r="E10567" s="67">
        <v>42748</v>
      </c>
      <c r="F10567" s="3" t="s">
        <v>10082</v>
      </c>
      <c r="G10567" s="3" t="s">
        <v>13</v>
      </c>
      <c r="H10567" s="8">
        <v>52596.4</v>
      </c>
      <c r="I10567" s="38">
        <v>1</v>
      </c>
      <c r="J10567" s="7">
        <v>578560.4</v>
      </c>
      <c r="K10567" s="3" t="s">
        <v>121</v>
      </c>
      <c r="L10567" s="18" t="s">
        <v>232</v>
      </c>
      <c r="M10567" s="18" t="s">
        <v>13938</v>
      </c>
      <c r="N10567" s="3" t="s">
        <v>14169</v>
      </c>
      <c r="R10567" s="1" t="s">
        <v>17279</v>
      </c>
    </row>
    <row r="10568" spans="1:18" ht="15" customHeight="1">
      <c r="A10568" s="13">
        <v>33787158</v>
      </c>
      <c r="B10568" s="8">
        <v>525964</v>
      </c>
      <c r="C10568" s="3" t="s">
        <v>9</v>
      </c>
      <c r="D10568" s="3" t="s">
        <v>10</v>
      </c>
      <c r="E10568" s="67">
        <v>42748</v>
      </c>
      <c r="F10568" s="3" t="s">
        <v>10082</v>
      </c>
      <c r="G10568" s="3" t="s">
        <v>13</v>
      </c>
      <c r="H10568" s="8">
        <v>52596.4</v>
      </c>
      <c r="I10568" s="38">
        <v>1</v>
      </c>
      <c r="J10568" s="7">
        <v>578560.4</v>
      </c>
      <c r="K10568" s="3" t="s">
        <v>121</v>
      </c>
      <c r="L10568" s="18" t="s">
        <v>232</v>
      </c>
      <c r="M10568" s="18" t="s">
        <v>13939</v>
      </c>
      <c r="N10568" s="3" t="s">
        <v>14170</v>
      </c>
      <c r="R10568" s="1" t="s">
        <v>17279</v>
      </c>
    </row>
    <row r="10569" spans="1:18" ht="15" customHeight="1">
      <c r="A10569" s="13">
        <v>33787161</v>
      </c>
      <c r="B10569" s="8">
        <v>525964</v>
      </c>
      <c r="C10569" s="3" t="s">
        <v>9</v>
      </c>
      <c r="D10569" s="3" t="s">
        <v>10</v>
      </c>
      <c r="E10569" s="67">
        <v>42748</v>
      </c>
      <c r="F10569" s="3" t="s">
        <v>10082</v>
      </c>
      <c r="G10569" s="3" t="s">
        <v>13</v>
      </c>
      <c r="H10569" s="8">
        <v>52596.4</v>
      </c>
      <c r="I10569" s="38">
        <v>1</v>
      </c>
      <c r="J10569" s="7">
        <v>578560.4</v>
      </c>
      <c r="K10569" s="3" t="s">
        <v>121</v>
      </c>
      <c r="L10569" s="18" t="s">
        <v>232</v>
      </c>
      <c r="M10569" s="18" t="s">
        <v>13940</v>
      </c>
      <c r="N10569" s="3" t="s">
        <v>14171</v>
      </c>
      <c r="R10569" s="1" t="s">
        <v>17279</v>
      </c>
    </row>
    <row r="10570" spans="1:18" ht="15" customHeight="1">
      <c r="A10570" s="13">
        <v>33787163</v>
      </c>
      <c r="B10570" s="8">
        <v>525964</v>
      </c>
      <c r="C10570" s="3" t="s">
        <v>9</v>
      </c>
      <c r="D10570" s="3" t="s">
        <v>10</v>
      </c>
      <c r="E10570" s="67">
        <v>42748</v>
      </c>
      <c r="F10570" s="3" t="s">
        <v>10082</v>
      </c>
      <c r="G10570" s="3" t="s">
        <v>13</v>
      </c>
      <c r="H10570" s="8">
        <v>52596.4</v>
      </c>
      <c r="I10570" s="38">
        <v>1</v>
      </c>
      <c r="J10570" s="7">
        <v>578560.4</v>
      </c>
      <c r="K10570" s="3" t="s">
        <v>121</v>
      </c>
      <c r="L10570" s="18" t="s">
        <v>232</v>
      </c>
      <c r="M10570" s="18" t="s">
        <v>13941</v>
      </c>
      <c r="N10570" s="3" t="s">
        <v>14172</v>
      </c>
      <c r="R10570" s="1" t="s">
        <v>17279</v>
      </c>
    </row>
    <row r="10571" spans="1:18" ht="15" customHeight="1">
      <c r="A10571" s="13">
        <v>33787165</v>
      </c>
      <c r="B10571" s="8">
        <v>525964</v>
      </c>
      <c r="C10571" s="3" t="s">
        <v>9</v>
      </c>
      <c r="D10571" s="3" t="s">
        <v>10</v>
      </c>
      <c r="E10571" s="67">
        <v>42748</v>
      </c>
      <c r="F10571" s="3" t="s">
        <v>10082</v>
      </c>
      <c r="G10571" s="3" t="s">
        <v>13</v>
      </c>
      <c r="H10571" s="8">
        <v>52596.4</v>
      </c>
      <c r="I10571" s="38">
        <v>1</v>
      </c>
      <c r="J10571" s="7">
        <v>578560.4</v>
      </c>
      <c r="K10571" s="3" t="s">
        <v>121</v>
      </c>
      <c r="L10571" s="18" t="s">
        <v>232</v>
      </c>
      <c r="M10571" s="18" t="s">
        <v>13942</v>
      </c>
      <c r="N10571" s="3" t="s">
        <v>14173</v>
      </c>
      <c r="R10571" s="1" t="s">
        <v>17279</v>
      </c>
    </row>
    <row r="10572" spans="1:18" ht="15" customHeight="1">
      <c r="A10572" s="13">
        <v>33787170</v>
      </c>
      <c r="B10572" s="8">
        <v>525964</v>
      </c>
      <c r="C10572" s="3" t="s">
        <v>9</v>
      </c>
      <c r="D10572" s="3" t="s">
        <v>10</v>
      </c>
      <c r="E10572" s="67">
        <v>42748</v>
      </c>
      <c r="F10572" s="3" t="s">
        <v>10082</v>
      </c>
      <c r="G10572" s="3" t="s">
        <v>13</v>
      </c>
      <c r="H10572" s="8">
        <v>52596.4</v>
      </c>
      <c r="I10572" s="38">
        <v>1</v>
      </c>
      <c r="J10572" s="7">
        <v>578560.4</v>
      </c>
      <c r="K10572" s="3" t="s">
        <v>121</v>
      </c>
      <c r="L10572" s="18" t="s">
        <v>232</v>
      </c>
      <c r="M10572" s="18" t="s">
        <v>13944</v>
      </c>
      <c r="N10572" s="3" t="s">
        <v>14175</v>
      </c>
      <c r="R10572" s="1" t="s">
        <v>17279</v>
      </c>
    </row>
    <row r="10573" spans="1:18" ht="15" customHeight="1">
      <c r="A10573" s="13">
        <v>33780217</v>
      </c>
      <c r="B10573" s="8">
        <v>1079329</v>
      </c>
      <c r="C10573" s="3" t="s">
        <v>9</v>
      </c>
      <c r="D10573" s="3" t="s">
        <v>10</v>
      </c>
      <c r="E10573" s="67">
        <v>42747</v>
      </c>
      <c r="F10573" s="3" t="s">
        <v>10082</v>
      </c>
      <c r="G10573" s="3" t="s">
        <v>13</v>
      </c>
      <c r="H10573" s="8">
        <v>107932.90000000001</v>
      </c>
      <c r="I10573" s="38">
        <v>3</v>
      </c>
      <c r="J10573" s="7">
        <v>1187261.8999999999</v>
      </c>
      <c r="K10573" s="3" t="s">
        <v>121</v>
      </c>
      <c r="L10573" s="18" t="s">
        <v>232</v>
      </c>
      <c r="M10573" s="18" t="s">
        <v>15600</v>
      </c>
      <c r="N10573" s="3" t="s">
        <v>15882</v>
      </c>
      <c r="R10573" s="1" t="s">
        <v>17245</v>
      </c>
    </row>
    <row r="10574" spans="1:18" ht="15" customHeight="1">
      <c r="A10574" s="13">
        <v>33781161</v>
      </c>
      <c r="B10574" s="8">
        <v>5010500</v>
      </c>
      <c r="C10574" s="3" t="s">
        <v>9</v>
      </c>
      <c r="D10574" s="3" t="s">
        <v>10</v>
      </c>
      <c r="E10574" s="67">
        <v>42747</v>
      </c>
      <c r="F10574" s="3" t="s">
        <v>754</v>
      </c>
      <c r="G10574" s="3" t="s">
        <v>13</v>
      </c>
      <c r="H10574" s="8">
        <v>501050</v>
      </c>
      <c r="I10574" s="38">
        <v>1</v>
      </c>
      <c r="J10574" s="7">
        <v>5511550</v>
      </c>
      <c r="K10574" s="3" t="s">
        <v>120</v>
      </c>
      <c r="L10574" s="18" t="s">
        <v>232</v>
      </c>
      <c r="M10574" s="18" t="s">
        <v>10229</v>
      </c>
      <c r="N10574" s="3" t="s">
        <v>10414</v>
      </c>
      <c r="O10574" s="8">
        <f>J10574</f>
        <v>5511550</v>
      </c>
      <c r="P10574" s="8">
        <v>0</v>
      </c>
      <c r="Q10574" s="3" t="s">
        <v>282</v>
      </c>
      <c r="R10574" s="1"/>
    </row>
    <row r="10575" spans="1:18" ht="15" customHeight="1">
      <c r="A10575" s="13">
        <v>33781224</v>
      </c>
      <c r="B10575" s="8">
        <v>0</v>
      </c>
      <c r="C10575" s="3" t="s">
        <v>9</v>
      </c>
      <c r="D10575" s="3" t="s">
        <v>10</v>
      </c>
      <c r="E10575" s="67">
        <v>42747</v>
      </c>
      <c r="F10575" s="3" t="s">
        <v>754</v>
      </c>
      <c r="G10575" s="3" t="s">
        <v>13</v>
      </c>
      <c r="H10575" s="8">
        <v>0</v>
      </c>
      <c r="I10575" s="38">
        <v>1</v>
      </c>
      <c r="J10575" s="7">
        <v>12324136</v>
      </c>
      <c r="K10575" s="3" t="s">
        <v>120</v>
      </c>
      <c r="L10575" s="18" t="s">
        <v>484</v>
      </c>
      <c r="M10575" s="18" t="s">
        <v>10232</v>
      </c>
      <c r="N10575" s="3" t="s">
        <v>10416</v>
      </c>
      <c r="O10575" s="8">
        <f>J10575</f>
        <v>12324136</v>
      </c>
      <c r="P10575" s="8">
        <v>0</v>
      </c>
      <c r="Q10575" s="3" t="s">
        <v>282</v>
      </c>
      <c r="R10575" s="1"/>
    </row>
    <row r="10576" spans="1:18" ht="15" customHeight="1">
      <c r="A10576" s="13">
        <v>33781109</v>
      </c>
      <c r="B10576" s="8">
        <v>0</v>
      </c>
      <c r="C10576" s="3" t="s">
        <v>9</v>
      </c>
      <c r="D10576" s="3" t="s">
        <v>10</v>
      </c>
      <c r="E10576" s="67">
        <v>42747</v>
      </c>
      <c r="F10576" s="3" t="s">
        <v>754</v>
      </c>
      <c r="G10576" s="3" t="s">
        <v>13</v>
      </c>
      <c r="H10576" s="8">
        <v>0</v>
      </c>
      <c r="I10576" s="38">
        <v>1</v>
      </c>
      <c r="J10576" s="7">
        <v>17682456</v>
      </c>
      <c r="K10576" s="3" t="s">
        <v>120</v>
      </c>
      <c r="L10576" s="18" t="s">
        <v>484</v>
      </c>
      <c r="M10576" s="18" t="s">
        <v>10230</v>
      </c>
      <c r="N10576" s="3" t="s">
        <v>10413</v>
      </c>
      <c r="O10576" s="8">
        <f>J10576</f>
        <v>17682456</v>
      </c>
      <c r="P10576" s="8">
        <v>0</v>
      </c>
      <c r="Q10576" s="3" t="s">
        <v>282</v>
      </c>
      <c r="R10576" s="1"/>
    </row>
    <row r="10577" spans="1:18" ht="15" customHeight="1">
      <c r="A10577" s="13">
        <v>33781188</v>
      </c>
      <c r="B10577" s="8">
        <v>0</v>
      </c>
      <c r="C10577" s="3" t="s">
        <v>9</v>
      </c>
      <c r="D10577" s="3" t="s">
        <v>10</v>
      </c>
      <c r="E10577" s="67">
        <v>42747</v>
      </c>
      <c r="F10577" s="3" t="s">
        <v>754</v>
      </c>
      <c r="G10577" s="3" t="s">
        <v>13</v>
      </c>
      <c r="H10577" s="8">
        <v>0</v>
      </c>
      <c r="I10577" s="38">
        <v>1</v>
      </c>
      <c r="J10577" s="7">
        <v>12324136</v>
      </c>
      <c r="K10577" s="3" t="s">
        <v>120</v>
      </c>
      <c r="L10577" s="18" t="s">
        <v>484</v>
      </c>
      <c r="M10577" s="18" t="s">
        <v>10228</v>
      </c>
      <c r="N10577" s="3" t="s">
        <v>10415</v>
      </c>
      <c r="O10577" s="8">
        <f>J10577</f>
        <v>12324136</v>
      </c>
      <c r="P10577" s="8">
        <v>0</v>
      </c>
      <c r="Q10577" s="3" t="s">
        <v>282</v>
      </c>
      <c r="R10577" s="1"/>
    </row>
    <row r="10578" spans="1:18" ht="15" customHeight="1">
      <c r="A10578" s="13">
        <v>33781097</v>
      </c>
      <c r="B10578" s="8">
        <v>0</v>
      </c>
      <c r="C10578" s="3" t="s">
        <v>9</v>
      </c>
      <c r="D10578" s="3" t="s">
        <v>10</v>
      </c>
      <c r="E10578" s="67">
        <v>42747</v>
      </c>
      <c r="F10578" s="3" t="s">
        <v>754</v>
      </c>
      <c r="G10578" s="3" t="s">
        <v>13</v>
      </c>
      <c r="H10578" s="8">
        <v>0</v>
      </c>
      <c r="I10578" s="38">
        <v>1</v>
      </c>
      <c r="J10578" s="7">
        <v>17682456</v>
      </c>
      <c r="K10578" s="3" t="s">
        <v>120</v>
      </c>
      <c r="L10578" s="18" t="s">
        <v>484</v>
      </c>
      <c r="M10578" s="18" t="s">
        <v>10231</v>
      </c>
      <c r="N10578" s="3" t="s">
        <v>10412</v>
      </c>
      <c r="O10578" s="8">
        <f>J10578</f>
        <v>17682456</v>
      </c>
      <c r="P10578" s="8">
        <v>0</v>
      </c>
      <c r="Q10578" s="3" t="s">
        <v>282</v>
      </c>
      <c r="R10578" s="1"/>
    </row>
    <row r="10579" spans="1:18" ht="15" customHeight="1">
      <c r="A10579" s="13">
        <v>33780257</v>
      </c>
      <c r="B10579" s="8">
        <v>1079329</v>
      </c>
      <c r="C10579" s="3" t="s">
        <v>9</v>
      </c>
      <c r="D10579" s="3" t="s">
        <v>10</v>
      </c>
      <c r="E10579" s="67">
        <v>42747</v>
      </c>
      <c r="F10579" s="3" t="s">
        <v>10082</v>
      </c>
      <c r="G10579" s="3" t="s">
        <v>13</v>
      </c>
      <c r="H10579" s="8">
        <v>107932.90000000001</v>
      </c>
      <c r="I10579" s="38">
        <v>3</v>
      </c>
      <c r="J10579" s="7">
        <v>1187261.8999999999</v>
      </c>
      <c r="K10579" s="3" t="s">
        <v>121</v>
      </c>
      <c r="L10579" s="18" t="s">
        <v>232</v>
      </c>
      <c r="M10579" s="18" t="s">
        <v>16630</v>
      </c>
      <c r="N10579" s="3" t="e">
        <v>#N/A</v>
      </c>
      <c r="R10579" s="1" t="s">
        <v>17245</v>
      </c>
    </row>
    <row r="10580" spans="1:18" ht="15" customHeight="1">
      <c r="A10580" s="13">
        <v>33774827</v>
      </c>
      <c r="B10580" s="8">
        <v>79064940</v>
      </c>
      <c r="C10580" s="3" t="s">
        <v>9</v>
      </c>
      <c r="D10580" s="3" t="s">
        <v>10</v>
      </c>
      <c r="E10580" s="67">
        <v>42746</v>
      </c>
      <c r="F10580" s="3" t="s">
        <v>754</v>
      </c>
      <c r="G10580" s="3" t="s">
        <v>13</v>
      </c>
      <c r="H10580" s="8">
        <v>7906494</v>
      </c>
      <c r="I10580" s="38">
        <v>1</v>
      </c>
      <c r="J10580" s="7">
        <v>86971434</v>
      </c>
      <c r="K10580" s="3" t="s">
        <v>10081</v>
      </c>
      <c r="L10580" s="18" t="s">
        <v>232</v>
      </c>
      <c r="M10580" s="18" t="s">
        <v>12456</v>
      </c>
      <c r="N10580" s="3" t="s">
        <v>15385</v>
      </c>
      <c r="R10580" s="1"/>
    </row>
    <row r="10581" spans="1:18" ht="15" customHeight="1">
      <c r="A10581" s="13">
        <v>33747745</v>
      </c>
      <c r="B10581" s="8">
        <v>8998000</v>
      </c>
      <c r="C10581" s="3" t="s">
        <v>9</v>
      </c>
      <c r="D10581" s="3" t="s">
        <v>10</v>
      </c>
      <c r="E10581" s="67">
        <v>42740</v>
      </c>
      <c r="F10581" s="3" t="s">
        <v>754</v>
      </c>
      <c r="G10581" s="3" t="s">
        <v>13</v>
      </c>
      <c r="H10581" s="8">
        <v>899800</v>
      </c>
      <c r="I10581" s="38">
        <v>1</v>
      </c>
      <c r="J10581" s="7">
        <v>9897800</v>
      </c>
      <c r="K10581" s="3" t="s">
        <v>122</v>
      </c>
      <c r="L10581" s="18" t="s">
        <v>232</v>
      </c>
      <c r="M10581" s="18" t="s">
        <v>9916</v>
      </c>
      <c r="N10581" s="3" t="s">
        <v>10417</v>
      </c>
      <c r="O10581" s="8">
        <f>J10581</f>
        <v>9897800</v>
      </c>
      <c r="P10581" s="8">
        <v>0</v>
      </c>
      <c r="Q10581" s="3" t="s">
        <v>282</v>
      </c>
      <c r="R10581" s="1"/>
    </row>
    <row r="10582" spans="1:18" ht="15" customHeight="1">
      <c r="A10582" s="19">
        <v>33734816</v>
      </c>
      <c r="B10582" s="8">
        <v>8319000</v>
      </c>
      <c r="C10582" s="3" t="s">
        <v>9</v>
      </c>
      <c r="D10582" s="3" t="s">
        <v>10</v>
      </c>
      <c r="E10582" s="67">
        <v>42738</v>
      </c>
      <c r="F10582" s="3" t="s">
        <v>9795</v>
      </c>
      <c r="G10582" s="3" t="s">
        <v>13</v>
      </c>
      <c r="H10582" s="8">
        <v>831900</v>
      </c>
      <c r="I10582" s="38">
        <v>3</v>
      </c>
      <c r="J10582" s="7">
        <v>9150900</v>
      </c>
      <c r="K10582" s="3" t="s">
        <v>121</v>
      </c>
      <c r="L10582" s="18" t="s">
        <v>6701</v>
      </c>
      <c r="R10582" s="1" t="s">
        <v>17249</v>
      </c>
    </row>
    <row r="10583" spans="1:18" ht="15" customHeight="1">
      <c r="A10583" s="19">
        <v>33734821</v>
      </c>
      <c r="B10583" s="8">
        <v>8429095</v>
      </c>
      <c r="C10583" s="3" t="s">
        <v>9</v>
      </c>
      <c r="D10583" s="3" t="s">
        <v>10</v>
      </c>
      <c r="E10583" s="67">
        <v>42738</v>
      </c>
      <c r="F10583" s="3" t="s">
        <v>9795</v>
      </c>
      <c r="G10583" s="3" t="s">
        <v>13</v>
      </c>
      <c r="H10583" s="8">
        <v>842909.5</v>
      </c>
      <c r="I10583" s="38">
        <v>3</v>
      </c>
      <c r="J10583" s="7">
        <v>9272004.5</v>
      </c>
      <c r="K10583" s="3" t="s">
        <v>121</v>
      </c>
      <c r="L10583" s="18" t="s">
        <v>6701</v>
      </c>
      <c r="R10583" s="1" t="s">
        <v>17249</v>
      </c>
    </row>
    <row r="10584" spans="1:18" ht="15" customHeight="1">
      <c r="A10584" s="19">
        <v>33734834</v>
      </c>
      <c r="B10584" s="8">
        <v>8319000</v>
      </c>
      <c r="C10584" s="3" t="s">
        <v>9</v>
      </c>
      <c r="D10584" s="3" t="s">
        <v>10</v>
      </c>
      <c r="E10584" s="67">
        <v>42738</v>
      </c>
      <c r="F10584" s="3" t="s">
        <v>9795</v>
      </c>
      <c r="G10584" s="3" t="s">
        <v>13</v>
      </c>
      <c r="H10584" s="8">
        <v>831900</v>
      </c>
      <c r="I10584" s="38">
        <v>3</v>
      </c>
      <c r="J10584" s="7">
        <v>9150900</v>
      </c>
      <c r="K10584" s="3" t="s">
        <v>121</v>
      </c>
      <c r="L10584" s="18" t="s">
        <v>6701</v>
      </c>
      <c r="R10584" s="1" t="s">
        <v>17249</v>
      </c>
    </row>
    <row r="10585" spans="1:18" ht="15" customHeight="1">
      <c r="A10585" s="19">
        <v>33734921</v>
      </c>
      <c r="B10585" s="8">
        <v>8319000</v>
      </c>
      <c r="C10585" s="3" t="s">
        <v>9</v>
      </c>
      <c r="D10585" s="3" t="s">
        <v>10</v>
      </c>
      <c r="E10585" s="67">
        <v>42738</v>
      </c>
      <c r="F10585" s="3" t="s">
        <v>9795</v>
      </c>
      <c r="G10585" s="3" t="s">
        <v>13</v>
      </c>
      <c r="H10585" s="8">
        <v>831900</v>
      </c>
      <c r="I10585" s="38">
        <v>3</v>
      </c>
      <c r="J10585" s="7">
        <v>9150900</v>
      </c>
      <c r="K10585" s="3" t="s">
        <v>121</v>
      </c>
      <c r="L10585" s="18" t="s">
        <v>6701</v>
      </c>
      <c r="R10585" s="1" t="s">
        <v>17249</v>
      </c>
    </row>
    <row r="10586" spans="1:18" ht="15" customHeight="1">
      <c r="A10586" s="13">
        <v>33700579</v>
      </c>
      <c r="B10586" s="8">
        <v>2831007</v>
      </c>
      <c r="C10586" s="3" t="s">
        <v>9</v>
      </c>
      <c r="D10586" s="3" t="s">
        <v>10</v>
      </c>
      <c r="E10586" s="67">
        <v>42731</v>
      </c>
      <c r="F10586" s="3" t="s">
        <v>701</v>
      </c>
      <c r="G10586" s="3" t="s">
        <v>13</v>
      </c>
      <c r="H10586" s="8">
        <v>283100.7</v>
      </c>
      <c r="I10586" s="38">
        <v>1</v>
      </c>
      <c r="J10586" s="7">
        <v>3114107.7</v>
      </c>
      <c r="K10586" s="3" t="s">
        <v>121</v>
      </c>
      <c r="L10586" s="18" t="s">
        <v>232</v>
      </c>
      <c r="M10586" s="18" t="s">
        <v>10040</v>
      </c>
      <c r="N10586" s="3" t="s">
        <v>10420</v>
      </c>
      <c r="O10586" s="8">
        <f>J10586</f>
        <v>3114107.7</v>
      </c>
      <c r="P10586" s="8">
        <v>0</v>
      </c>
      <c r="Q10586" s="3" t="s">
        <v>282</v>
      </c>
      <c r="R10586" s="1" t="s">
        <v>17239</v>
      </c>
    </row>
    <row r="10587" spans="1:18" ht="15" customHeight="1">
      <c r="A10587" s="13">
        <v>33700306</v>
      </c>
      <c r="B10587" s="8">
        <v>2831007</v>
      </c>
      <c r="C10587" s="3" t="s">
        <v>9</v>
      </c>
      <c r="D10587" s="3" t="s">
        <v>10</v>
      </c>
      <c r="E10587" s="67">
        <v>42731</v>
      </c>
      <c r="F10587" s="3" t="s">
        <v>701</v>
      </c>
      <c r="G10587" s="3" t="s">
        <v>13</v>
      </c>
      <c r="H10587" s="8">
        <v>283100.7</v>
      </c>
      <c r="I10587" s="38">
        <v>1</v>
      </c>
      <c r="J10587" s="7">
        <v>3114107.7</v>
      </c>
      <c r="K10587" s="3" t="s">
        <v>121</v>
      </c>
      <c r="L10587" s="18" t="s">
        <v>232</v>
      </c>
      <c r="M10587" s="18" t="s">
        <v>10039</v>
      </c>
      <c r="N10587" s="3" t="s">
        <v>10419</v>
      </c>
      <c r="O10587" s="8">
        <f>J10587</f>
        <v>3114107.7</v>
      </c>
      <c r="P10587" s="8">
        <v>0</v>
      </c>
      <c r="Q10587" s="3" t="s">
        <v>282</v>
      </c>
      <c r="R10587" s="1" t="s">
        <v>17239</v>
      </c>
    </row>
    <row r="10588" spans="1:18" ht="15" customHeight="1">
      <c r="A10588" s="19">
        <v>33700725</v>
      </c>
      <c r="B10588" s="8">
        <v>2831007</v>
      </c>
      <c r="C10588" s="3" t="s">
        <v>9</v>
      </c>
      <c r="D10588" s="3" t="s">
        <v>10</v>
      </c>
      <c r="E10588" s="67">
        <v>42731</v>
      </c>
      <c r="F10588" s="3" t="s">
        <v>701</v>
      </c>
      <c r="G10588" s="3" t="s">
        <v>13</v>
      </c>
      <c r="H10588" s="8">
        <v>283100.7</v>
      </c>
      <c r="I10588" s="38">
        <v>1</v>
      </c>
      <c r="J10588" s="7">
        <v>3114107.7</v>
      </c>
      <c r="K10588" s="3" t="s">
        <v>121</v>
      </c>
      <c r="L10588" s="18" t="s">
        <v>13236</v>
      </c>
      <c r="M10588" s="18" t="s">
        <v>13307</v>
      </c>
      <c r="N10588" s="3" t="s">
        <v>14530</v>
      </c>
      <c r="R10588" s="1" t="s">
        <v>17239</v>
      </c>
    </row>
    <row r="10589" spans="1:18" ht="15" customHeight="1">
      <c r="A10589" s="13">
        <v>33700626</v>
      </c>
      <c r="B10589" s="8">
        <v>7235670</v>
      </c>
      <c r="C10589" s="3" t="s">
        <v>9</v>
      </c>
      <c r="D10589" s="3" t="s">
        <v>10</v>
      </c>
      <c r="E10589" s="67">
        <v>42731</v>
      </c>
      <c r="F10589" s="3" t="s">
        <v>701</v>
      </c>
      <c r="G10589" s="3" t="s">
        <v>13</v>
      </c>
      <c r="H10589" s="8">
        <v>723567</v>
      </c>
      <c r="I10589" s="38">
        <v>6</v>
      </c>
      <c r="J10589" s="7">
        <v>7959237</v>
      </c>
      <c r="K10589" s="3" t="s">
        <v>121</v>
      </c>
      <c r="L10589" s="18" t="s">
        <v>232</v>
      </c>
      <c r="M10589" s="18" t="s">
        <v>13946</v>
      </c>
      <c r="N10589" s="3" t="s">
        <v>14176</v>
      </c>
      <c r="R10589" s="1" t="s">
        <v>17237</v>
      </c>
    </row>
    <row r="10590" spans="1:18" ht="15" customHeight="1">
      <c r="A10590" s="13">
        <v>33700288</v>
      </c>
      <c r="B10590" s="8">
        <v>750000</v>
      </c>
      <c r="C10590" s="3" t="s">
        <v>9</v>
      </c>
      <c r="D10590" s="3" t="s">
        <v>10</v>
      </c>
      <c r="E10590" s="67">
        <v>42731</v>
      </c>
      <c r="F10590" s="3" t="s">
        <v>701</v>
      </c>
      <c r="G10590" s="3" t="s">
        <v>13</v>
      </c>
      <c r="H10590" s="8">
        <v>75000</v>
      </c>
      <c r="I10590" s="38">
        <v>1</v>
      </c>
      <c r="J10590" s="7">
        <v>825000</v>
      </c>
      <c r="K10590" s="3" t="s">
        <v>121</v>
      </c>
      <c r="L10590" s="18" t="s">
        <v>232</v>
      </c>
      <c r="M10590" s="18" t="s">
        <v>12717</v>
      </c>
      <c r="N10590" s="3" t="s">
        <v>14529</v>
      </c>
      <c r="R10590" s="1" t="s">
        <v>17238</v>
      </c>
    </row>
    <row r="10591" spans="1:18" ht="15" customHeight="1">
      <c r="A10591" s="13">
        <v>33700498</v>
      </c>
      <c r="B10591" s="8">
        <v>7235670</v>
      </c>
      <c r="C10591" s="3" t="s">
        <v>9</v>
      </c>
      <c r="D10591" s="3" t="s">
        <v>10</v>
      </c>
      <c r="E10591" s="67">
        <v>42731</v>
      </c>
      <c r="F10591" s="3" t="s">
        <v>701</v>
      </c>
      <c r="G10591" s="3" t="s">
        <v>13</v>
      </c>
      <c r="H10591" s="8">
        <v>723567</v>
      </c>
      <c r="I10591" s="38">
        <v>6</v>
      </c>
      <c r="J10591" s="7">
        <v>7959237</v>
      </c>
      <c r="K10591" s="3" t="s">
        <v>121</v>
      </c>
      <c r="L10591" s="18" t="s">
        <v>232</v>
      </c>
      <c r="M10591" s="18" t="s">
        <v>15441</v>
      </c>
      <c r="N10591" s="3" t="s">
        <v>15223</v>
      </c>
      <c r="R10591" s="1" t="s">
        <v>17237</v>
      </c>
    </row>
    <row r="10592" spans="1:18" ht="15" customHeight="1">
      <c r="A10592" s="13">
        <v>33700735</v>
      </c>
      <c r="B10592" s="8">
        <v>7793263</v>
      </c>
      <c r="C10592" s="3" t="s">
        <v>9</v>
      </c>
      <c r="D10592" s="3" t="s">
        <v>10</v>
      </c>
      <c r="E10592" s="67">
        <v>42731</v>
      </c>
      <c r="F10592" s="3" t="s">
        <v>701</v>
      </c>
      <c r="G10592" s="3" t="s">
        <v>13</v>
      </c>
      <c r="H10592" s="8">
        <v>779326.3</v>
      </c>
      <c r="I10592" s="38">
        <v>6</v>
      </c>
      <c r="J10592" s="7">
        <v>8572589.3000000007</v>
      </c>
      <c r="K10592" s="3" t="s">
        <v>121</v>
      </c>
      <c r="L10592" s="18" t="s">
        <v>232</v>
      </c>
      <c r="M10592" s="85" t="s">
        <v>13947</v>
      </c>
      <c r="N10592" s="3" t="s">
        <v>14177</v>
      </c>
      <c r="R10592" s="1" t="s">
        <v>17237</v>
      </c>
    </row>
    <row r="10593" spans="1:18" ht="15" customHeight="1">
      <c r="A10593" s="13">
        <v>33699985</v>
      </c>
      <c r="B10593" s="8">
        <v>1974591</v>
      </c>
      <c r="C10593" s="3" t="s">
        <v>9</v>
      </c>
      <c r="D10593" s="3" t="s">
        <v>10</v>
      </c>
      <c r="E10593" s="67">
        <v>42731</v>
      </c>
      <c r="F10593" s="3" t="s">
        <v>701</v>
      </c>
      <c r="G10593" s="3" t="s">
        <v>13</v>
      </c>
      <c r="H10593" s="8">
        <v>197459.1</v>
      </c>
      <c r="I10593" s="38">
        <v>1</v>
      </c>
      <c r="J10593" s="7">
        <v>2172050.1</v>
      </c>
      <c r="K10593" s="3" t="s">
        <v>121</v>
      </c>
      <c r="L10593" s="18" t="s">
        <v>232</v>
      </c>
      <c r="M10593" s="18" t="s">
        <v>12315</v>
      </c>
      <c r="N10593" s="3" t="s">
        <v>14528</v>
      </c>
      <c r="R10593" s="1" t="s">
        <v>17238</v>
      </c>
    </row>
    <row r="10594" spans="1:18" ht="15" customHeight="1">
      <c r="A10594" s="13">
        <v>33700566</v>
      </c>
      <c r="B10594" s="8">
        <v>1974591</v>
      </c>
      <c r="C10594" s="3" t="s">
        <v>9</v>
      </c>
      <c r="D10594" s="3" t="s">
        <v>10</v>
      </c>
      <c r="E10594" s="67">
        <v>42731</v>
      </c>
      <c r="F10594" s="3" t="s">
        <v>701</v>
      </c>
      <c r="G10594" s="3" t="s">
        <v>13</v>
      </c>
      <c r="H10594" s="8">
        <v>197459.1</v>
      </c>
      <c r="I10594" s="38">
        <v>1</v>
      </c>
      <c r="J10594" s="7">
        <v>2172050.1</v>
      </c>
      <c r="K10594" s="3" t="s">
        <v>121</v>
      </c>
      <c r="L10594" s="18" t="s">
        <v>232</v>
      </c>
      <c r="M10594" s="18" t="s">
        <v>12316</v>
      </c>
      <c r="N10594" s="3" t="s">
        <v>15386</v>
      </c>
      <c r="R10594" s="1" t="s">
        <v>17238</v>
      </c>
    </row>
    <row r="10595" spans="1:18" ht="15" customHeight="1">
      <c r="A10595" s="19">
        <v>33694683</v>
      </c>
      <c r="B10595" s="8">
        <v>55000000</v>
      </c>
      <c r="C10595" s="3" t="s">
        <v>9</v>
      </c>
      <c r="D10595" s="3" t="s">
        <v>10</v>
      </c>
      <c r="E10595" s="67">
        <v>42731</v>
      </c>
      <c r="F10595" s="3" t="s">
        <v>705</v>
      </c>
      <c r="G10595" s="3" t="s">
        <v>13</v>
      </c>
      <c r="H10595" s="8">
        <v>5500000</v>
      </c>
      <c r="I10595" s="38">
        <v>1</v>
      </c>
      <c r="J10595" s="7">
        <v>60500000</v>
      </c>
      <c r="K10595" s="3" t="s">
        <v>499</v>
      </c>
      <c r="L10595" s="18" t="s">
        <v>232</v>
      </c>
      <c r="M10595" s="18" t="s">
        <v>13094</v>
      </c>
      <c r="N10595" s="3" t="s">
        <v>14526</v>
      </c>
      <c r="R10595" s="1"/>
    </row>
    <row r="10596" spans="1:18" ht="15" customHeight="1">
      <c r="A10596" s="19">
        <v>33694682</v>
      </c>
      <c r="B10596" s="8">
        <v>55000000</v>
      </c>
      <c r="C10596" s="3" t="s">
        <v>9</v>
      </c>
      <c r="D10596" s="3" t="s">
        <v>10</v>
      </c>
      <c r="E10596" s="67">
        <v>42731</v>
      </c>
      <c r="F10596" s="3" t="s">
        <v>705</v>
      </c>
      <c r="G10596" s="3" t="s">
        <v>13</v>
      </c>
      <c r="H10596" s="8">
        <v>5500000</v>
      </c>
      <c r="I10596" s="38">
        <v>1</v>
      </c>
      <c r="J10596" s="7">
        <v>60500000</v>
      </c>
      <c r="K10596" s="3" t="s">
        <v>499</v>
      </c>
      <c r="L10596" s="18" t="s">
        <v>232</v>
      </c>
      <c r="M10596" s="18" t="s">
        <v>13093</v>
      </c>
      <c r="N10596" s="3" t="s">
        <v>14527</v>
      </c>
      <c r="R10596" s="1"/>
    </row>
    <row r="10597" spans="1:18" ht="15" customHeight="1">
      <c r="A10597" s="13">
        <v>33694681</v>
      </c>
      <c r="B10597" s="8">
        <v>55000000</v>
      </c>
      <c r="C10597" s="3" t="s">
        <v>9</v>
      </c>
      <c r="D10597" s="3" t="s">
        <v>10</v>
      </c>
      <c r="E10597" s="67">
        <v>42731</v>
      </c>
      <c r="F10597" s="3" t="s">
        <v>705</v>
      </c>
      <c r="G10597" s="3" t="s">
        <v>13</v>
      </c>
      <c r="H10597" s="8">
        <v>5500000</v>
      </c>
      <c r="I10597" s="38">
        <v>1</v>
      </c>
      <c r="J10597" s="7">
        <v>60500000</v>
      </c>
      <c r="K10597" s="3" t="s">
        <v>499</v>
      </c>
      <c r="L10597" s="18" t="s">
        <v>232</v>
      </c>
      <c r="M10597" s="18" t="s">
        <v>10279</v>
      </c>
      <c r="N10597" s="3" t="s">
        <v>10418</v>
      </c>
      <c r="O10597" s="8">
        <f>J10597</f>
        <v>60500000</v>
      </c>
      <c r="P10597" s="8">
        <v>0</v>
      </c>
      <c r="Q10597" s="3" t="s">
        <v>282</v>
      </c>
      <c r="R10597" s="1"/>
    </row>
    <row r="10598" spans="1:18" ht="15" customHeight="1">
      <c r="A10598" s="19">
        <v>33662152</v>
      </c>
      <c r="B10598" s="8">
        <v>117804420</v>
      </c>
      <c r="C10598" s="3" t="s">
        <v>9</v>
      </c>
      <c r="D10598" s="3" t="s">
        <v>10</v>
      </c>
      <c r="E10598" s="67">
        <v>42727</v>
      </c>
      <c r="F10598" s="3" t="s">
        <v>754</v>
      </c>
      <c r="G10598" s="3" t="s">
        <v>13</v>
      </c>
      <c r="H10598" s="8">
        <v>11780442</v>
      </c>
      <c r="I10598" s="38">
        <v>1</v>
      </c>
      <c r="J10598" s="7">
        <v>129584862</v>
      </c>
      <c r="K10598" s="3" t="s">
        <v>120</v>
      </c>
      <c r="L10598" s="18" t="s">
        <v>232</v>
      </c>
      <c r="M10598" s="18" t="s">
        <v>9801</v>
      </c>
      <c r="N10598" s="3" t="s">
        <v>9918</v>
      </c>
      <c r="O10598" s="8">
        <f>J10598</f>
        <v>129584862</v>
      </c>
      <c r="P10598" s="8">
        <v>0</v>
      </c>
      <c r="Q10598" s="3" t="s">
        <v>282</v>
      </c>
      <c r="R10598" s="1"/>
    </row>
    <row r="10599" spans="1:18" ht="15" customHeight="1">
      <c r="A10599" s="19">
        <v>33658977</v>
      </c>
      <c r="B10599" s="8">
        <v>168524734</v>
      </c>
      <c r="C10599" s="3" t="s">
        <v>9</v>
      </c>
      <c r="D10599" s="3" t="s">
        <v>10</v>
      </c>
      <c r="E10599" s="67">
        <v>42726</v>
      </c>
      <c r="F10599" s="3" t="s">
        <v>701</v>
      </c>
      <c r="G10599" s="3" t="s">
        <v>13</v>
      </c>
      <c r="H10599" s="8">
        <v>16852473.400000002</v>
      </c>
      <c r="I10599" s="38">
        <v>1</v>
      </c>
      <c r="J10599" s="7">
        <v>185377207.40000001</v>
      </c>
      <c r="K10599" s="3" t="s">
        <v>13842</v>
      </c>
      <c r="L10599" s="18" t="s">
        <v>232</v>
      </c>
      <c r="M10599" s="18" t="s">
        <v>13554</v>
      </c>
      <c r="N10599" s="3" t="s">
        <v>13555</v>
      </c>
      <c r="R10599" s="1"/>
    </row>
    <row r="10600" spans="1:18" ht="15" customHeight="1">
      <c r="A10600" s="13">
        <v>33658972</v>
      </c>
      <c r="B10600" s="8">
        <v>76595541</v>
      </c>
      <c r="C10600" s="3" t="s">
        <v>9</v>
      </c>
      <c r="D10600" s="3" t="s">
        <v>10</v>
      </c>
      <c r="E10600" s="67">
        <v>42726</v>
      </c>
      <c r="F10600" s="3" t="s">
        <v>701</v>
      </c>
      <c r="G10600" s="3" t="s">
        <v>13</v>
      </c>
      <c r="H10600" s="8">
        <v>7659554.1000000006</v>
      </c>
      <c r="I10600" s="38">
        <v>1</v>
      </c>
      <c r="J10600" s="7">
        <v>84255095.099999994</v>
      </c>
      <c r="K10600" s="3" t="s">
        <v>13842</v>
      </c>
      <c r="L10600" s="18" t="s">
        <v>232</v>
      </c>
      <c r="M10600" s="18" t="s">
        <v>10381</v>
      </c>
      <c r="N10600" s="3" t="s">
        <v>10421</v>
      </c>
      <c r="O10600" s="8">
        <f>J10600</f>
        <v>84255095.099999994</v>
      </c>
      <c r="P10600" s="8">
        <v>0</v>
      </c>
      <c r="R10600" s="1"/>
    </row>
    <row r="10601" spans="1:18" ht="15" customHeight="1">
      <c r="A10601" s="13">
        <v>33646809</v>
      </c>
      <c r="B10601" s="8">
        <v>1856647</v>
      </c>
      <c r="C10601" s="3" t="s">
        <v>9</v>
      </c>
      <c r="D10601" s="3" t="s">
        <v>10</v>
      </c>
      <c r="E10601" s="67">
        <v>42725</v>
      </c>
      <c r="F10601" s="3" t="s">
        <v>754</v>
      </c>
      <c r="G10601" s="3" t="s">
        <v>13</v>
      </c>
      <c r="H10601" s="8">
        <v>185664.7</v>
      </c>
      <c r="I10601" s="38">
        <v>1</v>
      </c>
      <c r="J10601" s="7">
        <v>2042311.7</v>
      </c>
      <c r="K10601" s="3" t="s">
        <v>121</v>
      </c>
      <c r="L10601" s="18" t="s">
        <v>232</v>
      </c>
      <c r="M10601" s="18" t="s">
        <v>12314</v>
      </c>
      <c r="N10601" s="3" t="s">
        <v>15387</v>
      </c>
      <c r="R10601" s="1"/>
    </row>
    <row r="10602" spans="1:18" ht="15" customHeight="1">
      <c r="A10602" s="3">
        <v>33539272</v>
      </c>
      <c r="B10602" s="8">
        <v>2434909</v>
      </c>
      <c r="C10602" s="3" t="s">
        <v>9</v>
      </c>
      <c r="D10602" s="3" t="s">
        <v>10</v>
      </c>
      <c r="E10602" s="67">
        <v>42709</v>
      </c>
      <c r="F10602" s="3" t="s">
        <v>701</v>
      </c>
      <c r="G10602" s="3" t="s">
        <v>13</v>
      </c>
      <c r="H10602" s="8">
        <v>243490.90000000002</v>
      </c>
      <c r="I10602" s="38">
        <v>1</v>
      </c>
      <c r="J10602" s="8">
        <v>2678399.9</v>
      </c>
      <c r="K10602" s="3" t="s">
        <v>121</v>
      </c>
      <c r="L10602" s="18" t="s">
        <v>232</v>
      </c>
      <c r="M10602" s="18" t="s">
        <v>9790</v>
      </c>
      <c r="N10602" s="3" t="s">
        <v>10450</v>
      </c>
      <c r="O10602" s="8">
        <f t="shared" ref="O10602:O10628" si="208">J10602</f>
        <v>2678399.9</v>
      </c>
      <c r="P10602" s="8">
        <v>0</v>
      </c>
      <c r="Q10602" s="3" t="s">
        <v>282</v>
      </c>
      <c r="R10602" s="1" t="s">
        <v>17238</v>
      </c>
    </row>
    <row r="10603" spans="1:18" ht="15" customHeight="1">
      <c r="A10603" s="3">
        <v>33539414</v>
      </c>
      <c r="B10603" s="8">
        <v>2368409</v>
      </c>
      <c r="C10603" s="3" t="s">
        <v>9</v>
      </c>
      <c r="D10603" s="3" t="s">
        <v>10</v>
      </c>
      <c r="E10603" s="67">
        <v>42709</v>
      </c>
      <c r="F10603" s="3" t="s">
        <v>701</v>
      </c>
      <c r="G10603" s="3" t="s">
        <v>13</v>
      </c>
      <c r="H10603" s="4">
        <v>236840.90000000002</v>
      </c>
      <c r="I10603" s="38">
        <v>1</v>
      </c>
      <c r="J10603" s="4">
        <v>2605249.9</v>
      </c>
      <c r="K10603" s="3" t="s">
        <v>121</v>
      </c>
      <c r="L10603" s="18" t="s">
        <v>232</v>
      </c>
      <c r="M10603" s="18" t="s">
        <v>9935</v>
      </c>
      <c r="N10603" s="3" t="s">
        <v>10463</v>
      </c>
      <c r="O10603" s="8">
        <f t="shared" si="208"/>
        <v>2605249.9</v>
      </c>
      <c r="P10603" s="8">
        <v>0</v>
      </c>
      <c r="Q10603" s="3" t="s">
        <v>282</v>
      </c>
      <c r="R10603" s="1" t="s">
        <v>17238</v>
      </c>
    </row>
    <row r="10604" spans="1:18" ht="15" customHeight="1">
      <c r="A10604" s="3">
        <v>33539411</v>
      </c>
      <c r="B10604" s="8">
        <v>2368409</v>
      </c>
      <c r="C10604" s="3" t="s">
        <v>9</v>
      </c>
      <c r="D10604" s="3" t="s">
        <v>10</v>
      </c>
      <c r="E10604" s="67">
        <v>42709</v>
      </c>
      <c r="F10604" s="3" t="s">
        <v>701</v>
      </c>
      <c r="G10604" s="3" t="s">
        <v>13</v>
      </c>
      <c r="H10604" s="4">
        <v>236840.90000000002</v>
      </c>
      <c r="I10604" s="38">
        <v>1</v>
      </c>
      <c r="J10604" s="4">
        <v>2605249.9</v>
      </c>
      <c r="K10604" s="3" t="s">
        <v>121</v>
      </c>
      <c r="L10604" s="18" t="s">
        <v>232</v>
      </c>
      <c r="M10604" s="18" t="s">
        <v>9934</v>
      </c>
      <c r="N10604" s="3" t="s">
        <v>10462</v>
      </c>
      <c r="O10604" s="8">
        <f t="shared" si="208"/>
        <v>2605249.9</v>
      </c>
      <c r="P10604" s="8">
        <v>0</v>
      </c>
      <c r="Q10604" s="3" t="s">
        <v>282</v>
      </c>
      <c r="R10604" s="1" t="s">
        <v>17238</v>
      </c>
    </row>
    <row r="10605" spans="1:18" ht="15" customHeight="1">
      <c r="A10605" s="3">
        <v>33539637</v>
      </c>
      <c r="B10605" s="8">
        <v>2434909</v>
      </c>
      <c r="C10605" s="3" t="s">
        <v>9</v>
      </c>
      <c r="D10605" s="3" t="s">
        <v>10</v>
      </c>
      <c r="E10605" s="67">
        <v>42709</v>
      </c>
      <c r="F10605" s="3" t="s">
        <v>701</v>
      </c>
      <c r="G10605" s="3" t="s">
        <v>13</v>
      </c>
      <c r="H10605" s="4">
        <v>243490.90000000002</v>
      </c>
      <c r="I10605" s="38">
        <v>1</v>
      </c>
      <c r="J10605" s="4">
        <v>2678399.9</v>
      </c>
      <c r="K10605" s="3" t="s">
        <v>121</v>
      </c>
      <c r="L10605" s="18" t="s">
        <v>232</v>
      </c>
      <c r="M10605" s="18" t="s">
        <v>9939</v>
      </c>
      <c r="N10605" s="3" t="s">
        <v>10467</v>
      </c>
      <c r="O10605" s="8">
        <f t="shared" si="208"/>
        <v>2678399.9</v>
      </c>
      <c r="P10605" s="8">
        <v>0</v>
      </c>
      <c r="Q10605" s="3" t="s">
        <v>282</v>
      </c>
      <c r="R10605" s="1" t="s">
        <v>17238</v>
      </c>
    </row>
    <row r="10606" spans="1:18" ht="15" customHeight="1">
      <c r="A10606" s="3">
        <v>33539417</v>
      </c>
      <c r="B10606" s="8">
        <v>2434909</v>
      </c>
      <c r="C10606" s="3" t="s">
        <v>9</v>
      </c>
      <c r="D10606" s="3" t="s">
        <v>10</v>
      </c>
      <c r="E10606" s="67">
        <v>42709</v>
      </c>
      <c r="F10606" s="3" t="s">
        <v>701</v>
      </c>
      <c r="G10606" s="3" t="s">
        <v>13</v>
      </c>
      <c r="H10606" s="4">
        <v>243490.90000000002</v>
      </c>
      <c r="I10606" s="38">
        <v>1</v>
      </c>
      <c r="J10606" s="4">
        <v>2678399.9</v>
      </c>
      <c r="K10606" s="3" t="s">
        <v>121</v>
      </c>
      <c r="L10606" s="18" t="s">
        <v>232</v>
      </c>
      <c r="M10606" s="18" t="s">
        <v>9936</v>
      </c>
      <c r="N10606" s="3" t="s">
        <v>10464</v>
      </c>
      <c r="O10606" s="8">
        <f t="shared" si="208"/>
        <v>2678399.9</v>
      </c>
      <c r="P10606" s="8">
        <v>0</v>
      </c>
      <c r="Q10606" s="3" t="s">
        <v>282</v>
      </c>
      <c r="R10606" s="1" t="s">
        <v>17238</v>
      </c>
    </row>
    <row r="10607" spans="1:18" ht="15" customHeight="1">
      <c r="A10607" s="3">
        <v>33539409</v>
      </c>
      <c r="B10607" s="8">
        <v>2368409</v>
      </c>
      <c r="C10607" s="3" t="s">
        <v>9</v>
      </c>
      <c r="D10607" s="3" t="s">
        <v>10</v>
      </c>
      <c r="E10607" s="67">
        <v>42709</v>
      </c>
      <c r="F10607" s="3" t="s">
        <v>701</v>
      </c>
      <c r="G10607" s="3" t="s">
        <v>13</v>
      </c>
      <c r="H10607" s="4">
        <v>236840.90000000002</v>
      </c>
      <c r="I10607" s="38">
        <v>1</v>
      </c>
      <c r="J10607" s="4">
        <v>2605249.9</v>
      </c>
      <c r="K10607" s="3" t="s">
        <v>121</v>
      </c>
      <c r="L10607" s="18" t="s">
        <v>232</v>
      </c>
      <c r="M10607" s="18" t="s">
        <v>9933</v>
      </c>
      <c r="N10607" s="3" t="s">
        <v>10461</v>
      </c>
      <c r="O10607" s="8">
        <f t="shared" si="208"/>
        <v>2605249.9</v>
      </c>
      <c r="P10607" s="8">
        <v>0</v>
      </c>
      <c r="Q10607" s="3" t="s">
        <v>282</v>
      </c>
      <c r="R10607" s="1" t="s">
        <v>17238</v>
      </c>
    </row>
    <row r="10608" spans="1:18" ht="15" customHeight="1">
      <c r="A10608" s="3">
        <v>33539405</v>
      </c>
      <c r="B10608" s="8">
        <v>2434909</v>
      </c>
      <c r="C10608" s="3" t="s">
        <v>9</v>
      </c>
      <c r="D10608" s="3" t="s">
        <v>10</v>
      </c>
      <c r="E10608" s="67">
        <v>42709</v>
      </c>
      <c r="F10608" s="3" t="s">
        <v>701</v>
      </c>
      <c r="G10608" s="3" t="s">
        <v>13</v>
      </c>
      <c r="H10608" s="4">
        <v>243490.90000000002</v>
      </c>
      <c r="I10608" s="38">
        <v>1</v>
      </c>
      <c r="J10608" s="4">
        <v>2678399.9</v>
      </c>
      <c r="K10608" s="3" t="s">
        <v>121</v>
      </c>
      <c r="L10608" s="18" t="s">
        <v>232</v>
      </c>
      <c r="M10608" s="18" t="s">
        <v>9932</v>
      </c>
      <c r="N10608" s="3" t="s">
        <v>10460</v>
      </c>
      <c r="O10608" s="8">
        <f t="shared" si="208"/>
        <v>2678399.9</v>
      </c>
      <c r="P10608" s="8">
        <v>0</v>
      </c>
      <c r="Q10608" s="3" t="s">
        <v>282</v>
      </c>
      <c r="R10608" s="1" t="s">
        <v>17238</v>
      </c>
    </row>
    <row r="10609" spans="1:18" ht="15" customHeight="1">
      <c r="A10609" s="3">
        <v>33539576</v>
      </c>
      <c r="B10609" s="8">
        <v>2517818</v>
      </c>
      <c r="C10609" s="3" t="s">
        <v>9</v>
      </c>
      <c r="D10609" s="3" t="s">
        <v>10</v>
      </c>
      <c r="E10609" s="67">
        <v>42709</v>
      </c>
      <c r="F10609" s="3" t="s">
        <v>701</v>
      </c>
      <c r="G10609" s="3" t="s">
        <v>13</v>
      </c>
      <c r="H10609" s="4">
        <v>251781.80000000002</v>
      </c>
      <c r="I10609" s="38">
        <v>1</v>
      </c>
      <c r="J10609" s="4">
        <v>2769599.8</v>
      </c>
      <c r="K10609" s="3" t="s">
        <v>121</v>
      </c>
      <c r="L10609" s="18" t="s">
        <v>232</v>
      </c>
      <c r="M10609" s="18" t="s">
        <v>9938</v>
      </c>
      <c r="N10609" s="3" t="s">
        <v>10466</v>
      </c>
      <c r="O10609" s="8">
        <f t="shared" si="208"/>
        <v>2769599.8</v>
      </c>
      <c r="P10609" s="8">
        <v>0</v>
      </c>
      <c r="Q10609" s="3" t="s">
        <v>282</v>
      </c>
      <c r="R10609" s="1" t="s">
        <v>17238</v>
      </c>
    </row>
    <row r="10610" spans="1:18" ht="15" customHeight="1">
      <c r="A10610" s="3">
        <v>33539689</v>
      </c>
      <c r="B10610" s="8">
        <v>2368409</v>
      </c>
      <c r="C10610" s="3" t="s">
        <v>9</v>
      </c>
      <c r="D10610" s="3" t="s">
        <v>10</v>
      </c>
      <c r="E10610" s="67">
        <v>42709</v>
      </c>
      <c r="F10610" s="3" t="s">
        <v>701</v>
      </c>
      <c r="G10610" s="3" t="s">
        <v>13</v>
      </c>
      <c r="H10610" s="4">
        <v>236840.90000000002</v>
      </c>
      <c r="I10610" s="38">
        <v>1</v>
      </c>
      <c r="J10610" s="4">
        <v>2605249.9</v>
      </c>
      <c r="K10610" s="3" t="s">
        <v>121</v>
      </c>
      <c r="L10610" s="18" t="s">
        <v>232</v>
      </c>
      <c r="M10610" s="18" t="s">
        <v>9941</v>
      </c>
      <c r="N10610" s="3" t="s">
        <v>10469</v>
      </c>
      <c r="O10610" s="8">
        <f t="shared" si="208"/>
        <v>2605249.9</v>
      </c>
      <c r="P10610" s="8">
        <v>0</v>
      </c>
      <c r="Q10610" s="3" t="s">
        <v>282</v>
      </c>
      <c r="R10610" s="1" t="s">
        <v>17238</v>
      </c>
    </row>
    <row r="10611" spans="1:18" ht="15" customHeight="1">
      <c r="A10611" s="3">
        <v>33539664</v>
      </c>
      <c r="B10611" s="8">
        <v>2434909</v>
      </c>
      <c r="C10611" s="3" t="s">
        <v>9</v>
      </c>
      <c r="D10611" s="3" t="s">
        <v>10</v>
      </c>
      <c r="E10611" s="67">
        <v>42709</v>
      </c>
      <c r="F10611" s="3" t="s">
        <v>701</v>
      </c>
      <c r="G10611" s="3" t="s">
        <v>13</v>
      </c>
      <c r="H10611" s="4">
        <v>243490.90000000002</v>
      </c>
      <c r="I10611" s="38">
        <v>1</v>
      </c>
      <c r="J10611" s="4">
        <v>2678399.9</v>
      </c>
      <c r="K10611" s="3" t="s">
        <v>121</v>
      </c>
      <c r="L10611" s="18" t="s">
        <v>232</v>
      </c>
      <c r="M10611" s="18" t="s">
        <v>9940</v>
      </c>
      <c r="N10611" s="3" t="s">
        <v>10468</v>
      </c>
      <c r="O10611" s="8">
        <f t="shared" si="208"/>
        <v>2678399.9</v>
      </c>
      <c r="P10611" s="8">
        <v>0</v>
      </c>
      <c r="Q10611" s="3" t="s">
        <v>282</v>
      </c>
      <c r="R10611" s="1" t="s">
        <v>17238</v>
      </c>
    </row>
    <row r="10612" spans="1:18" ht="15" customHeight="1">
      <c r="A10612" s="3">
        <v>33539542</v>
      </c>
      <c r="B10612" s="8">
        <v>2139545</v>
      </c>
      <c r="C10612" s="3" t="s">
        <v>9</v>
      </c>
      <c r="D10612" s="3" t="s">
        <v>10</v>
      </c>
      <c r="E10612" s="67">
        <v>42709</v>
      </c>
      <c r="F10612" s="3" t="s">
        <v>701</v>
      </c>
      <c r="G10612" s="3" t="s">
        <v>13</v>
      </c>
      <c r="H10612" s="4">
        <v>213954.5</v>
      </c>
      <c r="I10612" s="38">
        <v>1</v>
      </c>
      <c r="J10612" s="4">
        <v>2353499.5</v>
      </c>
      <c r="K10612" s="3" t="s">
        <v>121</v>
      </c>
      <c r="L10612" s="18" t="s">
        <v>232</v>
      </c>
      <c r="M10612" s="18" t="s">
        <v>9937</v>
      </c>
      <c r="N10612" s="3" t="s">
        <v>10465</v>
      </c>
      <c r="O10612" s="8">
        <f t="shared" si="208"/>
        <v>2353499.5</v>
      </c>
      <c r="P10612" s="8">
        <v>0</v>
      </c>
      <c r="Q10612" s="3" t="s">
        <v>282</v>
      </c>
      <c r="R10612" s="1" t="s">
        <v>17238</v>
      </c>
    </row>
    <row r="10613" spans="1:18" ht="15" customHeight="1">
      <c r="A10613" s="3">
        <v>33539194</v>
      </c>
      <c r="B10613" s="8">
        <v>2434909</v>
      </c>
      <c r="C10613" s="3" t="s">
        <v>9</v>
      </c>
      <c r="D10613" s="3" t="s">
        <v>10</v>
      </c>
      <c r="E10613" s="67">
        <v>42709</v>
      </c>
      <c r="F10613" s="3" t="s">
        <v>701</v>
      </c>
      <c r="G10613" s="3" t="s">
        <v>13</v>
      </c>
      <c r="H10613" s="8">
        <v>243490.90000000002</v>
      </c>
      <c r="I10613" s="38">
        <v>1</v>
      </c>
      <c r="J10613" s="8">
        <v>2678399.9</v>
      </c>
      <c r="K10613" s="3" t="s">
        <v>121</v>
      </c>
      <c r="L10613" s="18" t="s">
        <v>232</v>
      </c>
      <c r="M10613" s="18" t="s">
        <v>9793</v>
      </c>
      <c r="N10613" s="3" t="s">
        <v>10449</v>
      </c>
      <c r="O10613" s="8">
        <f t="shared" si="208"/>
        <v>2678399.9</v>
      </c>
      <c r="P10613" s="8">
        <v>0</v>
      </c>
      <c r="Q10613" s="3" t="s">
        <v>282</v>
      </c>
      <c r="R10613" s="1" t="s">
        <v>17238</v>
      </c>
    </row>
    <row r="10614" spans="1:18" ht="15" customHeight="1">
      <c r="A10614" s="3">
        <v>33539404</v>
      </c>
      <c r="B10614" s="8">
        <v>2434909</v>
      </c>
      <c r="C10614" s="3" t="s">
        <v>9</v>
      </c>
      <c r="D10614" s="3" t="s">
        <v>10</v>
      </c>
      <c r="E10614" s="67">
        <v>42709</v>
      </c>
      <c r="F10614" s="3" t="s">
        <v>701</v>
      </c>
      <c r="G10614" s="3" t="s">
        <v>13</v>
      </c>
      <c r="H10614" s="8">
        <v>243490.90000000002</v>
      </c>
      <c r="I10614" s="38">
        <v>1</v>
      </c>
      <c r="J10614" s="8">
        <v>2678399.9</v>
      </c>
      <c r="K10614" s="3" t="s">
        <v>121</v>
      </c>
      <c r="L10614" s="18" t="s">
        <v>232</v>
      </c>
      <c r="M10614" s="18" t="s">
        <v>9794</v>
      </c>
      <c r="N10614" s="3" t="s">
        <v>10459</v>
      </c>
      <c r="O10614" s="8">
        <f t="shared" si="208"/>
        <v>2678399.9</v>
      </c>
      <c r="P10614" s="8">
        <v>0</v>
      </c>
      <c r="Q10614" s="3" t="s">
        <v>282</v>
      </c>
      <c r="R10614" s="1" t="s">
        <v>17238</v>
      </c>
    </row>
    <row r="10615" spans="1:18" ht="15" customHeight="1">
      <c r="A10615" s="3">
        <v>33538582</v>
      </c>
      <c r="B10615" s="8">
        <v>1476622</v>
      </c>
      <c r="C10615" s="3" t="s">
        <v>9</v>
      </c>
      <c r="D10615" s="3" t="s">
        <v>10</v>
      </c>
      <c r="E10615" s="67">
        <v>42709</v>
      </c>
      <c r="F10615" s="3" t="s">
        <v>701</v>
      </c>
      <c r="G10615" s="3" t="s">
        <v>13</v>
      </c>
      <c r="H10615" s="4">
        <v>147662.20000000001</v>
      </c>
      <c r="I10615" s="38">
        <v>1</v>
      </c>
      <c r="J10615" s="4">
        <v>1624284.2</v>
      </c>
      <c r="K10615" s="3" t="s">
        <v>499</v>
      </c>
      <c r="L10615" s="18" t="s">
        <v>232</v>
      </c>
      <c r="M10615" s="18" t="s">
        <v>9723</v>
      </c>
      <c r="N10615" s="3" t="s">
        <v>10448</v>
      </c>
      <c r="O10615" s="8">
        <f t="shared" si="208"/>
        <v>1624284.2</v>
      </c>
      <c r="P10615" s="8">
        <v>0</v>
      </c>
      <c r="Q10615" s="3" t="s">
        <v>282</v>
      </c>
      <c r="R10615" s="1"/>
    </row>
    <row r="10616" spans="1:18" ht="15" customHeight="1">
      <c r="A10616" s="3">
        <v>33538570</v>
      </c>
      <c r="B10616" s="8">
        <v>11812976</v>
      </c>
      <c r="C10616" s="3" t="s">
        <v>9</v>
      </c>
      <c r="D10616" s="3" t="s">
        <v>10</v>
      </c>
      <c r="E10616" s="67">
        <v>42709</v>
      </c>
      <c r="F10616" s="3" t="s">
        <v>701</v>
      </c>
      <c r="G10616" s="3" t="s">
        <v>13</v>
      </c>
      <c r="H10616" s="4">
        <v>1181297.6000000001</v>
      </c>
      <c r="I10616" s="38">
        <v>1</v>
      </c>
      <c r="J10616" s="4">
        <v>12994273.6</v>
      </c>
      <c r="K10616" s="3" t="s">
        <v>499</v>
      </c>
      <c r="L10616" s="18" t="s">
        <v>232</v>
      </c>
      <c r="M10616" s="18" t="s">
        <v>9722</v>
      </c>
      <c r="N10616" s="3" t="s">
        <v>10447</v>
      </c>
      <c r="O10616" s="8">
        <f t="shared" si="208"/>
        <v>12994273.6</v>
      </c>
      <c r="P10616" s="8">
        <v>0</v>
      </c>
      <c r="Q10616" s="3" t="s">
        <v>282</v>
      </c>
      <c r="R10616" s="1"/>
    </row>
    <row r="10617" spans="1:18" ht="15" customHeight="1">
      <c r="A10617" s="3">
        <v>33538558</v>
      </c>
      <c r="B10617" s="8">
        <v>4007974</v>
      </c>
      <c r="C10617" s="3" t="s">
        <v>9</v>
      </c>
      <c r="D10617" s="3" t="s">
        <v>10</v>
      </c>
      <c r="E10617" s="67">
        <v>42709</v>
      </c>
      <c r="F10617" s="3" t="s">
        <v>701</v>
      </c>
      <c r="G10617" s="3" t="s">
        <v>13</v>
      </c>
      <c r="H10617" s="4">
        <v>400797.4</v>
      </c>
      <c r="I10617" s="38">
        <v>1</v>
      </c>
      <c r="J10617" s="4">
        <v>4408771.4000000004</v>
      </c>
      <c r="K10617" s="3" t="s">
        <v>499</v>
      </c>
      <c r="L10617" s="18" t="s">
        <v>232</v>
      </c>
      <c r="M10617" s="18" t="s">
        <v>9721</v>
      </c>
      <c r="N10617" s="3" t="s">
        <v>10446</v>
      </c>
      <c r="O10617" s="8">
        <f t="shared" si="208"/>
        <v>4408771.4000000004</v>
      </c>
      <c r="P10617" s="8">
        <v>0</v>
      </c>
      <c r="Q10617" s="3" t="s">
        <v>282</v>
      </c>
      <c r="R10617" s="1"/>
    </row>
    <row r="10618" spans="1:18" ht="15" customHeight="1">
      <c r="A10618" s="3">
        <v>33539402</v>
      </c>
      <c r="B10618" s="8">
        <v>2434909</v>
      </c>
      <c r="C10618" s="3" t="s">
        <v>9</v>
      </c>
      <c r="D10618" s="3" t="s">
        <v>10</v>
      </c>
      <c r="E10618" s="67">
        <v>42709</v>
      </c>
      <c r="F10618" s="3" t="s">
        <v>701</v>
      </c>
      <c r="G10618" s="3" t="s">
        <v>13</v>
      </c>
      <c r="H10618" s="4">
        <v>243490.90000000002</v>
      </c>
      <c r="I10618" s="38">
        <v>1</v>
      </c>
      <c r="J10618" s="4">
        <v>2678399.9</v>
      </c>
      <c r="K10618" s="3" t="s">
        <v>121</v>
      </c>
      <c r="L10618" s="18" t="s">
        <v>232</v>
      </c>
      <c r="M10618" s="18" t="s">
        <v>9673</v>
      </c>
      <c r="N10618" s="3" t="s">
        <v>10458</v>
      </c>
      <c r="O10618" s="8">
        <f t="shared" si="208"/>
        <v>2678399.9</v>
      </c>
      <c r="P10618" s="8">
        <v>0</v>
      </c>
      <c r="Q10618" s="3" t="s">
        <v>282</v>
      </c>
      <c r="R10618" s="1" t="s">
        <v>17238</v>
      </c>
    </row>
    <row r="10619" spans="1:18" ht="15" customHeight="1">
      <c r="A10619" s="3">
        <v>33539399</v>
      </c>
      <c r="B10619" s="8">
        <v>2434909</v>
      </c>
      <c r="C10619" s="3" t="s">
        <v>9</v>
      </c>
      <c r="D10619" s="3" t="s">
        <v>10</v>
      </c>
      <c r="E10619" s="67">
        <v>42709</v>
      </c>
      <c r="F10619" s="3" t="s">
        <v>701</v>
      </c>
      <c r="G10619" s="3" t="s">
        <v>13</v>
      </c>
      <c r="H10619" s="4">
        <v>243490.90000000002</v>
      </c>
      <c r="I10619" s="38">
        <v>1</v>
      </c>
      <c r="J10619" s="4">
        <v>2678399.9</v>
      </c>
      <c r="K10619" s="3" t="s">
        <v>121</v>
      </c>
      <c r="L10619" s="18" t="s">
        <v>232</v>
      </c>
      <c r="M10619" s="18" t="s">
        <v>9674</v>
      </c>
      <c r="N10619" s="3" t="s">
        <v>10457</v>
      </c>
      <c r="O10619" s="8">
        <f t="shared" si="208"/>
        <v>2678399.9</v>
      </c>
      <c r="P10619" s="8">
        <v>0</v>
      </c>
      <c r="Q10619" s="3" t="s">
        <v>282</v>
      </c>
      <c r="R10619" s="1" t="s">
        <v>17238</v>
      </c>
    </row>
    <row r="10620" spans="1:18" ht="15" customHeight="1">
      <c r="A10620" s="3">
        <v>33539398</v>
      </c>
      <c r="B10620" s="8">
        <v>2434909</v>
      </c>
      <c r="C10620" s="3" t="s">
        <v>9</v>
      </c>
      <c r="D10620" s="3" t="s">
        <v>10</v>
      </c>
      <c r="E10620" s="67">
        <v>42709</v>
      </c>
      <c r="F10620" s="3" t="s">
        <v>701</v>
      </c>
      <c r="G10620" s="3" t="s">
        <v>13</v>
      </c>
      <c r="H10620" s="4">
        <v>243490.90000000002</v>
      </c>
      <c r="I10620" s="38">
        <v>1</v>
      </c>
      <c r="J10620" s="4">
        <v>2678399.9</v>
      </c>
      <c r="K10620" s="3" t="s">
        <v>121</v>
      </c>
      <c r="L10620" s="18" t="s">
        <v>232</v>
      </c>
      <c r="M10620" s="18" t="s">
        <v>9675</v>
      </c>
      <c r="N10620" s="3" t="s">
        <v>10456</v>
      </c>
      <c r="O10620" s="8">
        <f t="shared" si="208"/>
        <v>2678399.9</v>
      </c>
      <c r="P10620" s="8">
        <v>0</v>
      </c>
      <c r="Q10620" s="3" t="s">
        <v>282</v>
      </c>
      <c r="R10620" s="1" t="s">
        <v>17238</v>
      </c>
    </row>
    <row r="10621" spans="1:18" ht="15" customHeight="1">
      <c r="A10621" s="3">
        <v>33539393</v>
      </c>
      <c r="B10621" s="8">
        <v>2434909</v>
      </c>
      <c r="C10621" s="3" t="s">
        <v>9</v>
      </c>
      <c r="D10621" s="3" t="s">
        <v>10</v>
      </c>
      <c r="E10621" s="67">
        <v>42709</v>
      </c>
      <c r="F10621" s="3" t="s">
        <v>701</v>
      </c>
      <c r="G10621" s="3" t="s">
        <v>13</v>
      </c>
      <c r="H10621" s="4">
        <v>243490.90000000002</v>
      </c>
      <c r="I10621" s="38">
        <v>1</v>
      </c>
      <c r="J10621" s="4">
        <v>2678399.9</v>
      </c>
      <c r="K10621" s="3" t="s">
        <v>121</v>
      </c>
      <c r="L10621" s="18" t="s">
        <v>232</v>
      </c>
      <c r="M10621" s="18" t="s">
        <v>9676</v>
      </c>
      <c r="N10621" s="3" t="s">
        <v>10455</v>
      </c>
      <c r="O10621" s="8">
        <f t="shared" si="208"/>
        <v>2678399.9</v>
      </c>
      <c r="P10621" s="8">
        <v>0</v>
      </c>
      <c r="Q10621" s="3" t="s">
        <v>282</v>
      </c>
      <c r="R10621" s="1" t="s">
        <v>17238</v>
      </c>
    </row>
    <row r="10622" spans="1:18" ht="15" customHeight="1">
      <c r="A10622" s="3">
        <v>33539390</v>
      </c>
      <c r="B10622" s="8">
        <v>2434909</v>
      </c>
      <c r="C10622" s="3" t="s">
        <v>9</v>
      </c>
      <c r="D10622" s="3" t="s">
        <v>10</v>
      </c>
      <c r="E10622" s="67">
        <v>42709</v>
      </c>
      <c r="F10622" s="3" t="s">
        <v>701</v>
      </c>
      <c r="G10622" s="3" t="s">
        <v>13</v>
      </c>
      <c r="H10622" s="4">
        <v>243490.90000000002</v>
      </c>
      <c r="I10622" s="38">
        <v>1</v>
      </c>
      <c r="J10622" s="4">
        <v>2678399.9</v>
      </c>
      <c r="K10622" s="3" t="s">
        <v>121</v>
      </c>
      <c r="L10622" s="18" t="s">
        <v>232</v>
      </c>
      <c r="M10622" s="18" t="s">
        <v>9677</v>
      </c>
      <c r="N10622" s="3" t="s">
        <v>10454</v>
      </c>
      <c r="O10622" s="8">
        <f t="shared" si="208"/>
        <v>2678399.9</v>
      </c>
      <c r="P10622" s="8">
        <v>0</v>
      </c>
      <c r="Q10622" s="3" t="s">
        <v>282</v>
      </c>
      <c r="R10622" s="1" t="s">
        <v>17238</v>
      </c>
    </row>
    <row r="10623" spans="1:18" ht="15" customHeight="1">
      <c r="A10623" s="3">
        <v>33539388</v>
      </c>
      <c r="B10623" s="8">
        <v>2434909</v>
      </c>
      <c r="C10623" s="3" t="s">
        <v>9</v>
      </c>
      <c r="D10623" s="3" t="s">
        <v>10</v>
      </c>
      <c r="E10623" s="67">
        <v>42709</v>
      </c>
      <c r="F10623" s="3" t="s">
        <v>701</v>
      </c>
      <c r="G10623" s="3" t="s">
        <v>13</v>
      </c>
      <c r="H10623" s="4">
        <v>243490.90000000002</v>
      </c>
      <c r="I10623" s="38">
        <v>1</v>
      </c>
      <c r="J10623" s="4">
        <v>2678399.9</v>
      </c>
      <c r="K10623" s="3" t="s">
        <v>121</v>
      </c>
      <c r="L10623" s="18" t="s">
        <v>232</v>
      </c>
      <c r="M10623" s="18" t="s">
        <v>9678</v>
      </c>
      <c r="N10623" s="3" t="s">
        <v>10453</v>
      </c>
      <c r="O10623" s="8">
        <f t="shared" si="208"/>
        <v>2678399.9</v>
      </c>
      <c r="P10623" s="8">
        <v>0</v>
      </c>
      <c r="Q10623" s="3" t="s">
        <v>282</v>
      </c>
      <c r="R10623" s="1" t="s">
        <v>17238</v>
      </c>
    </row>
    <row r="10624" spans="1:18" ht="15" customHeight="1">
      <c r="A10624" s="3">
        <v>33539350</v>
      </c>
      <c r="B10624" s="8">
        <v>2434909</v>
      </c>
      <c r="C10624" s="3" t="s">
        <v>9</v>
      </c>
      <c r="D10624" s="3" t="s">
        <v>10</v>
      </c>
      <c r="E10624" s="67">
        <v>42709</v>
      </c>
      <c r="F10624" s="3" t="s">
        <v>701</v>
      </c>
      <c r="G10624" s="3" t="s">
        <v>13</v>
      </c>
      <c r="H10624" s="4">
        <v>243490.90000000002</v>
      </c>
      <c r="I10624" s="38">
        <v>1</v>
      </c>
      <c r="J10624" s="4">
        <v>2678399.9</v>
      </c>
      <c r="K10624" s="3" t="s">
        <v>121</v>
      </c>
      <c r="L10624" s="18" t="s">
        <v>232</v>
      </c>
      <c r="M10624" s="18" t="s">
        <v>9679</v>
      </c>
      <c r="N10624" s="3" t="s">
        <v>10452</v>
      </c>
      <c r="O10624" s="8">
        <f t="shared" si="208"/>
        <v>2678399.9</v>
      </c>
      <c r="P10624" s="8">
        <v>0</v>
      </c>
      <c r="Q10624" s="3" t="s">
        <v>282</v>
      </c>
      <c r="R10624" s="1" t="s">
        <v>17238</v>
      </c>
    </row>
    <row r="10625" spans="1:18" ht="15" customHeight="1">
      <c r="A10625" s="3">
        <v>33539347</v>
      </c>
      <c r="B10625" s="8">
        <v>2434909</v>
      </c>
      <c r="C10625" s="3" t="s">
        <v>9</v>
      </c>
      <c r="D10625" s="3" t="s">
        <v>10</v>
      </c>
      <c r="E10625" s="67">
        <v>42709</v>
      </c>
      <c r="F10625" s="3" t="s">
        <v>701</v>
      </c>
      <c r="G10625" s="3" t="s">
        <v>13</v>
      </c>
      <c r="H10625" s="4">
        <v>243490.90000000002</v>
      </c>
      <c r="I10625" s="38">
        <v>1</v>
      </c>
      <c r="J10625" s="4">
        <v>2678399.9</v>
      </c>
      <c r="K10625" s="3" t="s">
        <v>121</v>
      </c>
      <c r="L10625" s="18" t="s">
        <v>232</v>
      </c>
      <c r="M10625" s="18" t="s">
        <v>9680</v>
      </c>
      <c r="N10625" s="3" t="s">
        <v>10451</v>
      </c>
      <c r="O10625" s="8">
        <f t="shared" si="208"/>
        <v>2678399.9</v>
      </c>
      <c r="P10625" s="8">
        <v>0</v>
      </c>
      <c r="Q10625" s="3" t="s">
        <v>282</v>
      </c>
      <c r="R10625" s="1" t="s">
        <v>17238</v>
      </c>
    </row>
    <row r="10626" spans="1:18" ht="15" customHeight="1">
      <c r="A10626" s="3">
        <v>33525533</v>
      </c>
      <c r="B10626" s="8">
        <v>21609328</v>
      </c>
      <c r="C10626" s="3" t="s">
        <v>9</v>
      </c>
      <c r="D10626" s="3" t="s">
        <v>10</v>
      </c>
      <c r="E10626" s="67">
        <v>42705</v>
      </c>
      <c r="F10626" s="3" t="s">
        <v>754</v>
      </c>
      <c r="G10626" s="3" t="s">
        <v>13</v>
      </c>
      <c r="H10626" s="4">
        <v>2160932.8000000003</v>
      </c>
      <c r="I10626" s="38">
        <v>1</v>
      </c>
      <c r="J10626" s="4">
        <v>23770260.800000001</v>
      </c>
      <c r="K10626" s="3" t="s">
        <v>499</v>
      </c>
      <c r="L10626" s="18" t="s">
        <v>232</v>
      </c>
      <c r="M10626" s="18" t="s">
        <v>9059</v>
      </c>
      <c r="N10626" s="3" t="s">
        <v>9070</v>
      </c>
      <c r="O10626" s="8">
        <f t="shared" si="208"/>
        <v>23770260.800000001</v>
      </c>
      <c r="P10626" s="8">
        <v>0</v>
      </c>
      <c r="Q10626" s="3" t="s">
        <v>282</v>
      </c>
      <c r="R10626" s="1"/>
    </row>
    <row r="10627" spans="1:18" ht="15" customHeight="1">
      <c r="A10627" s="3">
        <v>33525549</v>
      </c>
      <c r="B10627" s="8">
        <v>4363422</v>
      </c>
      <c r="C10627" s="3" t="s">
        <v>9</v>
      </c>
      <c r="D10627" s="3" t="s">
        <v>10</v>
      </c>
      <c r="E10627" s="67">
        <v>42705</v>
      </c>
      <c r="F10627" s="3" t="s">
        <v>754</v>
      </c>
      <c r="G10627" s="3" t="s">
        <v>13</v>
      </c>
      <c r="H10627" s="4">
        <v>436342.2</v>
      </c>
      <c r="I10627" s="38">
        <v>1</v>
      </c>
      <c r="J10627" s="4">
        <v>4799764.2</v>
      </c>
      <c r="K10627" s="3" t="s">
        <v>499</v>
      </c>
      <c r="L10627" s="18" t="s">
        <v>232</v>
      </c>
      <c r="M10627" s="18" t="s">
        <v>9062</v>
      </c>
      <c r="N10627" s="3" t="s">
        <v>9071</v>
      </c>
      <c r="O10627" s="8">
        <f t="shared" si="208"/>
        <v>4799764.2</v>
      </c>
      <c r="P10627" s="8">
        <v>0</v>
      </c>
      <c r="Q10627" s="3" t="s">
        <v>282</v>
      </c>
      <c r="R10627" s="1"/>
    </row>
    <row r="10628" spans="1:18" ht="15" customHeight="1">
      <c r="A10628" s="3">
        <v>33525356</v>
      </c>
      <c r="B10628" s="8">
        <v>9142408</v>
      </c>
      <c r="C10628" s="3" t="s">
        <v>9</v>
      </c>
      <c r="D10628" s="3" t="s">
        <v>10</v>
      </c>
      <c r="E10628" s="67">
        <v>42705</v>
      </c>
      <c r="F10628" s="3" t="s">
        <v>754</v>
      </c>
      <c r="G10628" s="3" t="s">
        <v>13</v>
      </c>
      <c r="H10628" s="4">
        <v>914240.8</v>
      </c>
      <c r="I10628" s="38">
        <v>1</v>
      </c>
      <c r="J10628" s="4">
        <v>10056648.800000001</v>
      </c>
      <c r="K10628" s="3" t="s">
        <v>499</v>
      </c>
      <c r="L10628" s="18" t="s">
        <v>232</v>
      </c>
      <c r="M10628" s="18" t="s">
        <v>9065</v>
      </c>
      <c r="N10628" s="3" t="s">
        <v>9072</v>
      </c>
      <c r="O10628" s="8">
        <f t="shared" si="208"/>
        <v>10056648.800000001</v>
      </c>
      <c r="P10628" s="8">
        <v>0</v>
      </c>
      <c r="Q10628" s="3" t="s">
        <v>282</v>
      </c>
      <c r="R10628" s="1"/>
    </row>
    <row r="10629" spans="1:18" ht="15" customHeight="1">
      <c r="A10629" s="78">
        <v>1834658010</v>
      </c>
      <c r="B10629" s="79">
        <v>14357535.050000001</v>
      </c>
      <c r="C10629" s="74" t="s">
        <v>9</v>
      </c>
      <c r="D10629" s="3" t="s">
        <v>10</v>
      </c>
      <c r="E10629" s="70"/>
      <c r="F10629" s="3" t="s">
        <v>16632</v>
      </c>
      <c r="G10629" s="73" t="s">
        <v>16631</v>
      </c>
      <c r="H10629" s="76">
        <f t="shared" ref="H10629:H10660" si="209">B10629*10%</f>
        <v>1435753.5050000001</v>
      </c>
      <c r="I10629" s="71"/>
      <c r="J10629" s="77">
        <f t="shared" ref="J10629:J10660" si="210">H10629+B10629</f>
        <v>15793288.555000002</v>
      </c>
      <c r="K10629" s="73" t="s">
        <v>16784</v>
      </c>
      <c r="L10629" s="73" t="s">
        <v>232</v>
      </c>
      <c r="M10629" s="73" t="s">
        <v>16633</v>
      </c>
      <c r="N10629" s="73" t="s">
        <v>16708</v>
      </c>
      <c r="O10629" s="76"/>
      <c r="P10629" s="76"/>
      <c r="Q10629" s="75"/>
      <c r="R10629" s="1"/>
    </row>
    <row r="10630" spans="1:18" ht="15" customHeight="1">
      <c r="A10630" s="78">
        <v>1834659749</v>
      </c>
      <c r="B10630" s="79">
        <v>16249826.109999999</v>
      </c>
      <c r="C10630" s="74" t="s">
        <v>9</v>
      </c>
      <c r="D10630" s="3" t="s">
        <v>10</v>
      </c>
      <c r="E10630" s="70"/>
      <c r="F10630" s="3" t="s">
        <v>16632</v>
      </c>
      <c r="G10630" s="73" t="s">
        <v>16631</v>
      </c>
      <c r="H10630" s="76">
        <f t="shared" si="209"/>
        <v>1624982.611</v>
      </c>
      <c r="I10630" s="71"/>
      <c r="J10630" s="77">
        <f t="shared" si="210"/>
        <v>17874808.721000001</v>
      </c>
      <c r="K10630" s="73" t="s">
        <v>15643</v>
      </c>
      <c r="L10630" s="73" t="s">
        <v>232</v>
      </c>
      <c r="M10630" s="73" t="s">
        <v>16634</v>
      </c>
      <c r="N10630" s="73" t="s">
        <v>16709</v>
      </c>
      <c r="O10630" s="28"/>
      <c r="P10630" s="28"/>
      <c r="Q10630" s="72"/>
      <c r="R10630" s="1"/>
    </row>
    <row r="10631" spans="1:18" ht="15" customHeight="1">
      <c r="A10631" s="78">
        <v>1834671083</v>
      </c>
      <c r="B10631" s="79">
        <v>13094134.779999999</v>
      </c>
      <c r="C10631" s="74" t="s">
        <v>9</v>
      </c>
      <c r="D10631" s="3" t="s">
        <v>10</v>
      </c>
      <c r="E10631" s="70"/>
      <c r="F10631" s="3" t="s">
        <v>16632</v>
      </c>
      <c r="G10631" s="73" t="s">
        <v>16631</v>
      </c>
      <c r="H10631" s="76">
        <f t="shared" si="209"/>
        <v>1309413.4780000001</v>
      </c>
      <c r="I10631" s="71"/>
      <c r="J10631" s="77">
        <f t="shared" si="210"/>
        <v>14403548.257999999</v>
      </c>
      <c r="K10631" s="73" t="s">
        <v>15643</v>
      </c>
      <c r="L10631" s="73" t="s">
        <v>232</v>
      </c>
      <c r="M10631" s="73" t="s">
        <v>16635</v>
      </c>
      <c r="N10631" s="73" t="s">
        <v>16710</v>
      </c>
      <c r="O10631" s="28"/>
      <c r="P10631" s="28"/>
      <c r="Q10631" s="72"/>
      <c r="R10631" s="1"/>
    </row>
    <row r="10632" spans="1:18" ht="15" customHeight="1">
      <c r="A10632" s="78">
        <v>1834658301</v>
      </c>
      <c r="B10632" s="79">
        <v>13094134.779999999</v>
      </c>
      <c r="C10632" s="74" t="s">
        <v>9</v>
      </c>
      <c r="D10632" s="3" t="s">
        <v>10</v>
      </c>
      <c r="E10632" s="70"/>
      <c r="F10632" s="3" t="s">
        <v>16632</v>
      </c>
      <c r="G10632" s="73" t="s">
        <v>16631</v>
      </c>
      <c r="H10632" s="76">
        <f t="shared" si="209"/>
        <v>1309413.4780000001</v>
      </c>
      <c r="I10632" s="71"/>
      <c r="J10632" s="77">
        <f t="shared" si="210"/>
        <v>14403548.257999999</v>
      </c>
      <c r="K10632" s="73" t="s">
        <v>15643</v>
      </c>
      <c r="L10632" s="73" t="s">
        <v>232</v>
      </c>
      <c r="M10632" s="73" t="s">
        <v>16636</v>
      </c>
      <c r="N10632" s="73" t="s">
        <v>16711</v>
      </c>
      <c r="O10632" s="28"/>
      <c r="P10632" s="28"/>
      <c r="Q10632" s="72"/>
      <c r="R10632" s="1"/>
    </row>
    <row r="10633" spans="1:18" ht="15" customHeight="1">
      <c r="A10633" s="78">
        <v>1834658544</v>
      </c>
      <c r="B10633" s="79">
        <v>13148674.08</v>
      </c>
      <c r="C10633" s="74" t="s">
        <v>9</v>
      </c>
      <c r="D10633" s="3" t="s">
        <v>10</v>
      </c>
      <c r="E10633" s="70"/>
      <c r="F10633" s="3" t="s">
        <v>16632</v>
      </c>
      <c r="G10633" s="73" t="s">
        <v>16631</v>
      </c>
      <c r="H10633" s="76">
        <f t="shared" si="209"/>
        <v>1314867.4080000001</v>
      </c>
      <c r="I10633" s="71"/>
      <c r="J10633" s="77">
        <f t="shared" si="210"/>
        <v>14463541.488</v>
      </c>
      <c r="K10633" s="73" t="s">
        <v>15643</v>
      </c>
      <c r="L10633" s="73" t="s">
        <v>232</v>
      </c>
      <c r="M10633" s="73" t="s">
        <v>16637</v>
      </c>
      <c r="N10633" s="73" t="s">
        <v>16712</v>
      </c>
      <c r="O10633" s="28"/>
      <c r="P10633" s="28"/>
      <c r="Q10633" s="72"/>
      <c r="R10633" s="1"/>
    </row>
    <row r="10634" spans="1:18" ht="15" customHeight="1">
      <c r="A10634" s="78">
        <v>1834653036</v>
      </c>
      <c r="B10634" s="79">
        <v>8302314.8700000001</v>
      </c>
      <c r="C10634" s="74" t="s">
        <v>9</v>
      </c>
      <c r="D10634" s="3" t="s">
        <v>10</v>
      </c>
      <c r="E10634" s="70"/>
      <c r="F10634" s="3" t="s">
        <v>16632</v>
      </c>
      <c r="G10634" s="73" t="s">
        <v>16631</v>
      </c>
      <c r="H10634" s="76">
        <f t="shared" si="209"/>
        <v>830231.48700000008</v>
      </c>
      <c r="I10634" s="71"/>
      <c r="J10634" s="77">
        <f t="shared" si="210"/>
        <v>9132546.3570000008</v>
      </c>
      <c r="K10634" s="73" t="s">
        <v>15643</v>
      </c>
      <c r="L10634" s="73" t="s">
        <v>232</v>
      </c>
      <c r="M10634" s="73" t="s">
        <v>16638</v>
      </c>
      <c r="N10634" s="73" t="s">
        <v>16713</v>
      </c>
      <c r="O10634" s="28"/>
      <c r="P10634" s="28"/>
      <c r="Q10634" s="72"/>
      <c r="R10634" s="1"/>
    </row>
    <row r="10635" spans="1:18" ht="15" customHeight="1">
      <c r="A10635" s="78">
        <v>1834649646</v>
      </c>
      <c r="B10635" s="79">
        <v>10211495.810000001</v>
      </c>
      <c r="C10635" s="74" t="s">
        <v>9</v>
      </c>
      <c r="D10635" s="3" t="s">
        <v>10</v>
      </c>
      <c r="E10635" s="70"/>
      <c r="F10635" s="3" t="s">
        <v>16632</v>
      </c>
      <c r="G10635" s="73" t="s">
        <v>16631</v>
      </c>
      <c r="H10635" s="76">
        <f t="shared" si="209"/>
        <v>1021149.5810000001</v>
      </c>
      <c r="I10635" s="71"/>
      <c r="J10635" s="77">
        <f t="shared" si="210"/>
        <v>11232645.391000001</v>
      </c>
      <c r="K10635" s="73" t="s">
        <v>15643</v>
      </c>
      <c r="L10635" s="73" t="s">
        <v>232</v>
      </c>
      <c r="M10635" s="73" t="s">
        <v>16639</v>
      </c>
      <c r="N10635" s="73" t="s">
        <v>16714</v>
      </c>
      <c r="O10635" s="28"/>
      <c r="P10635" s="28"/>
      <c r="Q10635" s="72"/>
      <c r="R10635" s="1"/>
    </row>
    <row r="10636" spans="1:18" ht="15" customHeight="1">
      <c r="A10636" s="78">
        <v>1834658085</v>
      </c>
      <c r="B10636" s="79">
        <v>11486028.039999999</v>
      </c>
      <c r="C10636" s="74" t="s">
        <v>9</v>
      </c>
      <c r="D10636" s="3" t="s">
        <v>10</v>
      </c>
      <c r="E10636" s="70"/>
      <c r="F10636" s="3" t="s">
        <v>16632</v>
      </c>
      <c r="G10636" s="73" t="s">
        <v>16631</v>
      </c>
      <c r="H10636" s="76">
        <f t="shared" si="209"/>
        <v>1148602.804</v>
      </c>
      <c r="I10636" s="71"/>
      <c r="J10636" s="77">
        <f t="shared" si="210"/>
        <v>12634630.843999999</v>
      </c>
      <c r="K10636" s="73" t="s">
        <v>15643</v>
      </c>
      <c r="L10636" s="73" t="s">
        <v>232</v>
      </c>
      <c r="M10636" s="73" t="s">
        <v>16640</v>
      </c>
      <c r="N10636" s="73" t="s">
        <v>16715</v>
      </c>
      <c r="O10636" s="28"/>
      <c r="P10636" s="28"/>
      <c r="Q10636" s="72"/>
      <c r="R10636" s="1"/>
    </row>
    <row r="10637" spans="1:18" ht="15" customHeight="1">
      <c r="A10637" s="78">
        <v>1834658071</v>
      </c>
      <c r="B10637" s="79">
        <v>8302314.8700000001</v>
      </c>
      <c r="C10637" s="74" t="s">
        <v>9</v>
      </c>
      <c r="D10637" s="3" t="s">
        <v>10</v>
      </c>
      <c r="E10637" s="70"/>
      <c r="F10637" s="3" t="s">
        <v>16632</v>
      </c>
      <c r="G10637" s="73" t="s">
        <v>16631</v>
      </c>
      <c r="H10637" s="76">
        <f t="shared" si="209"/>
        <v>830231.48700000008</v>
      </c>
      <c r="I10637" s="71"/>
      <c r="J10637" s="77">
        <f t="shared" si="210"/>
        <v>9132546.3570000008</v>
      </c>
      <c r="K10637" s="73" t="s">
        <v>15643</v>
      </c>
      <c r="L10637" s="73" t="s">
        <v>232</v>
      </c>
      <c r="M10637" s="73" t="s">
        <v>16641</v>
      </c>
      <c r="N10637" s="73" t="s">
        <v>16716</v>
      </c>
      <c r="O10637" s="28"/>
      <c r="P10637" s="28"/>
      <c r="Q10637" s="72"/>
      <c r="R10637" s="1"/>
    </row>
    <row r="10638" spans="1:18" ht="15" customHeight="1">
      <c r="A10638" s="78">
        <v>1834651202</v>
      </c>
      <c r="B10638" s="80">
        <v>10518580.869999999</v>
      </c>
      <c r="C10638" s="74" t="s">
        <v>9</v>
      </c>
      <c r="D10638" s="3" t="s">
        <v>10</v>
      </c>
      <c r="E10638" s="70"/>
      <c r="F10638" s="3" t="s">
        <v>16632</v>
      </c>
      <c r="G10638" s="73" t="s">
        <v>16631</v>
      </c>
      <c r="H10638" s="76">
        <f t="shared" si="209"/>
        <v>1051858.0870000001</v>
      </c>
      <c r="I10638" s="71"/>
      <c r="J10638" s="77">
        <f t="shared" si="210"/>
        <v>11570438.956999999</v>
      </c>
      <c r="K10638" s="73" t="s">
        <v>15643</v>
      </c>
      <c r="L10638" s="73" t="s">
        <v>232</v>
      </c>
      <c r="M10638" s="73" t="s">
        <v>16642</v>
      </c>
      <c r="N10638" s="73" t="s">
        <v>16717</v>
      </c>
      <c r="O10638" s="28"/>
      <c r="P10638" s="28"/>
      <c r="Q10638" s="72"/>
      <c r="R10638" s="1"/>
    </row>
    <row r="10639" spans="1:18" ht="15" customHeight="1">
      <c r="A10639" s="78">
        <v>1834649471</v>
      </c>
      <c r="B10639" s="79">
        <v>8302314.8700000001</v>
      </c>
      <c r="C10639" s="74" t="s">
        <v>9</v>
      </c>
      <c r="D10639" s="3" t="s">
        <v>10</v>
      </c>
      <c r="E10639" s="70"/>
      <c r="F10639" s="3" t="s">
        <v>16632</v>
      </c>
      <c r="G10639" s="73" t="s">
        <v>16631</v>
      </c>
      <c r="H10639" s="76">
        <f t="shared" si="209"/>
        <v>830231.48700000008</v>
      </c>
      <c r="I10639" s="71"/>
      <c r="J10639" s="77">
        <f t="shared" si="210"/>
        <v>9132546.3570000008</v>
      </c>
      <c r="K10639" s="73" t="s">
        <v>15643</v>
      </c>
      <c r="L10639" s="73" t="s">
        <v>232</v>
      </c>
      <c r="M10639" s="73" t="s">
        <v>16643</v>
      </c>
      <c r="N10639" s="73" t="s">
        <v>16718</v>
      </c>
      <c r="O10639" s="28"/>
      <c r="P10639" s="28"/>
      <c r="Q10639" s="72"/>
      <c r="R10639" s="1"/>
    </row>
    <row r="10640" spans="1:18" ht="15" customHeight="1">
      <c r="A10640" s="78">
        <v>1834670259</v>
      </c>
      <c r="B10640" s="79">
        <v>8302314.8700000001</v>
      </c>
      <c r="C10640" s="74" t="s">
        <v>9</v>
      </c>
      <c r="D10640" s="3" t="s">
        <v>10</v>
      </c>
      <c r="E10640" s="70"/>
      <c r="F10640" s="3" t="s">
        <v>16632</v>
      </c>
      <c r="G10640" s="73" t="s">
        <v>16631</v>
      </c>
      <c r="H10640" s="76">
        <f t="shared" si="209"/>
        <v>830231.48700000008</v>
      </c>
      <c r="I10640" s="71"/>
      <c r="J10640" s="77">
        <f t="shared" si="210"/>
        <v>9132546.3570000008</v>
      </c>
      <c r="K10640" s="73" t="s">
        <v>15643</v>
      </c>
      <c r="L10640" s="73" t="s">
        <v>232</v>
      </c>
      <c r="M10640" s="73" t="s">
        <v>16644</v>
      </c>
      <c r="N10640" s="73" t="s">
        <v>16719</v>
      </c>
      <c r="O10640" s="28"/>
      <c r="P10640" s="28"/>
      <c r="Q10640" s="72"/>
      <c r="R10640" s="1"/>
    </row>
    <row r="10641" spans="1:18" ht="15" customHeight="1">
      <c r="A10641" s="78">
        <v>1834652813</v>
      </c>
      <c r="B10641" s="81">
        <v>8302314.8700000001</v>
      </c>
      <c r="C10641" s="74" t="s">
        <v>9</v>
      </c>
      <c r="D10641" s="3" t="s">
        <v>10</v>
      </c>
      <c r="E10641" s="70"/>
      <c r="F10641" s="3" t="s">
        <v>16632</v>
      </c>
      <c r="G10641" s="73" t="s">
        <v>16631</v>
      </c>
      <c r="H10641" s="76">
        <f t="shared" si="209"/>
        <v>830231.48700000008</v>
      </c>
      <c r="I10641" s="71"/>
      <c r="J10641" s="77">
        <f t="shared" si="210"/>
        <v>9132546.3570000008</v>
      </c>
      <c r="K10641" s="73" t="s">
        <v>15643</v>
      </c>
      <c r="L10641" s="73" t="s">
        <v>232</v>
      </c>
      <c r="M10641" s="73" t="s">
        <v>16645</v>
      </c>
      <c r="N10641" s="73" t="s">
        <v>16720</v>
      </c>
      <c r="O10641" s="28"/>
      <c r="P10641" s="28"/>
      <c r="Q10641" s="72"/>
      <c r="R10641" s="1"/>
    </row>
    <row r="10642" spans="1:18" ht="15" customHeight="1">
      <c r="A10642" s="78">
        <v>1834666305</v>
      </c>
      <c r="B10642" s="79">
        <v>10211495.810000001</v>
      </c>
      <c r="C10642" s="74" t="s">
        <v>9</v>
      </c>
      <c r="D10642" s="3" t="s">
        <v>10</v>
      </c>
      <c r="E10642" s="70"/>
      <c r="F10642" s="3" t="s">
        <v>16632</v>
      </c>
      <c r="G10642" s="73" t="s">
        <v>16631</v>
      </c>
      <c r="H10642" s="76">
        <f t="shared" si="209"/>
        <v>1021149.5810000001</v>
      </c>
      <c r="I10642" s="71"/>
      <c r="J10642" s="77">
        <f t="shared" si="210"/>
        <v>11232645.391000001</v>
      </c>
      <c r="K10642" s="73" t="s">
        <v>15643</v>
      </c>
      <c r="L10642" s="73" t="s">
        <v>232</v>
      </c>
      <c r="M10642" s="73" t="s">
        <v>16646</v>
      </c>
      <c r="N10642" s="73" t="s">
        <v>16721</v>
      </c>
      <c r="O10642" s="28"/>
      <c r="P10642" s="28"/>
      <c r="Q10642" s="72"/>
      <c r="R10642" s="1"/>
    </row>
    <row r="10643" spans="1:18" ht="15" customHeight="1">
      <c r="A10643" s="78">
        <v>1834649606</v>
      </c>
      <c r="B10643" s="79">
        <v>10211495.810000001</v>
      </c>
      <c r="C10643" s="74" t="s">
        <v>9</v>
      </c>
      <c r="D10643" s="3" t="s">
        <v>10</v>
      </c>
      <c r="E10643" s="70"/>
      <c r="F10643" s="3" t="s">
        <v>16632</v>
      </c>
      <c r="G10643" s="73" t="s">
        <v>16631</v>
      </c>
      <c r="H10643" s="76">
        <f t="shared" si="209"/>
        <v>1021149.5810000001</v>
      </c>
      <c r="I10643" s="71"/>
      <c r="J10643" s="77">
        <f t="shared" si="210"/>
        <v>11232645.391000001</v>
      </c>
      <c r="K10643" s="73" t="s">
        <v>15643</v>
      </c>
      <c r="L10643" s="73" t="s">
        <v>232</v>
      </c>
      <c r="M10643" s="73" t="s">
        <v>16647</v>
      </c>
      <c r="N10643" s="73" t="s">
        <v>16722</v>
      </c>
      <c r="O10643" s="28"/>
      <c r="P10643" s="28"/>
      <c r="Q10643" s="72"/>
      <c r="R10643" s="1"/>
    </row>
    <row r="10644" spans="1:18" ht="15" customHeight="1">
      <c r="A10644" s="78">
        <v>1834653301</v>
      </c>
      <c r="B10644" s="79">
        <v>8302314.8700000001</v>
      </c>
      <c r="C10644" s="74" t="s">
        <v>9</v>
      </c>
      <c r="D10644" s="3" t="s">
        <v>10</v>
      </c>
      <c r="E10644" s="70"/>
      <c r="F10644" s="3" t="s">
        <v>16632</v>
      </c>
      <c r="G10644" s="73" t="s">
        <v>16631</v>
      </c>
      <c r="H10644" s="76">
        <f t="shared" si="209"/>
        <v>830231.48700000008</v>
      </c>
      <c r="I10644" s="71"/>
      <c r="J10644" s="77">
        <f t="shared" si="210"/>
        <v>9132546.3570000008</v>
      </c>
      <c r="K10644" s="73" t="s">
        <v>15643</v>
      </c>
      <c r="L10644" s="73" t="s">
        <v>232</v>
      </c>
      <c r="M10644" s="73" t="s">
        <v>16648</v>
      </c>
      <c r="N10644" s="73" t="s">
        <v>16723</v>
      </c>
      <c r="O10644" s="28"/>
      <c r="P10644" s="28"/>
      <c r="Q10644" s="72"/>
      <c r="R10644" s="1"/>
    </row>
    <row r="10645" spans="1:18" ht="15" customHeight="1">
      <c r="A10645" s="78">
        <v>1834653237</v>
      </c>
      <c r="B10645" s="79">
        <v>8302314.8700000001</v>
      </c>
      <c r="C10645" s="74" t="s">
        <v>9</v>
      </c>
      <c r="D10645" s="3" t="s">
        <v>10</v>
      </c>
      <c r="E10645" s="70"/>
      <c r="F10645" s="3" t="s">
        <v>16632</v>
      </c>
      <c r="G10645" s="73" t="s">
        <v>16631</v>
      </c>
      <c r="H10645" s="76">
        <f t="shared" si="209"/>
        <v>830231.48700000008</v>
      </c>
      <c r="I10645" s="71"/>
      <c r="J10645" s="77">
        <f t="shared" si="210"/>
        <v>9132546.3570000008</v>
      </c>
      <c r="K10645" s="73" t="s">
        <v>15643</v>
      </c>
      <c r="L10645" s="73" t="s">
        <v>232</v>
      </c>
      <c r="M10645" s="73" t="s">
        <v>16649</v>
      </c>
      <c r="N10645" s="73" t="s">
        <v>16724</v>
      </c>
      <c r="O10645" s="28"/>
      <c r="P10645" s="28"/>
      <c r="Q10645" s="72"/>
      <c r="R10645" s="1"/>
    </row>
    <row r="10646" spans="1:18" ht="15" customHeight="1">
      <c r="A10646" s="78">
        <v>1834666746</v>
      </c>
      <c r="B10646" s="79">
        <v>13148226.09</v>
      </c>
      <c r="C10646" s="74" t="s">
        <v>9</v>
      </c>
      <c r="D10646" s="3" t="s">
        <v>10</v>
      </c>
      <c r="E10646" s="70"/>
      <c r="F10646" s="3" t="s">
        <v>16632</v>
      </c>
      <c r="G10646" s="73" t="s">
        <v>16631</v>
      </c>
      <c r="H10646" s="76">
        <f t="shared" si="209"/>
        <v>1314822.6090000002</v>
      </c>
      <c r="I10646" s="71"/>
      <c r="J10646" s="77">
        <f t="shared" si="210"/>
        <v>14463048.699000001</v>
      </c>
      <c r="K10646" s="73" t="s">
        <v>15643</v>
      </c>
      <c r="L10646" s="73" t="s">
        <v>232</v>
      </c>
      <c r="M10646" s="73" t="s">
        <v>16650</v>
      </c>
      <c r="N10646" s="73" t="s">
        <v>16725</v>
      </c>
      <c r="O10646" s="28"/>
      <c r="P10646" s="28"/>
      <c r="Q10646" s="72"/>
      <c r="R10646" s="1"/>
    </row>
    <row r="10647" spans="1:18" ht="15" customHeight="1">
      <c r="A10647" s="78">
        <v>1834667074</v>
      </c>
      <c r="B10647" s="79">
        <v>10860503.52</v>
      </c>
      <c r="C10647" s="74" t="s">
        <v>9</v>
      </c>
      <c r="D10647" s="3" t="s">
        <v>10</v>
      </c>
      <c r="E10647" s="70"/>
      <c r="F10647" s="3" t="s">
        <v>16632</v>
      </c>
      <c r="G10647" s="73" t="s">
        <v>16631</v>
      </c>
      <c r="H10647" s="76">
        <f t="shared" si="209"/>
        <v>1086050.352</v>
      </c>
      <c r="I10647" s="71"/>
      <c r="J10647" s="77">
        <f t="shared" si="210"/>
        <v>11946553.872</v>
      </c>
      <c r="K10647" s="73" t="s">
        <v>15643</v>
      </c>
      <c r="L10647" s="73" t="s">
        <v>232</v>
      </c>
      <c r="M10647" s="73" t="s">
        <v>16651</v>
      </c>
      <c r="N10647" s="73" t="s">
        <v>16726</v>
      </c>
      <c r="O10647" s="28"/>
      <c r="P10647" s="28"/>
      <c r="Q10647" s="72"/>
      <c r="R10647" s="1"/>
    </row>
    <row r="10648" spans="1:18" ht="15" customHeight="1">
      <c r="A10648" s="78">
        <v>1834671740</v>
      </c>
      <c r="B10648" s="79">
        <v>11529213</v>
      </c>
      <c r="C10648" s="74" t="s">
        <v>9</v>
      </c>
      <c r="D10648" s="3" t="s">
        <v>10</v>
      </c>
      <c r="E10648" s="70"/>
      <c r="F10648" s="3" t="s">
        <v>16632</v>
      </c>
      <c r="G10648" s="73" t="s">
        <v>16631</v>
      </c>
      <c r="H10648" s="76">
        <f t="shared" si="209"/>
        <v>1152921.3</v>
      </c>
      <c r="I10648" s="71"/>
      <c r="J10648" s="77">
        <f t="shared" si="210"/>
        <v>12682134.300000001</v>
      </c>
      <c r="K10648" s="73" t="s">
        <v>15643</v>
      </c>
      <c r="L10648" s="73" t="s">
        <v>232</v>
      </c>
      <c r="M10648" s="73" t="s">
        <v>16652</v>
      </c>
      <c r="N10648" s="73" t="s">
        <v>16727</v>
      </c>
      <c r="O10648" s="28"/>
      <c r="P10648" s="28"/>
      <c r="Q10648" s="72"/>
      <c r="R10648" s="1"/>
    </row>
    <row r="10649" spans="1:18" ht="15" customHeight="1">
      <c r="A10649" s="78">
        <v>1834630395</v>
      </c>
      <c r="B10649" s="79">
        <v>13148226.09</v>
      </c>
      <c r="C10649" s="74" t="s">
        <v>9</v>
      </c>
      <c r="D10649" s="3" t="s">
        <v>10</v>
      </c>
      <c r="E10649" s="70"/>
      <c r="F10649" s="3" t="s">
        <v>16632</v>
      </c>
      <c r="G10649" s="73" t="s">
        <v>16631</v>
      </c>
      <c r="H10649" s="76">
        <f t="shared" si="209"/>
        <v>1314822.6090000002</v>
      </c>
      <c r="I10649" s="71"/>
      <c r="J10649" s="77">
        <f t="shared" si="210"/>
        <v>14463048.699000001</v>
      </c>
      <c r="K10649" s="73" t="s">
        <v>15643</v>
      </c>
      <c r="L10649" s="73" t="s">
        <v>232</v>
      </c>
      <c r="M10649" s="73" t="s">
        <v>16653</v>
      </c>
      <c r="N10649" s="73" t="s">
        <v>16728</v>
      </c>
      <c r="O10649" s="28"/>
      <c r="P10649" s="28"/>
      <c r="Q10649" s="72"/>
      <c r="R10649" s="1"/>
    </row>
    <row r="10650" spans="1:18" ht="15" customHeight="1">
      <c r="A10650" s="78">
        <v>1834666780</v>
      </c>
      <c r="B10650" s="79">
        <v>13148226.09</v>
      </c>
      <c r="C10650" s="74" t="s">
        <v>9</v>
      </c>
      <c r="D10650" s="3" t="s">
        <v>10</v>
      </c>
      <c r="E10650" s="70"/>
      <c r="F10650" s="3" t="s">
        <v>16632</v>
      </c>
      <c r="G10650" s="73" t="s">
        <v>16631</v>
      </c>
      <c r="H10650" s="76">
        <f t="shared" si="209"/>
        <v>1314822.6090000002</v>
      </c>
      <c r="I10650" s="71"/>
      <c r="J10650" s="77">
        <f t="shared" si="210"/>
        <v>14463048.699000001</v>
      </c>
      <c r="K10650" s="73" t="s">
        <v>15643</v>
      </c>
      <c r="L10650" s="73" t="s">
        <v>232</v>
      </c>
      <c r="M10650" s="73" t="s">
        <v>16654</v>
      </c>
      <c r="N10650" s="73" t="s">
        <v>16729</v>
      </c>
      <c r="O10650" s="28"/>
      <c r="P10650" s="28"/>
      <c r="Q10650" s="72"/>
      <c r="R10650" s="1"/>
    </row>
    <row r="10651" spans="1:18" ht="15" customHeight="1">
      <c r="A10651" s="78">
        <v>1834618103</v>
      </c>
      <c r="B10651" s="79">
        <v>10377893.59</v>
      </c>
      <c r="C10651" s="74" t="s">
        <v>9</v>
      </c>
      <c r="D10651" s="3" t="s">
        <v>10</v>
      </c>
      <c r="E10651" s="70"/>
      <c r="F10651" s="3" t="s">
        <v>16632</v>
      </c>
      <c r="G10651" s="73" t="s">
        <v>16631</v>
      </c>
      <c r="H10651" s="76">
        <f t="shared" si="209"/>
        <v>1037789.3590000001</v>
      </c>
      <c r="I10651" s="71"/>
      <c r="J10651" s="77">
        <f t="shared" si="210"/>
        <v>11415682.948999999</v>
      </c>
      <c r="K10651" s="73" t="s">
        <v>15643</v>
      </c>
      <c r="L10651" s="73" t="s">
        <v>232</v>
      </c>
      <c r="M10651" s="73" t="s">
        <v>16655</v>
      </c>
      <c r="N10651" s="73" t="s">
        <v>16730</v>
      </c>
      <c r="O10651" s="28"/>
      <c r="P10651" s="28"/>
      <c r="Q10651" s="72"/>
      <c r="R10651" s="1"/>
    </row>
    <row r="10652" spans="1:18" ht="15" customHeight="1">
      <c r="A10652" s="78">
        <v>1834670306</v>
      </c>
      <c r="B10652" s="79">
        <v>10377893.59</v>
      </c>
      <c r="C10652" s="74" t="s">
        <v>9</v>
      </c>
      <c r="D10652" s="3" t="s">
        <v>10</v>
      </c>
      <c r="E10652" s="70"/>
      <c r="F10652" s="3" t="s">
        <v>16632</v>
      </c>
      <c r="G10652" s="73" t="s">
        <v>16631</v>
      </c>
      <c r="H10652" s="76">
        <f t="shared" si="209"/>
        <v>1037789.3590000001</v>
      </c>
      <c r="I10652" s="71"/>
      <c r="J10652" s="77">
        <f t="shared" si="210"/>
        <v>11415682.948999999</v>
      </c>
      <c r="K10652" s="73" t="s">
        <v>15643</v>
      </c>
      <c r="L10652" s="73" t="s">
        <v>232</v>
      </c>
      <c r="M10652" s="73" t="s">
        <v>16656</v>
      </c>
      <c r="N10652" s="73" t="s">
        <v>16731</v>
      </c>
      <c r="O10652" s="28"/>
      <c r="P10652" s="28"/>
      <c r="Q10652" s="72"/>
      <c r="R10652" s="1"/>
    </row>
    <row r="10653" spans="1:18" ht="15" customHeight="1">
      <c r="A10653" s="78">
        <v>1834631092</v>
      </c>
      <c r="B10653" s="79">
        <v>14774503.189999999</v>
      </c>
      <c r="C10653" s="74" t="s">
        <v>9</v>
      </c>
      <c r="D10653" s="3" t="s">
        <v>10</v>
      </c>
      <c r="E10653" s="70"/>
      <c r="F10653" s="3" t="s">
        <v>16632</v>
      </c>
      <c r="G10653" s="73" t="s">
        <v>16631</v>
      </c>
      <c r="H10653" s="76">
        <f t="shared" si="209"/>
        <v>1477450.3190000001</v>
      </c>
      <c r="I10653" s="71"/>
      <c r="J10653" s="77">
        <f t="shared" si="210"/>
        <v>16251953.509</v>
      </c>
      <c r="K10653" s="73" t="s">
        <v>15643</v>
      </c>
      <c r="L10653" s="73" t="s">
        <v>232</v>
      </c>
      <c r="M10653" s="73" t="s">
        <v>16657</v>
      </c>
      <c r="N10653" s="73" t="s">
        <v>16732</v>
      </c>
      <c r="O10653" s="28"/>
      <c r="P10653" s="28"/>
      <c r="Q10653" s="72"/>
      <c r="R10653" s="1"/>
    </row>
    <row r="10654" spans="1:18" ht="15" customHeight="1">
      <c r="A10654" s="78">
        <v>1834649612</v>
      </c>
      <c r="B10654" s="79">
        <v>10211495.810000001</v>
      </c>
      <c r="C10654" s="74" t="s">
        <v>9</v>
      </c>
      <c r="D10654" s="3" t="s">
        <v>10</v>
      </c>
      <c r="E10654" s="70"/>
      <c r="F10654" s="3" t="s">
        <v>16632</v>
      </c>
      <c r="G10654" s="73" t="s">
        <v>16631</v>
      </c>
      <c r="H10654" s="76">
        <f t="shared" si="209"/>
        <v>1021149.5810000001</v>
      </c>
      <c r="I10654" s="71"/>
      <c r="J10654" s="77">
        <f t="shared" si="210"/>
        <v>11232645.391000001</v>
      </c>
      <c r="K10654" s="73" t="s">
        <v>15643</v>
      </c>
      <c r="L10654" s="73" t="s">
        <v>232</v>
      </c>
      <c r="M10654" s="73" t="s">
        <v>16658</v>
      </c>
      <c r="N10654" s="73" t="s">
        <v>16733</v>
      </c>
      <c r="O10654" s="28"/>
      <c r="P10654" s="28"/>
      <c r="Q10654" s="72"/>
      <c r="R10654" s="1"/>
    </row>
    <row r="10655" spans="1:18" ht="15" customHeight="1">
      <c r="A10655" s="78">
        <v>1834669862</v>
      </c>
      <c r="B10655" s="79">
        <v>8302314.8700000001</v>
      </c>
      <c r="C10655" s="74" t="s">
        <v>9</v>
      </c>
      <c r="D10655" s="3" t="s">
        <v>10</v>
      </c>
      <c r="E10655" s="70"/>
      <c r="F10655" s="3" t="s">
        <v>16632</v>
      </c>
      <c r="G10655" s="73" t="s">
        <v>16631</v>
      </c>
      <c r="H10655" s="76">
        <f t="shared" si="209"/>
        <v>830231.48700000008</v>
      </c>
      <c r="I10655" s="71"/>
      <c r="J10655" s="77">
        <f t="shared" si="210"/>
        <v>9132546.3570000008</v>
      </c>
      <c r="K10655" s="73" t="s">
        <v>15643</v>
      </c>
      <c r="L10655" s="73" t="s">
        <v>232</v>
      </c>
      <c r="M10655" s="73" t="s">
        <v>16658</v>
      </c>
      <c r="N10655" s="73" t="s">
        <v>16733</v>
      </c>
      <c r="O10655" s="28"/>
      <c r="P10655" s="28"/>
      <c r="Q10655" s="72"/>
      <c r="R10655" s="1"/>
    </row>
    <row r="10656" spans="1:18" ht="15" customHeight="1">
      <c r="A10656" s="78">
        <v>1834649579</v>
      </c>
      <c r="B10656" s="79">
        <v>12764369.76</v>
      </c>
      <c r="C10656" s="74" t="s">
        <v>9</v>
      </c>
      <c r="D10656" s="3" t="s">
        <v>10</v>
      </c>
      <c r="E10656" s="70"/>
      <c r="F10656" s="3" t="s">
        <v>16632</v>
      </c>
      <c r="G10656" s="73" t="s">
        <v>16631</v>
      </c>
      <c r="H10656" s="76">
        <f t="shared" si="209"/>
        <v>1276436.976</v>
      </c>
      <c r="I10656" s="71"/>
      <c r="J10656" s="77">
        <f t="shared" si="210"/>
        <v>14040806.736</v>
      </c>
      <c r="K10656" s="73" t="s">
        <v>15643</v>
      </c>
      <c r="L10656" s="73" t="s">
        <v>232</v>
      </c>
      <c r="M10656" s="73" t="s">
        <v>16659</v>
      </c>
      <c r="N10656" s="73" t="s">
        <v>16734</v>
      </c>
      <c r="O10656" s="28"/>
      <c r="P10656" s="28"/>
      <c r="Q10656" s="72"/>
      <c r="R10656" s="1"/>
    </row>
    <row r="10657" spans="1:18" ht="15" customHeight="1">
      <c r="A10657" s="78">
        <v>1834630368</v>
      </c>
      <c r="B10657" s="79">
        <v>13148226.09</v>
      </c>
      <c r="C10657" s="74" t="s">
        <v>9</v>
      </c>
      <c r="D10657" s="3" t="s">
        <v>10</v>
      </c>
      <c r="E10657" s="70"/>
      <c r="F10657" s="3" t="s">
        <v>16632</v>
      </c>
      <c r="G10657" s="73" t="s">
        <v>16631</v>
      </c>
      <c r="H10657" s="76">
        <f t="shared" si="209"/>
        <v>1314822.6090000002</v>
      </c>
      <c r="I10657" s="71"/>
      <c r="J10657" s="77">
        <f t="shared" si="210"/>
        <v>14463048.699000001</v>
      </c>
      <c r="K10657" s="73" t="s">
        <v>15643</v>
      </c>
      <c r="L10657" s="73" t="s">
        <v>6701</v>
      </c>
      <c r="M10657" s="73"/>
      <c r="N10657" s="73">
        <v>0</v>
      </c>
      <c r="O10657" s="28"/>
      <c r="P10657" s="28"/>
      <c r="Q10657" s="72"/>
      <c r="R10657" s="1"/>
    </row>
    <row r="10658" spans="1:18" ht="15" customHeight="1">
      <c r="A10658" s="78">
        <v>1834653708</v>
      </c>
      <c r="B10658" s="79">
        <v>10377893.59</v>
      </c>
      <c r="C10658" s="74" t="s">
        <v>9</v>
      </c>
      <c r="D10658" s="3" t="s">
        <v>10</v>
      </c>
      <c r="E10658" s="70"/>
      <c r="F10658" s="3" t="s">
        <v>16632</v>
      </c>
      <c r="G10658" s="73" t="s">
        <v>16631</v>
      </c>
      <c r="H10658" s="76">
        <f t="shared" si="209"/>
        <v>1037789.3590000001</v>
      </c>
      <c r="I10658" s="71"/>
      <c r="J10658" s="77">
        <f t="shared" si="210"/>
        <v>11415682.948999999</v>
      </c>
      <c r="K10658" s="73" t="s">
        <v>15643</v>
      </c>
      <c r="L10658" s="73" t="s">
        <v>232</v>
      </c>
      <c r="M10658" s="73" t="s">
        <v>16660</v>
      </c>
      <c r="N10658" s="73" t="s">
        <v>16735</v>
      </c>
      <c r="O10658" s="28"/>
      <c r="P10658" s="28"/>
      <c r="Q10658" s="72"/>
      <c r="R10658" s="1"/>
    </row>
    <row r="10659" spans="1:18" ht="15" customHeight="1">
      <c r="A10659" s="78">
        <v>1834667029</v>
      </c>
      <c r="B10659" s="79">
        <v>8302314.8700000001</v>
      </c>
      <c r="C10659" s="74" t="s">
        <v>9</v>
      </c>
      <c r="D10659" s="3" t="s">
        <v>10</v>
      </c>
      <c r="E10659" s="70"/>
      <c r="F10659" s="3" t="s">
        <v>16632</v>
      </c>
      <c r="G10659" s="73" t="s">
        <v>16631</v>
      </c>
      <c r="H10659" s="76">
        <f t="shared" si="209"/>
        <v>830231.48700000008</v>
      </c>
      <c r="I10659" s="71"/>
      <c r="J10659" s="77">
        <f t="shared" si="210"/>
        <v>9132546.3570000008</v>
      </c>
      <c r="K10659" s="73" t="s">
        <v>15643</v>
      </c>
      <c r="L10659" s="73" t="s">
        <v>232</v>
      </c>
      <c r="M10659" s="73" t="s">
        <v>16661</v>
      </c>
      <c r="N10659" s="73" t="s">
        <v>16736</v>
      </c>
      <c r="O10659" s="28"/>
      <c r="P10659" s="28"/>
      <c r="Q10659" s="72"/>
      <c r="R10659" s="1"/>
    </row>
    <row r="10660" spans="1:18" ht="15" customHeight="1">
      <c r="A10660" s="78">
        <v>1834649495</v>
      </c>
      <c r="B10660" s="79">
        <v>10211495.810000001</v>
      </c>
      <c r="C10660" s="74" t="s">
        <v>9</v>
      </c>
      <c r="D10660" s="3" t="s">
        <v>10</v>
      </c>
      <c r="E10660" s="70"/>
      <c r="F10660" s="3" t="s">
        <v>16632</v>
      </c>
      <c r="G10660" s="73" t="s">
        <v>16631</v>
      </c>
      <c r="H10660" s="76">
        <f t="shared" si="209"/>
        <v>1021149.5810000001</v>
      </c>
      <c r="I10660" s="71"/>
      <c r="J10660" s="77">
        <f t="shared" si="210"/>
        <v>11232645.391000001</v>
      </c>
      <c r="K10660" s="73" t="s">
        <v>15643</v>
      </c>
      <c r="L10660" s="73" t="s">
        <v>232</v>
      </c>
      <c r="M10660" s="73" t="s">
        <v>16662</v>
      </c>
      <c r="N10660" s="73" t="s">
        <v>16737</v>
      </c>
      <c r="O10660" s="28"/>
      <c r="P10660" s="28"/>
      <c r="Q10660" s="72"/>
      <c r="R10660" s="1"/>
    </row>
    <row r="10661" spans="1:18" ht="15" customHeight="1">
      <c r="A10661" s="78">
        <v>1834653551</v>
      </c>
      <c r="B10661" s="79">
        <v>8302314.8700000001</v>
      </c>
      <c r="C10661" s="74" t="s">
        <v>9</v>
      </c>
      <c r="D10661" s="3" t="s">
        <v>10</v>
      </c>
      <c r="E10661" s="70"/>
      <c r="F10661" s="3" t="s">
        <v>16632</v>
      </c>
      <c r="G10661" s="73" t="s">
        <v>16631</v>
      </c>
      <c r="H10661" s="76">
        <f t="shared" ref="H10661:H10692" si="211">B10661*10%</f>
        <v>830231.48700000008</v>
      </c>
      <c r="I10661" s="71"/>
      <c r="J10661" s="77">
        <f t="shared" ref="J10661:J10692" si="212">H10661+B10661</f>
        <v>9132546.3570000008</v>
      </c>
      <c r="K10661" s="73" t="s">
        <v>15643</v>
      </c>
      <c r="L10661" s="73" t="s">
        <v>232</v>
      </c>
      <c r="M10661" s="73" t="s">
        <v>16663</v>
      </c>
      <c r="N10661" s="73" t="s">
        <v>16738</v>
      </c>
      <c r="O10661" s="28"/>
      <c r="P10661" s="28"/>
      <c r="Q10661" s="72"/>
      <c r="R10661" s="1"/>
    </row>
    <row r="10662" spans="1:18" ht="15" customHeight="1">
      <c r="A10662" s="78">
        <v>1834666339</v>
      </c>
      <c r="B10662" s="79">
        <v>14774503.189999999</v>
      </c>
      <c r="C10662" s="74" t="s">
        <v>9</v>
      </c>
      <c r="D10662" s="3" t="s">
        <v>10</v>
      </c>
      <c r="E10662" s="70"/>
      <c r="F10662" s="3" t="s">
        <v>16632</v>
      </c>
      <c r="G10662" s="73" t="s">
        <v>16631</v>
      </c>
      <c r="H10662" s="76">
        <f t="shared" si="211"/>
        <v>1477450.3190000001</v>
      </c>
      <c r="I10662" s="71"/>
      <c r="J10662" s="77">
        <f t="shared" si="212"/>
        <v>16251953.509</v>
      </c>
      <c r="K10662" s="73" t="s">
        <v>15643</v>
      </c>
      <c r="L10662" s="73" t="s">
        <v>232</v>
      </c>
      <c r="M10662" s="73" t="s">
        <v>16664</v>
      </c>
      <c r="N10662" s="73" t="s">
        <v>16739</v>
      </c>
      <c r="O10662" s="28"/>
      <c r="P10662" s="28"/>
      <c r="Q10662" s="72"/>
      <c r="R10662" s="1"/>
    </row>
    <row r="10663" spans="1:18" ht="15" customHeight="1">
      <c r="A10663" s="78">
        <v>1834666801</v>
      </c>
      <c r="B10663" s="79">
        <v>13148226.09</v>
      </c>
      <c r="C10663" s="74" t="s">
        <v>9</v>
      </c>
      <c r="D10663" s="3" t="s">
        <v>10</v>
      </c>
      <c r="E10663" s="70"/>
      <c r="F10663" s="3" t="s">
        <v>16632</v>
      </c>
      <c r="G10663" s="73" t="s">
        <v>16631</v>
      </c>
      <c r="H10663" s="76">
        <f t="shared" si="211"/>
        <v>1314822.6090000002</v>
      </c>
      <c r="I10663" s="71"/>
      <c r="J10663" s="77">
        <f t="shared" si="212"/>
        <v>14463048.699000001</v>
      </c>
      <c r="K10663" s="73" t="s">
        <v>15643</v>
      </c>
      <c r="L10663" s="73" t="s">
        <v>232</v>
      </c>
      <c r="M10663" s="73" t="s">
        <v>16665</v>
      </c>
      <c r="N10663" s="73" t="s">
        <v>16740</v>
      </c>
      <c r="O10663" s="28"/>
      <c r="P10663" s="28"/>
      <c r="Q10663" s="72"/>
      <c r="R10663" s="1"/>
    </row>
    <row r="10664" spans="1:18" ht="15" customHeight="1">
      <c r="A10664" s="78">
        <v>1834666766</v>
      </c>
      <c r="B10664" s="79">
        <v>13148226.09</v>
      </c>
      <c r="C10664" s="74" t="s">
        <v>9</v>
      </c>
      <c r="D10664" s="3" t="s">
        <v>10</v>
      </c>
      <c r="E10664" s="70"/>
      <c r="F10664" s="3" t="s">
        <v>16632</v>
      </c>
      <c r="G10664" s="73" t="s">
        <v>16631</v>
      </c>
      <c r="H10664" s="76">
        <f t="shared" si="211"/>
        <v>1314822.6090000002</v>
      </c>
      <c r="I10664" s="71"/>
      <c r="J10664" s="77">
        <f t="shared" si="212"/>
        <v>14463048.699000001</v>
      </c>
      <c r="K10664" s="73" t="s">
        <v>15643</v>
      </c>
      <c r="L10664" s="73" t="s">
        <v>232</v>
      </c>
      <c r="M10664" s="73" t="s">
        <v>16666</v>
      </c>
      <c r="N10664" s="73" t="s">
        <v>16741</v>
      </c>
      <c r="O10664" s="28"/>
      <c r="P10664" s="28"/>
      <c r="Q10664" s="72"/>
      <c r="R10664" s="1"/>
    </row>
    <row r="10665" spans="1:18" ht="15" customHeight="1">
      <c r="A10665" s="78">
        <v>1834651026</v>
      </c>
      <c r="B10665" s="79">
        <v>10377893.59</v>
      </c>
      <c r="C10665" s="74" t="s">
        <v>9</v>
      </c>
      <c r="D10665" s="3" t="s">
        <v>10</v>
      </c>
      <c r="E10665" s="70"/>
      <c r="F10665" s="3" t="s">
        <v>16632</v>
      </c>
      <c r="G10665" s="73" t="s">
        <v>16631</v>
      </c>
      <c r="H10665" s="76">
        <f t="shared" si="211"/>
        <v>1037789.3590000001</v>
      </c>
      <c r="I10665" s="71"/>
      <c r="J10665" s="77">
        <f t="shared" si="212"/>
        <v>11415682.948999999</v>
      </c>
      <c r="K10665" s="73" t="s">
        <v>15643</v>
      </c>
      <c r="L10665" s="73" t="s">
        <v>232</v>
      </c>
      <c r="M10665" s="73" t="s">
        <v>16667</v>
      </c>
      <c r="N10665" s="73" t="s">
        <v>16742</v>
      </c>
      <c r="O10665" s="28"/>
      <c r="P10665" s="28"/>
      <c r="Q10665" s="72"/>
      <c r="R10665" s="1"/>
    </row>
    <row r="10666" spans="1:18" ht="15" customHeight="1">
      <c r="A10666" s="78">
        <v>1834649571</v>
      </c>
      <c r="B10666" s="79">
        <v>12764369.76</v>
      </c>
      <c r="C10666" s="74" t="s">
        <v>9</v>
      </c>
      <c r="D10666" s="3" t="s">
        <v>10</v>
      </c>
      <c r="E10666" s="70"/>
      <c r="F10666" s="3" t="s">
        <v>16632</v>
      </c>
      <c r="G10666" s="73" t="s">
        <v>16631</v>
      </c>
      <c r="H10666" s="76">
        <f t="shared" si="211"/>
        <v>1276436.976</v>
      </c>
      <c r="I10666" s="71"/>
      <c r="J10666" s="77">
        <f t="shared" si="212"/>
        <v>14040806.736</v>
      </c>
      <c r="K10666" s="73" t="s">
        <v>15643</v>
      </c>
      <c r="L10666" s="73" t="s">
        <v>232</v>
      </c>
      <c r="M10666" s="73" t="s">
        <v>16668</v>
      </c>
      <c r="N10666" s="73" t="s">
        <v>16743</v>
      </c>
      <c r="O10666" s="28"/>
      <c r="P10666" s="28"/>
      <c r="Q10666" s="72"/>
      <c r="R10666" s="1"/>
    </row>
    <row r="10667" spans="1:18" ht="15" customHeight="1">
      <c r="A10667" s="78">
        <v>1834671794</v>
      </c>
      <c r="B10667" s="79">
        <v>15158359.51</v>
      </c>
      <c r="C10667" s="74" t="s">
        <v>9</v>
      </c>
      <c r="D10667" s="3" t="s">
        <v>10</v>
      </c>
      <c r="E10667" s="70"/>
      <c r="F10667" s="3" t="s">
        <v>16632</v>
      </c>
      <c r="G10667" s="73" t="s">
        <v>16631</v>
      </c>
      <c r="H10667" s="76">
        <f t="shared" si="211"/>
        <v>1515835.9510000001</v>
      </c>
      <c r="I10667" s="71"/>
      <c r="J10667" s="77">
        <f t="shared" si="212"/>
        <v>16674195.460999999</v>
      </c>
      <c r="K10667" s="73" t="s">
        <v>15643</v>
      </c>
      <c r="L10667" s="73" t="s">
        <v>232</v>
      </c>
      <c r="M10667" s="73" t="s">
        <v>16669</v>
      </c>
      <c r="N10667" s="73" t="s">
        <v>16744</v>
      </c>
      <c r="O10667" s="28"/>
      <c r="P10667" s="28"/>
      <c r="Q10667" s="72"/>
      <c r="R10667" s="1"/>
    </row>
    <row r="10668" spans="1:18" ht="15" customHeight="1">
      <c r="A10668" s="78">
        <v>1834671150</v>
      </c>
      <c r="B10668" s="79">
        <v>16367668.48</v>
      </c>
      <c r="C10668" s="74" t="s">
        <v>9</v>
      </c>
      <c r="D10668" s="3" t="s">
        <v>10</v>
      </c>
      <c r="E10668" s="70"/>
      <c r="F10668" s="3" t="s">
        <v>16632</v>
      </c>
      <c r="G10668" s="73" t="s">
        <v>16631</v>
      </c>
      <c r="H10668" s="76">
        <f t="shared" si="211"/>
        <v>1636766.8480000002</v>
      </c>
      <c r="I10668" s="71"/>
      <c r="J10668" s="77">
        <f t="shared" si="212"/>
        <v>18004435.328000002</v>
      </c>
      <c r="K10668" s="73" t="s">
        <v>15643</v>
      </c>
      <c r="L10668" s="73" t="s">
        <v>232</v>
      </c>
      <c r="M10668" s="73" t="s">
        <v>16670</v>
      </c>
      <c r="N10668" s="73" t="s">
        <v>16745</v>
      </c>
      <c r="O10668" s="28"/>
      <c r="P10668" s="28"/>
      <c r="Q10668" s="72"/>
      <c r="R10668" s="1"/>
    </row>
    <row r="10669" spans="1:18" ht="15" customHeight="1">
      <c r="A10669" s="78">
        <v>1834670139</v>
      </c>
      <c r="B10669" s="79">
        <v>10377893.59</v>
      </c>
      <c r="C10669" s="74" t="s">
        <v>9</v>
      </c>
      <c r="D10669" s="3" t="s">
        <v>10</v>
      </c>
      <c r="E10669" s="70"/>
      <c r="F10669" s="3" t="s">
        <v>16632</v>
      </c>
      <c r="G10669" s="73" t="s">
        <v>16631</v>
      </c>
      <c r="H10669" s="76">
        <f t="shared" si="211"/>
        <v>1037789.3590000001</v>
      </c>
      <c r="I10669" s="71"/>
      <c r="J10669" s="77">
        <f t="shared" si="212"/>
        <v>11415682.948999999</v>
      </c>
      <c r="K10669" s="73" t="s">
        <v>15643</v>
      </c>
      <c r="L10669" s="73" t="s">
        <v>232</v>
      </c>
      <c r="M10669" s="73" t="s">
        <v>16671</v>
      </c>
      <c r="N10669" s="73" t="s">
        <v>16746</v>
      </c>
      <c r="O10669" s="28"/>
      <c r="P10669" s="28"/>
      <c r="Q10669" s="72"/>
      <c r="R10669" s="1"/>
    </row>
    <row r="10670" spans="1:18" ht="15" customHeight="1">
      <c r="A10670" s="78">
        <v>1834617198</v>
      </c>
      <c r="B10670" s="79">
        <v>10377893.59</v>
      </c>
      <c r="C10670" s="74" t="s">
        <v>9</v>
      </c>
      <c r="D10670" s="3" t="s">
        <v>10</v>
      </c>
      <c r="E10670" s="70"/>
      <c r="F10670" s="3" t="s">
        <v>16632</v>
      </c>
      <c r="G10670" s="73" t="s">
        <v>16631</v>
      </c>
      <c r="H10670" s="76">
        <f t="shared" si="211"/>
        <v>1037789.3590000001</v>
      </c>
      <c r="I10670" s="71"/>
      <c r="J10670" s="77">
        <f t="shared" si="212"/>
        <v>11415682.948999999</v>
      </c>
      <c r="K10670" s="73" t="s">
        <v>15643</v>
      </c>
      <c r="L10670" s="73" t="s">
        <v>232</v>
      </c>
      <c r="M10670" s="73" t="s">
        <v>16672</v>
      </c>
      <c r="N10670" s="73" t="s">
        <v>16747</v>
      </c>
      <c r="O10670" s="28"/>
      <c r="P10670" s="28"/>
      <c r="Q10670" s="72"/>
      <c r="R10670" s="1"/>
    </row>
    <row r="10671" spans="1:18" ht="15" customHeight="1">
      <c r="A10671" s="78">
        <v>1834666672</v>
      </c>
      <c r="B10671" s="79">
        <v>13148226.09</v>
      </c>
      <c r="C10671" s="74" t="s">
        <v>9</v>
      </c>
      <c r="D10671" s="3" t="s">
        <v>10</v>
      </c>
      <c r="E10671" s="70"/>
      <c r="F10671" s="3" t="s">
        <v>16632</v>
      </c>
      <c r="G10671" s="73" t="s">
        <v>16631</v>
      </c>
      <c r="H10671" s="76">
        <f t="shared" si="211"/>
        <v>1314822.6090000002</v>
      </c>
      <c r="I10671" s="71"/>
      <c r="J10671" s="77">
        <f t="shared" si="212"/>
        <v>14463048.699000001</v>
      </c>
      <c r="K10671" s="73" t="s">
        <v>15643</v>
      </c>
      <c r="L10671" s="73" t="s">
        <v>232</v>
      </c>
      <c r="M10671" s="73" t="s">
        <v>16673</v>
      </c>
      <c r="N10671" s="73" t="s">
        <v>16748</v>
      </c>
      <c r="O10671" s="28"/>
      <c r="P10671" s="28"/>
      <c r="Q10671" s="72"/>
      <c r="R10671" s="1"/>
    </row>
    <row r="10672" spans="1:18" ht="15" customHeight="1">
      <c r="A10672" s="78">
        <v>1834630125</v>
      </c>
      <c r="B10672" s="79">
        <v>13148226.09</v>
      </c>
      <c r="C10672" s="74" t="s">
        <v>9</v>
      </c>
      <c r="D10672" s="3" t="s">
        <v>10</v>
      </c>
      <c r="E10672" s="70"/>
      <c r="F10672" s="3" t="s">
        <v>16632</v>
      </c>
      <c r="G10672" s="73" t="s">
        <v>16631</v>
      </c>
      <c r="H10672" s="76">
        <f t="shared" si="211"/>
        <v>1314822.6090000002</v>
      </c>
      <c r="I10672" s="71"/>
      <c r="J10672" s="77">
        <f t="shared" si="212"/>
        <v>14463048.699000001</v>
      </c>
      <c r="K10672" s="73" t="s">
        <v>15643</v>
      </c>
      <c r="L10672" s="73" t="s">
        <v>232</v>
      </c>
      <c r="M10672" s="73" t="s">
        <v>16674</v>
      </c>
      <c r="N10672" s="73" t="s">
        <v>16749</v>
      </c>
      <c r="O10672" s="28"/>
      <c r="P10672" s="28"/>
      <c r="Q10672" s="72"/>
      <c r="R10672" s="1"/>
    </row>
    <row r="10673" spans="1:18" ht="15" customHeight="1">
      <c r="A10673" s="78">
        <v>1834666790</v>
      </c>
      <c r="B10673" s="79">
        <v>13148226.09</v>
      </c>
      <c r="C10673" s="74" t="s">
        <v>9</v>
      </c>
      <c r="D10673" s="3" t="s">
        <v>10</v>
      </c>
      <c r="E10673" s="70"/>
      <c r="F10673" s="3" t="s">
        <v>16632</v>
      </c>
      <c r="G10673" s="73" t="s">
        <v>16631</v>
      </c>
      <c r="H10673" s="76">
        <f t="shared" si="211"/>
        <v>1314822.6090000002</v>
      </c>
      <c r="I10673" s="71"/>
      <c r="J10673" s="77">
        <f t="shared" si="212"/>
        <v>14463048.699000001</v>
      </c>
      <c r="K10673" s="73" t="s">
        <v>15643</v>
      </c>
      <c r="L10673" s="73" t="s">
        <v>232</v>
      </c>
      <c r="M10673" s="73" t="s">
        <v>16675</v>
      </c>
      <c r="N10673" s="73" t="s">
        <v>16750</v>
      </c>
      <c r="O10673" s="28"/>
      <c r="P10673" s="28"/>
      <c r="Q10673" s="72"/>
      <c r="R10673" s="1"/>
    </row>
    <row r="10674" spans="1:18" ht="15" customHeight="1">
      <c r="A10674" s="78">
        <v>1834666379</v>
      </c>
      <c r="B10674" s="79">
        <v>19189061.539999999</v>
      </c>
      <c r="C10674" s="74" t="s">
        <v>9</v>
      </c>
      <c r="D10674" s="3" t="s">
        <v>10</v>
      </c>
      <c r="E10674" s="70"/>
      <c r="F10674" s="3" t="s">
        <v>16632</v>
      </c>
      <c r="G10674" s="73" t="s">
        <v>16631</v>
      </c>
      <c r="H10674" s="76">
        <f t="shared" si="211"/>
        <v>1918906.1540000001</v>
      </c>
      <c r="I10674" s="71"/>
      <c r="J10674" s="77">
        <f t="shared" si="212"/>
        <v>21107967.693999998</v>
      </c>
      <c r="K10674" s="73" t="s">
        <v>15643</v>
      </c>
      <c r="L10674" s="73" t="s">
        <v>6701</v>
      </c>
      <c r="M10674" s="73"/>
      <c r="N10674" s="73">
        <v>0</v>
      </c>
      <c r="O10674" s="28"/>
      <c r="P10674" s="28"/>
      <c r="Q10674" s="72"/>
      <c r="R10674" s="1"/>
    </row>
    <row r="10675" spans="1:18" ht="15" customHeight="1">
      <c r="A10675" s="78">
        <v>1834666319</v>
      </c>
      <c r="B10675" s="79">
        <v>13148226.09</v>
      </c>
      <c r="C10675" s="74" t="s">
        <v>9</v>
      </c>
      <c r="D10675" s="3" t="s">
        <v>10</v>
      </c>
      <c r="E10675" s="70"/>
      <c r="F10675" s="3" t="s">
        <v>16632</v>
      </c>
      <c r="G10675" s="73" t="s">
        <v>16631</v>
      </c>
      <c r="H10675" s="76">
        <f t="shared" si="211"/>
        <v>1314822.6090000002</v>
      </c>
      <c r="I10675" s="71"/>
      <c r="J10675" s="77">
        <f t="shared" si="212"/>
        <v>14463048.699000001</v>
      </c>
      <c r="K10675" s="73" t="s">
        <v>15643</v>
      </c>
      <c r="L10675" s="73" t="s">
        <v>232</v>
      </c>
      <c r="M10675" s="73" t="s">
        <v>16676</v>
      </c>
      <c r="N10675" s="73" t="s">
        <v>16751</v>
      </c>
      <c r="O10675" s="28"/>
      <c r="P10675" s="28"/>
      <c r="Q10675" s="72"/>
      <c r="R10675" s="1"/>
    </row>
    <row r="10676" spans="1:18" ht="15" customHeight="1">
      <c r="A10676" s="78">
        <v>1834631080</v>
      </c>
      <c r="B10676" s="79">
        <v>14774503.189999999</v>
      </c>
      <c r="C10676" s="74" t="s">
        <v>9</v>
      </c>
      <c r="D10676" s="3" t="s">
        <v>10</v>
      </c>
      <c r="E10676" s="70"/>
      <c r="F10676" s="3" t="s">
        <v>16632</v>
      </c>
      <c r="G10676" s="73" t="s">
        <v>16631</v>
      </c>
      <c r="H10676" s="76">
        <f t="shared" si="211"/>
        <v>1477450.3190000001</v>
      </c>
      <c r="I10676" s="71"/>
      <c r="J10676" s="77">
        <f t="shared" si="212"/>
        <v>16251953.509</v>
      </c>
      <c r="K10676" s="73" t="s">
        <v>15643</v>
      </c>
      <c r="L10676" s="73" t="s">
        <v>232</v>
      </c>
      <c r="M10676" s="73" t="s">
        <v>16677</v>
      </c>
      <c r="N10676" s="73" t="s">
        <v>16752</v>
      </c>
      <c r="O10676" s="28"/>
      <c r="P10676" s="28"/>
      <c r="Q10676" s="72"/>
      <c r="R10676" s="1"/>
    </row>
    <row r="10677" spans="1:18" ht="15" customHeight="1">
      <c r="A10677" s="78">
        <v>1834671800</v>
      </c>
      <c r="B10677" s="79">
        <v>15158359.51</v>
      </c>
      <c r="C10677" s="74" t="s">
        <v>9</v>
      </c>
      <c r="D10677" s="3" t="s">
        <v>10</v>
      </c>
      <c r="E10677" s="70"/>
      <c r="F10677" s="3" t="s">
        <v>16632</v>
      </c>
      <c r="G10677" s="73" t="s">
        <v>16631</v>
      </c>
      <c r="H10677" s="76">
        <f t="shared" si="211"/>
        <v>1515835.9510000001</v>
      </c>
      <c r="I10677" s="71"/>
      <c r="J10677" s="77">
        <f t="shared" si="212"/>
        <v>16674195.460999999</v>
      </c>
      <c r="K10677" s="73" t="s">
        <v>15643</v>
      </c>
      <c r="L10677" s="73" t="s">
        <v>232</v>
      </c>
      <c r="M10677" s="73" t="s">
        <v>16678</v>
      </c>
      <c r="N10677" s="73" t="s">
        <v>16753</v>
      </c>
      <c r="O10677" s="28"/>
      <c r="P10677" s="28"/>
      <c r="Q10677" s="72"/>
      <c r="R10677" s="1"/>
    </row>
    <row r="10678" spans="1:18" ht="15" customHeight="1">
      <c r="A10678" s="78">
        <v>1834630986</v>
      </c>
      <c r="B10678" s="79">
        <v>14774503</v>
      </c>
      <c r="C10678" s="74" t="s">
        <v>9</v>
      </c>
      <c r="D10678" s="3" t="s">
        <v>10</v>
      </c>
      <c r="E10678" s="70"/>
      <c r="F10678" s="3" t="s">
        <v>16632</v>
      </c>
      <c r="G10678" s="73" t="s">
        <v>16631</v>
      </c>
      <c r="H10678" s="76">
        <f t="shared" si="211"/>
        <v>1477450.3</v>
      </c>
      <c r="I10678" s="71"/>
      <c r="J10678" s="77">
        <f t="shared" si="212"/>
        <v>16251953.300000001</v>
      </c>
      <c r="K10678" s="73" t="s">
        <v>15643</v>
      </c>
      <c r="L10678" s="73" t="s">
        <v>232</v>
      </c>
      <c r="M10678" s="73" t="s">
        <v>16679</v>
      </c>
      <c r="N10678" s="73" t="s">
        <v>16754</v>
      </c>
      <c r="O10678" s="28"/>
      <c r="P10678" s="28"/>
      <c r="Q10678" s="72"/>
      <c r="R10678" s="1"/>
    </row>
    <row r="10679" spans="1:18" ht="15" customHeight="1">
      <c r="A10679" s="78">
        <v>1834630546</v>
      </c>
      <c r="B10679" s="79">
        <v>13148226.09</v>
      </c>
      <c r="C10679" s="74" t="s">
        <v>9</v>
      </c>
      <c r="D10679" s="3" t="s">
        <v>10</v>
      </c>
      <c r="E10679" s="70"/>
      <c r="F10679" s="3" t="s">
        <v>16632</v>
      </c>
      <c r="G10679" s="73" t="s">
        <v>16631</v>
      </c>
      <c r="H10679" s="76">
        <f t="shared" si="211"/>
        <v>1314822.6090000002</v>
      </c>
      <c r="I10679" s="71"/>
      <c r="J10679" s="77">
        <f t="shared" si="212"/>
        <v>14463048.699000001</v>
      </c>
      <c r="K10679" s="73" t="s">
        <v>15643</v>
      </c>
      <c r="L10679" s="73" t="s">
        <v>232</v>
      </c>
      <c r="M10679" s="73" t="s">
        <v>16680</v>
      </c>
      <c r="N10679" s="73" t="s">
        <v>16755</v>
      </c>
      <c r="O10679" s="28"/>
      <c r="P10679" s="28"/>
      <c r="Q10679" s="72"/>
      <c r="R10679" s="1"/>
    </row>
    <row r="10680" spans="1:18" ht="15" customHeight="1">
      <c r="A10680" s="78">
        <v>1834652492</v>
      </c>
      <c r="B10680" s="79">
        <v>10377893.59</v>
      </c>
      <c r="C10680" s="74" t="s">
        <v>9</v>
      </c>
      <c r="D10680" s="3" t="s">
        <v>10</v>
      </c>
      <c r="E10680" s="70"/>
      <c r="F10680" s="3" t="s">
        <v>16632</v>
      </c>
      <c r="G10680" s="73" t="s">
        <v>16631</v>
      </c>
      <c r="H10680" s="76">
        <f t="shared" si="211"/>
        <v>1037789.3590000001</v>
      </c>
      <c r="I10680" s="71"/>
      <c r="J10680" s="77">
        <f t="shared" si="212"/>
        <v>11415682.948999999</v>
      </c>
      <c r="K10680" s="73" t="s">
        <v>15643</v>
      </c>
      <c r="L10680" s="73" t="s">
        <v>232</v>
      </c>
      <c r="M10680" s="73" t="s">
        <v>16681</v>
      </c>
      <c r="N10680" s="73" t="s">
        <v>16756</v>
      </c>
      <c r="O10680" s="28"/>
      <c r="P10680" s="28"/>
      <c r="Q10680" s="72"/>
      <c r="R10680" s="1"/>
    </row>
    <row r="10681" spans="1:18" ht="15" customHeight="1">
      <c r="A10681" s="78">
        <v>1834652437</v>
      </c>
      <c r="B10681" s="79">
        <v>10377893.59</v>
      </c>
      <c r="C10681" s="74" t="s">
        <v>9</v>
      </c>
      <c r="D10681" s="3" t="s">
        <v>10</v>
      </c>
      <c r="E10681" s="70"/>
      <c r="F10681" s="3" t="s">
        <v>16632</v>
      </c>
      <c r="G10681" s="73" t="s">
        <v>16631</v>
      </c>
      <c r="H10681" s="76">
        <f t="shared" si="211"/>
        <v>1037789.3590000001</v>
      </c>
      <c r="I10681" s="71"/>
      <c r="J10681" s="77">
        <f t="shared" si="212"/>
        <v>11415682.948999999</v>
      </c>
      <c r="K10681" s="73" t="s">
        <v>15643</v>
      </c>
      <c r="L10681" s="73" t="s">
        <v>232</v>
      </c>
      <c r="M10681" s="73" t="s">
        <v>16682</v>
      </c>
      <c r="N10681" s="73" t="s">
        <v>16757</v>
      </c>
      <c r="O10681" s="28"/>
      <c r="P10681" s="28"/>
      <c r="Q10681" s="72"/>
      <c r="R10681" s="1"/>
    </row>
    <row r="10682" spans="1:18" ht="15" customHeight="1">
      <c r="A10682" s="82">
        <v>1834629892</v>
      </c>
      <c r="B10682" s="79">
        <v>12764369.76</v>
      </c>
      <c r="C10682" s="74" t="s">
        <v>9</v>
      </c>
      <c r="D10682" s="3" t="s">
        <v>10</v>
      </c>
      <c r="E10682" s="70"/>
      <c r="F10682" s="3" t="s">
        <v>16632</v>
      </c>
      <c r="G10682" s="73" t="s">
        <v>16631</v>
      </c>
      <c r="H10682" s="76">
        <f t="shared" si="211"/>
        <v>1276436.976</v>
      </c>
      <c r="I10682" s="71"/>
      <c r="J10682" s="77">
        <f t="shared" si="212"/>
        <v>14040806.736</v>
      </c>
      <c r="K10682" s="73" t="s">
        <v>15643</v>
      </c>
      <c r="L10682" s="73" t="s">
        <v>6701</v>
      </c>
      <c r="M10682" s="73"/>
      <c r="N10682" s="73">
        <v>0</v>
      </c>
      <c r="O10682" s="28"/>
      <c r="P10682" s="28"/>
      <c r="Q10682" s="72"/>
      <c r="R10682" s="1"/>
    </row>
    <row r="10683" spans="1:18" ht="15" customHeight="1">
      <c r="A10683" s="78">
        <v>1834670781</v>
      </c>
      <c r="B10683" s="79">
        <v>15158359.51</v>
      </c>
      <c r="C10683" s="74" t="s">
        <v>9</v>
      </c>
      <c r="D10683" s="3" t="s">
        <v>10</v>
      </c>
      <c r="E10683" s="70"/>
      <c r="F10683" s="3" t="s">
        <v>16632</v>
      </c>
      <c r="G10683" s="73" t="s">
        <v>16631</v>
      </c>
      <c r="H10683" s="76">
        <f t="shared" si="211"/>
        <v>1515835.9510000001</v>
      </c>
      <c r="I10683" s="71"/>
      <c r="J10683" s="77">
        <f t="shared" si="212"/>
        <v>16674195.460999999</v>
      </c>
      <c r="K10683" s="73" t="s">
        <v>15643</v>
      </c>
      <c r="L10683" s="73" t="s">
        <v>232</v>
      </c>
      <c r="M10683" s="73" t="s">
        <v>16683</v>
      </c>
      <c r="N10683" s="73" t="s">
        <v>16758</v>
      </c>
      <c r="O10683" s="28"/>
      <c r="P10683" s="28"/>
      <c r="Q10683" s="72"/>
      <c r="R10683" s="1"/>
    </row>
    <row r="10684" spans="1:18" ht="15" customHeight="1">
      <c r="A10684" s="78">
        <v>1834630856</v>
      </c>
      <c r="B10684" s="79">
        <v>14774503.189999999</v>
      </c>
      <c r="C10684" s="74" t="s">
        <v>9</v>
      </c>
      <c r="D10684" s="3" t="s">
        <v>10</v>
      </c>
      <c r="E10684" s="70"/>
      <c r="F10684" s="3" t="s">
        <v>16632</v>
      </c>
      <c r="G10684" s="73" t="s">
        <v>16631</v>
      </c>
      <c r="H10684" s="76">
        <f t="shared" si="211"/>
        <v>1477450.3190000001</v>
      </c>
      <c r="I10684" s="71"/>
      <c r="J10684" s="77">
        <f t="shared" si="212"/>
        <v>16251953.509</v>
      </c>
      <c r="K10684" s="73" t="s">
        <v>15643</v>
      </c>
      <c r="L10684" s="73" t="s">
        <v>232</v>
      </c>
      <c r="M10684" s="73" t="s">
        <v>16684</v>
      </c>
      <c r="N10684" s="73" t="s">
        <v>16759</v>
      </c>
      <c r="O10684" s="28"/>
      <c r="P10684" s="28"/>
      <c r="Q10684" s="72"/>
      <c r="R10684" s="1"/>
    </row>
    <row r="10685" spans="1:18" ht="15" customHeight="1">
      <c r="A10685" s="78">
        <v>1834666658</v>
      </c>
      <c r="B10685" s="79">
        <v>10158581</v>
      </c>
      <c r="C10685" s="74" t="s">
        <v>9</v>
      </c>
      <c r="D10685" s="3" t="s">
        <v>10</v>
      </c>
      <c r="E10685" s="70"/>
      <c r="F10685" s="3" t="s">
        <v>16632</v>
      </c>
      <c r="G10685" s="73" t="s">
        <v>16631</v>
      </c>
      <c r="H10685" s="76">
        <f t="shared" si="211"/>
        <v>1015858.1000000001</v>
      </c>
      <c r="I10685" s="71"/>
      <c r="J10685" s="77">
        <f t="shared" si="212"/>
        <v>11174439.1</v>
      </c>
      <c r="K10685" s="73" t="s">
        <v>15643</v>
      </c>
      <c r="L10685" s="73" t="s">
        <v>232</v>
      </c>
      <c r="M10685" s="73" t="s">
        <v>16685</v>
      </c>
      <c r="N10685" s="73" t="s">
        <v>16760</v>
      </c>
      <c r="O10685" s="28"/>
      <c r="P10685" s="28"/>
      <c r="Q10685" s="72"/>
      <c r="R10685" s="1"/>
    </row>
    <row r="10686" spans="1:18" ht="15" customHeight="1">
      <c r="A10686" s="82">
        <v>1834618136</v>
      </c>
      <c r="B10686" s="79">
        <v>12004170.689999999</v>
      </c>
      <c r="C10686" s="74" t="s">
        <v>9</v>
      </c>
      <c r="D10686" s="3" t="s">
        <v>10</v>
      </c>
      <c r="E10686" s="70"/>
      <c r="F10686" s="3" t="s">
        <v>16632</v>
      </c>
      <c r="G10686" s="73" t="s">
        <v>16631</v>
      </c>
      <c r="H10686" s="76">
        <f t="shared" si="211"/>
        <v>1200417.0689999999</v>
      </c>
      <c r="I10686" s="71"/>
      <c r="J10686" s="77">
        <f t="shared" si="212"/>
        <v>13204587.759</v>
      </c>
      <c r="K10686" s="73" t="s">
        <v>15643</v>
      </c>
      <c r="L10686" s="73" t="s">
        <v>232</v>
      </c>
      <c r="M10686" s="73" t="s">
        <v>16686</v>
      </c>
      <c r="N10686" s="73" t="s">
        <v>16761</v>
      </c>
      <c r="O10686" s="28"/>
      <c r="P10686" s="28"/>
      <c r="Q10686" s="72"/>
      <c r="R10686" s="1"/>
    </row>
    <row r="10687" spans="1:18" ht="15" customHeight="1">
      <c r="A10687" s="78">
        <v>1834670915</v>
      </c>
      <c r="B10687" s="79">
        <v>14027659.85</v>
      </c>
      <c r="C10687" s="74" t="s">
        <v>9</v>
      </c>
      <c r="D10687" s="3" t="s">
        <v>10</v>
      </c>
      <c r="E10687" s="70"/>
      <c r="F10687" s="3" t="s">
        <v>16632</v>
      </c>
      <c r="G10687" s="73" t="s">
        <v>16631</v>
      </c>
      <c r="H10687" s="76">
        <f t="shared" si="211"/>
        <v>1402765.9850000001</v>
      </c>
      <c r="I10687" s="71"/>
      <c r="J10687" s="77">
        <f t="shared" si="212"/>
        <v>15430425.834999999</v>
      </c>
      <c r="K10687" s="73" t="s">
        <v>15643</v>
      </c>
      <c r="L10687" s="73" t="s">
        <v>6701</v>
      </c>
      <c r="M10687" s="73"/>
      <c r="N10687" s="73">
        <v>0</v>
      </c>
      <c r="O10687" s="28"/>
      <c r="P10687" s="28"/>
      <c r="Q10687" s="72"/>
      <c r="R10687" s="1"/>
    </row>
    <row r="10688" spans="1:18" ht="15" customHeight="1">
      <c r="A10688" s="78">
        <v>1834630184</v>
      </c>
      <c r="B10688" s="79">
        <v>13148226.09</v>
      </c>
      <c r="C10688" s="74" t="s">
        <v>9</v>
      </c>
      <c r="D10688" s="3" t="s">
        <v>10</v>
      </c>
      <c r="E10688" s="70"/>
      <c r="F10688" s="3" t="s">
        <v>16632</v>
      </c>
      <c r="G10688" s="73" t="s">
        <v>16631</v>
      </c>
      <c r="H10688" s="76">
        <f t="shared" si="211"/>
        <v>1314822.6090000002</v>
      </c>
      <c r="I10688" s="71"/>
      <c r="J10688" s="77">
        <f t="shared" si="212"/>
        <v>14463048.699000001</v>
      </c>
      <c r="K10688" s="73" t="s">
        <v>15643</v>
      </c>
      <c r="L10688" s="73" t="s">
        <v>232</v>
      </c>
      <c r="M10688" s="73" t="s">
        <v>16687</v>
      </c>
      <c r="N10688" s="73" t="s">
        <v>16762</v>
      </c>
      <c r="O10688" s="28"/>
      <c r="P10688" s="28"/>
      <c r="Q10688" s="72"/>
      <c r="R10688" s="1"/>
    </row>
    <row r="10689" spans="1:18" ht="15" customHeight="1">
      <c r="A10689" s="78">
        <v>1834646886</v>
      </c>
      <c r="B10689" s="79">
        <v>10377893.59</v>
      </c>
      <c r="C10689" s="74" t="s">
        <v>9</v>
      </c>
      <c r="D10689" s="3" t="s">
        <v>10</v>
      </c>
      <c r="E10689" s="70"/>
      <c r="F10689" s="3" t="s">
        <v>16632</v>
      </c>
      <c r="G10689" s="73" t="s">
        <v>16631</v>
      </c>
      <c r="H10689" s="76">
        <f t="shared" si="211"/>
        <v>1037789.3590000001</v>
      </c>
      <c r="I10689" s="71"/>
      <c r="J10689" s="77">
        <f t="shared" si="212"/>
        <v>11415682.948999999</v>
      </c>
      <c r="K10689" s="73" t="s">
        <v>15643</v>
      </c>
      <c r="L10689" s="73" t="s">
        <v>232</v>
      </c>
      <c r="M10689" s="73" t="s">
        <v>16688</v>
      </c>
      <c r="N10689" s="73" t="s">
        <v>16763</v>
      </c>
      <c r="O10689" s="28"/>
      <c r="P10689" s="28"/>
      <c r="Q10689" s="72"/>
      <c r="R10689" s="1"/>
    </row>
    <row r="10690" spans="1:18" ht="15" customHeight="1">
      <c r="A10690" s="78">
        <v>1834668723</v>
      </c>
      <c r="B10690" s="79">
        <v>13148226.09</v>
      </c>
      <c r="C10690" s="74" t="s">
        <v>9</v>
      </c>
      <c r="D10690" s="3" t="s">
        <v>10</v>
      </c>
      <c r="E10690" s="70"/>
      <c r="F10690" s="3" t="s">
        <v>16632</v>
      </c>
      <c r="G10690" s="73" t="s">
        <v>16631</v>
      </c>
      <c r="H10690" s="76">
        <f t="shared" si="211"/>
        <v>1314822.6090000002</v>
      </c>
      <c r="I10690" s="71"/>
      <c r="J10690" s="77">
        <f t="shared" si="212"/>
        <v>14463048.699000001</v>
      </c>
      <c r="K10690" s="73" t="s">
        <v>15643</v>
      </c>
      <c r="L10690" s="73" t="s">
        <v>232</v>
      </c>
      <c r="M10690" s="73" t="s">
        <v>16689</v>
      </c>
      <c r="N10690" s="73" t="s">
        <v>16764</v>
      </c>
      <c r="O10690" s="28"/>
      <c r="P10690" s="28"/>
      <c r="Q10690" s="72"/>
      <c r="R10690" s="1"/>
    </row>
    <row r="10691" spans="1:18" ht="15" customHeight="1">
      <c r="A10691" s="78">
        <v>1834649588</v>
      </c>
      <c r="B10691" s="79">
        <v>12764369.76</v>
      </c>
      <c r="C10691" s="74" t="s">
        <v>9</v>
      </c>
      <c r="D10691" s="3" t="s">
        <v>10</v>
      </c>
      <c r="E10691" s="70"/>
      <c r="F10691" s="3" t="s">
        <v>16632</v>
      </c>
      <c r="G10691" s="73" t="s">
        <v>16631</v>
      </c>
      <c r="H10691" s="76">
        <f t="shared" si="211"/>
        <v>1276436.976</v>
      </c>
      <c r="I10691" s="71"/>
      <c r="J10691" s="77">
        <f t="shared" si="212"/>
        <v>14040806.736</v>
      </c>
      <c r="K10691" s="73" t="s">
        <v>15643</v>
      </c>
      <c r="L10691" s="73" t="s">
        <v>232</v>
      </c>
      <c r="M10691" s="73" t="s">
        <v>16690</v>
      </c>
      <c r="N10691" s="73" t="s">
        <v>16765</v>
      </c>
      <c r="O10691" s="28"/>
      <c r="P10691" s="28"/>
      <c r="Q10691" s="72"/>
      <c r="R10691" s="1"/>
    </row>
    <row r="10692" spans="1:18" ht="15" customHeight="1">
      <c r="A10692" s="78">
        <v>1834629999</v>
      </c>
      <c r="B10692" s="79">
        <v>12764369.76</v>
      </c>
      <c r="C10692" s="74" t="s">
        <v>9</v>
      </c>
      <c r="D10692" s="3" t="s">
        <v>10</v>
      </c>
      <c r="E10692" s="70"/>
      <c r="F10692" s="3" t="s">
        <v>16632</v>
      </c>
      <c r="G10692" s="73" t="s">
        <v>16631</v>
      </c>
      <c r="H10692" s="76">
        <f t="shared" si="211"/>
        <v>1276436.976</v>
      </c>
      <c r="I10692" s="71"/>
      <c r="J10692" s="77">
        <f t="shared" si="212"/>
        <v>14040806.736</v>
      </c>
      <c r="K10692" s="73" t="s">
        <v>15643</v>
      </c>
      <c r="L10692" s="73" t="s">
        <v>232</v>
      </c>
      <c r="M10692" s="73" t="s">
        <v>16691</v>
      </c>
      <c r="N10692" s="73" t="s">
        <v>16766</v>
      </c>
      <c r="O10692" s="28"/>
      <c r="P10692" s="28"/>
      <c r="Q10692" s="72"/>
      <c r="R10692" s="1"/>
    </row>
    <row r="10693" spans="1:18" ht="15" customHeight="1">
      <c r="A10693" s="78">
        <v>1834675230</v>
      </c>
      <c r="B10693" s="79">
        <v>17143865.800000001</v>
      </c>
      <c r="C10693" s="74" t="s">
        <v>9</v>
      </c>
      <c r="D10693" s="3" t="s">
        <v>10</v>
      </c>
      <c r="E10693" s="70"/>
      <c r="F10693" s="3" t="s">
        <v>16632</v>
      </c>
      <c r="G10693" s="73" t="s">
        <v>16631</v>
      </c>
      <c r="H10693" s="76">
        <f t="shared" ref="H10693:H10708" si="213">B10693*10%</f>
        <v>1714386.58</v>
      </c>
      <c r="I10693" s="71"/>
      <c r="J10693" s="77">
        <f t="shared" ref="J10693:J10708" si="214">H10693+B10693</f>
        <v>18858252.380000003</v>
      </c>
      <c r="K10693" s="73" t="s">
        <v>15643</v>
      </c>
      <c r="L10693" s="73" t="s">
        <v>232</v>
      </c>
      <c r="M10693" s="73" t="s">
        <v>16692</v>
      </c>
      <c r="N10693" s="73" t="s">
        <v>16767</v>
      </c>
      <c r="O10693" s="28"/>
      <c r="P10693" s="28"/>
      <c r="Q10693" s="72"/>
      <c r="R10693" s="1"/>
    </row>
    <row r="10694" spans="1:18" ht="15" customHeight="1">
      <c r="A10694" s="78">
        <v>1834618139</v>
      </c>
      <c r="B10694" s="79">
        <v>12004170.689999999</v>
      </c>
      <c r="C10694" s="74" t="s">
        <v>9</v>
      </c>
      <c r="D10694" s="3" t="s">
        <v>10</v>
      </c>
      <c r="E10694" s="70"/>
      <c r="F10694" s="3" t="s">
        <v>16632</v>
      </c>
      <c r="G10694" s="73" t="s">
        <v>16631</v>
      </c>
      <c r="H10694" s="76">
        <f t="shared" si="213"/>
        <v>1200417.0689999999</v>
      </c>
      <c r="I10694" s="71"/>
      <c r="J10694" s="77">
        <f t="shared" si="214"/>
        <v>13204587.759</v>
      </c>
      <c r="K10694" s="73" t="s">
        <v>15643</v>
      </c>
      <c r="L10694" s="73" t="s">
        <v>232</v>
      </c>
      <c r="M10694" s="73" t="s">
        <v>16693</v>
      </c>
      <c r="N10694" s="73" t="s">
        <v>16768</v>
      </c>
      <c r="O10694" s="28"/>
      <c r="P10694" s="28"/>
      <c r="Q10694" s="72"/>
      <c r="R10694" s="1"/>
    </row>
    <row r="10695" spans="1:18" ht="15" customHeight="1">
      <c r="A10695" s="78">
        <v>1834630214</v>
      </c>
      <c r="B10695" s="79">
        <v>13148266.09</v>
      </c>
      <c r="C10695" s="74" t="s">
        <v>9</v>
      </c>
      <c r="D10695" s="3" t="s">
        <v>10</v>
      </c>
      <c r="E10695" s="70"/>
      <c r="F10695" s="3" t="s">
        <v>16632</v>
      </c>
      <c r="G10695" s="73" t="s">
        <v>16631</v>
      </c>
      <c r="H10695" s="76">
        <f t="shared" si="213"/>
        <v>1314826.6090000002</v>
      </c>
      <c r="I10695" s="71"/>
      <c r="J10695" s="77">
        <f t="shared" si="214"/>
        <v>14463092.699000001</v>
      </c>
      <c r="K10695" s="73" t="s">
        <v>15643</v>
      </c>
      <c r="L10695" s="73" t="s">
        <v>232</v>
      </c>
      <c r="M10695" s="73" t="s">
        <v>16694</v>
      </c>
      <c r="N10695" s="73" t="s">
        <v>16769</v>
      </c>
      <c r="O10695" s="28"/>
      <c r="P10695" s="28"/>
      <c r="Q10695" s="72"/>
      <c r="R10695" s="1"/>
    </row>
    <row r="10696" spans="1:18" ht="15" customHeight="1">
      <c r="A10696" s="78">
        <v>1834671379</v>
      </c>
      <c r="B10696" s="79">
        <v>14774503.189999999</v>
      </c>
      <c r="C10696" s="74" t="s">
        <v>9</v>
      </c>
      <c r="D10696" s="3" t="s">
        <v>10</v>
      </c>
      <c r="E10696" s="70"/>
      <c r="F10696" s="3" t="s">
        <v>16632</v>
      </c>
      <c r="G10696" s="73" t="s">
        <v>16631</v>
      </c>
      <c r="H10696" s="76">
        <f t="shared" si="213"/>
        <v>1477450.3190000001</v>
      </c>
      <c r="I10696" s="71"/>
      <c r="J10696" s="77">
        <f t="shared" si="214"/>
        <v>16251953.509</v>
      </c>
      <c r="K10696" s="73" t="s">
        <v>15643</v>
      </c>
      <c r="L10696" s="73" t="s">
        <v>232</v>
      </c>
      <c r="M10696" s="73" t="s">
        <v>16695</v>
      </c>
      <c r="N10696" s="73" t="s">
        <v>16770</v>
      </c>
      <c r="O10696" s="28"/>
      <c r="P10696" s="28"/>
      <c r="Q10696" s="72"/>
      <c r="R10696" s="1"/>
    </row>
    <row r="10697" spans="1:18" ht="15" customHeight="1">
      <c r="A10697" s="78">
        <v>1834666537</v>
      </c>
      <c r="B10697" s="79">
        <v>13148226.09</v>
      </c>
      <c r="C10697" s="74" t="s">
        <v>9</v>
      </c>
      <c r="D10697" s="3" t="s">
        <v>10</v>
      </c>
      <c r="E10697" s="70"/>
      <c r="F10697" s="3" t="s">
        <v>16632</v>
      </c>
      <c r="G10697" s="73" t="s">
        <v>16631</v>
      </c>
      <c r="H10697" s="76">
        <f t="shared" si="213"/>
        <v>1314822.6090000002</v>
      </c>
      <c r="I10697" s="71"/>
      <c r="J10697" s="77">
        <f t="shared" si="214"/>
        <v>14463048.699000001</v>
      </c>
      <c r="K10697" s="73" t="s">
        <v>15643</v>
      </c>
      <c r="L10697" s="73" t="s">
        <v>232</v>
      </c>
      <c r="M10697" s="73" t="s">
        <v>16696</v>
      </c>
      <c r="N10697" s="73" t="s">
        <v>16771</v>
      </c>
      <c r="O10697" s="28"/>
      <c r="P10697" s="28"/>
      <c r="Q10697" s="72"/>
      <c r="R10697" s="1"/>
    </row>
    <row r="10698" spans="1:18" ht="15" customHeight="1">
      <c r="A10698" s="78">
        <v>1834660464</v>
      </c>
      <c r="B10698" s="79">
        <v>21479401.93</v>
      </c>
      <c r="C10698" s="74" t="s">
        <v>9</v>
      </c>
      <c r="D10698" s="3" t="s">
        <v>10</v>
      </c>
      <c r="E10698" s="70"/>
      <c r="F10698" s="3" t="s">
        <v>16632</v>
      </c>
      <c r="G10698" s="73" t="s">
        <v>16631</v>
      </c>
      <c r="H10698" s="76">
        <f t="shared" si="213"/>
        <v>2147940.193</v>
      </c>
      <c r="I10698" s="71"/>
      <c r="J10698" s="77">
        <f t="shared" si="214"/>
        <v>23627342.123</v>
      </c>
      <c r="K10698" s="73" t="s">
        <v>15643</v>
      </c>
      <c r="L10698" s="73" t="s">
        <v>232</v>
      </c>
      <c r="M10698" s="73" t="s">
        <v>16697</v>
      </c>
      <c r="N10698" s="73" t="s">
        <v>16772</v>
      </c>
      <c r="O10698" s="28"/>
      <c r="P10698" s="28"/>
      <c r="Q10698" s="72"/>
      <c r="R10698" s="1"/>
    </row>
    <row r="10699" spans="1:18" ht="15" customHeight="1">
      <c r="A10699" s="82">
        <v>1834658174</v>
      </c>
      <c r="B10699" s="79">
        <v>10377893.59</v>
      </c>
      <c r="C10699" s="74" t="s">
        <v>9</v>
      </c>
      <c r="D10699" s="3" t="s">
        <v>10</v>
      </c>
      <c r="E10699" s="70"/>
      <c r="F10699" s="3" t="s">
        <v>16632</v>
      </c>
      <c r="G10699" s="73" t="s">
        <v>16631</v>
      </c>
      <c r="H10699" s="76">
        <f t="shared" si="213"/>
        <v>1037789.3590000001</v>
      </c>
      <c r="I10699" s="71"/>
      <c r="J10699" s="77">
        <f t="shared" si="214"/>
        <v>11415682.948999999</v>
      </c>
      <c r="K10699" s="73" t="s">
        <v>15643</v>
      </c>
      <c r="L10699" s="73" t="s">
        <v>232</v>
      </c>
      <c r="M10699" s="73" t="s">
        <v>16698</v>
      </c>
      <c r="N10699" s="73" t="s">
        <v>16773</v>
      </c>
      <c r="O10699" s="28"/>
      <c r="P10699" s="28"/>
      <c r="Q10699" s="72"/>
      <c r="R10699" s="1"/>
    </row>
    <row r="10700" spans="1:18" ht="15" customHeight="1">
      <c r="A10700" s="78">
        <v>1834658162</v>
      </c>
      <c r="B10700" s="79">
        <v>10377893.59</v>
      </c>
      <c r="C10700" s="74" t="s">
        <v>9</v>
      </c>
      <c r="D10700" s="3" t="s">
        <v>10</v>
      </c>
      <c r="E10700" s="70"/>
      <c r="F10700" s="3" t="s">
        <v>16632</v>
      </c>
      <c r="G10700" s="73" t="s">
        <v>16631</v>
      </c>
      <c r="H10700" s="76">
        <f t="shared" si="213"/>
        <v>1037789.3590000001</v>
      </c>
      <c r="I10700" s="71"/>
      <c r="J10700" s="77">
        <f t="shared" si="214"/>
        <v>11415682.948999999</v>
      </c>
      <c r="K10700" s="73" t="s">
        <v>15643</v>
      </c>
      <c r="L10700" s="73" t="s">
        <v>232</v>
      </c>
      <c r="M10700" s="73" t="s">
        <v>16699</v>
      </c>
      <c r="N10700" s="73" t="s">
        <v>16774</v>
      </c>
      <c r="O10700" s="28"/>
      <c r="P10700" s="28"/>
      <c r="Q10700" s="72"/>
      <c r="R10700" s="1"/>
    </row>
    <row r="10701" spans="1:18" ht="15" customHeight="1">
      <c r="A10701" s="78">
        <v>1834651192</v>
      </c>
      <c r="B10701" s="79">
        <v>13148226.09</v>
      </c>
      <c r="C10701" s="74" t="s">
        <v>9</v>
      </c>
      <c r="D10701" s="3" t="s">
        <v>10</v>
      </c>
      <c r="E10701" s="70"/>
      <c r="F10701" s="3" t="s">
        <v>16632</v>
      </c>
      <c r="G10701" s="73" t="s">
        <v>16631</v>
      </c>
      <c r="H10701" s="76">
        <f t="shared" si="213"/>
        <v>1314822.6090000002</v>
      </c>
      <c r="I10701" s="71"/>
      <c r="J10701" s="77">
        <f t="shared" si="214"/>
        <v>14463048.699000001</v>
      </c>
      <c r="K10701" s="73" t="s">
        <v>15643</v>
      </c>
      <c r="L10701" s="73" t="s">
        <v>232</v>
      </c>
      <c r="M10701" s="73" t="s">
        <v>16700</v>
      </c>
      <c r="N10701" s="73" t="s">
        <v>16775</v>
      </c>
      <c r="O10701" s="28"/>
      <c r="P10701" s="28"/>
      <c r="Q10701" s="72"/>
      <c r="R10701" s="1"/>
    </row>
    <row r="10702" spans="1:18" ht="15" customHeight="1">
      <c r="A10702" s="82">
        <v>1834629987</v>
      </c>
      <c r="B10702" s="79">
        <v>12764369.76</v>
      </c>
      <c r="C10702" s="74" t="s">
        <v>9</v>
      </c>
      <c r="D10702" s="3" t="s">
        <v>10</v>
      </c>
      <c r="E10702" s="70"/>
      <c r="F10702" s="3" t="s">
        <v>16632</v>
      </c>
      <c r="G10702" s="73" t="s">
        <v>16631</v>
      </c>
      <c r="H10702" s="76">
        <f t="shared" si="213"/>
        <v>1276436.976</v>
      </c>
      <c r="I10702" s="71"/>
      <c r="J10702" s="77">
        <f t="shared" si="214"/>
        <v>14040806.736</v>
      </c>
      <c r="K10702" s="73" t="s">
        <v>15643</v>
      </c>
      <c r="L10702" s="73" t="s">
        <v>232</v>
      </c>
      <c r="M10702" s="73" t="s">
        <v>16701</v>
      </c>
      <c r="N10702" s="73" t="s">
        <v>16776</v>
      </c>
      <c r="O10702" s="28"/>
      <c r="P10702" s="28"/>
      <c r="Q10702" s="72"/>
      <c r="R10702" s="1"/>
    </row>
    <row r="10703" spans="1:18" ht="15" customHeight="1">
      <c r="A10703" s="78">
        <v>1834667137</v>
      </c>
      <c r="B10703" s="79">
        <v>13148226.09</v>
      </c>
      <c r="C10703" s="74" t="s">
        <v>9</v>
      </c>
      <c r="D10703" s="3" t="s">
        <v>10</v>
      </c>
      <c r="E10703" s="70"/>
      <c r="F10703" s="3" t="s">
        <v>16632</v>
      </c>
      <c r="G10703" s="73" t="s">
        <v>16631</v>
      </c>
      <c r="H10703" s="76">
        <f t="shared" si="213"/>
        <v>1314822.6090000002</v>
      </c>
      <c r="I10703" s="71"/>
      <c r="J10703" s="77">
        <f t="shared" si="214"/>
        <v>14463048.699000001</v>
      </c>
      <c r="K10703" s="73" t="s">
        <v>15643</v>
      </c>
      <c r="L10703" s="73" t="s">
        <v>232</v>
      </c>
      <c r="M10703" s="73" t="s">
        <v>16702</v>
      </c>
      <c r="N10703" s="73" t="s">
        <v>16777</v>
      </c>
      <c r="O10703" s="28"/>
      <c r="P10703" s="28"/>
      <c r="Q10703" s="72"/>
      <c r="R10703" s="1"/>
    </row>
    <row r="10704" spans="1:18" ht="15" customHeight="1">
      <c r="A10704" s="78">
        <v>1834630228</v>
      </c>
      <c r="B10704" s="79">
        <v>13148266.09</v>
      </c>
      <c r="C10704" s="74" t="s">
        <v>9</v>
      </c>
      <c r="D10704" s="3" t="s">
        <v>10</v>
      </c>
      <c r="E10704" s="70"/>
      <c r="F10704" s="3" t="s">
        <v>16632</v>
      </c>
      <c r="G10704" s="73" t="s">
        <v>16631</v>
      </c>
      <c r="H10704" s="76">
        <f t="shared" si="213"/>
        <v>1314826.6090000002</v>
      </c>
      <c r="I10704" s="71"/>
      <c r="J10704" s="77">
        <f t="shared" si="214"/>
        <v>14463092.699000001</v>
      </c>
      <c r="K10704" s="73" t="s">
        <v>15643</v>
      </c>
      <c r="L10704" s="73" t="s">
        <v>232</v>
      </c>
      <c r="M10704" s="73" t="s">
        <v>16703</v>
      </c>
      <c r="N10704" s="73" t="s">
        <v>16778</v>
      </c>
      <c r="O10704" s="28"/>
      <c r="P10704" s="28"/>
      <c r="Q10704" s="72"/>
      <c r="R10704" s="1"/>
    </row>
    <row r="10705" spans="1:18" ht="15" customHeight="1">
      <c r="A10705" s="78">
        <v>1834632588</v>
      </c>
      <c r="B10705" s="79">
        <v>16367668.48</v>
      </c>
      <c r="C10705" s="74" t="s">
        <v>9</v>
      </c>
      <c r="D10705" s="3" t="s">
        <v>10</v>
      </c>
      <c r="E10705" s="70"/>
      <c r="F10705" s="3" t="s">
        <v>16632</v>
      </c>
      <c r="G10705" s="73" t="s">
        <v>16631</v>
      </c>
      <c r="H10705" s="76">
        <f t="shared" si="213"/>
        <v>1636766.8480000002</v>
      </c>
      <c r="I10705" s="71"/>
      <c r="J10705" s="77">
        <f t="shared" si="214"/>
        <v>18004435.328000002</v>
      </c>
      <c r="K10705" s="73" t="s">
        <v>15643</v>
      </c>
      <c r="L10705" s="73" t="s">
        <v>232</v>
      </c>
      <c r="M10705" s="73" t="s">
        <v>16704</v>
      </c>
      <c r="N10705" s="73" t="s">
        <v>16779</v>
      </c>
      <c r="O10705" s="28"/>
      <c r="P10705" s="28"/>
      <c r="Q10705" s="72"/>
      <c r="R10705" s="1"/>
    </row>
    <row r="10706" spans="1:18" ht="15" customHeight="1">
      <c r="A10706" s="78">
        <v>1834675276</v>
      </c>
      <c r="B10706" s="79">
        <v>15224584</v>
      </c>
      <c r="C10706" s="74" t="s">
        <v>9</v>
      </c>
      <c r="D10706" s="3" t="s">
        <v>10</v>
      </c>
      <c r="E10706" s="70"/>
      <c r="F10706" s="3" t="s">
        <v>16632</v>
      </c>
      <c r="G10706" s="73" t="s">
        <v>16631</v>
      </c>
      <c r="H10706" s="76">
        <f t="shared" si="213"/>
        <v>1522458.4000000001</v>
      </c>
      <c r="I10706" s="71"/>
      <c r="J10706" s="77">
        <f t="shared" si="214"/>
        <v>16747042.4</v>
      </c>
      <c r="K10706" s="73" t="s">
        <v>15643</v>
      </c>
      <c r="L10706" s="73" t="s">
        <v>232</v>
      </c>
      <c r="M10706" s="73" t="s">
        <v>16705</v>
      </c>
      <c r="N10706" s="73" t="s">
        <v>16780</v>
      </c>
      <c r="O10706" s="28"/>
      <c r="P10706" s="28"/>
      <c r="Q10706" s="72"/>
      <c r="R10706" s="1"/>
    </row>
    <row r="10707" spans="1:18" ht="15" customHeight="1">
      <c r="A10707" s="78">
        <v>1834666864</v>
      </c>
      <c r="B10707" s="79">
        <v>11819603</v>
      </c>
      <c r="C10707" s="74" t="s">
        <v>9</v>
      </c>
      <c r="D10707" s="3" t="s">
        <v>10</v>
      </c>
      <c r="E10707" s="70"/>
      <c r="F10707" s="3" t="s">
        <v>16632</v>
      </c>
      <c r="G10707" s="73" t="s">
        <v>16631</v>
      </c>
      <c r="H10707" s="76">
        <f t="shared" si="213"/>
        <v>1181960.3</v>
      </c>
      <c r="I10707" s="71"/>
      <c r="J10707" s="77">
        <f t="shared" si="214"/>
        <v>13001563.300000001</v>
      </c>
      <c r="K10707" s="73" t="s">
        <v>15643</v>
      </c>
      <c r="L10707" s="73" t="s">
        <v>232</v>
      </c>
      <c r="M10707" s="73" t="s">
        <v>16706</v>
      </c>
      <c r="N10707" s="73" t="s">
        <v>16781</v>
      </c>
      <c r="O10707" s="28"/>
      <c r="P10707" s="28"/>
      <c r="Q10707" s="72"/>
      <c r="R10707" s="1"/>
    </row>
    <row r="10708" spans="1:18" ht="15" customHeight="1">
      <c r="A10708" s="78">
        <v>1834630210</v>
      </c>
      <c r="B10708" s="79">
        <v>13148226.09</v>
      </c>
      <c r="C10708" s="74" t="s">
        <v>9</v>
      </c>
      <c r="D10708" s="3" t="s">
        <v>10</v>
      </c>
      <c r="E10708" s="70"/>
      <c r="F10708" s="3" t="s">
        <v>16632</v>
      </c>
      <c r="G10708" s="73" t="s">
        <v>16631</v>
      </c>
      <c r="H10708" s="76">
        <f t="shared" si="213"/>
        <v>1314822.6090000002</v>
      </c>
      <c r="I10708" s="71"/>
      <c r="J10708" s="77">
        <f t="shared" si="214"/>
        <v>14463048.699000001</v>
      </c>
      <c r="K10708" s="73" t="s">
        <v>15643</v>
      </c>
      <c r="L10708" s="73" t="s">
        <v>232</v>
      </c>
      <c r="M10708" s="73" t="s">
        <v>16707</v>
      </c>
      <c r="N10708" s="73" t="s">
        <v>16782</v>
      </c>
      <c r="O10708" s="28"/>
      <c r="P10708" s="28"/>
      <c r="Q10708" s="72"/>
      <c r="R10708" s="1"/>
    </row>
    <row r="10709" spans="1:18" ht="15" customHeight="1">
      <c r="A10709" s="13">
        <v>346186731</v>
      </c>
      <c r="B10709" s="8">
        <f>60%*410634863</f>
        <v>246380917.79999998</v>
      </c>
      <c r="E10709" s="66"/>
      <c r="H10709" s="62">
        <f>10%*B10709</f>
        <v>24638091.780000001</v>
      </c>
      <c r="I10709" s="37">
        <v>1</v>
      </c>
      <c r="J10709" s="7">
        <f>B10709+H10709</f>
        <v>271019009.57999998</v>
      </c>
      <c r="K10709" s="3" t="s">
        <v>13842</v>
      </c>
      <c r="L10709" s="18" t="s">
        <v>13964</v>
      </c>
      <c r="R10709" s="1"/>
    </row>
    <row r="10710" spans="1:18" ht="15" customHeight="1">
      <c r="A10710" s="13">
        <v>32217238</v>
      </c>
      <c r="B10710" s="9">
        <v>0</v>
      </c>
      <c r="C10710" s="3" t="s">
        <v>9</v>
      </c>
      <c r="D10710" s="3" t="s">
        <v>10</v>
      </c>
      <c r="F10710" s="3" t="s">
        <v>754</v>
      </c>
      <c r="G10710" s="3" t="s">
        <v>13</v>
      </c>
      <c r="H10710" s="8">
        <v>0</v>
      </c>
      <c r="I10710" s="40">
        <v>1</v>
      </c>
      <c r="J10710" s="7">
        <v>0</v>
      </c>
      <c r="K10710" s="3" t="s">
        <v>499</v>
      </c>
      <c r="L10710" s="18" t="s">
        <v>484</v>
      </c>
      <c r="M10710" s="18" t="s">
        <v>3144</v>
      </c>
      <c r="N10710" s="18" t="s">
        <v>3025</v>
      </c>
      <c r="O10710" s="8">
        <v>113931934.59999999</v>
      </c>
      <c r="P10710" s="8">
        <v>-113931934.59999999</v>
      </c>
      <c r="Q10710" s="3" t="s">
        <v>485</v>
      </c>
      <c r="R10710" s="1"/>
    </row>
    <row r="10711" spans="1:18" ht="15" customHeight="1">
      <c r="A10711" s="13">
        <v>32218645</v>
      </c>
      <c r="B10711" s="9">
        <v>0</v>
      </c>
      <c r="C10711" s="3" t="s">
        <v>9</v>
      </c>
      <c r="D10711" s="3" t="s">
        <v>10</v>
      </c>
      <c r="F10711" s="3" t="s">
        <v>754</v>
      </c>
      <c r="G10711" s="3" t="s">
        <v>13</v>
      </c>
      <c r="H10711" s="8">
        <v>0</v>
      </c>
      <c r="I10711" s="40">
        <v>1</v>
      </c>
      <c r="J10711" s="7">
        <v>0</v>
      </c>
      <c r="K10711" s="3" t="s">
        <v>499</v>
      </c>
      <c r="L10711" s="18" t="s">
        <v>484</v>
      </c>
      <c r="M10711" s="18" t="s">
        <v>3147</v>
      </c>
      <c r="N10711" s="18" t="s">
        <v>3028</v>
      </c>
      <c r="O10711" s="8">
        <v>210229773.59999999</v>
      </c>
      <c r="P10711" s="8">
        <v>-210229773.59999999</v>
      </c>
      <c r="Q10711" s="3" t="s">
        <v>485</v>
      </c>
      <c r="R10711" s="1"/>
    </row>
    <row r="10712" spans="1:18" ht="15" customHeight="1">
      <c r="A10712" s="13">
        <v>32218681</v>
      </c>
      <c r="B10712" s="9">
        <v>0</v>
      </c>
      <c r="C10712" s="3" t="s">
        <v>9</v>
      </c>
      <c r="D10712" s="3" t="s">
        <v>10</v>
      </c>
      <c r="F10712" s="3" t="s">
        <v>754</v>
      </c>
      <c r="G10712" s="3" t="s">
        <v>13</v>
      </c>
      <c r="H10712" s="8">
        <v>0</v>
      </c>
      <c r="I10712" s="40">
        <v>1</v>
      </c>
      <c r="J10712" s="7">
        <v>0</v>
      </c>
      <c r="K10712" s="3" t="s">
        <v>499</v>
      </c>
      <c r="L10712" s="18" t="s">
        <v>484</v>
      </c>
      <c r="M10712" s="18" t="s">
        <v>3146</v>
      </c>
      <c r="N10712" s="18" t="s">
        <v>3027</v>
      </c>
      <c r="O10712" s="8">
        <v>51977094.399999999</v>
      </c>
      <c r="P10712" s="8">
        <v>-51977094.399999999</v>
      </c>
      <c r="Q10712" s="3" t="s">
        <v>485</v>
      </c>
      <c r="R10712" s="1"/>
    </row>
    <row r="10713" spans="1:18" ht="15" customHeight="1">
      <c r="A10713" s="13">
        <v>32218931</v>
      </c>
      <c r="B10713" s="9">
        <v>0</v>
      </c>
      <c r="C10713" s="3" t="s">
        <v>9</v>
      </c>
      <c r="D10713" s="3" t="s">
        <v>10</v>
      </c>
      <c r="F10713" s="3" t="s">
        <v>754</v>
      </c>
      <c r="G10713" s="3" t="s">
        <v>13</v>
      </c>
      <c r="H10713" s="8">
        <v>0</v>
      </c>
      <c r="I10713" s="40">
        <v>1</v>
      </c>
      <c r="J10713" s="7">
        <v>0</v>
      </c>
      <c r="K10713" s="3" t="s">
        <v>499</v>
      </c>
      <c r="L10713" s="18" t="s">
        <v>484</v>
      </c>
      <c r="M10713" s="18" t="s">
        <v>3145</v>
      </c>
      <c r="N10713" s="18" t="s">
        <v>3026</v>
      </c>
      <c r="O10713" s="8">
        <v>287498303.39999998</v>
      </c>
      <c r="P10713" s="8">
        <v>-287498303.39999998</v>
      </c>
      <c r="Q10713" s="3" t="s">
        <v>485</v>
      </c>
      <c r="R10713" s="1"/>
    </row>
    <row r="10714" spans="1:18" ht="15" customHeight="1">
      <c r="A10714" s="13">
        <v>32313275</v>
      </c>
      <c r="B10714" s="9">
        <v>0</v>
      </c>
      <c r="C10714" s="3" t="s">
        <v>9</v>
      </c>
      <c r="D10714" s="3" t="s">
        <v>10</v>
      </c>
      <c r="F10714" s="3" t="s">
        <v>754</v>
      </c>
      <c r="G10714" s="3" t="s">
        <v>13</v>
      </c>
      <c r="H10714" s="8">
        <v>0</v>
      </c>
      <c r="I10714" s="40">
        <v>2</v>
      </c>
      <c r="J10714" s="7">
        <v>0</v>
      </c>
      <c r="K10714" s="3" t="s">
        <v>484</v>
      </c>
      <c r="L10714" s="18" t="s">
        <v>484</v>
      </c>
      <c r="P10714" s="8">
        <v>0</v>
      </c>
      <c r="Q10714" s="3" t="s">
        <v>485</v>
      </c>
      <c r="R10714" s="1"/>
    </row>
    <row r="10715" spans="1:18" ht="15" customHeight="1">
      <c r="A10715" s="13">
        <v>32217251</v>
      </c>
      <c r="B10715" s="9">
        <v>0</v>
      </c>
      <c r="C10715" s="3" t="s">
        <v>9</v>
      </c>
      <c r="D10715" s="3" t="s">
        <v>10</v>
      </c>
      <c r="F10715" s="3" t="s">
        <v>754</v>
      </c>
      <c r="G10715" s="3" t="s">
        <v>13</v>
      </c>
      <c r="H10715" s="8">
        <v>0</v>
      </c>
      <c r="I10715" s="40">
        <v>1</v>
      </c>
      <c r="J10715" s="7">
        <v>0</v>
      </c>
      <c r="K10715" s="3" t="s">
        <v>484</v>
      </c>
      <c r="L10715" s="18" t="s">
        <v>484</v>
      </c>
      <c r="P10715" s="8">
        <v>0</v>
      </c>
      <c r="Q10715" s="3" t="s">
        <v>485</v>
      </c>
      <c r="R10715" s="1"/>
    </row>
    <row r="10716" spans="1:18" ht="15" customHeight="1">
      <c r="A10716" s="13">
        <v>32170398</v>
      </c>
      <c r="B10716" s="9">
        <v>0</v>
      </c>
      <c r="C10716" s="3" t="s">
        <v>9</v>
      </c>
      <c r="D10716" s="3" t="s">
        <v>10</v>
      </c>
      <c r="F10716" s="3" t="s">
        <v>754</v>
      </c>
      <c r="G10716" s="3" t="s">
        <v>13</v>
      </c>
      <c r="H10716" s="8">
        <v>0</v>
      </c>
      <c r="I10716" s="40">
        <v>1</v>
      </c>
      <c r="J10716" s="7">
        <v>0</v>
      </c>
      <c r="K10716" s="3" t="s">
        <v>484</v>
      </c>
      <c r="L10716" s="18" t="s">
        <v>484</v>
      </c>
      <c r="P10716" s="8">
        <v>0</v>
      </c>
      <c r="Q10716" s="3" t="s">
        <v>485</v>
      </c>
      <c r="R10716" s="1"/>
    </row>
    <row r="10717" spans="1:18" ht="15" customHeight="1">
      <c r="A10717" s="13">
        <v>32170339</v>
      </c>
      <c r="B10717" s="9">
        <v>0</v>
      </c>
      <c r="C10717" s="3" t="s">
        <v>9</v>
      </c>
      <c r="D10717" s="3" t="s">
        <v>10</v>
      </c>
      <c r="F10717" s="3" t="s">
        <v>754</v>
      </c>
      <c r="G10717" s="3" t="s">
        <v>13</v>
      </c>
      <c r="H10717" s="8">
        <v>0</v>
      </c>
      <c r="I10717" s="40">
        <v>1</v>
      </c>
      <c r="J10717" s="7">
        <v>0</v>
      </c>
      <c r="K10717" s="3" t="s">
        <v>484</v>
      </c>
      <c r="L10717" s="18" t="s">
        <v>484</v>
      </c>
      <c r="P10717" s="8">
        <v>0</v>
      </c>
      <c r="Q10717" s="3" t="s">
        <v>485</v>
      </c>
      <c r="R10717" s="1"/>
    </row>
    <row r="10718" spans="1:18" ht="15" customHeight="1">
      <c r="A10718" s="13">
        <v>31698923</v>
      </c>
      <c r="B10718" s="9">
        <v>0</v>
      </c>
      <c r="C10718" s="3" t="s">
        <v>9</v>
      </c>
      <c r="D10718" s="3" t="s">
        <v>10</v>
      </c>
      <c r="F10718" s="3" t="s">
        <v>701</v>
      </c>
      <c r="G10718" s="3" t="s">
        <v>13</v>
      </c>
      <c r="H10718" s="8">
        <v>0</v>
      </c>
      <c r="I10718" s="43">
        <v>1</v>
      </c>
      <c r="J10718" s="7">
        <v>0</v>
      </c>
      <c r="K10718" s="3" t="s">
        <v>484</v>
      </c>
      <c r="L10718" s="18" t="s">
        <v>484</v>
      </c>
      <c r="P10718" s="8">
        <v>0</v>
      </c>
      <c r="Q10718" s="3" t="s">
        <v>485</v>
      </c>
      <c r="R10718" s="1"/>
    </row>
    <row r="10719" spans="1:18" ht="15" customHeight="1">
      <c r="A10719" s="13">
        <v>31698921</v>
      </c>
      <c r="B10719" s="9">
        <v>0</v>
      </c>
      <c r="C10719" s="3" t="s">
        <v>9</v>
      </c>
      <c r="D10719" s="3" t="s">
        <v>10</v>
      </c>
      <c r="F10719" s="3" t="s">
        <v>701</v>
      </c>
      <c r="G10719" s="3" t="s">
        <v>13</v>
      </c>
      <c r="H10719" s="8">
        <v>0</v>
      </c>
      <c r="I10719" s="43">
        <v>1</v>
      </c>
      <c r="J10719" s="7">
        <v>0</v>
      </c>
      <c r="K10719" s="3" t="s">
        <v>484</v>
      </c>
      <c r="L10719" s="18" t="s">
        <v>484</v>
      </c>
      <c r="P10719" s="8">
        <v>0</v>
      </c>
      <c r="Q10719" s="3" t="s">
        <v>485</v>
      </c>
      <c r="R10719" s="1"/>
    </row>
    <row r="10720" spans="1:18" ht="15" customHeight="1">
      <c r="A10720" s="13">
        <v>31698917</v>
      </c>
      <c r="B10720" s="9">
        <v>0</v>
      </c>
      <c r="C10720" s="3" t="s">
        <v>9</v>
      </c>
      <c r="D10720" s="3" t="s">
        <v>10</v>
      </c>
      <c r="F10720" s="3" t="s">
        <v>701</v>
      </c>
      <c r="G10720" s="3" t="s">
        <v>13</v>
      </c>
      <c r="H10720" s="8">
        <v>0</v>
      </c>
      <c r="I10720" s="43">
        <v>1</v>
      </c>
      <c r="J10720" s="7">
        <v>0</v>
      </c>
      <c r="K10720" s="3" t="s">
        <v>484</v>
      </c>
      <c r="L10720" s="18" t="s">
        <v>484</v>
      </c>
      <c r="P10720" s="8">
        <v>0</v>
      </c>
      <c r="Q10720" s="3" t="s">
        <v>485</v>
      </c>
      <c r="R10720" s="1"/>
    </row>
    <row r="10721" spans="1:18" ht="15" customHeight="1">
      <c r="A10721" s="13">
        <v>31698915</v>
      </c>
      <c r="B10721" s="9">
        <v>0</v>
      </c>
      <c r="C10721" s="3" t="s">
        <v>9</v>
      </c>
      <c r="D10721" s="3" t="s">
        <v>10</v>
      </c>
      <c r="F10721" s="3" t="s">
        <v>701</v>
      </c>
      <c r="G10721" s="3" t="s">
        <v>13</v>
      </c>
      <c r="H10721" s="8">
        <v>0</v>
      </c>
      <c r="I10721" s="43">
        <v>1</v>
      </c>
      <c r="J10721" s="7">
        <v>0</v>
      </c>
      <c r="K10721" s="3" t="s">
        <v>484</v>
      </c>
      <c r="L10721" s="18" t="s">
        <v>484</v>
      </c>
      <c r="P10721" s="8">
        <v>0</v>
      </c>
      <c r="Q10721" s="3" t="s">
        <v>485</v>
      </c>
      <c r="R10721" s="1"/>
    </row>
    <row r="10722" spans="1:18" ht="15" customHeight="1">
      <c r="A10722" s="13">
        <v>31698909</v>
      </c>
      <c r="B10722" s="9">
        <v>0</v>
      </c>
      <c r="C10722" s="3" t="s">
        <v>9</v>
      </c>
      <c r="D10722" s="3" t="s">
        <v>10</v>
      </c>
      <c r="F10722" s="3" t="s">
        <v>701</v>
      </c>
      <c r="G10722" s="3" t="s">
        <v>13</v>
      </c>
      <c r="H10722" s="8">
        <v>0</v>
      </c>
      <c r="I10722" s="43">
        <v>1</v>
      </c>
      <c r="J10722" s="7">
        <v>0</v>
      </c>
      <c r="K10722" s="3" t="s">
        <v>484</v>
      </c>
      <c r="L10722" s="18" t="s">
        <v>484</v>
      </c>
      <c r="P10722" s="8">
        <v>0</v>
      </c>
      <c r="Q10722" s="3" t="s">
        <v>485</v>
      </c>
      <c r="R10722" s="1"/>
    </row>
    <row r="10723" spans="1:18" ht="15" customHeight="1">
      <c r="A10723" s="13">
        <v>31698903</v>
      </c>
      <c r="B10723" s="9">
        <v>0</v>
      </c>
      <c r="C10723" s="3" t="s">
        <v>9</v>
      </c>
      <c r="D10723" s="3" t="s">
        <v>10</v>
      </c>
      <c r="F10723" s="3" t="s">
        <v>701</v>
      </c>
      <c r="G10723" s="3" t="s">
        <v>13</v>
      </c>
      <c r="H10723" s="8">
        <v>0</v>
      </c>
      <c r="I10723" s="43">
        <v>1</v>
      </c>
      <c r="J10723" s="7">
        <v>0</v>
      </c>
      <c r="K10723" s="3" t="s">
        <v>484</v>
      </c>
      <c r="L10723" s="18" t="s">
        <v>484</v>
      </c>
      <c r="P10723" s="8">
        <v>0</v>
      </c>
      <c r="Q10723" s="3" t="s">
        <v>485</v>
      </c>
      <c r="R10723" s="1"/>
    </row>
    <row r="10724" spans="1:18" ht="15" customHeight="1">
      <c r="A10724" s="13">
        <v>31648323</v>
      </c>
      <c r="B10724" s="9">
        <v>0</v>
      </c>
      <c r="C10724" s="3" t="s">
        <v>9</v>
      </c>
      <c r="D10724" s="3" t="s">
        <v>10</v>
      </c>
      <c r="F10724" s="3" t="s">
        <v>701</v>
      </c>
      <c r="G10724" s="3" t="s">
        <v>13</v>
      </c>
      <c r="H10724" s="8">
        <v>0</v>
      </c>
      <c r="I10724" s="43">
        <v>3</v>
      </c>
      <c r="J10724" s="7">
        <v>0</v>
      </c>
      <c r="K10724" s="3" t="s">
        <v>484</v>
      </c>
      <c r="L10724" s="18" t="s">
        <v>484</v>
      </c>
      <c r="P10724" s="8">
        <v>0</v>
      </c>
      <c r="Q10724" s="3" t="s">
        <v>485</v>
      </c>
      <c r="R10724" s="1"/>
    </row>
    <row r="10725" spans="1:18" ht="15" customHeight="1">
      <c r="A10725" s="13">
        <v>31648276</v>
      </c>
      <c r="B10725" s="9">
        <v>0</v>
      </c>
      <c r="C10725" s="3" t="s">
        <v>9</v>
      </c>
      <c r="D10725" s="3" t="s">
        <v>10</v>
      </c>
      <c r="F10725" s="3" t="s">
        <v>701</v>
      </c>
      <c r="G10725" s="3" t="s">
        <v>13</v>
      </c>
      <c r="H10725" s="8">
        <v>0</v>
      </c>
      <c r="I10725" s="43">
        <v>1</v>
      </c>
      <c r="J10725" s="7">
        <v>0</v>
      </c>
      <c r="K10725" s="3" t="s">
        <v>484</v>
      </c>
      <c r="L10725" s="18" t="s">
        <v>484</v>
      </c>
      <c r="P10725" s="8">
        <v>0</v>
      </c>
      <c r="Q10725" s="3" t="s">
        <v>485</v>
      </c>
      <c r="R10725" s="1"/>
    </row>
    <row r="10726" spans="1:18" ht="15" customHeight="1">
      <c r="A10726" s="13">
        <v>31648235</v>
      </c>
      <c r="B10726" s="9">
        <v>0</v>
      </c>
      <c r="C10726" s="3" t="s">
        <v>9</v>
      </c>
      <c r="D10726" s="3" t="s">
        <v>10</v>
      </c>
      <c r="F10726" s="3" t="s">
        <v>701</v>
      </c>
      <c r="G10726" s="3" t="s">
        <v>13</v>
      </c>
      <c r="H10726" s="8">
        <v>0</v>
      </c>
      <c r="I10726" s="43">
        <v>3</v>
      </c>
      <c r="J10726" s="7">
        <v>0</v>
      </c>
      <c r="K10726" s="3" t="s">
        <v>484</v>
      </c>
      <c r="L10726" s="18" t="s">
        <v>484</v>
      </c>
      <c r="P10726" s="8">
        <v>0</v>
      </c>
      <c r="Q10726" s="3" t="s">
        <v>485</v>
      </c>
      <c r="R10726" s="1"/>
    </row>
    <row r="10727" spans="1:18" ht="15" customHeight="1">
      <c r="A10727" s="13">
        <v>31648230</v>
      </c>
      <c r="B10727" s="9">
        <v>0</v>
      </c>
      <c r="C10727" s="3" t="s">
        <v>9</v>
      </c>
      <c r="D10727" s="3" t="s">
        <v>10</v>
      </c>
      <c r="F10727" s="3" t="s">
        <v>701</v>
      </c>
      <c r="G10727" s="3" t="s">
        <v>13</v>
      </c>
      <c r="H10727" s="8">
        <v>0</v>
      </c>
      <c r="I10727" s="43">
        <v>1</v>
      </c>
      <c r="J10727" s="7">
        <v>0</v>
      </c>
      <c r="K10727" s="3" t="s">
        <v>484</v>
      </c>
      <c r="L10727" s="18" t="s">
        <v>484</v>
      </c>
      <c r="P10727" s="8">
        <v>0</v>
      </c>
      <c r="R10727" s="1"/>
    </row>
    <row r="10728" spans="1:18" ht="15" customHeight="1">
      <c r="A10728" s="13">
        <v>31585506</v>
      </c>
      <c r="B10728" s="9">
        <v>0</v>
      </c>
      <c r="C10728" s="3" t="s">
        <v>9</v>
      </c>
      <c r="D10728" s="3" t="s">
        <v>10</v>
      </c>
      <c r="F10728" s="3" t="s">
        <v>701</v>
      </c>
      <c r="G10728" s="3" t="s">
        <v>13</v>
      </c>
      <c r="H10728" s="8">
        <v>0</v>
      </c>
      <c r="I10728" s="43">
        <v>6</v>
      </c>
      <c r="J10728" s="7">
        <v>0</v>
      </c>
      <c r="K10728" s="3" t="s">
        <v>484</v>
      </c>
      <c r="L10728" s="18" t="s">
        <v>484</v>
      </c>
      <c r="P10728" s="8">
        <v>0</v>
      </c>
      <c r="R10728" s="1"/>
    </row>
    <row r="10729" spans="1:18" ht="15" customHeight="1">
      <c r="A10729" s="13">
        <v>32065825</v>
      </c>
      <c r="B10729" s="9">
        <v>0</v>
      </c>
      <c r="C10729" s="3" t="s">
        <v>9</v>
      </c>
      <c r="D10729" s="3" t="s">
        <v>10</v>
      </c>
      <c r="F10729" s="3" t="s">
        <v>701</v>
      </c>
      <c r="G10729" s="3" t="s">
        <v>13</v>
      </c>
      <c r="H10729" s="8">
        <v>0</v>
      </c>
      <c r="I10729" s="43" t="s">
        <v>889</v>
      </c>
      <c r="J10729" s="7">
        <v>0</v>
      </c>
      <c r="K10729" s="3" t="s">
        <v>484</v>
      </c>
      <c r="L10729" s="18" t="s">
        <v>484</v>
      </c>
      <c r="P10729" s="8">
        <v>0</v>
      </c>
      <c r="Q10729" s="3" t="s">
        <v>485</v>
      </c>
      <c r="R10729" s="1"/>
    </row>
    <row r="10730" spans="1:18" ht="15" customHeight="1">
      <c r="A10730" s="13">
        <v>32044858</v>
      </c>
      <c r="B10730" s="9">
        <v>0</v>
      </c>
      <c r="C10730" s="3" t="s">
        <v>9</v>
      </c>
      <c r="D10730" s="3" t="s">
        <v>10</v>
      </c>
      <c r="F10730" s="3" t="s">
        <v>754</v>
      </c>
      <c r="G10730" s="3" t="s">
        <v>13</v>
      </c>
      <c r="H10730" s="8">
        <v>0</v>
      </c>
      <c r="I10730" s="43" t="s">
        <v>882</v>
      </c>
      <c r="J10730" s="7">
        <v>0</v>
      </c>
      <c r="K10730" s="3" t="s">
        <v>484</v>
      </c>
      <c r="L10730" s="18" t="s">
        <v>484</v>
      </c>
      <c r="P10730" s="8">
        <v>0</v>
      </c>
      <c r="Q10730" s="3" t="s">
        <v>485</v>
      </c>
      <c r="R10730" s="1" t="s">
        <v>17257</v>
      </c>
    </row>
    <row r="10731" spans="1:18" ht="15" customHeight="1">
      <c r="A10731" s="13">
        <v>32044964</v>
      </c>
      <c r="B10731" s="9">
        <v>0</v>
      </c>
      <c r="C10731" s="3" t="s">
        <v>9</v>
      </c>
      <c r="D10731" s="3" t="s">
        <v>10</v>
      </c>
      <c r="F10731" s="3" t="s">
        <v>701</v>
      </c>
      <c r="G10731" s="3" t="s">
        <v>13</v>
      </c>
      <c r="H10731" s="8">
        <v>0</v>
      </c>
      <c r="I10731" s="43" t="s">
        <v>882</v>
      </c>
      <c r="J10731" s="7">
        <v>0</v>
      </c>
      <c r="K10731" s="3" t="s">
        <v>484</v>
      </c>
      <c r="L10731" s="18" t="s">
        <v>484</v>
      </c>
      <c r="P10731" s="8">
        <v>0</v>
      </c>
      <c r="Q10731" s="3" t="s">
        <v>485</v>
      </c>
      <c r="R10731" s="1"/>
    </row>
    <row r="10732" spans="1:18" ht="15" customHeight="1">
      <c r="A10732" s="13">
        <v>31980604</v>
      </c>
      <c r="B10732" s="9">
        <v>0</v>
      </c>
      <c r="C10732" s="3" t="s">
        <v>9</v>
      </c>
      <c r="D10732" s="3" t="s">
        <v>10</v>
      </c>
      <c r="F10732" s="3" t="s">
        <v>701</v>
      </c>
      <c r="G10732" s="3" t="s">
        <v>13</v>
      </c>
      <c r="H10732" s="8">
        <v>0</v>
      </c>
      <c r="I10732" s="43" t="s">
        <v>889</v>
      </c>
      <c r="J10732" s="7">
        <v>0</v>
      </c>
      <c r="K10732" s="3" t="s">
        <v>484</v>
      </c>
      <c r="L10732" s="18" t="s">
        <v>484</v>
      </c>
      <c r="P10732" s="8">
        <v>0</v>
      </c>
      <c r="Q10732" s="3" t="s">
        <v>485</v>
      </c>
      <c r="R10732" s="1"/>
    </row>
    <row r="10733" spans="1:18" ht="15" customHeight="1">
      <c r="A10733" s="13">
        <v>31950865</v>
      </c>
      <c r="B10733" s="9">
        <v>0</v>
      </c>
      <c r="C10733" s="3" t="s">
        <v>9</v>
      </c>
      <c r="D10733" s="3" t="s">
        <v>10</v>
      </c>
      <c r="F10733" s="3" t="s">
        <v>754</v>
      </c>
      <c r="G10733" s="3" t="s">
        <v>13</v>
      </c>
      <c r="H10733" s="8">
        <v>0</v>
      </c>
      <c r="I10733" s="43" t="s">
        <v>882</v>
      </c>
      <c r="J10733" s="7">
        <v>0</v>
      </c>
      <c r="K10733" s="3" t="s">
        <v>484</v>
      </c>
      <c r="L10733" s="18" t="s">
        <v>484</v>
      </c>
      <c r="P10733" s="8">
        <v>0</v>
      </c>
      <c r="Q10733" s="3" t="s">
        <v>485</v>
      </c>
      <c r="R10733" s="1"/>
    </row>
    <row r="10734" spans="1:18" ht="15" customHeight="1">
      <c r="A10734" s="13">
        <v>31698927</v>
      </c>
      <c r="B10734" s="9">
        <v>0</v>
      </c>
      <c r="C10734" s="3" t="s">
        <v>9</v>
      </c>
      <c r="D10734" s="3" t="s">
        <v>10</v>
      </c>
      <c r="F10734" s="3" t="s">
        <v>701</v>
      </c>
      <c r="G10734" s="3" t="s">
        <v>13</v>
      </c>
      <c r="H10734" s="8">
        <v>0</v>
      </c>
      <c r="I10734" s="43">
        <v>1</v>
      </c>
      <c r="J10734" s="7">
        <v>0</v>
      </c>
      <c r="K10734" s="3" t="s">
        <v>484</v>
      </c>
      <c r="L10734" s="18" t="s">
        <v>484</v>
      </c>
      <c r="P10734" s="8">
        <v>0</v>
      </c>
      <c r="Q10734" s="3" t="s">
        <v>485</v>
      </c>
      <c r="R10734" s="1"/>
    </row>
    <row r="10735" spans="1:18" ht="15" customHeight="1">
      <c r="A10735" s="13">
        <v>31698919</v>
      </c>
      <c r="B10735" s="9">
        <v>0</v>
      </c>
      <c r="C10735" s="3" t="s">
        <v>9</v>
      </c>
      <c r="D10735" s="3" t="s">
        <v>10</v>
      </c>
      <c r="F10735" s="3" t="s">
        <v>701</v>
      </c>
      <c r="G10735" s="3" t="s">
        <v>13</v>
      </c>
      <c r="H10735" s="8">
        <v>0</v>
      </c>
      <c r="I10735" s="43">
        <v>1</v>
      </c>
      <c r="J10735" s="7">
        <v>0</v>
      </c>
      <c r="K10735" s="3" t="s">
        <v>484</v>
      </c>
      <c r="L10735" s="18" t="s">
        <v>484</v>
      </c>
      <c r="P10735" s="8">
        <v>0</v>
      </c>
      <c r="Q10735" s="3" t="s">
        <v>485</v>
      </c>
      <c r="R10735" s="1"/>
    </row>
    <row r="10736" spans="1:18" ht="15" customHeight="1">
      <c r="A10736" s="13">
        <v>31698913</v>
      </c>
      <c r="B10736" s="9">
        <v>0</v>
      </c>
      <c r="C10736" s="3" t="s">
        <v>9</v>
      </c>
      <c r="D10736" s="3" t="s">
        <v>10</v>
      </c>
      <c r="F10736" s="3" t="s">
        <v>701</v>
      </c>
      <c r="G10736" s="3" t="s">
        <v>13</v>
      </c>
      <c r="H10736" s="8">
        <v>0</v>
      </c>
      <c r="I10736" s="43">
        <v>1</v>
      </c>
      <c r="J10736" s="7">
        <v>0</v>
      </c>
      <c r="K10736" s="3" t="s">
        <v>484</v>
      </c>
      <c r="L10736" s="18" t="s">
        <v>484</v>
      </c>
      <c r="P10736" s="8">
        <v>0</v>
      </c>
      <c r="Q10736" s="3" t="s">
        <v>485</v>
      </c>
      <c r="R10736" s="1"/>
    </row>
    <row r="10737" spans="1:18" ht="15" customHeight="1">
      <c r="A10737" s="13">
        <v>31698911</v>
      </c>
      <c r="B10737" s="9">
        <v>0</v>
      </c>
      <c r="C10737" s="3" t="s">
        <v>9</v>
      </c>
      <c r="D10737" s="3" t="s">
        <v>10</v>
      </c>
      <c r="F10737" s="3" t="s">
        <v>701</v>
      </c>
      <c r="G10737" s="3" t="s">
        <v>13</v>
      </c>
      <c r="H10737" s="8">
        <v>0</v>
      </c>
      <c r="I10737" s="43">
        <v>1</v>
      </c>
      <c r="J10737" s="7">
        <v>0</v>
      </c>
      <c r="K10737" s="3" t="s">
        <v>484</v>
      </c>
      <c r="L10737" s="18" t="s">
        <v>484</v>
      </c>
      <c r="P10737" s="8">
        <v>0</v>
      </c>
      <c r="Q10737" s="3" t="s">
        <v>485</v>
      </c>
      <c r="R10737" s="1"/>
    </row>
    <row r="10738" spans="1:18" ht="15" customHeight="1">
      <c r="A10738" s="13">
        <v>31698907</v>
      </c>
      <c r="B10738" s="9">
        <v>0</v>
      </c>
      <c r="C10738" s="3" t="s">
        <v>9</v>
      </c>
      <c r="D10738" s="3" t="s">
        <v>10</v>
      </c>
      <c r="F10738" s="3" t="s">
        <v>701</v>
      </c>
      <c r="G10738" s="3" t="s">
        <v>13</v>
      </c>
      <c r="H10738" s="8">
        <v>0</v>
      </c>
      <c r="I10738" s="43">
        <v>1</v>
      </c>
      <c r="J10738" s="7">
        <v>0</v>
      </c>
      <c r="K10738" s="3" t="s">
        <v>484</v>
      </c>
      <c r="L10738" s="18" t="s">
        <v>484</v>
      </c>
      <c r="P10738" s="8">
        <v>0</v>
      </c>
      <c r="Q10738" s="3" t="s">
        <v>485</v>
      </c>
      <c r="R10738" s="1"/>
    </row>
    <row r="10739" spans="1:18" ht="15" customHeight="1">
      <c r="A10739" s="13">
        <v>31698905</v>
      </c>
      <c r="B10739" s="9">
        <v>0</v>
      </c>
      <c r="C10739" s="3" t="s">
        <v>9</v>
      </c>
      <c r="D10739" s="3" t="s">
        <v>10</v>
      </c>
      <c r="F10739" s="3" t="s">
        <v>701</v>
      </c>
      <c r="G10739" s="3" t="s">
        <v>13</v>
      </c>
      <c r="H10739" s="8">
        <v>0</v>
      </c>
      <c r="I10739" s="43">
        <v>1</v>
      </c>
      <c r="J10739" s="7">
        <v>0</v>
      </c>
      <c r="K10739" s="3" t="s">
        <v>484</v>
      </c>
      <c r="L10739" s="18" t="s">
        <v>484</v>
      </c>
      <c r="P10739" s="8">
        <v>0</v>
      </c>
      <c r="Q10739" s="3" t="s">
        <v>485</v>
      </c>
      <c r="R10739" s="1"/>
    </row>
    <row r="10740" spans="1:18" ht="15" customHeight="1">
      <c r="A10740" s="13">
        <v>31698900</v>
      </c>
      <c r="B10740" s="9">
        <v>0</v>
      </c>
      <c r="C10740" s="3" t="s">
        <v>9</v>
      </c>
      <c r="D10740" s="3" t="s">
        <v>10</v>
      </c>
      <c r="F10740" s="3" t="s">
        <v>701</v>
      </c>
      <c r="G10740" s="3" t="s">
        <v>13</v>
      </c>
      <c r="H10740" s="8">
        <v>0</v>
      </c>
      <c r="I10740" s="43">
        <v>1</v>
      </c>
      <c r="J10740" s="7">
        <v>0</v>
      </c>
      <c r="K10740" s="3" t="s">
        <v>484</v>
      </c>
      <c r="L10740" s="18" t="s">
        <v>484</v>
      </c>
      <c r="P10740" s="8">
        <v>0</v>
      </c>
      <c r="Q10740" s="3" t="s">
        <v>485</v>
      </c>
      <c r="R10740" s="1"/>
    </row>
    <row r="10741" spans="1:18" ht="15" customHeight="1">
      <c r="A10741" s="13">
        <v>31698870</v>
      </c>
      <c r="B10741" s="9">
        <v>0</v>
      </c>
      <c r="C10741" s="3" t="s">
        <v>9</v>
      </c>
      <c r="D10741" s="3" t="s">
        <v>10</v>
      </c>
      <c r="F10741" s="3" t="s">
        <v>701</v>
      </c>
      <c r="G10741" s="3" t="s">
        <v>13</v>
      </c>
      <c r="H10741" s="8">
        <v>0</v>
      </c>
      <c r="I10741" s="43">
        <v>1</v>
      </c>
      <c r="J10741" s="7">
        <v>0</v>
      </c>
      <c r="K10741" s="3" t="s">
        <v>484</v>
      </c>
      <c r="L10741" s="18" t="s">
        <v>484</v>
      </c>
      <c r="P10741" s="8">
        <v>0</v>
      </c>
      <c r="Q10741" s="3" t="s">
        <v>485</v>
      </c>
      <c r="R10741" s="1"/>
    </row>
    <row r="10742" spans="1:18" ht="15" customHeight="1">
      <c r="A10742" s="13">
        <v>31695331</v>
      </c>
      <c r="B10742" s="9">
        <v>0</v>
      </c>
      <c r="C10742" s="3" t="s">
        <v>9</v>
      </c>
      <c r="D10742" s="3" t="s">
        <v>10</v>
      </c>
      <c r="F10742" s="3" t="s">
        <v>701</v>
      </c>
      <c r="G10742" s="3" t="s">
        <v>13</v>
      </c>
      <c r="H10742" s="8">
        <v>0</v>
      </c>
      <c r="I10742" s="43">
        <v>1</v>
      </c>
      <c r="J10742" s="7">
        <v>0</v>
      </c>
      <c r="K10742" s="3" t="s">
        <v>484</v>
      </c>
      <c r="L10742" s="18" t="s">
        <v>484</v>
      </c>
      <c r="P10742" s="8">
        <v>0</v>
      </c>
      <c r="Q10742" s="3" t="s">
        <v>485</v>
      </c>
      <c r="R10742" s="1"/>
    </row>
    <row r="10743" spans="1:18" ht="15" customHeight="1">
      <c r="A10743" s="13">
        <v>31695315</v>
      </c>
      <c r="B10743" s="9">
        <v>0</v>
      </c>
      <c r="C10743" s="3" t="s">
        <v>9</v>
      </c>
      <c r="D10743" s="3" t="s">
        <v>10</v>
      </c>
      <c r="F10743" s="3" t="s">
        <v>701</v>
      </c>
      <c r="G10743" s="3" t="s">
        <v>13</v>
      </c>
      <c r="H10743" s="8">
        <v>0</v>
      </c>
      <c r="I10743" s="43">
        <v>1</v>
      </c>
      <c r="J10743" s="7">
        <v>0</v>
      </c>
      <c r="K10743" s="3" t="s">
        <v>484</v>
      </c>
      <c r="L10743" s="18" t="s">
        <v>484</v>
      </c>
      <c r="P10743" s="8">
        <v>0</v>
      </c>
      <c r="Q10743" s="3" t="s">
        <v>485</v>
      </c>
      <c r="R10743" s="1"/>
    </row>
    <row r="10744" spans="1:18" ht="15" customHeight="1">
      <c r="A10744" s="13">
        <v>31695294</v>
      </c>
      <c r="B10744" s="9">
        <v>0</v>
      </c>
      <c r="C10744" s="3" t="s">
        <v>9</v>
      </c>
      <c r="D10744" s="3" t="s">
        <v>10</v>
      </c>
      <c r="F10744" s="3" t="s">
        <v>701</v>
      </c>
      <c r="G10744" s="3" t="s">
        <v>13</v>
      </c>
      <c r="H10744" s="8">
        <v>0</v>
      </c>
      <c r="I10744" s="43">
        <v>1</v>
      </c>
      <c r="J10744" s="7">
        <v>0</v>
      </c>
      <c r="K10744" s="3" t="s">
        <v>484</v>
      </c>
      <c r="L10744" s="18" t="s">
        <v>484</v>
      </c>
      <c r="P10744" s="8">
        <v>0</v>
      </c>
      <c r="Q10744" s="3" t="s">
        <v>485</v>
      </c>
      <c r="R10744" s="1"/>
    </row>
    <row r="10745" spans="1:18" ht="15" customHeight="1">
      <c r="A10745" s="13">
        <v>31695250</v>
      </c>
      <c r="B10745" s="9">
        <v>0</v>
      </c>
      <c r="C10745" s="3" t="s">
        <v>9</v>
      </c>
      <c r="D10745" s="3" t="s">
        <v>10</v>
      </c>
      <c r="F10745" s="3" t="s">
        <v>701</v>
      </c>
      <c r="G10745" s="3" t="s">
        <v>13</v>
      </c>
      <c r="H10745" s="8">
        <v>0</v>
      </c>
      <c r="I10745" s="43">
        <v>1</v>
      </c>
      <c r="J10745" s="7">
        <v>0</v>
      </c>
      <c r="K10745" s="3" t="s">
        <v>484</v>
      </c>
      <c r="L10745" s="18" t="s">
        <v>484</v>
      </c>
      <c r="P10745" s="8">
        <v>0</v>
      </c>
      <c r="Q10745" s="3" t="s">
        <v>485</v>
      </c>
      <c r="R10745" s="1"/>
    </row>
    <row r="10746" spans="1:18" ht="15" customHeight="1">
      <c r="A10746" s="13">
        <v>31695213</v>
      </c>
      <c r="B10746" s="9">
        <v>0</v>
      </c>
      <c r="C10746" s="3" t="s">
        <v>9</v>
      </c>
      <c r="D10746" s="3" t="s">
        <v>10</v>
      </c>
      <c r="F10746" s="3" t="s">
        <v>701</v>
      </c>
      <c r="G10746" s="3" t="s">
        <v>13</v>
      </c>
      <c r="H10746" s="8">
        <v>0</v>
      </c>
      <c r="I10746" s="43">
        <v>1</v>
      </c>
      <c r="J10746" s="7">
        <v>0</v>
      </c>
      <c r="K10746" s="3" t="s">
        <v>484</v>
      </c>
      <c r="L10746" s="18" t="s">
        <v>484</v>
      </c>
      <c r="P10746" s="8">
        <v>0</v>
      </c>
      <c r="Q10746" s="3" t="s">
        <v>485</v>
      </c>
      <c r="R10746" s="1"/>
    </row>
    <row r="10747" spans="1:18" ht="15" customHeight="1">
      <c r="A10747" s="13">
        <v>90664558</v>
      </c>
      <c r="B10747" s="9">
        <v>0</v>
      </c>
      <c r="C10747" s="3" t="s">
        <v>9</v>
      </c>
      <c r="D10747" s="3" t="s">
        <v>10</v>
      </c>
      <c r="F10747" s="3" t="s">
        <v>705</v>
      </c>
      <c r="G10747" s="3" t="s">
        <v>13</v>
      </c>
      <c r="H10747" s="8">
        <v>0</v>
      </c>
      <c r="I10747" s="43">
        <v>1</v>
      </c>
      <c r="J10747" s="7">
        <v>0</v>
      </c>
      <c r="K10747" s="3" t="s">
        <v>484</v>
      </c>
      <c r="L10747" s="18" t="s">
        <v>484</v>
      </c>
      <c r="P10747" s="8">
        <v>0</v>
      </c>
      <c r="Q10747" s="3" t="s">
        <v>485</v>
      </c>
      <c r="R10747" s="1"/>
    </row>
    <row r="10748" spans="1:18" ht="15" customHeight="1">
      <c r="A10748" s="13">
        <v>90664556</v>
      </c>
      <c r="B10748" s="9">
        <v>0</v>
      </c>
      <c r="C10748" s="3" t="s">
        <v>9</v>
      </c>
      <c r="D10748" s="3" t="s">
        <v>10</v>
      </c>
      <c r="F10748" s="3" t="s">
        <v>705</v>
      </c>
      <c r="G10748" s="3" t="s">
        <v>13</v>
      </c>
      <c r="H10748" s="8">
        <v>0</v>
      </c>
      <c r="I10748" s="43">
        <v>1</v>
      </c>
      <c r="J10748" s="7">
        <v>0</v>
      </c>
      <c r="K10748" s="3" t="s">
        <v>484</v>
      </c>
      <c r="L10748" s="18" t="s">
        <v>484</v>
      </c>
      <c r="P10748" s="8">
        <v>0</v>
      </c>
      <c r="Q10748" s="3" t="s">
        <v>485</v>
      </c>
      <c r="R10748" s="1"/>
    </row>
    <row r="10749" spans="1:18" ht="15" customHeight="1">
      <c r="A10749" s="13">
        <v>31509680</v>
      </c>
      <c r="B10749" s="9">
        <v>0</v>
      </c>
      <c r="C10749" s="3" t="s">
        <v>9</v>
      </c>
      <c r="D10749" s="3" t="s">
        <v>10</v>
      </c>
      <c r="F10749" s="3" t="s">
        <v>701</v>
      </c>
      <c r="G10749" s="3" t="s">
        <v>13</v>
      </c>
      <c r="H10749" s="8">
        <v>0</v>
      </c>
      <c r="I10749" s="43">
        <v>1</v>
      </c>
      <c r="J10749" s="7">
        <v>0</v>
      </c>
      <c r="K10749" s="3" t="s">
        <v>484</v>
      </c>
      <c r="L10749" s="18" t="s">
        <v>484</v>
      </c>
      <c r="P10749" s="8">
        <v>0</v>
      </c>
      <c r="Q10749" s="3" t="s">
        <v>485</v>
      </c>
      <c r="R10749" s="1"/>
    </row>
    <row r="10750" spans="1:18" ht="15" customHeight="1">
      <c r="A10750" s="13">
        <v>31393877</v>
      </c>
      <c r="B10750" s="9">
        <v>0</v>
      </c>
      <c r="C10750" s="3" t="s">
        <v>9</v>
      </c>
      <c r="D10750" s="3" t="s">
        <v>10</v>
      </c>
      <c r="F10750" s="3" t="s">
        <v>12</v>
      </c>
      <c r="G10750" s="3" t="s">
        <v>13</v>
      </c>
      <c r="H10750" s="8">
        <v>0</v>
      </c>
      <c r="I10750" s="43">
        <v>0</v>
      </c>
      <c r="J10750" s="7">
        <v>0</v>
      </c>
      <c r="K10750" s="3" t="s">
        <v>484</v>
      </c>
      <c r="L10750" s="18" t="s">
        <v>484</v>
      </c>
      <c r="P10750" s="8">
        <v>0</v>
      </c>
      <c r="Q10750" s="3" t="s">
        <v>485</v>
      </c>
      <c r="R10750" s="1"/>
    </row>
    <row r="10751" spans="1:18" ht="15" customHeight="1">
      <c r="A10751" s="13">
        <v>31337174</v>
      </c>
      <c r="B10751" s="9">
        <v>0</v>
      </c>
      <c r="C10751" s="3" t="s">
        <v>9</v>
      </c>
      <c r="D10751" s="3" t="s">
        <v>10</v>
      </c>
      <c r="F10751" s="3" t="s">
        <v>14</v>
      </c>
      <c r="G10751" s="3" t="s">
        <v>13</v>
      </c>
      <c r="H10751" s="8">
        <v>0</v>
      </c>
      <c r="I10751" s="43">
        <v>2</v>
      </c>
      <c r="J10751" s="7">
        <v>0</v>
      </c>
      <c r="K10751" s="3" t="s">
        <v>484</v>
      </c>
      <c r="L10751" s="18" t="s">
        <v>484</v>
      </c>
      <c r="P10751" s="8">
        <v>0</v>
      </c>
      <c r="Q10751" s="3" t="s">
        <v>485</v>
      </c>
      <c r="R10751" s="1"/>
    </row>
    <row r="10752" spans="1:18" ht="15" customHeight="1">
      <c r="A10752" s="13">
        <v>31337166</v>
      </c>
      <c r="B10752" s="9">
        <v>0</v>
      </c>
      <c r="C10752" s="3" t="s">
        <v>9</v>
      </c>
      <c r="D10752" s="3" t="s">
        <v>10</v>
      </c>
      <c r="F10752" s="3" t="s">
        <v>14</v>
      </c>
      <c r="G10752" s="3" t="s">
        <v>13</v>
      </c>
      <c r="H10752" s="8">
        <v>0</v>
      </c>
      <c r="I10752" s="43">
        <v>4</v>
      </c>
      <c r="J10752" s="7">
        <v>0</v>
      </c>
      <c r="K10752" s="3" t="s">
        <v>484</v>
      </c>
      <c r="L10752" s="18" t="s">
        <v>484</v>
      </c>
      <c r="P10752" s="8">
        <v>0</v>
      </c>
      <c r="Q10752" s="3" t="s">
        <v>485</v>
      </c>
      <c r="R10752" s="1"/>
    </row>
    <row r="10753" spans="1:18" ht="15" customHeight="1">
      <c r="A10753" s="13">
        <v>31159429</v>
      </c>
      <c r="B10753" s="9">
        <v>0</v>
      </c>
      <c r="C10753" s="3" t="s">
        <v>9</v>
      </c>
      <c r="D10753" s="3" t="s">
        <v>10</v>
      </c>
      <c r="F10753" s="3" t="s">
        <v>12</v>
      </c>
      <c r="G10753" s="3" t="s">
        <v>13</v>
      </c>
      <c r="H10753" s="8">
        <v>0</v>
      </c>
      <c r="I10753" s="43">
        <v>1</v>
      </c>
      <c r="J10753" s="7">
        <v>0</v>
      </c>
      <c r="K10753" s="3" t="s">
        <v>484</v>
      </c>
      <c r="L10753" s="18" t="s">
        <v>484</v>
      </c>
      <c r="P10753" s="8">
        <v>0</v>
      </c>
      <c r="Q10753" s="3" t="s">
        <v>485</v>
      </c>
      <c r="R10753" s="1"/>
    </row>
    <row r="10754" spans="1:18" ht="15" customHeight="1">
      <c r="A10754" s="13">
        <v>31139990</v>
      </c>
      <c r="B10754" s="9">
        <v>0</v>
      </c>
      <c r="C10754" s="3" t="s">
        <v>9</v>
      </c>
      <c r="D10754" s="3" t="s">
        <v>10</v>
      </c>
      <c r="F10754" s="3" t="s">
        <v>12</v>
      </c>
      <c r="G10754" s="3" t="s">
        <v>13</v>
      </c>
      <c r="H10754" s="8">
        <v>0</v>
      </c>
      <c r="I10754" s="43">
        <v>5</v>
      </c>
      <c r="J10754" s="7">
        <v>0</v>
      </c>
      <c r="K10754" s="3" t="s">
        <v>484</v>
      </c>
      <c r="L10754" s="18" t="s">
        <v>484</v>
      </c>
      <c r="P10754" s="8">
        <v>0</v>
      </c>
      <c r="Q10754" s="3" t="s">
        <v>485</v>
      </c>
      <c r="R10754" s="1"/>
    </row>
    <row r="10755" spans="1:18" ht="15" customHeight="1">
      <c r="A10755" s="13">
        <v>31025576</v>
      </c>
      <c r="B10755" s="9">
        <v>0</v>
      </c>
      <c r="C10755" s="3" t="s">
        <v>9</v>
      </c>
      <c r="D10755" s="3" t="s">
        <v>10</v>
      </c>
      <c r="F10755" s="3" t="s">
        <v>12</v>
      </c>
      <c r="G10755" s="3" t="s">
        <v>13</v>
      </c>
      <c r="H10755" s="8">
        <v>0</v>
      </c>
      <c r="I10755" s="43">
        <v>5</v>
      </c>
      <c r="J10755" s="7">
        <v>0</v>
      </c>
      <c r="K10755" s="3" t="s">
        <v>484</v>
      </c>
      <c r="L10755" s="18" t="s">
        <v>484</v>
      </c>
      <c r="P10755" s="8">
        <v>0</v>
      </c>
      <c r="Q10755" s="3" t="s">
        <v>485</v>
      </c>
      <c r="R10755" s="1"/>
    </row>
    <row r="10756" spans="1:18" ht="15" customHeight="1">
      <c r="A10756" s="13">
        <v>31025574</v>
      </c>
      <c r="B10756" s="9">
        <v>0</v>
      </c>
      <c r="C10756" s="3" t="s">
        <v>9</v>
      </c>
      <c r="D10756" s="3" t="s">
        <v>10</v>
      </c>
      <c r="F10756" s="3" t="s">
        <v>12</v>
      </c>
      <c r="G10756" s="3" t="s">
        <v>13</v>
      </c>
      <c r="H10756" s="8">
        <v>0</v>
      </c>
      <c r="I10756" s="43">
        <v>5</v>
      </c>
      <c r="J10756" s="7">
        <v>0</v>
      </c>
      <c r="K10756" s="3" t="s">
        <v>484</v>
      </c>
      <c r="L10756" s="18" t="s">
        <v>484</v>
      </c>
      <c r="P10756" s="8">
        <v>0</v>
      </c>
      <c r="Q10756" s="3" t="s">
        <v>485</v>
      </c>
      <c r="R10756" s="1"/>
    </row>
    <row r="10757" spans="1:18" ht="15" customHeight="1">
      <c r="A10757" s="13">
        <v>31025561</v>
      </c>
      <c r="B10757" s="9">
        <v>0</v>
      </c>
      <c r="C10757" s="3" t="s">
        <v>9</v>
      </c>
      <c r="D10757" s="3" t="s">
        <v>10</v>
      </c>
      <c r="F10757" s="3" t="s">
        <v>12</v>
      </c>
      <c r="G10757" s="3" t="s">
        <v>13</v>
      </c>
      <c r="H10757" s="8">
        <v>0</v>
      </c>
      <c r="I10757" s="43">
        <v>7</v>
      </c>
      <c r="J10757" s="7">
        <v>0</v>
      </c>
      <c r="K10757" s="3" t="s">
        <v>484</v>
      </c>
      <c r="L10757" s="18" t="s">
        <v>484</v>
      </c>
      <c r="P10757" s="8">
        <v>0</v>
      </c>
      <c r="Q10757" s="3" t="s">
        <v>485</v>
      </c>
      <c r="R10757" s="1"/>
    </row>
    <row r="10758" spans="1:18" ht="15" customHeight="1">
      <c r="A10758" s="13">
        <v>31025559</v>
      </c>
      <c r="B10758" s="9">
        <v>0</v>
      </c>
      <c r="C10758" s="3" t="s">
        <v>9</v>
      </c>
      <c r="D10758" s="3" t="s">
        <v>10</v>
      </c>
      <c r="F10758" s="3" t="s">
        <v>12</v>
      </c>
      <c r="G10758" s="3" t="s">
        <v>13</v>
      </c>
      <c r="H10758" s="8">
        <v>0</v>
      </c>
      <c r="I10758" s="43">
        <v>5</v>
      </c>
      <c r="J10758" s="7">
        <v>0</v>
      </c>
      <c r="K10758" s="3" t="s">
        <v>484</v>
      </c>
      <c r="L10758" s="18" t="s">
        <v>484</v>
      </c>
      <c r="P10758" s="8">
        <v>0</v>
      </c>
      <c r="Q10758" s="3" t="s">
        <v>485</v>
      </c>
      <c r="R10758" s="1"/>
    </row>
    <row r="10759" spans="1:18" ht="15" customHeight="1">
      <c r="A10759" s="13">
        <v>31025557</v>
      </c>
      <c r="B10759" s="9">
        <v>0</v>
      </c>
      <c r="C10759" s="3" t="s">
        <v>9</v>
      </c>
      <c r="D10759" s="3" t="s">
        <v>10</v>
      </c>
      <c r="F10759" s="3" t="s">
        <v>12</v>
      </c>
      <c r="G10759" s="3" t="s">
        <v>13</v>
      </c>
      <c r="H10759" s="8">
        <v>0</v>
      </c>
      <c r="I10759" s="43">
        <v>5</v>
      </c>
      <c r="J10759" s="7">
        <v>0</v>
      </c>
      <c r="K10759" s="3" t="s">
        <v>484</v>
      </c>
      <c r="L10759" s="18" t="s">
        <v>484</v>
      </c>
      <c r="P10759" s="8">
        <v>0</v>
      </c>
      <c r="Q10759" s="3" t="s">
        <v>485</v>
      </c>
      <c r="R10759" s="1"/>
    </row>
    <row r="10760" spans="1:18" ht="15" customHeight="1">
      <c r="A10760" s="13">
        <v>31025553</v>
      </c>
      <c r="B10760" s="9">
        <v>0</v>
      </c>
      <c r="C10760" s="3" t="s">
        <v>9</v>
      </c>
      <c r="D10760" s="3" t="s">
        <v>10</v>
      </c>
      <c r="F10760" s="3" t="s">
        <v>12</v>
      </c>
      <c r="G10760" s="3" t="s">
        <v>13</v>
      </c>
      <c r="H10760" s="8">
        <v>0</v>
      </c>
      <c r="I10760" s="43">
        <v>5</v>
      </c>
      <c r="J10760" s="7">
        <v>0</v>
      </c>
      <c r="K10760" s="3" t="s">
        <v>484</v>
      </c>
      <c r="L10760" s="18" t="s">
        <v>484</v>
      </c>
      <c r="P10760" s="8">
        <v>0</v>
      </c>
      <c r="Q10760" s="3" t="s">
        <v>485</v>
      </c>
      <c r="R10760" s="1"/>
    </row>
    <row r="10761" spans="1:18" ht="15" customHeight="1">
      <c r="A10761" s="13">
        <v>31025542</v>
      </c>
      <c r="B10761" s="9">
        <v>0</v>
      </c>
      <c r="C10761" s="3" t="s">
        <v>9</v>
      </c>
      <c r="D10761" s="3" t="s">
        <v>10</v>
      </c>
      <c r="F10761" s="3" t="s">
        <v>12</v>
      </c>
      <c r="G10761" s="3" t="s">
        <v>13</v>
      </c>
      <c r="H10761" s="8">
        <v>0</v>
      </c>
      <c r="I10761" s="43">
        <v>7</v>
      </c>
      <c r="J10761" s="7">
        <v>0</v>
      </c>
      <c r="K10761" s="3" t="s">
        <v>484</v>
      </c>
      <c r="L10761" s="18" t="s">
        <v>484</v>
      </c>
      <c r="P10761" s="8">
        <v>0</v>
      </c>
      <c r="Q10761" s="3" t="s">
        <v>485</v>
      </c>
      <c r="R10761" s="1"/>
    </row>
    <row r="10762" spans="1:18" ht="15" customHeight="1">
      <c r="A10762" s="13">
        <v>30824399</v>
      </c>
      <c r="B10762" s="9">
        <v>0</v>
      </c>
      <c r="C10762" s="3" t="s">
        <v>9</v>
      </c>
      <c r="D10762" s="3" t="s">
        <v>10</v>
      </c>
      <c r="F10762" s="3" t="s">
        <v>12</v>
      </c>
      <c r="G10762" s="3" t="s">
        <v>13</v>
      </c>
      <c r="H10762" s="8">
        <v>0</v>
      </c>
      <c r="I10762" s="43">
        <v>1</v>
      </c>
      <c r="J10762" s="7">
        <v>0</v>
      </c>
      <c r="K10762" s="3" t="s">
        <v>484</v>
      </c>
      <c r="L10762" s="18" t="s">
        <v>484</v>
      </c>
      <c r="P10762" s="8">
        <v>0</v>
      </c>
      <c r="Q10762" s="3" t="s">
        <v>485</v>
      </c>
      <c r="R10762" s="1"/>
    </row>
    <row r="10763" spans="1:18" ht="15" customHeight="1">
      <c r="A10763" s="13">
        <v>30776401</v>
      </c>
      <c r="B10763" s="9">
        <v>0</v>
      </c>
      <c r="C10763" s="3" t="s">
        <v>9</v>
      </c>
      <c r="D10763" s="3" t="s">
        <v>10</v>
      </c>
      <c r="F10763" s="3" t="s">
        <v>12</v>
      </c>
      <c r="G10763" s="3" t="s">
        <v>13</v>
      </c>
      <c r="H10763" s="8">
        <v>0</v>
      </c>
      <c r="I10763" s="43">
        <v>2</v>
      </c>
      <c r="J10763" s="7">
        <v>0</v>
      </c>
      <c r="K10763" s="3" t="s">
        <v>484</v>
      </c>
      <c r="L10763" s="18" t="s">
        <v>484</v>
      </c>
      <c r="P10763" s="8">
        <v>0</v>
      </c>
      <c r="Q10763" s="3" t="s">
        <v>485</v>
      </c>
      <c r="R10763" s="1"/>
    </row>
    <row r="10764" spans="1:18" ht="15" customHeight="1">
      <c r="A10764" s="13">
        <v>30754780</v>
      </c>
      <c r="B10764" s="9">
        <v>0</v>
      </c>
      <c r="C10764" s="3" t="s">
        <v>9</v>
      </c>
      <c r="D10764" s="3" t="s">
        <v>10</v>
      </c>
      <c r="F10764" s="3" t="s">
        <v>12</v>
      </c>
      <c r="G10764" s="3" t="s">
        <v>13</v>
      </c>
      <c r="H10764" s="8">
        <v>0</v>
      </c>
      <c r="I10764" s="43">
        <v>6</v>
      </c>
      <c r="J10764" s="7">
        <v>0</v>
      </c>
      <c r="K10764" s="3" t="s">
        <v>484</v>
      </c>
      <c r="L10764" s="18" t="s">
        <v>484</v>
      </c>
      <c r="P10764" s="8">
        <v>0</v>
      </c>
      <c r="Q10764" s="3" t="s">
        <v>485</v>
      </c>
      <c r="R10764" s="1"/>
    </row>
    <row r="10765" spans="1:18" ht="15" customHeight="1">
      <c r="A10765" s="13">
        <v>30603807</v>
      </c>
      <c r="B10765" s="9">
        <v>0</v>
      </c>
      <c r="C10765" s="3" t="s">
        <v>9</v>
      </c>
      <c r="D10765" s="3" t="s">
        <v>10</v>
      </c>
      <c r="F10765" s="3" t="s">
        <v>14</v>
      </c>
      <c r="G10765" s="3" t="s">
        <v>13</v>
      </c>
      <c r="H10765" s="8">
        <v>0</v>
      </c>
      <c r="I10765" s="43">
        <v>1</v>
      </c>
      <c r="J10765" s="7">
        <v>0</v>
      </c>
      <c r="K10765" s="3" t="s">
        <v>484</v>
      </c>
      <c r="L10765" s="18" t="s">
        <v>484</v>
      </c>
      <c r="P10765" s="8">
        <v>0</v>
      </c>
      <c r="Q10765" s="3" t="s">
        <v>485</v>
      </c>
      <c r="R10765" s="1"/>
    </row>
    <row r="10766" spans="1:18" ht="15" customHeight="1">
      <c r="A10766" s="13">
        <v>30603740</v>
      </c>
      <c r="B10766" s="9">
        <v>0</v>
      </c>
      <c r="C10766" s="3" t="s">
        <v>9</v>
      </c>
      <c r="D10766" s="3" t="s">
        <v>10</v>
      </c>
      <c r="F10766" s="3" t="s">
        <v>14</v>
      </c>
      <c r="G10766" s="3" t="s">
        <v>13</v>
      </c>
      <c r="H10766" s="8">
        <v>0</v>
      </c>
      <c r="I10766" s="43">
        <v>1</v>
      </c>
      <c r="J10766" s="7">
        <v>0</v>
      </c>
      <c r="K10766" s="3" t="s">
        <v>484</v>
      </c>
      <c r="L10766" s="18" t="s">
        <v>484</v>
      </c>
      <c r="P10766" s="8">
        <v>0</v>
      </c>
      <c r="Q10766" s="3" t="s">
        <v>485</v>
      </c>
      <c r="R10766" s="1"/>
    </row>
    <row r="10767" spans="1:18" ht="15" customHeight="1">
      <c r="A10767" s="13">
        <v>30601224</v>
      </c>
      <c r="B10767" s="9">
        <v>0</v>
      </c>
      <c r="C10767" s="3" t="s">
        <v>9</v>
      </c>
      <c r="D10767" s="3" t="s">
        <v>10</v>
      </c>
      <c r="F10767" s="3" t="s">
        <v>14</v>
      </c>
      <c r="G10767" s="3" t="s">
        <v>13</v>
      </c>
      <c r="H10767" s="8">
        <v>0</v>
      </c>
      <c r="I10767" s="43">
        <v>1</v>
      </c>
      <c r="J10767" s="7">
        <v>0</v>
      </c>
      <c r="K10767" s="3" t="s">
        <v>484</v>
      </c>
      <c r="L10767" s="18" t="s">
        <v>484</v>
      </c>
      <c r="P10767" s="8">
        <v>0</v>
      </c>
      <c r="Q10767" s="3" t="s">
        <v>485</v>
      </c>
      <c r="R10767" s="1"/>
    </row>
    <row r="10768" spans="1:18" ht="15" customHeight="1">
      <c r="A10768" s="13">
        <v>30594962</v>
      </c>
      <c r="B10768" s="9">
        <v>0</v>
      </c>
      <c r="C10768" s="3" t="s">
        <v>9</v>
      </c>
      <c r="D10768" s="3" t="s">
        <v>10</v>
      </c>
      <c r="F10768" s="3" t="s">
        <v>12</v>
      </c>
      <c r="G10768" s="3" t="s">
        <v>13</v>
      </c>
      <c r="H10768" s="8">
        <v>0</v>
      </c>
      <c r="I10768" s="43">
        <v>1</v>
      </c>
      <c r="J10768" s="7">
        <v>0</v>
      </c>
      <c r="K10768" s="3" t="s">
        <v>484</v>
      </c>
      <c r="L10768" s="18" t="s">
        <v>484</v>
      </c>
      <c r="P10768" s="8">
        <v>0</v>
      </c>
      <c r="Q10768" s="3" t="s">
        <v>485</v>
      </c>
      <c r="R10768" s="1"/>
    </row>
    <row r="10769" spans="1:18" ht="15" customHeight="1">
      <c r="A10769" s="13">
        <v>30594959</v>
      </c>
      <c r="B10769" s="9">
        <v>0</v>
      </c>
      <c r="C10769" s="3" t="s">
        <v>9</v>
      </c>
      <c r="D10769" s="3" t="s">
        <v>10</v>
      </c>
      <c r="F10769" s="3" t="s">
        <v>12</v>
      </c>
      <c r="G10769" s="3" t="s">
        <v>13</v>
      </c>
      <c r="H10769" s="8">
        <v>0</v>
      </c>
      <c r="I10769" s="43">
        <v>1</v>
      </c>
      <c r="J10769" s="7">
        <v>0</v>
      </c>
      <c r="K10769" s="3" t="s">
        <v>484</v>
      </c>
      <c r="L10769" s="18" t="s">
        <v>484</v>
      </c>
      <c r="P10769" s="8">
        <v>0</v>
      </c>
      <c r="Q10769" s="3" t="s">
        <v>485</v>
      </c>
      <c r="R10769" s="1"/>
    </row>
    <row r="10770" spans="1:18" ht="15" customHeight="1">
      <c r="A10770" s="13">
        <v>30594946</v>
      </c>
      <c r="B10770" s="9">
        <v>0</v>
      </c>
      <c r="C10770" s="3" t="s">
        <v>9</v>
      </c>
      <c r="D10770" s="3" t="s">
        <v>10</v>
      </c>
      <c r="F10770" s="3" t="s">
        <v>12</v>
      </c>
      <c r="G10770" s="3" t="s">
        <v>13</v>
      </c>
      <c r="H10770" s="8">
        <v>0</v>
      </c>
      <c r="I10770" s="43">
        <v>1</v>
      </c>
      <c r="J10770" s="7">
        <v>0</v>
      </c>
      <c r="K10770" s="3" t="s">
        <v>484</v>
      </c>
      <c r="L10770" s="18" t="s">
        <v>484</v>
      </c>
      <c r="P10770" s="8">
        <v>0</v>
      </c>
      <c r="Q10770" s="3" t="s">
        <v>485</v>
      </c>
      <c r="R10770" s="1"/>
    </row>
    <row r="10771" spans="1:18" ht="15" customHeight="1">
      <c r="A10771" s="13">
        <v>30594936</v>
      </c>
      <c r="B10771" s="9">
        <v>0</v>
      </c>
      <c r="C10771" s="3" t="s">
        <v>9</v>
      </c>
      <c r="D10771" s="3" t="s">
        <v>10</v>
      </c>
      <c r="F10771" s="3" t="s">
        <v>12</v>
      </c>
      <c r="G10771" s="3" t="s">
        <v>13</v>
      </c>
      <c r="H10771" s="8">
        <v>0</v>
      </c>
      <c r="I10771" s="43">
        <v>1</v>
      </c>
      <c r="J10771" s="7">
        <v>0</v>
      </c>
      <c r="K10771" s="3" t="s">
        <v>484</v>
      </c>
      <c r="L10771" s="18" t="s">
        <v>484</v>
      </c>
      <c r="P10771" s="8">
        <v>0</v>
      </c>
      <c r="Q10771" s="3" t="s">
        <v>485</v>
      </c>
      <c r="R10771" s="1"/>
    </row>
    <row r="10772" spans="1:18" ht="15" customHeight="1">
      <c r="A10772" s="13">
        <v>30594934</v>
      </c>
      <c r="B10772" s="9">
        <v>0</v>
      </c>
      <c r="C10772" s="3" t="s">
        <v>9</v>
      </c>
      <c r="D10772" s="3" t="s">
        <v>10</v>
      </c>
      <c r="F10772" s="3" t="s">
        <v>12</v>
      </c>
      <c r="G10772" s="3" t="s">
        <v>13</v>
      </c>
      <c r="H10772" s="8">
        <v>0</v>
      </c>
      <c r="I10772" s="43">
        <v>1</v>
      </c>
      <c r="J10772" s="7">
        <v>0</v>
      </c>
      <c r="K10772" s="3" t="s">
        <v>484</v>
      </c>
      <c r="L10772" s="18" t="s">
        <v>484</v>
      </c>
      <c r="P10772" s="8">
        <v>0</v>
      </c>
      <c r="Q10772" s="3" t="s">
        <v>485</v>
      </c>
      <c r="R10772" s="1"/>
    </row>
    <row r="10773" spans="1:18" ht="15" customHeight="1">
      <c r="A10773" s="13">
        <v>30594933</v>
      </c>
      <c r="B10773" s="9">
        <v>0</v>
      </c>
      <c r="C10773" s="3" t="s">
        <v>9</v>
      </c>
      <c r="D10773" s="3" t="s">
        <v>10</v>
      </c>
      <c r="F10773" s="3" t="s">
        <v>12</v>
      </c>
      <c r="G10773" s="3" t="s">
        <v>13</v>
      </c>
      <c r="H10773" s="8">
        <v>0</v>
      </c>
      <c r="I10773" s="43">
        <v>1</v>
      </c>
      <c r="J10773" s="7">
        <v>0</v>
      </c>
      <c r="K10773" s="3" t="s">
        <v>484</v>
      </c>
      <c r="L10773" s="18" t="s">
        <v>484</v>
      </c>
      <c r="P10773" s="8">
        <v>0</v>
      </c>
      <c r="Q10773" s="3" t="s">
        <v>485</v>
      </c>
      <c r="R10773" s="1"/>
    </row>
    <row r="10774" spans="1:18" ht="15" customHeight="1">
      <c r="A10774" s="13">
        <v>30594928</v>
      </c>
      <c r="B10774" s="9">
        <v>0</v>
      </c>
      <c r="C10774" s="3" t="s">
        <v>9</v>
      </c>
      <c r="D10774" s="3" t="s">
        <v>10</v>
      </c>
      <c r="F10774" s="3" t="s">
        <v>12</v>
      </c>
      <c r="G10774" s="3" t="s">
        <v>13</v>
      </c>
      <c r="H10774" s="8">
        <v>0</v>
      </c>
      <c r="I10774" s="43">
        <v>1</v>
      </c>
      <c r="J10774" s="7">
        <v>0</v>
      </c>
      <c r="K10774" s="3" t="s">
        <v>484</v>
      </c>
      <c r="L10774" s="18" t="s">
        <v>484</v>
      </c>
      <c r="P10774" s="8">
        <v>0</v>
      </c>
      <c r="Q10774" s="3" t="s">
        <v>485</v>
      </c>
      <c r="R10774" s="1"/>
    </row>
    <row r="10775" spans="1:18" ht="15" customHeight="1">
      <c r="A10775" s="13">
        <v>30594927</v>
      </c>
      <c r="B10775" s="9">
        <v>0</v>
      </c>
      <c r="C10775" s="3" t="s">
        <v>9</v>
      </c>
      <c r="D10775" s="3" t="s">
        <v>10</v>
      </c>
      <c r="F10775" s="3" t="s">
        <v>12</v>
      </c>
      <c r="G10775" s="3" t="s">
        <v>13</v>
      </c>
      <c r="H10775" s="8">
        <v>0</v>
      </c>
      <c r="I10775" s="43">
        <v>1</v>
      </c>
      <c r="J10775" s="7">
        <v>0</v>
      </c>
      <c r="K10775" s="3" t="s">
        <v>484</v>
      </c>
      <c r="L10775" s="18" t="s">
        <v>484</v>
      </c>
      <c r="P10775" s="8">
        <v>0</v>
      </c>
      <c r="Q10775" s="3" t="s">
        <v>485</v>
      </c>
      <c r="R10775" s="1"/>
    </row>
    <row r="10776" spans="1:18" ht="15" customHeight="1">
      <c r="A10776" s="13">
        <v>30594923</v>
      </c>
      <c r="B10776" s="9">
        <v>0</v>
      </c>
      <c r="C10776" s="3" t="s">
        <v>9</v>
      </c>
      <c r="D10776" s="3" t="s">
        <v>10</v>
      </c>
      <c r="F10776" s="3" t="s">
        <v>12</v>
      </c>
      <c r="G10776" s="3" t="s">
        <v>13</v>
      </c>
      <c r="H10776" s="8">
        <v>0</v>
      </c>
      <c r="I10776" s="43">
        <v>1</v>
      </c>
      <c r="J10776" s="7">
        <v>0</v>
      </c>
      <c r="K10776" s="3" t="s">
        <v>484</v>
      </c>
      <c r="L10776" s="18" t="s">
        <v>484</v>
      </c>
      <c r="P10776" s="8">
        <v>0</v>
      </c>
      <c r="Q10776" s="3" t="s">
        <v>485</v>
      </c>
      <c r="R10776" s="1"/>
    </row>
    <row r="10777" spans="1:18" ht="15" customHeight="1">
      <c r="A10777" s="13">
        <v>30594921</v>
      </c>
      <c r="B10777" s="9">
        <v>0</v>
      </c>
      <c r="C10777" s="3" t="s">
        <v>9</v>
      </c>
      <c r="D10777" s="3" t="s">
        <v>10</v>
      </c>
      <c r="F10777" s="3" t="s">
        <v>12</v>
      </c>
      <c r="G10777" s="3" t="s">
        <v>13</v>
      </c>
      <c r="H10777" s="8">
        <v>0</v>
      </c>
      <c r="I10777" s="43">
        <v>1</v>
      </c>
      <c r="J10777" s="7">
        <v>0</v>
      </c>
      <c r="K10777" s="3" t="s">
        <v>484</v>
      </c>
      <c r="L10777" s="18" t="s">
        <v>484</v>
      </c>
      <c r="P10777" s="8">
        <v>0</v>
      </c>
      <c r="Q10777" s="3" t="s">
        <v>485</v>
      </c>
      <c r="R10777" s="1"/>
    </row>
    <row r="10778" spans="1:18" ht="15" customHeight="1">
      <c r="A10778" s="13">
        <v>30594917</v>
      </c>
      <c r="B10778" s="9">
        <v>0</v>
      </c>
      <c r="C10778" s="3" t="s">
        <v>9</v>
      </c>
      <c r="D10778" s="3" t="s">
        <v>10</v>
      </c>
      <c r="F10778" s="3" t="s">
        <v>12</v>
      </c>
      <c r="G10778" s="3" t="s">
        <v>13</v>
      </c>
      <c r="H10778" s="8">
        <v>0</v>
      </c>
      <c r="I10778" s="43">
        <v>1</v>
      </c>
      <c r="J10778" s="7">
        <v>0</v>
      </c>
      <c r="K10778" s="3" t="s">
        <v>484</v>
      </c>
      <c r="L10778" s="18" t="s">
        <v>484</v>
      </c>
      <c r="P10778" s="8">
        <v>0</v>
      </c>
      <c r="Q10778" s="3" t="s">
        <v>485</v>
      </c>
      <c r="R10778" s="1"/>
    </row>
    <row r="10779" spans="1:18" ht="15" customHeight="1">
      <c r="A10779" s="13">
        <v>30594915</v>
      </c>
      <c r="B10779" s="9">
        <v>0</v>
      </c>
      <c r="C10779" s="3" t="s">
        <v>9</v>
      </c>
      <c r="D10779" s="3" t="s">
        <v>10</v>
      </c>
      <c r="F10779" s="3" t="s">
        <v>12</v>
      </c>
      <c r="G10779" s="3" t="s">
        <v>13</v>
      </c>
      <c r="H10779" s="8">
        <v>0</v>
      </c>
      <c r="I10779" s="43">
        <v>1</v>
      </c>
      <c r="J10779" s="7">
        <v>0</v>
      </c>
      <c r="K10779" s="3" t="s">
        <v>484</v>
      </c>
      <c r="L10779" s="18" t="s">
        <v>484</v>
      </c>
      <c r="P10779" s="8">
        <v>0</v>
      </c>
      <c r="Q10779" s="3" t="s">
        <v>485</v>
      </c>
      <c r="R10779" s="1"/>
    </row>
    <row r="10780" spans="1:18" ht="15" customHeight="1">
      <c r="A10780" s="13">
        <v>30594912</v>
      </c>
      <c r="B10780" s="9">
        <v>0</v>
      </c>
      <c r="C10780" s="3" t="s">
        <v>9</v>
      </c>
      <c r="D10780" s="3" t="s">
        <v>10</v>
      </c>
      <c r="F10780" s="3" t="s">
        <v>12</v>
      </c>
      <c r="G10780" s="3" t="s">
        <v>13</v>
      </c>
      <c r="H10780" s="8">
        <v>0</v>
      </c>
      <c r="I10780" s="43">
        <v>1</v>
      </c>
      <c r="J10780" s="7">
        <v>0</v>
      </c>
      <c r="K10780" s="3" t="s">
        <v>484</v>
      </c>
      <c r="L10780" s="18" t="s">
        <v>484</v>
      </c>
      <c r="P10780" s="8">
        <v>0</v>
      </c>
      <c r="Q10780" s="3" t="s">
        <v>485</v>
      </c>
      <c r="R10780" s="1"/>
    </row>
    <row r="10781" spans="1:18" ht="15" customHeight="1">
      <c r="A10781" s="13">
        <v>30594910</v>
      </c>
      <c r="B10781" s="9">
        <v>0</v>
      </c>
      <c r="C10781" s="3" t="s">
        <v>9</v>
      </c>
      <c r="D10781" s="3" t="s">
        <v>10</v>
      </c>
      <c r="F10781" s="3" t="s">
        <v>12</v>
      </c>
      <c r="G10781" s="3" t="s">
        <v>13</v>
      </c>
      <c r="H10781" s="8">
        <v>0</v>
      </c>
      <c r="I10781" s="43">
        <v>1</v>
      </c>
      <c r="J10781" s="7">
        <v>0</v>
      </c>
      <c r="K10781" s="3" t="s">
        <v>484</v>
      </c>
      <c r="L10781" s="18" t="s">
        <v>484</v>
      </c>
      <c r="P10781" s="8">
        <v>0</v>
      </c>
      <c r="Q10781" s="3" t="s">
        <v>485</v>
      </c>
      <c r="R10781" s="1"/>
    </row>
    <row r="10782" spans="1:18" ht="15" customHeight="1">
      <c r="A10782" s="13">
        <v>30567322</v>
      </c>
      <c r="B10782" s="9">
        <v>0</v>
      </c>
      <c r="C10782" s="3" t="s">
        <v>9</v>
      </c>
      <c r="D10782" s="3" t="s">
        <v>10</v>
      </c>
      <c r="F10782" s="3" t="s">
        <v>14</v>
      </c>
      <c r="G10782" s="3" t="s">
        <v>13</v>
      </c>
      <c r="H10782" s="8">
        <v>0</v>
      </c>
      <c r="I10782" s="43">
        <v>1</v>
      </c>
      <c r="J10782" s="7">
        <v>0</v>
      </c>
      <c r="K10782" s="3" t="s">
        <v>484</v>
      </c>
      <c r="L10782" s="18" t="s">
        <v>484</v>
      </c>
      <c r="P10782" s="8">
        <v>0</v>
      </c>
      <c r="Q10782" s="3" t="s">
        <v>485</v>
      </c>
      <c r="R10782" s="1"/>
    </row>
    <row r="10783" spans="1:18" ht="15" customHeight="1">
      <c r="A10783" s="13">
        <v>30445239</v>
      </c>
      <c r="B10783" s="9">
        <v>0</v>
      </c>
      <c r="C10783" s="3" t="s">
        <v>9</v>
      </c>
      <c r="D10783" s="3" t="s">
        <v>10</v>
      </c>
      <c r="F10783" s="3" t="s">
        <v>14</v>
      </c>
      <c r="G10783" s="3" t="s">
        <v>13</v>
      </c>
      <c r="H10783" s="8">
        <v>0</v>
      </c>
      <c r="I10783" s="43">
        <v>2</v>
      </c>
      <c r="J10783" s="7">
        <v>0</v>
      </c>
      <c r="K10783" s="3" t="s">
        <v>484</v>
      </c>
      <c r="L10783" s="18" t="s">
        <v>484</v>
      </c>
      <c r="P10783" s="8">
        <v>0</v>
      </c>
      <c r="Q10783" s="3" t="s">
        <v>485</v>
      </c>
      <c r="R10783" s="1"/>
    </row>
    <row r="10784" spans="1:18" ht="15" customHeight="1">
      <c r="A10784" s="13">
        <v>30445145</v>
      </c>
      <c r="B10784" s="9">
        <v>0</v>
      </c>
      <c r="C10784" s="3" t="s">
        <v>9</v>
      </c>
      <c r="D10784" s="3" t="s">
        <v>10</v>
      </c>
      <c r="F10784" s="3" t="s">
        <v>14</v>
      </c>
      <c r="G10784" s="3" t="s">
        <v>13</v>
      </c>
      <c r="H10784" s="8">
        <v>0</v>
      </c>
      <c r="I10784" s="43">
        <v>2</v>
      </c>
      <c r="J10784" s="7">
        <v>0</v>
      </c>
      <c r="K10784" s="3" t="s">
        <v>484</v>
      </c>
      <c r="L10784" s="18" t="s">
        <v>484</v>
      </c>
      <c r="P10784" s="8">
        <v>0</v>
      </c>
      <c r="Q10784" s="3" t="s">
        <v>485</v>
      </c>
      <c r="R10784" s="1"/>
    </row>
    <row r="10785" spans="1:18" ht="15" customHeight="1">
      <c r="A10785" s="13">
        <v>30427126</v>
      </c>
      <c r="B10785" s="9">
        <v>0</v>
      </c>
      <c r="C10785" s="3" t="s">
        <v>9</v>
      </c>
      <c r="D10785" s="3" t="s">
        <v>10</v>
      </c>
      <c r="F10785" s="3" t="s">
        <v>14</v>
      </c>
      <c r="G10785" s="3" t="s">
        <v>13</v>
      </c>
      <c r="H10785" s="8">
        <v>0</v>
      </c>
      <c r="I10785" s="43">
        <v>1</v>
      </c>
      <c r="J10785" s="7">
        <v>0</v>
      </c>
      <c r="K10785" s="3" t="s">
        <v>484</v>
      </c>
      <c r="L10785" s="18" t="s">
        <v>484</v>
      </c>
      <c r="P10785" s="8">
        <v>0</v>
      </c>
      <c r="Q10785" s="3" t="s">
        <v>485</v>
      </c>
      <c r="R10785" s="1"/>
    </row>
    <row r="10786" spans="1:18" ht="15" customHeight="1">
      <c r="A10786" s="13">
        <v>30427123</v>
      </c>
      <c r="B10786" s="9">
        <v>0</v>
      </c>
      <c r="C10786" s="3" t="s">
        <v>9</v>
      </c>
      <c r="D10786" s="3" t="s">
        <v>10</v>
      </c>
      <c r="F10786" s="3" t="s">
        <v>14</v>
      </c>
      <c r="G10786" s="3" t="s">
        <v>13</v>
      </c>
      <c r="H10786" s="8">
        <v>0</v>
      </c>
      <c r="I10786" s="43">
        <v>1</v>
      </c>
      <c r="J10786" s="7">
        <v>0</v>
      </c>
      <c r="K10786" s="3" t="s">
        <v>484</v>
      </c>
      <c r="L10786" s="18" t="s">
        <v>484</v>
      </c>
      <c r="P10786" s="8">
        <v>0</v>
      </c>
      <c r="Q10786" s="3" t="s">
        <v>485</v>
      </c>
      <c r="R10786" s="1"/>
    </row>
    <row r="10787" spans="1:18" ht="15" customHeight="1">
      <c r="A10787" s="13">
        <v>30427109</v>
      </c>
      <c r="B10787" s="9">
        <v>0</v>
      </c>
      <c r="C10787" s="3" t="s">
        <v>9</v>
      </c>
      <c r="D10787" s="3" t="s">
        <v>10</v>
      </c>
      <c r="F10787" s="3" t="s">
        <v>14</v>
      </c>
      <c r="G10787" s="3" t="s">
        <v>13</v>
      </c>
      <c r="H10787" s="8">
        <v>0</v>
      </c>
      <c r="I10787" s="43">
        <v>1</v>
      </c>
      <c r="J10787" s="7">
        <v>0</v>
      </c>
      <c r="K10787" s="3" t="s">
        <v>484</v>
      </c>
      <c r="L10787" s="18" t="s">
        <v>484</v>
      </c>
      <c r="P10787" s="8">
        <v>0</v>
      </c>
      <c r="Q10787" s="3" t="s">
        <v>485</v>
      </c>
      <c r="R10787" s="1"/>
    </row>
    <row r="10788" spans="1:18" ht="15" customHeight="1">
      <c r="A10788" s="13">
        <v>30394160</v>
      </c>
      <c r="B10788" s="9">
        <v>0</v>
      </c>
      <c r="C10788" s="3" t="s">
        <v>9</v>
      </c>
      <c r="D10788" s="3" t="s">
        <v>10</v>
      </c>
      <c r="F10788" s="3" t="s">
        <v>14</v>
      </c>
      <c r="G10788" s="3" t="s">
        <v>13</v>
      </c>
      <c r="H10788" s="8">
        <v>0</v>
      </c>
      <c r="I10788" s="43">
        <v>2</v>
      </c>
      <c r="J10788" s="7">
        <v>0</v>
      </c>
      <c r="K10788" s="3" t="s">
        <v>484</v>
      </c>
      <c r="L10788" s="18" t="s">
        <v>484</v>
      </c>
      <c r="P10788" s="8">
        <v>0</v>
      </c>
      <c r="Q10788" s="3" t="s">
        <v>485</v>
      </c>
      <c r="R10788" s="1"/>
    </row>
    <row r="10789" spans="1:18" ht="15" customHeight="1">
      <c r="A10789" s="13">
        <v>30338917</v>
      </c>
      <c r="B10789" s="9">
        <v>0</v>
      </c>
      <c r="C10789" s="3" t="s">
        <v>9</v>
      </c>
      <c r="D10789" s="3" t="s">
        <v>10</v>
      </c>
      <c r="F10789" s="3" t="s">
        <v>14</v>
      </c>
      <c r="G10789" s="3" t="s">
        <v>13</v>
      </c>
      <c r="H10789" s="8">
        <v>0</v>
      </c>
      <c r="I10789" s="43">
        <v>1</v>
      </c>
      <c r="J10789" s="7">
        <v>0</v>
      </c>
      <c r="K10789" s="3" t="s">
        <v>484</v>
      </c>
      <c r="L10789" s="18" t="s">
        <v>484</v>
      </c>
      <c r="P10789" s="8">
        <v>0</v>
      </c>
      <c r="Q10789" s="3" t="s">
        <v>485</v>
      </c>
      <c r="R10789" s="1"/>
    </row>
    <row r="10790" spans="1:18" ht="15" customHeight="1">
      <c r="A10790" s="13">
        <v>30182932</v>
      </c>
      <c r="B10790" s="9">
        <v>0</v>
      </c>
      <c r="C10790" s="3" t="s">
        <v>9</v>
      </c>
      <c r="D10790" s="3" t="s">
        <v>10</v>
      </c>
      <c r="F10790" s="3" t="s">
        <v>14</v>
      </c>
      <c r="G10790" s="3" t="s">
        <v>13</v>
      </c>
      <c r="H10790" s="8">
        <v>0</v>
      </c>
      <c r="I10790" s="43">
        <v>1</v>
      </c>
      <c r="J10790" s="7">
        <v>0</v>
      </c>
      <c r="K10790" s="3" t="s">
        <v>484</v>
      </c>
      <c r="L10790" s="18" t="s">
        <v>484</v>
      </c>
      <c r="P10790" s="8">
        <v>0</v>
      </c>
      <c r="Q10790" s="3" t="s">
        <v>485</v>
      </c>
      <c r="R10790" s="1"/>
    </row>
    <row r="10791" spans="1:18" ht="15" customHeight="1">
      <c r="A10791" s="13">
        <v>30120940</v>
      </c>
      <c r="B10791" s="9">
        <v>0</v>
      </c>
      <c r="C10791" s="3" t="s">
        <v>9</v>
      </c>
      <c r="D10791" s="3" t="s">
        <v>10</v>
      </c>
      <c r="F10791" s="3" t="s">
        <v>12</v>
      </c>
      <c r="G10791" s="3" t="s">
        <v>13</v>
      </c>
      <c r="H10791" s="8">
        <v>0</v>
      </c>
      <c r="I10791" s="43">
        <v>1</v>
      </c>
      <c r="J10791" s="7">
        <v>0</v>
      </c>
      <c r="K10791" s="3" t="s">
        <v>484</v>
      </c>
      <c r="L10791" s="18" t="s">
        <v>484</v>
      </c>
      <c r="P10791" s="8">
        <v>0</v>
      </c>
      <c r="Q10791" s="3" t="s">
        <v>485</v>
      </c>
      <c r="R10791" s="1"/>
    </row>
    <row r="10792" spans="1:18" ht="15" customHeight="1">
      <c r="A10792" s="13">
        <v>30103460</v>
      </c>
      <c r="B10792" s="9">
        <v>0</v>
      </c>
      <c r="C10792" s="3" t="s">
        <v>9</v>
      </c>
      <c r="D10792" s="3" t="s">
        <v>10</v>
      </c>
      <c r="F10792" s="3" t="s">
        <v>14</v>
      </c>
      <c r="G10792" s="3" t="s">
        <v>13</v>
      </c>
      <c r="H10792" s="8">
        <v>0</v>
      </c>
      <c r="I10792" s="43">
        <v>0</v>
      </c>
      <c r="J10792" s="7">
        <v>0</v>
      </c>
      <c r="K10792" s="3" t="s">
        <v>484</v>
      </c>
      <c r="L10792" s="18" t="s">
        <v>484</v>
      </c>
      <c r="P10792" s="8">
        <v>0</v>
      </c>
      <c r="Q10792" s="3" t="s">
        <v>485</v>
      </c>
      <c r="R10792" s="1"/>
    </row>
    <row r="10793" spans="1:18" ht="15" customHeight="1">
      <c r="A10793" s="13">
        <v>30039980</v>
      </c>
      <c r="B10793" s="9">
        <v>0</v>
      </c>
      <c r="C10793" s="3" t="s">
        <v>9</v>
      </c>
      <c r="D10793" s="3" t="s">
        <v>10</v>
      </c>
      <c r="F10793" s="3" t="s">
        <v>12</v>
      </c>
      <c r="G10793" s="3" t="s">
        <v>13</v>
      </c>
      <c r="H10793" s="8">
        <v>0</v>
      </c>
      <c r="I10793" s="43">
        <v>1</v>
      </c>
      <c r="J10793" s="7">
        <v>0</v>
      </c>
      <c r="K10793" s="3" t="s">
        <v>484</v>
      </c>
      <c r="L10793" s="18" t="s">
        <v>484</v>
      </c>
      <c r="P10793" s="8">
        <v>0</v>
      </c>
      <c r="Q10793" s="3" t="s">
        <v>485</v>
      </c>
      <c r="R10793" s="1"/>
    </row>
    <row r="10794" spans="1:18" ht="15" customHeight="1">
      <c r="B10794" s="2"/>
      <c r="J10794" s="7"/>
    </row>
    <row r="10795" spans="1:18" ht="15" customHeight="1">
      <c r="B10795" s="3" t="s">
        <v>225</v>
      </c>
      <c r="J10795" s="7"/>
    </row>
    <row r="10796" spans="1:18" ht="15" customHeight="1">
      <c r="B10796" s="10"/>
      <c r="C10796" s="3" t="s">
        <v>139</v>
      </c>
    </row>
    <row r="10797" spans="1:18" ht="15" customHeight="1">
      <c r="B10797" s="11"/>
      <c r="C10797" s="3" t="s">
        <v>140</v>
      </c>
      <c r="E10797" s="68"/>
    </row>
    <row r="10798" spans="1:18" ht="15" customHeight="1">
      <c r="A10798" s="13"/>
      <c r="E10798" s="68"/>
      <c r="J10798" s="8"/>
      <c r="M10798" s="13"/>
    </row>
    <row r="10799" spans="1:18" ht="15" customHeight="1">
      <c r="E10799" s="68"/>
      <c r="H10799" s="32"/>
    </row>
    <row r="10800" spans="1:18" ht="15" customHeight="1">
      <c r="E10800" s="68"/>
    </row>
    <row r="10801" spans="4:5" ht="15" customHeight="1">
      <c r="E10801" s="68"/>
    </row>
    <row r="10802" spans="4:5" ht="15" customHeight="1">
      <c r="D10802" s="2"/>
    </row>
    <row r="10803" spans="4:5" ht="15" customHeight="1">
      <c r="D10803" s="2"/>
    </row>
    <row r="10804" spans="4:5" ht="15" customHeight="1">
      <c r="D10804" s="2"/>
    </row>
    <row r="10805" spans="4:5" ht="15" customHeight="1">
      <c r="D10805" s="2"/>
    </row>
  </sheetData>
  <autoFilter ref="A1:R10793"/>
  <phoneticPr fontId="14" type="noConversion"/>
  <conditionalFormatting sqref="A24:A102 A2:A22">
    <cfRule type="duplicateValues" dxfId="63" priority="2"/>
  </conditionalFormatting>
  <conditionalFormatting sqref="A1972">
    <cfRule type="duplicateValues" dxfId="62" priority="107"/>
    <cfRule type="duplicateValues" dxfId="61" priority="108"/>
  </conditionalFormatting>
  <conditionalFormatting sqref="A1849">
    <cfRule type="duplicateValues" dxfId="60" priority="109"/>
    <cfRule type="duplicateValues" dxfId="59" priority="110"/>
  </conditionalFormatting>
  <conditionalFormatting sqref="A1827">
    <cfRule type="duplicateValues" dxfId="58" priority="111"/>
    <cfRule type="duplicateValues" dxfId="57" priority="112"/>
  </conditionalFormatting>
  <conditionalFormatting sqref="A1686">
    <cfRule type="duplicateValues" dxfId="56" priority="130"/>
    <cfRule type="duplicateValues" dxfId="55" priority="131"/>
  </conditionalFormatting>
  <conditionalFormatting sqref="A1686">
    <cfRule type="duplicateValues" dxfId="54" priority="132"/>
  </conditionalFormatting>
  <conditionalFormatting sqref="A1635">
    <cfRule type="duplicateValues" dxfId="53" priority="133"/>
    <cfRule type="duplicateValues" dxfId="52" priority="134"/>
  </conditionalFormatting>
  <conditionalFormatting sqref="A1635">
    <cfRule type="duplicateValues" dxfId="51" priority="135"/>
  </conditionalFormatting>
  <conditionalFormatting sqref="A1484">
    <cfRule type="duplicateValues" dxfId="50" priority="136"/>
    <cfRule type="duplicateValues" dxfId="49" priority="137"/>
  </conditionalFormatting>
  <conditionalFormatting sqref="A1484">
    <cfRule type="duplicateValues" dxfId="48" priority="138"/>
  </conditionalFormatting>
  <conditionalFormatting sqref="A1432">
    <cfRule type="duplicateValues" dxfId="47" priority="139"/>
    <cfRule type="duplicateValues" dxfId="46" priority="140"/>
  </conditionalFormatting>
  <conditionalFormatting sqref="A1432">
    <cfRule type="duplicateValues" dxfId="45" priority="141"/>
  </conditionalFormatting>
  <conditionalFormatting sqref="A1363">
    <cfRule type="duplicateValues" dxfId="44" priority="142"/>
    <cfRule type="duplicateValues" dxfId="43" priority="143"/>
  </conditionalFormatting>
  <conditionalFormatting sqref="A1363">
    <cfRule type="duplicateValues" dxfId="42" priority="144"/>
  </conditionalFormatting>
  <conditionalFormatting sqref="A1194">
    <cfRule type="duplicateValues" dxfId="41" priority="145"/>
    <cfRule type="duplicateValues" dxfId="40" priority="146"/>
  </conditionalFormatting>
  <conditionalFormatting sqref="A1194">
    <cfRule type="duplicateValues" dxfId="39" priority="147"/>
  </conditionalFormatting>
  <conditionalFormatting sqref="A1131">
    <cfRule type="duplicateValues" dxfId="38" priority="148"/>
    <cfRule type="duplicateValues" dxfId="37" priority="149"/>
  </conditionalFormatting>
  <conditionalFormatting sqref="A1131">
    <cfRule type="duplicateValues" dxfId="36" priority="150"/>
  </conditionalFormatting>
  <conditionalFormatting sqref="A763">
    <cfRule type="duplicateValues" dxfId="35" priority="151"/>
    <cfRule type="duplicateValues" dxfId="34" priority="152"/>
  </conditionalFormatting>
  <conditionalFormatting sqref="A763">
    <cfRule type="duplicateValues" dxfId="33" priority="153"/>
  </conditionalFormatting>
  <conditionalFormatting sqref="A688">
    <cfRule type="duplicateValues" dxfId="32" priority="163"/>
    <cfRule type="duplicateValues" dxfId="31" priority="164"/>
  </conditionalFormatting>
  <conditionalFormatting sqref="A688">
    <cfRule type="duplicateValues" dxfId="30" priority="165"/>
  </conditionalFormatting>
  <conditionalFormatting sqref="A688">
    <cfRule type="duplicateValues" dxfId="29" priority="166" stopIfTrue="1"/>
  </conditionalFormatting>
  <conditionalFormatting sqref="A668">
    <cfRule type="duplicateValues" dxfId="28" priority="167"/>
    <cfRule type="duplicateValues" dxfId="27" priority="168"/>
  </conditionalFormatting>
  <conditionalFormatting sqref="A668">
    <cfRule type="duplicateValues" dxfId="26" priority="169"/>
  </conditionalFormatting>
  <conditionalFormatting sqref="A668">
    <cfRule type="duplicateValues" dxfId="25" priority="170" stopIfTrue="1"/>
  </conditionalFormatting>
  <conditionalFormatting sqref="A641">
    <cfRule type="duplicateValues" dxfId="24" priority="171"/>
    <cfRule type="duplicateValues" dxfId="23" priority="172"/>
  </conditionalFormatting>
  <conditionalFormatting sqref="A641">
    <cfRule type="duplicateValues" dxfId="22" priority="173"/>
  </conditionalFormatting>
  <conditionalFormatting sqref="A641">
    <cfRule type="duplicateValues" dxfId="21" priority="174" stopIfTrue="1"/>
  </conditionalFormatting>
  <conditionalFormatting sqref="A611">
    <cfRule type="duplicateValues" dxfId="20" priority="175"/>
    <cfRule type="duplicateValues" dxfId="19" priority="176"/>
  </conditionalFormatting>
  <conditionalFormatting sqref="A611">
    <cfRule type="duplicateValues" dxfId="18" priority="177"/>
  </conditionalFormatting>
  <conditionalFormatting sqref="A611">
    <cfRule type="duplicateValues" dxfId="17" priority="178" stopIfTrue="1"/>
  </conditionalFormatting>
  <conditionalFormatting sqref="A531">
    <cfRule type="duplicateValues" dxfId="16" priority="179"/>
    <cfRule type="duplicateValues" dxfId="15" priority="180"/>
  </conditionalFormatting>
  <conditionalFormatting sqref="A531">
    <cfRule type="duplicateValues" dxfId="14" priority="181"/>
  </conditionalFormatting>
  <conditionalFormatting sqref="A531">
    <cfRule type="duplicateValues" dxfId="13" priority="182" stopIfTrue="1"/>
  </conditionalFormatting>
  <conditionalFormatting sqref="A479">
    <cfRule type="duplicateValues" dxfId="12" priority="183"/>
    <cfRule type="duplicateValues" dxfId="11" priority="184"/>
  </conditionalFormatting>
  <conditionalFormatting sqref="A479">
    <cfRule type="duplicateValues" dxfId="10" priority="185"/>
  </conditionalFormatting>
  <conditionalFormatting sqref="A479">
    <cfRule type="duplicateValues" dxfId="9" priority="186" stopIfTrue="1"/>
  </conditionalFormatting>
  <conditionalFormatting sqref="A190">
    <cfRule type="duplicateValues" dxfId="8" priority="187"/>
    <cfRule type="duplicateValues" dxfId="7" priority="188"/>
  </conditionalFormatting>
  <conditionalFormatting sqref="A190">
    <cfRule type="duplicateValues" dxfId="6" priority="189"/>
  </conditionalFormatting>
  <conditionalFormatting sqref="A190">
    <cfRule type="duplicateValues" dxfId="5" priority="190" stopIfTrue="1"/>
  </conditionalFormatting>
  <conditionalFormatting sqref="A23">
    <cfRule type="duplicateValues" dxfId="4" priority="1"/>
  </conditionalFormatting>
  <conditionalFormatting sqref="A6364:A66066 A1973:A2278 A1850:A1971 A1828:A1848 A1687:A1826 A1433:A1483 A612:A640 A480:A530 A191:A478 A1 A532:A610 A642:A667 A669:A687 A689:A762 A764:A1130 A1132:A1193 A1195:A1362 A1364:A1431 A1485:A1634 A1636:A1685 A103:A189">
    <cfRule type="duplicateValues" dxfId="3" priority="254"/>
    <cfRule type="duplicateValues" dxfId="2" priority="255"/>
  </conditionalFormatting>
  <conditionalFormatting sqref="A1687:A66066 A1433:A1483 A612:A640 A480:A530 A191:A478 A1 A532:A610 A642:A667 A669:A687 A689:A762 A764:A1130 A1132:A1193 A1195:A1362 A1364:A1431 A1485:A1634 A1636:A1685 A103:A189">
    <cfRule type="duplicateValues" dxfId="1" priority="298"/>
  </conditionalFormatting>
  <conditionalFormatting sqref="A612:A640 A480:A530 A191:A478 A1 A532:A610 A642:A667 A669:A687 A689:A66066 A103:A189">
    <cfRule type="duplicateValues" dxfId="0" priority="316" stopIfTrue="1"/>
  </conditionalFormatting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13"/>
  <sheetViews>
    <sheetView workbookViewId="0">
      <selection activeCell="H2" sqref="H2"/>
    </sheetView>
  </sheetViews>
  <sheetFormatPr defaultColWidth="8.85546875" defaultRowHeight="15"/>
  <cols>
    <col min="1" max="1" width="17" customWidth="1"/>
    <col min="2" max="2" width="12" customWidth="1"/>
    <col min="3" max="3" width="12.42578125" customWidth="1"/>
    <col min="4" max="4" width="13.85546875" customWidth="1"/>
    <col min="5" max="6" width="14.28515625" customWidth="1"/>
    <col min="7" max="7" width="12.7109375" customWidth="1"/>
  </cols>
  <sheetData>
    <row r="2" spans="1:7">
      <c r="A2" s="45" t="s">
        <v>104</v>
      </c>
      <c r="B2" s="47" t="s">
        <v>13229</v>
      </c>
      <c r="C2" s="47" t="s">
        <v>13230</v>
      </c>
      <c r="D2" s="47" t="s">
        <v>13231</v>
      </c>
      <c r="E2" s="51" t="s">
        <v>13949</v>
      </c>
      <c r="F2" s="51" t="s">
        <v>13950</v>
      </c>
      <c r="G2" s="45" t="s">
        <v>15636</v>
      </c>
    </row>
    <row r="3" spans="1:7">
      <c r="A3" s="46" t="s">
        <v>120</v>
      </c>
      <c r="B3" s="48">
        <v>198884260</v>
      </c>
      <c r="C3" s="48">
        <v>166378940</v>
      </c>
      <c r="D3" s="48">
        <v>142307560</v>
      </c>
      <c r="E3" s="48">
        <v>165138952</v>
      </c>
      <c r="F3" s="59">
        <v>148899040</v>
      </c>
      <c r="G3" s="61">
        <v>143610000</v>
      </c>
    </row>
    <row r="4" spans="1:7">
      <c r="A4" s="46" t="s">
        <v>667</v>
      </c>
      <c r="B4" s="48">
        <v>21500000</v>
      </c>
      <c r="C4" s="48">
        <v>353750000</v>
      </c>
      <c r="D4" s="48">
        <v>178000000</v>
      </c>
      <c r="E4" s="48">
        <v>435337589</v>
      </c>
      <c r="F4" s="59">
        <v>557551500</v>
      </c>
      <c r="G4" s="61">
        <v>88500000</v>
      </c>
    </row>
    <row r="5" spans="1:7">
      <c r="A5" s="46" t="s">
        <v>15637</v>
      </c>
      <c r="B5" s="48">
        <v>1116389913</v>
      </c>
      <c r="C5" s="48">
        <v>2022832110</v>
      </c>
      <c r="D5" s="48">
        <v>1346138368</v>
      </c>
      <c r="E5" s="48">
        <v>1482231663.6700001</v>
      </c>
      <c r="F5" s="59">
        <v>2601276864</v>
      </c>
      <c r="G5" s="61">
        <v>2980418415</v>
      </c>
    </row>
    <row r="6" spans="1:7">
      <c r="A6" s="46" t="s">
        <v>15638</v>
      </c>
      <c r="B6" s="48">
        <v>0</v>
      </c>
      <c r="C6" s="48">
        <v>0</v>
      </c>
      <c r="D6" s="48">
        <v>0</v>
      </c>
      <c r="E6" s="48">
        <v>0</v>
      </c>
      <c r="F6" s="59">
        <v>0</v>
      </c>
      <c r="G6" s="61">
        <v>2000000</v>
      </c>
    </row>
    <row r="7" spans="1:7">
      <c r="A7" s="46" t="s">
        <v>122</v>
      </c>
      <c r="B7" s="48">
        <v>297997979</v>
      </c>
      <c r="C7" s="48">
        <v>567562000</v>
      </c>
      <c r="D7" s="48">
        <v>450382900</v>
      </c>
      <c r="E7" s="48">
        <v>152469265</v>
      </c>
      <c r="F7" s="59">
        <v>66000000</v>
      </c>
      <c r="G7" s="61">
        <v>62462003</v>
      </c>
    </row>
    <row r="8" spans="1:7">
      <c r="A8" s="46" t="s">
        <v>121</v>
      </c>
      <c r="B8" s="48">
        <v>1983553987</v>
      </c>
      <c r="C8" s="48">
        <v>1958457480</v>
      </c>
      <c r="D8" s="48">
        <v>2006016500</v>
      </c>
      <c r="E8" s="48">
        <v>2024714908</v>
      </c>
      <c r="F8" s="59">
        <v>815110107</v>
      </c>
      <c r="G8" s="61">
        <v>694646391</v>
      </c>
    </row>
    <row r="9" spans="1:7">
      <c r="A9" s="46" t="s">
        <v>499</v>
      </c>
      <c r="B9" s="48">
        <v>192114900</v>
      </c>
      <c r="C9" s="48">
        <v>96402322</v>
      </c>
      <c r="D9" s="48">
        <v>61390476</v>
      </c>
      <c r="E9" s="48">
        <v>399635460</v>
      </c>
      <c r="F9" s="59">
        <v>973714344</v>
      </c>
      <c r="G9" s="61">
        <v>1021936808</v>
      </c>
    </row>
    <row r="10" spans="1:7">
      <c r="A10" s="46" t="s">
        <v>6700</v>
      </c>
      <c r="B10" s="48">
        <v>0</v>
      </c>
      <c r="C10" s="48">
        <v>13749574</v>
      </c>
      <c r="D10" s="48">
        <v>1968192970</v>
      </c>
      <c r="E10" s="48">
        <v>719969774</v>
      </c>
      <c r="F10" s="59">
        <v>252000000</v>
      </c>
      <c r="G10" s="61">
        <v>1515787025</v>
      </c>
    </row>
    <row r="11" spans="1:7">
      <c r="A11" s="46" t="s">
        <v>6702</v>
      </c>
      <c r="B11" s="48">
        <v>120695000</v>
      </c>
      <c r="C11" s="48">
        <v>0</v>
      </c>
      <c r="D11" s="48">
        <v>0</v>
      </c>
      <c r="E11" s="48">
        <v>0</v>
      </c>
      <c r="F11" s="59">
        <v>0</v>
      </c>
      <c r="G11" s="61">
        <v>0</v>
      </c>
    </row>
    <row r="12" spans="1:7">
      <c r="A12" s="46" t="s">
        <v>10081</v>
      </c>
      <c r="B12" s="48"/>
      <c r="C12" s="48">
        <v>96444508</v>
      </c>
      <c r="D12" s="48">
        <v>212154792</v>
      </c>
      <c r="E12" s="48">
        <v>226000000</v>
      </c>
      <c r="F12" s="59">
        <v>189925161</v>
      </c>
      <c r="G12" s="61">
        <v>86422691</v>
      </c>
    </row>
    <row r="13" spans="1:7">
      <c r="A13" s="52" t="s">
        <v>9796</v>
      </c>
      <c r="B13" s="53">
        <f>SUM(B3:B12)</f>
        <v>3931136039</v>
      </c>
      <c r="C13" s="53">
        <v>5275576934</v>
      </c>
      <c r="D13" s="53">
        <v>6364583566</v>
      </c>
      <c r="E13" s="53">
        <f>SUM(E3:E12)</f>
        <v>5605497611.6700001</v>
      </c>
      <c r="F13" s="60">
        <f>SUM(F3:F12)</f>
        <v>5604477016</v>
      </c>
      <c r="G13" s="53">
        <f>SUM(G3:G12)</f>
        <v>6595783333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"/>
  <sheetViews>
    <sheetView workbookViewId="0">
      <selection activeCell="B3" sqref="B3"/>
    </sheetView>
  </sheetViews>
  <sheetFormatPr defaultRowHeight="15"/>
  <cols>
    <col min="2" max="2" width="12.5703125" customWidth="1"/>
  </cols>
  <sheetData>
    <row r="3" spans="2:2">
      <c r="B3">
        <v>1901752490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PIVOT</vt:lpstr>
      <vt:lpstr>List PO</vt:lpstr>
      <vt:lpstr>Revenue</vt:lpstr>
      <vt:lpstr>Sheet3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Florensia Basuki</dc:creator>
  <cp:lastModifiedBy>romana</cp:lastModifiedBy>
  <cp:lastPrinted>2017-08-09T10:06:10Z</cp:lastPrinted>
  <dcterms:created xsi:type="dcterms:W3CDTF">2011-07-12T23:40:11Z</dcterms:created>
  <dcterms:modified xsi:type="dcterms:W3CDTF">2017-08-15T09:33:15Z</dcterms:modified>
</cp:coreProperties>
</file>